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ohn Desktop\Documents\Climate_Cycles\SEPM_ISGC_2024\ISAG_Download_Files\"/>
    </mc:Choice>
  </mc:AlternateContent>
  <xr:revisionPtr revIDLastSave="0" documentId="13_ncr:1_{9FD9F751-2205-4242-BB69-C693A36596DB}" xr6:coauthVersionLast="47" xr6:coauthVersionMax="47" xr10:uidLastSave="{00000000-0000-0000-0000-000000000000}"/>
  <bookViews>
    <workbookView xWindow="1365" yWindow="555" windowWidth="27375" windowHeight="15015" activeTab="1" xr2:uid="{58249FBC-8039-4FEC-A0DD-4CF54E7F71C1}"/>
  </bookViews>
  <sheets>
    <sheet name="Read__Me" sheetId="7" r:id="rId1"/>
    <sheet name="Meter_Scale_FFT" sheetId="2" r:id="rId2"/>
    <sheet name="Laskar_Periods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0" i="2" l="1"/>
  <c r="AD10" i="2"/>
  <c r="AA11" i="2"/>
  <c r="AB11" i="2"/>
  <c r="AD11" i="2"/>
  <c r="AA12" i="2"/>
  <c r="AB12" i="2"/>
  <c r="AD12" i="2"/>
  <c r="AB13" i="2"/>
  <c r="AR83" i="2" l="1"/>
  <c r="AQ83" i="2"/>
  <c r="AP83" i="2"/>
  <c r="AO83" i="2"/>
  <c r="AN83" i="2"/>
  <c r="AM83" i="2"/>
  <c r="AL83" i="2"/>
  <c r="AK83" i="2"/>
  <c r="AJ83" i="2"/>
  <c r="AI83" i="2"/>
  <c r="AH83" i="2"/>
  <c r="AG83" i="2"/>
  <c r="AS83" i="2"/>
  <c r="AJ80" i="2" l="1"/>
  <c r="C522" i="2"/>
  <c r="I522" i="2"/>
  <c r="N522" i="2"/>
  <c r="R522" i="2"/>
  <c r="V522" i="2"/>
  <c r="Z522" i="2"/>
  <c r="C523" i="2"/>
  <c r="I523" i="2"/>
  <c r="N523" i="2"/>
  <c r="R523" i="2"/>
  <c r="V523" i="2"/>
  <c r="Z523" i="2"/>
  <c r="C524" i="2"/>
  <c r="I524" i="2"/>
  <c r="N524" i="2"/>
  <c r="R524" i="2"/>
  <c r="V524" i="2"/>
  <c r="Z524" i="2"/>
  <c r="C525" i="2"/>
  <c r="I525" i="2"/>
  <c r="N525" i="2"/>
  <c r="R525" i="2"/>
  <c r="V525" i="2"/>
  <c r="Z525" i="2"/>
  <c r="C526" i="2"/>
  <c r="I526" i="2"/>
  <c r="N526" i="2"/>
  <c r="R526" i="2"/>
  <c r="V526" i="2"/>
  <c r="Z526" i="2"/>
  <c r="C527" i="2"/>
  <c r="I527" i="2"/>
  <c r="N527" i="2"/>
  <c r="R527" i="2"/>
  <c r="V527" i="2"/>
  <c r="Z527" i="2"/>
  <c r="C528" i="2"/>
  <c r="I528" i="2"/>
  <c r="N528" i="2"/>
  <c r="R528" i="2"/>
  <c r="V528" i="2"/>
  <c r="Z528" i="2"/>
  <c r="C529" i="2"/>
  <c r="I529" i="2"/>
  <c r="N529" i="2"/>
  <c r="R529" i="2"/>
  <c r="V529" i="2"/>
  <c r="Z529" i="2"/>
  <c r="C530" i="2"/>
  <c r="I530" i="2"/>
  <c r="N530" i="2"/>
  <c r="R530" i="2"/>
  <c r="V530" i="2"/>
  <c r="Z530" i="2"/>
  <c r="C531" i="2"/>
  <c r="I531" i="2"/>
  <c r="N531" i="2"/>
  <c r="R531" i="2"/>
  <c r="V531" i="2"/>
  <c r="Z531" i="2"/>
  <c r="C532" i="2"/>
  <c r="I532" i="2"/>
  <c r="N532" i="2"/>
  <c r="R532" i="2"/>
  <c r="V532" i="2"/>
  <c r="Z532" i="2"/>
  <c r="C533" i="2"/>
  <c r="I533" i="2"/>
  <c r="N533" i="2"/>
  <c r="R533" i="2"/>
  <c r="V533" i="2"/>
  <c r="Z533" i="2"/>
  <c r="C534" i="2"/>
  <c r="I534" i="2"/>
  <c r="N534" i="2"/>
  <c r="R534" i="2"/>
  <c r="V534" i="2"/>
  <c r="Z534" i="2"/>
  <c r="C535" i="2"/>
  <c r="I535" i="2"/>
  <c r="N535" i="2"/>
  <c r="R535" i="2"/>
  <c r="V535" i="2"/>
  <c r="Z535" i="2"/>
  <c r="C536" i="2"/>
  <c r="I536" i="2"/>
  <c r="N536" i="2"/>
  <c r="R536" i="2"/>
  <c r="V536" i="2"/>
  <c r="Z536" i="2"/>
  <c r="C537" i="2"/>
  <c r="I537" i="2"/>
  <c r="N537" i="2"/>
  <c r="R537" i="2"/>
  <c r="V537" i="2"/>
  <c r="Z537" i="2"/>
  <c r="C538" i="2"/>
  <c r="I538" i="2"/>
  <c r="N538" i="2"/>
  <c r="R538" i="2"/>
  <c r="V538" i="2"/>
  <c r="Z538" i="2"/>
  <c r="C539" i="2"/>
  <c r="I539" i="2"/>
  <c r="N539" i="2"/>
  <c r="R539" i="2"/>
  <c r="V539" i="2"/>
  <c r="Z539" i="2"/>
  <c r="C540" i="2"/>
  <c r="I540" i="2"/>
  <c r="N540" i="2"/>
  <c r="R540" i="2"/>
  <c r="V540" i="2"/>
  <c r="Z540" i="2"/>
  <c r="C541" i="2"/>
  <c r="I541" i="2"/>
  <c r="N541" i="2"/>
  <c r="R541" i="2"/>
  <c r="V541" i="2"/>
  <c r="Z541" i="2"/>
  <c r="C542" i="2"/>
  <c r="I542" i="2"/>
  <c r="N542" i="2"/>
  <c r="R542" i="2"/>
  <c r="V542" i="2"/>
  <c r="Z542" i="2"/>
  <c r="C543" i="2"/>
  <c r="I543" i="2"/>
  <c r="N543" i="2"/>
  <c r="R543" i="2"/>
  <c r="V543" i="2"/>
  <c r="Z543" i="2"/>
  <c r="C544" i="2"/>
  <c r="I544" i="2"/>
  <c r="N544" i="2"/>
  <c r="R544" i="2"/>
  <c r="V544" i="2"/>
  <c r="Z544" i="2"/>
  <c r="C545" i="2"/>
  <c r="I545" i="2"/>
  <c r="N545" i="2"/>
  <c r="R545" i="2"/>
  <c r="V545" i="2"/>
  <c r="Z545" i="2"/>
  <c r="C546" i="2"/>
  <c r="I546" i="2"/>
  <c r="N546" i="2"/>
  <c r="R546" i="2"/>
  <c r="V546" i="2"/>
  <c r="Z546" i="2"/>
  <c r="C547" i="2"/>
  <c r="I547" i="2"/>
  <c r="N547" i="2"/>
  <c r="R547" i="2"/>
  <c r="V547" i="2"/>
  <c r="Z547" i="2"/>
  <c r="C548" i="2"/>
  <c r="I548" i="2"/>
  <c r="N548" i="2"/>
  <c r="R548" i="2"/>
  <c r="V548" i="2"/>
  <c r="Z548" i="2"/>
  <c r="C549" i="2"/>
  <c r="I549" i="2"/>
  <c r="N549" i="2"/>
  <c r="R549" i="2"/>
  <c r="V549" i="2"/>
  <c r="Z549" i="2"/>
  <c r="C550" i="2"/>
  <c r="I550" i="2"/>
  <c r="N550" i="2"/>
  <c r="R550" i="2"/>
  <c r="V550" i="2"/>
  <c r="Z550" i="2"/>
  <c r="C551" i="2"/>
  <c r="I551" i="2"/>
  <c r="N551" i="2"/>
  <c r="R551" i="2"/>
  <c r="V551" i="2"/>
  <c r="Z551" i="2"/>
  <c r="C552" i="2"/>
  <c r="I552" i="2"/>
  <c r="N552" i="2"/>
  <c r="R552" i="2"/>
  <c r="V552" i="2"/>
  <c r="Z552" i="2"/>
  <c r="C553" i="2"/>
  <c r="I553" i="2"/>
  <c r="N553" i="2"/>
  <c r="R553" i="2"/>
  <c r="V553" i="2"/>
  <c r="Z553" i="2"/>
  <c r="C554" i="2"/>
  <c r="I554" i="2"/>
  <c r="N554" i="2"/>
  <c r="R554" i="2"/>
  <c r="V554" i="2"/>
  <c r="Z554" i="2"/>
  <c r="C555" i="2"/>
  <c r="I555" i="2"/>
  <c r="N555" i="2"/>
  <c r="R555" i="2"/>
  <c r="V555" i="2"/>
  <c r="Z555" i="2"/>
  <c r="C556" i="2"/>
  <c r="I556" i="2"/>
  <c r="N556" i="2"/>
  <c r="R556" i="2"/>
  <c r="V556" i="2"/>
  <c r="Z556" i="2"/>
  <c r="C557" i="2"/>
  <c r="I557" i="2"/>
  <c r="N557" i="2"/>
  <c r="R557" i="2"/>
  <c r="V557" i="2"/>
  <c r="Z557" i="2"/>
  <c r="C558" i="2"/>
  <c r="I558" i="2"/>
  <c r="N558" i="2"/>
  <c r="R558" i="2"/>
  <c r="V558" i="2"/>
  <c r="Z558" i="2"/>
  <c r="C559" i="2"/>
  <c r="I559" i="2"/>
  <c r="N559" i="2"/>
  <c r="R559" i="2"/>
  <c r="V559" i="2"/>
  <c r="Z559" i="2"/>
  <c r="C560" i="2"/>
  <c r="I560" i="2"/>
  <c r="N560" i="2"/>
  <c r="R560" i="2"/>
  <c r="V560" i="2"/>
  <c r="Z560" i="2"/>
  <c r="C561" i="2"/>
  <c r="I561" i="2"/>
  <c r="N561" i="2"/>
  <c r="R561" i="2"/>
  <c r="V561" i="2"/>
  <c r="Z561" i="2"/>
  <c r="C562" i="2"/>
  <c r="I562" i="2"/>
  <c r="N562" i="2"/>
  <c r="R562" i="2"/>
  <c r="V562" i="2"/>
  <c r="Z562" i="2"/>
  <c r="C563" i="2"/>
  <c r="I563" i="2"/>
  <c r="N563" i="2"/>
  <c r="R563" i="2"/>
  <c r="V563" i="2"/>
  <c r="Z563" i="2"/>
  <c r="C564" i="2"/>
  <c r="I564" i="2"/>
  <c r="N564" i="2"/>
  <c r="R564" i="2"/>
  <c r="V564" i="2"/>
  <c r="Z564" i="2"/>
  <c r="C565" i="2"/>
  <c r="I565" i="2"/>
  <c r="N565" i="2"/>
  <c r="R565" i="2"/>
  <c r="V565" i="2"/>
  <c r="Z565" i="2"/>
  <c r="C566" i="2"/>
  <c r="I566" i="2"/>
  <c r="N566" i="2"/>
  <c r="R566" i="2"/>
  <c r="V566" i="2"/>
  <c r="Z566" i="2"/>
  <c r="C567" i="2"/>
  <c r="I567" i="2"/>
  <c r="N567" i="2"/>
  <c r="R567" i="2"/>
  <c r="V567" i="2"/>
  <c r="Z567" i="2"/>
  <c r="C568" i="2"/>
  <c r="I568" i="2"/>
  <c r="N568" i="2"/>
  <c r="R568" i="2"/>
  <c r="V568" i="2"/>
  <c r="Z568" i="2"/>
  <c r="C569" i="2"/>
  <c r="I569" i="2"/>
  <c r="N569" i="2"/>
  <c r="R569" i="2"/>
  <c r="V569" i="2"/>
  <c r="Z569" i="2"/>
  <c r="C570" i="2"/>
  <c r="I570" i="2"/>
  <c r="N570" i="2"/>
  <c r="R570" i="2"/>
  <c r="V570" i="2"/>
  <c r="Z570" i="2"/>
  <c r="C571" i="2"/>
  <c r="I571" i="2"/>
  <c r="N571" i="2"/>
  <c r="R571" i="2"/>
  <c r="V571" i="2"/>
  <c r="Z571" i="2"/>
  <c r="C572" i="2"/>
  <c r="I572" i="2"/>
  <c r="N572" i="2"/>
  <c r="R572" i="2"/>
  <c r="V572" i="2"/>
  <c r="Z572" i="2"/>
  <c r="C573" i="2"/>
  <c r="I573" i="2"/>
  <c r="N573" i="2"/>
  <c r="R573" i="2"/>
  <c r="V573" i="2"/>
  <c r="Z573" i="2"/>
  <c r="C574" i="2"/>
  <c r="I574" i="2"/>
  <c r="N574" i="2"/>
  <c r="R574" i="2"/>
  <c r="V574" i="2"/>
  <c r="Z574" i="2"/>
  <c r="C575" i="2"/>
  <c r="I575" i="2"/>
  <c r="N575" i="2"/>
  <c r="R575" i="2"/>
  <c r="V575" i="2"/>
  <c r="Z575" i="2"/>
  <c r="C576" i="2"/>
  <c r="I576" i="2"/>
  <c r="N576" i="2"/>
  <c r="R576" i="2"/>
  <c r="V576" i="2"/>
  <c r="Z576" i="2"/>
  <c r="C577" i="2"/>
  <c r="I577" i="2"/>
  <c r="N577" i="2"/>
  <c r="R577" i="2"/>
  <c r="V577" i="2"/>
  <c r="Z577" i="2"/>
  <c r="C578" i="2"/>
  <c r="I578" i="2"/>
  <c r="N578" i="2"/>
  <c r="R578" i="2"/>
  <c r="V578" i="2"/>
  <c r="Z578" i="2"/>
  <c r="C579" i="2"/>
  <c r="I579" i="2"/>
  <c r="N579" i="2"/>
  <c r="R579" i="2"/>
  <c r="V579" i="2"/>
  <c r="Z579" i="2"/>
  <c r="C580" i="2"/>
  <c r="I580" i="2"/>
  <c r="N580" i="2"/>
  <c r="R580" i="2"/>
  <c r="V580" i="2"/>
  <c r="Z580" i="2"/>
  <c r="C581" i="2"/>
  <c r="I581" i="2"/>
  <c r="N581" i="2"/>
  <c r="R581" i="2"/>
  <c r="V581" i="2"/>
  <c r="Z581" i="2"/>
  <c r="C582" i="2"/>
  <c r="I582" i="2"/>
  <c r="N582" i="2"/>
  <c r="R582" i="2"/>
  <c r="V582" i="2"/>
  <c r="Z582" i="2"/>
  <c r="C583" i="2"/>
  <c r="I583" i="2"/>
  <c r="N583" i="2"/>
  <c r="R583" i="2"/>
  <c r="V583" i="2"/>
  <c r="Z583" i="2"/>
  <c r="C584" i="2"/>
  <c r="I584" i="2"/>
  <c r="N584" i="2"/>
  <c r="R584" i="2"/>
  <c r="V584" i="2"/>
  <c r="Z584" i="2"/>
  <c r="C585" i="2"/>
  <c r="I585" i="2"/>
  <c r="N585" i="2"/>
  <c r="R585" i="2"/>
  <c r="V585" i="2"/>
  <c r="Z585" i="2"/>
  <c r="C586" i="2"/>
  <c r="I586" i="2"/>
  <c r="N586" i="2"/>
  <c r="R586" i="2"/>
  <c r="V586" i="2"/>
  <c r="Z586" i="2"/>
  <c r="C587" i="2"/>
  <c r="I587" i="2"/>
  <c r="N587" i="2"/>
  <c r="R587" i="2"/>
  <c r="V587" i="2"/>
  <c r="Z587" i="2"/>
  <c r="C588" i="2"/>
  <c r="I588" i="2"/>
  <c r="N588" i="2"/>
  <c r="R588" i="2"/>
  <c r="V588" i="2"/>
  <c r="Z588" i="2"/>
  <c r="C589" i="2"/>
  <c r="I589" i="2"/>
  <c r="N589" i="2"/>
  <c r="R589" i="2"/>
  <c r="V589" i="2"/>
  <c r="Z589" i="2"/>
  <c r="C590" i="2"/>
  <c r="I590" i="2"/>
  <c r="N590" i="2"/>
  <c r="R590" i="2"/>
  <c r="V590" i="2"/>
  <c r="Z590" i="2"/>
  <c r="C591" i="2"/>
  <c r="I591" i="2"/>
  <c r="N591" i="2"/>
  <c r="R591" i="2"/>
  <c r="V591" i="2"/>
  <c r="Z591" i="2"/>
  <c r="C592" i="2"/>
  <c r="I592" i="2"/>
  <c r="N592" i="2"/>
  <c r="R592" i="2"/>
  <c r="V592" i="2"/>
  <c r="Z592" i="2"/>
  <c r="C593" i="2"/>
  <c r="I593" i="2"/>
  <c r="N593" i="2"/>
  <c r="R593" i="2"/>
  <c r="V593" i="2"/>
  <c r="Z593" i="2"/>
  <c r="C594" i="2"/>
  <c r="I594" i="2"/>
  <c r="N594" i="2"/>
  <c r="R594" i="2"/>
  <c r="V594" i="2"/>
  <c r="Z594" i="2"/>
  <c r="C595" i="2"/>
  <c r="I595" i="2"/>
  <c r="N595" i="2"/>
  <c r="R595" i="2"/>
  <c r="V595" i="2"/>
  <c r="Z595" i="2"/>
  <c r="C596" i="2"/>
  <c r="I596" i="2"/>
  <c r="N596" i="2"/>
  <c r="R596" i="2"/>
  <c r="V596" i="2"/>
  <c r="Z596" i="2"/>
  <c r="C597" i="2"/>
  <c r="I597" i="2"/>
  <c r="N597" i="2"/>
  <c r="R597" i="2"/>
  <c r="V597" i="2"/>
  <c r="Z597" i="2"/>
  <c r="C598" i="2"/>
  <c r="I598" i="2"/>
  <c r="N598" i="2"/>
  <c r="R598" i="2"/>
  <c r="V598" i="2"/>
  <c r="Z598" i="2"/>
  <c r="C599" i="2"/>
  <c r="I599" i="2"/>
  <c r="N599" i="2"/>
  <c r="R599" i="2"/>
  <c r="V599" i="2"/>
  <c r="Z599" i="2"/>
  <c r="C600" i="2"/>
  <c r="I600" i="2"/>
  <c r="N600" i="2"/>
  <c r="R600" i="2"/>
  <c r="V600" i="2"/>
  <c r="Z600" i="2"/>
  <c r="C601" i="2"/>
  <c r="I601" i="2"/>
  <c r="N601" i="2"/>
  <c r="R601" i="2"/>
  <c r="V601" i="2"/>
  <c r="Z601" i="2"/>
  <c r="C602" i="2"/>
  <c r="I602" i="2"/>
  <c r="N602" i="2"/>
  <c r="R602" i="2"/>
  <c r="V602" i="2"/>
  <c r="Z602" i="2"/>
  <c r="C603" i="2"/>
  <c r="I603" i="2"/>
  <c r="N603" i="2"/>
  <c r="R603" i="2"/>
  <c r="V603" i="2"/>
  <c r="Z603" i="2"/>
  <c r="C604" i="2"/>
  <c r="I604" i="2"/>
  <c r="N604" i="2"/>
  <c r="R604" i="2"/>
  <c r="V604" i="2"/>
  <c r="Z604" i="2"/>
  <c r="C605" i="2"/>
  <c r="I605" i="2"/>
  <c r="N605" i="2"/>
  <c r="R605" i="2"/>
  <c r="V605" i="2"/>
  <c r="Z605" i="2"/>
  <c r="C606" i="2"/>
  <c r="I606" i="2"/>
  <c r="N606" i="2"/>
  <c r="R606" i="2"/>
  <c r="V606" i="2"/>
  <c r="Z606" i="2"/>
  <c r="C607" i="2"/>
  <c r="I607" i="2"/>
  <c r="N607" i="2"/>
  <c r="R607" i="2"/>
  <c r="V607" i="2"/>
  <c r="Z607" i="2"/>
  <c r="C608" i="2"/>
  <c r="I608" i="2"/>
  <c r="N608" i="2"/>
  <c r="R608" i="2"/>
  <c r="V608" i="2"/>
  <c r="Z608" i="2"/>
  <c r="C609" i="2"/>
  <c r="I609" i="2"/>
  <c r="N609" i="2"/>
  <c r="R609" i="2"/>
  <c r="V609" i="2"/>
  <c r="Z609" i="2"/>
  <c r="C610" i="2"/>
  <c r="I610" i="2"/>
  <c r="N610" i="2"/>
  <c r="R610" i="2"/>
  <c r="V610" i="2"/>
  <c r="Z610" i="2"/>
  <c r="C611" i="2"/>
  <c r="I611" i="2"/>
  <c r="N611" i="2"/>
  <c r="R611" i="2"/>
  <c r="V611" i="2"/>
  <c r="Z611" i="2"/>
  <c r="C612" i="2"/>
  <c r="I612" i="2"/>
  <c r="N612" i="2"/>
  <c r="R612" i="2"/>
  <c r="V612" i="2"/>
  <c r="Z612" i="2"/>
  <c r="C613" i="2"/>
  <c r="I613" i="2"/>
  <c r="N613" i="2"/>
  <c r="R613" i="2"/>
  <c r="V613" i="2"/>
  <c r="Z613" i="2"/>
  <c r="C614" i="2"/>
  <c r="I614" i="2"/>
  <c r="N614" i="2"/>
  <c r="R614" i="2"/>
  <c r="V614" i="2"/>
  <c r="Z614" i="2"/>
  <c r="C615" i="2"/>
  <c r="I615" i="2"/>
  <c r="N615" i="2"/>
  <c r="R615" i="2"/>
  <c r="V615" i="2"/>
  <c r="Z615" i="2"/>
  <c r="C616" i="2"/>
  <c r="I616" i="2"/>
  <c r="N616" i="2"/>
  <c r="R616" i="2"/>
  <c r="V616" i="2"/>
  <c r="Z616" i="2"/>
  <c r="C617" i="2"/>
  <c r="I617" i="2"/>
  <c r="N617" i="2"/>
  <c r="R617" i="2"/>
  <c r="V617" i="2"/>
  <c r="Z617" i="2"/>
  <c r="C618" i="2"/>
  <c r="I618" i="2"/>
  <c r="N618" i="2"/>
  <c r="R618" i="2"/>
  <c r="V618" i="2"/>
  <c r="Z618" i="2"/>
  <c r="C619" i="2"/>
  <c r="I619" i="2"/>
  <c r="N619" i="2"/>
  <c r="R619" i="2"/>
  <c r="V619" i="2"/>
  <c r="Z619" i="2"/>
  <c r="C620" i="2"/>
  <c r="I620" i="2"/>
  <c r="N620" i="2"/>
  <c r="R620" i="2"/>
  <c r="V620" i="2"/>
  <c r="Z620" i="2"/>
  <c r="C621" i="2"/>
  <c r="I621" i="2"/>
  <c r="N621" i="2"/>
  <c r="R621" i="2"/>
  <c r="V621" i="2"/>
  <c r="Z621" i="2"/>
  <c r="C622" i="2"/>
  <c r="I622" i="2"/>
  <c r="N622" i="2"/>
  <c r="R622" i="2"/>
  <c r="V622" i="2"/>
  <c r="Z622" i="2"/>
  <c r="C623" i="2"/>
  <c r="I623" i="2"/>
  <c r="N623" i="2"/>
  <c r="R623" i="2"/>
  <c r="V623" i="2"/>
  <c r="Z623" i="2"/>
  <c r="C624" i="2"/>
  <c r="I624" i="2"/>
  <c r="N624" i="2"/>
  <c r="R624" i="2"/>
  <c r="V624" i="2"/>
  <c r="Z624" i="2"/>
  <c r="C625" i="2"/>
  <c r="I625" i="2"/>
  <c r="N625" i="2"/>
  <c r="R625" i="2"/>
  <c r="V625" i="2"/>
  <c r="Z625" i="2"/>
  <c r="C626" i="2"/>
  <c r="I626" i="2"/>
  <c r="N626" i="2"/>
  <c r="R626" i="2"/>
  <c r="V626" i="2"/>
  <c r="Z626" i="2"/>
  <c r="C627" i="2"/>
  <c r="I627" i="2"/>
  <c r="N627" i="2"/>
  <c r="R627" i="2"/>
  <c r="V627" i="2"/>
  <c r="Z627" i="2"/>
  <c r="C628" i="2"/>
  <c r="I628" i="2"/>
  <c r="N628" i="2"/>
  <c r="R628" i="2"/>
  <c r="V628" i="2"/>
  <c r="Z628" i="2"/>
  <c r="C629" i="2"/>
  <c r="I629" i="2"/>
  <c r="N629" i="2"/>
  <c r="R629" i="2"/>
  <c r="V629" i="2"/>
  <c r="Z629" i="2"/>
  <c r="C630" i="2"/>
  <c r="I630" i="2"/>
  <c r="N630" i="2"/>
  <c r="R630" i="2"/>
  <c r="V630" i="2"/>
  <c r="Z630" i="2"/>
  <c r="C631" i="2"/>
  <c r="I631" i="2"/>
  <c r="N631" i="2"/>
  <c r="R631" i="2"/>
  <c r="V631" i="2"/>
  <c r="Z631" i="2"/>
  <c r="C632" i="2"/>
  <c r="I632" i="2"/>
  <c r="N632" i="2"/>
  <c r="R632" i="2"/>
  <c r="V632" i="2"/>
  <c r="Z632" i="2"/>
  <c r="C633" i="2"/>
  <c r="I633" i="2"/>
  <c r="N633" i="2"/>
  <c r="R633" i="2"/>
  <c r="V633" i="2"/>
  <c r="Z633" i="2"/>
  <c r="C634" i="2"/>
  <c r="I634" i="2"/>
  <c r="N634" i="2"/>
  <c r="R634" i="2"/>
  <c r="V634" i="2"/>
  <c r="Z634" i="2"/>
  <c r="C635" i="2"/>
  <c r="I635" i="2"/>
  <c r="N635" i="2"/>
  <c r="R635" i="2"/>
  <c r="V635" i="2"/>
  <c r="Z635" i="2"/>
  <c r="C636" i="2"/>
  <c r="I636" i="2"/>
  <c r="N636" i="2"/>
  <c r="R636" i="2"/>
  <c r="V636" i="2"/>
  <c r="Z636" i="2"/>
  <c r="C637" i="2"/>
  <c r="I637" i="2"/>
  <c r="N637" i="2"/>
  <c r="R637" i="2"/>
  <c r="V637" i="2"/>
  <c r="Z637" i="2"/>
  <c r="C638" i="2"/>
  <c r="I638" i="2"/>
  <c r="N638" i="2"/>
  <c r="R638" i="2"/>
  <c r="V638" i="2"/>
  <c r="Z638" i="2"/>
  <c r="C639" i="2"/>
  <c r="I639" i="2"/>
  <c r="N639" i="2"/>
  <c r="R639" i="2"/>
  <c r="V639" i="2"/>
  <c r="Z639" i="2"/>
  <c r="C640" i="2"/>
  <c r="I640" i="2"/>
  <c r="N640" i="2"/>
  <c r="R640" i="2"/>
  <c r="V640" i="2"/>
  <c r="Z640" i="2"/>
  <c r="C641" i="2"/>
  <c r="I641" i="2"/>
  <c r="N641" i="2"/>
  <c r="R641" i="2"/>
  <c r="V641" i="2"/>
  <c r="Z641" i="2"/>
  <c r="C642" i="2"/>
  <c r="I642" i="2"/>
  <c r="N642" i="2"/>
  <c r="R642" i="2"/>
  <c r="V642" i="2"/>
  <c r="Z642" i="2"/>
  <c r="C643" i="2"/>
  <c r="I643" i="2"/>
  <c r="N643" i="2"/>
  <c r="R643" i="2"/>
  <c r="V643" i="2"/>
  <c r="Z643" i="2"/>
  <c r="C644" i="2"/>
  <c r="I644" i="2"/>
  <c r="N644" i="2"/>
  <c r="R644" i="2"/>
  <c r="V644" i="2"/>
  <c r="Z644" i="2"/>
  <c r="C645" i="2"/>
  <c r="I645" i="2"/>
  <c r="N645" i="2"/>
  <c r="R645" i="2"/>
  <c r="V645" i="2"/>
  <c r="Z645" i="2"/>
  <c r="C646" i="2"/>
  <c r="I646" i="2"/>
  <c r="N646" i="2"/>
  <c r="R646" i="2"/>
  <c r="V646" i="2"/>
  <c r="Z646" i="2"/>
  <c r="C647" i="2"/>
  <c r="I647" i="2"/>
  <c r="N647" i="2"/>
  <c r="R647" i="2"/>
  <c r="V647" i="2"/>
  <c r="Z647" i="2"/>
  <c r="C648" i="2"/>
  <c r="I648" i="2"/>
  <c r="N648" i="2"/>
  <c r="R648" i="2"/>
  <c r="V648" i="2"/>
  <c r="Z648" i="2"/>
  <c r="C649" i="2"/>
  <c r="I649" i="2"/>
  <c r="N649" i="2"/>
  <c r="R649" i="2"/>
  <c r="V649" i="2"/>
  <c r="Z649" i="2"/>
  <c r="C650" i="2"/>
  <c r="I650" i="2"/>
  <c r="N650" i="2"/>
  <c r="R650" i="2"/>
  <c r="V650" i="2"/>
  <c r="Z650" i="2"/>
  <c r="C651" i="2"/>
  <c r="I651" i="2"/>
  <c r="N651" i="2"/>
  <c r="R651" i="2"/>
  <c r="V651" i="2"/>
  <c r="Z651" i="2"/>
  <c r="C652" i="2"/>
  <c r="I652" i="2"/>
  <c r="N652" i="2"/>
  <c r="R652" i="2"/>
  <c r="V652" i="2"/>
  <c r="Z652" i="2"/>
  <c r="C653" i="2"/>
  <c r="I653" i="2"/>
  <c r="N653" i="2"/>
  <c r="R653" i="2"/>
  <c r="V653" i="2"/>
  <c r="Z653" i="2"/>
  <c r="C654" i="2"/>
  <c r="I654" i="2"/>
  <c r="N654" i="2"/>
  <c r="R654" i="2"/>
  <c r="V654" i="2"/>
  <c r="Z654" i="2"/>
  <c r="C655" i="2"/>
  <c r="I655" i="2"/>
  <c r="N655" i="2"/>
  <c r="R655" i="2"/>
  <c r="V655" i="2"/>
  <c r="Z655" i="2"/>
  <c r="C656" i="2"/>
  <c r="I656" i="2"/>
  <c r="N656" i="2"/>
  <c r="R656" i="2"/>
  <c r="V656" i="2"/>
  <c r="Z656" i="2"/>
  <c r="C657" i="2"/>
  <c r="I657" i="2"/>
  <c r="N657" i="2"/>
  <c r="R657" i="2"/>
  <c r="V657" i="2"/>
  <c r="Z657" i="2"/>
  <c r="C658" i="2"/>
  <c r="I658" i="2"/>
  <c r="N658" i="2"/>
  <c r="R658" i="2"/>
  <c r="V658" i="2"/>
  <c r="Z658" i="2"/>
  <c r="C659" i="2"/>
  <c r="I659" i="2"/>
  <c r="N659" i="2"/>
  <c r="R659" i="2"/>
  <c r="V659" i="2"/>
  <c r="Z659" i="2"/>
  <c r="C660" i="2"/>
  <c r="I660" i="2"/>
  <c r="N660" i="2"/>
  <c r="R660" i="2"/>
  <c r="V660" i="2"/>
  <c r="Z660" i="2"/>
  <c r="C661" i="2"/>
  <c r="I661" i="2"/>
  <c r="N661" i="2"/>
  <c r="R661" i="2"/>
  <c r="V661" i="2"/>
  <c r="Z661" i="2"/>
  <c r="C662" i="2"/>
  <c r="I662" i="2"/>
  <c r="N662" i="2"/>
  <c r="R662" i="2"/>
  <c r="V662" i="2"/>
  <c r="Z662" i="2"/>
  <c r="C663" i="2"/>
  <c r="I663" i="2"/>
  <c r="N663" i="2"/>
  <c r="R663" i="2"/>
  <c r="V663" i="2"/>
  <c r="Z663" i="2"/>
  <c r="C664" i="2"/>
  <c r="I664" i="2"/>
  <c r="N664" i="2"/>
  <c r="R664" i="2"/>
  <c r="V664" i="2"/>
  <c r="Z664" i="2"/>
  <c r="C665" i="2"/>
  <c r="I665" i="2"/>
  <c r="N665" i="2"/>
  <c r="R665" i="2"/>
  <c r="V665" i="2"/>
  <c r="Z665" i="2"/>
  <c r="C666" i="2"/>
  <c r="I666" i="2"/>
  <c r="N666" i="2"/>
  <c r="R666" i="2"/>
  <c r="V666" i="2"/>
  <c r="Z666" i="2"/>
  <c r="C667" i="2"/>
  <c r="I667" i="2"/>
  <c r="N667" i="2"/>
  <c r="R667" i="2"/>
  <c r="V667" i="2"/>
  <c r="Z667" i="2"/>
  <c r="C668" i="2"/>
  <c r="I668" i="2"/>
  <c r="N668" i="2"/>
  <c r="R668" i="2"/>
  <c r="V668" i="2"/>
  <c r="Z668" i="2"/>
  <c r="C669" i="2"/>
  <c r="I669" i="2"/>
  <c r="N669" i="2"/>
  <c r="R669" i="2"/>
  <c r="V669" i="2"/>
  <c r="Z669" i="2"/>
  <c r="C670" i="2"/>
  <c r="I670" i="2"/>
  <c r="N670" i="2"/>
  <c r="R670" i="2"/>
  <c r="V670" i="2"/>
  <c r="Z670" i="2"/>
  <c r="C671" i="2"/>
  <c r="I671" i="2"/>
  <c r="N671" i="2"/>
  <c r="R671" i="2"/>
  <c r="V671" i="2"/>
  <c r="Z671" i="2"/>
  <c r="C672" i="2"/>
  <c r="I672" i="2"/>
  <c r="N672" i="2"/>
  <c r="R672" i="2"/>
  <c r="V672" i="2"/>
  <c r="Z672" i="2"/>
  <c r="C673" i="2"/>
  <c r="I673" i="2"/>
  <c r="N673" i="2"/>
  <c r="R673" i="2"/>
  <c r="V673" i="2"/>
  <c r="Z673" i="2"/>
  <c r="C674" i="2"/>
  <c r="I674" i="2"/>
  <c r="N674" i="2"/>
  <c r="R674" i="2"/>
  <c r="V674" i="2"/>
  <c r="Z674" i="2"/>
  <c r="C675" i="2"/>
  <c r="I675" i="2"/>
  <c r="N675" i="2"/>
  <c r="R675" i="2"/>
  <c r="V675" i="2"/>
  <c r="Z675" i="2"/>
  <c r="C676" i="2"/>
  <c r="I676" i="2"/>
  <c r="N676" i="2"/>
  <c r="R676" i="2"/>
  <c r="V676" i="2"/>
  <c r="Z676" i="2"/>
  <c r="C677" i="2"/>
  <c r="I677" i="2"/>
  <c r="N677" i="2"/>
  <c r="R677" i="2"/>
  <c r="V677" i="2"/>
  <c r="Z677" i="2"/>
  <c r="C678" i="2"/>
  <c r="I678" i="2"/>
  <c r="N678" i="2"/>
  <c r="R678" i="2"/>
  <c r="V678" i="2"/>
  <c r="Z678" i="2"/>
  <c r="C679" i="2"/>
  <c r="I679" i="2"/>
  <c r="N679" i="2"/>
  <c r="R679" i="2"/>
  <c r="V679" i="2"/>
  <c r="Z679" i="2"/>
  <c r="C680" i="2"/>
  <c r="I680" i="2"/>
  <c r="N680" i="2"/>
  <c r="R680" i="2"/>
  <c r="V680" i="2"/>
  <c r="Z680" i="2"/>
  <c r="C681" i="2"/>
  <c r="I681" i="2"/>
  <c r="N681" i="2"/>
  <c r="R681" i="2"/>
  <c r="V681" i="2"/>
  <c r="Z681" i="2"/>
  <c r="C682" i="2"/>
  <c r="I682" i="2"/>
  <c r="N682" i="2"/>
  <c r="R682" i="2"/>
  <c r="V682" i="2"/>
  <c r="Z682" i="2"/>
  <c r="C683" i="2"/>
  <c r="I683" i="2"/>
  <c r="N683" i="2"/>
  <c r="R683" i="2"/>
  <c r="V683" i="2"/>
  <c r="Z683" i="2"/>
  <c r="C684" i="2"/>
  <c r="I684" i="2"/>
  <c r="N684" i="2"/>
  <c r="R684" i="2"/>
  <c r="V684" i="2"/>
  <c r="Z684" i="2"/>
  <c r="C685" i="2"/>
  <c r="I685" i="2"/>
  <c r="N685" i="2"/>
  <c r="R685" i="2"/>
  <c r="V685" i="2"/>
  <c r="Z685" i="2"/>
  <c r="C686" i="2"/>
  <c r="I686" i="2"/>
  <c r="N686" i="2"/>
  <c r="R686" i="2"/>
  <c r="V686" i="2"/>
  <c r="Z686" i="2"/>
  <c r="C687" i="2"/>
  <c r="I687" i="2"/>
  <c r="N687" i="2"/>
  <c r="R687" i="2"/>
  <c r="V687" i="2"/>
  <c r="Z687" i="2"/>
  <c r="C688" i="2"/>
  <c r="I688" i="2"/>
  <c r="N688" i="2"/>
  <c r="R688" i="2"/>
  <c r="V688" i="2"/>
  <c r="Z688" i="2"/>
  <c r="C689" i="2"/>
  <c r="I689" i="2"/>
  <c r="N689" i="2"/>
  <c r="R689" i="2"/>
  <c r="V689" i="2"/>
  <c r="Z689" i="2"/>
  <c r="C690" i="2"/>
  <c r="I690" i="2"/>
  <c r="N690" i="2"/>
  <c r="R690" i="2"/>
  <c r="V690" i="2"/>
  <c r="Z690" i="2"/>
  <c r="C691" i="2"/>
  <c r="I691" i="2"/>
  <c r="N691" i="2"/>
  <c r="R691" i="2"/>
  <c r="V691" i="2"/>
  <c r="Z691" i="2"/>
  <c r="C692" i="2"/>
  <c r="I692" i="2"/>
  <c r="N692" i="2"/>
  <c r="R692" i="2"/>
  <c r="V692" i="2"/>
  <c r="Z692" i="2"/>
  <c r="C693" i="2"/>
  <c r="I693" i="2"/>
  <c r="N693" i="2"/>
  <c r="R693" i="2"/>
  <c r="V693" i="2"/>
  <c r="Z693" i="2"/>
  <c r="C694" i="2"/>
  <c r="I694" i="2"/>
  <c r="N694" i="2"/>
  <c r="R694" i="2"/>
  <c r="V694" i="2"/>
  <c r="Z694" i="2"/>
  <c r="C695" i="2"/>
  <c r="I695" i="2"/>
  <c r="N695" i="2"/>
  <c r="R695" i="2"/>
  <c r="V695" i="2"/>
  <c r="Z695" i="2"/>
  <c r="C696" i="2"/>
  <c r="I696" i="2"/>
  <c r="N696" i="2"/>
  <c r="R696" i="2"/>
  <c r="V696" i="2"/>
  <c r="Z696" i="2"/>
  <c r="C697" i="2"/>
  <c r="I697" i="2"/>
  <c r="N697" i="2"/>
  <c r="R697" i="2"/>
  <c r="V697" i="2"/>
  <c r="Z697" i="2"/>
  <c r="C698" i="2"/>
  <c r="I698" i="2"/>
  <c r="N698" i="2"/>
  <c r="R698" i="2"/>
  <c r="V698" i="2"/>
  <c r="Z698" i="2"/>
  <c r="C699" i="2"/>
  <c r="I699" i="2"/>
  <c r="N699" i="2"/>
  <c r="R699" i="2"/>
  <c r="V699" i="2"/>
  <c r="Z699" i="2"/>
  <c r="C700" i="2"/>
  <c r="I700" i="2"/>
  <c r="N700" i="2"/>
  <c r="R700" i="2"/>
  <c r="V700" i="2"/>
  <c r="Z700" i="2"/>
  <c r="C701" i="2"/>
  <c r="I701" i="2"/>
  <c r="N701" i="2"/>
  <c r="R701" i="2"/>
  <c r="V701" i="2"/>
  <c r="Z701" i="2"/>
  <c r="C702" i="2"/>
  <c r="I702" i="2"/>
  <c r="N702" i="2"/>
  <c r="R702" i="2"/>
  <c r="V702" i="2"/>
  <c r="Z702" i="2"/>
  <c r="C703" i="2"/>
  <c r="I703" i="2"/>
  <c r="N703" i="2"/>
  <c r="R703" i="2"/>
  <c r="V703" i="2"/>
  <c r="Z703" i="2"/>
  <c r="C704" i="2"/>
  <c r="I704" i="2"/>
  <c r="N704" i="2"/>
  <c r="R704" i="2"/>
  <c r="V704" i="2"/>
  <c r="Z704" i="2"/>
  <c r="C705" i="2"/>
  <c r="I705" i="2"/>
  <c r="N705" i="2"/>
  <c r="R705" i="2"/>
  <c r="V705" i="2"/>
  <c r="Z705" i="2"/>
  <c r="C706" i="2"/>
  <c r="I706" i="2"/>
  <c r="N706" i="2"/>
  <c r="R706" i="2"/>
  <c r="V706" i="2"/>
  <c r="Z706" i="2"/>
  <c r="C707" i="2"/>
  <c r="I707" i="2"/>
  <c r="N707" i="2"/>
  <c r="R707" i="2"/>
  <c r="V707" i="2"/>
  <c r="Z707" i="2"/>
  <c r="C708" i="2"/>
  <c r="I708" i="2"/>
  <c r="N708" i="2"/>
  <c r="R708" i="2"/>
  <c r="V708" i="2"/>
  <c r="Z708" i="2"/>
  <c r="C709" i="2"/>
  <c r="I709" i="2"/>
  <c r="N709" i="2"/>
  <c r="R709" i="2"/>
  <c r="V709" i="2"/>
  <c r="Z709" i="2"/>
  <c r="C710" i="2"/>
  <c r="I710" i="2"/>
  <c r="N710" i="2"/>
  <c r="R710" i="2"/>
  <c r="V710" i="2"/>
  <c r="Z710" i="2"/>
  <c r="C711" i="2"/>
  <c r="I711" i="2"/>
  <c r="N711" i="2"/>
  <c r="R711" i="2"/>
  <c r="V711" i="2"/>
  <c r="Z711" i="2"/>
  <c r="C712" i="2"/>
  <c r="I712" i="2"/>
  <c r="N712" i="2"/>
  <c r="R712" i="2"/>
  <c r="V712" i="2"/>
  <c r="Z712" i="2"/>
  <c r="C713" i="2"/>
  <c r="I713" i="2"/>
  <c r="N713" i="2"/>
  <c r="R713" i="2"/>
  <c r="V713" i="2"/>
  <c r="Z713" i="2"/>
  <c r="C714" i="2"/>
  <c r="I714" i="2"/>
  <c r="N714" i="2"/>
  <c r="R714" i="2"/>
  <c r="V714" i="2"/>
  <c r="Z714" i="2"/>
  <c r="C715" i="2"/>
  <c r="I715" i="2"/>
  <c r="N715" i="2"/>
  <c r="R715" i="2"/>
  <c r="V715" i="2"/>
  <c r="Z715" i="2"/>
  <c r="C716" i="2"/>
  <c r="I716" i="2"/>
  <c r="N716" i="2"/>
  <c r="R716" i="2"/>
  <c r="V716" i="2"/>
  <c r="Z716" i="2"/>
  <c r="C717" i="2"/>
  <c r="I717" i="2"/>
  <c r="N717" i="2"/>
  <c r="R717" i="2"/>
  <c r="V717" i="2"/>
  <c r="Z717" i="2"/>
  <c r="C718" i="2"/>
  <c r="I718" i="2"/>
  <c r="N718" i="2"/>
  <c r="R718" i="2"/>
  <c r="V718" i="2"/>
  <c r="Z718" i="2"/>
  <c r="C719" i="2"/>
  <c r="I719" i="2"/>
  <c r="N719" i="2"/>
  <c r="R719" i="2"/>
  <c r="V719" i="2"/>
  <c r="Z719" i="2"/>
  <c r="C720" i="2"/>
  <c r="I720" i="2"/>
  <c r="N720" i="2"/>
  <c r="R720" i="2"/>
  <c r="V720" i="2"/>
  <c r="Z720" i="2"/>
  <c r="C721" i="2"/>
  <c r="I721" i="2"/>
  <c r="N721" i="2"/>
  <c r="R721" i="2"/>
  <c r="V721" i="2"/>
  <c r="Z721" i="2"/>
  <c r="C722" i="2"/>
  <c r="I722" i="2"/>
  <c r="N722" i="2"/>
  <c r="R722" i="2"/>
  <c r="V722" i="2"/>
  <c r="Z722" i="2"/>
  <c r="C723" i="2"/>
  <c r="I723" i="2"/>
  <c r="N723" i="2"/>
  <c r="R723" i="2"/>
  <c r="V723" i="2"/>
  <c r="Z723" i="2"/>
  <c r="C724" i="2"/>
  <c r="I724" i="2"/>
  <c r="N724" i="2"/>
  <c r="R724" i="2"/>
  <c r="V724" i="2"/>
  <c r="Z724" i="2"/>
  <c r="C725" i="2"/>
  <c r="I725" i="2"/>
  <c r="N725" i="2"/>
  <c r="R725" i="2"/>
  <c r="V725" i="2"/>
  <c r="Z725" i="2"/>
  <c r="C726" i="2"/>
  <c r="I726" i="2"/>
  <c r="N726" i="2"/>
  <c r="R726" i="2"/>
  <c r="V726" i="2"/>
  <c r="Z726" i="2"/>
  <c r="C727" i="2"/>
  <c r="I727" i="2"/>
  <c r="N727" i="2"/>
  <c r="R727" i="2"/>
  <c r="V727" i="2"/>
  <c r="Z727" i="2"/>
  <c r="C728" i="2"/>
  <c r="I728" i="2"/>
  <c r="N728" i="2"/>
  <c r="R728" i="2"/>
  <c r="V728" i="2"/>
  <c r="Z728" i="2"/>
  <c r="C729" i="2"/>
  <c r="I729" i="2"/>
  <c r="N729" i="2"/>
  <c r="R729" i="2"/>
  <c r="V729" i="2"/>
  <c r="Z729" i="2"/>
  <c r="C730" i="2"/>
  <c r="I730" i="2"/>
  <c r="N730" i="2"/>
  <c r="R730" i="2"/>
  <c r="V730" i="2"/>
  <c r="Z730" i="2"/>
  <c r="C731" i="2"/>
  <c r="I731" i="2"/>
  <c r="N731" i="2"/>
  <c r="R731" i="2"/>
  <c r="V731" i="2"/>
  <c r="Z731" i="2"/>
  <c r="C732" i="2"/>
  <c r="I732" i="2"/>
  <c r="N732" i="2"/>
  <c r="R732" i="2"/>
  <c r="V732" i="2"/>
  <c r="Z732" i="2"/>
  <c r="C733" i="2"/>
  <c r="I733" i="2"/>
  <c r="N733" i="2"/>
  <c r="R733" i="2"/>
  <c r="V733" i="2"/>
  <c r="Z733" i="2"/>
  <c r="C734" i="2"/>
  <c r="I734" i="2"/>
  <c r="N734" i="2"/>
  <c r="R734" i="2"/>
  <c r="V734" i="2"/>
  <c r="Z734" i="2"/>
  <c r="C735" i="2"/>
  <c r="I735" i="2"/>
  <c r="N735" i="2"/>
  <c r="R735" i="2"/>
  <c r="V735" i="2"/>
  <c r="Z735" i="2"/>
  <c r="C736" i="2"/>
  <c r="I736" i="2"/>
  <c r="N736" i="2"/>
  <c r="R736" i="2"/>
  <c r="V736" i="2"/>
  <c r="Z736" i="2"/>
  <c r="C737" i="2"/>
  <c r="I737" i="2"/>
  <c r="N737" i="2"/>
  <c r="R737" i="2"/>
  <c r="V737" i="2"/>
  <c r="Z737" i="2"/>
  <c r="C738" i="2"/>
  <c r="I738" i="2"/>
  <c r="N738" i="2"/>
  <c r="R738" i="2"/>
  <c r="V738" i="2"/>
  <c r="Z738" i="2"/>
  <c r="C739" i="2"/>
  <c r="I739" i="2"/>
  <c r="N739" i="2"/>
  <c r="R739" i="2"/>
  <c r="V739" i="2"/>
  <c r="Z739" i="2"/>
  <c r="C740" i="2"/>
  <c r="I740" i="2"/>
  <c r="N740" i="2"/>
  <c r="R740" i="2"/>
  <c r="V740" i="2"/>
  <c r="Z740" i="2"/>
  <c r="C741" i="2"/>
  <c r="I741" i="2"/>
  <c r="N741" i="2"/>
  <c r="R741" i="2"/>
  <c r="V741" i="2"/>
  <c r="Z741" i="2"/>
  <c r="C742" i="2"/>
  <c r="I742" i="2"/>
  <c r="N742" i="2"/>
  <c r="R742" i="2"/>
  <c r="V742" i="2"/>
  <c r="Z742" i="2"/>
  <c r="C743" i="2"/>
  <c r="I743" i="2"/>
  <c r="N743" i="2"/>
  <c r="R743" i="2"/>
  <c r="V743" i="2"/>
  <c r="Z743" i="2"/>
  <c r="C744" i="2"/>
  <c r="I744" i="2"/>
  <c r="N744" i="2"/>
  <c r="R744" i="2"/>
  <c r="V744" i="2"/>
  <c r="Z744" i="2"/>
  <c r="C745" i="2"/>
  <c r="I745" i="2"/>
  <c r="N745" i="2"/>
  <c r="R745" i="2"/>
  <c r="V745" i="2"/>
  <c r="Z745" i="2"/>
  <c r="C746" i="2"/>
  <c r="I746" i="2"/>
  <c r="N746" i="2"/>
  <c r="R746" i="2"/>
  <c r="V746" i="2"/>
  <c r="Z746" i="2"/>
  <c r="C747" i="2"/>
  <c r="I747" i="2"/>
  <c r="N747" i="2"/>
  <c r="R747" i="2"/>
  <c r="V747" i="2"/>
  <c r="Z747" i="2"/>
  <c r="C748" i="2"/>
  <c r="I748" i="2"/>
  <c r="N748" i="2"/>
  <c r="R748" i="2"/>
  <c r="V748" i="2"/>
  <c r="Z748" i="2"/>
  <c r="C749" i="2"/>
  <c r="I749" i="2"/>
  <c r="N749" i="2"/>
  <c r="R749" i="2"/>
  <c r="V749" i="2"/>
  <c r="Z749" i="2"/>
  <c r="C750" i="2"/>
  <c r="I750" i="2"/>
  <c r="N750" i="2"/>
  <c r="R750" i="2"/>
  <c r="V750" i="2"/>
  <c r="Z750" i="2"/>
  <c r="C751" i="2"/>
  <c r="I751" i="2"/>
  <c r="N751" i="2"/>
  <c r="R751" i="2"/>
  <c r="V751" i="2"/>
  <c r="Z751" i="2"/>
  <c r="C752" i="2"/>
  <c r="I752" i="2"/>
  <c r="N752" i="2"/>
  <c r="R752" i="2"/>
  <c r="V752" i="2"/>
  <c r="Z752" i="2"/>
  <c r="C753" i="2"/>
  <c r="I753" i="2"/>
  <c r="N753" i="2"/>
  <c r="R753" i="2"/>
  <c r="V753" i="2"/>
  <c r="Z753" i="2"/>
  <c r="C754" i="2"/>
  <c r="I754" i="2"/>
  <c r="N754" i="2"/>
  <c r="R754" i="2"/>
  <c r="V754" i="2"/>
  <c r="Z754" i="2"/>
  <c r="C755" i="2"/>
  <c r="I755" i="2"/>
  <c r="N755" i="2"/>
  <c r="R755" i="2"/>
  <c r="V755" i="2"/>
  <c r="Z755" i="2"/>
  <c r="C756" i="2"/>
  <c r="I756" i="2"/>
  <c r="N756" i="2"/>
  <c r="R756" i="2"/>
  <c r="V756" i="2"/>
  <c r="Z756" i="2"/>
  <c r="C757" i="2"/>
  <c r="I757" i="2"/>
  <c r="N757" i="2"/>
  <c r="R757" i="2"/>
  <c r="V757" i="2"/>
  <c r="Z757" i="2"/>
  <c r="C758" i="2"/>
  <c r="I758" i="2"/>
  <c r="N758" i="2"/>
  <c r="R758" i="2"/>
  <c r="V758" i="2"/>
  <c r="Z758" i="2"/>
  <c r="C759" i="2"/>
  <c r="I759" i="2"/>
  <c r="N759" i="2"/>
  <c r="R759" i="2"/>
  <c r="V759" i="2"/>
  <c r="Z759" i="2"/>
  <c r="C760" i="2"/>
  <c r="I760" i="2"/>
  <c r="N760" i="2"/>
  <c r="R760" i="2"/>
  <c r="V760" i="2"/>
  <c r="Z760" i="2"/>
  <c r="C761" i="2"/>
  <c r="I761" i="2"/>
  <c r="N761" i="2"/>
  <c r="R761" i="2"/>
  <c r="V761" i="2"/>
  <c r="Z761" i="2"/>
  <c r="C762" i="2"/>
  <c r="I762" i="2"/>
  <c r="N762" i="2"/>
  <c r="R762" i="2"/>
  <c r="V762" i="2"/>
  <c r="Z762" i="2"/>
  <c r="C763" i="2"/>
  <c r="I763" i="2"/>
  <c r="N763" i="2"/>
  <c r="R763" i="2"/>
  <c r="V763" i="2"/>
  <c r="Z763" i="2"/>
  <c r="C764" i="2"/>
  <c r="I764" i="2"/>
  <c r="N764" i="2"/>
  <c r="R764" i="2"/>
  <c r="V764" i="2"/>
  <c r="Z764" i="2"/>
  <c r="C765" i="2"/>
  <c r="I765" i="2"/>
  <c r="N765" i="2"/>
  <c r="R765" i="2"/>
  <c r="V765" i="2"/>
  <c r="Z765" i="2"/>
  <c r="C766" i="2"/>
  <c r="I766" i="2"/>
  <c r="N766" i="2"/>
  <c r="R766" i="2"/>
  <c r="V766" i="2"/>
  <c r="Z766" i="2"/>
  <c r="C767" i="2"/>
  <c r="I767" i="2"/>
  <c r="N767" i="2"/>
  <c r="R767" i="2"/>
  <c r="V767" i="2"/>
  <c r="Z767" i="2"/>
  <c r="C768" i="2"/>
  <c r="I768" i="2"/>
  <c r="N768" i="2"/>
  <c r="R768" i="2"/>
  <c r="V768" i="2"/>
  <c r="Z768" i="2"/>
  <c r="C769" i="2"/>
  <c r="I769" i="2"/>
  <c r="N769" i="2"/>
  <c r="R769" i="2"/>
  <c r="V769" i="2"/>
  <c r="Z769" i="2"/>
  <c r="C770" i="2"/>
  <c r="I770" i="2"/>
  <c r="N770" i="2"/>
  <c r="R770" i="2"/>
  <c r="V770" i="2"/>
  <c r="Z770" i="2"/>
  <c r="C771" i="2"/>
  <c r="I771" i="2"/>
  <c r="N771" i="2"/>
  <c r="R771" i="2"/>
  <c r="V771" i="2"/>
  <c r="Z771" i="2"/>
  <c r="C772" i="2"/>
  <c r="I772" i="2"/>
  <c r="N772" i="2"/>
  <c r="R772" i="2"/>
  <c r="V772" i="2"/>
  <c r="Z772" i="2"/>
  <c r="C773" i="2"/>
  <c r="I773" i="2"/>
  <c r="N773" i="2"/>
  <c r="R773" i="2"/>
  <c r="V773" i="2"/>
  <c r="Z773" i="2"/>
  <c r="C774" i="2"/>
  <c r="I774" i="2"/>
  <c r="N774" i="2"/>
  <c r="R774" i="2"/>
  <c r="V774" i="2"/>
  <c r="Z774" i="2"/>
  <c r="C775" i="2"/>
  <c r="I775" i="2"/>
  <c r="N775" i="2"/>
  <c r="R775" i="2"/>
  <c r="V775" i="2"/>
  <c r="Z775" i="2"/>
  <c r="C776" i="2"/>
  <c r="I776" i="2"/>
  <c r="N776" i="2"/>
  <c r="R776" i="2"/>
  <c r="V776" i="2"/>
  <c r="Z776" i="2"/>
  <c r="C777" i="2"/>
  <c r="I777" i="2"/>
  <c r="N777" i="2"/>
  <c r="R777" i="2"/>
  <c r="V777" i="2"/>
  <c r="Z777" i="2"/>
  <c r="C778" i="2"/>
  <c r="I778" i="2"/>
  <c r="N778" i="2"/>
  <c r="R778" i="2"/>
  <c r="V778" i="2"/>
  <c r="Z778" i="2"/>
  <c r="C779" i="2"/>
  <c r="I779" i="2"/>
  <c r="N779" i="2"/>
  <c r="R779" i="2"/>
  <c r="V779" i="2"/>
  <c r="Z779" i="2"/>
  <c r="C780" i="2"/>
  <c r="I780" i="2"/>
  <c r="N780" i="2"/>
  <c r="R780" i="2"/>
  <c r="V780" i="2"/>
  <c r="Z780" i="2"/>
  <c r="C781" i="2"/>
  <c r="I781" i="2"/>
  <c r="N781" i="2"/>
  <c r="R781" i="2"/>
  <c r="V781" i="2"/>
  <c r="Z781" i="2"/>
  <c r="C782" i="2"/>
  <c r="I782" i="2"/>
  <c r="N782" i="2"/>
  <c r="R782" i="2"/>
  <c r="V782" i="2"/>
  <c r="Z782" i="2"/>
  <c r="C783" i="2"/>
  <c r="I783" i="2"/>
  <c r="N783" i="2"/>
  <c r="R783" i="2"/>
  <c r="V783" i="2"/>
  <c r="Z783" i="2"/>
  <c r="C784" i="2"/>
  <c r="I784" i="2"/>
  <c r="N784" i="2"/>
  <c r="R784" i="2"/>
  <c r="V784" i="2"/>
  <c r="Z784" i="2"/>
  <c r="C785" i="2"/>
  <c r="I785" i="2"/>
  <c r="N785" i="2"/>
  <c r="R785" i="2"/>
  <c r="V785" i="2"/>
  <c r="Z785" i="2"/>
  <c r="C786" i="2"/>
  <c r="I786" i="2"/>
  <c r="N786" i="2"/>
  <c r="R786" i="2"/>
  <c r="V786" i="2"/>
  <c r="Z786" i="2"/>
  <c r="C787" i="2"/>
  <c r="I787" i="2"/>
  <c r="N787" i="2"/>
  <c r="R787" i="2"/>
  <c r="V787" i="2"/>
  <c r="Z787" i="2"/>
  <c r="C788" i="2"/>
  <c r="I788" i="2"/>
  <c r="N788" i="2"/>
  <c r="R788" i="2"/>
  <c r="V788" i="2"/>
  <c r="Z788" i="2"/>
  <c r="C789" i="2"/>
  <c r="I789" i="2"/>
  <c r="N789" i="2"/>
  <c r="R789" i="2"/>
  <c r="V789" i="2"/>
  <c r="Z789" i="2"/>
  <c r="C790" i="2"/>
  <c r="I790" i="2"/>
  <c r="N790" i="2"/>
  <c r="R790" i="2"/>
  <c r="V790" i="2"/>
  <c r="Z790" i="2"/>
  <c r="C791" i="2"/>
  <c r="I791" i="2"/>
  <c r="N791" i="2"/>
  <c r="R791" i="2"/>
  <c r="V791" i="2"/>
  <c r="Z791" i="2"/>
  <c r="C792" i="2"/>
  <c r="I792" i="2"/>
  <c r="N792" i="2"/>
  <c r="R792" i="2"/>
  <c r="V792" i="2"/>
  <c r="Z792" i="2"/>
  <c r="C793" i="2"/>
  <c r="I793" i="2"/>
  <c r="N793" i="2"/>
  <c r="R793" i="2"/>
  <c r="V793" i="2"/>
  <c r="Z793" i="2"/>
  <c r="C794" i="2"/>
  <c r="I794" i="2"/>
  <c r="N794" i="2"/>
  <c r="R794" i="2"/>
  <c r="V794" i="2"/>
  <c r="Z794" i="2"/>
  <c r="C795" i="2"/>
  <c r="I795" i="2"/>
  <c r="N795" i="2"/>
  <c r="R795" i="2"/>
  <c r="V795" i="2"/>
  <c r="Z795" i="2"/>
  <c r="C796" i="2"/>
  <c r="I796" i="2"/>
  <c r="N796" i="2"/>
  <c r="R796" i="2"/>
  <c r="V796" i="2"/>
  <c r="Z796" i="2"/>
  <c r="C797" i="2"/>
  <c r="I797" i="2"/>
  <c r="N797" i="2"/>
  <c r="R797" i="2"/>
  <c r="V797" i="2"/>
  <c r="Z797" i="2"/>
  <c r="C798" i="2"/>
  <c r="I798" i="2"/>
  <c r="N798" i="2"/>
  <c r="R798" i="2"/>
  <c r="V798" i="2"/>
  <c r="Z798" i="2"/>
  <c r="C799" i="2"/>
  <c r="I799" i="2"/>
  <c r="N799" i="2"/>
  <c r="R799" i="2"/>
  <c r="V799" i="2"/>
  <c r="Z799" i="2"/>
  <c r="C800" i="2"/>
  <c r="I800" i="2"/>
  <c r="N800" i="2"/>
  <c r="R800" i="2"/>
  <c r="V800" i="2"/>
  <c r="Z800" i="2"/>
  <c r="C801" i="2"/>
  <c r="I801" i="2"/>
  <c r="N801" i="2"/>
  <c r="R801" i="2"/>
  <c r="V801" i="2"/>
  <c r="Z801" i="2"/>
  <c r="C802" i="2"/>
  <c r="I802" i="2"/>
  <c r="N802" i="2"/>
  <c r="R802" i="2"/>
  <c r="V802" i="2"/>
  <c r="Z802" i="2"/>
  <c r="C803" i="2"/>
  <c r="I803" i="2"/>
  <c r="N803" i="2"/>
  <c r="R803" i="2"/>
  <c r="V803" i="2"/>
  <c r="Z803" i="2"/>
  <c r="C804" i="2"/>
  <c r="I804" i="2"/>
  <c r="N804" i="2"/>
  <c r="R804" i="2"/>
  <c r="V804" i="2"/>
  <c r="Z804" i="2"/>
  <c r="C805" i="2"/>
  <c r="I805" i="2"/>
  <c r="N805" i="2"/>
  <c r="R805" i="2"/>
  <c r="V805" i="2"/>
  <c r="Z805" i="2"/>
  <c r="C806" i="2"/>
  <c r="I806" i="2"/>
  <c r="N806" i="2"/>
  <c r="R806" i="2"/>
  <c r="V806" i="2"/>
  <c r="Z806" i="2"/>
  <c r="C807" i="2"/>
  <c r="I807" i="2"/>
  <c r="N807" i="2"/>
  <c r="R807" i="2"/>
  <c r="V807" i="2"/>
  <c r="Z807" i="2"/>
  <c r="C808" i="2"/>
  <c r="I808" i="2"/>
  <c r="N808" i="2"/>
  <c r="R808" i="2"/>
  <c r="V808" i="2"/>
  <c r="Z808" i="2"/>
  <c r="C809" i="2"/>
  <c r="I809" i="2"/>
  <c r="N809" i="2"/>
  <c r="R809" i="2"/>
  <c r="V809" i="2"/>
  <c r="Z809" i="2"/>
  <c r="C810" i="2"/>
  <c r="I810" i="2"/>
  <c r="N810" i="2"/>
  <c r="R810" i="2"/>
  <c r="V810" i="2"/>
  <c r="Z810" i="2"/>
  <c r="C811" i="2"/>
  <c r="I811" i="2"/>
  <c r="N811" i="2"/>
  <c r="R811" i="2"/>
  <c r="V811" i="2"/>
  <c r="Z811" i="2"/>
  <c r="C812" i="2"/>
  <c r="I812" i="2"/>
  <c r="N812" i="2"/>
  <c r="R812" i="2"/>
  <c r="V812" i="2"/>
  <c r="Z812" i="2"/>
  <c r="C813" i="2"/>
  <c r="I813" i="2"/>
  <c r="N813" i="2"/>
  <c r="R813" i="2"/>
  <c r="V813" i="2"/>
  <c r="Z813" i="2"/>
  <c r="C814" i="2"/>
  <c r="I814" i="2"/>
  <c r="N814" i="2"/>
  <c r="R814" i="2"/>
  <c r="V814" i="2"/>
  <c r="Z814" i="2"/>
  <c r="C815" i="2"/>
  <c r="I815" i="2"/>
  <c r="N815" i="2"/>
  <c r="R815" i="2"/>
  <c r="V815" i="2"/>
  <c r="Z815" i="2"/>
  <c r="C816" i="2"/>
  <c r="I816" i="2"/>
  <c r="N816" i="2"/>
  <c r="R816" i="2"/>
  <c r="V816" i="2"/>
  <c r="Z816" i="2"/>
  <c r="C817" i="2"/>
  <c r="I817" i="2"/>
  <c r="N817" i="2"/>
  <c r="R817" i="2"/>
  <c r="V817" i="2"/>
  <c r="Z817" i="2"/>
  <c r="C818" i="2"/>
  <c r="I818" i="2"/>
  <c r="N818" i="2"/>
  <c r="R818" i="2"/>
  <c r="V818" i="2"/>
  <c r="Z818" i="2"/>
  <c r="C819" i="2"/>
  <c r="I819" i="2"/>
  <c r="N819" i="2"/>
  <c r="R819" i="2"/>
  <c r="V819" i="2"/>
  <c r="Z819" i="2"/>
  <c r="C820" i="2"/>
  <c r="I820" i="2"/>
  <c r="N820" i="2"/>
  <c r="R820" i="2"/>
  <c r="V820" i="2"/>
  <c r="Z820" i="2"/>
  <c r="C821" i="2"/>
  <c r="I821" i="2"/>
  <c r="N821" i="2"/>
  <c r="R821" i="2"/>
  <c r="V821" i="2"/>
  <c r="Z821" i="2"/>
  <c r="C822" i="2"/>
  <c r="I822" i="2"/>
  <c r="N822" i="2"/>
  <c r="R822" i="2"/>
  <c r="V822" i="2"/>
  <c r="Z822" i="2"/>
  <c r="C823" i="2"/>
  <c r="I823" i="2"/>
  <c r="N823" i="2"/>
  <c r="R823" i="2"/>
  <c r="V823" i="2"/>
  <c r="Z823" i="2"/>
  <c r="C824" i="2"/>
  <c r="I824" i="2"/>
  <c r="N824" i="2"/>
  <c r="R824" i="2"/>
  <c r="V824" i="2"/>
  <c r="Z824" i="2"/>
  <c r="C825" i="2"/>
  <c r="I825" i="2"/>
  <c r="N825" i="2"/>
  <c r="R825" i="2"/>
  <c r="V825" i="2"/>
  <c r="Z825" i="2"/>
  <c r="C826" i="2"/>
  <c r="I826" i="2"/>
  <c r="N826" i="2"/>
  <c r="R826" i="2"/>
  <c r="V826" i="2"/>
  <c r="Z826" i="2"/>
  <c r="C827" i="2"/>
  <c r="I827" i="2"/>
  <c r="N827" i="2"/>
  <c r="R827" i="2"/>
  <c r="V827" i="2"/>
  <c r="Z827" i="2"/>
  <c r="C828" i="2"/>
  <c r="I828" i="2"/>
  <c r="N828" i="2"/>
  <c r="R828" i="2"/>
  <c r="V828" i="2"/>
  <c r="Z828" i="2"/>
  <c r="C829" i="2"/>
  <c r="I829" i="2"/>
  <c r="N829" i="2"/>
  <c r="R829" i="2"/>
  <c r="V829" i="2"/>
  <c r="Z829" i="2"/>
  <c r="C830" i="2"/>
  <c r="I830" i="2"/>
  <c r="N830" i="2"/>
  <c r="R830" i="2"/>
  <c r="V830" i="2"/>
  <c r="Z830" i="2"/>
  <c r="C831" i="2"/>
  <c r="I831" i="2"/>
  <c r="N831" i="2"/>
  <c r="R831" i="2"/>
  <c r="V831" i="2"/>
  <c r="Z831" i="2"/>
  <c r="C832" i="2"/>
  <c r="I832" i="2"/>
  <c r="N832" i="2"/>
  <c r="R832" i="2"/>
  <c r="V832" i="2"/>
  <c r="Z832" i="2"/>
  <c r="C833" i="2"/>
  <c r="I833" i="2"/>
  <c r="N833" i="2"/>
  <c r="R833" i="2"/>
  <c r="V833" i="2"/>
  <c r="Z833" i="2"/>
  <c r="C834" i="2"/>
  <c r="I834" i="2"/>
  <c r="N834" i="2"/>
  <c r="R834" i="2"/>
  <c r="V834" i="2"/>
  <c r="Z834" i="2"/>
  <c r="C835" i="2"/>
  <c r="I835" i="2"/>
  <c r="N835" i="2"/>
  <c r="R835" i="2"/>
  <c r="V835" i="2"/>
  <c r="Z835" i="2"/>
  <c r="C836" i="2"/>
  <c r="I836" i="2"/>
  <c r="N836" i="2"/>
  <c r="R836" i="2"/>
  <c r="V836" i="2"/>
  <c r="Z836" i="2"/>
  <c r="C837" i="2"/>
  <c r="I837" i="2"/>
  <c r="N837" i="2"/>
  <c r="R837" i="2"/>
  <c r="V837" i="2"/>
  <c r="Z837" i="2"/>
  <c r="C838" i="2"/>
  <c r="I838" i="2"/>
  <c r="N838" i="2"/>
  <c r="R838" i="2"/>
  <c r="V838" i="2"/>
  <c r="Z838" i="2"/>
  <c r="C839" i="2"/>
  <c r="I839" i="2"/>
  <c r="N839" i="2"/>
  <c r="R839" i="2"/>
  <c r="V839" i="2"/>
  <c r="Z839" i="2"/>
  <c r="C840" i="2"/>
  <c r="I840" i="2"/>
  <c r="N840" i="2"/>
  <c r="R840" i="2"/>
  <c r="V840" i="2"/>
  <c r="Z840" i="2"/>
  <c r="C841" i="2"/>
  <c r="I841" i="2"/>
  <c r="N841" i="2"/>
  <c r="R841" i="2"/>
  <c r="V841" i="2"/>
  <c r="Z841" i="2"/>
  <c r="C842" i="2"/>
  <c r="I842" i="2"/>
  <c r="N842" i="2"/>
  <c r="R842" i="2"/>
  <c r="V842" i="2"/>
  <c r="Z842" i="2"/>
  <c r="C843" i="2"/>
  <c r="I843" i="2"/>
  <c r="N843" i="2"/>
  <c r="R843" i="2"/>
  <c r="V843" i="2"/>
  <c r="Z843" i="2"/>
  <c r="C844" i="2"/>
  <c r="I844" i="2"/>
  <c r="N844" i="2"/>
  <c r="R844" i="2"/>
  <c r="V844" i="2"/>
  <c r="Z844" i="2"/>
  <c r="C845" i="2"/>
  <c r="I845" i="2"/>
  <c r="N845" i="2"/>
  <c r="R845" i="2"/>
  <c r="V845" i="2"/>
  <c r="Z845" i="2"/>
  <c r="C846" i="2"/>
  <c r="I846" i="2"/>
  <c r="N846" i="2"/>
  <c r="R846" i="2"/>
  <c r="V846" i="2"/>
  <c r="Z846" i="2"/>
  <c r="C847" i="2"/>
  <c r="I847" i="2"/>
  <c r="N847" i="2"/>
  <c r="R847" i="2"/>
  <c r="V847" i="2"/>
  <c r="Z847" i="2"/>
  <c r="C848" i="2"/>
  <c r="I848" i="2"/>
  <c r="N848" i="2"/>
  <c r="R848" i="2"/>
  <c r="V848" i="2"/>
  <c r="Z848" i="2"/>
  <c r="C849" i="2"/>
  <c r="I849" i="2"/>
  <c r="N849" i="2"/>
  <c r="R849" i="2"/>
  <c r="V849" i="2"/>
  <c r="Z849" i="2"/>
  <c r="C850" i="2"/>
  <c r="I850" i="2"/>
  <c r="N850" i="2"/>
  <c r="R850" i="2"/>
  <c r="V850" i="2"/>
  <c r="Z850" i="2"/>
  <c r="C851" i="2"/>
  <c r="I851" i="2"/>
  <c r="N851" i="2"/>
  <c r="R851" i="2"/>
  <c r="V851" i="2"/>
  <c r="Z851" i="2"/>
  <c r="C852" i="2"/>
  <c r="I852" i="2"/>
  <c r="N852" i="2"/>
  <c r="R852" i="2"/>
  <c r="V852" i="2"/>
  <c r="Z852" i="2"/>
  <c r="C853" i="2"/>
  <c r="I853" i="2"/>
  <c r="N853" i="2"/>
  <c r="R853" i="2"/>
  <c r="V853" i="2"/>
  <c r="Z853" i="2"/>
  <c r="C854" i="2"/>
  <c r="I854" i="2"/>
  <c r="N854" i="2"/>
  <c r="R854" i="2"/>
  <c r="V854" i="2"/>
  <c r="Z854" i="2"/>
  <c r="C855" i="2"/>
  <c r="I855" i="2"/>
  <c r="N855" i="2"/>
  <c r="R855" i="2"/>
  <c r="V855" i="2"/>
  <c r="Z855" i="2"/>
  <c r="C856" i="2"/>
  <c r="I856" i="2"/>
  <c r="N856" i="2"/>
  <c r="R856" i="2"/>
  <c r="V856" i="2"/>
  <c r="Z856" i="2"/>
  <c r="C857" i="2"/>
  <c r="I857" i="2"/>
  <c r="N857" i="2"/>
  <c r="R857" i="2"/>
  <c r="V857" i="2"/>
  <c r="Z857" i="2"/>
  <c r="C858" i="2"/>
  <c r="I858" i="2"/>
  <c r="N858" i="2"/>
  <c r="R858" i="2"/>
  <c r="V858" i="2"/>
  <c r="Z858" i="2"/>
  <c r="C859" i="2"/>
  <c r="I859" i="2"/>
  <c r="N859" i="2"/>
  <c r="R859" i="2"/>
  <c r="V859" i="2"/>
  <c r="Z859" i="2"/>
  <c r="C860" i="2"/>
  <c r="I860" i="2"/>
  <c r="N860" i="2"/>
  <c r="R860" i="2"/>
  <c r="V860" i="2"/>
  <c r="Z860" i="2"/>
  <c r="C861" i="2"/>
  <c r="I861" i="2"/>
  <c r="N861" i="2"/>
  <c r="R861" i="2"/>
  <c r="V861" i="2"/>
  <c r="Z861" i="2"/>
  <c r="C862" i="2"/>
  <c r="I862" i="2"/>
  <c r="N862" i="2"/>
  <c r="R862" i="2"/>
  <c r="V862" i="2"/>
  <c r="Z862" i="2"/>
  <c r="C863" i="2"/>
  <c r="I863" i="2"/>
  <c r="N863" i="2"/>
  <c r="R863" i="2"/>
  <c r="V863" i="2"/>
  <c r="Z863" i="2"/>
  <c r="C864" i="2"/>
  <c r="I864" i="2"/>
  <c r="N864" i="2"/>
  <c r="R864" i="2"/>
  <c r="V864" i="2"/>
  <c r="Z864" i="2"/>
  <c r="C865" i="2"/>
  <c r="I865" i="2"/>
  <c r="N865" i="2"/>
  <c r="R865" i="2"/>
  <c r="V865" i="2"/>
  <c r="Z865" i="2"/>
  <c r="C866" i="2"/>
  <c r="I866" i="2"/>
  <c r="N866" i="2"/>
  <c r="R866" i="2"/>
  <c r="V866" i="2"/>
  <c r="Z866" i="2"/>
  <c r="C867" i="2"/>
  <c r="I867" i="2"/>
  <c r="N867" i="2"/>
  <c r="R867" i="2"/>
  <c r="V867" i="2"/>
  <c r="Z867" i="2"/>
  <c r="C868" i="2"/>
  <c r="I868" i="2"/>
  <c r="N868" i="2"/>
  <c r="R868" i="2"/>
  <c r="V868" i="2"/>
  <c r="Z868" i="2"/>
  <c r="C869" i="2"/>
  <c r="I869" i="2"/>
  <c r="N869" i="2"/>
  <c r="R869" i="2"/>
  <c r="V869" i="2"/>
  <c r="Z869" i="2"/>
  <c r="C870" i="2"/>
  <c r="I870" i="2"/>
  <c r="N870" i="2"/>
  <c r="R870" i="2"/>
  <c r="V870" i="2"/>
  <c r="Z870" i="2"/>
  <c r="C871" i="2"/>
  <c r="I871" i="2"/>
  <c r="N871" i="2"/>
  <c r="R871" i="2"/>
  <c r="V871" i="2"/>
  <c r="Z871" i="2"/>
  <c r="C872" i="2"/>
  <c r="I872" i="2"/>
  <c r="N872" i="2"/>
  <c r="R872" i="2"/>
  <c r="V872" i="2"/>
  <c r="Z872" i="2"/>
  <c r="C873" i="2"/>
  <c r="I873" i="2"/>
  <c r="N873" i="2"/>
  <c r="R873" i="2"/>
  <c r="V873" i="2"/>
  <c r="Z873" i="2"/>
  <c r="C874" i="2"/>
  <c r="I874" i="2"/>
  <c r="N874" i="2"/>
  <c r="R874" i="2"/>
  <c r="V874" i="2"/>
  <c r="Z874" i="2"/>
  <c r="C875" i="2"/>
  <c r="I875" i="2"/>
  <c r="N875" i="2"/>
  <c r="R875" i="2"/>
  <c r="V875" i="2"/>
  <c r="Z875" i="2"/>
  <c r="C876" i="2"/>
  <c r="I876" i="2"/>
  <c r="N876" i="2"/>
  <c r="R876" i="2"/>
  <c r="V876" i="2"/>
  <c r="Z876" i="2"/>
  <c r="C877" i="2"/>
  <c r="I877" i="2"/>
  <c r="N877" i="2"/>
  <c r="R877" i="2"/>
  <c r="V877" i="2"/>
  <c r="Z877" i="2"/>
  <c r="C878" i="2"/>
  <c r="I878" i="2"/>
  <c r="N878" i="2"/>
  <c r="R878" i="2"/>
  <c r="V878" i="2"/>
  <c r="Z878" i="2"/>
  <c r="C879" i="2"/>
  <c r="I879" i="2"/>
  <c r="N879" i="2"/>
  <c r="R879" i="2"/>
  <c r="V879" i="2"/>
  <c r="Z879" i="2"/>
  <c r="C880" i="2"/>
  <c r="I880" i="2"/>
  <c r="N880" i="2"/>
  <c r="R880" i="2"/>
  <c r="V880" i="2"/>
  <c r="Z880" i="2"/>
  <c r="C881" i="2"/>
  <c r="I881" i="2"/>
  <c r="N881" i="2"/>
  <c r="R881" i="2"/>
  <c r="V881" i="2"/>
  <c r="Z881" i="2"/>
  <c r="C882" i="2"/>
  <c r="I882" i="2"/>
  <c r="N882" i="2"/>
  <c r="R882" i="2"/>
  <c r="V882" i="2"/>
  <c r="Z882" i="2"/>
  <c r="C883" i="2"/>
  <c r="I883" i="2"/>
  <c r="N883" i="2"/>
  <c r="R883" i="2"/>
  <c r="V883" i="2"/>
  <c r="Z883" i="2"/>
  <c r="C884" i="2"/>
  <c r="I884" i="2"/>
  <c r="N884" i="2"/>
  <c r="R884" i="2"/>
  <c r="V884" i="2"/>
  <c r="Z884" i="2"/>
  <c r="C885" i="2"/>
  <c r="I885" i="2"/>
  <c r="N885" i="2"/>
  <c r="R885" i="2"/>
  <c r="V885" i="2"/>
  <c r="Z885" i="2"/>
  <c r="C886" i="2"/>
  <c r="I886" i="2"/>
  <c r="N886" i="2"/>
  <c r="R886" i="2"/>
  <c r="V886" i="2"/>
  <c r="Z886" i="2"/>
  <c r="C887" i="2"/>
  <c r="I887" i="2"/>
  <c r="N887" i="2"/>
  <c r="R887" i="2"/>
  <c r="V887" i="2"/>
  <c r="Z887" i="2"/>
  <c r="C888" i="2"/>
  <c r="I888" i="2"/>
  <c r="N888" i="2"/>
  <c r="R888" i="2"/>
  <c r="V888" i="2"/>
  <c r="Z888" i="2"/>
  <c r="C889" i="2"/>
  <c r="I889" i="2"/>
  <c r="N889" i="2"/>
  <c r="R889" i="2"/>
  <c r="V889" i="2"/>
  <c r="Z889" i="2"/>
  <c r="C890" i="2"/>
  <c r="I890" i="2"/>
  <c r="N890" i="2"/>
  <c r="R890" i="2"/>
  <c r="V890" i="2"/>
  <c r="Z890" i="2"/>
  <c r="C891" i="2"/>
  <c r="I891" i="2"/>
  <c r="N891" i="2"/>
  <c r="R891" i="2"/>
  <c r="V891" i="2"/>
  <c r="Z891" i="2"/>
  <c r="C892" i="2"/>
  <c r="I892" i="2"/>
  <c r="N892" i="2"/>
  <c r="R892" i="2"/>
  <c r="V892" i="2"/>
  <c r="Z892" i="2"/>
  <c r="C893" i="2"/>
  <c r="I893" i="2"/>
  <c r="N893" i="2"/>
  <c r="R893" i="2"/>
  <c r="V893" i="2"/>
  <c r="Z893" i="2"/>
  <c r="C894" i="2"/>
  <c r="I894" i="2"/>
  <c r="N894" i="2"/>
  <c r="R894" i="2"/>
  <c r="V894" i="2"/>
  <c r="Z894" i="2"/>
  <c r="C895" i="2"/>
  <c r="I895" i="2"/>
  <c r="N895" i="2"/>
  <c r="R895" i="2"/>
  <c r="V895" i="2"/>
  <c r="Z895" i="2"/>
  <c r="C896" i="2"/>
  <c r="I896" i="2"/>
  <c r="N896" i="2"/>
  <c r="R896" i="2"/>
  <c r="V896" i="2"/>
  <c r="Z896" i="2"/>
  <c r="C897" i="2"/>
  <c r="I897" i="2"/>
  <c r="N897" i="2"/>
  <c r="R897" i="2"/>
  <c r="V897" i="2"/>
  <c r="Z897" i="2"/>
  <c r="C898" i="2"/>
  <c r="I898" i="2"/>
  <c r="N898" i="2"/>
  <c r="R898" i="2"/>
  <c r="V898" i="2"/>
  <c r="Z898" i="2"/>
  <c r="C899" i="2"/>
  <c r="I899" i="2"/>
  <c r="N899" i="2"/>
  <c r="R899" i="2"/>
  <c r="V899" i="2"/>
  <c r="Z899" i="2"/>
  <c r="C900" i="2"/>
  <c r="I900" i="2"/>
  <c r="N900" i="2"/>
  <c r="R900" i="2"/>
  <c r="V900" i="2"/>
  <c r="Z900" i="2"/>
  <c r="C901" i="2"/>
  <c r="I901" i="2"/>
  <c r="N901" i="2"/>
  <c r="R901" i="2"/>
  <c r="V901" i="2"/>
  <c r="Z901" i="2"/>
  <c r="C902" i="2"/>
  <c r="I902" i="2"/>
  <c r="N902" i="2"/>
  <c r="R902" i="2"/>
  <c r="V902" i="2"/>
  <c r="Z902" i="2"/>
  <c r="C903" i="2"/>
  <c r="I903" i="2"/>
  <c r="N903" i="2"/>
  <c r="R903" i="2"/>
  <c r="V903" i="2"/>
  <c r="Z903" i="2"/>
  <c r="C904" i="2"/>
  <c r="I904" i="2"/>
  <c r="N904" i="2"/>
  <c r="R904" i="2"/>
  <c r="V904" i="2"/>
  <c r="Z904" i="2"/>
  <c r="C905" i="2"/>
  <c r="I905" i="2"/>
  <c r="N905" i="2"/>
  <c r="R905" i="2"/>
  <c r="V905" i="2"/>
  <c r="Z905" i="2"/>
  <c r="C906" i="2"/>
  <c r="I906" i="2"/>
  <c r="N906" i="2"/>
  <c r="R906" i="2"/>
  <c r="V906" i="2"/>
  <c r="Z906" i="2"/>
  <c r="C907" i="2"/>
  <c r="I907" i="2"/>
  <c r="N907" i="2"/>
  <c r="R907" i="2"/>
  <c r="V907" i="2"/>
  <c r="Z907" i="2"/>
  <c r="C908" i="2"/>
  <c r="I908" i="2"/>
  <c r="N908" i="2"/>
  <c r="R908" i="2"/>
  <c r="V908" i="2"/>
  <c r="Z908" i="2"/>
  <c r="C909" i="2"/>
  <c r="I909" i="2"/>
  <c r="N909" i="2"/>
  <c r="R909" i="2"/>
  <c r="V909" i="2"/>
  <c r="Z909" i="2"/>
  <c r="C910" i="2"/>
  <c r="I910" i="2"/>
  <c r="N910" i="2"/>
  <c r="R910" i="2"/>
  <c r="V910" i="2"/>
  <c r="Z910" i="2"/>
  <c r="C911" i="2"/>
  <c r="I911" i="2"/>
  <c r="N911" i="2"/>
  <c r="R911" i="2"/>
  <c r="V911" i="2"/>
  <c r="Z911" i="2"/>
  <c r="C912" i="2"/>
  <c r="I912" i="2"/>
  <c r="N912" i="2"/>
  <c r="R912" i="2"/>
  <c r="V912" i="2"/>
  <c r="Z912" i="2"/>
  <c r="C913" i="2"/>
  <c r="I913" i="2"/>
  <c r="N913" i="2"/>
  <c r="R913" i="2"/>
  <c r="V913" i="2"/>
  <c r="Z913" i="2"/>
  <c r="C914" i="2"/>
  <c r="I914" i="2"/>
  <c r="N914" i="2"/>
  <c r="R914" i="2"/>
  <c r="V914" i="2"/>
  <c r="Z914" i="2"/>
  <c r="C915" i="2"/>
  <c r="I915" i="2"/>
  <c r="N915" i="2"/>
  <c r="R915" i="2"/>
  <c r="V915" i="2"/>
  <c r="Z915" i="2"/>
  <c r="C916" i="2"/>
  <c r="I916" i="2"/>
  <c r="N916" i="2"/>
  <c r="R916" i="2"/>
  <c r="V916" i="2"/>
  <c r="Z916" i="2"/>
  <c r="C917" i="2"/>
  <c r="I917" i="2"/>
  <c r="N917" i="2"/>
  <c r="R917" i="2"/>
  <c r="V917" i="2"/>
  <c r="Z917" i="2"/>
  <c r="C918" i="2"/>
  <c r="I918" i="2"/>
  <c r="N918" i="2"/>
  <c r="R918" i="2"/>
  <c r="V918" i="2"/>
  <c r="Z918" i="2"/>
  <c r="C919" i="2"/>
  <c r="I919" i="2"/>
  <c r="N919" i="2"/>
  <c r="R919" i="2"/>
  <c r="V919" i="2"/>
  <c r="Z919" i="2"/>
  <c r="C920" i="2"/>
  <c r="I920" i="2"/>
  <c r="N920" i="2"/>
  <c r="R920" i="2"/>
  <c r="V920" i="2"/>
  <c r="Z920" i="2"/>
  <c r="C921" i="2"/>
  <c r="I921" i="2"/>
  <c r="N921" i="2"/>
  <c r="R921" i="2"/>
  <c r="V921" i="2"/>
  <c r="Z921" i="2"/>
  <c r="C922" i="2"/>
  <c r="I922" i="2"/>
  <c r="N922" i="2"/>
  <c r="R922" i="2"/>
  <c r="V922" i="2"/>
  <c r="Z922" i="2"/>
  <c r="C923" i="2"/>
  <c r="I923" i="2"/>
  <c r="N923" i="2"/>
  <c r="R923" i="2"/>
  <c r="V923" i="2"/>
  <c r="Z923" i="2"/>
  <c r="C924" i="2"/>
  <c r="I924" i="2"/>
  <c r="N924" i="2"/>
  <c r="R924" i="2"/>
  <c r="V924" i="2"/>
  <c r="Z924" i="2"/>
  <c r="C925" i="2"/>
  <c r="I925" i="2"/>
  <c r="N925" i="2"/>
  <c r="R925" i="2"/>
  <c r="V925" i="2"/>
  <c r="Z925" i="2"/>
  <c r="C926" i="2"/>
  <c r="I926" i="2"/>
  <c r="N926" i="2"/>
  <c r="R926" i="2"/>
  <c r="V926" i="2"/>
  <c r="Z926" i="2"/>
  <c r="C927" i="2"/>
  <c r="I927" i="2"/>
  <c r="N927" i="2"/>
  <c r="R927" i="2"/>
  <c r="V927" i="2"/>
  <c r="Z927" i="2"/>
  <c r="C928" i="2"/>
  <c r="I928" i="2"/>
  <c r="N928" i="2"/>
  <c r="R928" i="2"/>
  <c r="V928" i="2"/>
  <c r="Z928" i="2"/>
  <c r="C929" i="2"/>
  <c r="I929" i="2"/>
  <c r="N929" i="2"/>
  <c r="R929" i="2"/>
  <c r="V929" i="2"/>
  <c r="Z929" i="2"/>
  <c r="C930" i="2"/>
  <c r="I930" i="2"/>
  <c r="N930" i="2"/>
  <c r="R930" i="2"/>
  <c r="V930" i="2"/>
  <c r="Z930" i="2"/>
  <c r="C931" i="2"/>
  <c r="I931" i="2"/>
  <c r="N931" i="2"/>
  <c r="R931" i="2"/>
  <c r="V931" i="2"/>
  <c r="Z931" i="2"/>
  <c r="C932" i="2"/>
  <c r="I932" i="2"/>
  <c r="N932" i="2"/>
  <c r="R932" i="2"/>
  <c r="V932" i="2"/>
  <c r="Z932" i="2"/>
  <c r="C933" i="2"/>
  <c r="I933" i="2"/>
  <c r="N933" i="2"/>
  <c r="R933" i="2"/>
  <c r="V933" i="2"/>
  <c r="Z933" i="2"/>
  <c r="C934" i="2"/>
  <c r="I934" i="2"/>
  <c r="N934" i="2"/>
  <c r="R934" i="2"/>
  <c r="V934" i="2"/>
  <c r="Z934" i="2"/>
  <c r="C935" i="2"/>
  <c r="I935" i="2"/>
  <c r="N935" i="2"/>
  <c r="R935" i="2"/>
  <c r="V935" i="2"/>
  <c r="Z935" i="2"/>
  <c r="C936" i="2"/>
  <c r="I936" i="2"/>
  <c r="N936" i="2"/>
  <c r="R936" i="2"/>
  <c r="V936" i="2"/>
  <c r="Z936" i="2"/>
  <c r="C937" i="2"/>
  <c r="I937" i="2"/>
  <c r="N937" i="2"/>
  <c r="R937" i="2"/>
  <c r="V937" i="2"/>
  <c r="Z937" i="2"/>
  <c r="C938" i="2"/>
  <c r="I938" i="2"/>
  <c r="N938" i="2"/>
  <c r="R938" i="2"/>
  <c r="V938" i="2"/>
  <c r="Z938" i="2"/>
  <c r="C939" i="2"/>
  <c r="I939" i="2"/>
  <c r="N939" i="2"/>
  <c r="R939" i="2"/>
  <c r="V939" i="2"/>
  <c r="Z939" i="2"/>
  <c r="C940" i="2"/>
  <c r="I940" i="2"/>
  <c r="N940" i="2"/>
  <c r="R940" i="2"/>
  <c r="V940" i="2"/>
  <c r="Z940" i="2"/>
  <c r="C941" i="2"/>
  <c r="I941" i="2"/>
  <c r="N941" i="2"/>
  <c r="R941" i="2"/>
  <c r="V941" i="2"/>
  <c r="Z941" i="2"/>
  <c r="C942" i="2"/>
  <c r="I942" i="2"/>
  <c r="N942" i="2"/>
  <c r="R942" i="2"/>
  <c r="V942" i="2"/>
  <c r="Z942" i="2"/>
  <c r="C943" i="2"/>
  <c r="I943" i="2"/>
  <c r="N943" i="2"/>
  <c r="R943" i="2"/>
  <c r="V943" i="2"/>
  <c r="Z943" i="2"/>
  <c r="C944" i="2"/>
  <c r="I944" i="2"/>
  <c r="N944" i="2"/>
  <c r="R944" i="2"/>
  <c r="V944" i="2"/>
  <c r="Z944" i="2"/>
  <c r="C945" i="2"/>
  <c r="I945" i="2"/>
  <c r="N945" i="2"/>
  <c r="R945" i="2"/>
  <c r="V945" i="2"/>
  <c r="Z945" i="2"/>
  <c r="C946" i="2"/>
  <c r="I946" i="2"/>
  <c r="N946" i="2"/>
  <c r="R946" i="2"/>
  <c r="V946" i="2"/>
  <c r="Z946" i="2"/>
  <c r="C947" i="2"/>
  <c r="I947" i="2"/>
  <c r="N947" i="2"/>
  <c r="R947" i="2"/>
  <c r="V947" i="2"/>
  <c r="Z947" i="2"/>
  <c r="C948" i="2"/>
  <c r="I948" i="2"/>
  <c r="N948" i="2"/>
  <c r="R948" i="2"/>
  <c r="V948" i="2"/>
  <c r="Z948" i="2"/>
  <c r="C949" i="2"/>
  <c r="I949" i="2"/>
  <c r="N949" i="2"/>
  <c r="R949" i="2"/>
  <c r="V949" i="2"/>
  <c r="Z949" i="2"/>
  <c r="C950" i="2"/>
  <c r="I950" i="2"/>
  <c r="N950" i="2"/>
  <c r="R950" i="2"/>
  <c r="V950" i="2"/>
  <c r="Z950" i="2"/>
  <c r="C951" i="2"/>
  <c r="I951" i="2"/>
  <c r="N951" i="2"/>
  <c r="R951" i="2"/>
  <c r="V951" i="2"/>
  <c r="Z951" i="2"/>
  <c r="C952" i="2"/>
  <c r="I952" i="2"/>
  <c r="N952" i="2"/>
  <c r="R952" i="2"/>
  <c r="V952" i="2"/>
  <c r="Z952" i="2"/>
  <c r="C953" i="2"/>
  <c r="I953" i="2"/>
  <c r="N953" i="2"/>
  <c r="R953" i="2"/>
  <c r="V953" i="2"/>
  <c r="Z953" i="2"/>
  <c r="C954" i="2"/>
  <c r="I954" i="2"/>
  <c r="N954" i="2"/>
  <c r="R954" i="2"/>
  <c r="V954" i="2"/>
  <c r="Z954" i="2"/>
  <c r="C955" i="2"/>
  <c r="I955" i="2"/>
  <c r="N955" i="2"/>
  <c r="R955" i="2"/>
  <c r="V955" i="2"/>
  <c r="Z955" i="2"/>
  <c r="C956" i="2"/>
  <c r="I956" i="2"/>
  <c r="N956" i="2"/>
  <c r="R956" i="2"/>
  <c r="V956" i="2"/>
  <c r="Z956" i="2"/>
  <c r="C957" i="2"/>
  <c r="I957" i="2"/>
  <c r="N957" i="2"/>
  <c r="R957" i="2"/>
  <c r="V957" i="2"/>
  <c r="Z957" i="2"/>
  <c r="C958" i="2"/>
  <c r="I958" i="2"/>
  <c r="N958" i="2"/>
  <c r="R958" i="2"/>
  <c r="V958" i="2"/>
  <c r="Z958" i="2"/>
  <c r="C959" i="2"/>
  <c r="I959" i="2"/>
  <c r="N959" i="2"/>
  <c r="R959" i="2"/>
  <c r="V959" i="2"/>
  <c r="Z959" i="2"/>
  <c r="C960" i="2"/>
  <c r="I960" i="2"/>
  <c r="N960" i="2"/>
  <c r="R960" i="2"/>
  <c r="V960" i="2"/>
  <c r="Z960" i="2"/>
  <c r="C961" i="2"/>
  <c r="I961" i="2"/>
  <c r="N961" i="2"/>
  <c r="R961" i="2"/>
  <c r="V961" i="2"/>
  <c r="Z961" i="2"/>
  <c r="C962" i="2"/>
  <c r="I962" i="2"/>
  <c r="N962" i="2"/>
  <c r="R962" i="2"/>
  <c r="V962" i="2"/>
  <c r="Z962" i="2"/>
  <c r="C963" i="2"/>
  <c r="I963" i="2"/>
  <c r="N963" i="2"/>
  <c r="R963" i="2"/>
  <c r="V963" i="2"/>
  <c r="Z963" i="2"/>
  <c r="C964" i="2"/>
  <c r="I964" i="2"/>
  <c r="N964" i="2"/>
  <c r="R964" i="2"/>
  <c r="V964" i="2"/>
  <c r="Z964" i="2"/>
  <c r="C965" i="2"/>
  <c r="I965" i="2"/>
  <c r="N965" i="2"/>
  <c r="R965" i="2"/>
  <c r="V965" i="2"/>
  <c r="Z965" i="2"/>
  <c r="C966" i="2"/>
  <c r="I966" i="2"/>
  <c r="N966" i="2"/>
  <c r="R966" i="2"/>
  <c r="V966" i="2"/>
  <c r="Z966" i="2"/>
  <c r="C967" i="2"/>
  <c r="I967" i="2"/>
  <c r="N967" i="2"/>
  <c r="R967" i="2"/>
  <c r="V967" i="2"/>
  <c r="Z967" i="2"/>
  <c r="C968" i="2"/>
  <c r="I968" i="2"/>
  <c r="N968" i="2"/>
  <c r="R968" i="2"/>
  <c r="V968" i="2"/>
  <c r="Z968" i="2"/>
  <c r="C969" i="2"/>
  <c r="I969" i="2"/>
  <c r="N969" i="2"/>
  <c r="R969" i="2"/>
  <c r="V969" i="2"/>
  <c r="Z969" i="2"/>
  <c r="C970" i="2"/>
  <c r="I970" i="2"/>
  <c r="N970" i="2"/>
  <c r="R970" i="2"/>
  <c r="V970" i="2"/>
  <c r="Z970" i="2"/>
  <c r="C971" i="2"/>
  <c r="I971" i="2"/>
  <c r="N971" i="2"/>
  <c r="R971" i="2"/>
  <c r="V971" i="2"/>
  <c r="Z971" i="2"/>
  <c r="C972" i="2"/>
  <c r="I972" i="2"/>
  <c r="N972" i="2"/>
  <c r="R972" i="2"/>
  <c r="V972" i="2"/>
  <c r="Z972" i="2"/>
  <c r="C973" i="2"/>
  <c r="I973" i="2"/>
  <c r="N973" i="2"/>
  <c r="R973" i="2"/>
  <c r="V973" i="2"/>
  <c r="Z973" i="2"/>
  <c r="C974" i="2"/>
  <c r="I974" i="2"/>
  <c r="N974" i="2"/>
  <c r="R974" i="2"/>
  <c r="V974" i="2"/>
  <c r="Z974" i="2"/>
  <c r="C975" i="2"/>
  <c r="I975" i="2"/>
  <c r="N975" i="2"/>
  <c r="R975" i="2"/>
  <c r="V975" i="2"/>
  <c r="Z975" i="2"/>
  <c r="C976" i="2"/>
  <c r="I976" i="2"/>
  <c r="N976" i="2"/>
  <c r="R976" i="2"/>
  <c r="V976" i="2"/>
  <c r="Z976" i="2"/>
  <c r="C977" i="2"/>
  <c r="I977" i="2"/>
  <c r="N977" i="2"/>
  <c r="R977" i="2"/>
  <c r="V977" i="2"/>
  <c r="Z977" i="2"/>
  <c r="C978" i="2"/>
  <c r="I978" i="2"/>
  <c r="N978" i="2"/>
  <c r="R978" i="2"/>
  <c r="V978" i="2"/>
  <c r="Z978" i="2"/>
  <c r="C979" i="2"/>
  <c r="I979" i="2"/>
  <c r="N979" i="2"/>
  <c r="R979" i="2"/>
  <c r="V979" i="2"/>
  <c r="Z979" i="2"/>
  <c r="C980" i="2"/>
  <c r="I980" i="2"/>
  <c r="N980" i="2"/>
  <c r="R980" i="2"/>
  <c r="V980" i="2"/>
  <c r="Z980" i="2"/>
  <c r="C981" i="2"/>
  <c r="I981" i="2"/>
  <c r="N981" i="2"/>
  <c r="R981" i="2"/>
  <c r="V981" i="2"/>
  <c r="Z981" i="2"/>
  <c r="C982" i="2"/>
  <c r="I982" i="2"/>
  <c r="N982" i="2"/>
  <c r="R982" i="2"/>
  <c r="V982" i="2"/>
  <c r="Z982" i="2"/>
  <c r="C983" i="2"/>
  <c r="I983" i="2"/>
  <c r="N983" i="2"/>
  <c r="R983" i="2"/>
  <c r="V983" i="2"/>
  <c r="Z983" i="2"/>
  <c r="C984" i="2"/>
  <c r="I984" i="2"/>
  <c r="N984" i="2"/>
  <c r="R984" i="2"/>
  <c r="V984" i="2"/>
  <c r="Z984" i="2"/>
  <c r="C985" i="2"/>
  <c r="I985" i="2"/>
  <c r="N985" i="2"/>
  <c r="R985" i="2"/>
  <c r="V985" i="2"/>
  <c r="Z985" i="2"/>
  <c r="C986" i="2"/>
  <c r="I986" i="2"/>
  <c r="N986" i="2"/>
  <c r="R986" i="2"/>
  <c r="V986" i="2"/>
  <c r="Z986" i="2"/>
  <c r="C987" i="2"/>
  <c r="I987" i="2"/>
  <c r="N987" i="2"/>
  <c r="R987" i="2"/>
  <c r="V987" i="2"/>
  <c r="Z987" i="2"/>
  <c r="C988" i="2"/>
  <c r="I988" i="2"/>
  <c r="N988" i="2"/>
  <c r="R988" i="2"/>
  <c r="V988" i="2"/>
  <c r="Z988" i="2"/>
  <c r="C989" i="2"/>
  <c r="I989" i="2"/>
  <c r="N989" i="2"/>
  <c r="R989" i="2"/>
  <c r="V989" i="2"/>
  <c r="Z989" i="2"/>
  <c r="C990" i="2"/>
  <c r="I990" i="2"/>
  <c r="N990" i="2"/>
  <c r="R990" i="2"/>
  <c r="V990" i="2"/>
  <c r="Z990" i="2"/>
  <c r="C991" i="2"/>
  <c r="I991" i="2"/>
  <c r="N991" i="2"/>
  <c r="R991" i="2"/>
  <c r="V991" i="2"/>
  <c r="Z991" i="2"/>
  <c r="C992" i="2"/>
  <c r="I992" i="2"/>
  <c r="N992" i="2"/>
  <c r="R992" i="2"/>
  <c r="V992" i="2"/>
  <c r="Z992" i="2"/>
  <c r="C993" i="2"/>
  <c r="I993" i="2"/>
  <c r="N993" i="2"/>
  <c r="R993" i="2"/>
  <c r="V993" i="2"/>
  <c r="Z993" i="2"/>
  <c r="C994" i="2"/>
  <c r="I994" i="2"/>
  <c r="N994" i="2"/>
  <c r="R994" i="2"/>
  <c r="V994" i="2"/>
  <c r="Z994" i="2"/>
  <c r="C995" i="2"/>
  <c r="I995" i="2"/>
  <c r="N995" i="2"/>
  <c r="R995" i="2"/>
  <c r="V995" i="2"/>
  <c r="Z995" i="2"/>
  <c r="C996" i="2"/>
  <c r="I996" i="2"/>
  <c r="N996" i="2"/>
  <c r="R996" i="2"/>
  <c r="V996" i="2"/>
  <c r="Z996" i="2"/>
  <c r="C997" i="2"/>
  <c r="I997" i="2"/>
  <c r="N997" i="2"/>
  <c r="R997" i="2"/>
  <c r="V997" i="2"/>
  <c r="Z997" i="2"/>
  <c r="C998" i="2"/>
  <c r="I998" i="2"/>
  <c r="N998" i="2"/>
  <c r="R998" i="2"/>
  <c r="V998" i="2"/>
  <c r="Z998" i="2"/>
  <c r="C999" i="2"/>
  <c r="I999" i="2"/>
  <c r="N999" i="2"/>
  <c r="R999" i="2"/>
  <c r="V999" i="2"/>
  <c r="Z999" i="2"/>
  <c r="C1000" i="2"/>
  <c r="I1000" i="2"/>
  <c r="N1000" i="2"/>
  <c r="R1000" i="2"/>
  <c r="V1000" i="2"/>
  <c r="Z1000" i="2"/>
  <c r="C1001" i="2"/>
  <c r="I1001" i="2"/>
  <c r="N1001" i="2"/>
  <c r="R1001" i="2"/>
  <c r="V1001" i="2"/>
  <c r="Z1001" i="2"/>
  <c r="C1002" i="2"/>
  <c r="I1002" i="2"/>
  <c r="N1002" i="2"/>
  <c r="R1002" i="2"/>
  <c r="V1002" i="2"/>
  <c r="Z1002" i="2"/>
  <c r="C1003" i="2"/>
  <c r="I1003" i="2"/>
  <c r="N1003" i="2"/>
  <c r="R1003" i="2"/>
  <c r="V1003" i="2"/>
  <c r="Z1003" i="2"/>
  <c r="C1004" i="2"/>
  <c r="I1004" i="2"/>
  <c r="N1004" i="2"/>
  <c r="R1004" i="2"/>
  <c r="V1004" i="2"/>
  <c r="Z1004" i="2"/>
  <c r="C1005" i="2"/>
  <c r="I1005" i="2"/>
  <c r="N1005" i="2"/>
  <c r="R1005" i="2"/>
  <c r="V1005" i="2"/>
  <c r="Z1005" i="2"/>
  <c r="C1006" i="2"/>
  <c r="I1006" i="2"/>
  <c r="N1006" i="2"/>
  <c r="R1006" i="2"/>
  <c r="V1006" i="2"/>
  <c r="Z1006" i="2"/>
  <c r="C1007" i="2"/>
  <c r="I1007" i="2"/>
  <c r="N1007" i="2"/>
  <c r="R1007" i="2"/>
  <c r="V1007" i="2"/>
  <c r="Z1007" i="2"/>
  <c r="C1008" i="2"/>
  <c r="I1008" i="2"/>
  <c r="N1008" i="2"/>
  <c r="R1008" i="2"/>
  <c r="V1008" i="2"/>
  <c r="Z1008" i="2"/>
  <c r="C1009" i="2"/>
  <c r="I1009" i="2"/>
  <c r="N1009" i="2"/>
  <c r="R1009" i="2"/>
  <c r="V1009" i="2"/>
  <c r="Z1009" i="2"/>
  <c r="C1010" i="2"/>
  <c r="I1010" i="2"/>
  <c r="N1010" i="2"/>
  <c r="R1010" i="2"/>
  <c r="V1010" i="2"/>
  <c r="Z1010" i="2"/>
  <c r="C1011" i="2"/>
  <c r="I1011" i="2"/>
  <c r="N1011" i="2"/>
  <c r="R1011" i="2"/>
  <c r="V1011" i="2"/>
  <c r="Z1011" i="2"/>
  <c r="C1012" i="2"/>
  <c r="I1012" i="2"/>
  <c r="N1012" i="2"/>
  <c r="R1012" i="2"/>
  <c r="V1012" i="2"/>
  <c r="Z1012" i="2"/>
  <c r="C1013" i="2"/>
  <c r="I1013" i="2"/>
  <c r="N1013" i="2"/>
  <c r="R1013" i="2"/>
  <c r="V1013" i="2"/>
  <c r="Z1013" i="2"/>
  <c r="C1014" i="2"/>
  <c r="I1014" i="2"/>
  <c r="N1014" i="2"/>
  <c r="R1014" i="2"/>
  <c r="V1014" i="2"/>
  <c r="Z1014" i="2"/>
  <c r="C1015" i="2"/>
  <c r="I1015" i="2"/>
  <c r="N1015" i="2"/>
  <c r="R1015" i="2"/>
  <c r="V1015" i="2"/>
  <c r="Z1015" i="2"/>
  <c r="C1016" i="2"/>
  <c r="I1016" i="2"/>
  <c r="N1016" i="2"/>
  <c r="R1016" i="2"/>
  <c r="V1016" i="2"/>
  <c r="Z1016" i="2"/>
  <c r="C1017" i="2"/>
  <c r="I1017" i="2"/>
  <c r="N1017" i="2"/>
  <c r="R1017" i="2"/>
  <c r="V1017" i="2"/>
  <c r="Z1017" i="2"/>
  <c r="C1018" i="2"/>
  <c r="I1018" i="2"/>
  <c r="N1018" i="2"/>
  <c r="R1018" i="2"/>
  <c r="V1018" i="2"/>
  <c r="Z1018" i="2"/>
  <c r="C1019" i="2"/>
  <c r="I1019" i="2"/>
  <c r="N1019" i="2"/>
  <c r="R1019" i="2"/>
  <c r="V1019" i="2"/>
  <c r="Z1019" i="2"/>
  <c r="C1020" i="2"/>
  <c r="I1020" i="2"/>
  <c r="N1020" i="2"/>
  <c r="R1020" i="2"/>
  <c r="V1020" i="2"/>
  <c r="Z1020" i="2"/>
  <c r="C1021" i="2"/>
  <c r="I1021" i="2"/>
  <c r="N1021" i="2"/>
  <c r="R1021" i="2"/>
  <c r="V1021" i="2"/>
  <c r="Z1021" i="2"/>
  <c r="C1022" i="2"/>
  <c r="I1022" i="2"/>
  <c r="N1022" i="2"/>
  <c r="R1022" i="2"/>
  <c r="V1022" i="2"/>
  <c r="Z1022" i="2"/>
  <c r="C1023" i="2"/>
  <c r="I1023" i="2"/>
  <c r="N1023" i="2"/>
  <c r="R1023" i="2"/>
  <c r="V1023" i="2"/>
  <c r="Z1023" i="2"/>
  <c r="C1024" i="2"/>
  <c r="I1024" i="2"/>
  <c r="N1024" i="2"/>
  <c r="R1024" i="2"/>
  <c r="V1024" i="2"/>
  <c r="Z1024" i="2"/>
  <c r="C1025" i="2"/>
  <c r="I1025" i="2"/>
  <c r="N1025" i="2"/>
  <c r="R1025" i="2"/>
  <c r="V1025" i="2"/>
  <c r="Z1025" i="2"/>
  <c r="C1026" i="2"/>
  <c r="I1026" i="2"/>
  <c r="N1026" i="2"/>
  <c r="R1026" i="2"/>
  <c r="V1026" i="2"/>
  <c r="Z1026" i="2"/>
  <c r="C1027" i="2"/>
  <c r="I1027" i="2"/>
  <c r="N1027" i="2"/>
  <c r="R1027" i="2"/>
  <c r="V1027" i="2"/>
  <c r="Z1027" i="2"/>
  <c r="C1028" i="2"/>
  <c r="I1028" i="2"/>
  <c r="N1028" i="2"/>
  <c r="R1028" i="2"/>
  <c r="V1028" i="2"/>
  <c r="Z1028" i="2"/>
  <c r="C1029" i="2"/>
  <c r="I1029" i="2"/>
  <c r="N1029" i="2"/>
  <c r="R1029" i="2"/>
  <c r="V1029" i="2"/>
  <c r="Z1029" i="2"/>
  <c r="C1030" i="2"/>
  <c r="I1030" i="2"/>
  <c r="N1030" i="2"/>
  <c r="R1030" i="2"/>
  <c r="V1030" i="2"/>
  <c r="Z1030" i="2"/>
  <c r="C1031" i="2"/>
  <c r="I1031" i="2"/>
  <c r="N1031" i="2"/>
  <c r="R1031" i="2"/>
  <c r="V1031" i="2"/>
  <c r="Z1031" i="2"/>
  <c r="C1032" i="2"/>
  <c r="I1032" i="2"/>
  <c r="N1032" i="2"/>
  <c r="R1032" i="2"/>
  <c r="V1032" i="2"/>
  <c r="Z1032" i="2"/>
  <c r="C1033" i="2"/>
  <c r="I1033" i="2"/>
  <c r="N1033" i="2"/>
  <c r="R1033" i="2"/>
  <c r="V1033" i="2"/>
  <c r="Z1033" i="2"/>
  <c r="C1034" i="2"/>
  <c r="I1034" i="2"/>
  <c r="N1034" i="2"/>
  <c r="R1034" i="2"/>
  <c r="V1034" i="2"/>
  <c r="Z1034" i="2"/>
  <c r="C1035" i="2"/>
  <c r="I1035" i="2"/>
  <c r="N1035" i="2"/>
  <c r="R1035" i="2"/>
  <c r="V1035" i="2"/>
  <c r="Z1035" i="2"/>
  <c r="C1036" i="2"/>
  <c r="I1036" i="2"/>
  <c r="N1036" i="2"/>
  <c r="R1036" i="2"/>
  <c r="V1036" i="2"/>
  <c r="Z1036" i="2"/>
  <c r="C1037" i="2"/>
  <c r="I1037" i="2"/>
  <c r="N1037" i="2"/>
  <c r="R1037" i="2"/>
  <c r="V1037" i="2"/>
  <c r="Z1037" i="2"/>
  <c r="C1038" i="2"/>
  <c r="I1038" i="2"/>
  <c r="N1038" i="2"/>
  <c r="R1038" i="2"/>
  <c r="V1038" i="2"/>
  <c r="Z1038" i="2"/>
  <c r="C1039" i="2"/>
  <c r="I1039" i="2"/>
  <c r="N1039" i="2"/>
  <c r="R1039" i="2"/>
  <c r="V1039" i="2"/>
  <c r="Z1039" i="2"/>
  <c r="C1040" i="2"/>
  <c r="I1040" i="2"/>
  <c r="N1040" i="2"/>
  <c r="R1040" i="2"/>
  <c r="V1040" i="2"/>
  <c r="Z1040" i="2"/>
  <c r="C1041" i="2"/>
  <c r="I1041" i="2"/>
  <c r="N1041" i="2"/>
  <c r="R1041" i="2"/>
  <c r="V1041" i="2"/>
  <c r="Z1041" i="2"/>
  <c r="C1042" i="2"/>
  <c r="I1042" i="2"/>
  <c r="N1042" i="2"/>
  <c r="R1042" i="2"/>
  <c r="V1042" i="2"/>
  <c r="Z1042" i="2"/>
  <c r="C1043" i="2"/>
  <c r="I1043" i="2"/>
  <c r="N1043" i="2"/>
  <c r="R1043" i="2"/>
  <c r="V1043" i="2"/>
  <c r="Z1043" i="2"/>
  <c r="C1044" i="2"/>
  <c r="I1044" i="2"/>
  <c r="N1044" i="2"/>
  <c r="R1044" i="2"/>
  <c r="V1044" i="2"/>
  <c r="Z1044" i="2"/>
  <c r="C1045" i="2"/>
  <c r="I1045" i="2"/>
  <c r="N1045" i="2"/>
  <c r="R1045" i="2"/>
  <c r="V1045" i="2"/>
  <c r="Z1045" i="2"/>
  <c r="C1046" i="2"/>
  <c r="I1046" i="2"/>
  <c r="N1046" i="2"/>
  <c r="R1046" i="2"/>
  <c r="V1046" i="2"/>
  <c r="Z1046" i="2"/>
  <c r="C1047" i="2"/>
  <c r="I1047" i="2"/>
  <c r="N1047" i="2"/>
  <c r="R1047" i="2"/>
  <c r="V1047" i="2"/>
  <c r="Z1047" i="2"/>
  <c r="C1048" i="2"/>
  <c r="I1048" i="2"/>
  <c r="N1048" i="2"/>
  <c r="R1048" i="2"/>
  <c r="V1048" i="2"/>
  <c r="Z1048" i="2"/>
  <c r="C1049" i="2"/>
  <c r="I1049" i="2"/>
  <c r="N1049" i="2"/>
  <c r="R1049" i="2"/>
  <c r="V1049" i="2"/>
  <c r="Z1049" i="2"/>
  <c r="C1050" i="2"/>
  <c r="I1050" i="2"/>
  <c r="N1050" i="2"/>
  <c r="R1050" i="2"/>
  <c r="V1050" i="2"/>
  <c r="Z1050" i="2"/>
  <c r="C1051" i="2"/>
  <c r="I1051" i="2"/>
  <c r="N1051" i="2"/>
  <c r="R1051" i="2"/>
  <c r="V1051" i="2"/>
  <c r="Z1051" i="2"/>
  <c r="C1052" i="2"/>
  <c r="I1052" i="2"/>
  <c r="N1052" i="2"/>
  <c r="R1052" i="2"/>
  <c r="V1052" i="2"/>
  <c r="Z1052" i="2"/>
  <c r="C1053" i="2"/>
  <c r="I1053" i="2"/>
  <c r="N1053" i="2"/>
  <c r="R1053" i="2"/>
  <c r="V1053" i="2"/>
  <c r="Z1053" i="2"/>
  <c r="C1054" i="2"/>
  <c r="I1054" i="2"/>
  <c r="N1054" i="2"/>
  <c r="R1054" i="2"/>
  <c r="V1054" i="2"/>
  <c r="Z1054" i="2"/>
  <c r="C1055" i="2"/>
  <c r="I1055" i="2"/>
  <c r="N1055" i="2"/>
  <c r="R1055" i="2"/>
  <c r="V1055" i="2"/>
  <c r="Z1055" i="2"/>
  <c r="C1056" i="2"/>
  <c r="I1056" i="2"/>
  <c r="N1056" i="2"/>
  <c r="R1056" i="2"/>
  <c r="V1056" i="2"/>
  <c r="Z1056" i="2"/>
  <c r="C1057" i="2"/>
  <c r="I1057" i="2"/>
  <c r="N1057" i="2"/>
  <c r="R1057" i="2"/>
  <c r="V1057" i="2"/>
  <c r="Z1057" i="2"/>
  <c r="C1058" i="2"/>
  <c r="I1058" i="2"/>
  <c r="N1058" i="2"/>
  <c r="R1058" i="2"/>
  <c r="V1058" i="2"/>
  <c r="Z1058" i="2"/>
  <c r="C1059" i="2"/>
  <c r="I1059" i="2"/>
  <c r="N1059" i="2"/>
  <c r="R1059" i="2"/>
  <c r="V1059" i="2"/>
  <c r="Z1059" i="2"/>
  <c r="C1060" i="2"/>
  <c r="I1060" i="2"/>
  <c r="N1060" i="2"/>
  <c r="R1060" i="2"/>
  <c r="V1060" i="2"/>
  <c r="Z1060" i="2"/>
  <c r="C1061" i="2"/>
  <c r="I1061" i="2"/>
  <c r="N1061" i="2"/>
  <c r="R1061" i="2"/>
  <c r="V1061" i="2"/>
  <c r="Z1061" i="2"/>
  <c r="C1062" i="2"/>
  <c r="I1062" i="2"/>
  <c r="N1062" i="2"/>
  <c r="R1062" i="2"/>
  <c r="V1062" i="2"/>
  <c r="Z1062" i="2"/>
  <c r="C1063" i="2"/>
  <c r="I1063" i="2"/>
  <c r="N1063" i="2"/>
  <c r="R1063" i="2"/>
  <c r="V1063" i="2"/>
  <c r="Z1063" i="2"/>
  <c r="C1064" i="2"/>
  <c r="I1064" i="2"/>
  <c r="N1064" i="2"/>
  <c r="R1064" i="2"/>
  <c r="V1064" i="2"/>
  <c r="Z1064" i="2"/>
  <c r="C1065" i="2"/>
  <c r="I1065" i="2"/>
  <c r="N1065" i="2"/>
  <c r="R1065" i="2"/>
  <c r="V1065" i="2"/>
  <c r="Z1065" i="2"/>
  <c r="C1066" i="2"/>
  <c r="I1066" i="2"/>
  <c r="N1066" i="2"/>
  <c r="R1066" i="2"/>
  <c r="V1066" i="2"/>
  <c r="Z1066" i="2"/>
  <c r="C1067" i="2"/>
  <c r="I1067" i="2"/>
  <c r="N1067" i="2"/>
  <c r="R1067" i="2"/>
  <c r="V1067" i="2"/>
  <c r="Z1067" i="2"/>
  <c r="C1068" i="2"/>
  <c r="I1068" i="2"/>
  <c r="N1068" i="2"/>
  <c r="R1068" i="2"/>
  <c r="V1068" i="2"/>
  <c r="Z1068" i="2"/>
  <c r="C1069" i="2"/>
  <c r="I1069" i="2"/>
  <c r="N1069" i="2"/>
  <c r="R1069" i="2"/>
  <c r="V1069" i="2"/>
  <c r="Z1069" i="2"/>
  <c r="C1070" i="2"/>
  <c r="I1070" i="2"/>
  <c r="N1070" i="2"/>
  <c r="R1070" i="2"/>
  <c r="V1070" i="2"/>
  <c r="Z1070" i="2"/>
  <c r="C1071" i="2"/>
  <c r="I1071" i="2"/>
  <c r="N1071" i="2"/>
  <c r="R1071" i="2"/>
  <c r="V1071" i="2"/>
  <c r="Z1071" i="2"/>
  <c r="C1072" i="2"/>
  <c r="I1072" i="2"/>
  <c r="N1072" i="2"/>
  <c r="R1072" i="2"/>
  <c r="V1072" i="2"/>
  <c r="Z1072" i="2"/>
  <c r="C1073" i="2"/>
  <c r="I1073" i="2"/>
  <c r="N1073" i="2"/>
  <c r="R1073" i="2"/>
  <c r="V1073" i="2"/>
  <c r="Z1073" i="2"/>
  <c r="C1074" i="2"/>
  <c r="I1074" i="2"/>
  <c r="N1074" i="2"/>
  <c r="R1074" i="2"/>
  <c r="V1074" i="2"/>
  <c r="Z1074" i="2"/>
  <c r="C1075" i="2"/>
  <c r="I1075" i="2"/>
  <c r="N1075" i="2"/>
  <c r="R1075" i="2"/>
  <c r="V1075" i="2"/>
  <c r="Z1075" i="2"/>
  <c r="C1076" i="2"/>
  <c r="I1076" i="2"/>
  <c r="N1076" i="2"/>
  <c r="R1076" i="2"/>
  <c r="V1076" i="2"/>
  <c r="Z1076" i="2"/>
  <c r="C1077" i="2"/>
  <c r="I1077" i="2"/>
  <c r="N1077" i="2"/>
  <c r="R1077" i="2"/>
  <c r="V1077" i="2"/>
  <c r="Z1077" i="2"/>
  <c r="C1078" i="2"/>
  <c r="I1078" i="2"/>
  <c r="N1078" i="2"/>
  <c r="R1078" i="2"/>
  <c r="V1078" i="2"/>
  <c r="Z1078" i="2"/>
  <c r="C1079" i="2"/>
  <c r="I1079" i="2"/>
  <c r="N1079" i="2"/>
  <c r="R1079" i="2"/>
  <c r="V1079" i="2"/>
  <c r="Z1079" i="2"/>
  <c r="C1080" i="2"/>
  <c r="I1080" i="2"/>
  <c r="N1080" i="2"/>
  <c r="R1080" i="2"/>
  <c r="V1080" i="2"/>
  <c r="Z1080" i="2"/>
  <c r="C1081" i="2"/>
  <c r="I1081" i="2"/>
  <c r="N1081" i="2"/>
  <c r="R1081" i="2"/>
  <c r="V1081" i="2"/>
  <c r="Z1081" i="2"/>
  <c r="C1082" i="2"/>
  <c r="I1082" i="2"/>
  <c r="N1082" i="2"/>
  <c r="R1082" i="2"/>
  <c r="V1082" i="2"/>
  <c r="Z1082" i="2"/>
  <c r="C1083" i="2"/>
  <c r="I1083" i="2"/>
  <c r="N1083" i="2"/>
  <c r="R1083" i="2"/>
  <c r="V1083" i="2"/>
  <c r="Z1083" i="2"/>
  <c r="C1084" i="2"/>
  <c r="I1084" i="2"/>
  <c r="N1084" i="2"/>
  <c r="R1084" i="2"/>
  <c r="V1084" i="2"/>
  <c r="Z1084" i="2"/>
  <c r="C1085" i="2"/>
  <c r="I1085" i="2"/>
  <c r="N1085" i="2"/>
  <c r="R1085" i="2"/>
  <c r="V1085" i="2"/>
  <c r="Z1085" i="2"/>
  <c r="C1086" i="2"/>
  <c r="I1086" i="2"/>
  <c r="N1086" i="2"/>
  <c r="R1086" i="2"/>
  <c r="V1086" i="2"/>
  <c r="Z1086" i="2"/>
  <c r="C1087" i="2"/>
  <c r="I1087" i="2"/>
  <c r="N1087" i="2"/>
  <c r="R1087" i="2"/>
  <c r="V1087" i="2"/>
  <c r="Z1087" i="2"/>
  <c r="C1088" i="2"/>
  <c r="I1088" i="2"/>
  <c r="N1088" i="2"/>
  <c r="R1088" i="2"/>
  <c r="V1088" i="2"/>
  <c r="Z1088" i="2"/>
  <c r="C1089" i="2"/>
  <c r="I1089" i="2"/>
  <c r="N1089" i="2"/>
  <c r="R1089" i="2"/>
  <c r="V1089" i="2"/>
  <c r="Z1089" i="2"/>
  <c r="C1090" i="2"/>
  <c r="I1090" i="2"/>
  <c r="N1090" i="2"/>
  <c r="R1090" i="2"/>
  <c r="V1090" i="2"/>
  <c r="Z1090" i="2"/>
  <c r="C1091" i="2"/>
  <c r="I1091" i="2"/>
  <c r="N1091" i="2"/>
  <c r="R1091" i="2"/>
  <c r="V1091" i="2"/>
  <c r="Z1091" i="2"/>
  <c r="C1092" i="2"/>
  <c r="I1092" i="2"/>
  <c r="N1092" i="2"/>
  <c r="R1092" i="2"/>
  <c r="V1092" i="2"/>
  <c r="Z1092" i="2"/>
  <c r="C1093" i="2"/>
  <c r="I1093" i="2"/>
  <c r="N1093" i="2"/>
  <c r="R1093" i="2"/>
  <c r="V1093" i="2"/>
  <c r="Z1093" i="2"/>
  <c r="C1094" i="2"/>
  <c r="I1094" i="2"/>
  <c r="N1094" i="2"/>
  <c r="R1094" i="2"/>
  <c r="V1094" i="2"/>
  <c r="Z1094" i="2"/>
  <c r="C1095" i="2"/>
  <c r="I1095" i="2"/>
  <c r="N1095" i="2"/>
  <c r="R1095" i="2"/>
  <c r="V1095" i="2"/>
  <c r="Z1095" i="2"/>
  <c r="C1096" i="2"/>
  <c r="I1096" i="2"/>
  <c r="N1096" i="2"/>
  <c r="R1096" i="2"/>
  <c r="V1096" i="2"/>
  <c r="Z1096" i="2"/>
  <c r="C1097" i="2"/>
  <c r="I1097" i="2"/>
  <c r="N1097" i="2"/>
  <c r="R1097" i="2"/>
  <c r="V1097" i="2"/>
  <c r="Z1097" i="2"/>
  <c r="C1098" i="2"/>
  <c r="I1098" i="2"/>
  <c r="N1098" i="2"/>
  <c r="R1098" i="2"/>
  <c r="V1098" i="2"/>
  <c r="Z1098" i="2"/>
  <c r="C1099" i="2"/>
  <c r="I1099" i="2"/>
  <c r="N1099" i="2"/>
  <c r="R1099" i="2"/>
  <c r="V1099" i="2"/>
  <c r="Z1099" i="2"/>
  <c r="C1100" i="2"/>
  <c r="I1100" i="2"/>
  <c r="N1100" i="2"/>
  <c r="R1100" i="2"/>
  <c r="V1100" i="2"/>
  <c r="Z1100" i="2"/>
  <c r="C1101" i="2"/>
  <c r="I1101" i="2"/>
  <c r="N1101" i="2"/>
  <c r="R1101" i="2"/>
  <c r="V1101" i="2"/>
  <c r="Z1101" i="2"/>
  <c r="C1102" i="2"/>
  <c r="I1102" i="2"/>
  <c r="N1102" i="2"/>
  <c r="R1102" i="2"/>
  <c r="V1102" i="2"/>
  <c r="Z1102" i="2"/>
  <c r="C1103" i="2"/>
  <c r="I1103" i="2"/>
  <c r="N1103" i="2"/>
  <c r="R1103" i="2"/>
  <c r="V1103" i="2"/>
  <c r="Z1103" i="2"/>
  <c r="C1104" i="2"/>
  <c r="I1104" i="2"/>
  <c r="N1104" i="2"/>
  <c r="R1104" i="2"/>
  <c r="V1104" i="2"/>
  <c r="Z1104" i="2"/>
  <c r="C1105" i="2"/>
  <c r="I1105" i="2"/>
  <c r="N1105" i="2"/>
  <c r="R1105" i="2"/>
  <c r="V1105" i="2"/>
  <c r="Z1105" i="2"/>
  <c r="C1106" i="2"/>
  <c r="I1106" i="2"/>
  <c r="N1106" i="2"/>
  <c r="R1106" i="2"/>
  <c r="V1106" i="2"/>
  <c r="Z1106" i="2"/>
  <c r="C1107" i="2"/>
  <c r="I1107" i="2"/>
  <c r="N1107" i="2"/>
  <c r="R1107" i="2"/>
  <c r="V1107" i="2"/>
  <c r="Z1107" i="2"/>
  <c r="C1108" i="2"/>
  <c r="I1108" i="2"/>
  <c r="N1108" i="2"/>
  <c r="R1108" i="2"/>
  <c r="V1108" i="2"/>
  <c r="Z1108" i="2"/>
  <c r="C1109" i="2"/>
  <c r="I1109" i="2"/>
  <c r="N1109" i="2"/>
  <c r="R1109" i="2"/>
  <c r="V1109" i="2"/>
  <c r="Z1109" i="2"/>
  <c r="C1110" i="2"/>
  <c r="I1110" i="2"/>
  <c r="N1110" i="2"/>
  <c r="R1110" i="2"/>
  <c r="V1110" i="2"/>
  <c r="Z1110" i="2"/>
  <c r="C1111" i="2"/>
  <c r="I1111" i="2"/>
  <c r="N1111" i="2"/>
  <c r="R1111" i="2"/>
  <c r="V1111" i="2"/>
  <c r="Z1111" i="2"/>
  <c r="C1112" i="2"/>
  <c r="I1112" i="2"/>
  <c r="N1112" i="2"/>
  <c r="R1112" i="2"/>
  <c r="V1112" i="2"/>
  <c r="Z1112" i="2"/>
  <c r="C1113" i="2"/>
  <c r="I1113" i="2"/>
  <c r="N1113" i="2"/>
  <c r="R1113" i="2"/>
  <c r="V1113" i="2"/>
  <c r="Z1113" i="2"/>
  <c r="C1114" i="2"/>
  <c r="I1114" i="2"/>
  <c r="N1114" i="2"/>
  <c r="R1114" i="2"/>
  <c r="V1114" i="2"/>
  <c r="Z1114" i="2"/>
  <c r="C1115" i="2"/>
  <c r="I1115" i="2"/>
  <c r="N1115" i="2"/>
  <c r="R1115" i="2"/>
  <c r="V1115" i="2"/>
  <c r="Z1115" i="2"/>
  <c r="C1116" i="2"/>
  <c r="I1116" i="2"/>
  <c r="N1116" i="2"/>
  <c r="R1116" i="2"/>
  <c r="V1116" i="2"/>
  <c r="Z1116" i="2"/>
  <c r="C1117" i="2"/>
  <c r="I1117" i="2"/>
  <c r="N1117" i="2"/>
  <c r="R1117" i="2"/>
  <c r="V1117" i="2"/>
  <c r="Z1117" i="2"/>
  <c r="C1118" i="2"/>
  <c r="I1118" i="2"/>
  <c r="N1118" i="2"/>
  <c r="R1118" i="2"/>
  <c r="V1118" i="2"/>
  <c r="Z1118" i="2"/>
  <c r="C1119" i="2"/>
  <c r="I1119" i="2"/>
  <c r="N1119" i="2"/>
  <c r="R1119" i="2"/>
  <c r="V1119" i="2"/>
  <c r="Z1119" i="2"/>
  <c r="C1120" i="2"/>
  <c r="I1120" i="2"/>
  <c r="N1120" i="2"/>
  <c r="R1120" i="2"/>
  <c r="V1120" i="2"/>
  <c r="Z1120" i="2"/>
  <c r="C1121" i="2"/>
  <c r="I1121" i="2"/>
  <c r="N1121" i="2"/>
  <c r="R1121" i="2"/>
  <c r="V1121" i="2"/>
  <c r="Z1121" i="2"/>
  <c r="C1122" i="2"/>
  <c r="I1122" i="2"/>
  <c r="N1122" i="2"/>
  <c r="R1122" i="2"/>
  <c r="V1122" i="2"/>
  <c r="Z1122" i="2"/>
  <c r="C1123" i="2"/>
  <c r="I1123" i="2"/>
  <c r="N1123" i="2"/>
  <c r="R1123" i="2"/>
  <c r="V1123" i="2"/>
  <c r="Z1123" i="2"/>
  <c r="C1124" i="2"/>
  <c r="I1124" i="2"/>
  <c r="N1124" i="2"/>
  <c r="R1124" i="2"/>
  <c r="V1124" i="2"/>
  <c r="Z1124" i="2"/>
  <c r="C1125" i="2"/>
  <c r="I1125" i="2"/>
  <c r="N1125" i="2"/>
  <c r="R1125" i="2"/>
  <c r="V1125" i="2"/>
  <c r="Z1125" i="2"/>
  <c r="C1126" i="2"/>
  <c r="I1126" i="2"/>
  <c r="N1126" i="2"/>
  <c r="R1126" i="2"/>
  <c r="V1126" i="2"/>
  <c r="Z1126" i="2"/>
  <c r="C1127" i="2"/>
  <c r="I1127" i="2"/>
  <c r="N1127" i="2"/>
  <c r="R1127" i="2"/>
  <c r="V1127" i="2"/>
  <c r="Z1127" i="2"/>
  <c r="C1128" i="2"/>
  <c r="I1128" i="2"/>
  <c r="N1128" i="2"/>
  <c r="R1128" i="2"/>
  <c r="V1128" i="2"/>
  <c r="Z1128" i="2"/>
  <c r="C1129" i="2"/>
  <c r="I1129" i="2"/>
  <c r="N1129" i="2"/>
  <c r="R1129" i="2"/>
  <c r="V1129" i="2"/>
  <c r="Z1129" i="2"/>
  <c r="C1130" i="2"/>
  <c r="I1130" i="2"/>
  <c r="N1130" i="2"/>
  <c r="R1130" i="2"/>
  <c r="V1130" i="2"/>
  <c r="Z1130" i="2"/>
  <c r="C1131" i="2"/>
  <c r="I1131" i="2"/>
  <c r="N1131" i="2"/>
  <c r="R1131" i="2"/>
  <c r="V1131" i="2"/>
  <c r="Z1131" i="2"/>
  <c r="C1132" i="2"/>
  <c r="I1132" i="2"/>
  <c r="N1132" i="2"/>
  <c r="R1132" i="2"/>
  <c r="V1132" i="2"/>
  <c r="Z1132" i="2"/>
  <c r="C1133" i="2"/>
  <c r="I1133" i="2"/>
  <c r="N1133" i="2"/>
  <c r="R1133" i="2"/>
  <c r="V1133" i="2"/>
  <c r="Z1133" i="2"/>
  <c r="C1134" i="2"/>
  <c r="I1134" i="2"/>
  <c r="N1134" i="2"/>
  <c r="R1134" i="2"/>
  <c r="V1134" i="2"/>
  <c r="Z1134" i="2"/>
  <c r="C1135" i="2"/>
  <c r="I1135" i="2"/>
  <c r="N1135" i="2"/>
  <c r="R1135" i="2"/>
  <c r="V1135" i="2"/>
  <c r="Z1135" i="2"/>
  <c r="C1136" i="2"/>
  <c r="I1136" i="2"/>
  <c r="N1136" i="2"/>
  <c r="R1136" i="2"/>
  <c r="V1136" i="2"/>
  <c r="Z1136" i="2"/>
  <c r="C1137" i="2"/>
  <c r="I1137" i="2"/>
  <c r="N1137" i="2"/>
  <c r="R1137" i="2"/>
  <c r="V1137" i="2"/>
  <c r="Z1137" i="2"/>
  <c r="C1138" i="2"/>
  <c r="I1138" i="2"/>
  <c r="N1138" i="2"/>
  <c r="R1138" i="2"/>
  <c r="V1138" i="2"/>
  <c r="Z1138" i="2"/>
  <c r="C1139" i="2"/>
  <c r="I1139" i="2"/>
  <c r="N1139" i="2"/>
  <c r="R1139" i="2"/>
  <c r="V1139" i="2"/>
  <c r="Z1139" i="2"/>
  <c r="C1140" i="2"/>
  <c r="I1140" i="2"/>
  <c r="N1140" i="2"/>
  <c r="R1140" i="2"/>
  <c r="V1140" i="2"/>
  <c r="Z1140" i="2"/>
  <c r="C1141" i="2"/>
  <c r="I1141" i="2"/>
  <c r="N1141" i="2"/>
  <c r="R1141" i="2"/>
  <c r="V1141" i="2"/>
  <c r="Z1141" i="2"/>
  <c r="C1142" i="2"/>
  <c r="I1142" i="2"/>
  <c r="N1142" i="2"/>
  <c r="R1142" i="2"/>
  <c r="V1142" i="2"/>
  <c r="Z1142" i="2"/>
  <c r="C1143" i="2"/>
  <c r="I1143" i="2"/>
  <c r="N1143" i="2"/>
  <c r="R1143" i="2"/>
  <c r="V1143" i="2"/>
  <c r="Z1143" i="2"/>
  <c r="C1144" i="2"/>
  <c r="I1144" i="2"/>
  <c r="N1144" i="2"/>
  <c r="R1144" i="2"/>
  <c r="V1144" i="2"/>
  <c r="Z1144" i="2"/>
  <c r="C1145" i="2"/>
  <c r="I1145" i="2"/>
  <c r="N1145" i="2"/>
  <c r="R1145" i="2"/>
  <c r="V1145" i="2"/>
  <c r="Z1145" i="2"/>
  <c r="C1146" i="2"/>
  <c r="I1146" i="2"/>
  <c r="N1146" i="2"/>
  <c r="R1146" i="2"/>
  <c r="V1146" i="2"/>
  <c r="Z1146" i="2"/>
  <c r="C1147" i="2"/>
  <c r="I1147" i="2"/>
  <c r="N1147" i="2"/>
  <c r="R1147" i="2"/>
  <c r="V1147" i="2"/>
  <c r="Z1147" i="2"/>
  <c r="C1148" i="2"/>
  <c r="I1148" i="2"/>
  <c r="N1148" i="2"/>
  <c r="R1148" i="2"/>
  <c r="V1148" i="2"/>
  <c r="Z1148" i="2"/>
  <c r="C1149" i="2"/>
  <c r="I1149" i="2"/>
  <c r="N1149" i="2"/>
  <c r="R1149" i="2"/>
  <c r="V1149" i="2"/>
  <c r="Z1149" i="2"/>
  <c r="C1150" i="2"/>
  <c r="I1150" i="2"/>
  <c r="N1150" i="2"/>
  <c r="R1150" i="2"/>
  <c r="V1150" i="2"/>
  <c r="Z1150" i="2"/>
  <c r="C1151" i="2"/>
  <c r="I1151" i="2"/>
  <c r="N1151" i="2"/>
  <c r="R1151" i="2"/>
  <c r="V1151" i="2"/>
  <c r="Z1151" i="2"/>
  <c r="C1152" i="2"/>
  <c r="I1152" i="2"/>
  <c r="N1152" i="2"/>
  <c r="R1152" i="2"/>
  <c r="V1152" i="2"/>
  <c r="Z1152" i="2"/>
  <c r="C1153" i="2"/>
  <c r="I1153" i="2"/>
  <c r="N1153" i="2"/>
  <c r="R1153" i="2"/>
  <c r="V1153" i="2"/>
  <c r="Z1153" i="2"/>
  <c r="C1154" i="2"/>
  <c r="I1154" i="2"/>
  <c r="N1154" i="2"/>
  <c r="R1154" i="2"/>
  <c r="V1154" i="2"/>
  <c r="Z1154" i="2"/>
  <c r="C1155" i="2"/>
  <c r="I1155" i="2"/>
  <c r="N1155" i="2"/>
  <c r="R1155" i="2"/>
  <c r="V1155" i="2"/>
  <c r="Z1155" i="2"/>
  <c r="C1156" i="2"/>
  <c r="I1156" i="2"/>
  <c r="N1156" i="2"/>
  <c r="R1156" i="2"/>
  <c r="V1156" i="2"/>
  <c r="Z1156" i="2"/>
  <c r="C1157" i="2"/>
  <c r="I1157" i="2"/>
  <c r="N1157" i="2"/>
  <c r="R1157" i="2"/>
  <c r="V1157" i="2"/>
  <c r="Z1157" i="2"/>
  <c r="C1158" i="2"/>
  <c r="I1158" i="2"/>
  <c r="N1158" i="2"/>
  <c r="R1158" i="2"/>
  <c r="V1158" i="2"/>
  <c r="Z1158" i="2"/>
  <c r="C1159" i="2"/>
  <c r="I1159" i="2"/>
  <c r="N1159" i="2"/>
  <c r="R1159" i="2"/>
  <c r="V1159" i="2"/>
  <c r="Z1159" i="2"/>
  <c r="C1160" i="2"/>
  <c r="I1160" i="2"/>
  <c r="N1160" i="2"/>
  <c r="R1160" i="2"/>
  <c r="V1160" i="2"/>
  <c r="Z1160" i="2"/>
  <c r="C1161" i="2"/>
  <c r="I1161" i="2"/>
  <c r="N1161" i="2"/>
  <c r="R1161" i="2"/>
  <c r="V1161" i="2"/>
  <c r="Z1161" i="2"/>
  <c r="C1162" i="2"/>
  <c r="I1162" i="2"/>
  <c r="N1162" i="2"/>
  <c r="R1162" i="2"/>
  <c r="V1162" i="2"/>
  <c r="Z1162" i="2"/>
  <c r="C1163" i="2"/>
  <c r="I1163" i="2"/>
  <c r="N1163" i="2"/>
  <c r="R1163" i="2"/>
  <c r="V1163" i="2"/>
  <c r="Z1163" i="2"/>
  <c r="C1164" i="2"/>
  <c r="I1164" i="2"/>
  <c r="N1164" i="2"/>
  <c r="R1164" i="2"/>
  <c r="V1164" i="2"/>
  <c r="Z1164" i="2"/>
  <c r="C1165" i="2"/>
  <c r="I1165" i="2"/>
  <c r="N1165" i="2"/>
  <c r="R1165" i="2"/>
  <c r="V1165" i="2"/>
  <c r="Z1165" i="2"/>
  <c r="C1166" i="2"/>
  <c r="I1166" i="2"/>
  <c r="N1166" i="2"/>
  <c r="R1166" i="2"/>
  <c r="V1166" i="2"/>
  <c r="Z1166" i="2"/>
  <c r="C1167" i="2"/>
  <c r="I1167" i="2"/>
  <c r="N1167" i="2"/>
  <c r="R1167" i="2"/>
  <c r="V1167" i="2"/>
  <c r="Z1167" i="2"/>
  <c r="C1168" i="2"/>
  <c r="I1168" i="2"/>
  <c r="N1168" i="2"/>
  <c r="R1168" i="2"/>
  <c r="V1168" i="2"/>
  <c r="Z1168" i="2"/>
  <c r="C1169" i="2"/>
  <c r="I1169" i="2"/>
  <c r="N1169" i="2"/>
  <c r="R1169" i="2"/>
  <c r="V1169" i="2"/>
  <c r="Z1169" i="2"/>
  <c r="C1170" i="2"/>
  <c r="I1170" i="2"/>
  <c r="N1170" i="2"/>
  <c r="R1170" i="2"/>
  <c r="V1170" i="2"/>
  <c r="Z1170" i="2"/>
  <c r="C1171" i="2"/>
  <c r="I1171" i="2"/>
  <c r="N1171" i="2"/>
  <c r="R1171" i="2"/>
  <c r="V1171" i="2"/>
  <c r="Z1171" i="2"/>
  <c r="C1172" i="2"/>
  <c r="I1172" i="2"/>
  <c r="N1172" i="2"/>
  <c r="R1172" i="2"/>
  <c r="V1172" i="2"/>
  <c r="Z1172" i="2"/>
  <c r="C1173" i="2"/>
  <c r="I1173" i="2"/>
  <c r="N1173" i="2"/>
  <c r="R1173" i="2"/>
  <c r="V1173" i="2"/>
  <c r="Z1173" i="2"/>
  <c r="C1174" i="2"/>
  <c r="I1174" i="2"/>
  <c r="N1174" i="2"/>
  <c r="R1174" i="2"/>
  <c r="V1174" i="2"/>
  <c r="Z1174" i="2"/>
  <c r="C1175" i="2"/>
  <c r="I1175" i="2"/>
  <c r="N1175" i="2"/>
  <c r="R1175" i="2"/>
  <c r="V1175" i="2"/>
  <c r="Z1175" i="2"/>
  <c r="C1176" i="2"/>
  <c r="I1176" i="2"/>
  <c r="N1176" i="2"/>
  <c r="R1176" i="2"/>
  <c r="V1176" i="2"/>
  <c r="Z1176" i="2"/>
  <c r="C1177" i="2"/>
  <c r="I1177" i="2"/>
  <c r="N1177" i="2"/>
  <c r="R1177" i="2"/>
  <c r="V1177" i="2"/>
  <c r="Z1177" i="2"/>
  <c r="C1178" i="2"/>
  <c r="I1178" i="2"/>
  <c r="N1178" i="2"/>
  <c r="R1178" i="2"/>
  <c r="V1178" i="2"/>
  <c r="Z1178" i="2"/>
  <c r="C1179" i="2"/>
  <c r="I1179" i="2"/>
  <c r="N1179" i="2"/>
  <c r="R1179" i="2"/>
  <c r="V1179" i="2"/>
  <c r="Z1179" i="2"/>
  <c r="C1180" i="2"/>
  <c r="I1180" i="2"/>
  <c r="N1180" i="2"/>
  <c r="R1180" i="2"/>
  <c r="V1180" i="2"/>
  <c r="Z1180" i="2"/>
  <c r="C1181" i="2"/>
  <c r="I1181" i="2"/>
  <c r="N1181" i="2"/>
  <c r="R1181" i="2"/>
  <c r="V1181" i="2"/>
  <c r="Z1181" i="2"/>
  <c r="C1182" i="2"/>
  <c r="I1182" i="2"/>
  <c r="N1182" i="2"/>
  <c r="R1182" i="2"/>
  <c r="V1182" i="2"/>
  <c r="Z1182" i="2"/>
  <c r="C1183" i="2"/>
  <c r="I1183" i="2"/>
  <c r="N1183" i="2"/>
  <c r="R1183" i="2"/>
  <c r="V1183" i="2"/>
  <c r="Z1183" i="2"/>
  <c r="C1184" i="2"/>
  <c r="I1184" i="2"/>
  <c r="N1184" i="2"/>
  <c r="R1184" i="2"/>
  <c r="V1184" i="2"/>
  <c r="Z1184" i="2"/>
  <c r="C1185" i="2"/>
  <c r="I1185" i="2"/>
  <c r="N1185" i="2"/>
  <c r="R1185" i="2"/>
  <c r="V1185" i="2"/>
  <c r="Z1185" i="2"/>
  <c r="C1186" i="2"/>
  <c r="I1186" i="2"/>
  <c r="N1186" i="2"/>
  <c r="R1186" i="2"/>
  <c r="V1186" i="2"/>
  <c r="Z1186" i="2"/>
  <c r="C1187" i="2"/>
  <c r="I1187" i="2"/>
  <c r="N1187" i="2"/>
  <c r="R1187" i="2"/>
  <c r="V1187" i="2"/>
  <c r="Z1187" i="2"/>
  <c r="C1188" i="2"/>
  <c r="I1188" i="2"/>
  <c r="N1188" i="2"/>
  <c r="R1188" i="2"/>
  <c r="V1188" i="2"/>
  <c r="Z1188" i="2"/>
  <c r="C1189" i="2"/>
  <c r="I1189" i="2"/>
  <c r="N1189" i="2"/>
  <c r="R1189" i="2"/>
  <c r="V1189" i="2"/>
  <c r="Z1189" i="2"/>
  <c r="C1190" i="2"/>
  <c r="I1190" i="2"/>
  <c r="N1190" i="2"/>
  <c r="R1190" i="2"/>
  <c r="V1190" i="2"/>
  <c r="Z1190" i="2"/>
  <c r="C1191" i="2"/>
  <c r="I1191" i="2"/>
  <c r="N1191" i="2"/>
  <c r="R1191" i="2"/>
  <c r="V1191" i="2"/>
  <c r="Z1191" i="2"/>
  <c r="C1192" i="2"/>
  <c r="I1192" i="2"/>
  <c r="N1192" i="2"/>
  <c r="R1192" i="2"/>
  <c r="V1192" i="2"/>
  <c r="Z1192" i="2"/>
  <c r="C1193" i="2"/>
  <c r="I1193" i="2"/>
  <c r="N1193" i="2"/>
  <c r="R1193" i="2"/>
  <c r="V1193" i="2"/>
  <c r="Z1193" i="2"/>
  <c r="C1194" i="2"/>
  <c r="I1194" i="2"/>
  <c r="N1194" i="2"/>
  <c r="R1194" i="2"/>
  <c r="V1194" i="2"/>
  <c r="Z1194" i="2"/>
  <c r="C1195" i="2"/>
  <c r="I1195" i="2"/>
  <c r="N1195" i="2"/>
  <c r="R1195" i="2"/>
  <c r="V1195" i="2"/>
  <c r="Z1195" i="2"/>
  <c r="C1196" i="2"/>
  <c r="I1196" i="2"/>
  <c r="N1196" i="2"/>
  <c r="R1196" i="2"/>
  <c r="V1196" i="2"/>
  <c r="Z1196" i="2"/>
  <c r="C1197" i="2"/>
  <c r="I1197" i="2"/>
  <c r="N1197" i="2"/>
  <c r="R1197" i="2"/>
  <c r="V1197" i="2"/>
  <c r="Z1197" i="2"/>
  <c r="C1198" i="2"/>
  <c r="I1198" i="2"/>
  <c r="N1198" i="2"/>
  <c r="R1198" i="2"/>
  <c r="V1198" i="2"/>
  <c r="Z1198" i="2"/>
  <c r="C1199" i="2"/>
  <c r="I1199" i="2"/>
  <c r="N1199" i="2"/>
  <c r="R1199" i="2"/>
  <c r="V1199" i="2"/>
  <c r="Z1199" i="2"/>
  <c r="C1200" i="2"/>
  <c r="I1200" i="2"/>
  <c r="N1200" i="2"/>
  <c r="R1200" i="2"/>
  <c r="V1200" i="2"/>
  <c r="Z1200" i="2"/>
  <c r="C1201" i="2"/>
  <c r="I1201" i="2"/>
  <c r="N1201" i="2"/>
  <c r="R1201" i="2"/>
  <c r="V1201" i="2"/>
  <c r="Z1201" i="2"/>
  <c r="C1202" i="2"/>
  <c r="I1202" i="2"/>
  <c r="N1202" i="2"/>
  <c r="R1202" i="2"/>
  <c r="V1202" i="2"/>
  <c r="Z1202" i="2"/>
  <c r="C1203" i="2"/>
  <c r="I1203" i="2"/>
  <c r="N1203" i="2"/>
  <c r="R1203" i="2"/>
  <c r="V1203" i="2"/>
  <c r="Z1203" i="2"/>
  <c r="C1204" i="2"/>
  <c r="I1204" i="2"/>
  <c r="N1204" i="2"/>
  <c r="R1204" i="2"/>
  <c r="V1204" i="2"/>
  <c r="Z1204" i="2"/>
  <c r="C1205" i="2"/>
  <c r="I1205" i="2"/>
  <c r="N1205" i="2"/>
  <c r="R1205" i="2"/>
  <c r="V1205" i="2"/>
  <c r="Z1205" i="2"/>
  <c r="C1206" i="2"/>
  <c r="I1206" i="2"/>
  <c r="N1206" i="2"/>
  <c r="R1206" i="2"/>
  <c r="V1206" i="2"/>
  <c r="Z1206" i="2"/>
  <c r="C1207" i="2"/>
  <c r="I1207" i="2"/>
  <c r="N1207" i="2"/>
  <c r="R1207" i="2"/>
  <c r="V1207" i="2"/>
  <c r="Z1207" i="2"/>
  <c r="C1208" i="2"/>
  <c r="I1208" i="2"/>
  <c r="N1208" i="2"/>
  <c r="R1208" i="2"/>
  <c r="V1208" i="2"/>
  <c r="Z1208" i="2"/>
  <c r="C1209" i="2"/>
  <c r="I1209" i="2"/>
  <c r="N1209" i="2"/>
  <c r="R1209" i="2"/>
  <c r="V1209" i="2"/>
  <c r="Z1209" i="2"/>
  <c r="C1210" i="2"/>
  <c r="I1210" i="2"/>
  <c r="N1210" i="2"/>
  <c r="R1210" i="2"/>
  <c r="V1210" i="2"/>
  <c r="Z1210" i="2"/>
  <c r="C1211" i="2"/>
  <c r="I1211" i="2"/>
  <c r="N1211" i="2"/>
  <c r="R1211" i="2"/>
  <c r="V1211" i="2"/>
  <c r="Z1211" i="2"/>
  <c r="C1212" i="2"/>
  <c r="I1212" i="2"/>
  <c r="N1212" i="2"/>
  <c r="R1212" i="2"/>
  <c r="V1212" i="2"/>
  <c r="Z1212" i="2"/>
  <c r="C1213" i="2"/>
  <c r="I1213" i="2"/>
  <c r="N1213" i="2"/>
  <c r="R1213" i="2"/>
  <c r="V1213" i="2"/>
  <c r="Z1213" i="2"/>
  <c r="C1214" i="2"/>
  <c r="I1214" i="2"/>
  <c r="N1214" i="2"/>
  <c r="R1214" i="2"/>
  <c r="V1214" i="2"/>
  <c r="Z1214" i="2"/>
  <c r="C1215" i="2"/>
  <c r="I1215" i="2"/>
  <c r="N1215" i="2"/>
  <c r="R1215" i="2"/>
  <c r="V1215" i="2"/>
  <c r="Z1215" i="2"/>
  <c r="C1216" i="2"/>
  <c r="I1216" i="2"/>
  <c r="N1216" i="2"/>
  <c r="R1216" i="2"/>
  <c r="V1216" i="2"/>
  <c r="Z1216" i="2"/>
  <c r="C1217" i="2"/>
  <c r="I1217" i="2"/>
  <c r="N1217" i="2"/>
  <c r="R1217" i="2"/>
  <c r="V1217" i="2"/>
  <c r="Z1217" i="2"/>
  <c r="C1218" i="2"/>
  <c r="I1218" i="2"/>
  <c r="N1218" i="2"/>
  <c r="R1218" i="2"/>
  <c r="V1218" i="2"/>
  <c r="Z1218" i="2"/>
  <c r="C1219" i="2"/>
  <c r="I1219" i="2"/>
  <c r="N1219" i="2"/>
  <c r="R1219" i="2"/>
  <c r="V1219" i="2"/>
  <c r="Z1219" i="2"/>
  <c r="C1220" i="2"/>
  <c r="I1220" i="2"/>
  <c r="N1220" i="2"/>
  <c r="R1220" i="2"/>
  <c r="V1220" i="2"/>
  <c r="Z1220" i="2"/>
  <c r="C1221" i="2"/>
  <c r="I1221" i="2"/>
  <c r="N1221" i="2"/>
  <c r="R1221" i="2"/>
  <c r="V1221" i="2"/>
  <c r="Z1221" i="2"/>
  <c r="C1222" i="2"/>
  <c r="I1222" i="2"/>
  <c r="N1222" i="2"/>
  <c r="R1222" i="2"/>
  <c r="V1222" i="2"/>
  <c r="Z1222" i="2"/>
  <c r="C1223" i="2"/>
  <c r="I1223" i="2"/>
  <c r="N1223" i="2"/>
  <c r="R1223" i="2"/>
  <c r="V1223" i="2"/>
  <c r="Z1223" i="2"/>
  <c r="C1224" i="2"/>
  <c r="I1224" i="2"/>
  <c r="N1224" i="2"/>
  <c r="R1224" i="2"/>
  <c r="V1224" i="2"/>
  <c r="Z1224" i="2"/>
  <c r="C1225" i="2"/>
  <c r="I1225" i="2"/>
  <c r="N1225" i="2"/>
  <c r="R1225" i="2"/>
  <c r="V1225" i="2"/>
  <c r="Z1225" i="2"/>
  <c r="C1226" i="2"/>
  <c r="I1226" i="2"/>
  <c r="N1226" i="2"/>
  <c r="R1226" i="2"/>
  <c r="V1226" i="2"/>
  <c r="Z1226" i="2"/>
  <c r="C1227" i="2"/>
  <c r="I1227" i="2"/>
  <c r="N1227" i="2"/>
  <c r="R1227" i="2"/>
  <c r="V1227" i="2"/>
  <c r="Z1227" i="2"/>
  <c r="C1228" i="2"/>
  <c r="I1228" i="2"/>
  <c r="N1228" i="2"/>
  <c r="R1228" i="2"/>
  <c r="V1228" i="2"/>
  <c r="Z1228" i="2"/>
  <c r="C1229" i="2"/>
  <c r="I1229" i="2"/>
  <c r="N1229" i="2"/>
  <c r="R1229" i="2"/>
  <c r="V1229" i="2"/>
  <c r="Z1229" i="2"/>
  <c r="C1230" i="2"/>
  <c r="I1230" i="2"/>
  <c r="N1230" i="2"/>
  <c r="R1230" i="2"/>
  <c r="V1230" i="2"/>
  <c r="Z1230" i="2"/>
  <c r="C1231" i="2"/>
  <c r="I1231" i="2"/>
  <c r="N1231" i="2"/>
  <c r="R1231" i="2"/>
  <c r="V1231" i="2"/>
  <c r="Z1231" i="2"/>
  <c r="C1232" i="2"/>
  <c r="I1232" i="2"/>
  <c r="N1232" i="2"/>
  <c r="R1232" i="2"/>
  <c r="V1232" i="2"/>
  <c r="Z1232" i="2"/>
  <c r="C1233" i="2"/>
  <c r="I1233" i="2"/>
  <c r="N1233" i="2"/>
  <c r="R1233" i="2"/>
  <c r="V1233" i="2"/>
  <c r="Z1233" i="2"/>
  <c r="C1234" i="2"/>
  <c r="I1234" i="2"/>
  <c r="N1234" i="2"/>
  <c r="R1234" i="2"/>
  <c r="V1234" i="2"/>
  <c r="Z1234" i="2"/>
  <c r="C1235" i="2"/>
  <c r="I1235" i="2"/>
  <c r="N1235" i="2"/>
  <c r="R1235" i="2"/>
  <c r="V1235" i="2"/>
  <c r="Z1235" i="2"/>
  <c r="C1236" i="2"/>
  <c r="I1236" i="2"/>
  <c r="N1236" i="2"/>
  <c r="R1236" i="2"/>
  <c r="V1236" i="2"/>
  <c r="Z1236" i="2"/>
  <c r="C1237" i="2"/>
  <c r="I1237" i="2"/>
  <c r="N1237" i="2"/>
  <c r="R1237" i="2"/>
  <c r="V1237" i="2"/>
  <c r="Z1237" i="2"/>
  <c r="C1238" i="2"/>
  <c r="I1238" i="2"/>
  <c r="N1238" i="2"/>
  <c r="R1238" i="2"/>
  <c r="V1238" i="2"/>
  <c r="Z1238" i="2"/>
  <c r="C1239" i="2"/>
  <c r="I1239" i="2"/>
  <c r="N1239" i="2"/>
  <c r="R1239" i="2"/>
  <c r="V1239" i="2"/>
  <c r="Z1239" i="2"/>
  <c r="C1240" i="2"/>
  <c r="I1240" i="2"/>
  <c r="N1240" i="2"/>
  <c r="R1240" i="2"/>
  <c r="V1240" i="2"/>
  <c r="Z1240" i="2"/>
  <c r="C1241" i="2"/>
  <c r="I1241" i="2"/>
  <c r="N1241" i="2"/>
  <c r="R1241" i="2"/>
  <c r="V1241" i="2"/>
  <c r="Z1241" i="2"/>
  <c r="C1242" i="2"/>
  <c r="I1242" i="2"/>
  <c r="N1242" i="2"/>
  <c r="R1242" i="2"/>
  <c r="V1242" i="2"/>
  <c r="Z1242" i="2"/>
  <c r="C1243" i="2"/>
  <c r="I1243" i="2"/>
  <c r="N1243" i="2"/>
  <c r="R1243" i="2"/>
  <c r="V1243" i="2"/>
  <c r="Z1243" i="2"/>
  <c r="C1244" i="2"/>
  <c r="I1244" i="2"/>
  <c r="N1244" i="2"/>
  <c r="R1244" i="2"/>
  <c r="V1244" i="2"/>
  <c r="Z1244" i="2"/>
  <c r="C1245" i="2"/>
  <c r="I1245" i="2"/>
  <c r="N1245" i="2"/>
  <c r="R1245" i="2"/>
  <c r="V1245" i="2"/>
  <c r="Z1245" i="2"/>
  <c r="C1246" i="2"/>
  <c r="I1246" i="2"/>
  <c r="N1246" i="2"/>
  <c r="R1246" i="2"/>
  <c r="V1246" i="2"/>
  <c r="Z1246" i="2"/>
  <c r="C1247" i="2"/>
  <c r="I1247" i="2"/>
  <c r="N1247" i="2"/>
  <c r="R1247" i="2"/>
  <c r="V1247" i="2"/>
  <c r="Z1247" i="2"/>
  <c r="C1248" i="2"/>
  <c r="I1248" i="2"/>
  <c r="N1248" i="2"/>
  <c r="R1248" i="2"/>
  <c r="V1248" i="2"/>
  <c r="Z1248" i="2"/>
  <c r="C1249" i="2"/>
  <c r="I1249" i="2"/>
  <c r="N1249" i="2"/>
  <c r="R1249" i="2"/>
  <c r="V1249" i="2"/>
  <c r="Z1249" i="2"/>
  <c r="C1250" i="2"/>
  <c r="I1250" i="2"/>
  <c r="N1250" i="2"/>
  <c r="R1250" i="2"/>
  <c r="V1250" i="2"/>
  <c r="Z1250" i="2"/>
  <c r="C1251" i="2"/>
  <c r="I1251" i="2"/>
  <c r="N1251" i="2"/>
  <c r="R1251" i="2"/>
  <c r="V1251" i="2"/>
  <c r="Z1251" i="2"/>
  <c r="C1252" i="2"/>
  <c r="I1252" i="2"/>
  <c r="N1252" i="2"/>
  <c r="R1252" i="2"/>
  <c r="V1252" i="2"/>
  <c r="Z1252" i="2"/>
  <c r="C1253" i="2"/>
  <c r="I1253" i="2"/>
  <c r="N1253" i="2"/>
  <c r="R1253" i="2"/>
  <c r="V1253" i="2"/>
  <c r="Z1253" i="2"/>
  <c r="C1254" i="2"/>
  <c r="I1254" i="2"/>
  <c r="N1254" i="2"/>
  <c r="R1254" i="2"/>
  <c r="V1254" i="2"/>
  <c r="Z1254" i="2"/>
  <c r="C1255" i="2"/>
  <c r="I1255" i="2"/>
  <c r="N1255" i="2"/>
  <c r="R1255" i="2"/>
  <c r="V1255" i="2"/>
  <c r="Z1255" i="2"/>
  <c r="C1256" i="2"/>
  <c r="I1256" i="2"/>
  <c r="N1256" i="2"/>
  <c r="R1256" i="2"/>
  <c r="V1256" i="2"/>
  <c r="Z1256" i="2"/>
  <c r="C1257" i="2"/>
  <c r="I1257" i="2"/>
  <c r="N1257" i="2"/>
  <c r="R1257" i="2"/>
  <c r="V1257" i="2"/>
  <c r="Z1257" i="2"/>
  <c r="C1258" i="2"/>
  <c r="I1258" i="2"/>
  <c r="N1258" i="2"/>
  <c r="R1258" i="2"/>
  <c r="V1258" i="2"/>
  <c r="Z1258" i="2"/>
  <c r="C1259" i="2"/>
  <c r="I1259" i="2"/>
  <c r="N1259" i="2"/>
  <c r="R1259" i="2"/>
  <c r="V1259" i="2"/>
  <c r="Z1259" i="2"/>
  <c r="C1260" i="2"/>
  <c r="I1260" i="2"/>
  <c r="N1260" i="2"/>
  <c r="R1260" i="2"/>
  <c r="V1260" i="2"/>
  <c r="Z1260" i="2"/>
  <c r="C1261" i="2"/>
  <c r="I1261" i="2"/>
  <c r="N1261" i="2"/>
  <c r="R1261" i="2"/>
  <c r="V1261" i="2"/>
  <c r="Z1261" i="2"/>
  <c r="C1262" i="2"/>
  <c r="I1262" i="2"/>
  <c r="N1262" i="2"/>
  <c r="R1262" i="2"/>
  <c r="V1262" i="2"/>
  <c r="Z1262" i="2"/>
  <c r="C1263" i="2"/>
  <c r="I1263" i="2"/>
  <c r="N1263" i="2"/>
  <c r="R1263" i="2"/>
  <c r="V1263" i="2"/>
  <c r="Z1263" i="2"/>
  <c r="C1264" i="2"/>
  <c r="I1264" i="2"/>
  <c r="N1264" i="2"/>
  <c r="R1264" i="2"/>
  <c r="V1264" i="2"/>
  <c r="Z1264" i="2"/>
  <c r="C1265" i="2"/>
  <c r="I1265" i="2"/>
  <c r="N1265" i="2"/>
  <c r="R1265" i="2"/>
  <c r="V1265" i="2"/>
  <c r="Z1265" i="2"/>
  <c r="C1266" i="2"/>
  <c r="I1266" i="2"/>
  <c r="N1266" i="2"/>
  <c r="R1266" i="2"/>
  <c r="V1266" i="2"/>
  <c r="Z1266" i="2"/>
  <c r="C1267" i="2"/>
  <c r="I1267" i="2"/>
  <c r="N1267" i="2"/>
  <c r="R1267" i="2"/>
  <c r="V1267" i="2"/>
  <c r="Z1267" i="2"/>
  <c r="C1268" i="2"/>
  <c r="I1268" i="2"/>
  <c r="N1268" i="2"/>
  <c r="R1268" i="2"/>
  <c r="V1268" i="2"/>
  <c r="Z1268" i="2"/>
  <c r="C1269" i="2"/>
  <c r="I1269" i="2"/>
  <c r="N1269" i="2"/>
  <c r="R1269" i="2"/>
  <c r="V1269" i="2"/>
  <c r="Z1269" i="2"/>
  <c r="C1270" i="2"/>
  <c r="I1270" i="2"/>
  <c r="N1270" i="2"/>
  <c r="R1270" i="2"/>
  <c r="V1270" i="2"/>
  <c r="Z1270" i="2"/>
  <c r="C1271" i="2"/>
  <c r="I1271" i="2"/>
  <c r="N1271" i="2"/>
  <c r="R1271" i="2"/>
  <c r="V1271" i="2"/>
  <c r="Z1271" i="2"/>
  <c r="C1272" i="2"/>
  <c r="I1272" i="2"/>
  <c r="N1272" i="2"/>
  <c r="R1272" i="2"/>
  <c r="V1272" i="2"/>
  <c r="Z1272" i="2"/>
  <c r="C1273" i="2"/>
  <c r="I1273" i="2"/>
  <c r="N1273" i="2"/>
  <c r="R1273" i="2"/>
  <c r="V1273" i="2"/>
  <c r="Z1273" i="2"/>
  <c r="C1274" i="2"/>
  <c r="I1274" i="2"/>
  <c r="N1274" i="2"/>
  <c r="R1274" i="2"/>
  <c r="V1274" i="2"/>
  <c r="Z1274" i="2"/>
  <c r="C1275" i="2"/>
  <c r="I1275" i="2"/>
  <c r="N1275" i="2"/>
  <c r="R1275" i="2"/>
  <c r="V1275" i="2"/>
  <c r="Z1275" i="2"/>
  <c r="C1276" i="2"/>
  <c r="I1276" i="2"/>
  <c r="N1276" i="2"/>
  <c r="R1276" i="2"/>
  <c r="V1276" i="2"/>
  <c r="Z1276" i="2"/>
  <c r="C1277" i="2"/>
  <c r="I1277" i="2"/>
  <c r="N1277" i="2"/>
  <c r="R1277" i="2"/>
  <c r="V1277" i="2"/>
  <c r="Z1277" i="2"/>
  <c r="C1278" i="2"/>
  <c r="I1278" i="2"/>
  <c r="N1278" i="2"/>
  <c r="R1278" i="2"/>
  <c r="V1278" i="2"/>
  <c r="Z1278" i="2"/>
  <c r="C1279" i="2"/>
  <c r="I1279" i="2"/>
  <c r="N1279" i="2"/>
  <c r="R1279" i="2"/>
  <c r="V1279" i="2"/>
  <c r="Z1279" i="2"/>
  <c r="C1280" i="2"/>
  <c r="I1280" i="2"/>
  <c r="N1280" i="2"/>
  <c r="R1280" i="2"/>
  <c r="V1280" i="2"/>
  <c r="Z1280" i="2"/>
  <c r="C1281" i="2"/>
  <c r="I1281" i="2"/>
  <c r="N1281" i="2"/>
  <c r="R1281" i="2"/>
  <c r="V1281" i="2"/>
  <c r="Z1281" i="2"/>
  <c r="C1282" i="2"/>
  <c r="I1282" i="2"/>
  <c r="N1282" i="2"/>
  <c r="R1282" i="2"/>
  <c r="V1282" i="2"/>
  <c r="Z1282" i="2"/>
  <c r="C1283" i="2"/>
  <c r="I1283" i="2"/>
  <c r="N1283" i="2"/>
  <c r="R1283" i="2"/>
  <c r="V1283" i="2"/>
  <c r="Z1283" i="2"/>
  <c r="C1284" i="2"/>
  <c r="I1284" i="2"/>
  <c r="N1284" i="2"/>
  <c r="R1284" i="2"/>
  <c r="V1284" i="2"/>
  <c r="Z1284" i="2"/>
  <c r="C1285" i="2"/>
  <c r="I1285" i="2"/>
  <c r="N1285" i="2"/>
  <c r="R1285" i="2"/>
  <c r="V1285" i="2"/>
  <c r="Z1285" i="2"/>
  <c r="C1286" i="2"/>
  <c r="I1286" i="2"/>
  <c r="N1286" i="2"/>
  <c r="R1286" i="2"/>
  <c r="V1286" i="2"/>
  <c r="Z1286" i="2"/>
  <c r="C1287" i="2"/>
  <c r="I1287" i="2"/>
  <c r="N1287" i="2"/>
  <c r="R1287" i="2"/>
  <c r="V1287" i="2"/>
  <c r="Z1287" i="2"/>
  <c r="C1288" i="2"/>
  <c r="I1288" i="2"/>
  <c r="N1288" i="2"/>
  <c r="R1288" i="2"/>
  <c r="V1288" i="2"/>
  <c r="Z1288" i="2"/>
  <c r="C1289" i="2"/>
  <c r="I1289" i="2"/>
  <c r="N1289" i="2"/>
  <c r="R1289" i="2"/>
  <c r="V1289" i="2"/>
  <c r="Z1289" i="2"/>
  <c r="C1290" i="2"/>
  <c r="I1290" i="2"/>
  <c r="N1290" i="2"/>
  <c r="R1290" i="2"/>
  <c r="V1290" i="2"/>
  <c r="Z1290" i="2"/>
  <c r="C1291" i="2"/>
  <c r="I1291" i="2"/>
  <c r="N1291" i="2"/>
  <c r="R1291" i="2"/>
  <c r="V1291" i="2"/>
  <c r="Z1291" i="2"/>
  <c r="C1292" i="2"/>
  <c r="I1292" i="2"/>
  <c r="N1292" i="2"/>
  <c r="R1292" i="2"/>
  <c r="V1292" i="2"/>
  <c r="Z1292" i="2"/>
  <c r="C1293" i="2"/>
  <c r="I1293" i="2"/>
  <c r="N1293" i="2"/>
  <c r="R1293" i="2"/>
  <c r="V1293" i="2"/>
  <c r="Z1293" i="2"/>
  <c r="C1294" i="2"/>
  <c r="I1294" i="2"/>
  <c r="N1294" i="2"/>
  <c r="R1294" i="2"/>
  <c r="V1294" i="2"/>
  <c r="Z1294" i="2"/>
  <c r="C1295" i="2"/>
  <c r="I1295" i="2"/>
  <c r="N1295" i="2"/>
  <c r="R1295" i="2"/>
  <c r="V1295" i="2"/>
  <c r="Z1295" i="2"/>
  <c r="C1296" i="2"/>
  <c r="I1296" i="2"/>
  <c r="N1296" i="2"/>
  <c r="R1296" i="2"/>
  <c r="V1296" i="2"/>
  <c r="Z1296" i="2"/>
  <c r="C1297" i="2"/>
  <c r="I1297" i="2"/>
  <c r="N1297" i="2"/>
  <c r="R1297" i="2"/>
  <c r="V1297" i="2"/>
  <c r="Z1297" i="2"/>
  <c r="C1298" i="2"/>
  <c r="I1298" i="2"/>
  <c r="N1298" i="2"/>
  <c r="R1298" i="2"/>
  <c r="V1298" i="2"/>
  <c r="Z1298" i="2"/>
  <c r="C1299" i="2"/>
  <c r="I1299" i="2"/>
  <c r="N1299" i="2"/>
  <c r="R1299" i="2"/>
  <c r="V1299" i="2"/>
  <c r="Z1299" i="2"/>
  <c r="C1300" i="2"/>
  <c r="I1300" i="2"/>
  <c r="N1300" i="2"/>
  <c r="R1300" i="2"/>
  <c r="V1300" i="2"/>
  <c r="Z1300" i="2"/>
  <c r="C1301" i="2"/>
  <c r="I1301" i="2"/>
  <c r="N1301" i="2"/>
  <c r="R1301" i="2"/>
  <c r="V1301" i="2"/>
  <c r="Z1301" i="2"/>
  <c r="C1302" i="2"/>
  <c r="I1302" i="2"/>
  <c r="N1302" i="2"/>
  <c r="R1302" i="2"/>
  <c r="V1302" i="2"/>
  <c r="Z1302" i="2"/>
  <c r="C1303" i="2"/>
  <c r="I1303" i="2"/>
  <c r="N1303" i="2"/>
  <c r="R1303" i="2"/>
  <c r="V1303" i="2"/>
  <c r="Z1303" i="2"/>
  <c r="C1304" i="2"/>
  <c r="I1304" i="2"/>
  <c r="N1304" i="2"/>
  <c r="R1304" i="2"/>
  <c r="V1304" i="2"/>
  <c r="Z1304" i="2"/>
  <c r="C1305" i="2"/>
  <c r="I1305" i="2"/>
  <c r="N1305" i="2"/>
  <c r="R1305" i="2"/>
  <c r="V1305" i="2"/>
  <c r="Z1305" i="2"/>
  <c r="C1306" i="2"/>
  <c r="I1306" i="2"/>
  <c r="N1306" i="2"/>
  <c r="R1306" i="2"/>
  <c r="V1306" i="2"/>
  <c r="Z1306" i="2"/>
  <c r="C1307" i="2"/>
  <c r="I1307" i="2"/>
  <c r="N1307" i="2"/>
  <c r="R1307" i="2"/>
  <c r="V1307" i="2"/>
  <c r="Z1307" i="2"/>
  <c r="C1308" i="2"/>
  <c r="I1308" i="2"/>
  <c r="N1308" i="2"/>
  <c r="R1308" i="2"/>
  <c r="V1308" i="2"/>
  <c r="Z1308" i="2"/>
  <c r="C1309" i="2"/>
  <c r="I1309" i="2"/>
  <c r="N1309" i="2"/>
  <c r="R1309" i="2"/>
  <c r="V1309" i="2"/>
  <c r="Z1309" i="2"/>
  <c r="C1310" i="2"/>
  <c r="I1310" i="2"/>
  <c r="N1310" i="2"/>
  <c r="R1310" i="2"/>
  <c r="V1310" i="2"/>
  <c r="Z1310" i="2"/>
  <c r="C1311" i="2"/>
  <c r="I1311" i="2"/>
  <c r="N1311" i="2"/>
  <c r="R1311" i="2"/>
  <c r="V1311" i="2"/>
  <c r="Z1311" i="2"/>
  <c r="C1312" i="2"/>
  <c r="I1312" i="2"/>
  <c r="N1312" i="2"/>
  <c r="R1312" i="2"/>
  <c r="V1312" i="2"/>
  <c r="Z1312" i="2"/>
  <c r="C1313" i="2"/>
  <c r="I1313" i="2"/>
  <c r="N1313" i="2"/>
  <c r="R1313" i="2"/>
  <c r="V1313" i="2"/>
  <c r="Z1313" i="2"/>
  <c r="C1314" i="2"/>
  <c r="I1314" i="2"/>
  <c r="N1314" i="2"/>
  <c r="R1314" i="2"/>
  <c r="V1314" i="2"/>
  <c r="Z1314" i="2"/>
  <c r="C1315" i="2"/>
  <c r="I1315" i="2"/>
  <c r="N1315" i="2"/>
  <c r="R1315" i="2"/>
  <c r="V1315" i="2"/>
  <c r="Z1315" i="2"/>
  <c r="C1316" i="2"/>
  <c r="I1316" i="2"/>
  <c r="N1316" i="2"/>
  <c r="R1316" i="2"/>
  <c r="V1316" i="2"/>
  <c r="Z1316" i="2"/>
  <c r="C1317" i="2"/>
  <c r="I1317" i="2"/>
  <c r="N1317" i="2"/>
  <c r="R1317" i="2"/>
  <c r="V1317" i="2"/>
  <c r="Z1317" i="2"/>
  <c r="C1318" i="2"/>
  <c r="I1318" i="2"/>
  <c r="N1318" i="2"/>
  <c r="R1318" i="2"/>
  <c r="V1318" i="2"/>
  <c r="Z1318" i="2"/>
  <c r="C1319" i="2"/>
  <c r="I1319" i="2"/>
  <c r="N1319" i="2"/>
  <c r="R1319" i="2"/>
  <c r="V1319" i="2"/>
  <c r="Z1319" i="2"/>
  <c r="C1320" i="2"/>
  <c r="I1320" i="2"/>
  <c r="N1320" i="2"/>
  <c r="R1320" i="2"/>
  <c r="V1320" i="2"/>
  <c r="Z1320" i="2"/>
  <c r="C1321" i="2"/>
  <c r="I1321" i="2"/>
  <c r="N1321" i="2"/>
  <c r="R1321" i="2"/>
  <c r="V1321" i="2"/>
  <c r="Z1321" i="2"/>
  <c r="C1322" i="2"/>
  <c r="I1322" i="2"/>
  <c r="N1322" i="2"/>
  <c r="R1322" i="2"/>
  <c r="V1322" i="2"/>
  <c r="Z1322" i="2"/>
  <c r="C1323" i="2"/>
  <c r="I1323" i="2"/>
  <c r="N1323" i="2"/>
  <c r="R1323" i="2"/>
  <c r="V1323" i="2"/>
  <c r="Z1323" i="2"/>
  <c r="C1324" i="2"/>
  <c r="I1324" i="2"/>
  <c r="N1324" i="2"/>
  <c r="R1324" i="2"/>
  <c r="V1324" i="2"/>
  <c r="Z1324" i="2"/>
  <c r="C1325" i="2"/>
  <c r="I1325" i="2"/>
  <c r="N1325" i="2"/>
  <c r="R1325" i="2"/>
  <c r="V1325" i="2"/>
  <c r="Z1325" i="2"/>
  <c r="C1326" i="2"/>
  <c r="I1326" i="2"/>
  <c r="N1326" i="2"/>
  <c r="R1326" i="2"/>
  <c r="V1326" i="2"/>
  <c r="Z1326" i="2"/>
  <c r="C1327" i="2"/>
  <c r="I1327" i="2"/>
  <c r="N1327" i="2"/>
  <c r="R1327" i="2"/>
  <c r="V1327" i="2"/>
  <c r="Z1327" i="2"/>
  <c r="C1328" i="2"/>
  <c r="I1328" i="2"/>
  <c r="N1328" i="2"/>
  <c r="R1328" i="2"/>
  <c r="V1328" i="2"/>
  <c r="Z1328" i="2"/>
  <c r="C1329" i="2"/>
  <c r="I1329" i="2"/>
  <c r="N1329" i="2"/>
  <c r="R1329" i="2"/>
  <c r="V1329" i="2"/>
  <c r="Z1329" i="2"/>
  <c r="C1330" i="2"/>
  <c r="I1330" i="2"/>
  <c r="N1330" i="2"/>
  <c r="R1330" i="2"/>
  <c r="V1330" i="2"/>
  <c r="Z1330" i="2"/>
  <c r="C1331" i="2"/>
  <c r="I1331" i="2"/>
  <c r="N1331" i="2"/>
  <c r="R1331" i="2"/>
  <c r="V1331" i="2"/>
  <c r="Z1331" i="2"/>
  <c r="C1332" i="2"/>
  <c r="I1332" i="2"/>
  <c r="N1332" i="2"/>
  <c r="R1332" i="2"/>
  <c r="V1332" i="2"/>
  <c r="Z1332" i="2"/>
  <c r="C1333" i="2"/>
  <c r="I1333" i="2"/>
  <c r="N1333" i="2"/>
  <c r="R1333" i="2"/>
  <c r="V1333" i="2"/>
  <c r="Z1333" i="2"/>
  <c r="C1334" i="2"/>
  <c r="I1334" i="2"/>
  <c r="N1334" i="2"/>
  <c r="R1334" i="2"/>
  <c r="V1334" i="2"/>
  <c r="Z1334" i="2"/>
  <c r="C1335" i="2"/>
  <c r="I1335" i="2"/>
  <c r="N1335" i="2"/>
  <c r="R1335" i="2"/>
  <c r="V1335" i="2"/>
  <c r="Z1335" i="2"/>
  <c r="C1336" i="2"/>
  <c r="I1336" i="2"/>
  <c r="N1336" i="2"/>
  <c r="R1336" i="2"/>
  <c r="V1336" i="2"/>
  <c r="Z1336" i="2"/>
  <c r="C1337" i="2"/>
  <c r="I1337" i="2"/>
  <c r="N1337" i="2"/>
  <c r="R1337" i="2"/>
  <c r="V1337" i="2"/>
  <c r="Z1337" i="2"/>
  <c r="C1338" i="2"/>
  <c r="I1338" i="2"/>
  <c r="N1338" i="2"/>
  <c r="R1338" i="2"/>
  <c r="V1338" i="2"/>
  <c r="Z1338" i="2"/>
  <c r="C1339" i="2"/>
  <c r="I1339" i="2"/>
  <c r="N1339" i="2"/>
  <c r="R1339" i="2"/>
  <c r="V1339" i="2"/>
  <c r="Z1339" i="2"/>
  <c r="C1340" i="2"/>
  <c r="I1340" i="2"/>
  <c r="N1340" i="2"/>
  <c r="R1340" i="2"/>
  <c r="V1340" i="2"/>
  <c r="Z1340" i="2"/>
  <c r="C1341" i="2"/>
  <c r="I1341" i="2"/>
  <c r="N1341" i="2"/>
  <c r="R1341" i="2"/>
  <c r="V1341" i="2"/>
  <c r="Z1341" i="2"/>
  <c r="C1342" i="2"/>
  <c r="I1342" i="2"/>
  <c r="N1342" i="2"/>
  <c r="R1342" i="2"/>
  <c r="V1342" i="2"/>
  <c r="Z1342" i="2"/>
  <c r="C1343" i="2"/>
  <c r="I1343" i="2"/>
  <c r="N1343" i="2"/>
  <c r="R1343" i="2"/>
  <c r="V1343" i="2"/>
  <c r="Z1343" i="2"/>
  <c r="C1344" i="2"/>
  <c r="I1344" i="2"/>
  <c r="N1344" i="2"/>
  <c r="R1344" i="2"/>
  <c r="V1344" i="2"/>
  <c r="Z1344" i="2"/>
  <c r="C1345" i="2"/>
  <c r="I1345" i="2"/>
  <c r="N1345" i="2"/>
  <c r="R1345" i="2"/>
  <c r="V1345" i="2"/>
  <c r="Z1345" i="2"/>
  <c r="C1346" i="2"/>
  <c r="I1346" i="2"/>
  <c r="N1346" i="2"/>
  <c r="R1346" i="2"/>
  <c r="V1346" i="2"/>
  <c r="Z1346" i="2"/>
  <c r="C1347" i="2"/>
  <c r="I1347" i="2"/>
  <c r="N1347" i="2"/>
  <c r="R1347" i="2"/>
  <c r="V1347" i="2"/>
  <c r="Z1347" i="2"/>
  <c r="C1348" i="2"/>
  <c r="I1348" i="2"/>
  <c r="N1348" i="2"/>
  <c r="R1348" i="2"/>
  <c r="V1348" i="2"/>
  <c r="Z1348" i="2"/>
  <c r="C1349" i="2"/>
  <c r="I1349" i="2"/>
  <c r="N1349" i="2"/>
  <c r="R1349" i="2"/>
  <c r="V1349" i="2"/>
  <c r="Z1349" i="2"/>
  <c r="C1350" i="2"/>
  <c r="I1350" i="2"/>
  <c r="N1350" i="2"/>
  <c r="R1350" i="2"/>
  <c r="V1350" i="2"/>
  <c r="Z1350" i="2"/>
  <c r="C1351" i="2"/>
  <c r="I1351" i="2"/>
  <c r="N1351" i="2"/>
  <c r="R1351" i="2"/>
  <c r="V1351" i="2"/>
  <c r="Z1351" i="2"/>
  <c r="C1352" i="2"/>
  <c r="I1352" i="2"/>
  <c r="N1352" i="2"/>
  <c r="R1352" i="2"/>
  <c r="V1352" i="2"/>
  <c r="Z1352" i="2"/>
  <c r="C1353" i="2"/>
  <c r="I1353" i="2"/>
  <c r="N1353" i="2"/>
  <c r="R1353" i="2"/>
  <c r="V1353" i="2"/>
  <c r="Z1353" i="2"/>
  <c r="C1354" i="2"/>
  <c r="I1354" i="2"/>
  <c r="N1354" i="2"/>
  <c r="R1354" i="2"/>
  <c r="V1354" i="2"/>
  <c r="Z1354" i="2"/>
  <c r="C1355" i="2"/>
  <c r="I1355" i="2"/>
  <c r="N1355" i="2"/>
  <c r="R1355" i="2"/>
  <c r="V1355" i="2"/>
  <c r="Z1355" i="2"/>
  <c r="C1356" i="2"/>
  <c r="I1356" i="2"/>
  <c r="N1356" i="2"/>
  <c r="R1356" i="2"/>
  <c r="V1356" i="2"/>
  <c r="Z1356" i="2"/>
  <c r="C1357" i="2"/>
  <c r="I1357" i="2"/>
  <c r="N1357" i="2"/>
  <c r="R1357" i="2"/>
  <c r="V1357" i="2"/>
  <c r="Z1357" i="2"/>
  <c r="C1358" i="2"/>
  <c r="I1358" i="2"/>
  <c r="N1358" i="2"/>
  <c r="R1358" i="2"/>
  <c r="V1358" i="2"/>
  <c r="Z1358" i="2"/>
  <c r="C1359" i="2"/>
  <c r="I1359" i="2"/>
  <c r="N1359" i="2"/>
  <c r="R1359" i="2"/>
  <c r="V1359" i="2"/>
  <c r="Z1359" i="2"/>
  <c r="C1360" i="2"/>
  <c r="I1360" i="2"/>
  <c r="N1360" i="2"/>
  <c r="R1360" i="2"/>
  <c r="V1360" i="2"/>
  <c r="Z1360" i="2"/>
  <c r="C1361" i="2"/>
  <c r="I1361" i="2"/>
  <c r="N1361" i="2"/>
  <c r="R1361" i="2"/>
  <c r="V1361" i="2"/>
  <c r="Z1361" i="2"/>
  <c r="C1362" i="2"/>
  <c r="I1362" i="2"/>
  <c r="N1362" i="2"/>
  <c r="R1362" i="2"/>
  <c r="V1362" i="2"/>
  <c r="Z1362" i="2"/>
  <c r="C1363" i="2"/>
  <c r="I1363" i="2"/>
  <c r="N1363" i="2"/>
  <c r="R1363" i="2"/>
  <c r="V1363" i="2"/>
  <c r="Z1363" i="2"/>
  <c r="C1364" i="2"/>
  <c r="I1364" i="2"/>
  <c r="N1364" i="2"/>
  <c r="R1364" i="2"/>
  <c r="V1364" i="2"/>
  <c r="Z1364" i="2"/>
  <c r="C1365" i="2"/>
  <c r="I1365" i="2"/>
  <c r="N1365" i="2"/>
  <c r="R1365" i="2"/>
  <c r="V1365" i="2"/>
  <c r="Z1365" i="2"/>
  <c r="C1366" i="2"/>
  <c r="I1366" i="2"/>
  <c r="N1366" i="2"/>
  <c r="R1366" i="2"/>
  <c r="V1366" i="2"/>
  <c r="Z1366" i="2"/>
  <c r="C1367" i="2"/>
  <c r="I1367" i="2"/>
  <c r="N1367" i="2"/>
  <c r="R1367" i="2"/>
  <c r="V1367" i="2"/>
  <c r="Z1367" i="2"/>
  <c r="C1368" i="2"/>
  <c r="I1368" i="2"/>
  <c r="N1368" i="2"/>
  <c r="R1368" i="2"/>
  <c r="V1368" i="2"/>
  <c r="Z1368" i="2"/>
  <c r="C1369" i="2"/>
  <c r="I1369" i="2"/>
  <c r="N1369" i="2"/>
  <c r="R1369" i="2"/>
  <c r="V1369" i="2"/>
  <c r="Z1369" i="2"/>
  <c r="C1370" i="2"/>
  <c r="I1370" i="2"/>
  <c r="N1370" i="2"/>
  <c r="R1370" i="2"/>
  <c r="V1370" i="2"/>
  <c r="Z1370" i="2"/>
  <c r="C1371" i="2"/>
  <c r="I1371" i="2"/>
  <c r="N1371" i="2"/>
  <c r="R1371" i="2"/>
  <c r="V1371" i="2"/>
  <c r="Z1371" i="2"/>
  <c r="C1372" i="2"/>
  <c r="I1372" i="2"/>
  <c r="N1372" i="2"/>
  <c r="R1372" i="2"/>
  <c r="V1372" i="2"/>
  <c r="Z1372" i="2"/>
  <c r="C1373" i="2"/>
  <c r="I1373" i="2"/>
  <c r="N1373" i="2"/>
  <c r="R1373" i="2"/>
  <c r="V1373" i="2"/>
  <c r="Z1373" i="2"/>
  <c r="C1374" i="2"/>
  <c r="I1374" i="2"/>
  <c r="N1374" i="2"/>
  <c r="R1374" i="2"/>
  <c r="V1374" i="2"/>
  <c r="Z1374" i="2"/>
  <c r="C1375" i="2"/>
  <c r="I1375" i="2"/>
  <c r="N1375" i="2"/>
  <c r="R1375" i="2"/>
  <c r="V1375" i="2"/>
  <c r="Z1375" i="2"/>
  <c r="C1376" i="2"/>
  <c r="I1376" i="2"/>
  <c r="N1376" i="2"/>
  <c r="R1376" i="2"/>
  <c r="V1376" i="2"/>
  <c r="Z1376" i="2"/>
  <c r="C1377" i="2"/>
  <c r="I1377" i="2"/>
  <c r="N1377" i="2"/>
  <c r="R1377" i="2"/>
  <c r="V1377" i="2"/>
  <c r="Z1377" i="2"/>
  <c r="C1378" i="2"/>
  <c r="I1378" i="2"/>
  <c r="N1378" i="2"/>
  <c r="R1378" i="2"/>
  <c r="V1378" i="2"/>
  <c r="Z1378" i="2"/>
  <c r="C1379" i="2"/>
  <c r="I1379" i="2"/>
  <c r="N1379" i="2"/>
  <c r="R1379" i="2"/>
  <c r="V1379" i="2"/>
  <c r="Z1379" i="2"/>
  <c r="C1380" i="2"/>
  <c r="I1380" i="2"/>
  <c r="N1380" i="2"/>
  <c r="R1380" i="2"/>
  <c r="V1380" i="2"/>
  <c r="Z1380" i="2"/>
  <c r="C1381" i="2"/>
  <c r="I1381" i="2"/>
  <c r="N1381" i="2"/>
  <c r="R1381" i="2"/>
  <c r="V1381" i="2"/>
  <c r="Z1381" i="2"/>
  <c r="C1382" i="2"/>
  <c r="I1382" i="2"/>
  <c r="N1382" i="2"/>
  <c r="R1382" i="2"/>
  <c r="V1382" i="2"/>
  <c r="Z1382" i="2"/>
  <c r="C1383" i="2"/>
  <c r="I1383" i="2"/>
  <c r="N1383" i="2"/>
  <c r="R1383" i="2"/>
  <c r="V1383" i="2"/>
  <c r="Z1383" i="2"/>
  <c r="C1384" i="2"/>
  <c r="I1384" i="2"/>
  <c r="N1384" i="2"/>
  <c r="R1384" i="2"/>
  <c r="V1384" i="2"/>
  <c r="Z1384" i="2"/>
  <c r="C1385" i="2"/>
  <c r="I1385" i="2"/>
  <c r="N1385" i="2"/>
  <c r="R1385" i="2"/>
  <c r="V1385" i="2"/>
  <c r="Z1385" i="2"/>
  <c r="C1386" i="2"/>
  <c r="I1386" i="2"/>
  <c r="N1386" i="2"/>
  <c r="R1386" i="2"/>
  <c r="V1386" i="2"/>
  <c r="Z1386" i="2"/>
  <c r="C1387" i="2"/>
  <c r="I1387" i="2"/>
  <c r="N1387" i="2"/>
  <c r="R1387" i="2"/>
  <c r="V1387" i="2"/>
  <c r="Z1387" i="2"/>
  <c r="C1388" i="2"/>
  <c r="I1388" i="2"/>
  <c r="N1388" i="2"/>
  <c r="R1388" i="2"/>
  <c r="V1388" i="2"/>
  <c r="Z1388" i="2"/>
  <c r="C1389" i="2"/>
  <c r="I1389" i="2"/>
  <c r="N1389" i="2"/>
  <c r="R1389" i="2"/>
  <c r="V1389" i="2"/>
  <c r="Z1389" i="2"/>
  <c r="C1390" i="2"/>
  <c r="I1390" i="2"/>
  <c r="N1390" i="2"/>
  <c r="R1390" i="2"/>
  <c r="V1390" i="2"/>
  <c r="Z1390" i="2"/>
  <c r="C1391" i="2"/>
  <c r="I1391" i="2"/>
  <c r="N1391" i="2"/>
  <c r="R1391" i="2"/>
  <c r="V1391" i="2"/>
  <c r="Z1391" i="2"/>
  <c r="C1392" i="2"/>
  <c r="I1392" i="2"/>
  <c r="N1392" i="2"/>
  <c r="R1392" i="2"/>
  <c r="V1392" i="2"/>
  <c r="Z1392" i="2"/>
  <c r="C1393" i="2"/>
  <c r="I1393" i="2"/>
  <c r="N1393" i="2"/>
  <c r="R1393" i="2"/>
  <c r="V1393" i="2"/>
  <c r="Z1393" i="2"/>
  <c r="C1394" i="2"/>
  <c r="I1394" i="2"/>
  <c r="N1394" i="2"/>
  <c r="R1394" i="2"/>
  <c r="V1394" i="2"/>
  <c r="Z1394" i="2"/>
  <c r="C1395" i="2"/>
  <c r="I1395" i="2"/>
  <c r="N1395" i="2"/>
  <c r="R1395" i="2"/>
  <c r="V1395" i="2"/>
  <c r="Z1395" i="2"/>
  <c r="C1396" i="2"/>
  <c r="I1396" i="2"/>
  <c r="N1396" i="2"/>
  <c r="R1396" i="2"/>
  <c r="V1396" i="2"/>
  <c r="Z1396" i="2"/>
  <c r="C1397" i="2"/>
  <c r="I1397" i="2"/>
  <c r="N1397" i="2"/>
  <c r="R1397" i="2"/>
  <c r="V1397" i="2"/>
  <c r="Z1397" i="2"/>
  <c r="C1398" i="2"/>
  <c r="I1398" i="2"/>
  <c r="N1398" i="2"/>
  <c r="R1398" i="2"/>
  <c r="V1398" i="2"/>
  <c r="Z1398" i="2"/>
  <c r="C1399" i="2"/>
  <c r="I1399" i="2"/>
  <c r="N1399" i="2"/>
  <c r="R1399" i="2"/>
  <c r="V1399" i="2"/>
  <c r="Z1399" i="2"/>
  <c r="C1400" i="2"/>
  <c r="I1400" i="2"/>
  <c r="N1400" i="2"/>
  <c r="R1400" i="2"/>
  <c r="V1400" i="2"/>
  <c r="Z1400" i="2"/>
  <c r="C1401" i="2"/>
  <c r="I1401" i="2"/>
  <c r="N1401" i="2"/>
  <c r="R1401" i="2"/>
  <c r="V1401" i="2"/>
  <c r="Z1401" i="2"/>
  <c r="C1402" i="2"/>
  <c r="I1402" i="2"/>
  <c r="N1402" i="2"/>
  <c r="R1402" i="2"/>
  <c r="V1402" i="2"/>
  <c r="Z1402" i="2"/>
  <c r="C1403" i="2"/>
  <c r="I1403" i="2"/>
  <c r="N1403" i="2"/>
  <c r="R1403" i="2"/>
  <c r="V1403" i="2"/>
  <c r="Z1403" i="2"/>
  <c r="C1404" i="2"/>
  <c r="I1404" i="2"/>
  <c r="N1404" i="2"/>
  <c r="R1404" i="2"/>
  <c r="V1404" i="2"/>
  <c r="Z1404" i="2"/>
  <c r="C1405" i="2"/>
  <c r="I1405" i="2"/>
  <c r="N1405" i="2"/>
  <c r="R1405" i="2"/>
  <c r="V1405" i="2"/>
  <c r="Z1405" i="2"/>
  <c r="C1406" i="2"/>
  <c r="I1406" i="2"/>
  <c r="N1406" i="2"/>
  <c r="R1406" i="2"/>
  <c r="V1406" i="2"/>
  <c r="Z1406" i="2"/>
  <c r="C1407" i="2"/>
  <c r="I1407" i="2"/>
  <c r="N1407" i="2"/>
  <c r="R1407" i="2"/>
  <c r="V1407" i="2"/>
  <c r="Z1407" i="2"/>
  <c r="C1408" i="2"/>
  <c r="I1408" i="2"/>
  <c r="N1408" i="2"/>
  <c r="R1408" i="2"/>
  <c r="V1408" i="2"/>
  <c r="Z1408" i="2"/>
  <c r="C1409" i="2"/>
  <c r="I1409" i="2"/>
  <c r="N1409" i="2"/>
  <c r="R1409" i="2"/>
  <c r="V1409" i="2"/>
  <c r="Z1409" i="2"/>
  <c r="C1410" i="2"/>
  <c r="I1410" i="2"/>
  <c r="N1410" i="2"/>
  <c r="R1410" i="2"/>
  <c r="V1410" i="2"/>
  <c r="Z1410" i="2"/>
  <c r="C1411" i="2"/>
  <c r="I1411" i="2"/>
  <c r="N1411" i="2"/>
  <c r="R1411" i="2"/>
  <c r="V1411" i="2"/>
  <c r="Z1411" i="2"/>
  <c r="C1412" i="2"/>
  <c r="I1412" i="2"/>
  <c r="N1412" i="2"/>
  <c r="R1412" i="2"/>
  <c r="V1412" i="2"/>
  <c r="Z1412" i="2"/>
  <c r="C1413" i="2"/>
  <c r="I1413" i="2"/>
  <c r="N1413" i="2"/>
  <c r="R1413" i="2"/>
  <c r="V1413" i="2"/>
  <c r="Z1413" i="2"/>
  <c r="C1414" i="2"/>
  <c r="I1414" i="2"/>
  <c r="N1414" i="2"/>
  <c r="R1414" i="2"/>
  <c r="V1414" i="2"/>
  <c r="Z1414" i="2"/>
  <c r="C1415" i="2"/>
  <c r="I1415" i="2"/>
  <c r="N1415" i="2"/>
  <c r="R1415" i="2"/>
  <c r="V1415" i="2"/>
  <c r="Z1415" i="2"/>
  <c r="C1416" i="2"/>
  <c r="I1416" i="2"/>
  <c r="N1416" i="2"/>
  <c r="R1416" i="2"/>
  <c r="V1416" i="2"/>
  <c r="Z1416" i="2"/>
  <c r="C1417" i="2"/>
  <c r="I1417" i="2"/>
  <c r="N1417" i="2"/>
  <c r="R1417" i="2"/>
  <c r="V1417" i="2"/>
  <c r="Z1417" i="2"/>
  <c r="C1418" i="2"/>
  <c r="I1418" i="2"/>
  <c r="N1418" i="2"/>
  <c r="R1418" i="2"/>
  <c r="V1418" i="2"/>
  <c r="Z1418" i="2"/>
  <c r="C1419" i="2"/>
  <c r="I1419" i="2"/>
  <c r="N1419" i="2"/>
  <c r="R1419" i="2"/>
  <c r="V1419" i="2"/>
  <c r="Z1419" i="2"/>
  <c r="C1420" i="2"/>
  <c r="I1420" i="2"/>
  <c r="N1420" i="2"/>
  <c r="R1420" i="2"/>
  <c r="V1420" i="2"/>
  <c r="Z1420" i="2"/>
  <c r="C1421" i="2"/>
  <c r="I1421" i="2"/>
  <c r="N1421" i="2"/>
  <c r="R1421" i="2"/>
  <c r="V1421" i="2"/>
  <c r="Z1421" i="2"/>
  <c r="C1422" i="2"/>
  <c r="I1422" i="2"/>
  <c r="N1422" i="2"/>
  <c r="R1422" i="2"/>
  <c r="V1422" i="2"/>
  <c r="Z1422" i="2"/>
  <c r="C1423" i="2"/>
  <c r="I1423" i="2"/>
  <c r="N1423" i="2"/>
  <c r="R1423" i="2"/>
  <c r="V1423" i="2"/>
  <c r="Z1423" i="2"/>
  <c r="C1424" i="2"/>
  <c r="I1424" i="2"/>
  <c r="N1424" i="2"/>
  <c r="R1424" i="2"/>
  <c r="V1424" i="2"/>
  <c r="Z1424" i="2"/>
  <c r="C1425" i="2"/>
  <c r="I1425" i="2"/>
  <c r="N1425" i="2"/>
  <c r="R1425" i="2"/>
  <c r="V1425" i="2"/>
  <c r="Z1425" i="2"/>
  <c r="C1426" i="2"/>
  <c r="I1426" i="2"/>
  <c r="N1426" i="2"/>
  <c r="R1426" i="2"/>
  <c r="V1426" i="2"/>
  <c r="Z1426" i="2"/>
  <c r="C1427" i="2"/>
  <c r="I1427" i="2"/>
  <c r="N1427" i="2"/>
  <c r="R1427" i="2"/>
  <c r="V1427" i="2"/>
  <c r="Z1427" i="2"/>
  <c r="C1428" i="2"/>
  <c r="I1428" i="2"/>
  <c r="N1428" i="2"/>
  <c r="R1428" i="2"/>
  <c r="V1428" i="2"/>
  <c r="Z1428" i="2"/>
  <c r="C1429" i="2"/>
  <c r="I1429" i="2"/>
  <c r="N1429" i="2"/>
  <c r="R1429" i="2"/>
  <c r="V1429" i="2"/>
  <c r="Z1429" i="2"/>
  <c r="C1430" i="2"/>
  <c r="I1430" i="2"/>
  <c r="N1430" i="2"/>
  <c r="R1430" i="2"/>
  <c r="V1430" i="2"/>
  <c r="Z1430" i="2"/>
  <c r="C1431" i="2"/>
  <c r="I1431" i="2"/>
  <c r="N1431" i="2"/>
  <c r="R1431" i="2"/>
  <c r="V1431" i="2"/>
  <c r="Z1431" i="2"/>
  <c r="C1432" i="2"/>
  <c r="I1432" i="2"/>
  <c r="N1432" i="2"/>
  <c r="R1432" i="2"/>
  <c r="V1432" i="2"/>
  <c r="Z1432" i="2"/>
  <c r="C1433" i="2"/>
  <c r="I1433" i="2"/>
  <c r="N1433" i="2"/>
  <c r="R1433" i="2"/>
  <c r="V1433" i="2"/>
  <c r="Z1433" i="2"/>
  <c r="C1434" i="2"/>
  <c r="I1434" i="2"/>
  <c r="N1434" i="2"/>
  <c r="R1434" i="2"/>
  <c r="V1434" i="2"/>
  <c r="Z1434" i="2"/>
  <c r="C1435" i="2"/>
  <c r="I1435" i="2"/>
  <c r="N1435" i="2"/>
  <c r="R1435" i="2"/>
  <c r="V1435" i="2"/>
  <c r="Z1435" i="2"/>
  <c r="C1436" i="2"/>
  <c r="I1436" i="2"/>
  <c r="N1436" i="2"/>
  <c r="R1436" i="2"/>
  <c r="V1436" i="2"/>
  <c r="Z1436" i="2"/>
  <c r="C1437" i="2"/>
  <c r="I1437" i="2"/>
  <c r="N1437" i="2"/>
  <c r="R1437" i="2"/>
  <c r="V1437" i="2"/>
  <c r="Z1437" i="2"/>
  <c r="C1438" i="2"/>
  <c r="I1438" i="2"/>
  <c r="N1438" i="2"/>
  <c r="R1438" i="2"/>
  <c r="V1438" i="2"/>
  <c r="Z1438" i="2"/>
  <c r="C1439" i="2"/>
  <c r="I1439" i="2"/>
  <c r="N1439" i="2"/>
  <c r="R1439" i="2"/>
  <c r="V1439" i="2"/>
  <c r="Z1439" i="2"/>
  <c r="C1440" i="2"/>
  <c r="I1440" i="2"/>
  <c r="N1440" i="2"/>
  <c r="R1440" i="2"/>
  <c r="V1440" i="2"/>
  <c r="Z1440" i="2"/>
  <c r="C1441" i="2"/>
  <c r="I1441" i="2"/>
  <c r="N1441" i="2"/>
  <c r="R1441" i="2"/>
  <c r="V1441" i="2"/>
  <c r="Z1441" i="2"/>
  <c r="C1442" i="2"/>
  <c r="I1442" i="2"/>
  <c r="N1442" i="2"/>
  <c r="R1442" i="2"/>
  <c r="V1442" i="2"/>
  <c r="Z1442" i="2"/>
  <c r="C1443" i="2"/>
  <c r="I1443" i="2"/>
  <c r="N1443" i="2"/>
  <c r="R1443" i="2"/>
  <c r="V1443" i="2"/>
  <c r="Z1443" i="2"/>
  <c r="C1444" i="2"/>
  <c r="I1444" i="2"/>
  <c r="N1444" i="2"/>
  <c r="R1444" i="2"/>
  <c r="V1444" i="2"/>
  <c r="Z1444" i="2"/>
  <c r="C1445" i="2"/>
  <c r="I1445" i="2"/>
  <c r="N1445" i="2"/>
  <c r="R1445" i="2"/>
  <c r="V1445" i="2"/>
  <c r="Z1445" i="2"/>
  <c r="C1446" i="2"/>
  <c r="I1446" i="2"/>
  <c r="N1446" i="2"/>
  <c r="R1446" i="2"/>
  <c r="V1446" i="2"/>
  <c r="Z1446" i="2"/>
  <c r="C1447" i="2"/>
  <c r="I1447" i="2"/>
  <c r="N1447" i="2"/>
  <c r="R1447" i="2"/>
  <c r="V1447" i="2"/>
  <c r="Z1447" i="2"/>
  <c r="C1448" i="2"/>
  <c r="I1448" i="2"/>
  <c r="N1448" i="2"/>
  <c r="R1448" i="2"/>
  <c r="V1448" i="2"/>
  <c r="Z1448" i="2"/>
  <c r="C1449" i="2"/>
  <c r="I1449" i="2"/>
  <c r="N1449" i="2"/>
  <c r="R1449" i="2"/>
  <c r="V1449" i="2"/>
  <c r="Z1449" i="2"/>
  <c r="C1450" i="2"/>
  <c r="I1450" i="2"/>
  <c r="N1450" i="2"/>
  <c r="R1450" i="2"/>
  <c r="V1450" i="2"/>
  <c r="Z1450" i="2"/>
  <c r="C1451" i="2"/>
  <c r="I1451" i="2"/>
  <c r="N1451" i="2"/>
  <c r="R1451" i="2"/>
  <c r="V1451" i="2"/>
  <c r="Z1451" i="2"/>
  <c r="C1452" i="2"/>
  <c r="I1452" i="2"/>
  <c r="N1452" i="2"/>
  <c r="R1452" i="2"/>
  <c r="V1452" i="2"/>
  <c r="Z1452" i="2"/>
  <c r="C1453" i="2"/>
  <c r="I1453" i="2"/>
  <c r="N1453" i="2"/>
  <c r="R1453" i="2"/>
  <c r="V1453" i="2"/>
  <c r="Z1453" i="2"/>
  <c r="C1454" i="2"/>
  <c r="I1454" i="2"/>
  <c r="N1454" i="2"/>
  <c r="R1454" i="2"/>
  <c r="V1454" i="2"/>
  <c r="Z1454" i="2"/>
  <c r="C1455" i="2"/>
  <c r="I1455" i="2"/>
  <c r="N1455" i="2"/>
  <c r="R1455" i="2"/>
  <c r="V1455" i="2"/>
  <c r="Z1455" i="2"/>
  <c r="C1456" i="2"/>
  <c r="I1456" i="2"/>
  <c r="N1456" i="2"/>
  <c r="R1456" i="2"/>
  <c r="V1456" i="2"/>
  <c r="Z1456" i="2"/>
  <c r="C1457" i="2"/>
  <c r="I1457" i="2"/>
  <c r="N1457" i="2"/>
  <c r="R1457" i="2"/>
  <c r="V1457" i="2"/>
  <c r="Z1457" i="2"/>
  <c r="C1458" i="2"/>
  <c r="I1458" i="2"/>
  <c r="N1458" i="2"/>
  <c r="R1458" i="2"/>
  <c r="V1458" i="2"/>
  <c r="Z1458" i="2"/>
  <c r="C1459" i="2"/>
  <c r="I1459" i="2"/>
  <c r="N1459" i="2"/>
  <c r="R1459" i="2"/>
  <c r="V1459" i="2"/>
  <c r="Z1459" i="2"/>
  <c r="C1460" i="2"/>
  <c r="I1460" i="2"/>
  <c r="N1460" i="2"/>
  <c r="R1460" i="2"/>
  <c r="V1460" i="2"/>
  <c r="Z1460" i="2"/>
  <c r="C1461" i="2"/>
  <c r="I1461" i="2"/>
  <c r="N1461" i="2"/>
  <c r="R1461" i="2"/>
  <c r="V1461" i="2"/>
  <c r="Z1461" i="2"/>
  <c r="C1462" i="2"/>
  <c r="I1462" i="2"/>
  <c r="N1462" i="2"/>
  <c r="R1462" i="2"/>
  <c r="V1462" i="2"/>
  <c r="Z1462" i="2"/>
  <c r="C1463" i="2"/>
  <c r="I1463" i="2"/>
  <c r="N1463" i="2"/>
  <c r="R1463" i="2"/>
  <c r="V1463" i="2"/>
  <c r="Z1463" i="2"/>
  <c r="C1464" i="2"/>
  <c r="I1464" i="2"/>
  <c r="N1464" i="2"/>
  <c r="R1464" i="2"/>
  <c r="V1464" i="2"/>
  <c r="Z1464" i="2"/>
  <c r="C1465" i="2"/>
  <c r="I1465" i="2"/>
  <c r="N1465" i="2"/>
  <c r="R1465" i="2"/>
  <c r="V1465" i="2"/>
  <c r="Z1465" i="2"/>
  <c r="C1466" i="2"/>
  <c r="I1466" i="2"/>
  <c r="N1466" i="2"/>
  <c r="R1466" i="2"/>
  <c r="V1466" i="2"/>
  <c r="Z1466" i="2"/>
  <c r="C1467" i="2"/>
  <c r="I1467" i="2"/>
  <c r="N1467" i="2"/>
  <c r="R1467" i="2"/>
  <c r="V1467" i="2"/>
  <c r="Z1467" i="2"/>
  <c r="C1468" i="2"/>
  <c r="I1468" i="2"/>
  <c r="N1468" i="2"/>
  <c r="R1468" i="2"/>
  <c r="V1468" i="2"/>
  <c r="Z1468" i="2"/>
  <c r="C1469" i="2"/>
  <c r="I1469" i="2"/>
  <c r="N1469" i="2"/>
  <c r="R1469" i="2"/>
  <c r="V1469" i="2"/>
  <c r="Z1469" i="2"/>
  <c r="C1470" i="2"/>
  <c r="I1470" i="2"/>
  <c r="N1470" i="2"/>
  <c r="R1470" i="2"/>
  <c r="V1470" i="2"/>
  <c r="Z1470" i="2"/>
  <c r="C1471" i="2"/>
  <c r="I1471" i="2"/>
  <c r="N1471" i="2"/>
  <c r="R1471" i="2"/>
  <c r="V1471" i="2"/>
  <c r="Z1471" i="2"/>
  <c r="C1472" i="2"/>
  <c r="I1472" i="2"/>
  <c r="N1472" i="2"/>
  <c r="R1472" i="2"/>
  <c r="V1472" i="2"/>
  <c r="Z1472" i="2"/>
  <c r="C1473" i="2"/>
  <c r="I1473" i="2"/>
  <c r="N1473" i="2"/>
  <c r="R1473" i="2"/>
  <c r="V1473" i="2"/>
  <c r="Z1473" i="2"/>
  <c r="C1474" i="2"/>
  <c r="I1474" i="2"/>
  <c r="N1474" i="2"/>
  <c r="R1474" i="2"/>
  <c r="V1474" i="2"/>
  <c r="Z1474" i="2"/>
  <c r="C1475" i="2"/>
  <c r="I1475" i="2"/>
  <c r="N1475" i="2"/>
  <c r="R1475" i="2"/>
  <c r="V1475" i="2"/>
  <c r="Z1475" i="2"/>
  <c r="C1476" i="2"/>
  <c r="I1476" i="2"/>
  <c r="N1476" i="2"/>
  <c r="R1476" i="2"/>
  <c r="V1476" i="2"/>
  <c r="Z1476" i="2"/>
  <c r="C1477" i="2"/>
  <c r="I1477" i="2"/>
  <c r="N1477" i="2"/>
  <c r="R1477" i="2"/>
  <c r="V1477" i="2"/>
  <c r="Z1477" i="2"/>
  <c r="C1478" i="2"/>
  <c r="I1478" i="2"/>
  <c r="N1478" i="2"/>
  <c r="R1478" i="2"/>
  <c r="V1478" i="2"/>
  <c r="Z1478" i="2"/>
  <c r="C1479" i="2"/>
  <c r="I1479" i="2"/>
  <c r="N1479" i="2"/>
  <c r="R1479" i="2"/>
  <c r="V1479" i="2"/>
  <c r="Z1479" i="2"/>
  <c r="C1480" i="2"/>
  <c r="I1480" i="2"/>
  <c r="N1480" i="2"/>
  <c r="R1480" i="2"/>
  <c r="V1480" i="2"/>
  <c r="Z1480" i="2"/>
  <c r="C1481" i="2"/>
  <c r="I1481" i="2"/>
  <c r="N1481" i="2"/>
  <c r="R1481" i="2"/>
  <c r="V1481" i="2"/>
  <c r="Z1481" i="2"/>
  <c r="C1482" i="2"/>
  <c r="I1482" i="2"/>
  <c r="N1482" i="2"/>
  <c r="R1482" i="2"/>
  <c r="V1482" i="2"/>
  <c r="Z1482" i="2"/>
  <c r="C1483" i="2"/>
  <c r="I1483" i="2"/>
  <c r="N1483" i="2"/>
  <c r="R1483" i="2"/>
  <c r="V1483" i="2"/>
  <c r="Z1483" i="2"/>
  <c r="C1484" i="2"/>
  <c r="I1484" i="2"/>
  <c r="N1484" i="2"/>
  <c r="R1484" i="2"/>
  <c r="V1484" i="2"/>
  <c r="Z1484" i="2"/>
  <c r="C1485" i="2"/>
  <c r="I1485" i="2"/>
  <c r="N1485" i="2"/>
  <c r="R1485" i="2"/>
  <c r="V1485" i="2"/>
  <c r="Z1485" i="2"/>
  <c r="C1486" i="2"/>
  <c r="I1486" i="2"/>
  <c r="N1486" i="2"/>
  <c r="R1486" i="2"/>
  <c r="V1486" i="2"/>
  <c r="Z1486" i="2"/>
  <c r="C1487" i="2"/>
  <c r="I1487" i="2"/>
  <c r="N1487" i="2"/>
  <c r="R1487" i="2"/>
  <c r="V1487" i="2"/>
  <c r="Z1487" i="2"/>
  <c r="C1488" i="2"/>
  <c r="I1488" i="2"/>
  <c r="N1488" i="2"/>
  <c r="R1488" i="2"/>
  <c r="V1488" i="2"/>
  <c r="Z1488" i="2"/>
  <c r="C1489" i="2"/>
  <c r="I1489" i="2"/>
  <c r="N1489" i="2"/>
  <c r="R1489" i="2"/>
  <c r="V1489" i="2"/>
  <c r="Z1489" i="2"/>
  <c r="C1490" i="2"/>
  <c r="I1490" i="2"/>
  <c r="N1490" i="2"/>
  <c r="R1490" i="2"/>
  <c r="V1490" i="2"/>
  <c r="Z1490" i="2"/>
  <c r="C1491" i="2"/>
  <c r="I1491" i="2"/>
  <c r="N1491" i="2"/>
  <c r="R1491" i="2"/>
  <c r="V1491" i="2"/>
  <c r="Z1491" i="2"/>
  <c r="C1492" i="2"/>
  <c r="I1492" i="2"/>
  <c r="N1492" i="2"/>
  <c r="R1492" i="2"/>
  <c r="V1492" i="2"/>
  <c r="Z1492" i="2"/>
  <c r="C1493" i="2"/>
  <c r="I1493" i="2"/>
  <c r="N1493" i="2"/>
  <c r="R1493" i="2"/>
  <c r="V1493" i="2"/>
  <c r="Z1493" i="2"/>
  <c r="C1494" i="2"/>
  <c r="I1494" i="2"/>
  <c r="N1494" i="2"/>
  <c r="R1494" i="2"/>
  <c r="V1494" i="2"/>
  <c r="Z1494" i="2"/>
  <c r="C1495" i="2"/>
  <c r="I1495" i="2"/>
  <c r="N1495" i="2"/>
  <c r="R1495" i="2"/>
  <c r="V1495" i="2"/>
  <c r="Z1495" i="2"/>
  <c r="C1496" i="2"/>
  <c r="I1496" i="2"/>
  <c r="N1496" i="2"/>
  <c r="R1496" i="2"/>
  <c r="V1496" i="2"/>
  <c r="Z1496" i="2"/>
  <c r="C1497" i="2"/>
  <c r="I1497" i="2"/>
  <c r="N1497" i="2"/>
  <c r="R1497" i="2"/>
  <c r="V1497" i="2"/>
  <c r="Z1497" i="2"/>
  <c r="C1498" i="2"/>
  <c r="I1498" i="2"/>
  <c r="N1498" i="2"/>
  <c r="R1498" i="2"/>
  <c r="V1498" i="2"/>
  <c r="Z1498" i="2"/>
  <c r="C1499" i="2"/>
  <c r="I1499" i="2"/>
  <c r="N1499" i="2"/>
  <c r="R1499" i="2"/>
  <c r="V1499" i="2"/>
  <c r="Z1499" i="2"/>
  <c r="C1500" i="2"/>
  <c r="I1500" i="2"/>
  <c r="N1500" i="2"/>
  <c r="R1500" i="2"/>
  <c r="V1500" i="2"/>
  <c r="Z1500" i="2"/>
  <c r="C1501" i="2"/>
  <c r="I1501" i="2"/>
  <c r="N1501" i="2"/>
  <c r="R1501" i="2"/>
  <c r="V1501" i="2"/>
  <c r="Z1501" i="2"/>
  <c r="C1502" i="2"/>
  <c r="I1502" i="2"/>
  <c r="N1502" i="2"/>
  <c r="R1502" i="2"/>
  <c r="V1502" i="2"/>
  <c r="Z1502" i="2"/>
  <c r="C1503" i="2"/>
  <c r="I1503" i="2"/>
  <c r="N1503" i="2"/>
  <c r="R1503" i="2"/>
  <c r="V1503" i="2"/>
  <c r="Z1503" i="2"/>
  <c r="C1504" i="2"/>
  <c r="I1504" i="2"/>
  <c r="N1504" i="2"/>
  <c r="R1504" i="2"/>
  <c r="V1504" i="2"/>
  <c r="Z1504" i="2"/>
  <c r="C1505" i="2"/>
  <c r="I1505" i="2"/>
  <c r="N1505" i="2"/>
  <c r="R1505" i="2"/>
  <c r="V1505" i="2"/>
  <c r="Z1505" i="2"/>
  <c r="C1506" i="2"/>
  <c r="I1506" i="2"/>
  <c r="N1506" i="2"/>
  <c r="R1506" i="2"/>
  <c r="V1506" i="2"/>
  <c r="Z1506" i="2"/>
  <c r="C1507" i="2"/>
  <c r="I1507" i="2"/>
  <c r="N1507" i="2"/>
  <c r="R1507" i="2"/>
  <c r="V1507" i="2"/>
  <c r="Z1507" i="2"/>
  <c r="C1508" i="2"/>
  <c r="I1508" i="2"/>
  <c r="N1508" i="2"/>
  <c r="R1508" i="2"/>
  <c r="V1508" i="2"/>
  <c r="Z1508" i="2"/>
  <c r="C1509" i="2"/>
  <c r="I1509" i="2"/>
  <c r="N1509" i="2"/>
  <c r="R1509" i="2"/>
  <c r="V1509" i="2"/>
  <c r="Z1509" i="2"/>
  <c r="C1510" i="2"/>
  <c r="I1510" i="2"/>
  <c r="N1510" i="2"/>
  <c r="R1510" i="2"/>
  <c r="V1510" i="2"/>
  <c r="Z1510" i="2"/>
  <c r="C1511" i="2"/>
  <c r="I1511" i="2"/>
  <c r="N1511" i="2"/>
  <c r="R1511" i="2"/>
  <c r="V1511" i="2"/>
  <c r="Z1511" i="2"/>
  <c r="C1512" i="2"/>
  <c r="I1512" i="2"/>
  <c r="N1512" i="2"/>
  <c r="R1512" i="2"/>
  <c r="V1512" i="2"/>
  <c r="Z1512" i="2"/>
  <c r="C1513" i="2"/>
  <c r="I1513" i="2"/>
  <c r="N1513" i="2"/>
  <c r="R1513" i="2"/>
  <c r="V1513" i="2"/>
  <c r="Z1513" i="2"/>
  <c r="C1514" i="2"/>
  <c r="I1514" i="2"/>
  <c r="N1514" i="2"/>
  <c r="R1514" i="2"/>
  <c r="V1514" i="2"/>
  <c r="Z1514" i="2"/>
  <c r="C1515" i="2"/>
  <c r="I1515" i="2"/>
  <c r="N1515" i="2"/>
  <c r="R1515" i="2"/>
  <c r="V1515" i="2"/>
  <c r="Z1515" i="2"/>
  <c r="C1516" i="2"/>
  <c r="I1516" i="2"/>
  <c r="N1516" i="2"/>
  <c r="R1516" i="2"/>
  <c r="V1516" i="2"/>
  <c r="Z1516" i="2"/>
  <c r="C1517" i="2"/>
  <c r="I1517" i="2"/>
  <c r="N1517" i="2"/>
  <c r="R1517" i="2"/>
  <c r="V1517" i="2"/>
  <c r="Z1517" i="2"/>
  <c r="C1518" i="2"/>
  <c r="I1518" i="2"/>
  <c r="N1518" i="2"/>
  <c r="R1518" i="2"/>
  <c r="V1518" i="2"/>
  <c r="Z1518" i="2"/>
  <c r="C1519" i="2"/>
  <c r="I1519" i="2"/>
  <c r="N1519" i="2"/>
  <c r="R1519" i="2"/>
  <c r="V1519" i="2"/>
  <c r="Z1519" i="2"/>
  <c r="C1520" i="2"/>
  <c r="I1520" i="2"/>
  <c r="N1520" i="2"/>
  <c r="R1520" i="2"/>
  <c r="V1520" i="2"/>
  <c r="Z1520" i="2"/>
  <c r="C1521" i="2"/>
  <c r="I1521" i="2"/>
  <c r="N1521" i="2"/>
  <c r="R1521" i="2"/>
  <c r="V1521" i="2"/>
  <c r="Z1521" i="2"/>
  <c r="C1522" i="2"/>
  <c r="I1522" i="2"/>
  <c r="N1522" i="2"/>
  <c r="R1522" i="2"/>
  <c r="V1522" i="2"/>
  <c r="Z1522" i="2"/>
  <c r="C1523" i="2"/>
  <c r="I1523" i="2"/>
  <c r="N1523" i="2"/>
  <c r="R1523" i="2"/>
  <c r="V1523" i="2"/>
  <c r="Z1523" i="2"/>
  <c r="C1524" i="2"/>
  <c r="I1524" i="2"/>
  <c r="N1524" i="2"/>
  <c r="R1524" i="2"/>
  <c r="V1524" i="2"/>
  <c r="Z1524" i="2"/>
  <c r="C1525" i="2"/>
  <c r="I1525" i="2"/>
  <c r="N1525" i="2"/>
  <c r="R1525" i="2"/>
  <c r="V1525" i="2"/>
  <c r="Z1525" i="2"/>
  <c r="C1526" i="2"/>
  <c r="I1526" i="2"/>
  <c r="N1526" i="2"/>
  <c r="R1526" i="2"/>
  <c r="V1526" i="2"/>
  <c r="Z1526" i="2"/>
  <c r="C1527" i="2"/>
  <c r="I1527" i="2"/>
  <c r="N1527" i="2"/>
  <c r="R1527" i="2"/>
  <c r="V1527" i="2"/>
  <c r="Z1527" i="2"/>
  <c r="C1528" i="2"/>
  <c r="I1528" i="2"/>
  <c r="N1528" i="2"/>
  <c r="R1528" i="2"/>
  <c r="V1528" i="2"/>
  <c r="Z1528" i="2"/>
  <c r="C1529" i="2"/>
  <c r="I1529" i="2"/>
  <c r="N1529" i="2"/>
  <c r="R1529" i="2"/>
  <c r="V1529" i="2"/>
  <c r="Z1529" i="2"/>
  <c r="C1530" i="2"/>
  <c r="I1530" i="2"/>
  <c r="N1530" i="2"/>
  <c r="R1530" i="2"/>
  <c r="V1530" i="2"/>
  <c r="Z1530" i="2"/>
  <c r="C1531" i="2"/>
  <c r="I1531" i="2"/>
  <c r="N1531" i="2"/>
  <c r="R1531" i="2"/>
  <c r="V1531" i="2"/>
  <c r="Z1531" i="2"/>
  <c r="C1532" i="2"/>
  <c r="I1532" i="2"/>
  <c r="N1532" i="2"/>
  <c r="R1532" i="2"/>
  <c r="V1532" i="2"/>
  <c r="Z1532" i="2"/>
  <c r="C1533" i="2"/>
  <c r="I1533" i="2"/>
  <c r="N1533" i="2"/>
  <c r="R1533" i="2"/>
  <c r="V1533" i="2"/>
  <c r="Z1533" i="2"/>
  <c r="C1534" i="2"/>
  <c r="I1534" i="2"/>
  <c r="N1534" i="2"/>
  <c r="R1534" i="2"/>
  <c r="V1534" i="2"/>
  <c r="Z1534" i="2"/>
  <c r="C1535" i="2"/>
  <c r="I1535" i="2"/>
  <c r="N1535" i="2"/>
  <c r="R1535" i="2"/>
  <c r="V1535" i="2"/>
  <c r="Z1535" i="2"/>
  <c r="C1536" i="2"/>
  <c r="I1536" i="2"/>
  <c r="N1536" i="2"/>
  <c r="R1536" i="2"/>
  <c r="V1536" i="2"/>
  <c r="Z1536" i="2"/>
  <c r="C1537" i="2"/>
  <c r="I1537" i="2"/>
  <c r="N1537" i="2"/>
  <c r="R1537" i="2"/>
  <c r="V1537" i="2"/>
  <c r="Z1537" i="2"/>
  <c r="C1538" i="2"/>
  <c r="I1538" i="2"/>
  <c r="N1538" i="2"/>
  <c r="R1538" i="2"/>
  <c r="V1538" i="2"/>
  <c r="Z1538" i="2"/>
  <c r="C1539" i="2"/>
  <c r="I1539" i="2"/>
  <c r="N1539" i="2"/>
  <c r="R1539" i="2"/>
  <c r="V1539" i="2"/>
  <c r="Z1539" i="2"/>
  <c r="C1540" i="2"/>
  <c r="I1540" i="2"/>
  <c r="N1540" i="2"/>
  <c r="R1540" i="2"/>
  <c r="V1540" i="2"/>
  <c r="Z1540" i="2"/>
  <c r="C1541" i="2"/>
  <c r="I1541" i="2"/>
  <c r="N1541" i="2"/>
  <c r="R1541" i="2"/>
  <c r="V1541" i="2"/>
  <c r="Z1541" i="2"/>
  <c r="C1542" i="2"/>
  <c r="I1542" i="2"/>
  <c r="N1542" i="2"/>
  <c r="R1542" i="2"/>
  <c r="V1542" i="2"/>
  <c r="Z1542" i="2"/>
  <c r="C1543" i="2"/>
  <c r="I1543" i="2"/>
  <c r="N1543" i="2"/>
  <c r="R1543" i="2"/>
  <c r="V1543" i="2"/>
  <c r="Z1543" i="2"/>
  <c r="C1544" i="2"/>
  <c r="I1544" i="2"/>
  <c r="N1544" i="2"/>
  <c r="R1544" i="2"/>
  <c r="V1544" i="2"/>
  <c r="Z1544" i="2"/>
  <c r="C1545" i="2"/>
  <c r="I1545" i="2"/>
  <c r="N1545" i="2"/>
  <c r="R1545" i="2"/>
  <c r="V1545" i="2"/>
  <c r="Z1545" i="2"/>
  <c r="C1546" i="2"/>
  <c r="I1546" i="2"/>
  <c r="N1546" i="2"/>
  <c r="R1546" i="2"/>
  <c r="V1546" i="2"/>
  <c r="Z1546" i="2"/>
  <c r="C1547" i="2"/>
  <c r="I1547" i="2"/>
  <c r="N1547" i="2"/>
  <c r="R1547" i="2"/>
  <c r="V1547" i="2"/>
  <c r="Z1547" i="2"/>
  <c r="C1548" i="2"/>
  <c r="I1548" i="2"/>
  <c r="N1548" i="2"/>
  <c r="R1548" i="2"/>
  <c r="V1548" i="2"/>
  <c r="Z1548" i="2"/>
  <c r="C1549" i="2"/>
  <c r="I1549" i="2"/>
  <c r="N1549" i="2"/>
  <c r="R1549" i="2"/>
  <c r="V1549" i="2"/>
  <c r="Z1549" i="2"/>
  <c r="C1550" i="2"/>
  <c r="I1550" i="2"/>
  <c r="N1550" i="2"/>
  <c r="R1550" i="2"/>
  <c r="V1550" i="2"/>
  <c r="Z1550" i="2"/>
  <c r="C1551" i="2"/>
  <c r="I1551" i="2"/>
  <c r="N1551" i="2"/>
  <c r="R1551" i="2"/>
  <c r="V1551" i="2"/>
  <c r="Z1551" i="2"/>
  <c r="C1552" i="2"/>
  <c r="I1552" i="2"/>
  <c r="N1552" i="2"/>
  <c r="R1552" i="2"/>
  <c r="V1552" i="2"/>
  <c r="Z1552" i="2"/>
  <c r="C1553" i="2"/>
  <c r="I1553" i="2"/>
  <c r="N1553" i="2"/>
  <c r="R1553" i="2"/>
  <c r="V1553" i="2"/>
  <c r="Z1553" i="2"/>
  <c r="C1554" i="2"/>
  <c r="I1554" i="2"/>
  <c r="N1554" i="2"/>
  <c r="R1554" i="2"/>
  <c r="V1554" i="2"/>
  <c r="Z1554" i="2"/>
  <c r="C1555" i="2"/>
  <c r="I1555" i="2"/>
  <c r="N1555" i="2"/>
  <c r="R1555" i="2"/>
  <c r="V1555" i="2"/>
  <c r="Z1555" i="2"/>
  <c r="C1556" i="2"/>
  <c r="I1556" i="2"/>
  <c r="N1556" i="2"/>
  <c r="R1556" i="2"/>
  <c r="V1556" i="2"/>
  <c r="Z1556" i="2"/>
  <c r="C1557" i="2"/>
  <c r="I1557" i="2"/>
  <c r="N1557" i="2"/>
  <c r="R1557" i="2"/>
  <c r="V1557" i="2"/>
  <c r="Z1557" i="2"/>
  <c r="C1558" i="2"/>
  <c r="I1558" i="2"/>
  <c r="N1558" i="2"/>
  <c r="R1558" i="2"/>
  <c r="V1558" i="2"/>
  <c r="Z1558" i="2"/>
  <c r="C1559" i="2"/>
  <c r="I1559" i="2"/>
  <c r="N1559" i="2"/>
  <c r="R1559" i="2"/>
  <c r="V1559" i="2"/>
  <c r="Z1559" i="2"/>
  <c r="C1560" i="2"/>
  <c r="I1560" i="2"/>
  <c r="N1560" i="2"/>
  <c r="R1560" i="2"/>
  <c r="V1560" i="2"/>
  <c r="Z1560" i="2"/>
  <c r="C1561" i="2"/>
  <c r="I1561" i="2"/>
  <c r="N1561" i="2"/>
  <c r="R1561" i="2"/>
  <c r="V1561" i="2"/>
  <c r="Z1561" i="2"/>
  <c r="C1562" i="2"/>
  <c r="I1562" i="2"/>
  <c r="N1562" i="2"/>
  <c r="R1562" i="2"/>
  <c r="V1562" i="2"/>
  <c r="Z1562" i="2"/>
  <c r="C1563" i="2"/>
  <c r="I1563" i="2"/>
  <c r="N1563" i="2"/>
  <c r="R1563" i="2"/>
  <c r="V1563" i="2"/>
  <c r="Z1563" i="2"/>
  <c r="C1564" i="2"/>
  <c r="I1564" i="2"/>
  <c r="N1564" i="2"/>
  <c r="R1564" i="2"/>
  <c r="V1564" i="2"/>
  <c r="Z1564" i="2"/>
  <c r="C1565" i="2"/>
  <c r="I1565" i="2"/>
  <c r="N1565" i="2"/>
  <c r="R1565" i="2"/>
  <c r="V1565" i="2"/>
  <c r="Z1565" i="2"/>
  <c r="C1566" i="2"/>
  <c r="I1566" i="2"/>
  <c r="N1566" i="2"/>
  <c r="R1566" i="2"/>
  <c r="V1566" i="2"/>
  <c r="Z1566" i="2"/>
  <c r="C1567" i="2"/>
  <c r="I1567" i="2"/>
  <c r="N1567" i="2"/>
  <c r="R1567" i="2"/>
  <c r="V1567" i="2"/>
  <c r="Z1567" i="2"/>
  <c r="C1568" i="2"/>
  <c r="I1568" i="2"/>
  <c r="N1568" i="2"/>
  <c r="R1568" i="2"/>
  <c r="V1568" i="2"/>
  <c r="Z1568" i="2"/>
  <c r="C1569" i="2"/>
  <c r="I1569" i="2"/>
  <c r="N1569" i="2"/>
  <c r="R1569" i="2"/>
  <c r="V1569" i="2"/>
  <c r="Z1569" i="2"/>
  <c r="C1570" i="2"/>
  <c r="I1570" i="2"/>
  <c r="N1570" i="2"/>
  <c r="R1570" i="2"/>
  <c r="V1570" i="2"/>
  <c r="Z1570" i="2"/>
  <c r="C1571" i="2"/>
  <c r="I1571" i="2"/>
  <c r="N1571" i="2"/>
  <c r="R1571" i="2"/>
  <c r="V1571" i="2"/>
  <c r="Z1571" i="2"/>
  <c r="C1572" i="2"/>
  <c r="I1572" i="2"/>
  <c r="N1572" i="2"/>
  <c r="R1572" i="2"/>
  <c r="V1572" i="2"/>
  <c r="Z1572" i="2"/>
  <c r="C1573" i="2"/>
  <c r="I1573" i="2"/>
  <c r="N1573" i="2"/>
  <c r="R1573" i="2"/>
  <c r="V1573" i="2"/>
  <c r="Z1573" i="2"/>
  <c r="C1574" i="2"/>
  <c r="I1574" i="2"/>
  <c r="N1574" i="2"/>
  <c r="R1574" i="2"/>
  <c r="V1574" i="2"/>
  <c r="Z1574" i="2"/>
  <c r="C1575" i="2"/>
  <c r="I1575" i="2"/>
  <c r="N1575" i="2"/>
  <c r="R1575" i="2"/>
  <c r="V1575" i="2"/>
  <c r="Z1575" i="2"/>
  <c r="C1576" i="2"/>
  <c r="I1576" i="2"/>
  <c r="N1576" i="2"/>
  <c r="R1576" i="2"/>
  <c r="V1576" i="2"/>
  <c r="Z1576" i="2"/>
  <c r="C1577" i="2"/>
  <c r="I1577" i="2"/>
  <c r="N1577" i="2"/>
  <c r="R1577" i="2"/>
  <c r="V1577" i="2"/>
  <c r="Z1577" i="2"/>
  <c r="C1578" i="2"/>
  <c r="I1578" i="2"/>
  <c r="N1578" i="2"/>
  <c r="R1578" i="2"/>
  <c r="V1578" i="2"/>
  <c r="Z1578" i="2"/>
  <c r="C1579" i="2"/>
  <c r="I1579" i="2"/>
  <c r="N1579" i="2"/>
  <c r="R1579" i="2"/>
  <c r="V1579" i="2"/>
  <c r="Z1579" i="2"/>
  <c r="C1580" i="2"/>
  <c r="I1580" i="2"/>
  <c r="N1580" i="2"/>
  <c r="R1580" i="2"/>
  <c r="V1580" i="2"/>
  <c r="Z1580" i="2"/>
  <c r="C1581" i="2"/>
  <c r="I1581" i="2"/>
  <c r="N1581" i="2"/>
  <c r="R1581" i="2"/>
  <c r="V1581" i="2"/>
  <c r="Z1581" i="2"/>
  <c r="C1582" i="2"/>
  <c r="I1582" i="2"/>
  <c r="N1582" i="2"/>
  <c r="R1582" i="2"/>
  <c r="V1582" i="2"/>
  <c r="Z1582" i="2"/>
  <c r="C1583" i="2"/>
  <c r="I1583" i="2"/>
  <c r="N1583" i="2"/>
  <c r="R1583" i="2"/>
  <c r="V1583" i="2"/>
  <c r="Z1583" i="2"/>
  <c r="C1584" i="2"/>
  <c r="I1584" i="2"/>
  <c r="N1584" i="2"/>
  <c r="R1584" i="2"/>
  <c r="V1584" i="2"/>
  <c r="Z1584" i="2"/>
  <c r="C1585" i="2"/>
  <c r="I1585" i="2"/>
  <c r="N1585" i="2"/>
  <c r="R1585" i="2"/>
  <c r="V1585" i="2"/>
  <c r="Z1585" i="2"/>
  <c r="C1586" i="2"/>
  <c r="I1586" i="2"/>
  <c r="N1586" i="2"/>
  <c r="R1586" i="2"/>
  <c r="V1586" i="2"/>
  <c r="Z1586" i="2"/>
  <c r="C1587" i="2"/>
  <c r="I1587" i="2"/>
  <c r="N1587" i="2"/>
  <c r="R1587" i="2"/>
  <c r="V1587" i="2"/>
  <c r="Z1587" i="2"/>
  <c r="C1588" i="2"/>
  <c r="I1588" i="2"/>
  <c r="N1588" i="2"/>
  <c r="R1588" i="2"/>
  <c r="V1588" i="2"/>
  <c r="Z1588" i="2"/>
  <c r="C1589" i="2"/>
  <c r="I1589" i="2"/>
  <c r="N1589" i="2"/>
  <c r="R1589" i="2"/>
  <c r="V1589" i="2"/>
  <c r="Z1589" i="2"/>
  <c r="C1590" i="2"/>
  <c r="I1590" i="2"/>
  <c r="N1590" i="2"/>
  <c r="R1590" i="2"/>
  <c r="V1590" i="2"/>
  <c r="Z1590" i="2"/>
  <c r="C1591" i="2"/>
  <c r="I1591" i="2"/>
  <c r="N1591" i="2"/>
  <c r="R1591" i="2"/>
  <c r="V1591" i="2"/>
  <c r="Z1591" i="2"/>
  <c r="C1592" i="2"/>
  <c r="I1592" i="2"/>
  <c r="N1592" i="2"/>
  <c r="R1592" i="2"/>
  <c r="V1592" i="2"/>
  <c r="Z1592" i="2"/>
  <c r="C1593" i="2"/>
  <c r="I1593" i="2"/>
  <c r="N1593" i="2"/>
  <c r="R1593" i="2"/>
  <c r="V1593" i="2"/>
  <c r="Z1593" i="2"/>
  <c r="C1594" i="2"/>
  <c r="I1594" i="2"/>
  <c r="N1594" i="2"/>
  <c r="R1594" i="2"/>
  <c r="V1594" i="2"/>
  <c r="Z1594" i="2"/>
  <c r="C1595" i="2"/>
  <c r="I1595" i="2"/>
  <c r="N1595" i="2"/>
  <c r="R1595" i="2"/>
  <c r="V1595" i="2"/>
  <c r="Z1595" i="2"/>
  <c r="C1596" i="2"/>
  <c r="I1596" i="2"/>
  <c r="N1596" i="2"/>
  <c r="R1596" i="2"/>
  <c r="V1596" i="2"/>
  <c r="Z1596" i="2"/>
  <c r="C1597" i="2"/>
  <c r="I1597" i="2"/>
  <c r="N1597" i="2"/>
  <c r="R1597" i="2"/>
  <c r="V1597" i="2"/>
  <c r="Z1597" i="2"/>
  <c r="C1598" i="2"/>
  <c r="I1598" i="2"/>
  <c r="N1598" i="2"/>
  <c r="R1598" i="2"/>
  <c r="V1598" i="2"/>
  <c r="Z1598" i="2"/>
  <c r="C1599" i="2"/>
  <c r="I1599" i="2"/>
  <c r="N1599" i="2"/>
  <c r="R1599" i="2"/>
  <c r="V1599" i="2"/>
  <c r="Z1599" i="2"/>
  <c r="C1600" i="2"/>
  <c r="I1600" i="2"/>
  <c r="N1600" i="2"/>
  <c r="R1600" i="2"/>
  <c r="V1600" i="2"/>
  <c r="Z1600" i="2"/>
  <c r="C1601" i="2"/>
  <c r="I1601" i="2"/>
  <c r="N1601" i="2"/>
  <c r="R1601" i="2"/>
  <c r="V1601" i="2"/>
  <c r="Z1601" i="2"/>
  <c r="C1602" i="2"/>
  <c r="I1602" i="2"/>
  <c r="N1602" i="2"/>
  <c r="R1602" i="2"/>
  <c r="V1602" i="2"/>
  <c r="Z1602" i="2"/>
  <c r="C1603" i="2"/>
  <c r="I1603" i="2"/>
  <c r="N1603" i="2"/>
  <c r="R1603" i="2"/>
  <c r="V1603" i="2"/>
  <c r="Z1603" i="2"/>
  <c r="C1604" i="2"/>
  <c r="I1604" i="2"/>
  <c r="N1604" i="2"/>
  <c r="R1604" i="2"/>
  <c r="V1604" i="2"/>
  <c r="Z1604" i="2"/>
  <c r="C1605" i="2"/>
  <c r="I1605" i="2"/>
  <c r="N1605" i="2"/>
  <c r="R1605" i="2"/>
  <c r="V1605" i="2"/>
  <c r="Z1605" i="2"/>
  <c r="C1606" i="2"/>
  <c r="I1606" i="2"/>
  <c r="N1606" i="2"/>
  <c r="R1606" i="2"/>
  <c r="V1606" i="2"/>
  <c r="Z1606" i="2"/>
  <c r="C1607" i="2"/>
  <c r="I1607" i="2"/>
  <c r="N1607" i="2"/>
  <c r="R1607" i="2"/>
  <c r="V1607" i="2"/>
  <c r="Z1607" i="2"/>
  <c r="C1608" i="2"/>
  <c r="I1608" i="2"/>
  <c r="N1608" i="2"/>
  <c r="R1608" i="2"/>
  <c r="V1608" i="2"/>
  <c r="Z1608" i="2"/>
  <c r="C1609" i="2"/>
  <c r="I1609" i="2"/>
  <c r="N1609" i="2"/>
  <c r="R1609" i="2"/>
  <c r="V1609" i="2"/>
  <c r="Z1609" i="2"/>
  <c r="C1610" i="2"/>
  <c r="I1610" i="2"/>
  <c r="N1610" i="2"/>
  <c r="R1610" i="2"/>
  <c r="V1610" i="2"/>
  <c r="Z1610" i="2"/>
  <c r="C1611" i="2"/>
  <c r="I1611" i="2"/>
  <c r="N1611" i="2"/>
  <c r="R1611" i="2"/>
  <c r="V1611" i="2"/>
  <c r="Z1611" i="2"/>
  <c r="C1612" i="2"/>
  <c r="I1612" i="2"/>
  <c r="N1612" i="2"/>
  <c r="R1612" i="2"/>
  <c r="V1612" i="2"/>
  <c r="Z1612" i="2"/>
  <c r="C1613" i="2"/>
  <c r="I1613" i="2"/>
  <c r="N1613" i="2"/>
  <c r="R1613" i="2"/>
  <c r="V1613" i="2"/>
  <c r="Z1613" i="2"/>
  <c r="C1614" i="2"/>
  <c r="I1614" i="2"/>
  <c r="N1614" i="2"/>
  <c r="R1614" i="2"/>
  <c r="V1614" i="2"/>
  <c r="Z1614" i="2"/>
  <c r="C1615" i="2"/>
  <c r="I1615" i="2"/>
  <c r="N1615" i="2"/>
  <c r="R1615" i="2"/>
  <c r="V1615" i="2"/>
  <c r="Z1615" i="2"/>
  <c r="C1616" i="2"/>
  <c r="I1616" i="2"/>
  <c r="N1616" i="2"/>
  <c r="R1616" i="2"/>
  <c r="V1616" i="2"/>
  <c r="Z1616" i="2"/>
  <c r="C1617" i="2"/>
  <c r="I1617" i="2"/>
  <c r="N1617" i="2"/>
  <c r="R1617" i="2"/>
  <c r="V1617" i="2"/>
  <c r="Z1617" i="2"/>
  <c r="C1618" i="2"/>
  <c r="I1618" i="2"/>
  <c r="N1618" i="2"/>
  <c r="R1618" i="2"/>
  <c r="V1618" i="2"/>
  <c r="Z1618" i="2"/>
  <c r="C1619" i="2"/>
  <c r="I1619" i="2"/>
  <c r="N1619" i="2"/>
  <c r="R1619" i="2"/>
  <c r="V1619" i="2"/>
  <c r="Z1619" i="2"/>
  <c r="C1620" i="2"/>
  <c r="I1620" i="2"/>
  <c r="N1620" i="2"/>
  <c r="R1620" i="2"/>
  <c r="V1620" i="2"/>
  <c r="Z1620" i="2"/>
  <c r="C1621" i="2"/>
  <c r="I1621" i="2"/>
  <c r="N1621" i="2"/>
  <c r="R1621" i="2"/>
  <c r="V1621" i="2"/>
  <c r="Z1621" i="2"/>
  <c r="C1622" i="2"/>
  <c r="I1622" i="2"/>
  <c r="N1622" i="2"/>
  <c r="R1622" i="2"/>
  <c r="V1622" i="2"/>
  <c r="Z1622" i="2"/>
  <c r="C1623" i="2"/>
  <c r="I1623" i="2"/>
  <c r="N1623" i="2"/>
  <c r="R1623" i="2"/>
  <c r="V1623" i="2"/>
  <c r="Z1623" i="2"/>
  <c r="C1624" i="2"/>
  <c r="I1624" i="2"/>
  <c r="N1624" i="2"/>
  <c r="R1624" i="2"/>
  <c r="V1624" i="2"/>
  <c r="Z1624" i="2"/>
  <c r="C1625" i="2"/>
  <c r="I1625" i="2"/>
  <c r="N1625" i="2"/>
  <c r="R1625" i="2"/>
  <c r="V1625" i="2"/>
  <c r="Z1625" i="2"/>
  <c r="C1626" i="2"/>
  <c r="I1626" i="2"/>
  <c r="N1626" i="2"/>
  <c r="R1626" i="2"/>
  <c r="V1626" i="2"/>
  <c r="Z1626" i="2"/>
  <c r="C1627" i="2"/>
  <c r="I1627" i="2"/>
  <c r="N1627" i="2"/>
  <c r="R1627" i="2"/>
  <c r="V1627" i="2"/>
  <c r="Z1627" i="2"/>
  <c r="C1628" i="2"/>
  <c r="I1628" i="2"/>
  <c r="N1628" i="2"/>
  <c r="R1628" i="2"/>
  <c r="V1628" i="2"/>
  <c r="Z1628" i="2"/>
  <c r="C1629" i="2"/>
  <c r="I1629" i="2"/>
  <c r="N1629" i="2"/>
  <c r="R1629" i="2"/>
  <c r="V1629" i="2"/>
  <c r="Z1629" i="2"/>
  <c r="C1630" i="2"/>
  <c r="I1630" i="2"/>
  <c r="N1630" i="2"/>
  <c r="R1630" i="2"/>
  <c r="V1630" i="2"/>
  <c r="Z1630" i="2"/>
  <c r="C1631" i="2"/>
  <c r="I1631" i="2"/>
  <c r="N1631" i="2"/>
  <c r="R1631" i="2"/>
  <c r="V1631" i="2"/>
  <c r="Z1631" i="2"/>
  <c r="C1632" i="2"/>
  <c r="I1632" i="2"/>
  <c r="N1632" i="2"/>
  <c r="R1632" i="2"/>
  <c r="V1632" i="2"/>
  <c r="Z1632" i="2"/>
  <c r="C1633" i="2"/>
  <c r="I1633" i="2"/>
  <c r="N1633" i="2"/>
  <c r="R1633" i="2"/>
  <c r="V1633" i="2"/>
  <c r="Z1633" i="2"/>
  <c r="C1634" i="2"/>
  <c r="I1634" i="2"/>
  <c r="N1634" i="2"/>
  <c r="R1634" i="2"/>
  <c r="V1634" i="2"/>
  <c r="Z1634" i="2"/>
  <c r="C1635" i="2"/>
  <c r="I1635" i="2"/>
  <c r="N1635" i="2"/>
  <c r="R1635" i="2"/>
  <c r="V1635" i="2"/>
  <c r="Z1635" i="2"/>
  <c r="C1636" i="2"/>
  <c r="I1636" i="2"/>
  <c r="N1636" i="2"/>
  <c r="R1636" i="2"/>
  <c r="V1636" i="2"/>
  <c r="Z1636" i="2"/>
  <c r="C1637" i="2"/>
  <c r="I1637" i="2"/>
  <c r="N1637" i="2"/>
  <c r="R1637" i="2"/>
  <c r="V1637" i="2"/>
  <c r="Z1637" i="2"/>
  <c r="C1638" i="2"/>
  <c r="I1638" i="2"/>
  <c r="N1638" i="2"/>
  <c r="R1638" i="2"/>
  <c r="V1638" i="2"/>
  <c r="Z1638" i="2"/>
  <c r="C1639" i="2"/>
  <c r="I1639" i="2"/>
  <c r="N1639" i="2"/>
  <c r="R1639" i="2"/>
  <c r="V1639" i="2"/>
  <c r="Z1639" i="2"/>
  <c r="C1640" i="2"/>
  <c r="I1640" i="2"/>
  <c r="N1640" i="2"/>
  <c r="R1640" i="2"/>
  <c r="V1640" i="2"/>
  <c r="Z1640" i="2"/>
  <c r="C1641" i="2"/>
  <c r="I1641" i="2"/>
  <c r="N1641" i="2"/>
  <c r="R1641" i="2"/>
  <c r="V1641" i="2"/>
  <c r="Z1641" i="2"/>
  <c r="C1642" i="2"/>
  <c r="I1642" i="2"/>
  <c r="N1642" i="2"/>
  <c r="R1642" i="2"/>
  <c r="V1642" i="2"/>
  <c r="Z1642" i="2"/>
  <c r="C1643" i="2"/>
  <c r="I1643" i="2"/>
  <c r="N1643" i="2"/>
  <c r="R1643" i="2"/>
  <c r="V1643" i="2"/>
  <c r="Z1643" i="2"/>
  <c r="C1644" i="2"/>
  <c r="I1644" i="2"/>
  <c r="N1644" i="2"/>
  <c r="R1644" i="2"/>
  <c r="V1644" i="2"/>
  <c r="Z1644" i="2"/>
  <c r="C1645" i="2"/>
  <c r="I1645" i="2"/>
  <c r="N1645" i="2"/>
  <c r="R1645" i="2"/>
  <c r="V1645" i="2"/>
  <c r="Z1645" i="2"/>
  <c r="C1646" i="2"/>
  <c r="I1646" i="2"/>
  <c r="N1646" i="2"/>
  <c r="R1646" i="2"/>
  <c r="V1646" i="2"/>
  <c r="Z1646" i="2"/>
  <c r="C1647" i="2"/>
  <c r="I1647" i="2"/>
  <c r="N1647" i="2"/>
  <c r="R1647" i="2"/>
  <c r="V1647" i="2"/>
  <c r="Z1647" i="2"/>
  <c r="C1648" i="2"/>
  <c r="I1648" i="2"/>
  <c r="N1648" i="2"/>
  <c r="R1648" i="2"/>
  <c r="V1648" i="2"/>
  <c r="Z1648" i="2"/>
  <c r="C1649" i="2"/>
  <c r="I1649" i="2"/>
  <c r="N1649" i="2"/>
  <c r="R1649" i="2"/>
  <c r="V1649" i="2"/>
  <c r="Z1649" i="2"/>
  <c r="C1650" i="2"/>
  <c r="I1650" i="2"/>
  <c r="N1650" i="2"/>
  <c r="R1650" i="2"/>
  <c r="V1650" i="2"/>
  <c r="Z1650" i="2"/>
  <c r="C1651" i="2"/>
  <c r="I1651" i="2"/>
  <c r="N1651" i="2"/>
  <c r="R1651" i="2"/>
  <c r="V1651" i="2"/>
  <c r="Z1651" i="2"/>
  <c r="C1652" i="2"/>
  <c r="I1652" i="2"/>
  <c r="N1652" i="2"/>
  <c r="R1652" i="2"/>
  <c r="V1652" i="2"/>
  <c r="Z1652" i="2"/>
  <c r="C1653" i="2"/>
  <c r="I1653" i="2"/>
  <c r="N1653" i="2"/>
  <c r="R1653" i="2"/>
  <c r="V1653" i="2"/>
  <c r="Z1653" i="2"/>
  <c r="C1654" i="2"/>
  <c r="I1654" i="2"/>
  <c r="N1654" i="2"/>
  <c r="R1654" i="2"/>
  <c r="V1654" i="2"/>
  <c r="Z1654" i="2"/>
  <c r="C1655" i="2"/>
  <c r="I1655" i="2"/>
  <c r="N1655" i="2"/>
  <c r="R1655" i="2"/>
  <c r="V1655" i="2"/>
  <c r="Z1655" i="2"/>
  <c r="C1656" i="2"/>
  <c r="I1656" i="2"/>
  <c r="N1656" i="2"/>
  <c r="R1656" i="2"/>
  <c r="V1656" i="2"/>
  <c r="Z1656" i="2"/>
  <c r="C1657" i="2"/>
  <c r="I1657" i="2"/>
  <c r="N1657" i="2"/>
  <c r="R1657" i="2"/>
  <c r="V1657" i="2"/>
  <c r="Z1657" i="2"/>
  <c r="C1658" i="2"/>
  <c r="I1658" i="2"/>
  <c r="N1658" i="2"/>
  <c r="R1658" i="2"/>
  <c r="V1658" i="2"/>
  <c r="Z1658" i="2"/>
  <c r="C1659" i="2"/>
  <c r="I1659" i="2"/>
  <c r="N1659" i="2"/>
  <c r="R1659" i="2"/>
  <c r="V1659" i="2"/>
  <c r="Z1659" i="2"/>
  <c r="C1660" i="2"/>
  <c r="I1660" i="2"/>
  <c r="N1660" i="2"/>
  <c r="R1660" i="2"/>
  <c r="V1660" i="2"/>
  <c r="Z1660" i="2"/>
  <c r="C1661" i="2"/>
  <c r="I1661" i="2"/>
  <c r="N1661" i="2"/>
  <c r="R1661" i="2"/>
  <c r="V1661" i="2"/>
  <c r="Z1661" i="2"/>
  <c r="C1662" i="2"/>
  <c r="I1662" i="2"/>
  <c r="N1662" i="2"/>
  <c r="R1662" i="2"/>
  <c r="V1662" i="2"/>
  <c r="Z1662" i="2"/>
  <c r="C1663" i="2"/>
  <c r="I1663" i="2"/>
  <c r="N1663" i="2"/>
  <c r="R1663" i="2"/>
  <c r="V1663" i="2"/>
  <c r="Z1663" i="2"/>
  <c r="C1664" i="2"/>
  <c r="I1664" i="2"/>
  <c r="N1664" i="2"/>
  <c r="R1664" i="2"/>
  <c r="V1664" i="2"/>
  <c r="Z1664" i="2"/>
  <c r="C1665" i="2"/>
  <c r="I1665" i="2"/>
  <c r="N1665" i="2"/>
  <c r="R1665" i="2"/>
  <c r="V1665" i="2"/>
  <c r="Z1665" i="2"/>
  <c r="C1666" i="2"/>
  <c r="I1666" i="2"/>
  <c r="N1666" i="2"/>
  <c r="R1666" i="2"/>
  <c r="V1666" i="2"/>
  <c r="Z1666" i="2"/>
  <c r="C1667" i="2"/>
  <c r="I1667" i="2"/>
  <c r="N1667" i="2"/>
  <c r="R1667" i="2"/>
  <c r="V1667" i="2"/>
  <c r="Z1667" i="2"/>
  <c r="C1668" i="2"/>
  <c r="I1668" i="2"/>
  <c r="N1668" i="2"/>
  <c r="R1668" i="2"/>
  <c r="V1668" i="2"/>
  <c r="Z1668" i="2"/>
  <c r="C1669" i="2"/>
  <c r="I1669" i="2"/>
  <c r="N1669" i="2"/>
  <c r="R1669" i="2"/>
  <c r="V1669" i="2"/>
  <c r="Z1669" i="2"/>
  <c r="C1670" i="2"/>
  <c r="I1670" i="2"/>
  <c r="N1670" i="2"/>
  <c r="R1670" i="2"/>
  <c r="V1670" i="2"/>
  <c r="Z1670" i="2"/>
  <c r="C1671" i="2"/>
  <c r="I1671" i="2"/>
  <c r="N1671" i="2"/>
  <c r="R1671" i="2"/>
  <c r="V1671" i="2"/>
  <c r="Z1671" i="2"/>
  <c r="C1672" i="2"/>
  <c r="I1672" i="2"/>
  <c r="N1672" i="2"/>
  <c r="R1672" i="2"/>
  <c r="V1672" i="2"/>
  <c r="Z1672" i="2"/>
  <c r="C1673" i="2"/>
  <c r="I1673" i="2"/>
  <c r="N1673" i="2"/>
  <c r="R1673" i="2"/>
  <c r="V1673" i="2"/>
  <c r="Z1673" i="2"/>
  <c r="C1674" i="2"/>
  <c r="I1674" i="2"/>
  <c r="N1674" i="2"/>
  <c r="R1674" i="2"/>
  <c r="V1674" i="2"/>
  <c r="Z1674" i="2"/>
  <c r="C1675" i="2"/>
  <c r="I1675" i="2"/>
  <c r="N1675" i="2"/>
  <c r="R1675" i="2"/>
  <c r="V1675" i="2"/>
  <c r="Z1675" i="2"/>
  <c r="C1676" i="2"/>
  <c r="I1676" i="2"/>
  <c r="N1676" i="2"/>
  <c r="R1676" i="2"/>
  <c r="V1676" i="2"/>
  <c r="Z1676" i="2"/>
  <c r="C1677" i="2"/>
  <c r="I1677" i="2"/>
  <c r="N1677" i="2"/>
  <c r="R1677" i="2"/>
  <c r="V1677" i="2"/>
  <c r="Z1677" i="2"/>
  <c r="C1678" i="2"/>
  <c r="I1678" i="2"/>
  <c r="N1678" i="2"/>
  <c r="R1678" i="2"/>
  <c r="V1678" i="2"/>
  <c r="Z1678" i="2"/>
  <c r="C1679" i="2"/>
  <c r="I1679" i="2"/>
  <c r="N1679" i="2"/>
  <c r="R1679" i="2"/>
  <c r="V1679" i="2"/>
  <c r="Z1679" i="2"/>
  <c r="C1680" i="2"/>
  <c r="I1680" i="2"/>
  <c r="N1680" i="2"/>
  <c r="R1680" i="2"/>
  <c r="V1680" i="2"/>
  <c r="Z1680" i="2"/>
  <c r="C1681" i="2"/>
  <c r="I1681" i="2"/>
  <c r="N1681" i="2"/>
  <c r="R1681" i="2"/>
  <c r="V1681" i="2"/>
  <c r="Z1681" i="2"/>
  <c r="C1682" i="2"/>
  <c r="I1682" i="2"/>
  <c r="N1682" i="2"/>
  <c r="R1682" i="2"/>
  <c r="V1682" i="2"/>
  <c r="Z1682" i="2"/>
  <c r="C1683" i="2"/>
  <c r="I1683" i="2"/>
  <c r="N1683" i="2"/>
  <c r="R1683" i="2"/>
  <c r="V1683" i="2"/>
  <c r="Z1683" i="2"/>
  <c r="C1684" i="2"/>
  <c r="I1684" i="2"/>
  <c r="N1684" i="2"/>
  <c r="R1684" i="2"/>
  <c r="V1684" i="2"/>
  <c r="Z1684" i="2"/>
  <c r="C1685" i="2"/>
  <c r="I1685" i="2"/>
  <c r="N1685" i="2"/>
  <c r="R1685" i="2"/>
  <c r="V1685" i="2"/>
  <c r="Z1685" i="2"/>
  <c r="C1686" i="2"/>
  <c r="I1686" i="2"/>
  <c r="N1686" i="2"/>
  <c r="R1686" i="2"/>
  <c r="V1686" i="2"/>
  <c r="Z1686" i="2"/>
  <c r="C1687" i="2"/>
  <c r="I1687" i="2"/>
  <c r="N1687" i="2"/>
  <c r="R1687" i="2"/>
  <c r="V1687" i="2"/>
  <c r="Z1687" i="2"/>
  <c r="C1688" i="2"/>
  <c r="I1688" i="2"/>
  <c r="N1688" i="2"/>
  <c r="R1688" i="2"/>
  <c r="V1688" i="2"/>
  <c r="Z1688" i="2"/>
  <c r="C1689" i="2"/>
  <c r="I1689" i="2"/>
  <c r="N1689" i="2"/>
  <c r="R1689" i="2"/>
  <c r="V1689" i="2"/>
  <c r="Z1689" i="2"/>
  <c r="C1690" i="2"/>
  <c r="I1690" i="2"/>
  <c r="N1690" i="2"/>
  <c r="R1690" i="2"/>
  <c r="V1690" i="2"/>
  <c r="Z1690" i="2"/>
  <c r="C1691" i="2"/>
  <c r="I1691" i="2"/>
  <c r="N1691" i="2"/>
  <c r="R1691" i="2"/>
  <c r="V1691" i="2"/>
  <c r="Z1691" i="2"/>
  <c r="C1692" i="2"/>
  <c r="I1692" i="2"/>
  <c r="N1692" i="2"/>
  <c r="R1692" i="2"/>
  <c r="V1692" i="2"/>
  <c r="Z1692" i="2"/>
  <c r="C1693" i="2"/>
  <c r="I1693" i="2"/>
  <c r="N1693" i="2"/>
  <c r="R1693" i="2"/>
  <c r="V1693" i="2"/>
  <c r="Z1693" i="2"/>
  <c r="C1694" i="2"/>
  <c r="I1694" i="2"/>
  <c r="N1694" i="2"/>
  <c r="R1694" i="2"/>
  <c r="V1694" i="2"/>
  <c r="Z1694" i="2"/>
  <c r="C1695" i="2"/>
  <c r="I1695" i="2"/>
  <c r="N1695" i="2"/>
  <c r="R1695" i="2"/>
  <c r="V1695" i="2"/>
  <c r="Z1695" i="2"/>
  <c r="C1696" i="2"/>
  <c r="I1696" i="2"/>
  <c r="N1696" i="2"/>
  <c r="R1696" i="2"/>
  <c r="V1696" i="2"/>
  <c r="Z1696" i="2"/>
  <c r="C1697" i="2"/>
  <c r="I1697" i="2"/>
  <c r="N1697" i="2"/>
  <c r="R1697" i="2"/>
  <c r="V1697" i="2"/>
  <c r="Z1697" i="2"/>
  <c r="C1698" i="2"/>
  <c r="I1698" i="2"/>
  <c r="N1698" i="2"/>
  <c r="R1698" i="2"/>
  <c r="V1698" i="2"/>
  <c r="Z1698" i="2"/>
  <c r="C1699" i="2"/>
  <c r="I1699" i="2"/>
  <c r="N1699" i="2"/>
  <c r="R1699" i="2"/>
  <c r="V1699" i="2"/>
  <c r="Z1699" i="2"/>
  <c r="C1700" i="2"/>
  <c r="I1700" i="2"/>
  <c r="N1700" i="2"/>
  <c r="R1700" i="2"/>
  <c r="V1700" i="2"/>
  <c r="Z1700" i="2"/>
  <c r="C1701" i="2"/>
  <c r="I1701" i="2"/>
  <c r="N1701" i="2"/>
  <c r="R1701" i="2"/>
  <c r="V1701" i="2"/>
  <c r="Z1701" i="2"/>
  <c r="C1702" i="2"/>
  <c r="I1702" i="2"/>
  <c r="N1702" i="2"/>
  <c r="R1702" i="2"/>
  <c r="V1702" i="2"/>
  <c r="Z1702" i="2"/>
  <c r="C1703" i="2"/>
  <c r="I1703" i="2"/>
  <c r="N1703" i="2"/>
  <c r="R1703" i="2"/>
  <c r="V1703" i="2"/>
  <c r="Z1703" i="2"/>
  <c r="C1704" i="2"/>
  <c r="I1704" i="2"/>
  <c r="N1704" i="2"/>
  <c r="R1704" i="2"/>
  <c r="V1704" i="2"/>
  <c r="Z1704" i="2"/>
  <c r="C1705" i="2"/>
  <c r="I1705" i="2"/>
  <c r="N1705" i="2"/>
  <c r="R1705" i="2"/>
  <c r="V1705" i="2"/>
  <c r="Z1705" i="2"/>
  <c r="C1706" i="2"/>
  <c r="I1706" i="2"/>
  <c r="N1706" i="2"/>
  <c r="R1706" i="2"/>
  <c r="V1706" i="2"/>
  <c r="Z1706" i="2"/>
  <c r="C1707" i="2"/>
  <c r="I1707" i="2"/>
  <c r="N1707" i="2"/>
  <c r="R1707" i="2"/>
  <c r="V1707" i="2"/>
  <c r="Z1707" i="2"/>
  <c r="C1708" i="2"/>
  <c r="I1708" i="2"/>
  <c r="N1708" i="2"/>
  <c r="R1708" i="2"/>
  <c r="V1708" i="2"/>
  <c r="Z1708" i="2"/>
  <c r="C1709" i="2"/>
  <c r="I1709" i="2"/>
  <c r="N1709" i="2"/>
  <c r="R1709" i="2"/>
  <c r="V1709" i="2"/>
  <c r="Z1709" i="2"/>
  <c r="C1710" i="2"/>
  <c r="I1710" i="2"/>
  <c r="N1710" i="2"/>
  <c r="R1710" i="2"/>
  <c r="V1710" i="2"/>
  <c r="Z1710" i="2"/>
  <c r="C1711" i="2"/>
  <c r="I1711" i="2"/>
  <c r="N1711" i="2"/>
  <c r="R1711" i="2"/>
  <c r="V1711" i="2"/>
  <c r="Z1711" i="2"/>
  <c r="C1712" i="2"/>
  <c r="I1712" i="2"/>
  <c r="N1712" i="2"/>
  <c r="R1712" i="2"/>
  <c r="V1712" i="2"/>
  <c r="Z1712" i="2"/>
  <c r="C1713" i="2"/>
  <c r="I1713" i="2"/>
  <c r="N1713" i="2"/>
  <c r="R1713" i="2"/>
  <c r="V1713" i="2"/>
  <c r="Z1713" i="2"/>
  <c r="C1714" i="2"/>
  <c r="I1714" i="2"/>
  <c r="N1714" i="2"/>
  <c r="R1714" i="2"/>
  <c r="V1714" i="2"/>
  <c r="Z1714" i="2"/>
  <c r="C1715" i="2"/>
  <c r="I1715" i="2"/>
  <c r="N1715" i="2"/>
  <c r="R1715" i="2"/>
  <c r="V1715" i="2"/>
  <c r="Z1715" i="2"/>
  <c r="C1716" i="2"/>
  <c r="I1716" i="2"/>
  <c r="N1716" i="2"/>
  <c r="R1716" i="2"/>
  <c r="V1716" i="2"/>
  <c r="Z1716" i="2"/>
  <c r="C1717" i="2"/>
  <c r="I1717" i="2"/>
  <c r="N1717" i="2"/>
  <c r="R1717" i="2"/>
  <c r="V1717" i="2"/>
  <c r="Z1717" i="2"/>
  <c r="C1718" i="2"/>
  <c r="I1718" i="2"/>
  <c r="N1718" i="2"/>
  <c r="R1718" i="2"/>
  <c r="V1718" i="2"/>
  <c r="Z1718" i="2"/>
  <c r="C1719" i="2"/>
  <c r="I1719" i="2"/>
  <c r="N1719" i="2"/>
  <c r="R1719" i="2"/>
  <c r="V1719" i="2"/>
  <c r="Z1719" i="2"/>
  <c r="C1720" i="2"/>
  <c r="I1720" i="2"/>
  <c r="N1720" i="2"/>
  <c r="R1720" i="2"/>
  <c r="V1720" i="2"/>
  <c r="Z1720" i="2"/>
  <c r="C1721" i="2"/>
  <c r="I1721" i="2"/>
  <c r="N1721" i="2"/>
  <c r="R1721" i="2"/>
  <c r="V1721" i="2"/>
  <c r="Z1721" i="2"/>
  <c r="C1722" i="2"/>
  <c r="I1722" i="2"/>
  <c r="N1722" i="2"/>
  <c r="R1722" i="2"/>
  <c r="V1722" i="2"/>
  <c r="Z1722" i="2"/>
  <c r="C1723" i="2"/>
  <c r="I1723" i="2"/>
  <c r="N1723" i="2"/>
  <c r="R1723" i="2"/>
  <c r="V1723" i="2"/>
  <c r="Z1723" i="2"/>
  <c r="C1724" i="2"/>
  <c r="I1724" i="2"/>
  <c r="N1724" i="2"/>
  <c r="R1724" i="2"/>
  <c r="V1724" i="2"/>
  <c r="Z1724" i="2"/>
  <c r="C1725" i="2"/>
  <c r="I1725" i="2"/>
  <c r="N1725" i="2"/>
  <c r="R1725" i="2"/>
  <c r="V1725" i="2"/>
  <c r="Z1725" i="2"/>
  <c r="C1726" i="2"/>
  <c r="I1726" i="2"/>
  <c r="N1726" i="2"/>
  <c r="R1726" i="2"/>
  <c r="V1726" i="2"/>
  <c r="Z1726" i="2"/>
  <c r="C1727" i="2"/>
  <c r="I1727" i="2"/>
  <c r="N1727" i="2"/>
  <c r="R1727" i="2"/>
  <c r="V1727" i="2"/>
  <c r="Z1727" i="2"/>
  <c r="C1728" i="2"/>
  <c r="I1728" i="2"/>
  <c r="N1728" i="2"/>
  <c r="R1728" i="2"/>
  <c r="V1728" i="2"/>
  <c r="Z1728" i="2"/>
  <c r="C1729" i="2"/>
  <c r="I1729" i="2"/>
  <c r="N1729" i="2"/>
  <c r="R1729" i="2"/>
  <c r="V1729" i="2"/>
  <c r="Z1729" i="2"/>
  <c r="C1730" i="2"/>
  <c r="I1730" i="2"/>
  <c r="N1730" i="2"/>
  <c r="R1730" i="2"/>
  <c r="V1730" i="2"/>
  <c r="Z1730" i="2"/>
  <c r="C1731" i="2"/>
  <c r="I1731" i="2"/>
  <c r="N1731" i="2"/>
  <c r="R1731" i="2"/>
  <c r="V1731" i="2"/>
  <c r="Z1731" i="2"/>
  <c r="C1732" i="2"/>
  <c r="I1732" i="2"/>
  <c r="N1732" i="2"/>
  <c r="R1732" i="2"/>
  <c r="V1732" i="2"/>
  <c r="Z1732" i="2"/>
  <c r="C1733" i="2"/>
  <c r="I1733" i="2"/>
  <c r="N1733" i="2"/>
  <c r="R1733" i="2"/>
  <c r="V1733" i="2"/>
  <c r="Z1733" i="2"/>
  <c r="C1734" i="2"/>
  <c r="I1734" i="2"/>
  <c r="N1734" i="2"/>
  <c r="R1734" i="2"/>
  <c r="V1734" i="2"/>
  <c r="Z1734" i="2"/>
  <c r="C1735" i="2"/>
  <c r="I1735" i="2"/>
  <c r="N1735" i="2"/>
  <c r="R1735" i="2"/>
  <c r="V1735" i="2"/>
  <c r="Z1735" i="2"/>
  <c r="C1736" i="2"/>
  <c r="I1736" i="2"/>
  <c r="N1736" i="2"/>
  <c r="R1736" i="2"/>
  <c r="V1736" i="2"/>
  <c r="Z1736" i="2"/>
  <c r="C1737" i="2"/>
  <c r="I1737" i="2"/>
  <c r="N1737" i="2"/>
  <c r="R1737" i="2"/>
  <c r="V1737" i="2"/>
  <c r="Z1737" i="2"/>
  <c r="C1738" i="2"/>
  <c r="I1738" i="2"/>
  <c r="N1738" i="2"/>
  <c r="R1738" i="2"/>
  <c r="V1738" i="2"/>
  <c r="Z1738" i="2"/>
  <c r="C1739" i="2"/>
  <c r="I1739" i="2"/>
  <c r="N1739" i="2"/>
  <c r="R1739" i="2"/>
  <c r="V1739" i="2"/>
  <c r="Z1739" i="2"/>
  <c r="C1740" i="2"/>
  <c r="I1740" i="2"/>
  <c r="N1740" i="2"/>
  <c r="R1740" i="2"/>
  <c r="V1740" i="2"/>
  <c r="Z1740" i="2"/>
  <c r="C1741" i="2"/>
  <c r="I1741" i="2"/>
  <c r="N1741" i="2"/>
  <c r="R1741" i="2"/>
  <c r="V1741" i="2"/>
  <c r="Z1741" i="2"/>
  <c r="C1742" i="2"/>
  <c r="I1742" i="2"/>
  <c r="N1742" i="2"/>
  <c r="R1742" i="2"/>
  <c r="V1742" i="2"/>
  <c r="Z1742" i="2"/>
  <c r="C1743" i="2"/>
  <c r="I1743" i="2"/>
  <c r="N1743" i="2"/>
  <c r="R1743" i="2"/>
  <c r="V1743" i="2"/>
  <c r="Z1743" i="2"/>
  <c r="C1744" i="2"/>
  <c r="I1744" i="2"/>
  <c r="N1744" i="2"/>
  <c r="R1744" i="2"/>
  <c r="V1744" i="2"/>
  <c r="Z1744" i="2"/>
  <c r="C1745" i="2"/>
  <c r="I1745" i="2"/>
  <c r="N1745" i="2"/>
  <c r="R1745" i="2"/>
  <c r="V1745" i="2"/>
  <c r="Z1745" i="2"/>
  <c r="C1746" i="2"/>
  <c r="I1746" i="2"/>
  <c r="N1746" i="2"/>
  <c r="R1746" i="2"/>
  <c r="V1746" i="2"/>
  <c r="Z1746" i="2"/>
  <c r="C1747" i="2"/>
  <c r="I1747" i="2"/>
  <c r="N1747" i="2"/>
  <c r="R1747" i="2"/>
  <c r="V1747" i="2"/>
  <c r="Z1747" i="2"/>
  <c r="C1748" i="2"/>
  <c r="I1748" i="2"/>
  <c r="N1748" i="2"/>
  <c r="R1748" i="2"/>
  <c r="V1748" i="2"/>
  <c r="Z1748" i="2"/>
  <c r="C1749" i="2"/>
  <c r="I1749" i="2"/>
  <c r="N1749" i="2"/>
  <c r="R1749" i="2"/>
  <c r="V1749" i="2"/>
  <c r="Z1749" i="2"/>
  <c r="C1750" i="2"/>
  <c r="I1750" i="2"/>
  <c r="N1750" i="2"/>
  <c r="R1750" i="2"/>
  <c r="V1750" i="2"/>
  <c r="Z1750" i="2"/>
  <c r="C1751" i="2"/>
  <c r="I1751" i="2"/>
  <c r="N1751" i="2"/>
  <c r="R1751" i="2"/>
  <c r="V1751" i="2"/>
  <c r="Z1751" i="2"/>
  <c r="C1752" i="2"/>
  <c r="I1752" i="2"/>
  <c r="N1752" i="2"/>
  <c r="R1752" i="2"/>
  <c r="V1752" i="2"/>
  <c r="Z1752" i="2"/>
  <c r="C1753" i="2"/>
  <c r="I1753" i="2"/>
  <c r="N1753" i="2"/>
  <c r="R1753" i="2"/>
  <c r="V1753" i="2"/>
  <c r="Z1753" i="2"/>
  <c r="C1754" i="2"/>
  <c r="I1754" i="2"/>
  <c r="N1754" i="2"/>
  <c r="R1754" i="2"/>
  <c r="V1754" i="2"/>
  <c r="Z1754" i="2"/>
  <c r="C1755" i="2"/>
  <c r="I1755" i="2"/>
  <c r="N1755" i="2"/>
  <c r="R1755" i="2"/>
  <c r="V1755" i="2"/>
  <c r="Z1755" i="2"/>
  <c r="C1756" i="2"/>
  <c r="I1756" i="2"/>
  <c r="N1756" i="2"/>
  <c r="R1756" i="2"/>
  <c r="V1756" i="2"/>
  <c r="Z1756" i="2"/>
  <c r="C1757" i="2"/>
  <c r="I1757" i="2"/>
  <c r="N1757" i="2"/>
  <c r="R1757" i="2"/>
  <c r="V1757" i="2"/>
  <c r="Z1757" i="2"/>
  <c r="C1758" i="2"/>
  <c r="I1758" i="2"/>
  <c r="N1758" i="2"/>
  <c r="R1758" i="2"/>
  <c r="V1758" i="2"/>
  <c r="Z1758" i="2"/>
  <c r="C1759" i="2"/>
  <c r="I1759" i="2"/>
  <c r="N1759" i="2"/>
  <c r="R1759" i="2"/>
  <c r="V1759" i="2"/>
  <c r="Z1759" i="2"/>
  <c r="C1760" i="2"/>
  <c r="I1760" i="2"/>
  <c r="N1760" i="2"/>
  <c r="R1760" i="2"/>
  <c r="V1760" i="2"/>
  <c r="Z1760" i="2"/>
  <c r="C1761" i="2"/>
  <c r="I1761" i="2"/>
  <c r="N1761" i="2"/>
  <c r="R1761" i="2"/>
  <c r="V1761" i="2"/>
  <c r="Z1761" i="2"/>
  <c r="C1762" i="2"/>
  <c r="I1762" i="2"/>
  <c r="N1762" i="2"/>
  <c r="R1762" i="2"/>
  <c r="V1762" i="2"/>
  <c r="Z1762" i="2"/>
  <c r="C1763" i="2"/>
  <c r="I1763" i="2"/>
  <c r="N1763" i="2"/>
  <c r="R1763" i="2"/>
  <c r="V1763" i="2"/>
  <c r="Z1763" i="2"/>
  <c r="C1764" i="2"/>
  <c r="I1764" i="2"/>
  <c r="N1764" i="2"/>
  <c r="R1764" i="2"/>
  <c r="V1764" i="2"/>
  <c r="Z1764" i="2"/>
  <c r="C1765" i="2"/>
  <c r="I1765" i="2"/>
  <c r="N1765" i="2"/>
  <c r="R1765" i="2"/>
  <c r="V1765" i="2"/>
  <c r="Z1765" i="2"/>
  <c r="C1766" i="2"/>
  <c r="I1766" i="2"/>
  <c r="N1766" i="2"/>
  <c r="R1766" i="2"/>
  <c r="V1766" i="2"/>
  <c r="Z1766" i="2"/>
  <c r="C1767" i="2"/>
  <c r="I1767" i="2"/>
  <c r="N1767" i="2"/>
  <c r="R1767" i="2"/>
  <c r="V1767" i="2"/>
  <c r="Z1767" i="2"/>
  <c r="C1768" i="2"/>
  <c r="I1768" i="2"/>
  <c r="N1768" i="2"/>
  <c r="R1768" i="2"/>
  <c r="V1768" i="2"/>
  <c r="Z1768" i="2"/>
  <c r="C1769" i="2"/>
  <c r="I1769" i="2"/>
  <c r="N1769" i="2"/>
  <c r="R1769" i="2"/>
  <c r="V1769" i="2"/>
  <c r="Z1769" i="2"/>
  <c r="C1770" i="2"/>
  <c r="I1770" i="2"/>
  <c r="N1770" i="2"/>
  <c r="R1770" i="2"/>
  <c r="V1770" i="2"/>
  <c r="Z1770" i="2"/>
  <c r="C1771" i="2"/>
  <c r="I1771" i="2"/>
  <c r="N1771" i="2"/>
  <c r="R1771" i="2"/>
  <c r="V1771" i="2"/>
  <c r="Z1771" i="2"/>
  <c r="C1772" i="2"/>
  <c r="I1772" i="2"/>
  <c r="N1772" i="2"/>
  <c r="R1772" i="2"/>
  <c r="V1772" i="2"/>
  <c r="Z1772" i="2"/>
  <c r="C1773" i="2"/>
  <c r="I1773" i="2"/>
  <c r="N1773" i="2"/>
  <c r="R1773" i="2"/>
  <c r="V1773" i="2"/>
  <c r="Z1773" i="2"/>
  <c r="C1774" i="2"/>
  <c r="I1774" i="2"/>
  <c r="N1774" i="2"/>
  <c r="R1774" i="2"/>
  <c r="V1774" i="2"/>
  <c r="Z1774" i="2"/>
  <c r="C1775" i="2"/>
  <c r="I1775" i="2"/>
  <c r="N1775" i="2"/>
  <c r="R1775" i="2"/>
  <c r="V1775" i="2"/>
  <c r="Z1775" i="2"/>
  <c r="C1776" i="2"/>
  <c r="I1776" i="2"/>
  <c r="N1776" i="2"/>
  <c r="R1776" i="2"/>
  <c r="V1776" i="2"/>
  <c r="Z1776" i="2"/>
  <c r="C1777" i="2"/>
  <c r="I1777" i="2"/>
  <c r="N1777" i="2"/>
  <c r="R1777" i="2"/>
  <c r="V1777" i="2"/>
  <c r="Z1777" i="2"/>
  <c r="C1778" i="2"/>
  <c r="I1778" i="2"/>
  <c r="N1778" i="2"/>
  <c r="R1778" i="2"/>
  <c r="V1778" i="2"/>
  <c r="Z1778" i="2"/>
  <c r="C1779" i="2"/>
  <c r="I1779" i="2"/>
  <c r="N1779" i="2"/>
  <c r="R1779" i="2"/>
  <c r="V1779" i="2"/>
  <c r="Z1779" i="2"/>
  <c r="C1780" i="2"/>
  <c r="I1780" i="2"/>
  <c r="N1780" i="2"/>
  <c r="R1780" i="2"/>
  <c r="V1780" i="2"/>
  <c r="Z1780" i="2"/>
  <c r="C1781" i="2"/>
  <c r="I1781" i="2"/>
  <c r="N1781" i="2"/>
  <c r="R1781" i="2"/>
  <c r="V1781" i="2"/>
  <c r="Z1781" i="2"/>
  <c r="C1782" i="2"/>
  <c r="I1782" i="2"/>
  <c r="N1782" i="2"/>
  <c r="R1782" i="2"/>
  <c r="V1782" i="2"/>
  <c r="Z1782" i="2"/>
  <c r="C1783" i="2"/>
  <c r="I1783" i="2"/>
  <c r="N1783" i="2"/>
  <c r="R1783" i="2"/>
  <c r="V1783" i="2"/>
  <c r="Z1783" i="2"/>
  <c r="C1784" i="2"/>
  <c r="I1784" i="2"/>
  <c r="N1784" i="2"/>
  <c r="R1784" i="2"/>
  <c r="V1784" i="2"/>
  <c r="Z1784" i="2"/>
  <c r="C1785" i="2"/>
  <c r="I1785" i="2"/>
  <c r="N1785" i="2"/>
  <c r="R1785" i="2"/>
  <c r="V1785" i="2"/>
  <c r="Z1785" i="2"/>
  <c r="C1786" i="2"/>
  <c r="I1786" i="2"/>
  <c r="N1786" i="2"/>
  <c r="R1786" i="2"/>
  <c r="V1786" i="2"/>
  <c r="Z1786" i="2"/>
  <c r="C1787" i="2"/>
  <c r="I1787" i="2"/>
  <c r="N1787" i="2"/>
  <c r="R1787" i="2"/>
  <c r="V1787" i="2"/>
  <c r="Z1787" i="2"/>
  <c r="C1788" i="2"/>
  <c r="I1788" i="2"/>
  <c r="N1788" i="2"/>
  <c r="R1788" i="2"/>
  <c r="V1788" i="2"/>
  <c r="Z1788" i="2"/>
  <c r="C1789" i="2"/>
  <c r="I1789" i="2"/>
  <c r="N1789" i="2"/>
  <c r="R1789" i="2"/>
  <c r="V1789" i="2"/>
  <c r="Z1789" i="2"/>
  <c r="C1790" i="2"/>
  <c r="I1790" i="2"/>
  <c r="N1790" i="2"/>
  <c r="R1790" i="2"/>
  <c r="V1790" i="2"/>
  <c r="Z1790" i="2"/>
  <c r="C1791" i="2"/>
  <c r="I1791" i="2"/>
  <c r="N1791" i="2"/>
  <c r="R1791" i="2"/>
  <c r="V1791" i="2"/>
  <c r="Z1791" i="2"/>
  <c r="C1792" i="2"/>
  <c r="I1792" i="2"/>
  <c r="N1792" i="2"/>
  <c r="R1792" i="2"/>
  <c r="V1792" i="2"/>
  <c r="Z1792" i="2"/>
  <c r="C1793" i="2"/>
  <c r="I1793" i="2"/>
  <c r="N1793" i="2"/>
  <c r="R1793" i="2"/>
  <c r="V1793" i="2"/>
  <c r="Z1793" i="2"/>
  <c r="C1794" i="2"/>
  <c r="I1794" i="2"/>
  <c r="N1794" i="2"/>
  <c r="R1794" i="2"/>
  <c r="V1794" i="2"/>
  <c r="Z1794" i="2"/>
  <c r="C1795" i="2"/>
  <c r="I1795" i="2"/>
  <c r="N1795" i="2"/>
  <c r="R1795" i="2"/>
  <c r="V1795" i="2"/>
  <c r="Z1795" i="2"/>
  <c r="C1796" i="2"/>
  <c r="I1796" i="2"/>
  <c r="N1796" i="2"/>
  <c r="R1796" i="2"/>
  <c r="V1796" i="2"/>
  <c r="Z1796" i="2"/>
  <c r="C1797" i="2"/>
  <c r="I1797" i="2"/>
  <c r="N1797" i="2"/>
  <c r="R1797" i="2"/>
  <c r="V1797" i="2"/>
  <c r="Z1797" i="2"/>
  <c r="C1798" i="2"/>
  <c r="I1798" i="2"/>
  <c r="N1798" i="2"/>
  <c r="R1798" i="2"/>
  <c r="V1798" i="2"/>
  <c r="Z1798" i="2"/>
  <c r="C1799" i="2"/>
  <c r="I1799" i="2"/>
  <c r="N1799" i="2"/>
  <c r="R1799" i="2"/>
  <c r="V1799" i="2"/>
  <c r="Z1799" i="2"/>
  <c r="C1800" i="2"/>
  <c r="I1800" i="2"/>
  <c r="N1800" i="2"/>
  <c r="R1800" i="2"/>
  <c r="V1800" i="2"/>
  <c r="Z1800" i="2"/>
  <c r="C1801" i="2"/>
  <c r="I1801" i="2"/>
  <c r="N1801" i="2"/>
  <c r="R1801" i="2"/>
  <c r="V1801" i="2"/>
  <c r="Z1801" i="2"/>
  <c r="C1802" i="2"/>
  <c r="I1802" i="2"/>
  <c r="N1802" i="2"/>
  <c r="R1802" i="2"/>
  <c r="V1802" i="2"/>
  <c r="Z1802" i="2"/>
  <c r="C1803" i="2"/>
  <c r="I1803" i="2"/>
  <c r="N1803" i="2"/>
  <c r="R1803" i="2"/>
  <c r="V1803" i="2"/>
  <c r="Z1803" i="2"/>
  <c r="C1804" i="2"/>
  <c r="I1804" i="2"/>
  <c r="N1804" i="2"/>
  <c r="R1804" i="2"/>
  <c r="V1804" i="2"/>
  <c r="Z1804" i="2"/>
  <c r="C1805" i="2"/>
  <c r="I1805" i="2"/>
  <c r="N1805" i="2"/>
  <c r="R1805" i="2"/>
  <c r="V1805" i="2"/>
  <c r="Z1805" i="2"/>
  <c r="C1806" i="2"/>
  <c r="I1806" i="2"/>
  <c r="N1806" i="2"/>
  <c r="R1806" i="2"/>
  <c r="V1806" i="2"/>
  <c r="Z1806" i="2"/>
  <c r="C1807" i="2"/>
  <c r="I1807" i="2"/>
  <c r="N1807" i="2"/>
  <c r="R1807" i="2"/>
  <c r="V1807" i="2"/>
  <c r="Z1807" i="2"/>
  <c r="C1808" i="2"/>
  <c r="I1808" i="2"/>
  <c r="N1808" i="2"/>
  <c r="R1808" i="2"/>
  <c r="V1808" i="2"/>
  <c r="Z1808" i="2"/>
  <c r="C1809" i="2"/>
  <c r="I1809" i="2"/>
  <c r="N1809" i="2"/>
  <c r="R1809" i="2"/>
  <c r="V1809" i="2"/>
  <c r="Z1809" i="2"/>
  <c r="C1810" i="2"/>
  <c r="I1810" i="2"/>
  <c r="N1810" i="2"/>
  <c r="R1810" i="2"/>
  <c r="V1810" i="2"/>
  <c r="Z1810" i="2"/>
  <c r="C1811" i="2"/>
  <c r="I1811" i="2"/>
  <c r="N1811" i="2"/>
  <c r="R1811" i="2"/>
  <c r="V1811" i="2"/>
  <c r="Z1811" i="2"/>
  <c r="C1812" i="2"/>
  <c r="I1812" i="2"/>
  <c r="N1812" i="2"/>
  <c r="R1812" i="2"/>
  <c r="V1812" i="2"/>
  <c r="Z1812" i="2"/>
  <c r="C1813" i="2"/>
  <c r="I1813" i="2"/>
  <c r="N1813" i="2"/>
  <c r="R1813" i="2"/>
  <c r="V1813" i="2"/>
  <c r="Z1813" i="2"/>
  <c r="C1814" i="2"/>
  <c r="I1814" i="2"/>
  <c r="N1814" i="2"/>
  <c r="R1814" i="2"/>
  <c r="V1814" i="2"/>
  <c r="Z1814" i="2"/>
  <c r="C1815" i="2"/>
  <c r="I1815" i="2"/>
  <c r="N1815" i="2"/>
  <c r="R1815" i="2"/>
  <c r="V1815" i="2"/>
  <c r="Z1815" i="2"/>
  <c r="C1816" i="2"/>
  <c r="I1816" i="2"/>
  <c r="N1816" i="2"/>
  <c r="R1816" i="2"/>
  <c r="V1816" i="2"/>
  <c r="Z1816" i="2"/>
  <c r="C1817" i="2"/>
  <c r="I1817" i="2"/>
  <c r="N1817" i="2"/>
  <c r="R1817" i="2"/>
  <c r="V1817" i="2"/>
  <c r="Z1817" i="2"/>
  <c r="C1818" i="2"/>
  <c r="I1818" i="2"/>
  <c r="N1818" i="2"/>
  <c r="R1818" i="2"/>
  <c r="V1818" i="2"/>
  <c r="Z1818" i="2"/>
  <c r="C1819" i="2"/>
  <c r="I1819" i="2"/>
  <c r="N1819" i="2"/>
  <c r="R1819" i="2"/>
  <c r="V1819" i="2"/>
  <c r="Z1819" i="2"/>
  <c r="C1820" i="2"/>
  <c r="I1820" i="2"/>
  <c r="N1820" i="2"/>
  <c r="R1820" i="2"/>
  <c r="V1820" i="2"/>
  <c r="Z1820" i="2"/>
  <c r="C1821" i="2"/>
  <c r="I1821" i="2"/>
  <c r="N1821" i="2"/>
  <c r="R1821" i="2"/>
  <c r="V1821" i="2"/>
  <c r="Z1821" i="2"/>
  <c r="C1822" i="2"/>
  <c r="I1822" i="2"/>
  <c r="N1822" i="2"/>
  <c r="R1822" i="2"/>
  <c r="V1822" i="2"/>
  <c r="Z1822" i="2"/>
  <c r="C1823" i="2"/>
  <c r="I1823" i="2"/>
  <c r="N1823" i="2"/>
  <c r="R1823" i="2"/>
  <c r="V1823" i="2"/>
  <c r="Z1823" i="2"/>
  <c r="C1824" i="2"/>
  <c r="I1824" i="2"/>
  <c r="N1824" i="2"/>
  <c r="R1824" i="2"/>
  <c r="V1824" i="2"/>
  <c r="Z1824" i="2"/>
  <c r="C1825" i="2"/>
  <c r="I1825" i="2"/>
  <c r="N1825" i="2"/>
  <c r="R1825" i="2"/>
  <c r="V1825" i="2"/>
  <c r="Z1825" i="2"/>
  <c r="C1826" i="2"/>
  <c r="I1826" i="2"/>
  <c r="N1826" i="2"/>
  <c r="R1826" i="2"/>
  <c r="V1826" i="2"/>
  <c r="Z1826" i="2"/>
  <c r="C1827" i="2"/>
  <c r="I1827" i="2"/>
  <c r="N1827" i="2"/>
  <c r="R1827" i="2"/>
  <c r="V1827" i="2"/>
  <c r="Z1827" i="2"/>
  <c r="C1828" i="2"/>
  <c r="I1828" i="2"/>
  <c r="N1828" i="2"/>
  <c r="R1828" i="2"/>
  <c r="V1828" i="2"/>
  <c r="Z1828" i="2"/>
  <c r="C1829" i="2"/>
  <c r="I1829" i="2"/>
  <c r="N1829" i="2"/>
  <c r="R1829" i="2"/>
  <c r="V1829" i="2"/>
  <c r="Z1829" i="2"/>
  <c r="C1830" i="2"/>
  <c r="I1830" i="2"/>
  <c r="N1830" i="2"/>
  <c r="R1830" i="2"/>
  <c r="V1830" i="2"/>
  <c r="Z1830" i="2"/>
  <c r="C1831" i="2"/>
  <c r="I1831" i="2"/>
  <c r="N1831" i="2"/>
  <c r="R1831" i="2"/>
  <c r="V1831" i="2"/>
  <c r="Z1831" i="2"/>
  <c r="C1832" i="2"/>
  <c r="I1832" i="2"/>
  <c r="N1832" i="2"/>
  <c r="R1832" i="2"/>
  <c r="V1832" i="2"/>
  <c r="Z1832" i="2"/>
  <c r="C1833" i="2"/>
  <c r="I1833" i="2"/>
  <c r="N1833" i="2"/>
  <c r="R1833" i="2"/>
  <c r="V1833" i="2"/>
  <c r="Z1833" i="2"/>
  <c r="C1834" i="2"/>
  <c r="I1834" i="2"/>
  <c r="N1834" i="2"/>
  <c r="R1834" i="2"/>
  <c r="V1834" i="2"/>
  <c r="Z1834" i="2"/>
  <c r="C1835" i="2"/>
  <c r="I1835" i="2"/>
  <c r="N1835" i="2"/>
  <c r="R1835" i="2"/>
  <c r="V1835" i="2"/>
  <c r="Z1835" i="2"/>
  <c r="C1836" i="2"/>
  <c r="I1836" i="2"/>
  <c r="N1836" i="2"/>
  <c r="R1836" i="2"/>
  <c r="V1836" i="2"/>
  <c r="Z1836" i="2"/>
  <c r="C1837" i="2"/>
  <c r="I1837" i="2"/>
  <c r="N1837" i="2"/>
  <c r="R1837" i="2"/>
  <c r="V1837" i="2"/>
  <c r="Z1837" i="2"/>
  <c r="C1838" i="2"/>
  <c r="I1838" i="2"/>
  <c r="N1838" i="2"/>
  <c r="R1838" i="2"/>
  <c r="V1838" i="2"/>
  <c r="Z1838" i="2"/>
  <c r="C1839" i="2"/>
  <c r="I1839" i="2"/>
  <c r="N1839" i="2"/>
  <c r="R1839" i="2"/>
  <c r="V1839" i="2"/>
  <c r="Z1839" i="2"/>
  <c r="C1840" i="2"/>
  <c r="I1840" i="2"/>
  <c r="N1840" i="2"/>
  <c r="R1840" i="2"/>
  <c r="V1840" i="2"/>
  <c r="Z1840" i="2"/>
  <c r="C1841" i="2"/>
  <c r="I1841" i="2"/>
  <c r="N1841" i="2"/>
  <c r="R1841" i="2"/>
  <c r="V1841" i="2"/>
  <c r="Z1841" i="2"/>
  <c r="C1842" i="2"/>
  <c r="I1842" i="2"/>
  <c r="N1842" i="2"/>
  <c r="R1842" i="2"/>
  <c r="V1842" i="2"/>
  <c r="Z1842" i="2"/>
  <c r="C1843" i="2"/>
  <c r="I1843" i="2"/>
  <c r="N1843" i="2"/>
  <c r="R1843" i="2"/>
  <c r="V1843" i="2"/>
  <c r="Z1843" i="2"/>
  <c r="C1844" i="2"/>
  <c r="I1844" i="2"/>
  <c r="N1844" i="2"/>
  <c r="R1844" i="2"/>
  <c r="V1844" i="2"/>
  <c r="Z1844" i="2"/>
  <c r="C1845" i="2"/>
  <c r="I1845" i="2"/>
  <c r="N1845" i="2"/>
  <c r="R1845" i="2"/>
  <c r="V1845" i="2"/>
  <c r="Z1845" i="2"/>
  <c r="C1846" i="2"/>
  <c r="I1846" i="2"/>
  <c r="N1846" i="2"/>
  <c r="R1846" i="2"/>
  <c r="V1846" i="2"/>
  <c r="Z1846" i="2"/>
  <c r="C1847" i="2"/>
  <c r="I1847" i="2"/>
  <c r="N1847" i="2"/>
  <c r="R1847" i="2"/>
  <c r="V1847" i="2"/>
  <c r="Z1847" i="2"/>
  <c r="C1848" i="2"/>
  <c r="I1848" i="2"/>
  <c r="N1848" i="2"/>
  <c r="R1848" i="2"/>
  <c r="V1848" i="2"/>
  <c r="Z1848" i="2"/>
  <c r="C1849" i="2"/>
  <c r="I1849" i="2"/>
  <c r="N1849" i="2"/>
  <c r="R1849" i="2"/>
  <c r="V1849" i="2"/>
  <c r="Z1849" i="2"/>
  <c r="C1850" i="2"/>
  <c r="I1850" i="2"/>
  <c r="N1850" i="2"/>
  <c r="R1850" i="2"/>
  <c r="V1850" i="2"/>
  <c r="Z1850" i="2"/>
  <c r="C1851" i="2"/>
  <c r="I1851" i="2"/>
  <c r="N1851" i="2"/>
  <c r="R1851" i="2"/>
  <c r="V1851" i="2"/>
  <c r="Z1851" i="2"/>
  <c r="C1852" i="2"/>
  <c r="I1852" i="2"/>
  <c r="N1852" i="2"/>
  <c r="R1852" i="2"/>
  <c r="V1852" i="2"/>
  <c r="Z1852" i="2"/>
  <c r="C1853" i="2"/>
  <c r="I1853" i="2"/>
  <c r="N1853" i="2"/>
  <c r="R1853" i="2"/>
  <c r="V1853" i="2"/>
  <c r="Z1853" i="2"/>
  <c r="C1854" i="2"/>
  <c r="I1854" i="2"/>
  <c r="N1854" i="2"/>
  <c r="R1854" i="2"/>
  <c r="V1854" i="2"/>
  <c r="Z1854" i="2"/>
  <c r="C1855" i="2"/>
  <c r="I1855" i="2"/>
  <c r="N1855" i="2"/>
  <c r="R1855" i="2"/>
  <c r="V1855" i="2"/>
  <c r="Z1855" i="2"/>
  <c r="C1856" i="2"/>
  <c r="I1856" i="2"/>
  <c r="N1856" i="2"/>
  <c r="R1856" i="2"/>
  <c r="V1856" i="2"/>
  <c r="Z1856" i="2"/>
  <c r="C1857" i="2"/>
  <c r="I1857" i="2"/>
  <c r="N1857" i="2"/>
  <c r="R1857" i="2"/>
  <c r="V1857" i="2"/>
  <c r="Z1857" i="2"/>
  <c r="C1858" i="2"/>
  <c r="I1858" i="2"/>
  <c r="N1858" i="2"/>
  <c r="R1858" i="2"/>
  <c r="V1858" i="2"/>
  <c r="Z1858" i="2"/>
  <c r="C1859" i="2"/>
  <c r="I1859" i="2"/>
  <c r="N1859" i="2"/>
  <c r="R1859" i="2"/>
  <c r="V1859" i="2"/>
  <c r="Z1859" i="2"/>
  <c r="C1860" i="2"/>
  <c r="I1860" i="2"/>
  <c r="N1860" i="2"/>
  <c r="R1860" i="2"/>
  <c r="V1860" i="2"/>
  <c r="Z1860" i="2"/>
  <c r="C1861" i="2"/>
  <c r="I1861" i="2"/>
  <c r="N1861" i="2"/>
  <c r="R1861" i="2"/>
  <c r="V1861" i="2"/>
  <c r="Z1861" i="2"/>
  <c r="C1862" i="2"/>
  <c r="I1862" i="2"/>
  <c r="N1862" i="2"/>
  <c r="R1862" i="2"/>
  <c r="V1862" i="2"/>
  <c r="Z1862" i="2"/>
  <c r="C1863" i="2"/>
  <c r="I1863" i="2"/>
  <c r="N1863" i="2"/>
  <c r="R1863" i="2"/>
  <c r="V1863" i="2"/>
  <c r="Z1863" i="2"/>
  <c r="C1864" i="2"/>
  <c r="I1864" i="2"/>
  <c r="N1864" i="2"/>
  <c r="R1864" i="2"/>
  <c r="V1864" i="2"/>
  <c r="Z1864" i="2"/>
  <c r="C1865" i="2"/>
  <c r="I1865" i="2"/>
  <c r="N1865" i="2"/>
  <c r="R1865" i="2"/>
  <c r="V1865" i="2"/>
  <c r="Z1865" i="2"/>
  <c r="C1866" i="2"/>
  <c r="I1866" i="2"/>
  <c r="N1866" i="2"/>
  <c r="R1866" i="2"/>
  <c r="V1866" i="2"/>
  <c r="Z1866" i="2"/>
  <c r="C1867" i="2"/>
  <c r="I1867" i="2"/>
  <c r="N1867" i="2"/>
  <c r="R1867" i="2"/>
  <c r="V1867" i="2"/>
  <c r="Z1867" i="2"/>
  <c r="C1868" i="2"/>
  <c r="I1868" i="2"/>
  <c r="N1868" i="2"/>
  <c r="R1868" i="2"/>
  <c r="V1868" i="2"/>
  <c r="Z1868" i="2"/>
  <c r="C1869" i="2"/>
  <c r="I1869" i="2"/>
  <c r="N1869" i="2"/>
  <c r="R1869" i="2"/>
  <c r="V1869" i="2"/>
  <c r="Z1869" i="2"/>
  <c r="C1870" i="2"/>
  <c r="I1870" i="2"/>
  <c r="N1870" i="2"/>
  <c r="R1870" i="2"/>
  <c r="V1870" i="2"/>
  <c r="Z1870" i="2"/>
  <c r="C1871" i="2"/>
  <c r="I1871" i="2"/>
  <c r="N1871" i="2"/>
  <c r="R1871" i="2"/>
  <c r="V1871" i="2"/>
  <c r="Z1871" i="2"/>
  <c r="C1872" i="2"/>
  <c r="I1872" i="2"/>
  <c r="N1872" i="2"/>
  <c r="R1872" i="2"/>
  <c r="V1872" i="2"/>
  <c r="Z1872" i="2"/>
  <c r="C1873" i="2"/>
  <c r="I1873" i="2"/>
  <c r="N1873" i="2"/>
  <c r="R1873" i="2"/>
  <c r="V1873" i="2"/>
  <c r="Z1873" i="2"/>
  <c r="C1874" i="2"/>
  <c r="I1874" i="2"/>
  <c r="N1874" i="2"/>
  <c r="R1874" i="2"/>
  <c r="V1874" i="2"/>
  <c r="Z1874" i="2"/>
  <c r="C1875" i="2"/>
  <c r="I1875" i="2"/>
  <c r="N1875" i="2"/>
  <c r="R1875" i="2"/>
  <c r="V1875" i="2"/>
  <c r="Z1875" i="2"/>
  <c r="C1876" i="2"/>
  <c r="I1876" i="2"/>
  <c r="N1876" i="2"/>
  <c r="R1876" i="2"/>
  <c r="V1876" i="2"/>
  <c r="Z1876" i="2"/>
  <c r="C1877" i="2"/>
  <c r="I1877" i="2"/>
  <c r="N1877" i="2"/>
  <c r="R1877" i="2"/>
  <c r="V1877" i="2"/>
  <c r="Z1877" i="2"/>
  <c r="C1878" i="2"/>
  <c r="I1878" i="2"/>
  <c r="N1878" i="2"/>
  <c r="R1878" i="2"/>
  <c r="V1878" i="2"/>
  <c r="Z1878" i="2"/>
  <c r="C1879" i="2"/>
  <c r="I1879" i="2"/>
  <c r="N1879" i="2"/>
  <c r="R1879" i="2"/>
  <c r="V1879" i="2"/>
  <c r="Z1879" i="2"/>
  <c r="C1880" i="2"/>
  <c r="I1880" i="2"/>
  <c r="N1880" i="2"/>
  <c r="R1880" i="2"/>
  <c r="V1880" i="2"/>
  <c r="Z1880" i="2"/>
  <c r="C1881" i="2"/>
  <c r="I1881" i="2"/>
  <c r="N1881" i="2"/>
  <c r="R1881" i="2"/>
  <c r="V1881" i="2"/>
  <c r="Z1881" i="2"/>
  <c r="C1882" i="2"/>
  <c r="I1882" i="2"/>
  <c r="N1882" i="2"/>
  <c r="R1882" i="2"/>
  <c r="V1882" i="2"/>
  <c r="Z1882" i="2"/>
  <c r="C1883" i="2"/>
  <c r="I1883" i="2"/>
  <c r="N1883" i="2"/>
  <c r="R1883" i="2"/>
  <c r="V1883" i="2"/>
  <c r="Z1883" i="2"/>
  <c r="C1884" i="2"/>
  <c r="I1884" i="2"/>
  <c r="N1884" i="2"/>
  <c r="R1884" i="2"/>
  <c r="V1884" i="2"/>
  <c r="Z1884" i="2"/>
  <c r="C1885" i="2"/>
  <c r="I1885" i="2"/>
  <c r="N1885" i="2"/>
  <c r="R1885" i="2"/>
  <c r="V1885" i="2"/>
  <c r="Z1885" i="2"/>
  <c r="C1886" i="2"/>
  <c r="I1886" i="2"/>
  <c r="N1886" i="2"/>
  <c r="R1886" i="2"/>
  <c r="V1886" i="2"/>
  <c r="Z1886" i="2"/>
  <c r="C1887" i="2"/>
  <c r="I1887" i="2"/>
  <c r="N1887" i="2"/>
  <c r="R1887" i="2"/>
  <c r="V1887" i="2"/>
  <c r="Z1887" i="2"/>
  <c r="C1888" i="2"/>
  <c r="I1888" i="2"/>
  <c r="N1888" i="2"/>
  <c r="R1888" i="2"/>
  <c r="V1888" i="2"/>
  <c r="Z1888" i="2"/>
  <c r="C1889" i="2"/>
  <c r="I1889" i="2"/>
  <c r="N1889" i="2"/>
  <c r="R1889" i="2"/>
  <c r="V1889" i="2"/>
  <c r="Z1889" i="2"/>
  <c r="C1890" i="2"/>
  <c r="I1890" i="2"/>
  <c r="N1890" i="2"/>
  <c r="R1890" i="2"/>
  <c r="V1890" i="2"/>
  <c r="Z1890" i="2"/>
  <c r="C1891" i="2"/>
  <c r="I1891" i="2"/>
  <c r="N1891" i="2"/>
  <c r="R1891" i="2"/>
  <c r="V1891" i="2"/>
  <c r="Z1891" i="2"/>
  <c r="C1892" i="2"/>
  <c r="I1892" i="2"/>
  <c r="N1892" i="2"/>
  <c r="R1892" i="2"/>
  <c r="V1892" i="2"/>
  <c r="Z1892" i="2"/>
  <c r="C1893" i="2"/>
  <c r="I1893" i="2"/>
  <c r="N1893" i="2"/>
  <c r="R1893" i="2"/>
  <c r="V1893" i="2"/>
  <c r="Z1893" i="2"/>
  <c r="C1894" i="2"/>
  <c r="I1894" i="2"/>
  <c r="N1894" i="2"/>
  <c r="R1894" i="2"/>
  <c r="V1894" i="2"/>
  <c r="Z1894" i="2"/>
  <c r="C1895" i="2"/>
  <c r="I1895" i="2"/>
  <c r="N1895" i="2"/>
  <c r="R1895" i="2"/>
  <c r="V1895" i="2"/>
  <c r="Z1895" i="2"/>
  <c r="C1896" i="2"/>
  <c r="I1896" i="2"/>
  <c r="N1896" i="2"/>
  <c r="R1896" i="2"/>
  <c r="V1896" i="2"/>
  <c r="Z1896" i="2"/>
  <c r="C1897" i="2"/>
  <c r="I1897" i="2"/>
  <c r="N1897" i="2"/>
  <c r="R1897" i="2"/>
  <c r="V1897" i="2"/>
  <c r="Z1897" i="2"/>
  <c r="C1898" i="2"/>
  <c r="I1898" i="2"/>
  <c r="N1898" i="2"/>
  <c r="R1898" i="2"/>
  <c r="V1898" i="2"/>
  <c r="Z1898" i="2"/>
  <c r="C1899" i="2"/>
  <c r="I1899" i="2"/>
  <c r="N1899" i="2"/>
  <c r="R1899" i="2"/>
  <c r="V1899" i="2"/>
  <c r="Z1899" i="2"/>
  <c r="C1900" i="2"/>
  <c r="I1900" i="2"/>
  <c r="N1900" i="2"/>
  <c r="R1900" i="2"/>
  <c r="V1900" i="2"/>
  <c r="Z1900" i="2"/>
  <c r="C1901" i="2"/>
  <c r="I1901" i="2"/>
  <c r="N1901" i="2"/>
  <c r="R1901" i="2"/>
  <c r="V1901" i="2"/>
  <c r="Z1901" i="2"/>
  <c r="C1902" i="2"/>
  <c r="I1902" i="2"/>
  <c r="N1902" i="2"/>
  <c r="R1902" i="2"/>
  <c r="V1902" i="2"/>
  <c r="Z1902" i="2"/>
  <c r="C1903" i="2"/>
  <c r="I1903" i="2"/>
  <c r="N1903" i="2"/>
  <c r="R1903" i="2"/>
  <c r="V1903" i="2"/>
  <c r="Z1903" i="2"/>
  <c r="C1904" i="2"/>
  <c r="I1904" i="2"/>
  <c r="N1904" i="2"/>
  <c r="R1904" i="2"/>
  <c r="V1904" i="2"/>
  <c r="Z1904" i="2"/>
  <c r="C1905" i="2"/>
  <c r="I1905" i="2"/>
  <c r="N1905" i="2"/>
  <c r="R1905" i="2"/>
  <c r="V1905" i="2"/>
  <c r="Z1905" i="2"/>
  <c r="C1906" i="2"/>
  <c r="I1906" i="2"/>
  <c r="N1906" i="2"/>
  <c r="R1906" i="2"/>
  <c r="V1906" i="2"/>
  <c r="Z1906" i="2"/>
  <c r="C1907" i="2"/>
  <c r="I1907" i="2"/>
  <c r="N1907" i="2"/>
  <c r="R1907" i="2"/>
  <c r="V1907" i="2"/>
  <c r="Z1907" i="2"/>
  <c r="C1908" i="2"/>
  <c r="I1908" i="2"/>
  <c r="N1908" i="2"/>
  <c r="R1908" i="2"/>
  <c r="V1908" i="2"/>
  <c r="Z1908" i="2"/>
  <c r="C1909" i="2"/>
  <c r="I1909" i="2"/>
  <c r="N1909" i="2"/>
  <c r="R1909" i="2"/>
  <c r="V1909" i="2"/>
  <c r="Z1909" i="2"/>
  <c r="C1910" i="2"/>
  <c r="I1910" i="2"/>
  <c r="N1910" i="2"/>
  <c r="R1910" i="2"/>
  <c r="V1910" i="2"/>
  <c r="Z1910" i="2"/>
  <c r="C1911" i="2"/>
  <c r="I1911" i="2"/>
  <c r="N1911" i="2"/>
  <c r="R1911" i="2"/>
  <c r="V1911" i="2"/>
  <c r="Z1911" i="2"/>
  <c r="C1912" i="2"/>
  <c r="I1912" i="2"/>
  <c r="N1912" i="2"/>
  <c r="R1912" i="2"/>
  <c r="V1912" i="2"/>
  <c r="Z1912" i="2"/>
  <c r="C1913" i="2"/>
  <c r="I1913" i="2"/>
  <c r="N1913" i="2"/>
  <c r="R1913" i="2"/>
  <c r="V1913" i="2"/>
  <c r="Z1913" i="2"/>
  <c r="C1914" i="2"/>
  <c r="I1914" i="2"/>
  <c r="N1914" i="2"/>
  <c r="R1914" i="2"/>
  <c r="V1914" i="2"/>
  <c r="Z1914" i="2"/>
  <c r="C1915" i="2"/>
  <c r="I1915" i="2"/>
  <c r="N1915" i="2"/>
  <c r="R1915" i="2"/>
  <c r="V1915" i="2"/>
  <c r="Z1915" i="2"/>
  <c r="C1916" i="2"/>
  <c r="I1916" i="2"/>
  <c r="N1916" i="2"/>
  <c r="R1916" i="2"/>
  <c r="V1916" i="2"/>
  <c r="Z1916" i="2"/>
  <c r="C1917" i="2"/>
  <c r="I1917" i="2"/>
  <c r="N1917" i="2"/>
  <c r="R1917" i="2"/>
  <c r="V1917" i="2"/>
  <c r="Z1917" i="2"/>
  <c r="C1918" i="2"/>
  <c r="I1918" i="2"/>
  <c r="N1918" i="2"/>
  <c r="R1918" i="2"/>
  <c r="V1918" i="2"/>
  <c r="Z1918" i="2"/>
  <c r="C1919" i="2"/>
  <c r="I1919" i="2"/>
  <c r="N1919" i="2"/>
  <c r="R1919" i="2"/>
  <c r="V1919" i="2"/>
  <c r="Z1919" i="2"/>
  <c r="C1920" i="2"/>
  <c r="I1920" i="2"/>
  <c r="N1920" i="2"/>
  <c r="R1920" i="2"/>
  <c r="V1920" i="2"/>
  <c r="Z1920" i="2"/>
  <c r="C1921" i="2"/>
  <c r="I1921" i="2"/>
  <c r="N1921" i="2"/>
  <c r="R1921" i="2"/>
  <c r="V1921" i="2"/>
  <c r="Z1921" i="2"/>
  <c r="C1922" i="2"/>
  <c r="I1922" i="2"/>
  <c r="N1922" i="2"/>
  <c r="R1922" i="2"/>
  <c r="V1922" i="2"/>
  <c r="Z1922" i="2"/>
  <c r="C1923" i="2"/>
  <c r="I1923" i="2"/>
  <c r="N1923" i="2"/>
  <c r="R1923" i="2"/>
  <c r="V1923" i="2"/>
  <c r="Z1923" i="2"/>
  <c r="C1924" i="2"/>
  <c r="I1924" i="2"/>
  <c r="N1924" i="2"/>
  <c r="R1924" i="2"/>
  <c r="V1924" i="2"/>
  <c r="Z1924" i="2"/>
  <c r="C1925" i="2"/>
  <c r="I1925" i="2"/>
  <c r="N1925" i="2"/>
  <c r="R1925" i="2"/>
  <c r="V1925" i="2"/>
  <c r="Z1925" i="2"/>
  <c r="C1926" i="2"/>
  <c r="I1926" i="2"/>
  <c r="N1926" i="2"/>
  <c r="R1926" i="2"/>
  <c r="V1926" i="2"/>
  <c r="Z1926" i="2"/>
  <c r="C1927" i="2"/>
  <c r="I1927" i="2"/>
  <c r="N1927" i="2"/>
  <c r="R1927" i="2"/>
  <c r="V1927" i="2"/>
  <c r="Z1927" i="2"/>
  <c r="C1928" i="2"/>
  <c r="I1928" i="2"/>
  <c r="N1928" i="2"/>
  <c r="R1928" i="2"/>
  <c r="V1928" i="2"/>
  <c r="Z1928" i="2"/>
  <c r="C1929" i="2"/>
  <c r="I1929" i="2"/>
  <c r="N1929" i="2"/>
  <c r="R1929" i="2"/>
  <c r="V1929" i="2"/>
  <c r="Z1929" i="2"/>
  <c r="C1930" i="2"/>
  <c r="I1930" i="2"/>
  <c r="N1930" i="2"/>
  <c r="R1930" i="2"/>
  <c r="V1930" i="2"/>
  <c r="Z1930" i="2"/>
  <c r="C1931" i="2"/>
  <c r="I1931" i="2"/>
  <c r="N1931" i="2"/>
  <c r="R1931" i="2"/>
  <c r="V1931" i="2"/>
  <c r="Z1931" i="2"/>
  <c r="C1932" i="2"/>
  <c r="I1932" i="2"/>
  <c r="N1932" i="2"/>
  <c r="R1932" i="2"/>
  <c r="V1932" i="2"/>
  <c r="Z1932" i="2"/>
  <c r="C1933" i="2"/>
  <c r="I1933" i="2"/>
  <c r="N1933" i="2"/>
  <c r="R1933" i="2"/>
  <c r="V1933" i="2"/>
  <c r="Z1933" i="2"/>
  <c r="C1934" i="2"/>
  <c r="I1934" i="2"/>
  <c r="N1934" i="2"/>
  <c r="R1934" i="2"/>
  <c r="V1934" i="2"/>
  <c r="Z1934" i="2"/>
  <c r="C1935" i="2"/>
  <c r="I1935" i="2"/>
  <c r="N1935" i="2"/>
  <c r="R1935" i="2"/>
  <c r="V1935" i="2"/>
  <c r="Z1935" i="2"/>
  <c r="C1936" i="2"/>
  <c r="I1936" i="2"/>
  <c r="N1936" i="2"/>
  <c r="R1936" i="2"/>
  <c r="V1936" i="2"/>
  <c r="Z1936" i="2"/>
  <c r="C1937" i="2"/>
  <c r="I1937" i="2"/>
  <c r="N1937" i="2"/>
  <c r="R1937" i="2"/>
  <c r="V1937" i="2"/>
  <c r="Z1937" i="2"/>
  <c r="C1938" i="2"/>
  <c r="I1938" i="2"/>
  <c r="N1938" i="2"/>
  <c r="R1938" i="2"/>
  <c r="V1938" i="2"/>
  <c r="Z1938" i="2"/>
  <c r="C1939" i="2"/>
  <c r="I1939" i="2"/>
  <c r="N1939" i="2"/>
  <c r="R1939" i="2"/>
  <c r="V1939" i="2"/>
  <c r="Z1939" i="2"/>
  <c r="C1940" i="2"/>
  <c r="I1940" i="2"/>
  <c r="N1940" i="2"/>
  <c r="R1940" i="2"/>
  <c r="V1940" i="2"/>
  <c r="Z1940" i="2"/>
  <c r="C1941" i="2"/>
  <c r="I1941" i="2"/>
  <c r="N1941" i="2"/>
  <c r="R1941" i="2"/>
  <c r="V1941" i="2"/>
  <c r="Z1941" i="2"/>
  <c r="C1942" i="2"/>
  <c r="I1942" i="2"/>
  <c r="N1942" i="2"/>
  <c r="R1942" i="2"/>
  <c r="V1942" i="2"/>
  <c r="Z1942" i="2"/>
  <c r="C1943" i="2"/>
  <c r="I1943" i="2"/>
  <c r="N1943" i="2"/>
  <c r="R1943" i="2"/>
  <c r="V1943" i="2"/>
  <c r="Z1943" i="2"/>
  <c r="C1944" i="2"/>
  <c r="I1944" i="2"/>
  <c r="N1944" i="2"/>
  <c r="R1944" i="2"/>
  <c r="V1944" i="2"/>
  <c r="Z1944" i="2"/>
  <c r="C1945" i="2"/>
  <c r="I1945" i="2"/>
  <c r="N1945" i="2"/>
  <c r="R1945" i="2"/>
  <c r="V1945" i="2"/>
  <c r="Z1945" i="2"/>
  <c r="C1946" i="2"/>
  <c r="I1946" i="2"/>
  <c r="N1946" i="2"/>
  <c r="R1946" i="2"/>
  <c r="V1946" i="2"/>
  <c r="Z1946" i="2"/>
  <c r="C1947" i="2"/>
  <c r="I1947" i="2"/>
  <c r="N1947" i="2"/>
  <c r="R1947" i="2"/>
  <c r="V1947" i="2"/>
  <c r="Z1947" i="2"/>
  <c r="C1948" i="2"/>
  <c r="I1948" i="2"/>
  <c r="N1948" i="2"/>
  <c r="R1948" i="2"/>
  <c r="V1948" i="2"/>
  <c r="Z1948" i="2"/>
  <c r="C1949" i="2"/>
  <c r="I1949" i="2"/>
  <c r="N1949" i="2"/>
  <c r="R1949" i="2"/>
  <c r="V1949" i="2"/>
  <c r="Z1949" i="2"/>
  <c r="C1950" i="2"/>
  <c r="I1950" i="2"/>
  <c r="N1950" i="2"/>
  <c r="R1950" i="2"/>
  <c r="V1950" i="2"/>
  <c r="Z1950" i="2"/>
  <c r="C1951" i="2"/>
  <c r="I1951" i="2"/>
  <c r="N1951" i="2"/>
  <c r="R1951" i="2"/>
  <c r="V1951" i="2"/>
  <c r="Z1951" i="2"/>
  <c r="C1952" i="2"/>
  <c r="I1952" i="2"/>
  <c r="N1952" i="2"/>
  <c r="R1952" i="2"/>
  <c r="V1952" i="2"/>
  <c r="Z1952" i="2"/>
  <c r="C1953" i="2"/>
  <c r="I1953" i="2"/>
  <c r="N1953" i="2"/>
  <c r="R1953" i="2"/>
  <c r="V1953" i="2"/>
  <c r="Z1953" i="2"/>
  <c r="C1954" i="2"/>
  <c r="I1954" i="2"/>
  <c r="N1954" i="2"/>
  <c r="R1954" i="2"/>
  <c r="V1954" i="2"/>
  <c r="Z1954" i="2"/>
  <c r="C1955" i="2"/>
  <c r="I1955" i="2"/>
  <c r="N1955" i="2"/>
  <c r="R1955" i="2"/>
  <c r="V1955" i="2"/>
  <c r="Z1955" i="2"/>
  <c r="C1956" i="2"/>
  <c r="I1956" i="2"/>
  <c r="N1956" i="2"/>
  <c r="R1956" i="2"/>
  <c r="V1956" i="2"/>
  <c r="Z1956" i="2"/>
  <c r="C1957" i="2"/>
  <c r="I1957" i="2"/>
  <c r="N1957" i="2"/>
  <c r="R1957" i="2"/>
  <c r="V1957" i="2"/>
  <c r="Z1957" i="2"/>
  <c r="C1958" i="2"/>
  <c r="I1958" i="2"/>
  <c r="N1958" i="2"/>
  <c r="R1958" i="2"/>
  <c r="V1958" i="2"/>
  <c r="Z1958" i="2"/>
  <c r="C1959" i="2"/>
  <c r="I1959" i="2"/>
  <c r="N1959" i="2"/>
  <c r="R1959" i="2"/>
  <c r="V1959" i="2"/>
  <c r="Z1959" i="2"/>
  <c r="C1960" i="2"/>
  <c r="I1960" i="2"/>
  <c r="N1960" i="2"/>
  <c r="R1960" i="2"/>
  <c r="V1960" i="2"/>
  <c r="Z1960" i="2"/>
  <c r="C1961" i="2"/>
  <c r="I1961" i="2"/>
  <c r="N1961" i="2"/>
  <c r="R1961" i="2"/>
  <c r="V1961" i="2"/>
  <c r="Z1961" i="2"/>
  <c r="C1962" i="2"/>
  <c r="I1962" i="2"/>
  <c r="N1962" i="2"/>
  <c r="R1962" i="2"/>
  <c r="V1962" i="2"/>
  <c r="Z1962" i="2"/>
  <c r="C1963" i="2"/>
  <c r="I1963" i="2"/>
  <c r="N1963" i="2"/>
  <c r="R1963" i="2"/>
  <c r="V1963" i="2"/>
  <c r="Z1963" i="2"/>
  <c r="C1964" i="2"/>
  <c r="I1964" i="2"/>
  <c r="N1964" i="2"/>
  <c r="R1964" i="2"/>
  <c r="V1964" i="2"/>
  <c r="Z1964" i="2"/>
  <c r="C1965" i="2"/>
  <c r="I1965" i="2"/>
  <c r="N1965" i="2"/>
  <c r="R1965" i="2"/>
  <c r="V1965" i="2"/>
  <c r="Z1965" i="2"/>
  <c r="C1966" i="2"/>
  <c r="I1966" i="2"/>
  <c r="N1966" i="2"/>
  <c r="R1966" i="2"/>
  <c r="V1966" i="2"/>
  <c r="Z1966" i="2"/>
  <c r="C1967" i="2"/>
  <c r="I1967" i="2"/>
  <c r="N1967" i="2"/>
  <c r="R1967" i="2"/>
  <c r="V1967" i="2"/>
  <c r="Z1967" i="2"/>
  <c r="C1968" i="2"/>
  <c r="I1968" i="2"/>
  <c r="N1968" i="2"/>
  <c r="R1968" i="2"/>
  <c r="V1968" i="2"/>
  <c r="Z1968" i="2"/>
  <c r="C1969" i="2"/>
  <c r="I1969" i="2"/>
  <c r="N1969" i="2"/>
  <c r="R1969" i="2"/>
  <c r="V1969" i="2"/>
  <c r="Z1969" i="2"/>
  <c r="C1970" i="2"/>
  <c r="I1970" i="2"/>
  <c r="N1970" i="2"/>
  <c r="R1970" i="2"/>
  <c r="V1970" i="2"/>
  <c r="Z1970" i="2"/>
  <c r="C1971" i="2"/>
  <c r="I1971" i="2"/>
  <c r="N1971" i="2"/>
  <c r="R1971" i="2"/>
  <c r="V1971" i="2"/>
  <c r="Z1971" i="2"/>
  <c r="C1972" i="2"/>
  <c r="I1972" i="2"/>
  <c r="N1972" i="2"/>
  <c r="R1972" i="2"/>
  <c r="V1972" i="2"/>
  <c r="Z1972" i="2"/>
  <c r="C1973" i="2"/>
  <c r="I1973" i="2"/>
  <c r="N1973" i="2"/>
  <c r="R1973" i="2"/>
  <c r="V1973" i="2"/>
  <c r="Z1973" i="2"/>
  <c r="C1974" i="2"/>
  <c r="I1974" i="2"/>
  <c r="N1974" i="2"/>
  <c r="R1974" i="2"/>
  <c r="V1974" i="2"/>
  <c r="Z1974" i="2"/>
  <c r="C1975" i="2"/>
  <c r="I1975" i="2"/>
  <c r="N1975" i="2"/>
  <c r="R1975" i="2"/>
  <c r="V1975" i="2"/>
  <c r="Z1975" i="2"/>
  <c r="C1976" i="2"/>
  <c r="I1976" i="2"/>
  <c r="N1976" i="2"/>
  <c r="R1976" i="2"/>
  <c r="V1976" i="2"/>
  <c r="Z1976" i="2"/>
  <c r="C1977" i="2"/>
  <c r="I1977" i="2"/>
  <c r="N1977" i="2"/>
  <c r="R1977" i="2"/>
  <c r="V1977" i="2"/>
  <c r="Z1977" i="2"/>
  <c r="C1978" i="2"/>
  <c r="I1978" i="2"/>
  <c r="N1978" i="2"/>
  <c r="R1978" i="2"/>
  <c r="V1978" i="2"/>
  <c r="Z1978" i="2"/>
  <c r="C1979" i="2"/>
  <c r="I1979" i="2"/>
  <c r="N1979" i="2"/>
  <c r="R1979" i="2"/>
  <c r="V1979" i="2"/>
  <c r="Z1979" i="2"/>
  <c r="C1980" i="2"/>
  <c r="I1980" i="2"/>
  <c r="N1980" i="2"/>
  <c r="R1980" i="2"/>
  <c r="V1980" i="2"/>
  <c r="Z1980" i="2"/>
  <c r="C1981" i="2"/>
  <c r="I1981" i="2"/>
  <c r="N1981" i="2"/>
  <c r="R1981" i="2"/>
  <c r="V1981" i="2"/>
  <c r="Z1981" i="2"/>
  <c r="C1982" i="2"/>
  <c r="I1982" i="2"/>
  <c r="N1982" i="2"/>
  <c r="R1982" i="2"/>
  <c r="V1982" i="2"/>
  <c r="Z1982" i="2"/>
  <c r="C1983" i="2"/>
  <c r="I1983" i="2"/>
  <c r="N1983" i="2"/>
  <c r="R1983" i="2"/>
  <c r="V1983" i="2"/>
  <c r="Z1983" i="2"/>
  <c r="C1984" i="2"/>
  <c r="I1984" i="2"/>
  <c r="N1984" i="2"/>
  <c r="R1984" i="2"/>
  <c r="V1984" i="2"/>
  <c r="Z1984" i="2"/>
  <c r="C1985" i="2"/>
  <c r="I1985" i="2"/>
  <c r="N1985" i="2"/>
  <c r="R1985" i="2"/>
  <c r="V1985" i="2"/>
  <c r="Z1985" i="2"/>
  <c r="C1986" i="2"/>
  <c r="I1986" i="2"/>
  <c r="N1986" i="2"/>
  <c r="R1986" i="2"/>
  <c r="V1986" i="2"/>
  <c r="Z1986" i="2"/>
  <c r="C1987" i="2"/>
  <c r="I1987" i="2"/>
  <c r="N1987" i="2"/>
  <c r="R1987" i="2"/>
  <c r="V1987" i="2"/>
  <c r="Z1987" i="2"/>
  <c r="C1988" i="2"/>
  <c r="I1988" i="2"/>
  <c r="N1988" i="2"/>
  <c r="R1988" i="2"/>
  <c r="V1988" i="2"/>
  <c r="Z1988" i="2"/>
  <c r="C1989" i="2"/>
  <c r="I1989" i="2"/>
  <c r="N1989" i="2"/>
  <c r="R1989" i="2"/>
  <c r="V1989" i="2"/>
  <c r="Z1989" i="2"/>
  <c r="C1990" i="2"/>
  <c r="I1990" i="2"/>
  <c r="N1990" i="2"/>
  <c r="R1990" i="2"/>
  <c r="V1990" i="2"/>
  <c r="Z1990" i="2"/>
  <c r="C1991" i="2"/>
  <c r="I1991" i="2"/>
  <c r="N1991" i="2"/>
  <c r="R1991" i="2"/>
  <c r="V1991" i="2"/>
  <c r="Z1991" i="2"/>
  <c r="C1992" i="2"/>
  <c r="I1992" i="2"/>
  <c r="N1992" i="2"/>
  <c r="R1992" i="2"/>
  <c r="V1992" i="2"/>
  <c r="Z1992" i="2"/>
  <c r="C1993" i="2"/>
  <c r="I1993" i="2"/>
  <c r="N1993" i="2"/>
  <c r="R1993" i="2"/>
  <c r="V1993" i="2"/>
  <c r="Z1993" i="2"/>
  <c r="C1994" i="2"/>
  <c r="I1994" i="2"/>
  <c r="N1994" i="2"/>
  <c r="R1994" i="2"/>
  <c r="V1994" i="2"/>
  <c r="Z1994" i="2"/>
  <c r="C1995" i="2"/>
  <c r="I1995" i="2"/>
  <c r="N1995" i="2"/>
  <c r="R1995" i="2"/>
  <c r="V1995" i="2"/>
  <c r="Z1995" i="2"/>
  <c r="C1996" i="2"/>
  <c r="I1996" i="2"/>
  <c r="N1996" i="2"/>
  <c r="R1996" i="2"/>
  <c r="V1996" i="2"/>
  <c r="Z1996" i="2"/>
  <c r="C1997" i="2"/>
  <c r="I1997" i="2"/>
  <c r="N1997" i="2"/>
  <c r="R1997" i="2"/>
  <c r="V1997" i="2"/>
  <c r="Z1997" i="2"/>
  <c r="C1998" i="2"/>
  <c r="I1998" i="2"/>
  <c r="N1998" i="2"/>
  <c r="R1998" i="2"/>
  <c r="V1998" i="2"/>
  <c r="Z1998" i="2"/>
  <c r="C1999" i="2"/>
  <c r="I1999" i="2"/>
  <c r="N1999" i="2"/>
  <c r="R1999" i="2"/>
  <c r="V1999" i="2"/>
  <c r="Z1999" i="2"/>
  <c r="C2000" i="2"/>
  <c r="I2000" i="2"/>
  <c r="N2000" i="2"/>
  <c r="R2000" i="2"/>
  <c r="V2000" i="2"/>
  <c r="Z2000" i="2"/>
  <c r="C2001" i="2"/>
  <c r="I2001" i="2"/>
  <c r="N2001" i="2"/>
  <c r="R2001" i="2"/>
  <c r="V2001" i="2"/>
  <c r="Z2001" i="2"/>
  <c r="C2002" i="2"/>
  <c r="I2002" i="2"/>
  <c r="N2002" i="2"/>
  <c r="R2002" i="2"/>
  <c r="V2002" i="2"/>
  <c r="Z2002" i="2"/>
  <c r="C2003" i="2"/>
  <c r="I2003" i="2"/>
  <c r="N2003" i="2"/>
  <c r="R2003" i="2"/>
  <c r="V2003" i="2"/>
  <c r="Z2003" i="2"/>
  <c r="C2004" i="2"/>
  <c r="I2004" i="2"/>
  <c r="N2004" i="2"/>
  <c r="R2004" i="2"/>
  <c r="V2004" i="2"/>
  <c r="Z2004" i="2"/>
  <c r="C2005" i="2"/>
  <c r="I2005" i="2"/>
  <c r="N2005" i="2"/>
  <c r="R2005" i="2"/>
  <c r="V2005" i="2"/>
  <c r="Z2005" i="2"/>
  <c r="C2006" i="2"/>
  <c r="I2006" i="2"/>
  <c r="N2006" i="2"/>
  <c r="R2006" i="2"/>
  <c r="V2006" i="2"/>
  <c r="Z2006" i="2"/>
  <c r="C2007" i="2"/>
  <c r="I2007" i="2"/>
  <c r="N2007" i="2"/>
  <c r="R2007" i="2"/>
  <c r="V2007" i="2"/>
  <c r="Z2007" i="2"/>
  <c r="C2008" i="2"/>
  <c r="I2008" i="2"/>
  <c r="N2008" i="2"/>
  <c r="R2008" i="2"/>
  <c r="V2008" i="2"/>
  <c r="Z2008" i="2"/>
  <c r="C2009" i="2"/>
  <c r="I2009" i="2"/>
  <c r="N2009" i="2"/>
  <c r="R2009" i="2"/>
  <c r="V2009" i="2"/>
  <c r="Z2009" i="2"/>
  <c r="C2010" i="2"/>
  <c r="I2010" i="2"/>
  <c r="N2010" i="2"/>
  <c r="R2010" i="2"/>
  <c r="V2010" i="2"/>
  <c r="Z2010" i="2"/>
  <c r="C2011" i="2"/>
  <c r="I2011" i="2"/>
  <c r="N2011" i="2"/>
  <c r="R2011" i="2"/>
  <c r="V2011" i="2"/>
  <c r="Z2011" i="2"/>
  <c r="C2012" i="2"/>
  <c r="I2012" i="2"/>
  <c r="N2012" i="2"/>
  <c r="R2012" i="2"/>
  <c r="V2012" i="2"/>
  <c r="Z2012" i="2"/>
  <c r="C2013" i="2"/>
  <c r="I2013" i="2"/>
  <c r="N2013" i="2"/>
  <c r="R2013" i="2"/>
  <c r="V2013" i="2"/>
  <c r="Z2013" i="2"/>
  <c r="C2014" i="2"/>
  <c r="I2014" i="2"/>
  <c r="N2014" i="2"/>
  <c r="R2014" i="2"/>
  <c r="V2014" i="2"/>
  <c r="Z2014" i="2"/>
  <c r="C2015" i="2"/>
  <c r="I2015" i="2"/>
  <c r="N2015" i="2"/>
  <c r="R2015" i="2"/>
  <c r="V2015" i="2"/>
  <c r="Z2015" i="2"/>
  <c r="C2016" i="2"/>
  <c r="I2016" i="2"/>
  <c r="N2016" i="2"/>
  <c r="R2016" i="2"/>
  <c r="V2016" i="2"/>
  <c r="Z2016" i="2"/>
  <c r="C2017" i="2"/>
  <c r="I2017" i="2"/>
  <c r="N2017" i="2"/>
  <c r="R2017" i="2"/>
  <c r="V2017" i="2"/>
  <c r="Z2017" i="2"/>
  <c r="C2018" i="2"/>
  <c r="I2018" i="2"/>
  <c r="N2018" i="2"/>
  <c r="R2018" i="2"/>
  <c r="V2018" i="2"/>
  <c r="Z2018" i="2"/>
  <c r="C2019" i="2"/>
  <c r="I2019" i="2"/>
  <c r="N2019" i="2"/>
  <c r="R2019" i="2"/>
  <c r="V2019" i="2"/>
  <c r="Z2019" i="2"/>
  <c r="C2020" i="2"/>
  <c r="I2020" i="2"/>
  <c r="N2020" i="2"/>
  <c r="R2020" i="2"/>
  <c r="V2020" i="2"/>
  <c r="Z2020" i="2"/>
  <c r="C2021" i="2"/>
  <c r="I2021" i="2"/>
  <c r="N2021" i="2"/>
  <c r="R2021" i="2"/>
  <c r="V2021" i="2"/>
  <c r="Z2021" i="2"/>
  <c r="C2022" i="2"/>
  <c r="I2022" i="2"/>
  <c r="N2022" i="2"/>
  <c r="R2022" i="2"/>
  <c r="V2022" i="2"/>
  <c r="Z2022" i="2"/>
  <c r="C2023" i="2"/>
  <c r="I2023" i="2"/>
  <c r="N2023" i="2"/>
  <c r="R2023" i="2"/>
  <c r="V2023" i="2"/>
  <c r="Z2023" i="2"/>
  <c r="C2024" i="2"/>
  <c r="I2024" i="2"/>
  <c r="N2024" i="2"/>
  <c r="R2024" i="2"/>
  <c r="V2024" i="2"/>
  <c r="Z2024" i="2"/>
  <c r="C2025" i="2"/>
  <c r="I2025" i="2"/>
  <c r="N2025" i="2"/>
  <c r="R2025" i="2"/>
  <c r="V2025" i="2"/>
  <c r="Z2025" i="2"/>
  <c r="C2026" i="2"/>
  <c r="I2026" i="2"/>
  <c r="N2026" i="2"/>
  <c r="R2026" i="2"/>
  <c r="V2026" i="2"/>
  <c r="Z2026" i="2"/>
  <c r="C2027" i="2"/>
  <c r="I2027" i="2"/>
  <c r="N2027" i="2"/>
  <c r="R2027" i="2"/>
  <c r="V2027" i="2"/>
  <c r="Z2027" i="2"/>
  <c r="C2028" i="2"/>
  <c r="I2028" i="2"/>
  <c r="N2028" i="2"/>
  <c r="R2028" i="2"/>
  <c r="V2028" i="2"/>
  <c r="Z2028" i="2"/>
  <c r="C2029" i="2"/>
  <c r="I2029" i="2"/>
  <c r="N2029" i="2"/>
  <c r="R2029" i="2"/>
  <c r="V2029" i="2"/>
  <c r="Z2029" i="2"/>
  <c r="C2030" i="2"/>
  <c r="I2030" i="2"/>
  <c r="N2030" i="2"/>
  <c r="R2030" i="2"/>
  <c r="V2030" i="2"/>
  <c r="Z2030" i="2"/>
  <c r="C2031" i="2"/>
  <c r="I2031" i="2"/>
  <c r="N2031" i="2"/>
  <c r="R2031" i="2"/>
  <c r="V2031" i="2"/>
  <c r="Z2031" i="2"/>
  <c r="C2032" i="2"/>
  <c r="I2032" i="2"/>
  <c r="N2032" i="2"/>
  <c r="R2032" i="2"/>
  <c r="V2032" i="2"/>
  <c r="Z2032" i="2"/>
  <c r="C2033" i="2"/>
  <c r="I2033" i="2"/>
  <c r="N2033" i="2"/>
  <c r="R2033" i="2"/>
  <c r="V2033" i="2"/>
  <c r="Z2033" i="2"/>
  <c r="C2034" i="2"/>
  <c r="I2034" i="2"/>
  <c r="N2034" i="2"/>
  <c r="R2034" i="2"/>
  <c r="V2034" i="2"/>
  <c r="Z2034" i="2"/>
  <c r="C2035" i="2"/>
  <c r="I2035" i="2"/>
  <c r="N2035" i="2"/>
  <c r="R2035" i="2"/>
  <c r="V2035" i="2"/>
  <c r="Z2035" i="2"/>
  <c r="C2036" i="2"/>
  <c r="I2036" i="2"/>
  <c r="N2036" i="2"/>
  <c r="R2036" i="2"/>
  <c r="V2036" i="2"/>
  <c r="Z2036" i="2"/>
  <c r="C2037" i="2"/>
  <c r="I2037" i="2"/>
  <c r="N2037" i="2"/>
  <c r="R2037" i="2"/>
  <c r="V2037" i="2"/>
  <c r="Z2037" i="2"/>
  <c r="C2038" i="2"/>
  <c r="I2038" i="2"/>
  <c r="N2038" i="2"/>
  <c r="R2038" i="2"/>
  <c r="V2038" i="2"/>
  <c r="Z2038" i="2"/>
  <c r="C2039" i="2"/>
  <c r="I2039" i="2"/>
  <c r="N2039" i="2"/>
  <c r="R2039" i="2"/>
  <c r="V2039" i="2"/>
  <c r="Z2039" i="2"/>
  <c r="C2040" i="2"/>
  <c r="I2040" i="2"/>
  <c r="N2040" i="2"/>
  <c r="R2040" i="2"/>
  <c r="V2040" i="2"/>
  <c r="Z2040" i="2"/>
  <c r="C2041" i="2"/>
  <c r="I2041" i="2"/>
  <c r="N2041" i="2"/>
  <c r="R2041" i="2"/>
  <c r="V2041" i="2"/>
  <c r="Z2041" i="2"/>
  <c r="C2042" i="2"/>
  <c r="I2042" i="2"/>
  <c r="N2042" i="2"/>
  <c r="R2042" i="2"/>
  <c r="V2042" i="2"/>
  <c r="Z2042" i="2"/>
  <c r="C2043" i="2"/>
  <c r="I2043" i="2"/>
  <c r="N2043" i="2"/>
  <c r="R2043" i="2"/>
  <c r="V2043" i="2"/>
  <c r="Z2043" i="2"/>
  <c r="C2044" i="2"/>
  <c r="I2044" i="2"/>
  <c r="N2044" i="2"/>
  <c r="R2044" i="2"/>
  <c r="V2044" i="2"/>
  <c r="Z2044" i="2"/>
  <c r="C2045" i="2"/>
  <c r="I2045" i="2"/>
  <c r="N2045" i="2"/>
  <c r="R2045" i="2"/>
  <c r="V2045" i="2"/>
  <c r="Z2045" i="2"/>
  <c r="C2046" i="2"/>
  <c r="I2046" i="2"/>
  <c r="N2046" i="2"/>
  <c r="R2046" i="2"/>
  <c r="V2046" i="2"/>
  <c r="Z2046" i="2"/>
  <c r="C2047" i="2"/>
  <c r="I2047" i="2"/>
  <c r="N2047" i="2"/>
  <c r="R2047" i="2"/>
  <c r="V2047" i="2"/>
  <c r="Z2047" i="2"/>
  <c r="C2048" i="2"/>
  <c r="I2048" i="2"/>
  <c r="N2048" i="2"/>
  <c r="R2048" i="2"/>
  <c r="V2048" i="2"/>
  <c r="Z2048" i="2"/>
  <c r="C2049" i="2"/>
  <c r="I2049" i="2"/>
  <c r="N2049" i="2"/>
  <c r="R2049" i="2"/>
  <c r="V2049" i="2"/>
  <c r="Z2049" i="2"/>
  <c r="C2050" i="2"/>
  <c r="I2050" i="2"/>
  <c r="N2050" i="2"/>
  <c r="R2050" i="2"/>
  <c r="V2050" i="2"/>
  <c r="Z2050" i="2"/>
  <c r="C2051" i="2"/>
  <c r="I2051" i="2"/>
  <c r="N2051" i="2"/>
  <c r="R2051" i="2"/>
  <c r="V2051" i="2"/>
  <c r="Z2051" i="2"/>
  <c r="C2052" i="2"/>
  <c r="I2052" i="2"/>
  <c r="N2052" i="2"/>
  <c r="R2052" i="2"/>
  <c r="V2052" i="2"/>
  <c r="Z2052" i="2"/>
  <c r="C2053" i="2"/>
  <c r="I2053" i="2"/>
  <c r="N2053" i="2"/>
  <c r="R2053" i="2"/>
  <c r="V2053" i="2"/>
  <c r="Z2053" i="2"/>
  <c r="C2054" i="2"/>
  <c r="I2054" i="2"/>
  <c r="N2054" i="2"/>
  <c r="R2054" i="2"/>
  <c r="V2054" i="2"/>
  <c r="Z2054" i="2"/>
  <c r="C2055" i="2"/>
  <c r="I2055" i="2"/>
  <c r="N2055" i="2"/>
  <c r="R2055" i="2"/>
  <c r="V2055" i="2"/>
  <c r="Z2055" i="2"/>
  <c r="C2056" i="2"/>
  <c r="I2056" i="2"/>
  <c r="N2056" i="2"/>
  <c r="R2056" i="2"/>
  <c r="V2056" i="2"/>
  <c r="Z2056" i="2"/>
  <c r="C2057" i="2"/>
  <c r="I2057" i="2"/>
  <c r="N2057" i="2"/>
  <c r="R2057" i="2"/>
  <c r="V2057" i="2"/>
  <c r="Z2057" i="2"/>
  <c r="AA925" i="2" l="1"/>
  <c r="AA913" i="2"/>
  <c r="AA801" i="2"/>
  <c r="AA761" i="2"/>
  <c r="AA1778" i="2"/>
  <c r="AA722" i="2"/>
  <c r="AA1985" i="2"/>
  <c r="AA1889" i="2"/>
  <c r="AA958" i="2"/>
  <c r="AA898" i="2"/>
  <c r="AA765" i="2"/>
  <c r="AA714" i="2"/>
  <c r="AA613" i="2"/>
  <c r="AA593" i="2"/>
  <c r="AA531" i="2"/>
  <c r="AA1628" i="2"/>
  <c r="AA1356" i="2"/>
  <c r="AA1240" i="2"/>
  <c r="AA1224" i="2"/>
  <c r="AA1084" i="2"/>
  <c r="AA844" i="2"/>
  <c r="AA776" i="2"/>
  <c r="AA768" i="2"/>
  <c r="AA744" i="2"/>
  <c r="AA1038" i="2"/>
  <c r="AA1521" i="2"/>
  <c r="AA1145" i="2"/>
  <c r="AA1053" i="2"/>
  <c r="AA1013" i="2"/>
  <c r="AA941" i="2"/>
  <c r="AA905" i="2"/>
  <c r="AA833" i="2"/>
  <c r="AA601" i="2"/>
  <c r="AA1418" i="2"/>
  <c r="AA2007" i="2"/>
  <c r="AA1767" i="2"/>
  <c r="AA1499" i="2"/>
  <c r="AA1491" i="2"/>
  <c r="AA1435" i="2"/>
  <c r="AA1107" i="2"/>
  <c r="AA827" i="2"/>
  <c r="AA811" i="2"/>
  <c r="AA775" i="2"/>
  <c r="AA1991" i="2"/>
  <c r="AA1988" i="2"/>
  <c r="AA1980" i="2"/>
  <c r="AA1974" i="2"/>
  <c r="AA1970" i="2"/>
  <c r="AA1968" i="2"/>
  <c r="AA1963" i="2"/>
  <c r="AA1937" i="2"/>
  <c r="AA1929" i="2"/>
  <c r="AA1918" i="2"/>
  <c r="AA1914" i="2"/>
  <c r="AA1902" i="2"/>
  <c r="AA1898" i="2"/>
  <c r="AA1894" i="2"/>
  <c r="AA1891" i="2"/>
  <c r="AA1888" i="2"/>
  <c r="AA1861" i="2"/>
  <c r="AA1857" i="2"/>
  <c r="AA1850" i="2"/>
  <c r="AA1842" i="2"/>
  <c r="AA1840" i="2"/>
  <c r="AA1825" i="2"/>
  <c r="AA1774" i="2"/>
  <c r="AA1770" i="2"/>
  <c r="AA1764" i="2"/>
  <c r="AA1759" i="2"/>
  <c r="AA1743" i="2"/>
  <c r="AA1740" i="2"/>
  <c r="AA1736" i="2"/>
  <c r="AA1735" i="2"/>
  <c r="AA1732" i="2"/>
  <c r="AA1728" i="2"/>
  <c r="AA1719" i="2"/>
  <c r="AA1644" i="2"/>
  <c r="AA1617" i="2"/>
  <c r="AA1613" i="2"/>
  <c r="AA1609" i="2"/>
  <c r="AA1604" i="2"/>
  <c r="AA1602" i="2"/>
  <c r="AA1598" i="2"/>
  <c r="AA1578" i="2"/>
  <c r="AA1574" i="2"/>
  <c r="AA1570" i="2"/>
  <c r="AA1566" i="2"/>
  <c r="AA1565" i="2"/>
  <c r="AA1562" i="2"/>
  <c r="AA1554" i="2"/>
  <c r="AA1553" i="2"/>
  <c r="AA1550" i="2"/>
  <c r="AA1549" i="2"/>
  <c r="AA1546" i="2"/>
  <c r="AA1545" i="2"/>
  <c r="AA1542" i="2"/>
  <c r="AA1536" i="2"/>
  <c r="AA1382" i="2"/>
  <c r="AA1379" i="2"/>
  <c r="AA1366" i="2"/>
  <c r="AA1235" i="2"/>
  <c r="AA1228" i="2"/>
  <c r="AA1164" i="2"/>
  <c r="AA1148" i="2"/>
  <c r="AA1141" i="2"/>
  <c r="AA1133" i="2"/>
  <c r="AA1097" i="2"/>
  <c r="AA1089" i="2"/>
  <c r="AA1046" i="2"/>
  <c r="AA968" i="2"/>
  <c r="AA966" i="2"/>
  <c r="AA962" i="2"/>
  <c r="AA948" i="2"/>
  <c r="AA940" i="2"/>
  <c r="AA917" i="2"/>
  <c r="AA885" i="2"/>
  <c r="AA852" i="2"/>
  <c r="AA843" i="2"/>
  <c r="AA818" i="2"/>
  <c r="AA810" i="2"/>
  <c r="AA800" i="2"/>
  <c r="AA795" i="2"/>
  <c r="AA779" i="2"/>
  <c r="AA771" i="2"/>
  <c r="AA753" i="2"/>
  <c r="AA749" i="2"/>
  <c r="AA745" i="2"/>
  <c r="AA740" i="2"/>
  <c r="AA704" i="2"/>
  <c r="AA634" i="2"/>
  <c r="AA630" i="2"/>
  <c r="AA537" i="2"/>
  <c r="AA525" i="2"/>
  <c r="AA522" i="2"/>
  <c r="AA1956" i="2"/>
  <c r="AA1948" i="2"/>
  <c r="AA1940" i="2"/>
  <c r="AA1924" i="2"/>
  <c r="AA1727" i="2"/>
  <c r="AA1406" i="2"/>
  <c r="AA1398" i="2"/>
  <c r="AA1281" i="2"/>
  <c r="AA1241" i="2"/>
  <c r="AA1108" i="2"/>
  <c r="AA1072" i="2"/>
  <c r="AA1060" i="2"/>
  <c r="AA1040" i="2"/>
  <c r="AA959" i="2"/>
  <c r="AA931" i="2"/>
  <c r="AA890" i="2"/>
  <c r="AA665" i="2"/>
  <c r="AA657" i="2"/>
  <c r="AA532" i="2"/>
  <c r="AA1887" i="2"/>
  <c r="AA1495" i="2"/>
  <c r="AA1431" i="2"/>
  <c r="AA1301" i="2"/>
  <c r="AA976" i="2"/>
  <c r="AA734" i="2"/>
  <c r="AA2054" i="2"/>
  <c r="AA1339" i="2"/>
  <c r="AA1335" i="2"/>
  <c r="AA1331" i="2"/>
  <c r="AA1327" i="2"/>
  <c r="AA1323" i="2"/>
  <c r="AA1319" i="2"/>
  <c r="AA1134" i="2"/>
  <c r="AA1106" i="2"/>
  <c r="AA985" i="2"/>
  <c r="AA1620" i="2"/>
  <c r="AA957" i="2"/>
  <c r="AA945" i="2"/>
  <c r="AA933" i="2"/>
  <c r="AA824" i="2"/>
  <c r="AA791" i="2"/>
  <c r="AA567" i="2"/>
  <c r="AA555" i="2"/>
  <c r="AA1352" i="2"/>
  <c r="AA1296" i="2"/>
  <c r="AA1292" i="2"/>
  <c r="AA1288" i="2"/>
  <c r="AA1115" i="2"/>
  <c r="AA884" i="2"/>
  <c r="AA719" i="2"/>
  <c r="AA1959" i="2"/>
  <c r="AA1931" i="2"/>
  <c r="AA1923" i="2"/>
  <c r="AA1919" i="2"/>
  <c r="AA1192" i="2"/>
  <c r="AA1184" i="2"/>
  <c r="AA1075" i="2"/>
  <c r="AA612" i="2"/>
  <c r="AA2012" i="2"/>
  <c r="AA1855" i="2"/>
  <c r="AA1502" i="2"/>
  <c r="AA1494" i="2"/>
  <c r="AA1490" i="2"/>
  <c r="AA1470" i="2"/>
  <c r="AA1462" i="2"/>
  <c r="AA1450" i="2"/>
  <c r="AA1430" i="2"/>
  <c r="AA1124" i="2"/>
  <c r="AA1104" i="2"/>
  <c r="AA1088" i="2"/>
  <c r="AA1079" i="2"/>
  <c r="AA1011" i="2"/>
  <c r="AA858" i="2"/>
  <c r="AA838" i="2"/>
  <c r="AA829" i="2"/>
  <c r="AA697" i="2"/>
  <c r="AA2011" i="2"/>
  <c r="AA1953" i="2"/>
  <c r="AA1917" i="2"/>
  <c r="AA1909" i="2"/>
  <c r="AA1795" i="2"/>
  <c r="AA1783" i="2"/>
  <c r="AA1779" i="2"/>
  <c r="AA1390" i="2"/>
  <c r="AA1374" i="2"/>
  <c r="AA1346" i="2"/>
  <c r="AA1273" i="2"/>
  <c r="AA1201" i="2"/>
  <c r="AA1012" i="2"/>
  <c r="AA731" i="2"/>
  <c r="AA651" i="2"/>
  <c r="AA2039" i="2"/>
  <c r="AA1975" i="2"/>
  <c r="AA1967" i="2"/>
  <c r="AA1905" i="2"/>
  <c r="AA1869" i="2"/>
  <c r="AA1865" i="2"/>
  <c r="AA1831" i="2"/>
  <c r="AA1775" i="2"/>
  <c r="AA1763" i="2"/>
  <c r="AA1517" i="2"/>
  <c r="AA1484" i="2"/>
  <c r="AA1476" i="2"/>
  <c r="AA1452" i="2"/>
  <c r="AA1099" i="2"/>
  <c r="AA1091" i="2"/>
  <c r="AA984" i="2"/>
  <c r="AA926" i="2"/>
  <c r="AA841" i="2"/>
  <c r="AA691" i="2"/>
  <c r="AA687" i="2"/>
  <c r="AA679" i="2"/>
  <c r="AA671" i="2"/>
  <c r="AA529" i="2"/>
  <c r="AA2048" i="2"/>
  <c r="AA2032" i="2"/>
  <c r="AA1913" i="2"/>
  <c r="AA1715" i="2"/>
  <c r="AA1522" i="2"/>
  <c r="AA1497" i="2"/>
  <c r="AA1453" i="2"/>
  <c r="AA1420" i="2"/>
  <c r="AA1388" i="2"/>
  <c r="AA1350" i="2"/>
  <c r="AA1342" i="2"/>
  <c r="AA1310" i="2"/>
  <c r="AA1178" i="2"/>
  <c r="AA1116" i="2"/>
  <c r="AA997" i="2"/>
  <c r="AA716" i="2"/>
  <c r="AA708" i="2"/>
  <c r="AA700" i="2"/>
  <c r="AA692" i="2"/>
  <c r="AA1992" i="2"/>
  <c r="AA1984" i="2"/>
  <c r="AA1513" i="2"/>
  <c r="AA1505" i="2"/>
  <c r="AA1465" i="2"/>
  <c r="AA1457" i="2"/>
  <c r="AA1287" i="2"/>
  <c r="AA1067" i="2"/>
  <c r="AA956" i="2"/>
  <c r="AA757" i="2"/>
  <c r="AA736" i="2"/>
  <c r="AA705" i="2"/>
  <c r="AA648" i="2"/>
  <c r="AA640" i="2"/>
  <c r="AA591" i="2"/>
  <c r="AA559" i="2"/>
  <c r="AA2037" i="2"/>
  <c r="AA1927" i="2"/>
  <c r="AA1821" i="2"/>
  <c r="AA1716" i="2"/>
  <c r="AA1711" i="2"/>
  <c r="AA1692" i="2"/>
  <c r="AA1680" i="2"/>
  <c r="AA1643" i="2"/>
  <c r="AA1627" i="2"/>
  <c r="AA1599" i="2"/>
  <c r="AA1539" i="2"/>
  <c r="AA1530" i="2"/>
  <c r="AA1514" i="2"/>
  <c r="AA1482" i="2"/>
  <c r="AA1397" i="2"/>
  <c r="AA1389" i="2"/>
  <c r="AA1384" i="2"/>
  <c r="AA1380" i="2"/>
  <c r="AA1376" i="2"/>
  <c r="AA1312" i="2"/>
  <c r="AA1223" i="2"/>
  <c r="AA1215" i="2"/>
  <c r="AA1194" i="2"/>
  <c r="AA1138" i="2"/>
  <c r="AA1130" i="2"/>
  <c r="AA1113" i="2"/>
  <c r="AA1092" i="2"/>
  <c r="AA989" i="2"/>
  <c r="AA758" i="2"/>
  <c r="AA547" i="2"/>
  <c r="AA543" i="2"/>
  <c r="AA2049" i="2"/>
  <c r="AA2045" i="2"/>
  <c r="AA2041" i="2"/>
  <c r="AA2009" i="2"/>
  <c r="AA1993" i="2"/>
  <c r="AA1928" i="2"/>
  <c r="AA1858" i="2"/>
  <c r="AA1765" i="2"/>
  <c r="AA1608" i="2"/>
  <c r="AA1506" i="2"/>
  <c r="AA1498" i="2"/>
  <c r="AA1426" i="2"/>
  <c r="AA1401" i="2"/>
  <c r="AA1264" i="2"/>
  <c r="AA1199" i="2"/>
  <c r="AA1183" i="2"/>
  <c r="AA1143" i="2"/>
  <c r="AA1135" i="2"/>
  <c r="AA1006" i="2"/>
  <c r="AA860" i="2"/>
  <c r="AA592" i="2"/>
  <c r="AA1969" i="2"/>
  <c r="AA1957" i="2"/>
  <c r="AA1834" i="2"/>
  <c r="AA1826" i="2"/>
  <c r="AA1809" i="2"/>
  <c r="AA1801" i="2"/>
  <c r="AA1785" i="2"/>
  <c r="AA1600" i="2"/>
  <c r="AA1592" i="2"/>
  <c r="AA1531" i="2"/>
  <c r="AA1466" i="2"/>
  <c r="AA1232" i="2"/>
  <c r="AA1179" i="2"/>
  <c r="AA1160" i="2"/>
  <c r="AA1152" i="2"/>
  <c r="AA1119" i="2"/>
  <c r="AA1068" i="2"/>
  <c r="AA1044" i="2"/>
  <c r="AA2033" i="2"/>
  <c r="AA2029" i="2"/>
  <c r="AA2025" i="2"/>
  <c r="AA1955" i="2"/>
  <c r="AA1926" i="2"/>
  <c r="AA1922" i="2"/>
  <c r="AA1856" i="2"/>
  <c r="AA1810" i="2"/>
  <c r="AA1802" i="2"/>
  <c r="AA1794" i="2"/>
  <c r="AA1786" i="2"/>
  <c r="AA1777" i="2"/>
  <c r="AA1758" i="2"/>
  <c r="AA1712" i="2"/>
  <c r="AA1708" i="2"/>
  <c r="AA1704" i="2"/>
  <c r="AA1701" i="2"/>
  <c r="AA1697" i="2"/>
  <c r="AA1696" i="2"/>
  <c r="AA1693" i="2"/>
  <c r="AA1689" i="2"/>
  <c r="AA1685" i="2"/>
  <c r="AA1681" i="2"/>
  <c r="AA1677" i="2"/>
  <c r="AA1673" i="2"/>
  <c r="AA1669" i="2"/>
  <c r="AA1664" i="2"/>
  <c r="AA1661" i="2"/>
  <c r="AA1657" i="2"/>
  <c r="AA1653" i="2"/>
  <c r="AA1603" i="2"/>
  <c r="AA1587" i="2"/>
  <c r="AA1563" i="2"/>
  <c r="AA1489" i="2"/>
  <c r="AA1486" i="2"/>
  <c r="AA1444" i="2"/>
  <c r="AA1419" i="2"/>
  <c r="AA1416" i="2"/>
  <c r="AA1408" i="2"/>
  <c r="AA1358" i="2"/>
  <c r="AA1305" i="2"/>
  <c r="AA1289" i="2"/>
  <c r="AA1256" i="2"/>
  <c r="AA1207" i="2"/>
  <c r="AA1170" i="2"/>
  <c r="AA1163" i="2"/>
  <c r="AA1083" i="2"/>
  <c r="AA1054" i="2"/>
  <c r="AA1045" i="2"/>
  <c r="AA1026" i="2"/>
  <c r="AA991" i="2"/>
  <c r="AA950" i="2"/>
  <c r="AA702" i="2"/>
  <c r="AA689" i="2"/>
  <c r="AA598" i="2"/>
  <c r="AA585" i="2"/>
  <c r="AA569" i="2"/>
  <c r="AA565" i="2"/>
  <c r="AA550" i="2"/>
  <c r="AA540" i="2"/>
  <c r="AA1021" i="2"/>
  <c r="AA934" i="2"/>
  <c r="AA676" i="2"/>
  <c r="AA2030" i="2"/>
  <c r="AA1951" i="2"/>
  <c r="AA1824" i="2"/>
  <c r="AA1815" i="2"/>
  <c r="AA1812" i="2"/>
  <c r="AA1808" i="2"/>
  <c r="AA1807" i="2"/>
  <c r="AA1804" i="2"/>
  <c r="AA1800" i="2"/>
  <c r="AA1799" i="2"/>
  <c r="AA1791" i="2"/>
  <c r="AA1784" i="2"/>
  <c r="AA1762" i="2"/>
  <c r="AA1754" i="2"/>
  <c r="AA1746" i="2"/>
  <c r="AA1730" i="2"/>
  <c r="AA1721" i="2"/>
  <c r="AA1706" i="2"/>
  <c r="AA1686" i="2"/>
  <c r="AA1650" i="2"/>
  <c r="AA1596" i="2"/>
  <c r="AA1580" i="2"/>
  <c r="AA1556" i="2"/>
  <c r="AA1433" i="2"/>
  <c r="AA1412" i="2"/>
  <c r="AA1265" i="2"/>
  <c r="AA1249" i="2"/>
  <c r="AA1220" i="2"/>
  <c r="AA1204" i="2"/>
  <c r="AA1195" i="2"/>
  <c r="AA1175" i="2"/>
  <c r="AA1167" i="2"/>
  <c r="AA1151" i="2"/>
  <c r="AA1122" i="2"/>
  <c r="AA1022" i="2"/>
  <c r="AA1014" i="2"/>
  <c r="AA755" i="2"/>
  <c r="AA747" i="2"/>
  <c r="AA706" i="2"/>
  <c r="AA677" i="2"/>
  <c r="AA669" i="2"/>
  <c r="AA653" i="2"/>
  <c r="AA603" i="2"/>
  <c r="AA1729" i="2"/>
  <c r="AA1684" i="2"/>
  <c r="AA1543" i="2"/>
  <c r="AA1004" i="2"/>
  <c r="AA942" i="2"/>
  <c r="AA2047" i="2"/>
  <c r="AA2005" i="2"/>
  <c r="AA2001" i="2"/>
  <c r="AA1935" i="2"/>
  <c r="AA1932" i="2"/>
  <c r="AA1915" i="2"/>
  <c r="AA1907" i="2"/>
  <c r="AA1899" i="2"/>
  <c r="AA1780" i="2"/>
  <c r="AA1776" i="2"/>
  <c r="AA1772" i="2"/>
  <c r="AA1768" i="2"/>
  <c r="AA1722" i="2"/>
  <c r="AA1642" i="2"/>
  <c r="AA1634" i="2"/>
  <c r="AA1630" i="2"/>
  <c r="AA1626" i="2"/>
  <c r="AA1622" i="2"/>
  <c r="AA1588" i="2"/>
  <c r="AA1572" i="2"/>
  <c r="AA1564" i="2"/>
  <c r="AA1512" i="2"/>
  <c r="AA1504" i="2"/>
  <c r="AA1458" i="2"/>
  <c r="AA1449" i="2"/>
  <c r="AA1441" i="2"/>
  <c r="AA1425" i="2"/>
  <c r="AA1422" i="2"/>
  <c r="AA1385" i="2"/>
  <c r="AA1372" i="2"/>
  <c r="AA1304" i="2"/>
  <c r="AA1270" i="2"/>
  <c r="AA1212" i="2"/>
  <c r="AA1197" i="2"/>
  <c r="AA1076" i="2"/>
  <c r="AA1065" i="2"/>
  <c r="AA1005" i="2"/>
  <c r="AA915" i="2"/>
  <c r="AA866" i="2"/>
  <c r="AA854" i="2"/>
  <c r="AA853" i="2"/>
  <c r="AA821" i="2"/>
  <c r="AA812" i="2"/>
  <c r="AA759" i="2"/>
  <c r="AA698" i="2"/>
  <c r="AA685" i="2"/>
  <c r="AA661" i="2"/>
  <c r="AA624" i="2"/>
  <c r="AA620" i="2"/>
  <c r="AA1403" i="2"/>
  <c r="AA652" i="2"/>
  <c r="AA2031" i="2"/>
  <c r="AA2023" i="2"/>
  <c r="AA1977" i="2"/>
  <c r="AA1303" i="2"/>
  <c r="AA1262" i="2"/>
  <c r="AA1225" i="2"/>
  <c r="AA1217" i="2"/>
  <c r="AA1188" i="2"/>
  <c r="AA1180" i="2"/>
  <c r="AA1139" i="2"/>
  <c r="AA1131" i="2"/>
  <c r="AA1057" i="2"/>
  <c r="AA1052" i="2"/>
  <c r="AA927" i="2"/>
  <c r="AA882" i="2"/>
  <c r="AA874" i="2"/>
  <c r="AA752" i="2"/>
  <c r="AA675" i="2"/>
  <c r="AA587" i="2"/>
  <c r="AA1761" i="2"/>
  <c r="AA1411" i="2"/>
  <c r="AA1211" i="2"/>
  <c r="AA1037" i="2"/>
  <c r="AA606" i="2"/>
  <c r="AA2052" i="2"/>
  <c r="AA2006" i="2"/>
  <c r="AA1987" i="2"/>
  <c r="AA1979" i="2"/>
  <c r="AA1961" i="2"/>
  <c r="AA1916" i="2"/>
  <c r="AA1863" i="2"/>
  <c r="AA1841" i="2"/>
  <c r="AA1830" i="2"/>
  <c r="AA1534" i="2"/>
  <c r="AA1529" i="2"/>
  <c r="AA1526" i="2"/>
  <c r="AA1516" i="2"/>
  <c r="AA1508" i="2"/>
  <c r="AA1483" i="2"/>
  <c r="AA1480" i="2"/>
  <c r="AA1472" i="2"/>
  <c r="AA1442" i="2"/>
  <c r="AA1434" i="2"/>
  <c r="AA1349" i="2"/>
  <c r="AA1340" i="2"/>
  <c r="AA1329" i="2"/>
  <c r="AA1325" i="2"/>
  <c r="AA1316" i="2"/>
  <c r="AA1309" i="2"/>
  <c r="AA1275" i="2"/>
  <c r="AA1267" i="2"/>
  <c r="AA1193" i="2"/>
  <c r="AA1172" i="2"/>
  <c r="AA1156" i="2"/>
  <c r="AA1129" i="2"/>
  <c r="AA1070" i="2"/>
  <c r="AA1069" i="2"/>
  <c r="AA1019" i="2"/>
  <c r="AA994" i="2"/>
  <c r="AA979" i="2"/>
  <c r="AA974" i="2"/>
  <c r="AA965" i="2"/>
  <c r="AA920" i="2"/>
  <c r="AA883" i="2"/>
  <c r="AA875" i="2"/>
  <c r="AA867" i="2"/>
  <c r="AA830" i="2"/>
  <c r="AA825" i="2"/>
  <c r="AA805" i="2"/>
  <c r="AA797" i="2"/>
  <c r="AA794" i="2"/>
  <c r="AA686" i="2"/>
  <c r="AA678" i="2"/>
  <c r="AA643" i="2"/>
  <c r="AA635" i="2"/>
  <c r="AA600" i="2"/>
  <c r="AA527" i="2"/>
  <c r="AA2017" i="2"/>
  <c r="AA835" i="2"/>
  <c r="AA668" i="2"/>
  <c r="AA660" i="2"/>
  <c r="AA623" i="2"/>
  <c r="AA2036" i="2"/>
  <c r="AA2028" i="2"/>
  <c r="AA2016" i="2"/>
  <c r="AA1999" i="2"/>
  <c r="AA1996" i="2"/>
  <c r="AA1958" i="2"/>
  <c r="AA1950" i="2"/>
  <c r="AA1946" i="2"/>
  <c r="AA1884" i="2"/>
  <c r="AA1849" i="2"/>
  <c r="AA1817" i="2"/>
  <c r="AA1707" i="2"/>
  <c r="AA1699" i="2"/>
  <c r="AA1683" i="2"/>
  <c r="AA1675" i="2"/>
  <c r="AA1667" i="2"/>
  <c r="AA1537" i="2"/>
  <c r="AA1475" i="2"/>
  <c r="AA1467" i="2"/>
  <c r="AA1348" i="2"/>
  <c r="AA1308" i="2"/>
  <c r="AA1219" i="2"/>
  <c r="AA1210" i="2"/>
  <c r="AA1174" i="2"/>
  <c r="AA1166" i="2"/>
  <c r="AA1150" i="2"/>
  <c r="AA1132" i="2"/>
  <c r="AA1098" i="2"/>
  <c r="AA1036" i="2"/>
  <c r="AA1028" i="2"/>
  <c r="AA1025" i="2"/>
  <c r="AA1020" i="2"/>
  <c r="AA1008" i="2"/>
  <c r="AA1003" i="2"/>
  <c r="AA990" i="2"/>
  <c r="AA963" i="2"/>
  <c r="AA701" i="2"/>
  <c r="AA684" i="2"/>
  <c r="AA2027" i="2"/>
  <c r="AA2013" i="2"/>
  <c r="AA1971" i="2"/>
  <c r="AA1966" i="2"/>
  <c r="AA1962" i="2"/>
  <c r="AA1943" i="2"/>
  <c r="AA1921" i="2"/>
  <c r="AA1910" i="2"/>
  <c r="AA1906" i="2"/>
  <c r="AA1901" i="2"/>
  <c r="AA1893" i="2"/>
  <c r="AA1879" i="2"/>
  <c r="AA1871" i="2"/>
  <c r="AA1864" i="2"/>
  <c r="AA1860" i="2"/>
  <c r="AA1833" i="2"/>
  <c r="AA1796" i="2"/>
  <c r="AA1792" i="2"/>
  <c r="AA1787" i="2"/>
  <c r="AA1769" i="2"/>
  <c r="AA1766" i="2"/>
  <c r="AA1757" i="2"/>
  <c r="AA1665" i="2"/>
  <c r="AA1660" i="2"/>
  <c r="AA1656" i="2"/>
  <c r="AA1648" i="2"/>
  <c r="AA1615" i="2"/>
  <c r="AA1523" i="2"/>
  <c r="AA1503" i="2"/>
  <c r="AA1485" i="2"/>
  <c r="AA1459" i="2"/>
  <c r="AA1439" i="2"/>
  <c r="AA1421" i="2"/>
  <c r="AA1395" i="2"/>
  <c r="AA1332" i="2"/>
  <c r="AA1324" i="2"/>
  <c r="AA1313" i="2"/>
  <c r="AA1257" i="2"/>
  <c r="AA1248" i="2"/>
  <c r="AA1202" i="2"/>
  <c r="AA1161" i="2"/>
  <c r="AA1157" i="2"/>
  <c r="AA1121" i="2"/>
  <c r="AA1096" i="2"/>
  <c r="AA1087" i="2"/>
  <c r="AA1029" i="2"/>
  <c r="AA998" i="2"/>
  <c r="AA981" i="2"/>
  <c r="AA973" i="2"/>
  <c r="AA953" i="2"/>
  <c r="AA892" i="2"/>
  <c r="AA880" i="2"/>
  <c r="AA836" i="2"/>
  <c r="AA819" i="2"/>
  <c r="AA816" i="2"/>
  <c r="AA802" i="2"/>
  <c r="AA799" i="2"/>
  <c r="AA782" i="2"/>
  <c r="AA774" i="2"/>
  <c r="AA728" i="2"/>
  <c r="AA727" i="2"/>
  <c r="AA683" i="2"/>
  <c r="AA644" i="2"/>
  <c r="AA621" i="2"/>
  <c r="AA553" i="2"/>
  <c r="AA1983" i="2"/>
  <c r="AA1972" i="2"/>
  <c r="AA1954" i="2"/>
  <c r="AA1941" i="2"/>
  <c r="AA1897" i="2"/>
  <c r="AA1885" i="2"/>
  <c r="AA1877" i="2"/>
  <c r="AA1844" i="2"/>
  <c r="AA1835" i="2"/>
  <c r="AA1771" i="2"/>
  <c r="AA1753" i="2"/>
  <c r="AA1745" i="2"/>
  <c r="AA1652" i="2"/>
  <c r="AA1633" i="2"/>
  <c r="AA1629" i="2"/>
  <c r="AA1616" i="2"/>
  <c r="AA1525" i="2"/>
  <c r="AA1515" i="2"/>
  <c r="AA1461" i="2"/>
  <c r="AA1451" i="2"/>
  <c r="AA1448" i="2"/>
  <c r="AA1440" i="2"/>
  <c r="AA1396" i="2"/>
  <c r="AA1392" i="2"/>
  <c r="AA1368" i="2"/>
  <c r="AA1347" i="2"/>
  <c r="AA1322" i="2"/>
  <c r="AA1297" i="2"/>
  <c r="AA1203" i="2"/>
  <c r="AA1186" i="2"/>
  <c r="AA1137" i="2"/>
  <c r="AA1100" i="2"/>
  <c r="AA1082" i="2"/>
  <c r="AA1030" i="2"/>
  <c r="AA929" i="2"/>
  <c r="AA924" i="2"/>
  <c r="AA914" i="2"/>
  <c r="AA897" i="2"/>
  <c r="AA876" i="2"/>
  <c r="AA868" i="2"/>
  <c r="AA807" i="2"/>
  <c r="AA803" i="2"/>
  <c r="AA792" i="2"/>
  <c r="AA787" i="2"/>
  <c r="AA670" i="2"/>
  <c r="AA646" i="2"/>
  <c r="AA637" i="2"/>
  <c r="AA599" i="2"/>
  <c r="AA595" i="2"/>
  <c r="AA588" i="2"/>
  <c r="AA2050" i="2"/>
  <c r="AA1998" i="2"/>
  <c r="AA1994" i="2"/>
  <c r="AA1942" i="2"/>
  <c r="AA1938" i="2"/>
  <c r="AA1886" i="2"/>
  <c r="AA1832" i="2"/>
  <c r="AA1819" i="2"/>
  <c r="AA1737" i="2"/>
  <c r="AA1636" i="2"/>
  <c r="AA1575" i="2"/>
  <c r="AA1507" i="2"/>
  <c r="AA1481" i="2"/>
  <c r="AA1473" i="2"/>
  <c r="AA1443" i="2"/>
  <c r="AA1417" i="2"/>
  <c r="AA1409" i="2"/>
  <c r="AA1255" i="2"/>
  <c r="AA1233" i="2"/>
  <c r="AA1154" i="2"/>
  <c r="AA1123" i="2"/>
  <c r="AA1114" i="2"/>
  <c r="AA1074" i="2"/>
  <c r="AA906" i="2"/>
  <c r="AA842" i="2"/>
  <c r="AA688" i="2"/>
  <c r="AA662" i="2"/>
  <c r="AA583" i="2"/>
  <c r="AA1989" i="2"/>
  <c r="AA1964" i="2"/>
  <c r="AA1945" i="2"/>
  <c r="AA1933" i="2"/>
  <c r="AA1908" i="2"/>
  <c r="AA1881" i="2"/>
  <c r="AA1873" i="2"/>
  <c r="AA1839" i="2"/>
  <c r="AA1760" i="2"/>
  <c r="AA1755" i="2"/>
  <c r="AA1612" i="2"/>
  <c r="AA1601" i="2"/>
  <c r="AA1535" i="2"/>
  <c r="AA1471" i="2"/>
  <c r="AA1427" i="2"/>
  <c r="AA1407" i="2"/>
  <c r="AA1361" i="2"/>
  <c r="AA1357" i="2"/>
  <c r="AA1334" i="2"/>
  <c r="AA1326" i="2"/>
  <c r="AA1318" i="2"/>
  <c r="AA1280" i="2"/>
  <c r="AA1269" i="2"/>
  <c r="AA1187" i="2"/>
  <c r="AA1155" i="2"/>
  <c r="AA1125" i="2"/>
  <c r="AA1105" i="2"/>
  <c r="AA1010" i="2"/>
  <c r="AA980" i="2"/>
  <c r="AA972" i="2"/>
  <c r="AA949" i="2"/>
  <c r="AA862" i="2"/>
  <c r="AA851" i="2"/>
  <c r="AA834" i="2"/>
  <c r="AA783" i="2"/>
  <c r="AA767" i="2"/>
  <c r="AA721" i="2"/>
  <c r="AA642" i="2"/>
  <c r="AA581" i="2"/>
  <c r="AA2046" i="2"/>
  <c r="AA2043" i="2"/>
  <c r="AA2034" i="2"/>
  <c r="AA2021" i="2"/>
  <c r="AA2020" i="2"/>
  <c r="AA1995" i="2"/>
  <c r="AA1990" i="2"/>
  <c r="AA1986" i="2"/>
  <c r="AA1982" i="2"/>
  <c r="AA1978" i="2"/>
  <c r="AA1973" i="2"/>
  <c r="AA1947" i="2"/>
  <c r="AA1939" i="2"/>
  <c r="AA1934" i="2"/>
  <c r="AA1930" i="2"/>
  <c r="AA1911" i="2"/>
  <c r="AA1900" i="2"/>
  <c r="AA1892" i="2"/>
  <c r="AA1883" i="2"/>
  <c r="AA1875" i="2"/>
  <c r="AA1845" i="2"/>
  <c r="AA1823" i="2"/>
  <c r="AA1816" i="2"/>
  <c r="AA1793" i="2"/>
  <c r="AA1756" i="2"/>
  <c r="AA1752" i="2"/>
  <c r="AA1748" i="2"/>
  <c r="AA1744" i="2"/>
  <c r="AA1739" i="2"/>
  <c r="AA1618" i="2"/>
  <c r="AA1614" i="2"/>
  <c r="AA1610" i="2"/>
  <c r="AA1593" i="2"/>
  <c r="AA1589" i="2"/>
  <c r="AA1538" i="2"/>
  <c r="AA1527" i="2"/>
  <c r="AA1518" i="2"/>
  <c r="AA1474" i="2"/>
  <c r="AA1463" i="2"/>
  <c r="AA1454" i="2"/>
  <c r="AA1410" i="2"/>
  <c r="AA1402" i="2"/>
  <c r="AA1399" i="2"/>
  <c r="AA1381" i="2"/>
  <c r="AA1378" i="2"/>
  <c r="AA1353" i="2"/>
  <c r="AA1274" i="2"/>
  <c r="AA1272" i="2"/>
  <c r="AA1189" i="2"/>
  <c r="AA1171" i="2"/>
  <c r="AA1162" i="2"/>
  <c r="AA1147" i="2"/>
  <c r="AA1042" i="2"/>
  <c r="AA1027" i="2"/>
  <c r="AA1002" i="2"/>
  <c r="AA947" i="2"/>
  <c r="AA939" i="2"/>
  <c r="AA849" i="2"/>
  <c r="AA826" i="2"/>
  <c r="AA817" i="2"/>
  <c r="AA796" i="2"/>
  <c r="AA781" i="2"/>
  <c r="AA777" i="2"/>
  <c r="AA663" i="2"/>
  <c r="AA622" i="2"/>
  <c r="AA614" i="2"/>
  <c r="AA577" i="2"/>
  <c r="AA2056" i="2"/>
  <c r="AA2038" i="2"/>
  <c r="AA2008" i="2"/>
  <c r="AA1960" i="2"/>
  <c r="AA1925" i="2"/>
  <c r="AA1903" i="2"/>
  <c r="AA1895" i="2"/>
  <c r="AA1837" i="2"/>
  <c r="AA1829" i="2"/>
  <c r="AA1803" i="2"/>
  <c r="AA1773" i="2"/>
  <c r="AA1751" i="2"/>
  <c r="AA1731" i="2"/>
  <c r="AA1714" i="2"/>
  <c r="AA1663" i="2"/>
  <c r="AA1552" i="2"/>
  <c r="AA1493" i="2"/>
  <c r="AA1429" i="2"/>
  <c r="AA1103" i="2"/>
  <c r="AA1073" i="2"/>
  <c r="AA943" i="2"/>
  <c r="AA935" i="2"/>
  <c r="AA809" i="2"/>
  <c r="AA784" i="2"/>
  <c r="AA756" i="2"/>
  <c r="AA751" i="2"/>
  <c r="AA748" i="2"/>
  <c r="AA694" i="2"/>
  <c r="AA549" i="2"/>
  <c r="AA2044" i="2"/>
  <c r="AA2022" i="2"/>
  <c r="AA1952" i="2"/>
  <c r="AA1920" i="2"/>
  <c r="AA1870" i="2"/>
  <c r="AA1866" i="2"/>
  <c r="AA1852" i="2"/>
  <c r="AA1848" i="2"/>
  <c r="AA1782" i="2"/>
  <c r="AA1713" i="2"/>
  <c r="AA1709" i="2"/>
  <c r="AA1624" i="2"/>
  <c r="AA1619" i="2"/>
  <c r="AA2019" i="2"/>
  <c r="AA2014" i="2"/>
  <c r="AA2003" i="2"/>
  <c r="AA1700" i="2"/>
  <c r="AA1691" i="2"/>
  <c r="AA1638" i="2"/>
  <c r="AA1625" i="2"/>
  <c r="AA1621" i="2"/>
  <c r="AA1611" i="2"/>
  <c r="AA2051" i="2"/>
  <c r="AA1976" i="2"/>
  <c r="AA1944" i="2"/>
  <c r="AA1912" i="2"/>
  <c r="AA1890" i="2"/>
  <c r="AA1880" i="2"/>
  <c r="AA1876" i="2"/>
  <c r="AA1867" i="2"/>
  <c r="AA1836" i="2"/>
  <c r="AA1822" i="2"/>
  <c r="AA1723" i="2"/>
  <c r="AA1710" i="2"/>
  <c r="AA1688" i="2"/>
  <c r="AA2055" i="2"/>
  <c r="AA2042" i="2"/>
  <c r="AA2024" i="2"/>
  <c r="AA2010" i="2"/>
  <c r="AA1981" i="2"/>
  <c r="AA1949" i="2"/>
  <c r="AA1862" i="2"/>
  <c r="AA1853" i="2"/>
  <c r="AA1813" i="2"/>
  <c r="AA1788" i="2"/>
  <c r="AA1749" i="2"/>
  <c r="AA1724" i="2"/>
  <c r="AA1720" i="2"/>
  <c r="AA1676" i="2"/>
  <c r="AA1672" i="2"/>
  <c r="AA1668" i="2"/>
  <c r="AA1659" i="2"/>
  <c r="AA1647" i="2"/>
  <c r="AA1605" i="2"/>
  <c r="AA1595" i="2"/>
  <c r="AA2015" i="2"/>
  <c r="AA2000" i="2"/>
  <c r="AA1936" i="2"/>
  <c r="AA1904" i="2"/>
  <c r="AA1882" i="2"/>
  <c r="AA1872" i="2"/>
  <c r="AA1868" i="2"/>
  <c r="AA1859" i="2"/>
  <c r="AA1828" i="2"/>
  <c r="AA1818" i="2"/>
  <c r="AA1814" i="2"/>
  <c r="AA1805" i="2"/>
  <c r="AA1750" i="2"/>
  <c r="AA1741" i="2"/>
  <c r="AA1651" i="2"/>
  <c r="AA1597" i="2"/>
  <c r="AA1806" i="2"/>
  <c r="AA1797" i="2"/>
  <c r="AA1742" i="2"/>
  <c r="AA1733" i="2"/>
  <c r="AA2035" i="2"/>
  <c r="AA1896" i="2"/>
  <c r="AA1878" i="2"/>
  <c r="AA1874" i="2"/>
  <c r="AA1847" i="2"/>
  <c r="AA1838" i="2"/>
  <c r="AA1798" i="2"/>
  <c r="AA1789" i="2"/>
  <c r="AA1734" i="2"/>
  <c r="AA1717" i="2"/>
  <c r="AA1678" i="2"/>
  <c r="AA1649" i="2"/>
  <c r="AA1645" i="2"/>
  <c r="AA1640" i="2"/>
  <c r="AA1635" i="2"/>
  <c r="AA1585" i="2"/>
  <c r="AA1568" i="2"/>
  <c r="AA2057" i="2"/>
  <c r="AA2053" i="2"/>
  <c r="AA2040" i="2"/>
  <c r="AA2026" i="2"/>
  <c r="AA2002" i="2"/>
  <c r="AA1997" i="2"/>
  <c r="AA1965" i="2"/>
  <c r="AA1851" i="2"/>
  <c r="AA1843" i="2"/>
  <c r="AA1811" i="2"/>
  <c r="AA1790" i="2"/>
  <c r="AA1781" i="2"/>
  <c r="AA1747" i="2"/>
  <c r="AA1738" i="2"/>
  <c r="AA1726" i="2"/>
  <c r="AA1725" i="2"/>
  <c r="AA1654" i="2"/>
  <c r="AA1641" i="2"/>
  <c r="AA1637" i="2"/>
  <c r="AA1632" i="2"/>
  <c r="AA1594" i="2"/>
  <c r="AA1590" i="2"/>
  <c r="AA1577" i="2"/>
  <c r="AA1573" i="2"/>
  <c r="AA1561" i="2"/>
  <c r="AA1557" i="2"/>
  <c r="AA1584" i="2"/>
  <c r="AA1579" i="2"/>
  <c r="AA1509" i="2"/>
  <c r="AA1477" i="2"/>
  <c r="AA1445" i="2"/>
  <c r="AA1413" i="2"/>
  <c r="AA1394" i="2"/>
  <c r="AA1370" i="2"/>
  <c r="AA1344" i="2"/>
  <c r="AA1314" i="2"/>
  <c r="AA1293" i="2"/>
  <c r="AA1283" i="2"/>
  <c r="AA1278" i="2"/>
  <c r="AA1266" i="2"/>
  <c r="AA1261" i="2"/>
  <c r="AA1252" i="2"/>
  <c r="AA1251" i="2"/>
  <c r="AA1238" i="2"/>
  <c r="AA1234" i="2"/>
  <c r="AA1229" i="2"/>
  <c r="AA1126" i="2"/>
  <c r="AA1120" i="2"/>
  <c r="AA1080" i="2"/>
  <c r="AA1061" i="2"/>
  <c r="AA1018" i="2"/>
  <c r="AA999" i="2"/>
  <c r="AA912" i="2"/>
  <c r="AA908" i="2"/>
  <c r="AA899" i="2"/>
  <c r="AA886" i="2"/>
  <c r="AA881" i="2"/>
  <c r="AA820" i="2"/>
  <c r="AA766" i="2"/>
  <c r="AA762" i="2"/>
  <c r="AA741" i="2"/>
  <c r="AA732" i="2"/>
  <c r="AA680" i="2"/>
  <c r="AA666" i="2"/>
  <c r="AA618" i="2"/>
  <c r="AA580" i="2"/>
  <c r="AA556" i="2"/>
  <c r="AA551" i="2"/>
  <c r="AA1581" i="2"/>
  <c r="AA1576" i="2"/>
  <c r="AA1571" i="2"/>
  <c r="AA1547" i="2"/>
  <c r="AA1532" i="2"/>
  <c r="AA1528" i="2"/>
  <c r="AA1519" i="2"/>
  <c r="AA1510" i="2"/>
  <c r="AA1500" i="2"/>
  <c r="AA1496" i="2"/>
  <c r="AA1487" i="2"/>
  <c r="AA1478" i="2"/>
  <c r="AA1468" i="2"/>
  <c r="AA1464" i="2"/>
  <c r="AA1455" i="2"/>
  <c r="AA1446" i="2"/>
  <c r="AA1436" i="2"/>
  <c r="AA1432" i="2"/>
  <c r="AA1423" i="2"/>
  <c r="AA1414" i="2"/>
  <c r="AA1404" i="2"/>
  <c r="AA1400" i="2"/>
  <c r="AA1362" i="2"/>
  <c r="AA1345" i="2"/>
  <c r="AA1341" i="2"/>
  <c r="AA1336" i="2"/>
  <c r="AA1315" i="2"/>
  <c r="AA1302" i="2"/>
  <c r="AA1279" i="2"/>
  <c r="AA1247" i="2"/>
  <c r="AA1153" i="2"/>
  <c r="AA1149" i="2"/>
  <c r="AA1140" i="2"/>
  <c r="AA1066" i="2"/>
  <c r="AA1062" i="2"/>
  <c r="AA1043" i="2"/>
  <c r="AA1009" i="2"/>
  <c r="AA986" i="2"/>
  <c r="AA955" i="2"/>
  <c r="AA937" i="2"/>
  <c r="AA932" i="2"/>
  <c r="AA923" i="2"/>
  <c r="AA909" i="2"/>
  <c r="AA904" i="2"/>
  <c r="AA877" i="2"/>
  <c r="AA872" i="2"/>
  <c r="AA754" i="2"/>
  <c r="AA733" i="2"/>
  <c r="AA636" i="2"/>
  <c r="AA605" i="2"/>
  <c r="AA552" i="2"/>
  <c r="AA1533" i="2"/>
  <c r="AA1501" i="2"/>
  <c r="AA1469" i="2"/>
  <c r="AA1437" i="2"/>
  <c r="AA1405" i="2"/>
  <c r="AA1386" i="2"/>
  <c r="AA1363" i="2"/>
  <c r="AA1359" i="2"/>
  <c r="AA1354" i="2"/>
  <c r="AA1337" i="2"/>
  <c r="AA1333" i="2"/>
  <c r="AA1328" i="2"/>
  <c r="AA1307" i="2"/>
  <c r="AA1298" i="2"/>
  <c r="AA1294" i="2"/>
  <c r="AA1290" i="2"/>
  <c r="AA1285" i="2"/>
  <c r="AA1276" i="2"/>
  <c r="AA1258" i="2"/>
  <c r="AA1253" i="2"/>
  <c r="AA1244" i="2"/>
  <c r="AA1243" i="2"/>
  <c r="AA1230" i="2"/>
  <c r="AA1226" i="2"/>
  <c r="AA1221" i="2"/>
  <c r="AA1213" i="2"/>
  <c r="AA1208" i="2"/>
  <c r="AA1190" i="2"/>
  <c r="AA1185" i="2"/>
  <c r="AA1181" i="2"/>
  <c r="AA1095" i="2"/>
  <c r="AA1081" i="2"/>
  <c r="AA1071" i="2"/>
  <c r="AA1058" i="2"/>
  <c r="AA1034" i="2"/>
  <c r="AA1000" i="2"/>
  <c r="AA995" i="2"/>
  <c r="AA964" i="2"/>
  <c r="AA951" i="2"/>
  <c r="AA900" i="2"/>
  <c r="AA878" i="2"/>
  <c r="AA873" i="2"/>
  <c r="AA846" i="2"/>
  <c r="AA831" i="2"/>
  <c r="AA822" i="2"/>
  <c r="AA813" i="2"/>
  <c r="AA808" i="2"/>
  <c r="AA789" i="2"/>
  <c r="AA780" i="2"/>
  <c r="AA750" i="2"/>
  <c r="AA738" i="2"/>
  <c r="AA729" i="2"/>
  <c r="AA724" i="2"/>
  <c r="AA715" i="2"/>
  <c r="AA711" i="2"/>
  <c r="AA667" i="2"/>
  <c r="AA658" i="2"/>
  <c r="AA649" i="2"/>
  <c r="AA632" i="2"/>
  <c r="AA619" i="2"/>
  <c r="AA610" i="2"/>
  <c r="AA586" i="2"/>
  <c r="AA582" i="2"/>
  <c r="AA574" i="2"/>
  <c r="AA570" i="2"/>
  <c r="AA561" i="2"/>
  <c r="AA544" i="2"/>
  <c r="AA539" i="2"/>
  <c r="AA535" i="2"/>
  <c r="AA1586" i="2"/>
  <c r="AA1569" i="2"/>
  <c r="AA1560" i="2"/>
  <c r="AA1555" i="2"/>
  <c r="AA1548" i="2"/>
  <c r="AA1544" i="2"/>
  <c r="AA1524" i="2"/>
  <c r="AA1520" i="2"/>
  <c r="AA1511" i="2"/>
  <c r="AA1492" i="2"/>
  <c r="AA1488" i="2"/>
  <c r="AA1479" i="2"/>
  <c r="AA1460" i="2"/>
  <c r="AA1456" i="2"/>
  <c r="AA1447" i="2"/>
  <c r="AA1438" i="2"/>
  <c r="AA1428" i="2"/>
  <c r="AA1424" i="2"/>
  <c r="AA1415" i="2"/>
  <c r="AA1320" i="2"/>
  <c r="AA1271" i="2"/>
  <c r="AA1239" i="2"/>
  <c r="AA1176" i="2"/>
  <c r="AA1117" i="2"/>
  <c r="AA1111" i="2"/>
  <c r="AA1090" i="2"/>
  <c r="AA1077" i="2"/>
  <c r="AA987" i="2"/>
  <c r="AA919" i="2"/>
  <c r="AA901" i="2"/>
  <c r="AA896" i="2"/>
  <c r="AA891" i="2"/>
  <c r="AA869" i="2"/>
  <c r="AA864" i="2"/>
  <c r="AA859" i="2"/>
  <c r="AA850" i="2"/>
  <c r="AA804" i="2"/>
  <c r="AA772" i="2"/>
  <c r="AA742" i="2"/>
  <c r="AA720" i="2"/>
  <c r="AA712" i="2"/>
  <c r="AA703" i="2"/>
  <c r="AA654" i="2"/>
  <c r="AA650" i="2"/>
  <c r="AA645" i="2"/>
  <c r="AA641" i="2"/>
  <c r="AA628" i="2"/>
  <c r="AA596" i="2"/>
  <c r="AA590" i="2"/>
  <c r="AA557" i="2"/>
  <c r="AA548" i="2"/>
  <c r="AA536" i="2"/>
  <c r="AA1387" i="2"/>
  <c r="AA1373" i="2"/>
  <c r="AA1321" i="2"/>
  <c r="AA1317" i="2"/>
  <c r="AA1299" i="2"/>
  <c r="AA1277" i="2"/>
  <c r="AA1268" i="2"/>
  <c r="AA1254" i="2"/>
  <c r="AA1250" i="2"/>
  <c r="AA1245" i="2"/>
  <c r="AA1236" i="2"/>
  <c r="AA1222" i="2"/>
  <c r="AA1214" i="2"/>
  <c r="AA1209" i="2"/>
  <c r="AA1205" i="2"/>
  <c r="AA1200" i="2"/>
  <c r="AA1182" i="2"/>
  <c r="AA1177" i="2"/>
  <c r="AA1173" i="2"/>
  <c r="AA1146" i="2"/>
  <c r="AA1128" i="2"/>
  <c r="AA1118" i="2"/>
  <c r="AA1112" i="2"/>
  <c r="AA1059" i="2"/>
  <c r="AA1050" i="2"/>
  <c r="AA1035" i="2"/>
  <c r="AA1031" i="2"/>
  <c r="AA1016" i="2"/>
  <c r="AA992" i="2"/>
  <c r="AA982" i="2"/>
  <c r="AA911" i="2"/>
  <c r="AA902" i="2"/>
  <c r="AA870" i="2"/>
  <c r="AA865" i="2"/>
  <c r="AA832" i="2"/>
  <c r="AA823" i="2"/>
  <c r="AA814" i="2"/>
  <c r="AA773" i="2"/>
  <c r="AA763" i="2"/>
  <c r="AA717" i="2"/>
  <c r="AA713" i="2"/>
  <c r="AA695" i="2"/>
  <c r="AA664" i="2"/>
  <c r="AA659" i="2"/>
  <c r="AA625" i="2"/>
  <c r="AA615" i="2"/>
  <c r="AA611" i="2"/>
  <c r="AA575" i="2"/>
  <c r="AA571" i="2"/>
  <c r="AA558" i="2"/>
  <c r="AA545" i="2"/>
  <c r="AA1364" i="2"/>
  <c r="AA1360" i="2"/>
  <c r="AA1338" i="2"/>
  <c r="AA1295" i="2"/>
  <c r="AA1263" i="2"/>
  <c r="AA1231" i="2"/>
  <c r="AA1168" i="2"/>
  <c r="AA996" i="2"/>
  <c r="AA916" i="2"/>
  <c r="AA893" i="2"/>
  <c r="AA888" i="2"/>
  <c r="AA861" i="2"/>
  <c r="AA856" i="2"/>
  <c r="AA790" i="2"/>
  <c r="AA764" i="2"/>
  <c r="AA743" i="2"/>
  <c r="AA696" i="2"/>
  <c r="AA638" i="2"/>
  <c r="AA616" i="2"/>
  <c r="AA607" i="2"/>
  <c r="AA541" i="2"/>
  <c r="AA1583" i="2"/>
  <c r="AA1558" i="2"/>
  <c r="AA1540" i="2"/>
  <c r="AA1365" i="2"/>
  <c r="AA1330" i="2"/>
  <c r="AA1300" i="2"/>
  <c r="AA1291" i="2"/>
  <c r="AA1286" i="2"/>
  <c r="AA1259" i="2"/>
  <c r="AA1246" i="2"/>
  <c r="AA1242" i="2"/>
  <c r="AA1237" i="2"/>
  <c r="AA1227" i="2"/>
  <c r="AA1218" i="2"/>
  <c r="AA1196" i="2"/>
  <c r="AA1191" i="2"/>
  <c r="AA1169" i="2"/>
  <c r="AA1165" i="2"/>
  <c r="AA1159" i="2"/>
  <c r="AA1051" i="2"/>
  <c r="AA1047" i="2"/>
  <c r="AA988" i="2"/>
  <c r="AA983" i="2"/>
  <c r="AA975" i="2"/>
  <c r="AA971" i="2"/>
  <c r="AA921" i="2"/>
  <c r="AA907" i="2"/>
  <c r="AA903" i="2"/>
  <c r="AA894" i="2"/>
  <c r="AA889" i="2"/>
  <c r="AA857" i="2"/>
  <c r="AA828" i="2"/>
  <c r="AA815" i="2"/>
  <c r="AA760" i="2"/>
  <c r="AA739" i="2"/>
  <c r="AA730" i="2"/>
  <c r="AA710" i="2"/>
  <c r="AA693" i="2"/>
  <c r="AA674" i="2"/>
  <c r="AA639" i="2"/>
  <c r="AA626" i="2"/>
  <c r="AA617" i="2"/>
  <c r="AA608" i="2"/>
  <c r="AA584" i="2"/>
  <c r="AA563" i="2"/>
  <c r="AA524" i="2"/>
  <c r="AA2004" i="2"/>
  <c r="AA2018" i="2"/>
  <c r="AA1827" i="2"/>
  <c r="AA1820" i="2"/>
  <c r="AA1846" i="2"/>
  <c r="AA1854" i="2"/>
  <c r="AA1670" i="2"/>
  <c r="AA1674" i="2"/>
  <c r="AA1671" i="2"/>
  <c r="AA1606" i="2"/>
  <c r="AA1591" i="2"/>
  <c r="AA1682" i="2"/>
  <c r="AA1679" i="2"/>
  <c r="AA1607" i="2"/>
  <c r="AA1551" i="2"/>
  <c r="AA1718" i="2"/>
  <c r="AA1703" i="2"/>
  <c r="AA1690" i="2"/>
  <c r="AA1687" i="2"/>
  <c r="AA1658" i="2"/>
  <c r="AA1655" i="2"/>
  <c r="AA1623" i="2"/>
  <c r="AA1559" i="2"/>
  <c r="AA1702" i="2"/>
  <c r="AA1694" i="2"/>
  <c r="AA1662" i="2"/>
  <c r="AA1646" i="2"/>
  <c r="AA1631" i="2"/>
  <c r="AA1582" i="2"/>
  <c r="AA1567" i="2"/>
  <c r="AA1705" i="2"/>
  <c r="AA1698" i="2"/>
  <c r="AA1695" i="2"/>
  <c r="AA1666" i="2"/>
  <c r="AA1639" i="2"/>
  <c r="AA1541" i="2"/>
  <c r="AA1343" i="2"/>
  <c r="AA1377" i="2"/>
  <c r="AA1371" i="2"/>
  <c r="AA1393" i="2"/>
  <c r="AA1375" i="2"/>
  <c r="AA1351" i="2"/>
  <c r="AA1391" i="2"/>
  <c r="AA1355" i="2"/>
  <c r="AA1311" i="2"/>
  <c r="AA1383" i="2"/>
  <c r="AA1306" i="2"/>
  <c r="AA1369" i="2"/>
  <c r="AA1367" i="2"/>
  <c r="AA1260" i="2"/>
  <c r="AA1284" i="2"/>
  <c r="AA1282" i="2"/>
  <c r="AA1158" i="2"/>
  <c r="AA1198" i="2"/>
  <c r="AA1206" i="2"/>
  <c r="AA1216" i="2"/>
  <c r="AA1127" i="2"/>
  <c r="AA1093" i="2"/>
  <c r="AA1085" i="2"/>
  <c r="AA1078" i="2"/>
  <c r="AA1144" i="2"/>
  <c r="AA1110" i="2"/>
  <c r="AA1142" i="2"/>
  <c r="AA1136" i="2"/>
  <c r="AA1109" i="2"/>
  <c r="AA1102" i="2"/>
  <c r="AA1101" i="2"/>
  <c r="AA1094" i="2"/>
  <c r="AA1086" i="2"/>
  <c r="AA1063" i="2"/>
  <c r="AA1056" i="2"/>
  <c r="AA1055" i="2"/>
  <c r="AA1041" i="2"/>
  <c r="AA1039" i="2"/>
  <c r="AA1049" i="2"/>
  <c r="AA1033" i="2"/>
  <c r="AA1032" i="2"/>
  <c r="AA1023" i="2"/>
  <c r="AA1024" i="2"/>
  <c r="AA1015" i="2"/>
  <c r="AA1017" i="2"/>
  <c r="AA1007" i="2"/>
  <c r="AA1064" i="2"/>
  <c r="AA1048" i="2"/>
  <c r="AA967" i="2"/>
  <c r="AA952" i="2"/>
  <c r="AA944" i="2"/>
  <c r="AA918" i="2"/>
  <c r="AA969" i="2"/>
  <c r="AA954" i="2"/>
  <c r="AA946" i="2"/>
  <c r="AA938" i="2"/>
  <c r="AA930" i="2"/>
  <c r="AA922" i="2"/>
  <c r="AA936" i="2"/>
  <c r="AA928" i="2"/>
  <c r="AA977" i="2"/>
  <c r="AA970" i="2"/>
  <c r="AA1001" i="2"/>
  <c r="AA961" i="2"/>
  <c r="AA993" i="2"/>
  <c r="AA978" i="2"/>
  <c r="AA960" i="2"/>
  <c r="AA910" i="2"/>
  <c r="AA895" i="2"/>
  <c r="AA887" i="2"/>
  <c r="AA879" i="2"/>
  <c r="AA871" i="2"/>
  <c r="AA863" i="2"/>
  <c r="AA855" i="2"/>
  <c r="AA840" i="2"/>
  <c r="AA847" i="2"/>
  <c r="AA848" i="2"/>
  <c r="AA845" i="2"/>
  <c r="AA837" i="2"/>
  <c r="AA839" i="2"/>
  <c r="AA770" i="2"/>
  <c r="AA735" i="2"/>
  <c r="AA786" i="2"/>
  <c r="AA778" i="2"/>
  <c r="AA769" i="2"/>
  <c r="AA746" i="2"/>
  <c r="AA737" i="2"/>
  <c r="AA798" i="2"/>
  <c r="AA793" i="2"/>
  <c r="AA725" i="2"/>
  <c r="AA806" i="2"/>
  <c r="AA788" i="2"/>
  <c r="AA785" i="2"/>
  <c r="AA726" i="2"/>
  <c r="AA718" i="2"/>
  <c r="AA709" i="2"/>
  <c r="AA707" i="2"/>
  <c r="AA699" i="2"/>
  <c r="AA723" i="2"/>
  <c r="AA690" i="2"/>
  <c r="AA681" i="2"/>
  <c r="AA673" i="2"/>
  <c r="AA682" i="2"/>
  <c r="AA672" i="2"/>
  <c r="AA631" i="2"/>
  <c r="AA647" i="2"/>
  <c r="AA629" i="2"/>
  <c r="AA656" i="2"/>
  <c r="AA655" i="2"/>
  <c r="AA633" i="2"/>
  <c r="AA627" i="2"/>
  <c r="AA609" i="2"/>
  <c r="AA604" i="2"/>
  <c r="AA578" i="2"/>
  <c r="AA589" i="2"/>
  <c r="AA594" i="2"/>
  <c r="AA602" i="2"/>
  <c r="AA597" i="2"/>
  <c r="AA573" i="2"/>
  <c r="AA566" i="2"/>
  <c r="AA576" i="2"/>
  <c r="AA572" i="2"/>
  <c r="AA568" i="2"/>
  <c r="AA579" i="2"/>
  <c r="AA564" i="2"/>
  <c r="AA560" i="2"/>
  <c r="AA562" i="2"/>
  <c r="AA542" i="2"/>
  <c r="AA526" i="2"/>
  <c r="AA523" i="2"/>
  <c r="AA554" i="2"/>
  <c r="AA546" i="2"/>
  <c r="AA533" i="2"/>
  <c r="AA530" i="2"/>
  <c r="AA534" i="2"/>
  <c r="AA528" i="2"/>
  <c r="AA538" i="2"/>
  <c r="AS84" i="2" l="1"/>
  <c r="AR84" i="2"/>
  <c r="AQ84" i="2"/>
  <c r="AP84" i="2"/>
  <c r="AO84" i="2"/>
  <c r="AN84" i="2"/>
  <c r="AM84" i="2"/>
  <c r="AL84" i="2"/>
  <c r="AK84" i="2"/>
  <c r="AJ84" i="2"/>
  <c r="AI84" i="2"/>
  <c r="AH84" i="2"/>
  <c r="AG84" i="2"/>
  <c r="B2" i="2" l="1"/>
  <c r="I10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AA26" i="2" s="1"/>
  <c r="N27" i="2"/>
  <c r="N28" i="2"/>
  <c r="N29" i="2"/>
  <c r="N30" i="2"/>
  <c r="AA30" i="2" s="1"/>
  <c r="N31" i="2"/>
  <c r="N32" i="2"/>
  <c r="N33" i="2"/>
  <c r="N34" i="2"/>
  <c r="N35" i="2"/>
  <c r="N36" i="2"/>
  <c r="N37" i="2"/>
  <c r="N38" i="2"/>
  <c r="AA38" i="2" s="1"/>
  <c r="N39" i="2"/>
  <c r="N40" i="2"/>
  <c r="N41" i="2"/>
  <c r="N42" i="2"/>
  <c r="AA42" i="2" s="1"/>
  <c r="N43" i="2"/>
  <c r="N44" i="2"/>
  <c r="N45" i="2"/>
  <c r="N46" i="2"/>
  <c r="N47" i="2"/>
  <c r="N48" i="2"/>
  <c r="N49" i="2"/>
  <c r="N50" i="2"/>
  <c r="AA50" i="2" s="1"/>
  <c r="N51" i="2"/>
  <c r="N52" i="2"/>
  <c r="N53" i="2"/>
  <c r="N54" i="2"/>
  <c r="AA54" i="2" s="1"/>
  <c r="N55" i="2"/>
  <c r="N56" i="2"/>
  <c r="N57" i="2"/>
  <c r="N58" i="2"/>
  <c r="AA58" i="2" s="1"/>
  <c r="N59" i="2"/>
  <c r="N60" i="2"/>
  <c r="N61" i="2"/>
  <c r="N62" i="2"/>
  <c r="N63" i="2"/>
  <c r="N64" i="2"/>
  <c r="N65" i="2"/>
  <c r="N66" i="2"/>
  <c r="AA66" i="2" s="1"/>
  <c r="N67" i="2"/>
  <c r="N68" i="2"/>
  <c r="N69" i="2"/>
  <c r="N70" i="2"/>
  <c r="AA70" i="2" s="1"/>
  <c r="N71" i="2"/>
  <c r="N72" i="2"/>
  <c r="N73" i="2"/>
  <c r="N74" i="2"/>
  <c r="AA74" i="2" s="1"/>
  <c r="N75" i="2"/>
  <c r="N76" i="2"/>
  <c r="N77" i="2"/>
  <c r="N78" i="2"/>
  <c r="AA78" i="2" s="1"/>
  <c r="N79" i="2"/>
  <c r="AA79" i="2" s="1"/>
  <c r="N80" i="2"/>
  <c r="N81" i="2"/>
  <c r="N82" i="2"/>
  <c r="AA82" i="2" s="1"/>
  <c r="N83" i="2"/>
  <c r="N84" i="2"/>
  <c r="N85" i="2"/>
  <c r="N86" i="2"/>
  <c r="AA86" i="2" s="1"/>
  <c r="N87" i="2"/>
  <c r="N88" i="2"/>
  <c r="N89" i="2"/>
  <c r="N90" i="2"/>
  <c r="AA90" i="2" s="1"/>
  <c r="N91" i="2"/>
  <c r="N92" i="2"/>
  <c r="N93" i="2"/>
  <c r="N94" i="2"/>
  <c r="AA94" i="2" s="1"/>
  <c r="N95" i="2"/>
  <c r="N96" i="2"/>
  <c r="N97" i="2"/>
  <c r="N98" i="2"/>
  <c r="AA98" i="2" s="1"/>
  <c r="N99" i="2"/>
  <c r="N100" i="2"/>
  <c r="N101" i="2"/>
  <c r="N102" i="2"/>
  <c r="AA102" i="2" s="1"/>
  <c r="N103" i="2"/>
  <c r="N104" i="2"/>
  <c r="N105" i="2"/>
  <c r="N106" i="2"/>
  <c r="AA106" i="2" s="1"/>
  <c r="N107" i="2"/>
  <c r="N108" i="2"/>
  <c r="N109" i="2"/>
  <c r="N110" i="2"/>
  <c r="AA110" i="2" s="1"/>
  <c r="N111" i="2"/>
  <c r="N112" i="2"/>
  <c r="N113" i="2"/>
  <c r="N114" i="2"/>
  <c r="AA114" i="2" s="1"/>
  <c r="N115" i="2"/>
  <c r="N116" i="2"/>
  <c r="N117" i="2"/>
  <c r="N118" i="2"/>
  <c r="AA118" i="2" s="1"/>
  <c r="N119" i="2"/>
  <c r="N120" i="2"/>
  <c r="N121" i="2"/>
  <c r="N122" i="2"/>
  <c r="AA122" i="2" s="1"/>
  <c r="N123" i="2"/>
  <c r="N124" i="2"/>
  <c r="N125" i="2"/>
  <c r="N126" i="2"/>
  <c r="AA126" i="2" s="1"/>
  <c r="N127" i="2"/>
  <c r="N128" i="2"/>
  <c r="N129" i="2"/>
  <c r="N130" i="2"/>
  <c r="AA130" i="2" s="1"/>
  <c r="N131" i="2"/>
  <c r="N132" i="2"/>
  <c r="N133" i="2"/>
  <c r="N134" i="2"/>
  <c r="N135" i="2"/>
  <c r="N136" i="2"/>
  <c r="N137" i="2"/>
  <c r="N138" i="2"/>
  <c r="AA138" i="2" s="1"/>
  <c r="N139" i="2"/>
  <c r="N140" i="2"/>
  <c r="N141" i="2"/>
  <c r="N142" i="2"/>
  <c r="AA142" i="2" s="1"/>
  <c r="N143" i="2"/>
  <c r="AA143" i="2" s="1"/>
  <c r="N144" i="2"/>
  <c r="N145" i="2"/>
  <c r="N146" i="2"/>
  <c r="AA146" i="2" s="1"/>
  <c r="N147" i="2"/>
  <c r="N148" i="2"/>
  <c r="N149" i="2"/>
  <c r="N150" i="2"/>
  <c r="N151" i="2"/>
  <c r="AA151" i="2" s="1"/>
  <c r="N152" i="2"/>
  <c r="N153" i="2"/>
  <c r="N154" i="2"/>
  <c r="AA154" i="2" s="1"/>
  <c r="N155" i="2"/>
  <c r="N156" i="2"/>
  <c r="N157" i="2"/>
  <c r="N158" i="2"/>
  <c r="N159" i="2"/>
  <c r="N160" i="2"/>
  <c r="N161" i="2"/>
  <c r="N162" i="2"/>
  <c r="AA162" i="2" s="1"/>
  <c r="N163" i="2"/>
  <c r="N164" i="2"/>
  <c r="N165" i="2"/>
  <c r="N166" i="2"/>
  <c r="AA166" i="2" s="1"/>
  <c r="N167" i="2"/>
  <c r="N168" i="2"/>
  <c r="N169" i="2"/>
  <c r="N170" i="2"/>
  <c r="N171" i="2"/>
  <c r="N172" i="2"/>
  <c r="N173" i="2"/>
  <c r="N174" i="2"/>
  <c r="AA174" i="2" s="1"/>
  <c r="N175" i="2"/>
  <c r="N176" i="2"/>
  <c r="N177" i="2"/>
  <c r="N178" i="2"/>
  <c r="AA178" i="2" s="1"/>
  <c r="N179" i="2"/>
  <c r="N180" i="2"/>
  <c r="N181" i="2"/>
  <c r="N182" i="2"/>
  <c r="N183" i="2"/>
  <c r="N184" i="2"/>
  <c r="N185" i="2"/>
  <c r="N186" i="2"/>
  <c r="AA186" i="2" s="1"/>
  <c r="N187" i="2"/>
  <c r="N188" i="2"/>
  <c r="N189" i="2"/>
  <c r="N190" i="2"/>
  <c r="AA190" i="2" s="1"/>
  <c r="N191" i="2"/>
  <c r="N192" i="2"/>
  <c r="N193" i="2"/>
  <c r="N194" i="2"/>
  <c r="AA194" i="2" s="1"/>
  <c r="N195" i="2"/>
  <c r="N196" i="2"/>
  <c r="N197" i="2"/>
  <c r="N198" i="2"/>
  <c r="AA198" i="2" s="1"/>
  <c r="N199" i="2"/>
  <c r="N200" i="2"/>
  <c r="N201" i="2"/>
  <c r="N202" i="2"/>
  <c r="AA202" i="2" s="1"/>
  <c r="N203" i="2"/>
  <c r="N204" i="2"/>
  <c r="N205" i="2"/>
  <c r="N206" i="2"/>
  <c r="N207" i="2"/>
  <c r="N208" i="2"/>
  <c r="N209" i="2"/>
  <c r="N210" i="2"/>
  <c r="AA210" i="2" s="1"/>
  <c r="N211" i="2"/>
  <c r="N212" i="2"/>
  <c r="N213" i="2"/>
  <c r="N214" i="2"/>
  <c r="AA214" i="2" s="1"/>
  <c r="N215" i="2"/>
  <c r="N216" i="2"/>
  <c r="N217" i="2"/>
  <c r="N218" i="2"/>
  <c r="AA218" i="2" s="1"/>
  <c r="N219" i="2"/>
  <c r="N220" i="2"/>
  <c r="N221" i="2"/>
  <c r="N222" i="2"/>
  <c r="AA222" i="2" s="1"/>
  <c r="N223" i="2"/>
  <c r="N224" i="2"/>
  <c r="N225" i="2"/>
  <c r="N226" i="2"/>
  <c r="AA226" i="2" s="1"/>
  <c r="N227" i="2"/>
  <c r="N228" i="2"/>
  <c r="N229" i="2"/>
  <c r="N230" i="2"/>
  <c r="AA230" i="2" s="1"/>
  <c r="N231" i="2"/>
  <c r="N232" i="2"/>
  <c r="N233" i="2"/>
  <c r="N234" i="2"/>
  <c r="AA234" i="2" s="1"/>
  <c r="N235" i="2"/>
  <c r="N236" i="2"/>
  <c r="N237" i="2"/>
  <c r="N238" i="2"/>
  <c r="N239" i="2"/>
  <c r="N240" i="2"/>
  <c r="N241" i="2"/>
  <c r="N242" i="2"/>
  <c r="AA242" i="2" s="1"/>
  <c r="N243" i="2"/>
  <c r="N244" i="2"/>
  <c r="N245" i="2"/>
  <c r="N246" i="2"/>
  <c r="AA246" i="2" s="1"/>
  <c r="N247" i="2"/>
  <c r="N248" i="2"/>
  <c r="N249" i="2"/>
  <c r="N250" i="2"/>
  <c r="AA250" i="2" s="1"/>
  <c r="N251" i="2"/>
  <c r="N252" i="2"/>
  <c r="N253" i="2"/>
  <c r="N254" i="2"/>
  <c r="AA254" i="2" s="1"/>
  <c r="N255" i="2"/>
  <c r="N256" i="2"/>
  <c r="N257" i="2"/>
  <c r="N258" i="2"/>
  <c r="AA258" i="2" s="1"/>
  <c r="N259" i="2"/>
  <c r="N260" i="2"/>
  <c r="N261" i="2"/>
  <c r="N262" i="2"/>
  <c r="AA262" i="2" s="1"/>
  <c r="N263" i="2"/>
  <c r="AA263" i="2" s="1"/>
  <c r="N264" i="2"/>
  <c r="N265" i="2"/>
  <c r="N266" i="2"/>
  <c r="AA266" i="2" s="1"/>
  <c r="N267" i="2"/>
  <c r="N268" i="2"/>
  <c r="N269" i="2"/>
  <c r="N270" i="2"/>
  <c r="AA270" i="2" s="1"/>
  <c r="N271" i="2"/>
  <c r="AA271" i="2" s="1"/>
  <c r="N272" i="2"/>
  <c r="N273" i="2"/>
  <c r="N274" i="2"/>
  <c r="AA274" i="2" s="1"/>
  <c r="N275" i="2"/>
  <c r="AA275" i="2" s="1"/>
  <c r="N276" i="2"/>
  <c r="N277" i="2"/>
  <c r="N278" i="2"/>
  <c r="N279" i="2"/>
  <c r="N280" i="2"/>
  <c r="N281" i="2"/>
  <c r="N282" i="2"/>
  <c r="AA282" i="2" s="1"/>
  <c r="N283" i="2"/>
  <c r="N284" i="2"/>
  <c r="N285" i="2"/>
  <c r="N286" i="2"/>
  <c r="AA286" i="2" s="1"/>
  <c r="N287" i="2"/>
  <c r="N288" i="2"/>
  <c r="N289" i="2"/>
  <c r="N290" i="2"/>
  <c r="AA290" i="2" s="1"/>
  <c r="N291" i="2"/>
  <c r="AA291" i="2" s="1"/>
  <c r="N292" i="2"/>
  <c r="N293" i="2"/>
  <c r="N294" i="2"/>
  <c r="AA294" i="2" s="1"/>
  <c r="N295" i="2"/>
  <c r="AA295" i="2" s="1"/>
  <c r="N296" i="2"/>
  <c r="N297" i="2"/>
  <c r="N298" i="2"/>
  <c r="N299" i="2"/>
  <c r="AA299" i="2" s="1"/>
  <c r="N300" i="2"/>
  <c r="N301" i="2"/>
  <c r="N302" i="2"/>
  <c r="AA302" i="2" s="1"/>
  <c r="N303" i="2"/>
  <c r="AA303" i="2" s="1"/>
  <c r="N304" i="2"/>
  <c r="N305" i="2"/>
  <c r="N306" i="2"/>
  <c r="AA306" i="2" s="1"/>
  <c r="N307" i="2"/>
  <c r="AA307" i="2" s="1"/>
  <c r="N308" i="2"/>
  <c r="N309" i="2"/>
  <c r="N310" i="2"/>
  <c r="AA310" i="2" s="1"/>
  <c r="N311" i="2"/>
  <c r="AA311" i="2" s="1"/>
  <c r="N312" i="2"/>
  <c r="N313" i="2"/>
  <c r="N314" i="2"/>
  <c r="AA314" i="2" s="1"/>
  <c r="N315" i="2"/>
  <c r="N316" i="2"/>
  <c r="N317" i="2"/>
  <c r="N318" i="2"/>
  <c r="AA318" i="2" s="1"/>
  <c r="N319" i="2"/>
  <c r="AA319" i="2" s="1"/>
  <c r="N320" i="2"/>
  <c r="N321" i="2"/>
  <c r="N322" i="2"/>
  <c r="AA322" i="2" s="1"/>
  <c r="N323" i="2"/>
  <c r="N324" i="2"/>
  <c r="N325" i="2"/>
  <c r="N326" i="2"/>
  <c r="N327" i="2"/>
  <c r="AA327" i="2" s="1"/>
  <c r="N328" i="2"/>
  <c r="N329" i="2"/>
  <c r="N330" i="2"/>
  <c r="AA330" i="2" s="1"/>
  <c r="N331" i="2"/>
  <c r="AA331" i="2" s="1"/>
  <c r="N332" i="2"/>
  <c r="N333" i="2"/>
  <c r="N334" i="2"/>
  <c r="N335" i="2"/>
  <c r="AA335" i="2" s="1"/>
  <c r="N336" i="2"/>
  <c r="N337" i="2"/>
  <c r="N338" i="2"/>
  <c r="AA338" i="2" s="1"/>
  <c r="N339" i="2"/>
  <c r="AA339" i="2" s="1"/>
  <c r="N340" i="2"/>
  <c r="N341" i="2"/>
  <c r="N342" i="2"/>
  <c r="AA342" i="2" s="1"/>
  <c r="N343" i="2"/>
  <c r="AA343" i="2" s="1"/>
  <c r="N344" i="2"/>
  <c r="N345" i="2"/>
  <c r="N346" i="2"/>
  <c r="AA346" i="2" s="1"/>
  <c r="N347" i="2"/>
  <c r="AA347" i="2" s="1"/>
  <c r="N348" i="2"/>
  <c r="N349" i="2"/>
  <c r="N350" i="2"/>
  <c r="AA350" i="2" s="1"/>
  <c r="N351" i="2"/>
  <c r="AA351" i="2" s="1"/>
  <c r="N352" i="2"/>
  <c r="N353" i="2"/>
  <c r="N354" i="2"/>
  <c r="AA354" i="2" s="1"/>
  <c r="N355" i="2"/>
  <c r="AA355" i="2" s="1"/>
  <c r="N356" i="2"/>
  <c r="N357" i="2"/>
  <c r="N358" i="2"/>
  <c r="AA358" i="2" s="1"/>
  <c r="N359" i="2"/>
  <c r="AA359" i="2" s="1"/>
  <c r="N360" i="2"/>
  <c r="N361" i="2"/>
  <c r="N362" i="2"/>
  <c r="AA362" i="2" s="1"/>
  <c r="N363" i="2"/>
  <c r="AA363" i="2" s="1"/>
  <c r="N364" i="2"/>
  <c r="N365" i="2"/>
  <c r="N366" i="2"/>
  <c r="N367" i="2"/>
  <c r="AA367" i="2" s="1"/>
  <c r="N368" i="2"/>
  <c r="N369" i="2"/>
  <c r="N370" i="2"/>
  <c r="AA370" i="2" s="1"/>
  <c r="N371" i="2"/>
  <c r="AA371" i="2" s="1"/>
  <c r="N372" i="2"/>
  <c r="N373" i="2"/>
  <c r="N374" i="2"/>
  <c r="AA374" i="2" s="1"/>
  <c r="N375" i="2"/>
  <c r="AA375" i="2" s="1"/>
  <c r="N376" i="2"/>
  <c r="N377" i="2"/>
  <c r="N378" i="2"/>
  <c r="AA378" i="2" s="1"/>
  <c r="N379" i="2"/>
  <c r="N380" i="2"/>
  <c r="N381" i="2"/>
  <c r="N382" i="2"/>
  <c r="N383" i="2"/>
  <c r="AA383" i="2" s="1"/>
  <c r="N384" i="2"/>
  <c r="N385" i="2"/>
  <c r="N386" i="2"/>
  <c r="AA386" i="2" s="1"/>
  <c r="N387" i="2"/>
  <c r="AA387" i="2" s="1"/>
  <c r="N388" i="2"/>
  <c r="N389" i="2"/>
  <c r="N390" i="2"/>
  <c r="AA390" i="2" s="1"/>
  <c r="N391" i="2"/>
  <c r="AA391" i="2" s="1"/>
  <c r="N392" i="2"/>
  <c r="N393" i="2"/>
  <c r="N394" i="2"/>
  <c r="AA394" i="2" s="1"/>
  <c r="N395" i="2"/>
  <c r="AA395" i="2" s="1"/>
  <c r="N396" i="2"/>
  <c r="N397" i="2"/>
  <c r="N398" i="2"/>
  <c r="AA398" i="2" s="1"/>
  <c r="N399" i="2"/>
  <c r="AA399" i="2" s="1"/>
  <c r="N400" i="2"/>
  <c r="N401" i="2"/>
  <c r="N402" i="2"/>
  <c r="AA402" i="2" s="1"/>
  <c r="N403" i="2"/>
  <c r="AA403" i="2" s="1"/>
  <c r="N404" i="2"/>
  <c r="N405" i="2"/>
  <c r="N406" i="2"/>
  <c r="AA406" i="2" s="1"/>
  <c r="N407" i="2"/>
  <c r="AA407" i="2" s="1"/>
  <c r="N408" i="2"/>
  <c r="N409" i="2"/>
  <c r="N410" i="2"/>
  <c r="AA410" i="2" s="1"/>
  <c r="N411" i="2"/>
  <c r="AA411" i="2" s="1"/>
  <c r="N412" i="2"/>
  <c r="N413" i="2"/>
  <c r="N414" i="2"/>
  <c r="AA414" i="2" s="1"/>
  <c r="N415" i="2"/>
  <c r="AA415" i="2" s="1"/>
  <c r="N416" i="2"/>
  <c r="N417" i="2"/>
  <c r="N418" i="2"/>
  <c r="AA418" i="2" s="1"/>
  <c r="N419" i="2"/>
  <c r="AA419" i="2" s="1"/>
  <c r="N420" i="2"/>
  <c r="N421" i="2"/>
  <c r="N422" i="2"/>
  <c r="AA422" i="2" s="1"/>
  <c r="N423" i="2"/>
  <c r="AA423" i="2" s="1"/>
  <c r="N424" i="2"/>
  <c r="N425" i="2"/>
  <c r="N426" i="2"/>
  <c r="AA426" i="2" s="1"/>
  <c r="N427" i="2"/>
  <c r="AA427" i="2" s="1"/>
  <c r="N428" i="2"/>
  <c r="N429" i="2"/>
  <c r="N430" i="2"/>
  <c r="AA430" i="2" s="1"/>
  <c r="N431" i="2"/>
  <c r="AA431" i="2" s="1"/>
  <c r="N432" i="2"/>
  <c r="N433" i="2"/>
  <c r="N434" i="2"/>
  <c r="AA434" i="2" s="1"/>
  <c r="N435" i="2"/>
  <c r="AA435" i="2" s="1"/>
  <c r="N436" i="2"/>
  <c r="N437" i="2"/>
  <c r="N438" i="2"/>
  <c r="AA438" i="2" s="1"/>
  <c r="N439" i="2"/>
  <c r="AA439" i="2" s="1"/>
  <c r="N440" i="2"/>
  <c r="N441" i="2"/>
  <c r="N442" i="2"/>
  <c r="AA442" i="2" s="1"/>
  <c r="N443" i="2"/>
  <c r="AA443" i="2" s="1"/>
  <c r="N444" i="2"/>
  <c r="N445" i="2"/>
  <c r="N446" i="2"/>
  <c r="AA446" i="2" s="1"/>
  <c r="N447" i="2"/>
  <c r="AA447" i="2" s="1"/>
  <c r="N448" i="2"/>
  <c r="N449" i="2"/>
  <c r="N450" i="2"/>
  <c r="AA450" i="2" s="1"/>
  <c r="N451" i="2"/>
  <c r="AA451" i="2" s="1"/>
  <c r="N452" i="2"/>
  <c r="N453" i="2"/>
  <c r="N454" i="2"/>
  <c r="AA454" i="2" s="1"/>
  <c r="N455" i="2"/>
  <c r="AA455" i="2" s="1"/>
  <c r="N456" i="2"/>
  <c r="N457" i="2"/>
  <c r="N458" i="2"/>
  <c r="AA458" i="2" s="1"/>
  <c r="N459" i="2"/>
  <c r="AA459" i="2" s="1"/>
  <c r="N460" i="2"/>
  <c r="N461" i="2"/>
  <c r="N462" i="2"/>
  <c r="N463" i="2"/>
  <c r="AA463" i="2" s="1"/>
  <c r="N464" i="2"/>
  <c r="N465" i="2"/>
  <c r="N466" i="2"/>
  <c r="AA466" i="2" s="1"/>
  <c r="N467" i="2"/>
  <c r="AA467" i="2" s="1"/>
  <c r="N468" i="2"/>
  <c r="N469" i="2"/>
  <c r="N470" i="2"/>
  <c r="AA470" i="2" s="1"/>
  <c r="N471" i="2"/>
  <c r="AA471" i="2" s="1"/>
  <c r="N472" i="2"/>
  <c r="N473" i="2"/>
  <c r="N474" i="2"/>
  <c r="AA474" i="2" s="1"/>
  <c r="N475" i="2"/>
  <c r="AA475" i="2" s="1"/>
  <c r="N476" i="2"/>
  <c r="N477" i="2"/>
  <c r="N478" i="2"/>
  <c r="N479" i="2"/>
  <c r="AA479" i="2" s="1"/>
  <c r="N480" i="2"/>
  <c r="N481" i="2"/>
  <c r="N482" i="2"/>
  <c r="AA482" i="2" s="1"/>
  <c r="N483" i="2"/>
  <c r="AA483" i="2" s="1"/>
  <c r="N484" i="2"/>
  <c r="N485" i="2"/>
  <c r="N486" i="2"/>
  <c r="AA486" i="2" s="1"/>
  <c r="N487" i="2"/>
  <c r="AA487" i="2" s="1"/>
  <c r="N488" i="2"/>
  <c r="N489" i="2"/>
  <c r="N490" i="2"/>
  <c r="AA490" i="2" s="1"/>
  <c r="N491" i="2"/>
  <c r="AA491" i="2" s="1"/>
  <c r="N492" i="2"/>
  <c r="N493" i="2"/>
  <c r="N494" i="2"/>
  <c r="AA494" i="2" s="1"/>
  <c r="N495" i="2"/>
  <c r="AA495" i="2" s="1"/>
  <c r="N496" i="2"/>
  <c r="N497" i="2"/>
  <c r="N498" i="2"/>
  <c r="AA498" i="2" s="1"/>
  <c r="N499" i="2"/>
  <c r="AA499" i="2" s="1"/>
  <c r="N500" i="2"/>
  <c r="N501" i="2"/>
  <c r="N502" i="2"/>
  <c r="AA502" i="2" s="1"/>
  <c r="N503" i="2"/>
  <c r="AA503" i="2" s="1"/>
  <c r="N504" i="2"/>
  <c r="N505" i="2"/>
  <c r="N506" i="2"/>
  <c r="AA506" i="2" s="1"/>
  <c r="N507" i="2"/>
  <c r="AA507" i="2" s="1"/>
  <c r="N508" i="2"/>
  <c r="N509" i="2"/>
  <c r="N510" i="2"/>
  <c r="AA510" i="2" s="1"/>
  <c r="N511" i="2"/>
  <c r="AA511" i="2" s="1"/>
  <c r="N512" i="2"/>
  <c r="N513" i="2"/>
  <c r="N514" i="2"/>
  <c r="AA514" i="2" s="1"/>
  <c r="N515" i="2"/>
  <c r="AA515" i="2" s="1"/>
  <c r="N516" i="2"/>
  <c r="N517" i="2"/>
  <c r="N518" i="2"/>
  <c r="N519" i="2"/>
  <c r="AA519" i="2" s="1"/>
  <c r="N520" i="2"/>
  <c r="N521" i="2"/>
  <c r="N10" i="2"/>
  <c r="AA517" i="2" l="1"/>
  <c r="AA509" i="2"/>
  <c r="AA501" i="2"/>
  <c r="AA493" i="2"/>
  <c r="AA485" i="2"/>
  <c r="AA477" i="2"/>
  <c r="AA469" i="2"/>
  <c r="AA461" i="2"/>
  <c r="AA453" i="2"/>
  <c r="AA445" i="2"/>
  <c r="AA421" i="2"/>
  <c r="AA413" i="2"/>
  <c r="AA397" i="2"/>
  <c r="AA389" i="2"/>
  <c r="AA373" i="2"/>
  <c r="AA365" i="2"/>
  <c r="AA357" i="2"/>
  <c r="AA349" i="2"/>
  <c r="AA341" i="2"/>
  <c r="AA333" i="2"/>
  <c r="AA325" i="2"/>
  <c r="AA317" i="2"/>
  <c r="AA309" i="2"/>
  <c r="AA301" i="2"/>
  <c r="AA293" i="2"/>
  <c r="AA197" i="2"/>
  <c r="AA518" i="2"/>
  <c r="AA462" i="2"/>
  <c r="AA437" i="2"/>
  <c r="AA405" i="2"/>
  <c r="AA334" i="2"/>
  <c r="AA285" i="2"/>
  <c r="AA279" i="2"/>
  <c r="AA158" i="2"/>
  <c r="AA134" i="2"/>
  <c r="AA478" i="2"/>
  <c r="AA429" i="2"/>
  <c r="AA382" i="2"/>
  <c r="AA381" i="2"/>
  <c r="AA379" i="2"/>
  <c r="AA366" i="2"/>
  <c r="AA326" i="2"/>
  <c r="AA323" i="2"/>
  <c r="AA315" i="2"/>
  <c r="AA298" i="2"/>
  <c r="AA287" i="2"/>
  <c r="AA283" i="2"/>
  <c r="AA278" i="2"/>
  <c r="AA277" i="2"/>
  <c r="AA269" i="2"/>
  <c r="AA267" i="2"/>
  <c r="AA261" i="2"/>
  <c r="AA259" i="2"/>
  <c r="AA255" i="2"/>
  <c r="AA253" i="2"/>
  <c r="AA251" i="2"/>
  <c r="AA247" i="2"/>
  <c r="AA245" i="2"/>
  <c r="AA243" i="2"/>
  <c r="AA239" i="2"/>
  <c r="AA238" i="2"/>
  <c r="AA237" i="2"/>
  <c r="AA235" i="2"/>
  <c r="AA231" i="2"/>
  <c r="AA229" i="2"/>
  <c r="AA227" i="2"/>
  <c r="AA223" i="2"/>
  <c r="AA221" i="2"/>
  <c r="AA219" i="2"/>
  <c r="AA215" i="2"/>
  <c r="AA213" i="2"/>
  <c r="AA211" i="2"/>
  <c r="AA207" i="2"/>
  <c r="AA205" i="2"/>
  <c r="AA203" i="2"/>
  <c r="AA199" i="2"/>
  <c r="AA195" i="2"/>
  <c r="AA191" i="2"/>
  <c r="AA189" i="2"/>
  <c r="AA187" i="2"/>
  <c r="AA183" i="2"/>
  <c r="AA182" i="2"/>
  <c r="AA181" i="2"/>
  <c r="AA179" i="2"/>
  <c r="AA175" i="2"/>
  <c r="AA173" i="2"/>
  <c r="AA171" i="2"/>
  <c r="AA170" i="2"/>
  <c r="AA167" i="2"/>
  <c r="AA165" i="2"/>
  <c r="AA163" i="2"/>
  <c r="AA159" i="2"/>
  <c r="AA157" i="2"/>
  <c r="AA155" i="2"/>
  <c r="AA150" i="2"/>
  <c r="AA149" i="2"/>
  <c r="AA147" i="2"/>
  <c r="AA141" i="2"/>
  <c r="AA139" i="2"/>
  <c r="AA135" i="2"/>
  <c r="AA133" i="2"/>
  <c r="AA131" i="2"/>
  <c r="AA127" i="2"/>
  <c r="AA125" i="2"/>
  <c r="AA123" i="2"/>
  <c r="AA119" i="2"/>
  <c r="AA117" i="2"/>
  <c r="AA115" i="2"/>
  <c r="AA111" i="2"/>
  <c r="AA109" i="2"/>
  <c r="AA107" i="2"/>
  <c r="AA103" i="2"/>
  <c r="AA101" i="2"/>
  <c r="AA95" i="2"/>
  <c r="AA93" i="2"/>
  <c r="AA87" i="2"/>
  <c r="AA85" i="2"/>
  <c r="AA77" i="2"/>
  <c r="AA71" i="2"/>
  <c r="AA69" i="2"/>
  <c r="AA63" i="2"/>
  <c r="AA62" i="2"/>
  <c r="AA61" i="2"/>
  <c r="AA55" i="2"/>
  <c r="AA53" i="2"/>
  <c r="AA47" i="2"/>
  <c r="AA46" i="2"/>
  <c r="AA45" i="2"/>
  <c r="AA39" i="2"/>
  <c r="AA37" i="2"/>
  <c r="AA34" i="2"/>
  <c r="AA31" i="2"/>
  <c r="AA29" i="2"/>
  <c r="AA23" i="2"/>
  <c r="AA22" i="2"/>
  <c r="AA21" i="2"/>
  <c r="AA18" i="2"/>
  <c r="AA15" i="2"/>
  <c r="AA13" i="2"/>
  <c r="AA206" i="2"/>
  <c r="AA14" i="2"/>
  <c r="AA516" i="2"/>
  <c r="AA460" i="2"/>
  <c r="AA412" i="2"/>
  <c r="AA388" i="2"/>
  <c r="AA372" i="2"/>
  <c r="AA340" i="2"/>
  <c r="AA332" i="2"/>
  <c r="AA324" i="2"/>
  <c r="AA316" i="2"/>
  <c r="AA308" i="2"/>
  <c r="AA300" i="2"/>
  <c r="AA292" i="2"/>
  <c r="AA284" i="2"/>
  <c r="AA276" i="2"/>
  <c r="AA268" i="2"/>
  <c r="AA260" i="2"/>
  <c r="AA252" i="2"/>
  <c r="AA244" i="2"/>
  <c r="AA236" i="2"/>
  <c r="AA228" i="2"/>
  <c r="AA220" i="2"/>
  <c r="AA212" i="2"/>
  <c r="AA204" i="2"/>
  <c r="AA196" i="2"/>
  <c r="AA188" i="2"/>
  <c r="AA180" i="2"/>
  <c r="AA172" i="2"/>
  <c r="AA164" i="2"/>
  <c r="AA156" i="2"/>
  <c r="AA148" i="2"/>
  <c r="AA140" i="2"/>
  <c r="AA132" i="2"/>
  <c r="AA124" i="2"/>
  <c r="AA116" i="2"/>
  <c r="AA108" i="2"/>
  <c r="AA100" i="2"/>
  <c r="AA92" i="2"/>
  <c r="AA84" i="2"/>
  <c r="AA76" i="2"/>
  <c r="AA68" i="2"/>
  <c r="AA60" i="2"/>
  <c r="AA52" i="2"/>
  <c r="AA44" i="2"/>
  <c r="AA36" i="2"/>
  <c r="AA28" i="2"/>
  <c r="AA20" i="2"/>
  <c r="AA508" i="2"/>
  <c r="AA492" i="2"/>
  <c r="AA468" i="2"/>
  <c r="AA444" i="2"/>
  <c r="AA428" i="2"/>
  <c r="AA404" i="2"/>
  <c r="AA396" i="2"/>
  <c r="AA380" i="2"/>
  <c r="AA348" i="2"/>
  <c r="AA99" i="2"/>
  <c r="AA91" i="2"/>
  <c r="AA83" i="2"/>
  <c r="AA75" i="2"/>
  <c r="AA67" i="2"/>
  <c r="AA59" i="2"/>
  <c r="AA51" i="2"/>
  <c r="AA43" i="2"/>
  <c r="AA35" i="2"/>
  <c r="AA27" i="2"/>
  <c r="AA19" i="2"/>
  <c r="AA476" i="2"/>
  <c r="AA436" i="2"/>
  <c r="AA356" i="2"/>
  <c r="AA500" i="2"/>
  <c r="AA484" i="2"/>
  <c r="AA452" i="2"/>
  <c r="AA420" i="2"/>
  <c r="AA364" i="2"/>
  <c r="AA520" i="2"/>
  <c r="AA512" i="2"/>
  <c r="AA504" i="2"/>
  <c r="AA496" i="2"/>
  <c r="AA488" i="2"/>
  <c r="AA480" i="2"/>
  <c r="AA472" i="2"/>
  <c r="AA464" i="2"/>
  <c r="AA456" i="2"/>
  <c r="AA448" i="2"/>
  <c r="AA440" i="2"/>
  <c r="AA432" i="2"/>
  <c r="AA424" i="2"/>
  <c r="AA416" i="2"/>
  <c r="AA408" i="2"/>
  <c r="AA400" i="2"/>
  <c r="AA392" i="2"/>
  <c r="AA384" i="2"/>
  <c r="AA376" i="2"/>
  <c r="AA368" i="2"/>
  <c r="AA360" i="2"/>
  <c r="AA352" i="2"/>
  <c r="AA344" i="2"/>
  <c r="AA336" i="2"/>
  <c r="AA328" i="2"/>
  <c r="AA320" i="2"/>
  <c r="AA312" i="2"/>
  <c r="AA304" i="2"/>
  <c r="AA296" i="2"/>
  <c r="AA288" i="2"/>
  <c r="AA280" i="2"/>
  <c r="AA272" i="2"/>
  <c r="AA264" i="2"/>
  <c r="AA256" i="2"/>
  <c r="AA248" i="2"/>
  <c r="AA240" i="2"/>
  <c r="AA232" i="2"/>
  <c r="AA224" i="2"/>
  <c r="AA216" i="2"/>
  <c r="AA208" i="2"/>
  <c r="AA200" i="2"/>
  <c r="AA192" i="2"/>
  <c r="AA184" i="2"/>
  <c r="AA176" i="2"/>
  <c r="AA168" i="2"/>
  <c r="AA160" i="2"/>
  <c r="AA152" i="2"/>
  <c r="AA144" i="2"/>
  <c r="AA136" i="2"/>
  <c r="AA128" i="2"/>
  <c r="AA120" i="2"/>
  <c r="AA112" i="2"/>
  <c r="AA104" i="2"/>
  <c r="AA96" i="2"/>
  <c r="AA88" i="2"/>
  <c r="AA80" i="2"/>
  <c r="AA72" i="2"/>
  <c r="AA64" i="2"/>
  <c r="AA56" i="2"/>
  <c r="AA48" i="2"/>
  <c r="AA40" i="2"/>
  <c r="AA32" i="2"/>
  <c r="AA24" i="2"/>
  <c r="AA16" i="2"/>
  <c r="AA521" i="2"/>
  <c r="AA513" i="2"/>
  <c r="AA505" i="2"/>
  <c r="AA497" i="2"/>
  <c r="AA489" i="2"/>
  <c r="AA481" i="2"/>
  <c r="AA473" i="2"/>
  <c r="AA465" i="2"/>
  <c r="AA457" i="2"/>
  <c r="AA449" i="2"/>
  <c r="AA441" i="2"/>
  <c r="AA433" i="2"/>
  <c r="AA425" i="2"/>
  <c r="AA417" i="2"/>
  <c r="AA409" i="2"/>
  <c r="AA401" i="2"/>
  <c r="AA393" i="2"/>
  <c r="AA385" i="2"/>
  <c r="AA377" i="2"/>
  <c r="AA369" i="2"/>
  <c r="AA361" i="2"/>
  <c r="AA353" i="2"/>
  <c r="AA345" i="2"/>
  <c r="AA337" i="2"/>
  <c r="AA329" i="2"/>
  <c r="AA321" i="2"/>
  <c r="AA313" i="2"/>
  <c r="AA305" i="2"/>
  <c r="AA297" i="2"/>
  <c r="AA289" i="2"/>
  <c r="AA281" i="2"/>
  <c r="AA273" i="2"/>
  <c r="AA265" i="2"/>
  <c r="AA257" i="2"/>
  <c r="AA249" i="2"/>
  <c r="AA241" i="2"/>
  <c r="AA233" i="2"/>
  <c r="AA225" i="2"/>
  <c r="AA217" i="2"/>
  <c r="AA209" i="2"/>
  <c r="AA201" i="2"/>
  <c r="AA193" i="2"/>
  <c r="AA185" i="2"/>
  <c r="AA177" i="2"/>
  <c r="AA169" i="2"/>
  <c r="AA161" i="2"/>
  <c r="AA153" i="2"/>
  <c r="AA145" i="2"/>
  <c r="AA137" i="2"/>
  <c r="AA129" i="2"/>
  <c r="AA121" i="2"/>
  <c r="AA113" i="2"/>
  <c r="AA105" i="2"/>
  <c r="AA97" i="2"/>
  <c r="AA89" i="2"/>
  <c r="AA81" i="2"/>
  <c r="AA73" i="2"/>
  <c r="AA65" i="2"/>
  <c r="AA57" i="2"/>
  <c r="AA49" i="2"/>
  <c r="AA41" i="2"/>
  <c r="AA33" i="2"/>
  <c r="AA25" i="2"/>
  <c r="AA17" i="2"/>
  <c r="I12" i="2"/>
  <c r="I11" i="2"/>
  <c r="F10" i="2" l="1"/>
  <c r="B6" i="2"/>
  <c r="B3" i="2" s="1"/>
  <c r="B7" i="2" s="1"/>
  <c r="B4" i="2"/>
  <c r="G10" i="2" l="1"/>
  <c r="B5" i="2"/>
  <c r="C11" i="2" l="1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10" i="2"/>
  <c r="D10" i="2" l="1"/>
  <c r="W10" i="2" l="1"/>
  <c r="S10" i="2"/>
  <c r="O10" i="2"/>
  <c r="K10" i="2"/>
  <c r="D11" i="2"/>
  <c r="W11" i="2" l="1"/>
  <c r="S11" i="2"/>
  <c r="O11" i="2"/>
  <c r="K11" i="2"/>
  <c r="D12" i="2"/>
  <c r="W12" i="2" l="1"/>
  <c r="S12" i="2"/>
  <c r="O12" i="2"/>
  <c r="K12" i="2"/>
  <c r="L10" i="2"/>
  <c r="D13" i="2"/>
  <c r="W13" i="2" l="1"/>
  <c r="S13" i="2"/>
  <c r="O13" i="2"/>
  <c r="P13" i="2" s="1"/>
  <c r="K13" i="2"/>
  <c r="L13" i="2" s="1"/>
  <c r="L11" i="2"/>
  <c r="L12" i="2"/>
  <c r="P11" i="2"/>
  <c r="P12" i="2"/>
  <c r="P10" i="2"/>
  <c r="D14" i="2"/>
  <c r="W14" i="2" l="1"/>
  <c r="S14" i="2"/>
  <c r="O14" i="2"/>
  <c r="K14" i="2"/>
  <c r="L14" i="2" s="1"/>
  <c r="D15" i="2"/>
  <c r="P14" i="2"/>
  <c r="W15" i="2" l="1"/>
  <c r="S15" i="2"/>
  <c r="O15" i="2"/>
  <c r="P15" i="2" s="1"/>
  <c r="K15" i="2"/>
  <c r="L15" i="2" s="1"/>
  <c r="D16" i="2"/>
  <c r="W16" i="2" l="1"/>
  <c r="S16" i="2"/>
  <c r="K16" i="2"/>
  <c r="L16" i="2" s="1"/>
  <c r="O16" i="2"/>
  <c r="P16" i="2" s="1"/>
  <c r="D17" i="2"/>
  <c r="W17" i="2" l="1"/>
  <c r="S17" i="2"/>
  <c r="O17" i="2"/>
  <c r="P17" i="2" s="1"/>
  <c r="K17" i="2"/>
  <c r="L17" i="2" s="1"/>
  <c r="D18" i="2"/>
  <c r="W18" i="2" l="1"/>
  <c r="S18" i="2"/>
  <c r="O18" i="2"/>
  <c r="P18" i="2" s="1"/>
  <c r="K18" i="2"/>
  <c r="L18" i="2" s="1"/>
  <c r="D19" i="2"/>
  <c r="W19" i="2" l="1"/>
  <c r="S19" i="2"/>
  <c r="K19" i="2"/>
  <c r="L19" i="2" s="1"/>
  <c r="O19" i="2"/>
  <c r="P19" i="2" s="1"/>
  <c r="D20" i="2"/>
  <c r="W20" i="2" l="1"/>
  <c r="S20" i="2"/>
  <c r="O20" i="2"/>
  <c r="P20" i="2" s="1"/>
  <c r="K20" i="2"/>
  <c r="L20" i="2" s="1"/>
  <c r="D21" i="2"/>
  <c r="W21" i="2" l="1"/>
  <c r="S21" i="2"/>
  <c r="O21" i="2"/>
  <c r="P21" i="2" s="1"/>
  <c r="K21" i="2"/>
  <c r="L21" i="2" s="1"/>
  <c r="D22" i="2"/>
  <c r="W22" i="2" l="1"/>
  <c r="S22" i="2"/>
  <c r="O22" i="2"/>
  <c r="P22" i="2" s="1"/>
  <c r="K22" i="2"/>
  <c r="L22" i="2" s="1"/>
  <c r="D23" i="2"/>
  <c r="W23" i="2" l="1"/>
  <c r="S23" i="2"/>
  <c r="O23" i="2"/>
  <c r="P23" i="2" s="1"/>
  <c r="K23" i="2"/>
  <c r="L23" i="2" s="1"/>
  <c r="D24" i="2"/>
  <c r="W24" i="2" l="1"/>
  <c r="S24" i="2"/>
  <c r="K24" i="2"/>
  <c r="O24" i="2"/>
  <c r="P24" i="2" s="1"/>
  <c r="D25" i="2"/>
  <c r="L24" i="2"/>
  <c r="W25" i="2" l="1"/>
  <c r="S25" i="2"/>
  <c r="O25" i="2"/>
  <c r="P25" i="2" s="1"/>
  <c r="K25" i="2"/>
  <c r="L25" i="2" s="1"/>
  <c r="D26" i="2"/>
  <c r="W26" i="2" l="1"/>
  <c r="S26" i="2"/>
  <c r="O26" i="2"/>
  <c r="P26" i="2" s="1"/>
  <c r="K26" i="2"/>
  <c r="L26" i="2" s="1"/>
  <c r="D27" i="2"/>
  <c r="W27" i="2" l="1"/>
  <c r="S27" i="2"/>
  <c r="K27" i="2"/>
  <c r="L27" i="2" s="1"/>
  <c r="O27" i="2"/>
  <c r="P27" i="2" s="1"/>
  <c r="D28" i="2"/>
  <c r="W28" i="2" l="1"/>
  <c r="S28" i="2"/>
  <c r="O28" i="2"/>
  <c r="K28" i="2"/>
  <c r="L28" i="2" s="1"/>
  <c r="D29" i="2"/>
  <c r="P28" i="2"/>
  <c r="W29" i="2" l="1"/>
  <c r="S29" i="2"/>
  <c r="O29" i="2"/>
  <c r="P29" i="2" s="1"/>
  <c r="K29" i="2"/>
  <c r="L29" i="2" s="1"/>
  <c r="D30" i="2"/>
  <c r="W30" i="2" l="1"/>
  <c r="S30" i="2"/>
  <c r="O30" i="2"/>
  <c r="P30" i="2" s="1"/>
  <c r="K30" i="2"/>
  <c r="L30" i="2" s="1"/>
  <c r="D31" i="2"/>
  <c r="W31" i="2" l="1"/>
  <c r="S31" i="2"/>
  <c r="O31" i="2"/>
  <c r="P31" i="2" s="1"/>
  <c r="K31" i="2"/>
  <c r="L31" i="2" s="1"/>
  <c r="D32" i="2"/>
  <c r="W32" i="2" l="1"/>
  <c r="S32" i="2"/>
  <c r="O32" i="2"/>
  <c r="P32" i="2" s="1"/>
  <c r="K32" i="2"/>
  <c r="L32" i="2" s="1"/>
  <c r="D33" i="2"/>
  <c r="W33" i="2" l="1"/>
  <c r="S33" i="2"/>
  <c r="O33" i="2"/>
  <c r="P33" i="2" s="1"/>
  <c r="K33" i="2"/>
  <c r="L33" i="2" s="1"/>
  <c r="D34" i="2"/>
  <c r="W34" i="2" l="1"/>
  <c r="S34" i="2"/>
  <c r="O34" i="2"/>
  <c r="P34" i="2" s="1"/>
  <c r="K34" i="2"/>
  <c r="L34" i="2" s="1"/>
  <c r="D35" i="2"/>
  <c r="W35" i="2" l="1"/>
  <c r="S35" i="2"/>
  <c r="O35" i="2"/>
  <c r="P35" i="2" s="1"/>
  <c r="K35" i="2"/>
  <c r="L35" i="2" s="1"/>
  <c r="D36" i="2"/>
  <c r="W36" i="2" l="1"/>
  <c r="S36" i="2"/>
  <c r="O36" i="2"/>
  <c r="P36" i="2" s="1"/>
  <c r="K36" i="2"/>
  <c r="L36" i="2" s="1"/>
  <c r="D37" i="2"/>
  <c r="W37" i="2" l="1"/>
  <c r="S37" i="2"/>
  <c r="O37" i="2"/>
  <c r="P37" i="2" s="1"/>
  <c r="K37" i="2"/>
  <c r="L37" i="2" s="1"/>
  <c r="D38" i="2"/>
  <c r="W38" i="2" l="1"/>
  <c r="S38" i="2"/>
  <c r="O38" i="2"/>
  <c r="P38" i="2" s="1"/>
  <c r="K38" i="2"/>
  <c r="L38" i="2" s="1"/>
  <c r="D39" i="2"/>
  <c r="W39" i="2" l="1"/>
  <c r="S39" i="2"/>
  <c r="O39" i="2"/>
  <c r="P39" i="2" s="1"/>
  <c r="K39" i="2"/>
  <c r="L39" i="2" s="1"/>
  <c r="D40" i="2"/>
  <c r="W40" i="2" l="1"/>
  <c r="S40" i="2"/>
  <c r="K40" i="2"/>
  <c r="L40" i="2" s="1"/>
  <c r="O40" i="2"/>
  <c r="D41" i="2"/>
  <c r="P40" i="2"/>
  <c r="W41" i="2" l="1"/>
  <c r="S41" i="2"/>
  <c r="O41" i="2"/>
  <c r="P41" i="2" s="1"/>
  <c r="K41" i="2"/>
  <c r="L41" i="2" s="1"/>
  <c r="D42" i="2"/>
  <c r="W42" i="2" l="1"/>
  <c r="S42" i="2"/>
  <c r="O42" i="2"/>
  <c r="P42" i="2" s="1"/>
  <c r="K42" i="2"/>
  <c r="L42" i="2" s="1"/>
  <c r="D43" i="2"/>
  <c r="W43" i="2" l="1"/>
  <c r="S43" i="2"/>
  <c r="O43" i="2"/>
  <c r="P43" i="2" s="1"/>
  <c r="K43" i="2"/>
  <c r="L43" i="2" s="1"/>
  <c r="D44" i="2"/>
  <c r="W44" i="2" l="1"/>
  <c r="S44" i="2"/>
  <c r="O44" i="2"/>
  <c r="P44" i="2" s="1"/>
  <c r="K44" i="2"/>
  <c r="L44" i="2" s="1"/>
  <c r="D45" i="2"/>
  <c r="W45" i="2" l="1"/>
  <c r="S45" i="2"/>
  <c r="O45" i="2"/>
  <c r="P45" i="2" s="1"/>
  <c r="K45" i="2"/>
  <c r="L45" i="2" s="1"/>
  <c r="D46" i="2"/>
  <c r="W46" i="2" l="1"/>
  <c r="S46" i="2"/>
  <c r="O46" i="2"/>
  <c r="P46" i="2" s="1"/>
  <c r="K46" i="2"/>
  <c r="L46" i="2" s="1"/>
  <c r="D47" i="2"/>
  <c r="W47" i="2" l="1"/>
  <c r="S47" i="2"/>
  <c r="O47" i="2"/>
  <c r="P47" i="2" s="1"/>
  <c r="K47" i="2"/>
  <c r="L47" i="2" s="1"/>
  <c r="D48" i="2"/>
  <c r="W48" i="2" l="1"/>
  <c r="S48" i="2"/>
  <c r="K48" i="2"/>
  <c r="L48" i="2" s="1"/>
  <c r="O48" i="2"/>
  <c r="P48" i="2" s="1"/>
  <c r="D49" i="2"/>
  <c r="W49" i="2" l="1"/>
  <c r="S49" i="2"/>
  <c r="O49" i="2"/>
  <c r="P49" i="2" s="1"/>
  <c r="K49" i="2"/>
  <c r="L49" i="2" s="1"/>
  <c r="D50" i="2"/>
  <c r="W50" i="2" l="1"/>
  <c r="S50" i="2"/>
  <c r="O50" i="2"/>
  <c r="P50" i="2" s="1"/>
  <c r="K50" i="2"/>
  <c r="L50" i="2" s="1"/>
  <c r="D51" i="2"/>
  <c r="W51" i="2" l="1"/>
  <c r="S51" i="2"/>
  <c r="K51" i="2"/>
  <c r="L51" i="2" s="1"/>
  <c r="O51" i="2"/>
  <c r="P51" i="2" s="1"/>
  <c r="D52" i="2"/>
  <c r="W52" i="2" l="1"/>
  <c r="S52" i="2"/>
  <c r="O52" i="2"/>
  <c r="P52" i="2" s="1"/>
  <c r="K52" i="2"/>
  <c r="L52" i="2" s="1"/>
  <c r="D53" i="2"/>
  <c r="W53" i="2" l="1"/>
  <c r="S53" i="2"/>
  <c r="O53" i="2"/>
  <c r="P53" i="2" s="1"/>
  <c r="K53" i="2"/>
  <c r="L53" i="2" s="1"/>
  <c r="D54" i="2"/>
  <c r="W54" i="2" l="1"/>
  <c r="S54" i="2"/>
  <c r="O54" i="2"/>
  <c r="P54" i="2" s="1"/>
  <c r="K54" i="2"/>
  <c r="L54" i="2" s="1"/>
  <c r="D55" i="2"/>
  <c r="W55" i="2" l="1"/>
  <c r="S55" i="2"/>
  <c r="O55" i="2"/>
  <c r="P55" i="2" s="1"/>
  <c r="K55" i="2"/>
  <c r="L55" i="2" s="1"/>
  <c r="D56" i="2"/>
  <c r="W56" i="2" l="1"/>
  <c r="S56" i="2"/>
  <c r="K56" i="2"/>
  <c r="L56" i="2" s="1"/>
  <c r="O56" i="2"/>
  <c r="P56" i="2" s="1"/>
  <c r="D57" i="2"/>
  <c r="W57" i="2" l="1"/>
  <c r="S57" i="2"/>
  <c r="O57" i="2"/>
  <c r="K57" i="2"/>
  <c r="L57" i="2" s="1"/>
  <c r="D58" i="2"/>
  <c r="P57" i="2"/>
  <c r="W58" i="2" l="1"/>
  <c r="O58" i="2"/>
  <c r="K58" i="2"/>
  <c r="L58" i="2" s="1"/>
  <c r="S58" i="2"/>
  <c r="D59" i="2"/>
  <c r="P58" i="2"/>
  <c r="W59" i="2" l="1"/>
  <c r="S59" i="2"/>
  <c r="K59" i="2"/>
  <c r="L59" i="2" s="1"/>
  <c r="O59" i="2"/>
  <c r="P59" i="2" s="1"/>
  <c r="D60" i="2"/>
  <c r="W60" i="2" l="1"/>
  <c r="S60" i="2"/>
  <c r="O60" i="2"/>
  <c r="P60" i="2" s="1"/>
  <c r="K60" i="2"/>
  <c r="L60" i="2" s="1"/>
  <c r="D61" i="2"/>
  <c r="W61" i="2" l="1"/>
  <c r="S61" i="2"/>
  <c r="O61" i="2"/>
  <c r="P61" i="2" s="1"/>
  <c r="K61" i="2"/>
  <c r="L61" i="2" s="1"/>
  <c r="D62" i="2"/>
  <c r="W62" i="2" l="1"/>
  <c r="S62" i="2"/>
  <c r="O62" i="2"/>
  <c r="P62" i="2" s="1"/>
  <c r="K62" i="2"/>
  <c r="L62" i="2" s="1"/>
  <c r="D63" i="2"/>
  <c r="W63" i="2" l="1"/>
  <c r="S63" i="2"/>
  <c r="O63" i="2"/>
  <c r="P63" i="2" s="1"/>
  <c r="K63" i="2"/>
  <c r="L63" i="2" s="1"/>
  <c r="D64" i="2"/>
  <c r="W64" i="2" l="1"/>
  <c r="S64" i="2"/>
  <c r="O64" i="2"/>
  <c r="K64" i="2"/>
  <c r="L64" i="2" s="1"/>
  <c r="D65" i="2"/>
  <c r="P64" i="2"/>
  <c r="W65" i="2" l="1"/>
  <c r="S65" i="2"/>
  <c r="O65" i="2"/>
  <c r="P65" i="2" s="1"/>
  <c r="K65" i="2"/>
  <c r="L65" i="2" s="1"/>
  <c r="D66" i="2"/>
  <c r="W66" i="2" l="1"/>
  <c r="S66" i="2"/>
  <c r="O66" i="2"/>
  <c r="P66" i="2" s="1"/>
  <c r="K66" i="2"/>
  <c r="L66" i="2" s="1"/>
  <c r="D67" i="2"/>
  <c r="W67" i="2" l="1"/>
  <c r="S67" i="2"/>
  <c r="O67" i="2"/>
  <c r="P67" i="2" s="1"/>
  <c r="K67" i="2"/>
  <c r="L67" i="2" s="1"/>
  <c r="D68" i="2"/>
  <c r="W68" i="2" l="1"/>
  <c r="S68" i="2"/>
  <c r="O68" i="2"/>
  <c r="P68" i="2" s="1"/>
  <c r="K68" i="2"/>
  <c r="L68" i="2" s="1"/>
  <c r="D69" i="2"/>
  <c r="W69" i="2" l="1"/>
  <c r="S69" i="2"/>
  <c r="O69" i="2"/>
  <c r="P69" i="2" s="1"/>
  <c r="K69" i="2"/>
  <c r="L69" i="2" s="1"/>
  <c r="D70" i="2"/>
  <c r="W70" i="2" l="1"/>
  <c r="S70" i="2"/>
  <c r="O70" i="2"/>
  <c r="K70" i="2"/>
  <c r="L70" i="2" s="1"/>
  <c r="D71" i="2"/>
  <c r="P70" i="2"/>
  <c r="W71" i="2" l="1"/>
  <c r="S71" i="2"/>
  <c r="O71" i="2"/>
  <c r="P71" i="2" s="1"/>
  <c r="K71" i="2"/>
  <c r="D72" i="2"/>
  <c r="L71" i="2"/>
  <c r="W72" i="2" l="1"/>
  <c r="S72" i="2"/>
  <c r="K72" i="2"/>
  <c r="L72" i="2" s="1"/>
  <c r="O72" i="2"/>
  <c r="P72" i="2" s="1"/>
  <c r="D73" i="2"/>
  <c r="W73" i="2" l="1"/>
  <c r="S73" i="2"/>
  <c r="O73" i="2"/>
  <c r="P73" i="2" s="1"/>
  <c r="K73" i="2"/>
  <c r="L73" i="2" s="1"/>
  <c r="D74" i="2"/>
  <c r="W74" i="2" l="1"/>
  <c r="S74" i="2"/>
  <c r="O74" i="2"/>
  <c r="P74" i="2" s="1"/>
  <c r="K74" i="2"/>
  <c r="L74" i="2" s="1"/>
  <c r="D75" i="2"/>
  <c r="W75" i="2" l="1"/>
  <c r="S75" i="2"/>
  <c r="O75" i="2"/>
  <c r="P75" i="2" s="1"/>
  <c r="K75" i="2"/>
  <c r="L75" i="2" s="1"/>
  <c r="D76" i="2"/>
  <c r="W76" i="2" l="1"/>
  <c r="S76" i="2"/>
  <c r="O76" i="2"/>
  <c r="K76" i="2"/>
  <c r="L76" i="2" s="1"/>
  <c r="D77" i="2"/>
  <c r="P76" i="2"/>
  <c r="W77" i="2" l="1"/>
  <c r="S77" i="2"/>
  <c r="O77" i="2"/>
  <c r="K77" i="2"/>
  <c r="L77" i="2" s="1"/>
  <c r="D78" i="2"/>
  <c r="P77" i="2"/>
  <c r="W78" i="2" l="1"/>
  <c r="S78" i="2"/>
  <c r="O78" i="2"/>
  <c r="K78" i="2"/>
  <c r="L78" i="2" s="1"/>
  <c r="D79" i="2"/>
  <c r="P78" i="2"/>
  <c r="W79" i="2" l="1"/>
  <c r="S79" i="2"/>
  <c r="O79" i="2"/>
  <c r="P79" i="2" s="1"/>
  <c r="K79" i="2"/>
  <c r="L79" i="2" s="1"/>
  <c r="D80" i="2"/>
  <c r="W80" i="2" l="1"/>
  <c r="S80" i="2"/>
  <c r="K80" i="2"/>
  <c r="L80" i="2" s="1"/>
  <c r="O80" i="2"/>
  <c r="P80" i="2" s="1"/>
  <c r="D81" i="2"/>
  <c r="W81" i="2" l="1"/>
  <c r="S81" i="2"/>
  <c r="O81" i="2"/>
  <c r="P81" i="2" s="1"/>
  <c r="K81" i="2"/>
  <c r="L81" i="2" s="1"/>
  <c r="D82" i="2"/>
  <c r="W82" i="2" l="1"/>
  <c r="S82" i="2"/>
  <c r="O82" i="2"/>
  <c r="P82" i="2" s="1"/>
  <c r="K82" i="2"/>
  <c r="L82" i="2" s="1"/>
  <c r="D83" i="2"/>
  <c r="W83" i="2" l="1"/>
  <c r="S83" i="2"/>
  <c r="K83" i="2"/>
  <c r="L83" i="2" s="1"/>
  <c r="O83" i="2"/>
  <c r="P83" i="2" s="1"/>
  <c r="D84" i="2"/>
  <c r="W84" i="2" l="1"/>
  <c r="S84" i="2"/>
  <c r="O84" i="2"/>
  <c r="P84" i="2" s="1"/>
  <c r="K84" i="2"/>
  <c r="L84" i="2" s="1"/>
  <c r="D85" i="2"/>
  <c r="W85" i="2" l="1"/>
  <c r="S85" i="2"/>
  <c r="O85" i="2"/>
  <c r="P85" i="2" s="1"/>
  <c r="K85" i="2"/>
  <c r="L85" i="2" s="1"/>
  <c r="D86" i="2"/>
  <c r="W86" i="2" l="1"/>
  <c r="S86" i="2"/>
  <c r="O86" i="2"/>
  <c r="P86" i="2" s="1"/>
  <c r="K86" i="2"/>
  <c r="L86" i="2" s="1"/>
  <c r="D87" i="2"/>
  <c r="W87" i="2" l="1"/>
  <c r="S87" i="2"/>
  <c r="O87" i="2"/>
  <c r="K87" i="2"/>
  <c r="L87" i="2" s="1"/>
  <c r="D88" i="2"/>
  <c r="P87" i="2"/>
  <c r="W88" i="2" l="1"/>
  <c r="S88" i="2"/>
  <c r="K88" i="2"/>
  <c r="L88" i="2" s="1"/>
  <c r="O88" i="2"/>
  <c r="P88" i="2" s="1"/>
  <c r="D89" i="2"/>
  <c r="W89" i="2" l="1"/>
  <c r="S89" i="2"/>
  <c r="O89" i="2"/>
  <c r="P89" i="2" s="1"/>
  <c r="K89" i="2"/>
  <c r="L89" i="2" s="1"/>
  <c r="D90" i="2"/>
  <c r="W90" i="2" l="1"/>
  <c r="S90" i="2"/>
  <c r="O90" i="2"/>
  <c r="P90" i="2" s="1"/>
  <c r="K90" i="2"/>
  <c r="L90" i="2" s="1"/>
  <c r="D91" i="2"/>
  <c r="W91" i="2" l="1"/>
  <c r="S91" i="2"/>
  <c r="K91" i="2"/>
  <c r="L91" i="2" s="1"/>
  <c r="O91" i="2"/>
  <c r="P91" i="2" s="1"/>
  <c r="D92" i="2"/>
  <c r="W92" i="2" l="1"/>
  <c r="S92" i="2"/>
  <c r="O92" i="2"/>
  <c r="P92" i="2" s="1"/>
  <c r="K92" i="2"/>
  <c r="L92" i="2" s="1"/>
  <c r="D93" i="2"/>
  <c r="W93" i="2" l="1"/>
  <c r="S93" i="2"/>
  <c r="O93" i="2"/>
  <c r="P93" i="2" s="1"/>
  <c r="K93" i="2"/>
  <c r="L93" i="2" s="1"/>
  <c r="D94" i="2"/>
  <c r="W94" i="2" l="1"/>
  <c r="S94" i="2"/>
  <c r="O94" i="2"/>
  <c r="K94" i="2"/>
  <c r="L94" i="2" s="1"/>
  <c r="D95" i="2"/>
  <c r="P94" i="2"/>
  <c r="W95" i="2" l="1"/>
  <c r="S95" i="2"/>
  <c r="O95" i="2"/>
  <c r="P95" i="2" s="1"/>
  <c r="K95" i="2"/>
  <c r="L95" i="2" s="1"/>
  <c r="D96" i="2"/>
  <c r="W96" i="2" l="1"/>
  <c r="S96" i="2"/>
  <c r="O96" i="2"/>
  <c r="P96" i="2" s="1"/>
  <c r="K96" i="2"/>
  <c r="L96" i="2" s="1"/>
  <c r="D97" i="2"/>
  <c r="W97" i="2" l="1"/>
  <c r="S97" i="2"/>
  <c r="O97" i="2"/>
  <c r="P97" i="2" s="1"/>
  <c r="K97" i="2"/>
  <c r="L97" i="2" s="1"/>
  <c r="D98" i="2"/>
  <c r="W98" i="2" l="1"/>
  <c r="S98" i="2"/>
  <c r="O98" i="2"/>
  <c r="P98" i="2" s="1"/>
  <c r="K98" i="2"/>
  <c r="L98" i="2" s="1"/>
  <c r="D99" i="2"/>
  <c r="W99" i="2" l="1"/>
  <c r="S99" i="2"/>
  <c r="O99" i="2"/>
  <c r="K99" i="2"/>
  <c r="L99" i="2" s="1"/>
  <c r="D100" i="2"/>
  <c r="P99" i="2"/>
  <c r="W100" i="2" l="1"/>
  <c r="S100" i="2"/>
  <c r="O100" i="2"/>
  <c r="P100" i="2" s="1"/>
  <c r="K100" i="2"/>
  <c r="L100" i="2" s="1"/>
  <c r="D101" i="2"/>
  <c r="W101" i="2" l="1"/>
  <c r="S101" i="2"/>
  <c r="O101" i="2"/>
  <c r="P101" i="2" s="1"/>
  <c r="K101" i="2"/>
  <c r="L101" i="2" s="1"/>
  <c r="D102" i="2"/>
  <c r="W102" i="2" l="1"/>
  <c r="S102" i="2"/>
  <c r="O102" i="2"/>
  <c r="P102" i="2" s="1"/>
  <c r="K102" i="2"/>
  <c r="L102" i="2" s="1"/>
  <c r="D103" i="2"/>
  <c r="W103" i="2" l="1"/>
  <c r="S103" i="2"/>
  <c r="O103" i="2"/>
  <c r="P103" i="2" s="1"/>
  <c r="K103" i="2"/>
  <c r="L103" i="2" s="1"/>
  <c r="D104" i="2"/>
  <c r="W104" i="2" l="1"/>
  <c r="S104" i="2"/>
  <c r="K104" i="2"/>
  <c r="L104" i="2" s="1"/>
  <c r="O104" i="2"/>
  <c r="P104" i="2" s="1"/>
  <c r="D105" i="2"/>
  <c r="W105" i="2" l="1"/>
  <c r="S105" i="2"/>
  <c r="O105" i="2"/>
  <c r="P105" i="2" s="1"/>
  <c r="K105" i="2"/>
  <c r="L105" i="2" s="1"/>
  <c r="D106" i="2"/>
  <c r="W106" i="2" l="1"/>
  <c r="S106" i="2"/>
  <c r="O106" i="2"/>
  <c r="P106" i="2" s="1"/>
  <c r="K106" i="2"/>
  <c r="L106" i="2" s="1"/>
  <c r="D107" i="2"/>
  <c r="W107" i="2" l="1"/>
  <c r="S107" i="2"/>
  <c r="O107" i="2"/>
  <c r="P107" i="2" s="1"/>
  <c r="K107" i="2"/>
  <c r="L107" i="2" s="1"/>
  <c r="D108" i="2"/>
  <c r="W108" i="2" l="1"/>
  <c r="S108" i="2"/>
  <c r="O108" i="2"/>
  <c r="P108" i="2" s="1"/>
  <c r="K108" i="2"/>
  <c r="L108" i="2" s="1"/>
  <c r="D109" i="2"/>
  <c r="W109" i="2" l="1"/>
  <c r="S109" i="2"/>
  <c r="O109" i="2"/>
  <c r="P109" i="2" s="1"/>
  <c r="K109" i="2"/>
  <c r="L109" i="2" s="1"/>
  <c r="D110" i="2"/>
  <c r="W110" i="2" l="1"/>
  <c r="S110" i="2"/>
  <c r="O110" i="2"/>
  <c r="P110" i="2" s="1"/>
  <c r="K110" i="2"/>
  <c r="L110" i="2" s="1"/>
  <c r="D111" i="2"/>
  <c r="W111" i="2" l="1"/>
  <c r="S111" i="2"/>
  <c r="O111" i="2"/>
  <c r="K111" i="2"/>
  <c r="L111" i="2" s="1"/>
  <c r="D112" i="2"/>
  <c r="P111" i="2"/>
  <c r="W112" i="2" l="1"/>
  <c r="S112" i="2"/>
  <c r="K112" i="2"/>
  <c r="L112" i="2" s="1"/>
  <c r="O112" i="2"/>
  <c r="P112" i="2" s="1"/>
  <c r="D113" i="2"/>
  <c r="W113" i="2" l="1"/>
  <c r="S113" i="2"/>
  <c r="O113" i="2"/>
  <c r="P113" i="2" s="1"/>
  <c r="K113" i="2"/>
  <c r="L113" i="2" s="1"/>
  <c r="D114" i="2"/>
  <c r="W114" i="2" l="1"/>
  <c r="S114" i="2"/>
  <c r="O114" i="2"/>
  <c r="K114" i="2"/>
  <c r="L114" i="2" s="1"/>
  <c r="D115" i="2"/>
  <c r="P114" i="2"/>
  <c r="W115" i="2" l="1"/>
  <c r="S115" i="2"/>
  <c r="K115" i="2"/>
  <c r="O115" i="2"/>
  <c r="P115" i="2" s="1"/>
  <c r="D116" i="2"/>
  <c r="L115" i="2"/>
  <c r="W116" i="2" l="1"/>
  <c r="S116" i="2"/>
  <c r="O116" i="2"/>
  <c r="P116" i="2" s="1"/>
  <c r="K116" i="2"/>
  <c r="L116" i="2" s="1"/>
  <c r="D117" i="2"/>
  <c r="W117" i="2" l="1"/>
  <c r="S117" i="2"/>
  <c r="O117" i="2"/>
  <c r="P117" i="2" s="1"/>
  <c r="K117" i="2"/>
  <c r="L117" i="2" s="1"/>
  <c r="D118" i="2"/>
  <c r="W118" i="2" l="1"/>
  <c r="S118" i="2"/>
  <c r="O118" i="2"/>
  <c r="P118" i="2" s="1"/>
  <c r="K118" i="2"/>
  <c r="L118" i="2" s="1"/>
  <c r="D119" i="2"/>
  <c r="W119" i="2" l="1"/>
  <c r="S119" i="2"/>
  <c r="O119" i="2"/>
  <c r="P119" i="2" s="1"/>
  <c r="K119" i="2"/>
  <c r="L119" i="2" s="1"/>
  <c r="D120" i="2"/>
  <c r="W120" i="2" l="1"/>
  <c r="S120" i="2"/>
  <c r="K120" i="2"/>
  <c r="L120" i="2" s="1"/>
  <c r="O120" i="2"/>
  <c r="P120" i="2" s="1"/>
  <c r="D121" i="2"/>
  <c r="W121" i="2" l="1"/>
  <c r="S121" i="2"/>
  <c r="O121" i="2"/>
  <c r="P121" i="2" s="1"/>
  <c r="K121" i="2"/>
  <c r="L121" i="2" s="1"/>
  <c r="D122" i="2"/>
  <c r="W122" i="2" l="1"/>
  <c r="O122" i="2"/>
  <c r="P122" i="2" s="1"/>
  <c r="K122" i="2"/>
  <c r="L122" i="2" s="1"/>
  <c r="S122" i="2"/>
  <c r="D123" i="2"/>
  <c r="W123" i="2" l="1"/>
  <c r="S123" i="2"/>
  <c r="K123" i="2"/>
  <c r="L123" i="2" s="1"/>
  <c r="O123" i="2"/>
  <c r="P123" i="2" s="1"/>
  <c r="D124" i="2"/>
  <c r="W124" i="2" l="1"/>
  <c r="S124" i="2"/>
  <c r="O124" i="2"/>
  <c r="P124" i="2" s="1"/>
  <c r="K124" i="2"/>
  <c r="L124" i="2" s="1"/>
  <c r="D125" i="2"/>
  <c r="W125" i="2" l="1"/>
  <c r="S125" i="2"/>
  <c r="O125" i="2"/>
  <c r="P125" i="2" s="1"/>
  <c r="K125" i="2"/>
  <c r="L125" i="2" s="1"/>
  <c r="D126" i="2"/>
  <c r="W126" i="2" l="1"/>
  <c r="S126" i="2"/>
  <c r="O126" i="2"/>
  <c r="P126" i="2" s="1"/>
  <c r="K126" i="2"/>
  <c r="L126" i="2" s="1"/>
  <c r="D127" i="2"/>
  <c r="W127" i="2" l="1"/>
  <c r="S127" i="2"/>
  <c r="O127" i="2"/>
  <c r="P127" i="2" s="1"/>
  <c r="K127" i="2"/>
  <c r="L127" i="2" s="1"/>
  <c r="D128" i="2"/>
  <c r="W128" i="2" l="1"/>
  <c r="S128" i="2"/>
  <c r="O128" i="2"/>
  <c r="K128" i="2"/>
  <c r="L128" i="2" s="1"/>
  <c r="D129" i="2"/>
  <c r="P128" i="2"/>
  <c r="W129" i="2" l="1"/>
  <c r="S129" i="2"/>
  <c r="O129" i="2"/>
  <c r="P129" i="2" s="1"/>
  <c r="K129" i="2"/>
  <c r="L129" i="2" s="1"/>
  <c r="D130" i="2"/>
  <c r="W130" i="2" l="1"/>
  <c r="S130" i="2"/>
  <c r="O130" i="2"/>
  <c r="K130" i="2"/>
  <c r="L130" i="2" s="1"/>
  <c r="D131" i="2"/>
  <c r="P130" i="2"/>
  <c r="W131" i="2" l="1"/>
  <c r="S131" i="2"/>
  <c r="O131" i="2"/>
  <c r="P131" i="2" s="1"/>
  <c r="K131" i="2"/>
  <c r="L131" i="2" s="1"/>
  <c r="D132" i="2"/>
  <c r="W132" i="2" l="1"/>
  <c r="S132" i="2"/>
  <c r="O132" i="2"/>
  <c r="P132" i="2" s="1"/>
  <c r="K132" i="2"/>
  <c r="L132" i="2" s="1"/>
  <c r="D133" i="2"/>
  <c r="W133" i="2" l="1"/>
  <c r="S133" i="2"/>
  <c r="O133" i="2"/>
  <c r="P133" i="2" s="1"/>
  <c r="K133" i="2"/>
  <c r="L133" i="2" s="1"/>
  <c r="D134" i="2"/>
  <c r="W134" i="2" l="1"/>
  <c r="S134" i="2"/>
  <c r="O134" i="2"/>
  <c r="P134" i="2" s="1"/>
  <c r="K134" i="2"/>
  <c r="L134" i="2" s="1"/>
  <c r="D135" i="2"/>
  <c r="W135" i="2" l="1"/>
  <c r="S135" i="2"/>
  <c r="O135" i="2"/>
  <c r="P135" i="2" s="1"/>
  <c r="K135" i="2"/>
  <c r="L135" i="2" s="1"/>
  <c r="D136" i="2"/>
  <c r="W136" i="2" l="1"/>
  <c r="S136" i="2"/>
  <c r="K136" i="2"/>
  <c r="O136" i="2"/>
  <c r="P136" i="2" s="1"/>
  <c r="D137" i="2"/>
  <c r="L136" i="2"/>
  <c r="W137" i="2" l="1"/>
  <c r="S137" i="2"/>
  <c r="O137" i="2"/>
  <c r="P137" i="2" s="1"/>
  <c r="K137" i="2"/>
  <c r="L137" i="2" s="1"/>
  <c r="D138" i="2"/>
  <c r="W138" i="2" l="1"/>
  <c r="S138" i="2"/>
  <c r="O138" i="2"/>
  <c r="P138" i="2" s="1"/>
  <c r="K138" i="2"/>
  <c r="L138" i="2" s="1"/>
  <c r="D139" i="2"/>
  <c r="W139" i="2" l="1"/>
  <c r="S139" i="2"/>
  <c r="O139" i="2"/>
  <c r="P139" i="2" s="1"/>
  <c r="K139" i="2"/>
  <c r="L139" i="2" s="1"/>
  <c r="D140" i="2"/>
  <c r="W140" i="2" l="1"/>
  <c r="S140" i="2"/>
  <c r="O140" i="2"/>
  <c r="P140" i="2" s="1"/>
  <c r="K140" i="2"/>
  <c r="L140" i="2" s="1"/>
  <c r="D141" i="2"/>
  <c r="W141" i="2" l="1"/>
  <c r="S141" i="2"/>
  <c r="O141" i="2"/>
  <c r="P141" i="2" s="1"/>
  <c r="K141" i="2"/>
  <c r="L141" i="2" s="1"/>
  <c r="D142" i="2"/>
  <c r="W142" i="2" l="1"/>
  <c r="S142" i="2"/>
  <c r="O142" i="2"/>
  <c r="P142" i="2" s="1"/>
  <c r="K142" i="2"/>
  <c r="L142" i="2" s="1"/>
  <c r="D143" i="2"/>
  <c r="W143" i="2" l="1"/>
  <c r="S143" i="2"/>
  <c r="O143" i="2"/>
  <c r="P143" i="2" s="1"/>
  <c r="K143" i="2"/>
  <c r="L143" i="2" s="1"/>
  <c r="D144" i="2"/>
  <c r="W144" i="2" l="1"/>
  <c r="S144" i="2"/>
  <c r="K144" i="2"/>
  <c r="L144" i="2" s="1"/>
  <c r="O144" i="2"/>
  <c r="P144" i="2" s="1"/>
  <c r="D145" i="2"/>
  <c r="W145" i="2" l="1"/>
  <c r="S145" i="2"/>
  <c r="O145" i="2"/>
  <c r="P145" i="2" s="1"/>
  <c r="K145" i="2"/>
  <c r="L145" i="2" s="1"/>
  <c r="D146" i="2"/>
  <c r="W146" i="2" l="1"/>
  <c r="S146" i="2"/>
  <c r="O146" i="2"/>
  <c r="P146" i="2" s="1"/>
  <c r="K146" i="2"/>
  <c r="L146" i="2" s="1"/>
  <c r="D147" i="2"/>
  <c r="W147" i="2" l="1"/>
  <c r="S147" i="2"/>
  <c r="K147" i="2"/>
  <c r="L147" i="2" s="1"/>
  <c r="O147" i="2"/>
  <c r="P147" i="2" s="1"/>
  <c r="D148" i="2"/>
  <c r="W148" i="2" l="1"/>
  <c r="S148" i="2"/>
  <c r="O148" i="2"/>
  <c r="P148" i="2" s="1"/>
  <c r="K148" i="2"/>
  <c r="L148" i="2" s="1"/>
  <c r="D149" i="2"/>
  <c r="W149" i="2" l="1"/>
  <c r="S149" i="2"/>
  <c r="O149" i="2"/>
  <c r="P149" i="2" s="1"/>
  <c r="K149" i="2"/>
  <c r="L149" i="2" s="1"/>
  <c r="D150" i="2"/>
  <c r="W150" i="2" l="1"/>
  <c r="S150" i="2"/>
  <c r="O150" i="2"/>
  <c r="P150" i="2" s="1"/>
  <c r="K150" i="2"/>
  <c r="L150" i="2" s="1"/>
  <c r="D151" i="2"/>
  <c r="W151" i="2" l="1"/>
  <c r="S151" i="2"/>
  <c r="O151" i="2"/>
  <c r="P151" i="2" s="1"/>
  <c r="K151" i="2"/>
  <c r="L151" i="2" s="1"/>
  <c r="D152" i="2"/>
  <c r="W152" i="2" l="1"/>
  <c r="S152" i="2"/>
  <c r="K152" i="2"/>
  <c r="L152" i="2" s="1"/>
  <c r="O152" i="2"/>
  <c r="P152" i="2" s="1"/>
  <c r="D153" i="2"/>
  <c r="W153" i="2" l="1"/>
  <c r="S153" i="2"/>
  <c r="O153" i="2"/>
  <c r="P153" i="2" s="1"/>
  <c r="K153" i="2"/>
  <c r="L153" i="2" s="1"/>
  <c r="D154" i="2"/>
  <c r="W154" i="2" l="1"/>
  <c r="S154" i="2"/>
  <c r="O154" i="2"/>
  <c r="P154" i="2" s="1"/>
  <c r="K154" i="2"/>
  <c r="L154" i="2" s="1"/>
  <c r="D155" i="2"/>
  <c r="W155" i="2" l="1"/>
  <c r="S155" i="2"/>
  <c r="K155" i="2"/>
  <c r="L155" i="2" s="1"/>
  <c r="O155" i="2"/>
  <c r="P155" i="2" s="1"/>
  <c r="D156" i="2"/>
  <c r="W156" i="2" l="1"/>
  <c r="S156" i="2"/>
  <c r="O156" i="2"/>
  <c r="P156" i="2" s="1"/>
  <c r="K156" i="2"/>
  <c r="L156" i="2" s="1"/>
  <c r="D157" i="2"/>
  <c r="W157" i="2" l="1"/>
  <c r="S157" i="2"/>
  <c r="O157" i="2"/>
  <c r="P157" i="2" s="1"/>
  <c r="K157" i="2"/>
  <c r="L157" i="2" s="1"/>
  <c r="D158" i="2"/>
  <c r="W158" i="2" l="1"/>
  <c r="S158" i="2"/>
  <c r="O158" i="2"/>
  <c r="P158" i="2" s="1"/>
  <c r="K158" i="2"/>
  <c r="L158" i="2" s="1"/>
  <c r="D159" i="2"/>
  <c r="W159" i="2" l="1"/>
  <c r="S159" i="2"/>
  <c r="O159" i="2"/>
  <c r="K159" i="2"/>
  <c r="L159" i="2" s="1"/>
  <c r="D160" i="2"/>
  <c r="P159" i="2"/>
  <c r="W160" i="2" l="1"/>
  <c r="S160" i="2"/>
  <c r="O160" i="2"/>
  <c r="P160" i="2" s="1"/>
  <c r="K160" i="2"/>
  <c r="L160" i="2" s="1"/>
  <c r="D161" i="2"/>
  <c r="W161" i="2" l="1"/>
  <c r="S161" i="2"/>
  <c r="O161" i="2"/>
  <c r="P161" i="2" s="1"/>
  <c r="K161" i="2"/>
  <c r="L161" i="2" s="1"/>
  <c r="D162" i="2"/>
  <c r="W162" i="2" l="1"/>
  <c r="S162" i="2"/>
  <c r="O162" i="2"/>
  <c r="P162" i="2" s="1"/>
  <c r="K162" i="2"/>
  <c r="L162" i="2" s="1"/>
  <c r="D163" i="2"/>
  <c r="W163" i="2" l="1"/>
  <c r="S163" i="2"/>
  <c r="O163" i="2"/>
  <c r="K163" i="2"/>
  <c r="L163" i="2" s="1"/>
  <c r="D164" i="2"/>
  <c r="P163" i="2"/>
  <c r="W164" i="2" l="1"/>
  <c r="S164" i="2"/>
  <c r="O164" i="2"/>
  <c r="P164" i="2" s="1"/>
  <c r="K164" i="2"/>
  <c r="L164" i="2" s="1"/>
  <c r="D165" i="2"/>
  <c r="W165" i="2" l="1"/>
  <c r="S165" i="2"/>
  <c r="O165" i="2"/>
  <c r="P165" i="2" s="1"/>
  <c r="K165" i="2"/>
  <c r="L165" i="2" s="1"/>
  <c r="D166" i="2"/>
  <c r="W166" i="2" l="1"/>
  <c r="S166" i="2"/>
  <c r="O166" i="2"/>
  <c r="P166" i="2" s="1"/>
  <c r="K166" i="2"/>
  <c r="L166" i="2" s="1"/>
  <c r="D167" i="2"/>
  <c r="W167" i="2" l="1"/>
  <c r="S167" i="2"/>
  <c r="O167" i="2"/>
  <c r="P167" i="2" s="1"/>
  <c r="K167" i="2"/>
  <c r="L167" i="2" s="1"/>
  <c r="D168" i="2"/>
  <c r="W168" i="2" l="1"/>
  <c r="S168" i="2"/>
  <c r="K168" i="2"/>
  <c r="L168" i="2" s="1"/>
  <c r="O168" i="2"/>
  <c r="P168" i="2" s="1"/>
  <c r="D169" i="2"/>
  <c r="W169" i="2" l="1"/>
  <c r="S169" i="2"/>
  <c r="O169" i="2"/>
  <c r="P169" i="2" s="1"/>
  <c r="K169" i="2"/>
  <c r="L169" i="2" s="1"/>
  <c r="D170" i="2"/>
  <c r="W170" i="2" l="1"/>
  <c r="S170" i="2"/>
  <c r="O170" i="2"/>
  <c r="P170" i="2" s="1"/>
  <c r="K170" i="2"/>
  <c r="L170" i="2" s="1"/>
  <c r="D171" i="2"/>
  <c r="W171" i="2" l="1"/>
  <c r="S171" i="2"/>
  <c r="O171" i="2"/>
  <c r="P171" i="2" s="1"/>
  <c r="K171" i="2"/>
  <c r="L171" i="2" s="1"/>
  <c r="D172" i="2"/>
  <c r="W172" i="2" l="1"/>
  <c r="S172" i="2"/>
  <c r="O172" i="2"/>
  <c r="P172" i="2" s="1"/>
  <c r="K172" i="2"/>
  <c r="L172" i="2" s="1"/>
  <c r="D173" i="2"/>
  <c r="W173" i="2" l="1"/>
  <c r="S173" i="2"/>
  <c r="O173" i="2"/>
  <c r="P173" i="2" s="1"/>
  <c r="K173" i="2"/>
  <c r="L173" i="2" s="1"/>
  <c r="D174" i="2"/>
  <c r="W174" i="2" l="1"/>
  <c r="S174" i="2"/>
  <c r="O174" i="2"/>
  <c r="P174" i="2" s="1"/>
  <c r="K174" i="2"/>
  <c r="L174" i="2" s="1"/>
  <c r="D175" i="2"/>
  <c r="W175" i="2" l="1"/>
  <c r="S175" i="2"/>
  <c r="O175" i="2"/>
  <c r="K175" i="2"/>
  <c r="L175" i="2" s="1"/>
  <c r="D176" i="2"/>
  <c r="P175" i="2"/>
  <c r="W176" i="2" l="1"/>
  <c r="S176" i="2"/>
  <c r="K176" i="2"/>
  <c r="L176" i="2" s="1"/>
  <c r="O176" i="2"/>
  <c r="P176" i="2" s="1"/>
  <c r="D177" i="2"/>
  <c r="W177" i="2" l="1"/>
  <c r="S177" i="2"/>
  <c r="O177" i="2"/>
  <c r="P177" i="2" s="1"/>
  <c r="K177" i="2"/>
  <c r="L177" i="2" s="1"/>
  <c r="D178" i="2"/>
  <c r="W178" i="2" l="1"/>
  <c r="S178" i="2"/>
  <c r="O178" i="2"/>
  <c r="P178" i="2" s="1"/>
  <c r="K178" i="2"/>
  <c r="L178" i="2" s="1"/>
  <c r="D179" i="2"/>
  <c r="W179" i="2" l="1"/>
  <c r="S179" i="2"/>
  <c r="K179" i="2"/>
  <c r="L179" i="2" s="1"/>
  <c r="O179" i="2"/>
  <c r="P179" i="2" s="1"/>
  <c r="D180" i="2"/>
  <c r="W180" i="2" l="1"/>
  <c r="S180" i="2"/>
  <c r="O180" i="2"/>
  <c r="K180" i="2"/>
  <c r="L180" i="2" s="1"/>
  <c r="D181" i="2"/>
  <c r="P180" i="2"/>
  <c r="W181" i="2" l="1"/>
  <c r="S181" i="2"/>
  <c r="O181" i="2"/>
  <c r="P181" i="2" s="1"/>
  <c r="K181" i="2"/>
  <c r="L181" i="2" s="1"/>
  <c r="D182" i="2"/>
  <c r="W182" i="2" l="1"/>
  <c r="S182" i="2"/>
  <c r="O182" i="2"/>
  <c r="P182" i="2" s="1"/>
  <c r="K182" i="2"/>
  <c r="L182" i="2" s="1"/>
  <c r="D183" i="2"/>
  <c r="W183" i="2" l="1"/>
  <c r="S183" i="2"/>
  <c r="O183" i="2"/>
  <c r="P183" i="2" s="1"/>
  <c r="K183" i="2"/>
  <c r="L183" i="2" s="1"/>
  <c r="D184" i="2"/>
  <c r="W184" i="2" l="1"/>
  <c r="S184" i="2"/>
  <c r="K184" i="2"/>
  <c r="L184" i="2" s="1"/>
  <c r="O184" i="2"/>
  <c r="P184" i="2" s="1"/>
  <c r="D185" i="2"/>
  <c r="W185" i="2" l="1"/>
  <c r="S185" i="2"/>
  <c r="O185" i="2"/>
  <c r="K185" i="2"/>
  <c r="L185" i="2" s="1"/>
  <c r="D186" i="2"/>
  <c r="P185" i="2"/>
  <c r="W186" i="2" l="1"/>
  <c r="O186" i="2"/>
  <c r="S186" i="2"/>
  <c r="K186" i="2"/>
  <c r="L186" i="2" s="1"/>
  <c r="D187" i="2"/>
  <c r="P186" i="2"/>
  <c r="W187" i="2" l="1"/>
  <c r="S187" i="2"/>
  <c r="K187" i="2"/>
  <c r="L187" i="2" s="1"/>
  <c r="O187" i="2"/>
  <c r="P187" i="2" s="1"/>
  <c r="D188" i="2"/>
  <c r="W188" i="2" l="1"/>
  <c r="S188" i="2"/>
  <c r="O188" i="2"/>
  <c r="P188" i="2" s="1"/>
  <c r="K188" i="2"/>
  <c r="L188" i="2" s="1"/>
  <c r="D189" i="2"/>
  <c r="W189" i="2" l="1"/>
  <c r="S189" i="2"/>
  <c r="O189" i="2"/>
  <c r="P189" i="2" s="1"/>
  <c r="K189" i="2"/>
  <c r="L189" i="2" s="1"/>
  <c r="D190" i="2"/>
  <c r="W190" i="2" l="1"/>
  <c r="S190" i="2"/>
  <c r="O190" i="2"/>
  <c r="P190" i="2" s="1"/>
  <c r="K190" i="2"/>
  <c r="L190" i="2" s="1"/>
  <c r="D191" i="2"/>
  <c r="W191" i="2" l="1"/>
  <c r="S191" i="2"/>
  <c r="O191" i="2"/>
  <c r="P191" i="2" s="1"/>
  <c r="K191" i="2"/>
  <c r="L191" i="2" s="1"/>
  <c r="D192" i="2"/>
  <c r="W192" i="2" l="1"/>
  <c r="S192" i="2"/>
  <c r="O192" i="2"/>
  <c r="P192" i="2" s="1"/>
  <c r="K192" i="2"/>
  <c r="L192" i="2" s="1"/>
  <c r="D193" i="2"/>
  <c r="W193" i="2" l="1"/>
  <c r="S193" i="2"/>
  <c r="O193" i="2"/>
  <c r="P193" i="2" s="1"/>
  <c r="K193" i="2"/>
  <c r="L193" i="2" s="1"/>
  <c r="D194" i="2"/>
  <c r="W194" i="2" l="1"/>
  <c r="S194" i="2"/>
  <c r="O194" i="2"/>
  <c r="K194" i="2"/>
  <c r="L194" i="2" s="1"/>
  <c r="D195" i="2"/>
  <c r="P194" i="2"/>
  <c r="W195" i="2" l="1"/>
  <c r="S195" i="2"/>
  <c r="O195" i="2"/>
  <c r="P195" i="2" s="1"/>
  <c r="K195" i="2"/>
  <c r="L195" i="2" s="1"/>
  <c r="D196" i="2"/>
  <c r="W196" i="2" l="1"/>
  <c r="S196" i="2"/>
  <c r="O196" i="2"/>
  <c r="P196" i="2" s="1"/>
  <c r="K196" i="2"/>
  <c r="L196" i="2" s="1"/>
  <c r="D197" i="2"/>
  <c r="W197" i="2" l="1"/>
  <c r="S197" i="2"/>
  <c r="O197" i="2"/>
  <c r="P197" i="2" s="1"/>
  <c r="K197" i="2"/>
  <c r="L197" i="2" s="1"/>
  <c r="D198" i="2"/>
  <c r="W198" i="2" l="1"/>
  <c r="S198" i="2"/>
  <c r="O198" i="2"/>
  <c r="P198" i="2" s="1"/>
  <c r="K198" i="2"/>
  <c r="L198" i="2" s="1"/>
  <c r="D199" i="2"/>
  <c r="W199" i="2" l="1"/>
  <c r="S199" i="2"/>
  <c r="O199" i="2"/>
  <c r="P199" i="2" s="1"/>
  <c r="K199" i="2"/>
  <c r="L199" i="2" s="1"/>
  <c r="D200" i="2"/>
  <c r="W200" i="2" l="1"/>
  <c r="S200" i="2"/>
  <c r="K200" i="2"/>
  <c r="O200" i="2"/>
  <c r="P200" i="2" s="1"/>
  <c r="D201" i="2"/>
  <c r="L200" i="2"/>
  <c r="W201" i="2" l="1"/>
  <c r="S201" i="2"/>
  <c r="O201" i="2"/>
  <c r="P201" i="2" s="1"/>
  <c r="K201" i="2"/>
  <c r="L201" i="2" s="1"/>
  <c r="D202" i="2"/>
  <c r="W202" i="2" l="1"/>
  <c r="S202" i="2"/>
  <c r="O202" i="2"/>
  <c r="P202" i="2" s="1"/>
  <c r="K202" i="2"/>
  <c r="L202" i="2" s="1"/>
  <c r="D203" i="2"/>
  <c r="W203" i="2" l="1"/>
  <c r="S203" i="2"/>
  <c r="O203" i="2"/>
  <c r="P203" i="2" s="1"/>
  <c r="K203" i="2"/>
  <c r="L203" i="2" s="1"/>
  <c r="D204" i="2"/>
  <c r="W204" i="2" l="1"/>
  <c r="S204" i="2"/>
  <c r="O204" i="2"/>
  <c r="K204" i="2"/>
  <c r="L204" i="2" s="1"/>
  <c r="D205" i="2"/>
  <c r="P204" i="2"/>
  <c r="W205" i="2" l="1"/>
  <c r="S205" i="2"/>
  <c r="O205" i="2"/>
  <c r="K205" i="2"/>
  <c r="L205" i="2" s="1"/>
  <c r="D206" i="2"/>
  <c r="P205" i="2"/>
  <c r="W206" i="2" l="1"/>
  <c r="S206" i="2"/>
  <c r="O206" i="2"/>
  <c r="P206" i="2" s="1"/>
  <c r="K206" i="2"/>
  <c r="L206" i="2" s="1"/>
  <c r="D207" i="2"/>
  <c r="W207" i="2" l="1"/>
  <c r="S207" i="2"/>
  <c r="O207" i="2"/>
  <c r="K207" i="2"/>
  <c r="L207" i="2" s="1"/>
  <c r="D208" i="2"/>
  <c r="P207" i="2"/>
  <c r="W208" i="2" l="1"/>
  <c r="S208" i="2"/>
  <c r="K208" i="2"/>
  <c r="L208" i="2" s="1"/>
  <c r="O208" i="2"/>
  <c r="P208" i="2" s="1"/>
  <c r="D209" i="2"/>
  <c r="W209" i="2" l="1"/>
  <c r="S209" i="2"/>
  <c r="O209" i="2"/>
  <c r="P209" i="2" s="1"/>
  <c r="K209" i="2"/>
  <c r="L209" i="2" s="1"/>
  <c r="D210" i="2"/>
  <c r="W210" i="2" l="1"/>
  <c r="S210" i="2"/>
  <c r="O210" i="2"/>
  <c r="P210" i="2" s="1"/>
  <c r="K210" i="2"/>
  <c r="L210" i="2" s="1"/>
  <c r="D211" i="2"/>
  <c r="W211" i="2" l="1"/>
  <c r="S211" i="2"/>
  <c r="K211" i="2"/>
  <c r="L211" i="2" s="1"/>
  <c r="O211" i="2"/>
  <c r="P211" i="2" s="1"/>
  <c r="D212" i="2"/>
  <c r="W212" i="2" l="1"/>
  <c r="S212" i="2"/>
  <c r="O212" i="2"/>
  <c r="P212" i="2" s="1"/>
  <c r="K212" i="2"/>
  <c r="L212" i="2" s="1"/>
  <c r="D213" i="2"/>
  <c r="W213" i="2" l="1"/>
  <c r="S213" i="2"/>
  <c r="O213" i="2"/>
  <c r="P213" i="2" s="1"/>
  <c r="K213" i="2"/>
  <c r="L213" i="2" s="1"/>
  <c r="D214" i="2"/>
  <c r="W214" i="2" l="1"/>
  <c r="S214" i="2"/>
  <c r="O214" i="2"/>
  <c r="K214" i="2"/>
  <c r="L214" i="2" s="1"/>
  <c r="D215" i="2"/>
  <c r="P214" i="2"/>
  <c r="W215" i="2" l="1"/>
  <c r="S215" i="2"/>
  <c r="O215" i="2"/>
  <c r="P215" i="2" s="1"/>
  <c r="K215" i="2"/>
  <c r="L215" i="2" s="1"/>
  <c r="D216" i="2"/>
  <c r="W216" i="2" l="1"/>
  <c r="S216" i="2"/>
  <c r="K216" i="2"/>
  <c r="L216" i="2" s="1"/>
  <c r="O216" i="2"/>
  <c r="P216" i="2" s="1"/>
  <c r="D217" i="2"/>
  <c r="W217" i="2" l="1"/>
  <c r="S217" i="2"/>
  <c r="O217" i="2"/>
  <c r="P217" i="2" s="1"/>
  <c r="K217" i="2"/>
  <c r="L217" i="2" s="1"/>
  <c r="D218" i="2"/>
  <c r="W218" i="2" l="1"/>
  <c r="S218" i="2"/>
  <c r="O218" i="2"/>
  <c r="P218" i="2" s="1"/>
  <c r="K218" i="2"/>
  <c r="L218" i="2" s="1"/>
  <c r="D219" i="2"/>
  <c r="W219" i="2" l="1"/>
  <c r="S219" i="2"/>
  <c r="K219" i="2"/>
  <c r="L219" i="2" s="1"/>
  <c r="O219" i="2"/>
  <c r="P219" i="2" s="1"/>
  <c r="D220" i="2"/>
  <c r="W220" i="2" l="1"/>
  <c r="S220" i="2"/>
  <c r="O220" i="2"/>
  <c r="P220" i="2" s="1"/>
  <c r="K220" i="2"/>
  <c r="L220" i="2" s="1"/>
  <c r="D221" i="2"/>
  <c r="W221" i="2" l="1"/>
  <c r="S221" i="2"/>
  <c r="O221" i="2"/>
  <c r="P221" i="2" s="1"/>
  <c r="K221" i="2"/>
  <c r="L221" i="2" s="1"/>
  <c r="D222" i="2"/>
  <c r="W222" i="2" l="1"/>
  <c r="S222" i="2"/>
  <c r="O222" i="2"/>
  <c r="P222" i="2" s="1"/>
  <c r="K222" i="2"/>
  <c r="L222" i="2" s="1"/>
  <c r="D223" i="2"/>
  <c r="W223" i="2" l="1"/>
  <c r="S223" i="2"/>
  <c r="O223" i="2"/>
  <c r="P223" i="2" s="1"/>
  <c r="K223" i="2"/>
  <c r="L223" i="2" s="1"/>
  <c r="D224" i="2"/>
  <c r="W224" i="2" l="1"/>
  <c r="S224" i="2"/>
  <c r="O224" i="2"/>
  <c r="K224" i="2"/>
  <c r="L224" i="2" s="1"/>
  <c r="D225" i="2"/>
  <c r="P224" i="2"/>
  <c r="W225" i="2" l="1"/>
  <c r="S225" i="2"/>
  <c r="O225" i="2"/>
  <c r="P225" i="2" s="1"/>
  <c r="K225" i="2"/>
  <c r="L225" i="2" s="1"/>
  <c r="D226" i="2"/>
  <c r="W226" i="2" l="1"/>
  <c r="S226" i="2"/>
  <c r="O226" i="2"/>
  <c r="P226" i="2" s="1"/>
  <c r="K226" i="2"/>
  <c r="L226" i="2" s="1"/>
  <c r="D227" i="2"/>
  <c r="W227" i="2" l="1"/>
  <c r="S227" i="2"/>
  <c r="O227" i="2"/>
  <c r="P227" i="2" s="1"/>
  <c r="K227" i="2"/>
  <c r="L227" i="2" s="1"/>
  <c r="D228" i="2"/>
  <c r="W228" i="2" l="1"/>
  <c r="S228" i="2"/>
  <c r="O228" i="2"/>
  <c r="P228" i="2" s="1"/>
  <c r="K228" i="2"/>
  <c r="L228" i="2" s="1"/>
  <c r="D229" i="2"/>
  <c r="W229" i="2" l="1"/>
  <c r="S229" i="2"/>
  <c r="O229" i="2"/>
  <c r="P229" i="2" s="1"/>
  <c r="K229" i="2"/>
  <c r="L229" i="2" s="1"/>
  <c r="D230" i="2"/>
  <c r="W230" i="2" l="1"/>
  <c r="S230" i="2"/>
  <c r="O230" i="2"/>
  <c r="P230" i="2" s="1"/>
  <c r="K230" i="2"/>
  <c r="L230" i="2" s="1"/>
  <c r="D231" i="2"/>
  <c r="W231" i="2" l="1"/>
  <c r="S231" i="2"/>
  <c r="O231" i="2"/>
  <c r="P231" i="2" s="1"/>
  <c r="K231" i="2"/>
  <c r="L231" i="2" s="1"/>
  <c r="D232" i="2"/>
  <c r="W232" i="2" l="1"/>
  <c r="S232" i="2"/>
  <c r="K232" i="2"/>
  <c r="L232" i="2" s="1"/>
  <c r="O232" i="2"/>
  <c r="P232" i="2" s="1"/>
  <c r="D233" i="2"/>
  <c r="W233" i="2" l="1"/>
  <c r="S233" i="2"/>
  <c r="O233" i="2"/>
  <c r="P233" i="2" s="1"/>
  <c r="K233" i="2"/>
  <c r="L233" i="2" s="1"/>
  <c r="D234" i="2"/>
  <c r="W234" i="2" l="1"/>
  <c r="S234" i="2"/>
  <c r="O234" i="2"/>
  <c r="P234" i="2" s="1"/>
  <c r="K234" i="2"/>
  <c r="L234" i="2" s="1"/>
  <c r="D235" i="2"/>
  <c r="W235" i="2" l="1"/>
  <c r="S235" i="2"/>
  <c r="O235" i="2"/>
  <c r="P235" i="2" s="1"/>
  <c r="K235" i="2"/>
  <c r="L235" i="2" s="1"/>
  <c r="D236" i="2"/>
  <c r="W236" i="2" l="1"/>
  <c r="S236" i="2"/>
  <c r="O236" i="2"/>
  <c r="P236" i="2" s="1"/>
  <c r="K236" i="2"/>
  <c r="L236" i="2" s="1"/>
  <c r="D237" i="2"/>
  <c r="W237" i="2" l="1"/>
  <c r="S237" i="2"/>
  <c r="O237" i="2"/>
  <c r="P237" i="2" s="1"/>
  <c r="K237" i="2"/>
  <c r="L237" i="2" s="1"/>
  <c r="D238" i="2"/>
  <c r="W238" i="2" l="1"/>
  <c r="S238" i="2"/>
  <c r="O238" i="2"/>
  <c r="P238" i="2" s="1"/>
  <c r="K238" i="2"/>
  <c r="L238" i="2" s="1"/>
  <c r="D239" i="2"/>
  <c r="W239" i="2" l="1"/>
  <c r="S239" i="2"/>
  <c r="O239" i="2"/>
  <c r="P239" i="2" s="1"/>
  <c r="K239" i="2"/>
  <c r="L239" i="2" s="1"/>
  <c r="D240" i="2"/>
  <c r="W240" i="2" l="1"/>
  <c r="S240" i="2"/>
  <c r="K240" i="2"/>
  <c r="L240" i="2" s="1"/>
  <c r="O240" i="2"/>
  <c r="P240" i="2" s="1"/>
  <c r="D241" i="2"/>
  <c r="W241" i="2" l="1"/>
  <c r="S241" i="2"/>
  <c r="O241" i="2"/>
  <c r="P241" i="2" s="1"/>
  <c r="K241" i="2"/>
  <c r="L241" i="2" s="1"/>
  <c r="D242" i="2"/>
  <c r="W242" i="2" l="1"/>
  <c r="S242" i="2"/>
  <c r="O242" i="2"/>
  <c r="P242" i="2" s="1"/>
  <c r="K242" i="2"/>
  <c r="L242" i="2" s="1"/>
  <c r="D243" i="2"/>
  <c r="W243" i="2" l="1"/>
  <c r="S243" i="2"/>
  <c r="K243" i="2"/>
  <c r="L243" i="2" s="1"/>
  <c r="O243" i="2"/>
  <c r="P243" i="2" s="1"/>
  <c r="D244" i="2"/>
  <c r="W244" i="2" l="1"/>
  <c r="S244" i="2"/>
  <c r="O244" i="2"/>
  <c r="P244" i="2" s="1"/>
  <c r="K244" i="2"/>
  <c r="L244" i="2" s="1"/>
  <c r="D245" i="2"/>
  <c r="W245" i="2" l="1"/>
  <c r="S245" i="2"/>
  <c r="O245" i="2"/>
  <c r="P245" i="2" s="1"/>
  <c r="K245" i="2"/>
  <c r="L245" i="2" s="1"/>
  <c r="D246" i="2"/>
  <c r="W246" i="2" l="1"/>
  <c r="S246" i="2"/>
  <c r="O246" i="2"/>
  <c r="P246" i="2" s="1"/>
  <c r="K246" i="2"/>
  <c r="L246" i="2" s="1"/>
  <c r="D247" i="2"/>
  <c r="W247" i="2" l="1"/>
  <c r="S247" i="2"/>
  <c r="O247" i="2"/>
  <c r="P247" i="2" s="1"/>
  <c r="K247" i="2"/>
  <c r="L247" i="2" s="1"/>
  <c r="D248" i="2"/>
  <c r="W248" i="2" l="1"/>
  <c r="S248" i="2"/>
  <c r="K248" i="2"/>
  <c r="L248" i="2" s="1"/>
  <c r="O248" i="2"/>
  <c r="P248" i="2" s="1"/>
  <c r="D249" i="2"/>
  <c r="W249" i="2" l="1"/>
  <c r="S249" i="2"/>
  <c r="O249" i="2"/>
  <c r="K249" i="2"/>
  <c r="L249" i="2" s="1"/>
  <c r="D250" i="2"/>
  <c r="P249" i="2"/>
  <c r="W250" i="2" l="1"/>
  <c r="O250" i="2"/>
  <c r="S250" i="2"/>
  <c r="K250" i="2"/>
  <c r="L250" i="2" s="1"/>
  <c r="D251" i="2"/>
  <c r="P250" i="2"/>
  <c r="W251" i="2" l="1"/>
  <c r="S251" i="2"/>
  <c r="K251" i="2"/>
  <c r="L251" i="2" s="1"/>
  <c r="O251" i="2"/>
  <c r="P251" i="2" s="1"/>
  <c r="D252" i="2"/>
  <c r="W252" i="2" l="1"/>
  <c r="S252" i="2"/>
  <c r="O252" i="2"/>
  <c r="P252" i="2" s="1"/>
  <c r="K252" i="2"/>
  <c r="L252" i="2" s="1"/>
  <c r="D253" i="2"/>
  <c r="W253" i="2" l="1"/>
  <c r="S253" i="2"/>
  <c r="O253" i="2"/>
  <c r="P253" i="2" s="1"/>
  <c r="K253" i="2"/>
  <c r="L253" i="2" s="1"/>
  <c r="D254" i="2"/>
  <c r="W254" i="2" l="1"/>
  <c r="S254" i="2"/>
  <c r="O254" i="2"/>
  <c r="K254" i="2"/>
  <c r="L254" i="2" s="1"/>
  <c r="D255" i="2"/>
  <c r="P254" i="2"/>
  <c r="W255" i="2" l="1"/>
  <c r="S255" i="2"/>
  <c r="O255" i="2"/>
  <c r="K255" i="2"/>
  <c r="L255" i="2" s="1"/>
  <c r="D256" i="2"/>
  <c r="P255" i="2"/>
  <c r="W256" i="2" l="1"/>
  <c r="S256" i="2"/>
  <c r="O256" i="2"/>
  <c r="P256" i="2" s="1"/>
  <c r="K256" i="2"/>
  <c r="L256" i="2" s="1"/>
  <c r="D257" i="2"/>
  <c r="W257" i="2" l="1"/>
  <c r="S257" i="2"/>
  <c r="O257" i="2"/>
  <c r="P257" i="2" s="1"/>
  <c r="K257" i="2"/>
  <c r="L257" i="2" s="1"/>
  <c r="D258" i="2"/>
  <c r="W258" i="2" l="1"/>
  <c r="S258" i="2"/>
  <c r="O258" i="2"/>
  <c r="P258" i="2" s="1"/>
  <c r="K258" i="2"/>
  <c r="L258" i="2" s="1"/>
  <c r="D259" i="2"/>
  <c r="W259" i="2" l="1"/>
  <c r="S259" i="2"/>
  <c r="O259" i="2"/>
  <c r="P259" i="2" s="1"/>
  <c r="K259" i="2"/>
  <c r="L259" i="2" s="1"/>
  <c r="D260" i="2"/>
  <c r="W260" i="2" l="1"/>
  <c r="S260" i="2"/>
  <c r="O260" i="2"/>
  <c r="P260" i="2" s="1"/>
  <c r="K260" i="2"/>
  <c r="L260" i="2" s="1"/>
  <c r="D261" i="2"/>
  <c r="W261" i="2" l="1"/>
  <c r="S261" i="2"/>
  <c r="O261" i="2"/>
  <c r="P261" i="2" s="1"/>
  <c r="K261" i="2"/>
  <c r="L261" i="2" s="1"/>
  <c r="D262" i="2"/>
  <c r="W262" i="2" l="1"/>
  <c r="S262" i="2"/>
  <c r="O262" i="2"/>
  <c r="P262" i="2" s="1"/>
  <c r="K262" i="2"/>
  <c r="L262" i="2" s="1"/>
  <c r="D263" i="2"/>
  <c r="W263" i="2" l="1"/>
  <c r="S263" i="2"/>
  <c r="O263" i="2"/>
  <c r="K263" i="2"/>
  <c r="L263" i="2" s="1"/>
  <c r="D264" i="2"/>
  <c r="P263" i="2"/>
  <c r="W264" i="2" l="1"/>
  <c r="S264" i="2"/>
  <c r="K264" i="2"/>
  <c r="L264" i="2" s="1"/>
  <c r="O264" i="2"/>
  <c r="P264" i="2" s="1"/>
  <c r="D265" i="2"/>
  <c r="W265" i="2" l="1"/>
  <c r="S265" i="2"/>
  <c r="O265" i="2"/>
  <c r="P265" i="2" s="1"/>
  <c r="K265" i="2"/>
  <c r="L265" i="2" s="1"/>
  <c r="D266" i="2"/>
  <c r="W266" i="2" l="1"/>
  <c r="S266" i="2"/>
  <c r="O266" i="2"/>
  <c r="P266" i="2" s="1"/>
  <c r="K266" i="2"/>
  <c r="L266" i="2" s="1"/>
  <c r="D267" i="2"/>
  <c r="W267" i="2" l="1"/>
  <c r="S267" i="2"/>
  <c r="O267" i="2"/>
  <c r="P267" i="2" s="1"/>
  <c r="K267" i="2"/>
  <c r="L267" i="2" s="1"/>
  <c r="D268" i="2"/>
  <c r="W268" i="2" l="1"/>
  <c r="S268" i="2"/>
  <c r="O268" i="2"/>
  <c r="K268" i="2"/>
  <c r="L268" i="2" s="1"/>
  <c r="D269" i="2"/>
  <c r="P268" i="2"/>
  <c r="W269" i="2" l="1"/>
  <c r="S269" i="2"/>
  <c r="O269" i="2"/>
  <c r="P269" i="2" s="1"/>
  <c r="K269" i="2"/>
  <c r="L269" i="2" s="1"/>
  <c r="D270" i="2"/>
  <c r="W270" i="2" l="1"/>
  <c r="S270" i="2"/>
  <c r="O270" i="2"/>
  <c r="K270" i="2"/>
  <c r="L270" i="2" s="1"/>
  <c r="D271" i="2"/>
  <c r="P270" i="2"/>
  <c r="W271" i="2" l="1"/>
  <c r="S271" i="2"/>
  <c r="O271" i="2"/>
  <c r="P271" i="2" s="1"/>
  <c r="K271" i="2"/>
  <c r="L271" i="2" s="1"/>
  <c r="D272" i="2"/>
  <c r="W272" i="2" l="1"/>
  <c r="S272" i="2"/>
  <c r="K272" i="2"/>
  <c r="L272" i="2" s="1"/>
  <c r="O272" i="2"/>
  <c r="P272" i="2" s="1"/>
  <c r="D273" i="2"/>
  <c r="W273" i="2" l="1"/>
  <c r="S273" i="2"/>
  <c r="O273" i="2"/>
  <c r="P273" i="2" s="1"/>
  <c r="K273" i="2"/>
  <c r="L273" i="2" s="1"/>
  <c r="D274" i="2"/>
  <c r="W274" i="2" l="1"/>
  <c r="S274" i="2"/>
  <c r="O274" i="2"/>
  <c r="P274" i="2" s="1"/>
  <c r="K274" i="2"/>
  <c r="L274" i="2" s="1"/>
  <c r="D275" i="2"/>
  <c r="W275" i="2" l="1"/>
  <c r="S275" i="2"/>
  <c r="K275" i="2"/>
  <c r="L275" i="2" s="1"/>
  <c r="O275" i="2"/>
  <c r="P275" i="2" s="1"/>
  <c r="D276" i="2"/>
  <c r="W276" i="2" l="1"/>
  <c r="S276" i="2"/>
  <c r="O276" i="2"/>
  <c r="K276" i="2"/>
  <c r="L276" i="2" s="1"/>
  <c r="D277" i="2"/>
  <c r="P276" i="2"/>
  <c r="W277" i="2" l="1"/>
  <c r="S277" i="2"/>
  <c r="O277" i="2"/>
  <c r="P277" i="2" s="1"/>
  <c r="K277" i="2"/>
  <c r="L277" i="2" s="1"/>
  <c r="D278" i="2"/>
  <c r="W278" i="2" l="1"/>
  <c r="S278" i="2"/>
  <c r="O278" i="2"/>
  <c r="P278" i="2" s="1"/>
  <c r="K278" i="2"/>
  <c r="L278" i="2" s="1"/>
  <c r="D279" i="2"/>
  <c r="W279" i="2" l="1"/>
  <c r="S279" i="2"/>
  <c r="O279" i="2"/>
  <c r="P279" i="2" s="1"/>
  <c r="K279" i="2"/>
  <c r="L279" i="2" s="1"/>
  <c r="D280" i="2"/>
  <c r="W280" i="2" l="1"/>
  <c r="S280" i="2"/>
  <c r="K280" i="2"/>
  <c r="L280" i="2" s="1"/>
  <c r="O280" i="2"/>
  <c r="P280" i="2" s="1"/>
  <c r="D281" i="2"/>
  <c r="W281" i="2" l="1"/>
  <c r="S281" i="2"/>
  <c r="O281" i="2"/>
  <c r="P281" i="2" s="1"/>
  <c r="K281" i="2"/>
  <c r="L281" i="2" s="1"/>
  <c r="D282" i="2"/>
  <c r="W282" i="2" l="1"/>
  <c r="S282" i="2"/>
  <c r="O282" i="2"/>
  <c r="K282" i="2"/>
  <c r="L282" i="2" s="1"/>
  <c r="D283" i="2"/>
  <c r="P282" i="2"/>
  <c r="W283" i="2" l="1"/>
  <c r="S283" i="2"/>
  <c r="K283" i="2"/>
  <c r="L283" i="2" s="1"/>
  <c r="O283" i="2"/>
  <c r="P283" i="2" s="1"/>
  <c r="D284" i="2"/>
  <c r="W284" i="2" l="1"/>
  <c r="S284" i="2"/>
  <c r="O284" i="2"/>
  <c r="P284" i="2" s="1"/>
  <c r="K284" i="2"/>
  <c r="L284" i="2" s="1"/>
  <c r="D285" i="2"/>
  <c r="W285" i="2" l="1"/>
  <c r="S285" i="2"/>
  <c r="O285" i="2"/>
  <c r="K285" i="2"/>
  <c r="L285" i="2" s="1"/>
  <c r="D286" i="2"/>
  <c r="P285" i="2"/>
  <c r="W286" i="2" l="1"/>
  <c r="S286" i="2"/>
  <c r="O286" i="2"/>
  <c r="P286" i="2" s="1"/>
  <c r="K286" i="2"/>
  <c r="L286" i="2" s="1"/>
  <c r="D287" i="2"/>
  <c r="W287" i="2" l="1"/>
  <c r="S287" i="2"/>
  <c r="O287" i="2"/>
  <c r="P287" i="2" s="1"/>
  <c r="K287" i="2"/>
  <c r="L287" i="2" s="1"/>
  <c r="D288" i="2"/>
  <c r="W288" i="2" l="1"/>
  <c r="S288" i="2"/>
  <c r="O288" i="2"/>
  <c r="P288" i="2" s="1"/>
  <c r="K288" i="2"/>
  <c r="L288" i="2" s="1"/>
  <c r="D289" i="2"/>
  <c r="W289" i="2" l="1"/>
  <c r="S289" i="2"/>
  <c r="O289" i="2"/>
  <c r="K289" i="2"/>
  <c r="L289" i="2" s="1"/>
  <c r="D290" i="2"/>
  <c r="P289" i="2"/>
  <c r="W290" i="2" l="1"/>
  <c r="S290" i="2"/>
  <c r="O290" i="2"/>
  <c r="P290" i="2" s="1"/>
  <c r="K290" i="2"/>
  <c r="L290" i="2" s="1"/>
  <c r="D291" i="2"/>
  <c r="W291" i="2" l="1"/>
  <c r="S291" i="2"/>
  <c r="O291" i="2"/>
  <c r="P291" i="2" s="1"/>
  <c r="K291" i="2"/>
  <c r="L291" i="2" s="1"/>
  <c r="D292" i="2"/>
  <c r="W292" i="2" l="1"/>
  <c r="S292" i="2"/>
  <c r="O292" i="2"/>
  <c r="P292" i="2" s="1"/>
  <c r="K292" i="2"/>
  <c r="L292" i="2" s="1"/>
  <c r="D293" i="2"/>
  <c r="W293" i="2" l="1"/>
  <c r="S293" i="2"/>
  <c r="O293" i="2"/>
  <c r="P293" i="2" s="1"/>
  <c r="K293" i="2"/>
  <c r="L293" i="2" s="1"/>
  <c r="D294" i="2"/>
  <c r="W294" i="2" l="1"/>
  <c r="S294" i="2"/>
  <c r="O294" i="2"/>
  <c r="P294" i="2" s="1"/>
  <c r="K294" i="2"/>
  <c r="L294" i="2" s="1"/>
  <c r="D295" i="2"/>
  <c r="W295" i="2" l="1"/>
  <c r="S295" i="2"/>
  <c r="O295" i="2"/>
  <c r="P295" i="2" s="1"/>
  <c r="K295" i="2"/>
  <c r="L295" i="2" s="1"/>
  <c r="D296" i="2"/>
  <c r="W296" i="2" l="1"/>
  <c r="S296" i="2"/>
  <c r="K296" i="2"/>
  <c r="O296" i="2"/>
  <c r="P296" i="2" s="1"/>
  <c r="D297" i="2"/>
  <c r="L296" i="2"/>
  <c r="W297" i="2" l="1"/>
  <c r="S297" i="2"/>
  <c r="O297" i="2"/>
  <c r="P297" i="2" s="1"/>
  <c r="K297" i="2"/>
  <c r="L297" i="2" s="1"/>
  <c r="D298" i="2"/>
  <c r="W298" i="2" l="1"/>
  <c r="S298" i="2"/>
  <c r="O298" i="2"/>
  <c r="P298" i="2" s="1"/>
  <c r="K298" i="2"/>
  <c r="L298" i="2" s="1"/>
  <c r="D299" i="2"/>
  <c r="W299" i="2" l="1"/>
  <c r="S299" i="2"/>
  <c r="O299" i="2"/>
  <c r="P299" i="2" s="1"/>
  <c r="K299" i="2"/>
  <c r="L299" i="2" s="1"/>
  <c r="D300" i="2"/>
  <c r="W300" i="2" l="1"/>
  <c r="S300" i="2"/>
  <c r="O300" i="2"/>
  <c r="P300" i="2" s="1"/>
  <c r="K300" i="2"/>
  <c r="L300" i="2" s="1"/>
  <c r="D301" i="2"/>
  <c r="W301" i="2" l="1"/>
  <c r="S301" i="2"/>
  <c r="O301" i="2"/>
  <c r="P301" i="2" s="1"/>
  <c r="K301" i="2"/>
  <c r="L301" i="2" s="1"/>
  <c r="D302" i="2"/>
  <c r="W302" i="2" l="1"/>
  <c r="S302" i="2"/>
  <c r="O302" i="2"/>
  <c r="P302" i="2" s="1"/>
  <c r="K302" i="2"/>
  <c r="L302" i="2" s="1"/>
  <c r="D303" i="2"/>
  <c r="W303" i="2" l="1"/>
  <c r="S303" i="2"/>
  <c r="O303" i="2"/>
  <c r="P303" i="2" s="1"/>
  <c r="K303" i="2"/>
  <c r="L303" i="2" s="1"/>
  <c r="D304" i="2"/>
  <c r="W304" i="2" l="1"/>
  <c r="S304" i="2"/>
  <c r="K304" i="2"/>
  <c r="L304" i="2" s="1"/>
  <c r="O304" i="2"/>
  <c r="P304" i="2" s="1"/>
  <c r="D305" i="2"/>
  <c r="W305" i="2" l="1"/>
  <c r="S305" i="2"/>
  <c r="O305" i="2"/>
  <c r="P305" i="2" s="1"/>
  <c r="K305" i="2"/>
  <c r="L305" i="2" s="1"/>
  <c r="D306" i="2"/>
  <c r="W306" i="2" l="1"/>
  <c r="S306" i="2"/>
  <c r="O306" i="2"/>
  <c r="P306" i="2" s="1"/>
  <c r="K306" i="2"/>
  <c r="L306" i="2" s="1"/>
  <c r="D307" i="2"/>
  <c r="W307" i="2" l="1"/>
  <c r="S307" i="2"/>
  <c r="K307" i="2"/>
  <c r="L307" i="2" s="1"/>
  <c r="O307" i="2"/>
  <c r="P307" i="2" s="1"/>
  <c r="D308" i="2"/>
  <c r="W308" i="2" l="1"/>
  <c r="S308" i="2"/>
  <c r="O308" i="2"/>
  <c r="P308" i="2" s="1"/>
  <c r="K308" i="2"/>
  <c r="L308" i="2" s="1"/>
  <c r="D309" i="2"/>
  <c r="W309" i="2" l="1"/>
  <c r="S309" i="2"/>
  <c r="O309" i="2"/>
  <c r="P309" i="2" s="1"/>
  <c r="K309" i="2"/>
  <c r="L309" i="2" s="1"/>
  <c r="D310" i="2"/>
  <c r="W310" i="2" l="1"/>
  <c r="S310" i="2"/>
  <c r="O310" i="2"/>
  <c r="P310" i="2" s="1"/>
  <c r="K310" i="2"/>
  <c r="L310" i="2" s="1"/>
  <c r="D311" i="2"/>
  <c r="W311" i="2" l="1"/>
  <c r="S311" i="2"/>
  <c r="O311" i="2"/>
  <c r="P311" i="2" s="1"/>
  <c r="K311" i="2"/>
  <c r="L311" i="2" s="1"/>
  <c r="D312" i="2"/>
  <c r="W312" i="2" l="1"/>
  <c r="S312" i="2"/>
  <c r="K312" i="2"/>
  <c r="L312" i="2" s="1"/>
  <c r="O312" i="2"/>
  <c r="P312" i="2" s="1"/>
  <c r="D313" i="2"/>
  <c r="W313" i="2" l="1"/>
  <c r="S313" i="2"/>
  <c r="O313" i="2"/>
  <c r="P313" i="2" s="1"/>
  <c r="K313" i="2"/>
  <c r="L313" i="2" s="1"/>
  <c r="D314" i="2"/>
  <c r="W314" i="2" l="1"/>
  <c r="O314" i="2"/>
  <c r="P314" i="2" s="1"/>
  <c r="S314" i="2"/>
  <c r="K314" i="2"/>
  <c r="L314" i="2" s="1"/>
  <c r="D315" i="2"/>
  <c r="W315" i="2" l="1"/>
  <c r="S315" i="2"/>
  <c r="K315" i="2"/>
  <c r="L315" i="2" s="1"/>
  <c r="O315" i="2"/>
  <c r="P315" i="2" s="1"/>
  <c r="D316" i="2"/>
  <c r="W316" i="2" l="1"/>
  <c r="S316" i="2"/>
  <c r="O316" i="2"/>
  <c r="P316" i="2" s="1"/>
  <c r="K316" i="2"/>
  <c r="L316" i="2" s="1"/>
  <c r="D317" i="2"/>
  <c r="W317" i="2" l="1"/>
  <c r="S317" i="2"/>
  <c r="O317" i="2"/>
  <c r="P317" i="2" s="1"/>
  <c r="K317" i="2"/>
  <c r="L317" i="2" s="1"/>
  <c r="D318" i="2"/>
  <c r="W318" i="2" l="1"/>
  <c r="S318" i="2"/>
  <c r="O318" i="2"/>
  <c r="P318" i="2" s="1"/>
  <c r="K318" i="2"/>
  <c r="L318" i="2" s="1"/>
  <c r="D319" i="2"/>
  <c r="W319" i="2" l="1"/>
  <c r="S319" i="2"/>
  <c r="O319" i="2"/>
  <c r="K319" i="2"/>
  <c r="L319" i="2" s="1"/>
  <c r="D320" i="2"/>
  <c r="P319" i="2"/>
  <c r="W320" i="2" l="1"/>
  <c r="S320" i="2"/>
  <c r="O320" i="2"/>
  <c r="K320" i="2"/>
  <c r="L320" i="2" s="1"/>
  <c r="D321" i="2"/>
  <c r="P320" i="2"/>
  <c r="W321" i="2" l="1"/>
  <c r="S321" i="2"/>
  <c r="O321" i="2"/>
  <c r="P321" i="2" s="1"/>
  <c r="K321" i="2"/>
  <c r="L321" i="2" s="1"/>
  <c r="D322" i="2"/>
  <c r="W322" i="2" l="1"/>
  <c r="S322" i="2"/>
  <c r="O322" i="2"/>
  <c r="P322" i="2" s="1"/>
  <c r="K322" i="2"/>
  <c r="L322" i="2" s="1"/>
  <c r="D323" i="2"/>
  <c r="W323" i="2" l="1"/>
  <c r="S323" i="2"/>
  <c r="O323" i="2"/>
  <c r="P323" i="2" s="1"/>
  <c r="K323" i="2"/>
  <c r="L323" i="2" s="1"/>
  <c r="D324" i="2"/>
  <c r="W324" i="2" l="1"/>
  <c r="S324" i="2"/>
  <c r="O324" i="2"/>
  <c r="P324" i="2" s="1"/>
  <c r="K324" i="2"/>
  <c r="L324" i="2" s="1"/>
  <c r="D325" i="2"/>
  <c r="W325" i="2" l="1"/>
  <c r="S325" i="2"/>
  <c r="O325" i="2"/>
  <c r="P325" i="2" s="1"/>
  <c r="K325" i="2"/>
  <c r="L325" i="2" s="1"/>
  <c r="D326" i="2"/>
  <c r="W326" i="2" l="1"/>
  <c r="S326" i="2"/>
  <c r="O326" i="2"/>
  <c r="P326" i="2" s="1"/>
  <c r="K326" i="2"/>
  <c r="L326" i="2" s="1"/>
  <c r="D327" i="2"/>
  <c r="W327" i="2" l="1"/>
  <c r="S327" i="2"/>
  <c r="O327" i="2"/>
  <c r="P327" i="2" s="1"/>
  <c r="K327" i="2"/>
  <c r="L327" i="2" s="1"/>
  <c r="D328" i="2"/>
  <c r="W328" i="2" l="1"/>
  <c r="S328" i="2"/>
  <c r="K328" i="2"/>
  <c r="L328" i="2" s="1"/>
  <c r="O328" i="2"/>
  <c r="P328" i="2" s="1"/>
  <c r="D329" i="2"/>
  <c r="W329" i="2" l="1"/>
  <c r="S329" i="2"/>
  <c r="O329" i="2"/>
  <c r="K329" i="2"/>
  <c r="L329" i="2" s="1"/>
  <c r="D330" i="2"/>
  <c r="P329" i="2"/>
  <c r="W330" i="2" l="1"/>
  <c r="S330" i="2"/>
  <c r="O330" i="2"/>
  <c r="P330" i="2" s="1"/>
  <c r="K330" i="2"/>
  <c r="L330" i="2" s="1"/>
  <c r="D331" i="2"/>
  <c r="W331" i="2" l="1"/>
  <c r="S331" i="2"/>
  <c r="O331" i="2"/>
  <c r="P331" i="2" s="1"/>
  <c r="K331" i="2"/>
  <c r="L331" i="2" s="1"/>
  <c r="D332" i="2"/>
  <c r="W332" i="2" l="1"/>
  <c r="S332" i="2"/>
  <c r="O332" i="2"/>
  <c r="P332" i="2" s="1"/>
  <c r="K332" i="2"/>
  <c r="L332" i="2" s="1"/>
  <c r="D333" i="2"/>
  <c r="W333" i="2" l="1"/>
  <c r="S333" i="2"/>
  <c r="O333" i="2"/>
  <c r="P333" i="2" s="1"/>
  <c r="K333" i="2"/>
  <c r="L333" i="2" s="1"/>
  <c r="D334" i="2"/>
  <c r="W334" i="2" l="1"/>
  <c r="S334" i="2"/>
  <c r="O334" i="2"/>
  <c r="P334" i="2" s="1"/>
  <c r="K334" i="2"/>
  <c r="L334" i="2" s="1"/>
  <c r="D335" i="2"/>
  <c r="W335" i="2" l="1"/>
  <c r="S335" i="2"/>
  <c r="O335" i="2"/>
  <c r="K335" i="2"/>
  <c r="L335" i="2" s="1"/>
  <c r="D336" i="2"/>
  <c r="P335" i="2"/>
  <c r="W336" i="2" l="1"/>
  <c r="S336" i="2"/>
  <c r="K336" i="2"/>
  <c r="L336" i="2" s="1"/>
  <c r="O336" i="2"/>
  <c r="P336" i="2" s="1"/>
  <c r="D337" i="2"/>
  <c r="W337" i="2" l="1"/>
  <c r="S337" i="2"/>
  <c r="O337" i="2"/>
  <c r="P337" i="2" s="1"/>
  <c r="K337" i="2"/>
  <c r="L337" i="2" s="1"/>
  <c r="D338" i="2"/>
  <c r="W338" i="2" l="1"/>
  <c r="S338" i="2"/>
  <c r="K338" i="2"/>
  <c r="L338" i="2" s="1"/>
  <c r="O338" i="2"/>
  <c r="P338" i="2" s="1"/>
  <c r="D339" i="2"/>
  <c r="W339" i="2" l="1"/>
  <c r="S339" i="2"/>
  <c r="K339" i="2"/>
  <c r="L339" i="2" s="1"/>
  <c r="O339" i="2"/>
  <c r="P339" i="2" s="1"/>
  <c r="D340" i="2"/>
  <c r="W340" i="2" l="1"/>
  <c r="S340" i="2"/>
  <c r="K340" i="2"/>
  <c r="L340" i="2" s="1"/>
  <c r="O340" i="2"/>
  <c r="P340" i="2" s="1"/>
  <c r="D341" i="2"/>
  <c r="W341" i="2" l="1"/>
  <c r="S341" i="2"/>
  <c r="O341" i="2"/>
  <c r="P341" i="2" s="1"/>
  <c r="K341" i="2"/>
  <c r="L341" i="2" s="1"/>
  <c r="D342" i="2"/>
  <c r="W342" i="2" l="1"/>
  <c r="S342" i="2"/>
  <c r="O342" i="2"/>
  <c r="P342" i="2" s="1"/>
  <c r="K342" i="2"/>
  <c r="L342" i="2" s="1"/>
  <c r="D343" i="2"/>
  <c r="W343" i="2" l="1"/>
  <c r="S343" i="2"/>
  <c r="O343" i="2"/>
  <c r="P343" i="2" s="1"/>
  <c r="K343" i="2"/>
  <c r="L343" i="2" s="1"/>
  <c r="D344" i="2"/>
  <c r="W344" i="2" l="1"/>
  <c r="S344" i="2"/>
  <c r="O344" i="2"/>
  <c r="P344" i="2" s="1"/>
  <c r="K344" i="2"/>
  <c r="L344" i="2" s="1"/>
  <c r="D345" i="2"/>
  <c r="W345" i="2" l="1"/>
  <c r="S345" i="2"/>
  <c r="O345" i="2"/>
  <c r="P345" i="2" s="1"/>
  <c r="K345" i="2"/>
  <c r="L345" i="2" s="1"/>
  <c r="D346" i="2"/>
  <c r="W346" i="2" l="1"/>
  <c r="S346" i="2"/>
  <c r="O346" i="2"/>
  <c r="P346" i="2" s="1"/>
  <c r="K346" i="2"/>
  <c r="L346" i="2" s="1"/>
  <c r="D347" i="2"/>
  <c r="W347" i="2" l="1"/>
  <c r="S347" i="2"/>
  <c r="O347" i="2"/>
  <c r="K347" i="2"/>
  <c r="L347" i="2" s="1"/>
  <c r="D348" i="2"/>
  <c r="P347" i="2"/>
  <c r="W348" i="2" l="1"/>
  <c r="S348" i="2"/>
  <c r="O348" i="2"/>
  <c r="P348" i="2" s="1"/>
  <c r="K348" i="2"/>
  <c r="L348" i="2" s="1"/>
  <c r="D349" i="2"/>
  <c r="W349" i="2" l="1"/>
  <c r="S349" i="2"/>
  <c r="O349" i="2"/>
  <c r="P349" i="2" s="1"/>
  <c r="K349" i="2"/>
  <c r="L349" i="2" s="1"/>
  <c r="D350" i="2"/>
  <c r="W350" i="2" l="1"/>
  <c r="S350" i="2"/>
  <c r="O350" i="2"/>
  <c r="P350" i="2" s="1"/>
  <c r="K350" i="2"/>
  <c r="L350" i="2" s="1"/>
  <c r="D351" i="2"/>
  <c r="W351" i="2" l="1"/>
  <c r="S351" i="2"/>
  <c r="O351" i="2"/>
  <c r="P351" i="2" s="1"/>
  <c r="K351" i="2"/>
  <c r="L351" i="2" s="1"/>
  <c r="D352" i="2"/>
  <c r="W352" i="2" l="1"/>
  <c r="S352" i="2"/>
  <c r="O352" i="2"/>
  <c r="P352" i="2" s="1"/>
  <c r="K352" i="2"/>
  <c r="L352" i="2" s="1"/>
  <c r="D353" i="2"/>
  <c r="W353" i="2" l="1"/>
  <c r="S353" i="2"/>
  <c r="O353" i="2"/>
  <c r="K353" i="2"/>
  <c r="L353" i="2" s="1"/>
  <c r="D354" i="2"/>
  <c r="P353" i="2"/>
  <c r="W354" i="2" l="1"/>
  <c r="S354" i="2"/>
  <c r="O354" i="2"/>
  <c r="K354" i="2"/>
  <c r="L354" i="2" s="1"/>
  <c r="D355" i="2"/>
  <c r="P354" i="2"/>
  <c r="W355" i="2" l="1"/>
  <c r="S355" i="2"/>
  <c r="O355" i="2"/>
  <c r="P355" i="2" s="1"/>
  <c r="K355" i="2"/>
  <c r="L355" i="2" s="1"/>
  <c r="D356" i="2"/>
  <c r="W356" i="2" l="1"/>
  <c r="S356" i="2"/>
  <c r="O356" i="2"/>
  <c r="P356" i="2" s="1"/>
  <c r="K356" i="2"/>
  <c r="L356" i="2" s="1"/>
  <c r="D357" i="2"/>
  <c r="W357" i="2" l="1"/>
  <c r="S357" i="2"/>
  <c r="O357" i="2"/>
  <c r="P357" i="2" s="1"/>
  <c r="K357" i="2"/>
  <c r="L357" i="2" s="1"/>
  <c r="D358" i="2"/>
  <c r="W358" i="2" l="1"/>
  <c r="S358" i="2"/>
  <c r="K358" i="2"/>
  <c r="L358" i="2" s="1"/>
  <c r="O358" i="2"/>
  <c r="P358" i="2" s="1"/>
  <c r="D359" i="2"/>
  <c r="W359" i="2" l="1"/>
  <c r="S359" i="2"/>
  <c r="O359" i="2"/>
  <c r="P359" i="2" s="1"/>
  <c r="K359" i="2"/>
  <c r="L359" i="2" s="1"/>
  <c r="D360" i="2"/>
  <c r="W360" i="2" l="1"/>
  <c r="S360" i="2"/>
  <c r="O360" i="2"/>
  <c r="P360" i="2" s="1"/>
  <c r="K360" i="2"/>
  <c r="L360" i="2" s="1"/>
  <c r="D361" i="2"/>
  <c r="W361" i="2" l="1"/>
  <c r="S361" i="2"/>
  <c r="O361" i="2"/>
  <c r="P361" i="2" s="1"/>
  <c r="K361" i="2"/>
  <c r="L361" i="2" s="1"/>
  <c r="D362" i="2"/>
  <c r="W362" i="2" l="1"/>
  <c r="S362" i="2"/>
  <c r="O362" i="2"/>
  <c r="P362" i="2" s="1"/>
  <c r="K362" i="2"/>
  <c r="L362" i="2" s="1"/>
  <c r="D363" i="2"/>
  <c r="W363" i="2" l="1"/>
  <c r="S363" i="2"/>
  <c r="O363" i="2"/>
  <c r="P363" i="2" s="1"/>
  <c r="K363" i="2"/>
  <c r="L363" i="2" s="1"/>
  <c r="D364" i="2"/>
  <c r="W364" i="2" l="1"/>
  <c r="S364" i="2"/>
  <c r="O364" i="2"/>
  <c r="P364" i="2" s="1"/>
  <c r="K364" i="2"/>
  <c r="L364" i="2" s="1"/>
  <c r="D365" i="2"/>
  <c r="W365" i="2" l="1"/>
  <c r="S365" i="2"/>
  <c r="O365" i="2"/>
  <c r="P365" i="2" s="1"/>
  <c r="K365" i="2"/>
  <c r="L365" i="2" s="1"/>
  <c r="D366" i="2"/>
  <c r="W366" i="2" l="1"/>
  <c r="S366" i="2"/>
  <c r="K366" i="2"/>
  <c r="L366" i="2" s="1"/>
  <c r="O366" i="2"/>
  <c r="P366" i="2" s="1"/>
  <c r="D367" i="2"/>
  <c r="W367" i="2" l="1"/>
  <c r="S367" i="2"/>
  <c r="O367" i="2"/>
  <c r="P367" i="2" s="1"/>
  <c r="K367" i="2"/>
  <c r="L367" i="2" s="1"/>
  <c r="D368" i="2"/>
  <c r="W368" i="2" l="1"/>
  <c r="S368" i="2"/>
  <c r="O368" i="2"/>
  <c r="P368" i="2" s="1"/>
  <c r="K368" i="2"/>
  <c r="L368" i="2" s="1"/>
  <c r="D369" i="2"/>
  <c r="W369" i="2" l="1"/>
  <c r="S369" i="2"/>
  <c r="O369" i="2"/>
  <c r="P369" i="2" s="1"/>
  <c r="K369" i="2"/>
  <c r="L369" i="2" s="1"/>
  <c r="D370" i="2"/>
  <c r="W370" i="2" l="1"/>
  <c r="S370" i="2"/>
  <c r="O370" i="2"/>
  <c r="P370" i="2" s="1"/>
  <c r="K370" i="2"/>
  <c r="L370" i="2" s="1"/>
  <c r="D371" i="2"/>
  <c r="W371" i="2" l="1"/>
  <c r="S371" i="2"/>
  <c r="O371" i="2"/>
  <c r="P371" i="2" s="1"/>
  <c r="K371" i="2"/>
  <c r="L371" i="2" s="1"/>
  <c r="D372" i="2"/>
  <c r="W372" i="2" l="1"/>
  <c r="S372" i="2"/>
  <c r="O372" i="2"/>
  <c r="P372" i="2" s="1"/>
  <c r="K372" i="2"/>
  <c r="L372" i="2" s="1"/>
  <c r="D373" i="2"/>
  <c r="W373" i="2" l="1"/>
  <c r="S373" i="2"/>
  <c r="O373" i="2"/>
  <c r="K373" i="2"/>
  <c r="L373" i="2" s="1"/>
  <c r="D374" i="2"/>
  <c r="P373" i="2"/>
  <c r="W374" i="2" l="1"/>
  <c r="S374" i="2"/>
  <c r="K374" i="2"/>
  <c r="L374" i="2" s="1"/>
  <c r="O374" i="2"/>
  <c r="P374" i="2" s="1"/>
  <c r="D375" i="2"/>
  <c r="W375" i="2" l="1"/>
  <c r="S375" i="2"/>
  <c r="O375" i="2"/>
  <c r="P375" i="2" s="1"/>
  <c r="K375" i="2"/>
  <c r="L375" i="2" s="1"/>
  <c r="D376" i="2"/>
  <c r="W376" i="2" l="1"/>
  <c r="S376" i="2"/>
  <c r="O376" i="2"/>
  <c r="P376" i="2" s="1"/>
  <c r="K376" i="2"/>
  <c r="L376" i="2" s="1"/>
  <c r="D377" i="2"/>
  <c r="W377" i="2" l="1"/>
  <c r="S377" i="2"/>
  <c r="O377" i="2"/>
  <c r="P377" i="2" s="1"/>
  <c r="K377" i="2"/>
  <c r="L377" i="2" s="1"/>
  <c r="D378" i="2"/>
  <c r="W378" i="2" l="1"/>
  <c r="S378" i="2"/>
  <c r="O378" i="2"/>
  <c r="P378" i="2" s="1"/>
  <c r="K378" i="2"/>
  <c r="L378" i="2" s="1"/>
  <c r="D379" i="2"/>
  <c r="W379" i="2" l="1"/>
  <c r="S379" i="2"/>
  <c r="O379" i="2"/>
  <c r="P379" i="2" s="1"/>
  <c r="K379" i="2"/>
  <c r="L379" i="2" s="1"/>
  <c r="D380" i="2"/>
  <c r="W380" i="2" l="1"/>
  <c r="S380" i="2"/>
  <c r="O380" i="2"/>
  <c r="P380" i="2" s="1"/>
  <c r="K380" i="2"/>
  <c r="L380" i="2" s="1"/>
  <c r="D381" i="2"/>
  <c r="W381" i="2" l="1"/>
  <c r="S381" i="2"/>
  <c r="O381" i="2"/>
  <c r="P381" i="2" s="1"/>
  <c r="K381" i="2"/>
  <c r="L381" i="2" s="1"/>
  <c r="D382" i="2"/>
  <c r="W382" i="2" l="1"/>
  <c r="S382" i="2"/>
  <c r="O382" i="2"/>
  <c r="P382" i="2" s="1"/>
  <c r="K382" i="2"/>
  <c r="L382" i="2" s="1"/>
  <c r="D383" i="2"/>
  <c r="W383" i="2" l="1"/>
  <c r="S383" i="2"/>
  <c r="O383" i="2"/>
  <c r="P383" i="2" s="1"/>
  <c r="K383" i="2"/>
  <c r="L383" i="2" s="1"/>
  <c r="D384" i="2"/>
  <c r="W384" i="2" l="1"/>
  <c r="S384" i="2"/>
  <c r="O384" i="2"/>
  <c r="P384" i="2" s="1"/>
  <c r="K384" i="2"/>
  <c r="L384" i="2" s="1"/>
  <c r="D385" i="2"/>
  <c r="W385" i="2" l="1"/>
  <c r="S385" i="2"/>
  <c r="O385" i="2"/>
  <c r="P385" i="2" s="1"/>
  <c r="K385" i="2"/>
  <c r="L385" i="2" s="1"/>
  <c r="D386" i="2"/>
  <c r="W386" i="2" l="1"/>
  <c r="S386" i="2"/>
  <c r="O386" i="2"/>
  <c r="P386" i="2" s="1"/>
  <c r="K386" i="2"/>
  <c r="L386" i="2" s="1"/>
  <c r="D387" i="2"/>
  <c r="W387" i="2" l="1"/>
  <c r="S387" i="2"/>
  <c r="O387" i="2"/>
  <c r="P387" i="2" s="1"/>
  <c r="K387" i="2"/>
  <c r="L387" i="2" s="1"/>
  <c r="D388" i="2"/>
  <c r="W388" i="2" l="1"/>
  <c r="S388" i="2"/>
  <c r="O388" i="2"/>
  <c r="P388" i="2" s="1"/>
  <c r="K388" i="2"/>
  <c r="L388" i="2" s="1"/>
  <c r="D389" i="2"/>
  <c r="W389" i="2" l="1"/>
  <c r="S389" i="2"/>
  <c r="O389" i="2"/>
  <c r="P389" i="2" s="1"/>
  <c r="K389" i="2"/>
  <c r="L389" i="2" s="1"/>
  <c r="D390" i="2"/>
  <c r="W390" i="2" l="1"/>
  <c r="S390" i="2"/>
  <c r="K390" i="2"/>
  <c r="L390" i="2" s="1"/>
  <c r="O390" i="2"/>
  <c r="P390" i="2" s="1"/>
  <c r="D391" i="2"/>
  <c r="W391" i="2" l="1"/>
  <c r="S391" i="2"/>
  <c r="O391" i="2"/>
  <c r="P391" i="2" s="1"/>
  <c r="K391" i="2"/>
  <c r="L391" i="2" s="1"/>
  <c r="D392" i="2"/>
  <c r="W392" i="2" l="1"/>
  <c r="S392" i="2"/>
  <c r="O392" i="2"/>
  <c r="P392" i="2" s="1"/>
  <c r="K392" i="2"/>
  <c r="L392" i="2" s="1"/>
  <c r="D393" i="2"/>
  <c r="W393" i="2" l="1"/>
  <c r="S393" i="2"/>
  <c r="O393" i="2"/>
  <c r="P393" i="2" s="1"/>
  <c r="K393" i="2"/>
  <c r="L393" i="2" s="1"/>
  <c r="D394" i="2"/>
  <c r="W394" i="2" l="1"/>
  <c r="S394" i="2"/>
  <c r="O394" i="2"/>
  <c r="K394" i="2"/>
  <c r="L394" i="2" s="1"/>
  <c r="D395" i="2"/>
  <c r="P394" i="2"/>
  <c r="W395" i="2" l="1"/>
  <c r="S395" i="2"/>
  <c r="O395" i="2"/>
  <c r="P395" i="2" s="1"/>
  <c r="K395" i="2"/>
  <c r="L395" i="2" s="1"/>
  <c r="D396" i="2"/>
  <c r="W396" i="2" l="1"/>
  <c r="S396" i="2"/>
  <c r="O396" i="2"/>
  <c r="P396" i="2" s="1"/>
  <c r="K396" i="2"/>
  <c r="L396" i="2" s="1"/>
  <c r="D397" i="2"/>
  <c r="W397" i="2" l="1"/>
  <c r="S397" i="2"/>
  <c r="O397" i="2"/>
  <c r="P397" i="2" s="1"/>
  <c r="K397" i="2"/>
  <c r="L397" i="2" s="1"/>
  <c r="D398" i="2"/>
  <c r="W398" i="2" l="1"/>
  <c r="S398" i="2"/>
  <c r="O398" i="2"/>
  <c r="K398" i="2"/>
  <c r="L398" i="2" s="1"/>
  <c r="D399" i="2"/>
  <c r="P398" i="2"/>
  <c r="W399" i="2" l="1"/>
  <c r="S399" i="2"/>
  <c r="O399" i="2"/>
  <c r="P399" i="2" s="1"/>
  <c r="K399" i="2"/>
  <c r="L399" i="2" s="1"/>
  <c r="D400" i="2"/>
  <c r="W400" i="2" l="1"/>
  <c r="S400" i="2"/>
  <c r="O400" i="2"/>
  <c r="K400" i="2"/>
  <c r="L400" i="2" s="1"/>
  <c r="D401" i="2"/>
  <c r="P400" i="2"/>
  <c r="W401" i="2" l="1"/>
  <c r="S401" i="2"/>
  <c r="O401" i="2"/>
  <c r="P401" i="2" s="1"/>
  <c r="K401" i="2"/>
  <c r="L401" i="2" s="1"/>
  <c r="D402" i="2"/>
  <c r="W402" i="2" l="1"/>
  <c r="S402" i="2"/>
  <c r="O402" i="2"/>
  <c r="P402" i="2" s="1"/>
  <c r="K402" i="2"/>
  <c r="L402" i="2" s="1"/>
  <c r="D403" i="2"/>
  <c r="W403" i="2" l="1"/>
  <c r="S403" i="2"/>
  <c r="O403" i="2"/>
  <c r="P403" i="2" s="1"/>
  <c r="K403" i="2"/>
  <c r="L403" i="2" s="1"/>
  <c r="D404" i="2"/>
  <c r="W404" i="2" l="1"/>
  <c r="S404" i="2"/>
  <c r="O404" i="2"/>
  <c r="P404" i="2" s="1"/>
  <c r="K404" i="2"/>
  <c r="L404" i="2" s="1"/>
  <c r="D405" i="2"/>
  <c r="W405" i="2" l="1"/>
  <c r="S405" i="2"/>
  <c r="O405" i="2"/>
  <c r="P405" i="2" s="1"/>
  <c r="K405" i="2"/>
  <c r="L405" i="2" s="1"/>
  <c r="D406" i="2"/>
  <c r="W406" i="2" l="1"/>
  <c r="S406" i="2"/>
  <c r="O406" i="2"/>
  <c r="P406" i="2" s="1"/>
  <c r="K406" i="2"/>
  <c r="L406" i="2" s="1"/>
  <c r="D407" i="2"/>
  <c r="W407" i="2" l="1"/>
  <c r="S407" i="2"/>
  <c r="O407" i="2"/>
  <c r="P407" i="2" s="1"/>
  <c r="K407" i="2"/>
  <c r="L407" i="2" s="1"/>
  <c r="D408" i="2"/>
  <c r="W408" i="2" l="1"/>
  <c r="S408" i="2"/>
  <c r="O408" i="2"/>
  <c r="P408" i="2" s="1"/>
  <c r="K408" i="2"/>
  <c r="L408" i="2" s="1"/>
  <c r="D409" i="2"/>
  <c r="W409" i="2" l="1"/>
  <c r="S409" i="2"/>
  <c r="O409" i="2"/>
  <c r="P409" i="2" s="1"/>
  <c r="K409" i="2"/>
  <c r="L409" i="2" s="1"/>
  <c r="D410" i="2"/>
  <c r="W410" i="2" l="1"/>
  <c r="S410" i="2"/>
  <c r="O410" i="2"/>
  <c r="P410" i="2" s="1"/>
  <c r="K410" i="2"/>
  <c r="L410" i="2" s="1"/>
  <c r="D411" i="2"/>
  <c r="W411" i="2" l="1"/>
  <c r="S411" i="2"/>
  <c r="O411" i="2"/>
  <c r="P411" i="2" s="1"/>
  <c r="K411" i="2"/>
  <c r="L411" i="2" s="1"/>
  <c r="D412" i="2"/>
  <c r="W412" i="2" l="1"/>
  <c r="S412" i="2"/>
  <c r="O412" i="2"/>
  <c r="P412" i="2" s="1"/>
  <c r="K412" i="2"/>
  <c r="L412" i="2" s="1"/>
  <c r="D413" i="2"/>
  <c r="W413" i="2" l="1"/>
  <c r="S413" i="2"/>
  <c r="O413" i="2"/>
  <c r="P413" i="2" s="1"/>
  <c r="K413" i="2"/>
  <c r="L413" i="2" s="1"/>
  <c r="D414" i="2"/>
  <c r="W414" i="2" l="1"/>
  <c r="S414" i="2"/>
  <c r="O414" i="2"/>
  <c r="P414" i="2" s="1"/>
  <c r="K414" i="2"/>
  <c r="L414" i="2" s="1"/>
  <c r="D415" i="2"/>
  <c r="W415" i="2" l="1"/>
  <c r="S415" i="2"/>
  <c r="O415" i="2"/>
  <c r="P415" i="2" s="1"/>
  <c r="K415" i="2"/>
  <c r="L415" i="2" s="1"/>
  <c r="D416" i="2"/>
  <c r="W416" i="2" l="1"/>
  <c r="S416" i="2"/>
  <c r="O416" i="2"/>
  <c r="P416" i="2" s="1"/>
  <c r="K416" i="2"/>
  <c r="L416" i="2" s="1"/>
  <c r="D417" i="2"/>
  <c r="W417" i="2" l="1"/>
  <c r="S417" i="2"/>
  <c r="O417" i="2"/>
  <c r="P417" i="2" s="1"/>
  <c r="K417" i="2"/>
  <c r="L417" i="2" s="1"/>
  <c r="D418" i="2"/>
  <c r="W418" i="2" l="1"/>
  <c r="S418" i="2"/>
  <c r="O418" i="2"/>
  <c r="P418" i="2" s="1"/>
  <c r="K418" i="2"/>
  <c r="L418" i="2" s="1"/>
  <c r="D419" i="2"/>
  <c r="W419" i="2" l="1"/>
  <c r="S419" i="2"/>
  <c r="O419" i="2"/>
  <c r="P419" i="2" s="1"/>
  <c r="K419" i="2"/>
  <c r="L419" i="2" s="1"/>
  <c r="D420" i="2"/>
  <c r="W420" i="2" l="1"/>
  <c r="S420" i="2"/>
  <c r="O420" i="2"/>
  <c r="P420" i="2" s="1"/>
  <c r="K420" i="2"/>
  <c r="L420" i="2" s="1"/>
  <c r="D421" i="2"/>
  <c r="W421" i="2" l="1"/>
  <c r="S421" i="2"/>
  <c r="O421" i="2"/>
  <c r="K421" i="2"/>
  <c r="L421" i="2" s="1"/>
  <c r="D422" i="2"/>
  <c r="P421" i="2"/>
  <c r="W422" i="2" l="1"/>
  <c r="S422" i="2"/>
  <c r="K422" i="2"/>
  <c r="L422" i="2" s="1"/>
  <c r="O422" i="2"/>
  <c r="P422" i="2" s="1"/>
  <c r="D423" i="2"/>
  <c r="W423" i="2" l="1"/>
  <c r="S423" i="2"/>
  <c r="O423" i="2"/>
  <c r="P423" i="2" s="1"/>
  <c r="K423" i="2"/>
  <c r="L423" i="2" s="1"/>
  <c r="D424" i="2"/>
  <c r="W424" i="2" l="1"/>
  <c r="S424" i="2"/>
  <c r="O424" i="2"/>
  <c r="P424" i="2" s="1"/>
  <c r="K424" i="2"/>
  <c r="L424" i="2" s="1"/>
  <c r="D425" i="2"/>
  <c r="W425" i="2" l="1"/>
  <c r="S425" i="2"/>
  <c r="O425" i="2"/>
  <c r="K425" i="2"/>
  <c r="L425" i="2" s="1"/>
  <c r="D426" i="2"/>
  <c r="P425" i="2"/>
  <c r="W426" i="2" l="1"/>
  <c r="S426" i="2"/>
  <c r="O426" i="2"/>
  <c r="P426" i="2" s="1"/>
  <c r="K426" i="2"/>
  <c r="L426" i="2" s="1"/>
  <c r="D427" i="2"/>
  <c r="W427" i="2" l="1"/>
  <c r="S427" i="2"/>
  <c r="O427" i="2"/>
  <c r="P427" i="2" s="1"/>
  <c r="K427" i="2"/>
  <c r="L427" i="2" s="1"/>
  <c r="D428" i="2"/>
  <c r="W428" i="2" l="1"/>
  <c r="S428" i="2"/>
  <c r="O428" i="2"/>
  <c r="P428" i="2" s="1"/>
  <c r="K428" i="2"/>
  <c r="L428" i="2" s="1"/>
  <c r="D429" i="2"/>
  <c r="W429" i="2" l="1"/>
  <c r="S429" i="2"/>
  <c r="O429" i="2"/>
  <c r="P429" i="2" s="1"/>
  <c r="K429" i="2"/>
  <c r="L429" i="2" s="1"/>
  <c r="D430" i="2"/>
  <c r="W430" i="2" l="1"/>
  <c r="S430" i="2"/>
  <c r="K430" i="2"/>
  <c r="L430" i="2" s="1"/>
  <c r="O430" i="2"/>
  <c r="P430" i="2" s="1"/>
  <c r="D431" i="2"/>
  <c r="W431" i="2" l="1"/>
  <c r="S431" i="2"/>
  <c r="O431" i="2"/>
  <c r="P431" i="2" s="1"/>
  <c r="K431" i="2"/>
  <c r="L431" i="2" s="1"/>
  <c r="D432" i="2"/>
  <c r="W432" i="2" l="1"/>
  <c r="S432" i="2"/>
  <c r="O432" i="2"/>
  <c r="P432" i="2" s="1"/>
  <c r="K432" i="2"/>
  <c r="L432" i="2" s="1"/>
  <c r="D433" i="2"/>
  <c r="W433" i="2" l="1"/>
  <c r="S433" i="2"/>
  <c r="O433" i="2"/>
  <c r="P433" i="2" s="1"/>
  <c r="K433" i="2"/>
  <c r="L433" i="2" s="1"/>
  <c r="D434" i="2"/>
  <c r="W434" i="2" l="1"/>
  <c r="S434" i="2"/>
  <c r="O434" i="2"/>
  <c r="P434" i="2" s="1"/>
  <c r="K434" i="2"/>
  <c r="L434" i="2" s="1"/>
  <c r="D435" i="2"/>
  <c r="W435" i="2" l="1"/>
  <c r="S435" i="2"/>
  <c r="O435" i="2"/>
  <c r="P435" i="2" s="1"/>
  <c r="K435" i="2"/>
  <c r="L435" i="2" s="1"/>
  <c r="D436" i="2"/>
  <c r="W436" i="2" l="1"/>
  <c r="S436" i="2"/>
  <c r="O436" i="2"/>
  <c r="P436" i="2" s="1"/>
  <c r="K436" i="2"/>
  <c r="L436" i="2" s="1"/>
  <c r="D437" i="2"/>
  <c r="W437" i="2" l="1"/>
  <c r="S437" i="2"/>
  <c r="O437" i="2"/>
  <c r="P437" i="2" s="1"/>
  <c r="K437" i="2"/>
  <c r="L437" i="2" s="1"/>
  <c r="D438" i="2"/>
  <c r="W438" i="2" l="1"/>
  <c r="S438" i="2"/>
  <c r="K438" i="2"/>
  <c r="L438" i="2" s="1"/>
  <c r="O438" i="2"/>
  <c r="P438" i="2" s="1"/>
  <c r="D439" i="2"/>
  <c r="W439" i="2" l="1"/>
  <c r="S439" i="2"/>
  <c r="O439" i="2"/>
  <c r="P439" i="2" s="1"/>
  <c r="K439" i="2"/>
  <c r="L439" i="2" s="1"/>
  <c r="D440" i="2"/>
  <c r="W440" i="2" l="1"/>
  <c r="S440" i="2"/>
  <c r="O440" i="2"/>
  <c r="P440" i="2" s="1"/>
  <c r="K440" i="2"/>
  <c r="L440" i="2" s="1"/>
  <c r="D441" i="2"/>
  <c r="W441" i="2" l="1"/>
  <c r="S441" i="2"/>
  <c r="O441" i="2"/>
  <c r="P441" i="2" s="1"/>
  <c r="K441" i="2"/>
  <c r="L441" i="2" s="1"/>
  <c r="D442" i="2"/>
  <c r="W442" i="2" l="1"/>
  <c r="O442" i="2"/>
  <c r="P442" i="2" s="1"/>
  <c r="K442" i="2"/>
  <c r="L442" i="2" s="1"/>
  <c r="S442" i="2"/>
  <c r="D443" i="2"/>
  <c r="W443" i="2" l="1"/>
  <c r="S443" i="2"/>
  <c r="O443" i="2"/>
  <c r="K443" i="2"/>
  <c r="L443" i="2" s="1"/>
  <c r="D444" i="2"/>
  <c r="P443" i="2"/>
  <c r="W444" i="2" l="1"/>
  <c r="S444" i="2"/>
  <c r="O444" i="2"/>
  <c r="P444" i="2" s="1"/>
  <c r="K444" i="2"/>
  <c r="L444" i="2" s="1"/>
  <c r="D445" i="2"/>
  <c r="W445" i="2" l="1"/>
  <c r="S445" i="2"/>
  <c r="O445" i="2"/>
  <c r="P445" i="2" s="1"/>
  <c r="K445" i="2"/>
  <c r="L445" i="2" s="1"/>
  <c r="D446" i="2"/>
  <c r="W446" i="2" l="1"/>
  <c r="S446" i="2"/>
  <c r="O446" i="2"/>
  <c r="P446" i="2" s="1"/>
  <c r="K446" i="2"/>
  <c r="L446" i="2" s="1"/>
  <c r="D447" i="2"/>
  <c r="W447" i="2" l="1"/>
  <c r="S447" i="2"/>
  <c r="O447" i="2"/>
  <c r="K447" i="2"/>
  <c r="L447" i="2" s="1"/>
  <c r="D448" i="2"/>
  <c r="P447" i="2"/>
  <c r="W448" i="2" l="1"/>
  <c r="S448" i="2"/>
  <c r="O448" i="2"/>
  <c r="P448" i="2" s="1"/>
  <c r="K448" i="2"/>
  <c r="L448" i="2" s="1"/>
  <c r="D449" i="2"/>
  <c r="W449" i="2" l="1"/>
  <c r="S449" i="2"/>
  <c r="O449" i="2"/>
  <c r="K449" i="2"/>
  <c r="L449" i="2" s="1"/>
  <c r="D450" i="2"/>
  <c r="P449" i="2"/>
  <c r="W450" i="2" l="1"/>
  <c r="S450" i="2"/>
  <c r="O450" i="2"/>
  <c r="P450" i="2" s="1"/>
  <c r="K450" i="2"/>
  <c r="L450" i="2" s="1"/>
  <c r="D451" i="2"/>
  <c r="W451" i="2" l="1"/>
  <c r="S451" i="2"/>
  <c r="O451" i="2"/>
  <c r="P451" i="2" s="1"/>
  <c r="K451" i="2"/>
  <c r="L451" i="2" s="1"/>
  <c r="D452" i="2"/>
  <c r="W452" i="2" l="1"/>
  <c r="S452" i="2"/>
  <c r="O452" i="2"/>
  <c r="P452" i="2" s="1"/>
  <c r="K452" i="2"/>
  <c r="L452" i="2" s="1"/>
  <c r="D453" i="2"/>
  <c r="W453" i="2" l="1"/>
  <c r="S453" i="2"/>
  <c r="O453" i="2"/>
  <c r="P453" i="2" s="1"/>
  <c r="K453" i="2"/>
  <c r="L453" i="2" s="1"/>
  <c r="D454" i="2"/>
  <c r="W454" i="2" l="1"/>
  <c r="S454" i="2"/>
  <c r="K454" i="2"/>
  <c r="O454" i="2"/>
  <c r="D455" i="2"/>
  <c r="L454" i="2"/>
  <c r="P454" i="2"/>
  <c r="W455" i="2" l="1"/>
  <c r="S455" i="2"/>
  <c r="O455" i="2"/>
  <c r="K455" i="2"/>
  <c r="L455" i="2" s="1"/>
  <c r="D456" i="2"/>
  <c r="P455" i="2"/>
  <c r="W456" i="2" l="1"/>
  <c r="S456" i="2"/>
  <c r="O456" i="2"/>
  <c r="P456" i="2" s="1"/>
  <c r="K456" i="2"/>
  <c r="L456" i="2" s="1"/>
  <c r="D457" i="2"/>
  <c r="W457" i="2" l="1"/>
  <c r="S457" i="2"/>
  <c r="O457" i="2"/>
  <c r="P457" i="2" s="1"/>
  <c r="K457" i="2"/>
  <c r="L457" i="2" s="1"/>
  <c r="D458" i="2"/>
  <c r="W458" i="2" l="1"/>
  <c r="S458" i="2"/>
  <c r="O458" i="2"/>
  <c r="P458" i="2" s="1"/>
  <c r="K458" i="2"/>
  <c r="L458" i="2" s="1"/>
  <c r="D459" i="2"/>
  <c r="W459" i="2" l="1"/>
  <c r="S459" i="2"/>
  <c r="O459" i="2"/>
  <c r="P459" i="2" s="1"/>
  <c r="K459" i="2"/>
  <c r="L459" i="2" s="1"/>
  <c r="D460" i="2"/>
  <c r="W460" i="2" l="1"/>
  <c r="S460" i="2"/>
  <c r="O460" i="2"/>
  <c r="P460" i="2" s="1"/>
  <c r="K460" i="2"/>
  <c r="L460" i="2" s="1"/>
  <c r="D461" i="2"/>
  <c r="W461" i="2" l="1"/>
  <c r="S461" i="2"/>
  <c r="O461" i="2"/>
  <c r="P461" i="2" s="1"/>
  <c r="K461" i="2"/>
  <c r="L461" i="2" s="1"/>
  <c r="D462" i="2"/>
  <c r="W462" i="2" l="1"/>
  <c r="S462" i="2"/>
  <c r="O462" i="2"/>
  <c r="P462" i="2" s="1"/>
  <c r="K462" i="2"/>
  <c r="L462" i="2" s="1"/>
  <c r="D463" i="2"/>
  <c r="W463" i="2" l="1"/>
  <c r="S463" i="2"/>
  <c r="O463" i="2"/>
  <c r="P463" i="2" s="1"/>
  <c r="K463" i="2"/>
  <c r="L463" i="2" s="1"/>
  <c r="D464" i="2"/>
  <c r="W464" i="2" l="1"/>
  <c r="S464" i="2"/>
  <c r="O464" i="2"/>
  <c r="P464" i="2" s="1"/>
  <c r="K464" i="2"/>
  <c r="L464" i="2" s="1"/>
  <c r="D465" i="2"/>
  <c r="W465" i="2" l="1"/>
  <c r="S465" i="2"/>
  <c r="O465" i="2"/>
  <c r="P465" i="2" s="1"/>
  <c r="K465" i="2"/>
  <c r="L465" i="2" s="1"/>
  <c r="D466" i="2"/>
  <c r="W466" i="2" l="1"/>
  <c r="S466" i="2"/>
  <c r="O466" i="2"/>
  <c r="P466" i="2" s="1"/>
  <c r="K466" i="2"/>
  <c r="L466" i="2" s="1"/>
  <c r="D467" i="2"/>
  <c r="W467" i="2" l="1"/>
  <c r="S467" i="2"/>
  <c r="O467" i="2"/>
  <c r="K467" i="2"/>
  <c r="L467" i="2" s="1"/>
  <c r="D468" i="2"/>
  <c r="P467" i="2"/>
  <c r="W468" i="2" l="1"/>
  <c r="S468" i="2"/>
  <c r="O468" i="2"/>
  <c r="P468" i="2" s="1"/>
  <c r="K468" i="2"/>
  <c r="L468" i="2" s="1"/>
  <c r="D469" i="2"/>
  <c r="W469" i="2" l="1"/>
  <c r="S469" i="2"/>
  <c r="O469" i="2"/>
  <c r="K469" i="2"/>
  <c r="L469" i="2" s="1"/>
  <c r="D470" i="2"/>
  <c r="P469" i="2"/>
  <c r="W470" i="2" l="1"/>
  <c r="S470" i="2"/>
  <c r="O470" i="2"/>
  <c r="P470" i="2" s="1"/>
  <c r="K470" i="2"/>
  <c r="L470" i="2" s="1"/>
  <c r="D471" i="2"/>
  <c r="W471" i="2" l="1"/>
  <c r="S471" i="2"/>
  <c r="O471" i="2"/>
  <c r="P471" i="2" s="1"/>
  <c r="K471" i="2"/>
  <c r="L471" i="2" s="1"/>
  <c r="D472" i="2"/>
  <c r="W472" i="2" l="1"/>
  <c r="S472" i="2"/>
  <c r="O472" i="2"/>
  <c r="P472" i="2" s="1"/>
  <c r="K472" i="2"/>
  <c r="L472" i="2" s="1"/>
  <c r="D473" i="2"/>
  <c r="W473" i="2" l="1"/>
  <c r="S473" i="2"/>
  <c r="O473" i="2"/>
  <c r="P473" i="2" s="1"/>
  <c r="K473" i="2"/>
  <c r="L473" i="2" s="1"/>
  <c r="D474" i="2"/>
  <c r="W474" i="2" l="1"/>
  <c r="S474" i="2"/>
  <c r="O474" i="2"/>
  <c r="P474" i="2" s="1"/>
  <c r="K474" i="2"/>
  <c r="L474" i="2" s="1"/>
  <c r="D475" i="2"/>
  <c r="W475" i="2" l="1"/>
  <c r="S475" i="2"/>
  <c r="O475" i="2"/>
  <c r="P475" i="2" s="1"/>
  <c r="K475" i="2"/>
  <c r="L475" i="2" s="1"/>
  <c r="D476" i="2"/>
  <c r="W476" i="2" l="1"/>
  <c r="S476" i="2"/>
  <c r="O476" i="2"/>
  <c r="K476" i="2"/>
  <c r="L476" i="2" s="1"/>
  <c r="D477" i="2"/>
  <c r="P476" i="2"/>
  <c r="W477" i="2" l="1"/>
  <c r="S477" i="2"/>
  <c r="O477" i="2"/>
  <c r="P477" i="2" s="1"/>
  <c r="K477" i="2"/>
  <c r="L477" i="2" s="1"/>
  <c r="D478" i="2"/>
  <c r="W478" i="2" l="1"/>
  <c r="S478" i="2"/>
  <c r="O478" i="2"/>
  <c r="P478" i="2" s="1"/>
  <c r="K478" i="2"/>
  <c r="L478" i="2" s="1"/>
  <c r="D479" i="2"/>
  <c r="W479" i="2" l="1"/>
  <c r="S479" i="2"/>
  <c r="O479" i="2"/>
  <c r="P479" i="2" s="1"/>
  <c r="K479" i="2"/>
  <c r="L479" i="2" s="1"/>
  <c r="D480" i="2"/>
  <c r="W480" i="2" l="1"/>
  <c r="S480" i="2"/>
  <c r="O480" i="2"/>
  <c r="P480" i="2" s="1"/>
  <c r="K480" i="2"/>
  <c r="L480" i="2" s="1"/>
  <c r="D481" i="2"/>
  <c r="W481" i="2" l="1"/>
  <c r="S481" i="2"/>
  <c r="O481" i="2"/>
  <c r="P481" i="2" s="1"/>
  <c r="K481" i="2"/>
  <c r="L481" i="2" s="1"/>
  <c r="D482" i="2"/>
  <c r="W482" i="2" l="1"/>
  <c r="S482" i="2"/>
  <c r="O482" i="2"/>
  <c r="K482" i="2"/>
  <c r="L482" i="2" s="1"/>
  <c r="D483" i="2"/>
  <c r="P482" i="2"/>
  <c r="W483" i="2" l="1"/>
  <c r="S483" i="2"/>
  <c r="O483" i="2"/>
  <c r="P483" i="2" s="1"/>
  <c r="K483" i="2"/>
  <c r="L483" i="2" s="1"/>
  <c r="D484" i="2"/>
  <c r="W484" i="2" l="1"/>
  <c r="S484" i="2"/>
  <c r="O484" i="2"/>
  <c r="P484" i="2" s="1"/>
  <c r="K484" i="2"/>
  <c r="L484" i="2" s="1"/>
  <c r="D485" i="2"/>
  <c r="W485" i="2" l="1"/>
  <c r="S485" i="2"/>
  <c r="O485" i="2"/>
  <c r="P485" i="2" s="1"/>
  <c r="K485" i="2"/>
  <c r="L485" i="2" s="1"/>
  <c r="D486" i="2"/>
  <c r="W486" i="2" l="1"/>
  <c r="S486" i="2"/>
  <c r="K486" i="2"/>
  <c r="L486" i="2" s="1"/>
  <c r="O486" i="2"/>
  <c r="P486" i="2" s="1"/>
  <c r="D487" i="2"/>
  <c r="W487" i="2" l="1"/>
  <c r="S487" i="2"/>
  <c r="O487" i="2"/>
  <c r="P487" i="2" s="1"/>
  <c r="K487" i="2"/>
  <c r="L487" i="2" s="1"/>
  <c r="D488" i="2"/>
  <c r="W488" i="2" l="1"/>
  <c r="S488" i="2"/>
  <c r="O488" i="2"/>
  <c r="P488" i="2" s="1"/>
  <c r="K488" i="2"/>
  <c r="D489" i="2"/>
  <c r="L488" i="2"/>
  <c r="W489" i="2" l="1"/>
  <c r="S489" i="2"/>
  <c r="O489" i="2"/>
  <c r="P489" i="2" s="1"/>
  <c r="K489" i="2"/>
  <c r="L489" i="2" s="1"/>
  <c r="D490" i="2"/>
  <c r="W490" i="2" l="1"/>
  <c r="S490" i="2"/>
  <c r="O490" i="2"/>
  <c r="P490" i="2" s="1"/>
  <c r="K490" i="2"/>
  <c r="L490" i="2" s="1"/>
  <c r="D491" i="2"/>
  <c r="W491" i="2" l="1"/>
  <c r="S491" i="2"/>
  <c r="O491" i="2"/>
  <c r="P491" i="2" s="1"/>
  <c r="K491" i="2"/>
  <c r="L491" i="2" s="1"/>
  <c r="D492" i="2"/>
  <c r="W492" i="2" l="1"/>
  <c r="S492" i="2"/>
  <c r="O492" i="2"/>
  <c r="P492" i="2" s="1"/>
  <c r="K492" i="2"/>
  <c r="L492" i="2" s="1"/>
  <c r="D493" i="2"/>
  <c r="W493" i="2" l="1"/>
  <c r="S493" i="2"/>
  <c r="O493" i="2"/>
  <c r="P493" i="2" s="1"/>
  <c r="K493" i="2"/>
  <c r="L493" i="2" s="1"/>
  <c r="D494" i="2"/>
  <c r="W494" i="2" l="1"/>
  <c r="S494" i="2"/>
  <c r="K494" i="2"/>
  <c r="O494" i="2"/>
  <c r="P494" i="2" s="1"/>
  <c r="D495" i="2"/>
  <c r="L494" i="2"/>
  <c r="W495" i="2" l="1"/>
  <c r="S495" i="2"/>
  <c r="O495" i="2"/>
  <c r="K495" i="2"/>
  <c r="L495" i="2" s="1"/>
  <c r="D496" i="2"/>
  <c r="P495" i="2"/>
  <c r="W496" i="2" l="1"/>
  <c r="S496" i="2"/>
  <c r="O496" i="2"/>
  <c r="P496" i="2" s="1"/>
  <c r="K496" i="2"/>
  <c r="L496" i="2" s="1"/>
  <c r="D497" i="2"/>
  <c r="W497" i="2" l="1"/>
  <c r="S497" i="2"/>
  <c r="O497" i="2"/>
  <c r="P497" i="2" s="1"/>
  <c r="K497" i="2"/>
  <c r="L497" i="2" s="1"/>
  <c r="D498" i="2"/>
  <c r="W498" i="2" l="1"/>
  <c r="S498" i="2"/>
  <c r="O498" i="2"/>
  <c r="P498" i="2" s="1"/>
  <c r="K498" i="2"/>
  <c r="L498" i="2" s="1"/>
  <c r="D499" i="2"/>
  <c r="W499" i="2" l="1"/>
  <c r="S499" i="2"/>
  <c r="O499" i="2"/>
  <c r="P499" i="2" s="1"/>
  <c r="K499" i="2"/>
  <c r="L499" i="2" s="1"/>
  <c r="D500" i="2"/>
  <c r="W500" i="2" l="1"/>
  <c r="S500" i="2"/>
  <c r="O500" i="2"/>
  <c r="P500" i="2" s="1"/>
  <c r="K500" i="2"/>
  <c r="L500" i="2" s="1"/>
  <c r="D501" i="2"/>
  <c r="W501" i="2" l="1"/>
  <c r="S501" i="2"/>
  <c r="O501" i="2"/>
  <c r="P501" i="2" s="1"/>
  <c r="K501" i="2"/>
  <c r="L501" i="2" s="1"/>
  <c r="D502" i="2"/>
  <c r="W502" i="2" l="1"/>
  <c r="S502" i="2"/>
  <c r="K502" i="2"/>
  <c r="L502" i="2" s="1"/>
  <c r="O502" i="2"/>
  <c r="P502" i="2" s="1"/>
  <c r="D503" i="2"/>
  <c r="W503" i="2" l="1"/>
  <c r="S503" i="2"/>
  <c r="O503" i="2"/>
  <c r="P503" i="2" s="1"/>
  <c r="K503" i="2"/>
  <c r="L503" i="2" s="1"/>
  <c r="D504" i="2"/>
  <c r="W504" i="2" l="1"/>
  <c r="S504" i="2"/>
  <c r="O504" i="2"/>
  <c r="P504" i="2" s="1"/>
  <c r="K504" i="2"/>
  <c r="L504" i="2" s="1"/>
  <c r="D505" i="2"/>
  <c r="W505" i="2" l="1"/>
  <c r="S505" i="2"/>
  <c r="O505" i="2"/>
  <c r="P505" i="2" s="1"/>
  <c r="K505" i="2"/>
  <c r="L505" i="2" s="1"/>
  <c r="D506" i="2"/>
  <c r="W506" i="2" l="1"/>
  <c r="O506" i="2"/>
  <c r="K506" i="2"/>
  <c r="L506" i="2" s="1"/>
  <c r="S506" i="2"/>
  <c r="D507" i="2"/>
  <c r="P506" i="2"/>
  <c r="W507" i="2" l="1"/>
  <c r="S507" i="2"/>
  <c r="O507" i="2"/>
  <c r="P507" i="2" s="1"/>
  <c r="K507" i="2"/>
  <c r="L507" i="2" s="1"/>
  <c r="D508" i="2"/>
  <c r="W508" i="2" l="1"/>
  <c r="S508" i="2"/>
  <c r="O508" i="2"/>
  <c r="P508" i="2" s="1"/>
  <c r="K508" i="2"/>
  <c r="L508" i="2" s="1"/>
  <c r="D509" i="2"/>
  <c r="W509" i="2" l="1"/>
  <c r="S509" i="2"/>
  <c r="O509" i="2"/>
  <c r="P509" i="2" s="1"/>
  <c r="K509" i="2"/>
  <c r="L509" i="2" s="1"/>
  <c r="D510" i="2"/>
  <c r="W510" i="2" l="1"/>
  <c r="S510" i="2"/>
  <c r="O510" i="2"/>
  <c r="P510" i="2" s="1"/>
  <c r="K510" i="2"/>
  <c r="L510" i="2" s="1"/>
  <c r="D511" i="2"/>
  <c r="W511" i="2" l="1"/>
  <c r="S511" i="2"/>
  <c r="O511" i="2"/>
  <c r="K511" i="2"/>
  <c r="L511" i="2" s="1"/>
  <c r="D512" i="2"/>
  <c r="P511" i="2"/>
  <c r="W512" i="2" l="1"/>
  <c r="S512" i="2"/>
  <c r="O512" i="2"/>
  <c r="P512" i="2" s="1"/>
  <c r="K512" i="2"/>
  <c r="L512" i="2" s="1"/>
  <c r="D513" i="2"/>
  <c r="W513" i="2" l="1"/>
  <c r="S513" i="2"/>
  <c r="O513" i="2"/>
  <c r="P513" i="2" s="1"/>
  <c r="K513" i="2"/>
  <c r="L513" i="2" s="1"/>
  <c r="D514" i="2"/>
  <c r="W514" i="2" l="1"/>
  <c r="S514" i="2"/>
  <c r="O514" i="2"/>
  <c r="P514" i="2" s="1"/>
  <c r="K514" i="2"/>
  <c r="L514" i="2" s="1"/>
  <c r="D515" i="2"/>
  <c r="W515" i="2" l="1"/>
  <c r="S515" i="2"/>
  <c r="O515" i="2"/>
  <c r="P515" i="2" s="1"/>
  <c r="K515" i="2"/>
  <c r="L515" i="2" s="1"/>
  <c r="D516" i="2"/>
  <c r="W516" i="2" l="1"/>
  <c r="S516" i="2"/>
  <c r="O516" i="2"/>
  <c r="P516" i="2" s="1"/>
  <c r="K516" i="2"/>
  <c r="L516" i="2" s="1"/>
  <c r="D517" i="2"/>
  <c r="W517" i="2" l="1"/>
  <c r="S517" i="2"/>
  <c r="O517" i="2"/>
  <c r="P517" i="2" s="1"/>
  <c r="K517" i="2"/>
  <c r="L517" i="2" s="1"/>
  <c r="D518" i="2"/>
  <c r="W518" i="2" l="1"/>
  <c r="S518" i="2"/>
  <c r="K518" i="2"/>
  <c r="L518" i="2" s="1"/>
  <c r="O518" i="2"/>
  <c r="P518" i="2" s="1"/>
  <c r="D519" i="2"/>
  <c r="W519" i="2" l="1"/>
  <c r="S519" i="2"/>
  <c r="O519" i="2"/>
  <c r="P519" i="2" s="1"/>
  <c r="K519" i="2"/>
  <c r="L519" i="2" s="1"/>
  <c r="D520" i="2"/>
  <c r="W520" i="2" l="1"/>
  <c r="S520" i="2"/>
  <c r="O520" i="2"/>
  <c r="P520" i="2" s="1"/>
  <c r="K520" i="2"/>
  <c r="L520" i="2" s="1"/>
  <c r="D521" i="2"/>
  <c r="D522" i="2" s="1"/>
  <c r="S522" i="2" l="1"/>
  <c r="T522" i="2" s="1"/>
  <c r="K522" i="2"/>
  <c r="L522" i="2" s="1"/>
  <c r="W522" i="2"/>
  <c r="X522" i="2" s="1"/>
  <c r="O522" i="2"/>
  <c r="P522" i="2" s="1"/>
  <c r="D523" i="2"/>
  <c r="W521" i="2"/>
  <c r="S521" i="2"/>
  <c r="O521" i="2"/>
  <c r="P521" i="2" s="1"/>
  <c r="K521" i="2"/>
  <c r="L521" i="2" s="1"/>
  <c r="K523" i="2" l="1"/>
  <c r="L523" i="2" s="1"/>
  <c r="W523" i="2"/>
  <c r="X523" i="2" s="1"/>
  <c r="S523" i="2"/>
  <c r="T523" i="2" s="1"/>
  <c r="D524" i="2"/>
  <c r="O523" i="2"/>
  <c r="P523" i="2" s="1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E11" i="2"/>
  <c r="D525" i="2" l="1"/>
  <c r="S524" i="2"/>
  <c r="T524" i="2" s="1"/>
  <c r="O524" i="2"/>
  <c r="P524" i="2" s="1"/>
  <c r="W524" i="2"/>
  <c r="X524" i="2" s="1"/>
  <c r="K524" i="2"/>
  <c r="L524" i="2" s="1"/>
  <c r="E12" i="2"/>
  <c r="F11" i="2"/>
  <c r="G11" i="2" s="1"/>
  <c r="O525" i="2" l="1"/>
  <c r="P525" i="2" s="1"/>
  <c r="S525" i="2"/>
  <c r="T525" i="2" s="1"/>
  <c r="W525" i="2"/>
  <c r="X525" i="2" s="1"/>
  <c r="D526" i="2"/>
  <c r="K525" i="2"/>
  <c r="L525" i="2" s="1"/>
  <c r="J11" i="2"/>
  <c r="E13" i="2"/>
  <c r="F12" i="2"/>
  <c r="G12" i="2" s="1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9" i="2"/>
  <c r="T167" i="2"/>
  <c r="T175" i="2"/>
  <c r="T183" i="2"/>
  <c r="T191" i="2"/>
  <c r="T199" i="2"/>
  <c r="T207" i="2"/>
  <c r="T215" i="2"/>
  <c r="T223" i="2"/>
  <c r="T231" i="2"/>
  <c r="T239" i="2"/>
  <c r="T247" i="2"/>
  <c r="T255" i="2"/>
  <c r="T263" i="2"/>
  <c r="T271" i="2"/>
  <c r="T279" i="2"/>
  <c r="T287" i="2"/>
  <c r="T295" i="2"/>
  <c r="T303" i="2"/>
  <c r="T311" i="2"/>
  <c r="T319" i="2"/>
  <c r="T327" i="2"/>
  <c r="T335" i="2"/>
  <c r="T343" i="2"/>
  <c r="T351" i="2"/>
  <c r="T359" i="2"/>
  <c r="T367" i="2"/>
  <c r="T375" i="2"/>
  <c r="T383" i="2"/>
  <c r="T391" i="2"/>
  <c r="T399" i="2"/>
  <c r="T407" i="2"/>
  <c r="T415" i="2"/>
  <c r="T423" i="2"/>
  <c r="T431" i="2"/>
  <c r="T439" i="2"/>
  <c r="T447" i="2"/>
  <c r="T455" i="2"/>
  <c r="T463" i="2"/>
  <c r="T471" i="2"/>
  <c r="T479" i="2"/>
  <c r="T487" i="2"/>
  <c r="T495" i="2"/>
  <c r="T503" i="2"/>
  <c r="T511" i="2"/>
  <c r="T519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17" i="2"/>
  <c r="T25" i="2"/>
  <c r="T33" i="2"/>
  <c r="T41" i="2"/>
  <c r="T49" i="2"/>
  <c r="T57" i="2"/>
  <c r="T65" i="2"/>
  <c r="T73" i="2"/>
  <c r="T81" i="2"/>
  <c r="T89" i="2"/>
  <c r="T97" i="2"/>
  <c r="T105" i="2"/>
  <c r="T113" i="2"/>
  <c r="T121" i="2"/>
  <c r="T129" i="2"/>
  <c r="T137" i="2"/>
  <c r="T145" i="2"/>
  <c r="T153" i="2"/>
  <c r="T161" i="2"/>
  <c r="T169" i="2"/>
  <c r="T177" i="2"/>
  <c r="T185" i="2"/>
  <c r="T193" i="2"/>
  <c r="T201" i="2"/>
  <c r="T209" i="2"/>
  <c r="T217" i="2"/>
  <c r="T225" i="2"/>
  <c r="T233" i="2"/>
  <c r="T241" i="2"/>
  <c r="T249" i="2"/>
  <c r="T257" i="2"/>
  <c r="T265" i="2"/>
  <c r="T273" i="2"/>
  <c r="T281" i="2"/>
  <c r="T289" i="2"/>
  <c r="T297" i="2"/>
  <c r="T305" i="2"/>
  <c r="T313" i="2"/>
  <c r="T321" i="2"/>
  <c r="T329" i="2"/>
  <c r="T337" i="2"/>
  <c r="T345" i="2"/>
  <c r="T353" i="2"/>
  <c r="T361" i="2"/>
  <c r="T369" i="2"/>
  <c r="T377" i="2"/>
  <c r="T385" i="2"/>
  <c r="T393" i="2"/>
  <c r="T401" i="2"/>
  <c r="T409" i="2"/>
  <c r="T417" i="2"/>
  <c r="T425" i="2"/>
  <c r="T433" i="2"/>
  <c r="T441" i="2"/>
  <c r="T449" i="2"/>
  <c r="T457" i="2"/>
  <c r="T465" i="2"/>
  <c r="T473" i="2"/>
  <c r="T481" i="2"/>
  <c r="T489" i="2"/>
  <c r="T497" i="2"/>
  <c r="T505" i="2"/>
  <c r="T513" i="2"/>
  <c r="T521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T330" i="2"/>
  <c r="T338" i="2"/>
  <c r="T346" i="2"/>
  <c r="T354" i="2"/>
  <c r="T362" i="2"/>
  <c r="T370" i="2"/>
  <c r="T378" i="2"/>
  <c r="T386" i="2"/>
  <c r="T394" i="2"/>
  <c r="T402" i="2"/>
  <c r="T410" i="2"/>
  <c r="T418" i="2"/>
  <c r="T426" i="2"/>
  <c r="T434" i="2"/>
  <c r="T442" i="2"/>
  <c r="T450" i="2"/>
  <c r="T458" i="2"/>
  <c r="T466" i="2"/>
  <c r="T474" i="2"/>
  <c r="T482" i="2"/>
  <c r="T490" i="2"/>
  <c r="T498" i="2"/>
  <c r="T506" i="2"/>
  <c r="T514" i="2"/>
  <c r="T10" i="2"/>
  <c r="T11" i="2"/>
  <c r="T19" i="2"/>
  <c r="T27" i="2"/>
  <c r="T35" i="2"/>
  <c r="T43" i="2"/>
  <c r="T51" i="2"/>
  <c r="T59" i="2"/>
  <c r="T67" i="2"/>
  <c r="T75" i="2"/>
  <c r="T83" i="2"/>
  <c r="T91" i="2"/>
  <c r="T99" i="2"/>
  <c r="T107" i="2"/>
  <c r="T115" i="2"/>
  <c r="T123" i="2"/>
  <c r="T131" i="2"/>
  <c r="T139" i="2"/>
  <c r="T147" i="2"/>
  <c r="T155" i="2"/>
  <c r="T163" i="2"/>
  <c r="T171" i="2"/>
  <c r="T179" i="2"/>
  <c r="T187" i="2"/>
  <c r="T195" i="2"/>
  <c r="T203" i="2"/>
  <c r="T211" i="2"/>
  <c r="T219" i="2"/>
  <c r="T227" i="2"/>
  <c r="T235" i="2"/>
  <c r="T243" i="2"/>
  <c r="T251" i="2"/>
  <c r="T259" i="2"/>
  <c r="T267" i="2"/>
  <c r="T275" i="2"/>
  <c r="T283" i="2"/>
  <c r="T291" i="2"/>
  <c r="T299" i="2"/>
  <c r="T307" i="2"/>
  <c r="T315" i="2"/>
  <c r="T323" i="2"/>
  <c r="T331" i="2"/>
  <c r="T339" i="2"/>
  <c r="T347" i="2"/>
  <c r="T355" i="2"/>
  <c r="T363" i="2"/>
  <c r="T371" i="2"/>
  <c r="T379" i="2"/>
  <c r="T387" i="2"/>
  <c r="T395" i="2"/>
  <c r="T403" i="2"/>
  <c r="T411" i="2"/>
  <c r="T419" i="2"/>
  <c r="T427" i="2"/>
  <c r="T435" i="2"/>
  <c r="T443" i="2"/>
  <c r="T451" i="2"/>
  <c r="T459" i="2"/>
  <c r="T467" i="2"/>
  <c r="T475" i="2"/>
  <c r="T483" i="2"/>
  <c r="T491" i="2"/>
  <c r="T499" i="2"/>
  <c r="T507" i="2"/>
  <c r="T515" i="2"/>
  <c r="T12" i="2"/>
  <c r="T20" i="2"/>
  <c r="T28" i="2"/>
  <c r="T36" i="2"/>
  <c r="T44" i="2"/>
  <c r="T52" i="2"/>
  <c r="T60" i="2"/>
  <c r="T68" i="2"/>
  <c r="T76" i="2"/>
  <c r="T84" i="2"/>
  <c r="T92" i="2"/>
  <c r="T100" i="2"/>
  <c r="T108" i="2"/>
  <c r="T116" i="2"/>
  <c r="T124" i="2"/>
  <c r="T132" i="2"/>
  <c r="T140" i="2"/>
  <c r="T148" i="2"/>
  <c r="T156" i="2"/>
  <c r="T164" i="2"/>
  <c r="T172" i="2"/>
  <c r="T180" i="2"/>
  <c r="T188" i="2"/>
  <c r="T196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57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58" i="2"/>
  <c r="T166" i="2"/>
  <c r="T174" i="2"/>
  <c r="T182" i="2"/>
  <c r="T190" i="2"/>
  <c r="T198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34" i="2"/>
  <c r="T342" i="2"/>
  <c r="T350" i="2"/>
  <c r="T358" i="2"/>
  <c r="T366" i="2"/>
  <c r="T374" i="2"/>
  <c r="T382" i="2"/>
  <c r="T390" i="2"/>
  <c r="T398" i="2"/>
  <c r="T406" i="2"/>
  <c r="T414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96" i="2"/>
  <c r="X204" i="2"/>
  <c r="X212" i="2"/>
  <c r="X220" i="2"/>
  <c r="X228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2" i="2"/>
  <c r="X38" i="2"/>
  <c r="X54" i="2"/>
  <c r="X70" i="2"/>
  <c r="X86" i="2"/>
  <c r="X102" i="2"/>
  <c r="X118" i="2"/>
  <c r="X134" i="2"/>
  <c r="X150" i="2"/>
  <c r="X165" i="2"/>
  <c r="X177" i="2"/>
  <c r="X190" i="2"/>
  <c r="X202" i="2"/>
  <c r="X216" i="2"/>
  <c r="X229" i="2"/>
  <c r="X238" i="2"/>
  <c r="X247" i="2"/>
  <c r="X255" i="2"/>
  <c r="X263" i="2"/>
  <c r="X271" i="2"/>
  <c r="X279" i="2"/>
  <c r="X287" i="2"/>
  <c r="X295" i="2"/>
  <c r="X303" i="2"/>
  <c r="X311" i="2"/>
  <c r="X319" i="2"/>
  <c r="X327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24" i="2"/>
  <c r="X40" i="2"/>
  <c r="X56" i="2"/>
  <c r="X72" i="2"/>
  <c r="X88" i="2"/>
  <c r="X104" i="2"/>
  <c r="X120" i="2"/>
  <c r="X136" i="2"/>
  <c r="X152" i="2"/>
  <c r="X166" i="2"/>
  <c r="X178" i="2"/>
  <c r="X192" i="2"/>
  <c r="X205" i="2"/>
  <c r="X217" i="2"/>
  <c r="X230" i="2"/>
  <c r="X240" i="2"/>
  <c r="X248" i="2"/>
  <c r="X256" i="2"/>
  <c r="X264" i="2"/>
  <c r="X272" i="2"/>
  <c r="X280" i="2"/>
  <c r="X288" i="2"/>
  <c r="X296" i="2"/>
  <c r="X304" i="2"/>
  <c r="X312" i="2"/>
  <c r="X320" i="2"/>
  <c r="X328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25" i="2"/>
  <c r="X41" i="2"/>
  <c r="X57" i="2"/>
  <c r="X73" i="2"/>
  <c r="X89" i="2"/>
  <c r="X105" i="2"/>
  <c r="X121" i="2"/>
  <c r="X137" i="2"/>
  <c r="X153" i="2"/>
  <c r="X168" i="2"/>
  <c r="X181" i="2"/>
  <c r="X193" i="2"/>
  <c r="X206" i="2"/>
  <c r="X218" i="2"/>
  <c r="X232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26" i="2"/>
  <c r="X42" i="2"/>
  <c r="X58" i="2"/>
  <c r="X74" i="2"/>
  <c r="X90" i="2"/>
  <c r="X106" i="2"/>
  <c r="X122" i="2"/>
  <c r="X138" i="2"/>
  <c r="X154" i="2"/>
  <c r="X169" i="2"/>
  <c r="X182" i="2"/>
  <c r="X194" i="2"/>
  <c r="X208" i="2"/>
  <c r="X221" i="2"/>
  <c r="X233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X338" i="2"/>
  <c r="X346" i="2"/>
  <c r="X354" i="2"/>
  <c r="X362" i="2"/>
  <c r="X370" i="2"/>
  <c r="X378" i="2"/>
  <c r="X386" i="2"/>
  <c r="X394" i="2"/>
  <c r="X402" i="2"/>
  <c r="X410" i="2"/>
  <c r="X418" i="2"/>
  <c r="X426" i="2"/>
  <c r="X434" i="2"/>
  <c r="X442" i="2"/>
  <c r="X450" i="2"/>
  <c r="X458" i="2"/>
  <c r="X466" i="2"/>
  <c r="X474" i="2"/>
  <c r="X482" i="2"/>
  <c r="X490" i="2"/>
  <c r="X498" i="2"/>
  <c r="X506" i="2"/>
  <c r="X514" i="2"/>
  <c r="X14" i="2"/>
  <c r="X30" i="2"/>
  <c r="X46" i="2"/>
  <c r="X62" i="2"/>
  <c r="X78" i="2"/>
  <c r="X94" i="2"/>
  <c r="X110" i="2"/>
  <c r="X126" i="2"/>
  <c r="X142" i="2"/>
  <c r="X158" i="2"/>
  <c r="X170" i="2"/>
  <c r="X184" i="2"/>
  <c r="X197" i="2"/>
  <c r="X209" i="2"/>
  <c r="X222" i="2"/>
  <c r="X234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X339" i="2"/>
  <c r="X347" i="2"/>
  <c r="X355" i="2"/>
  <c r="X363" i="2"/>
  <c r="X371" i="2"/>
  <c r="X379" i="2"/>
  <c r="X387" i="2"/>
  <c r="X395" i="2"/>
  <c r="X403" i="2"/>
  <c r="X411" i="2"/>
  <c r="X419" i="2"/>
  <c r="X427" i="2"/>
  <c r="X435" i="2"/>
  <c r="X443" i="2"/>
  <c r="X451" i="2"/>
  <c r="X459" i="2"/>
  <c r="X467" i="2"/>
  <c r="X475" i="2"/>
  <c r="X483" i="2"/>
  <c r="X491" i="2"/>
  <c r="X499" i="2"/>
  <c r="X507" i="2"/>
  <c r="X515" i="2"/>
  <c r="X49" i="2"/>
  <c r="X96" i="2"/>
  <c r="X130" i="2"/>
  <c r="X174" i="2"/>
  <c r="X210" i="2"/>
  <c r="X237" i="2"/>
  <c r="X261" i="2"/>
  <c r="X284" i="2"/>
  <c r="X302" i="2"/>
  <c r="X325" i="2"/>
  <c r="X348" i="2"/>
  <c r="X366" i="2"/>
  <c r="X389" i="2"/>
  <c r="X412" i="2"/>
  <c r="X430" i="2"/>
  <c r="X453" i="2"/>
  <c r="X476" i="2"/>
  <c r="X494" i="2"/>
  <c r="X517" i="2"/>
  <c r="X16" i="2"/>
  <c r="X50" i="2"/>
  <c r="X97" i="2"/>
  <c r="X144" i="2"/>
  <c r="X176" i="2"/>
  <c r="X213" i="2"/>
  <c r="X244" i="2"/>
  <c r="X262" i="2"/>
  <c r="X285" i="2"/>
  <c r="X308" i="2"/>
  <c r="X326" i="2"/>
  <c r="X349" i="2"/>
  <c r="X372" i="2"/>
  <c r="X390" i="2"/>
  <c r="X413" i="2"/>
  <c r="X436" i="2"/>
  <c r="X454" i="2"/>
  <c r="X477" i="2"/>
  <c r="X500" i="2"/>
  <c r="X518" i="2"/>
  <c r="X18" i="2"/>
  <c r="X65" i="2"/>
  <c r="X112" i="2"/>
  <c r="X146" i="2"/>
  <c r="X186" i="2"/>
  <c r="X224" i="2"/>
  <c r="X246" i="2"/>
  <c r="X269" i="2"/>
  <c r="X292" i="2"/>
  <c r="X310" i="2"/>
  <c r="X333" i="2"/>
  <c r="X356" i="2"/>
  <c r="X374" i="2"/>
  <c r="X397" i="2"/>
  <c r="X420" i="2"/>
  <c r="X438" i="2"/>
  <c r="X461" i="2"/>
  <c r="X484" i="2"/>
  <c r="X502" i="2"/>
  <c r="X32" i="2"/>
  <c r="X66" i="2"/>
  <c r="X113" i="2"/>
  <c r="X160" i="2"/>
  <c r="X189" i="2"/>
  <c r="X225" i="2"/>
  <c r="X252" i="2"/>
  <c r="X270" i="2"/>
  <c r="X293" i="2"/>
  <c r="X316" i="2"/>
  <c r="X334" i="2"/>
  <c r="X357" i="2"/>
  <c r="X380" i="2"/>
  <c r="X398" i="2"/>
  <c r="X421" i="2"/>
  <c r="X444" i="2"/>
  <c r="X462" i="2"/>
  <c r="X485" i="2"/>
  <c r="X508" i="2"/>
  <c r="X64" i="2"/>
  <c r="X145" i="2"/>
  <c r="X214" i="2"/>
  <c r="X268" i="2"/>
  <c r="X309" i="2"/>
  <c r="X350" i="2"/>
  <c r="X396" i="2"/>
  <c r="X437" i="2"/>
  <c r="X478" i="2"/>
  <c r="X80" i="2"/>
  <c r="X161" i="2"/>
  <c r="X226" i="2"/>
  <c r="X276" i="2"/>
  <c r="X317" i="2"/>
  <c r="X358" i="2"/>
  <c r="X404" i="2"/>
  <c r="X445" i="2"/>
  <c r="X486" i="2"/>
  <c r="X10" i="2"/>
  <c r="X81" i="2"/>
  <c r="X162" i="2"/>
  <c r="X235" i="2"/>
  <c r="X277" i="2"/>
  <c r="X318" i="2"/>
  <c r="X364" i="2"/>
  <c r="X405" i="2"/>
  <c r="X446" i="2"/>
  <c r="X492" i="2"/>
  <c r="X82" i="2"/>
  <c r="X173" i="2"/>
  <c r="X236" i="2"/>
  <c r="X278" i="2"/>
  <c r="X324" i="2"/>
  <c r="X365" i="2"/>
  <c r="X406" i="2"/>
  <c r="X452" i="2"/>
  <c r="X493" i="2"/>
  <c r="X17" i="2"/>
  <c r="X98" i="2"/>
  <c r="X185" i="2"/>
  <c r="X245" i="2"/>
  <c r="X286" i="2"/>
  <c r="X332" i="2"/>
  <c r="X373" i="2"/>
  <c r="X414" i="2"/>
  <c r="X460" i="2"/>
  <c r="X501" i="2"/>
  <c r="X34" i="2"/>
  <c r="X128" i="2"/>
  <c r="X200" i="2"/>
  <c r="X254" i="2"/>
  <c r="X300" i="2"/>
  <c r="X341" i="2"/>
  <c r="X382" i="2"/>
  <c r="X428" i="2"/>
  <c r="X469" i="2"/>
  <c r="X510" i="2"/>
  <c r="X33" i="2"/>
  <c r="X294" i="2"/>
  <c r="X468" i="2"/>
  <c r="X48" i="2"/>
  <c r="X301" i="2"/>
  <c r="X470" i="2"/>
  <c r="X114" i="2"/>
  <c r="X340" i="2"/>
  <c r="X509" i="2"/>
  <c r="X129" i="2"/>
  <c r="X342" i="2"/>
  <c r="X516" i="2"/>
  <c r="X253" i="2"/>
  <c r="X422" i="2"/>
  <c r="X260" i="2"/>
  <c r="X429" i="2"/>
  <c r="X198" i="2"/>
  <c r="X381" i="2"/>
  <c r="X201" i="2"/>
  <c r="X388" i="2"/>
  <c r="O526" i="2" l="1"/>
  <c r="P526" i="2" s="1"/>
  <c r="S526" i="2"/>
  <c r="T526" i="2" s="1"/>
  <c r="K526" i="2"/>
  <c r="L526" i="2" s="1"/>
  <c r="W526" i="2"/>
  <c r="X526" i="2" s="1"/>
  <c r="D527" i="2"/>
  <c r="J12" i="2"/>
  <c r="E14" i="2"/>
  <c r="F13" i="2"/>
  <c r="G13" i="2" s="1"/>
  <c r="AD13" i="2" s="1"/>
  <c r="W527" i="2" l="1"/>
  <c r="X527" i="2" s="1"/>
  <c r="K527" i="2"/>
  <c r="L527" i="2" s="1"/>
  <c r="O527" i="2"/>
  <c r="P527" i="2" s="1"/>
  <c r="D528" i="2"/>
  <c r="S527" i="2"/>
  <c r="T527" i="2" s="1"/>
  <c r="J13" i="2"/>
  <c r="E15" i="2"/>
  <c r="F14" i="2"/>
  <c r="G14" i="2" s="1"/>
  <c r="AD14" i="2" s="1"/>
  <c r="S528" i="2" l="1"/>
  <c r="T528" i="2" s="1"/>
  <c r="O528" i="2"/>
  <c r="P528" i="2" s="1"/>
  <c r="W528" i="2"/>
  <c r="X528" i="2" s="1"/>
  <c r="K528" i="2"/>
  <c r="L528" i="2" s="1"/>
  <c r="D529" i="2"/>
  <c r="J14" i="2"/>
  <c r="AB14" i="2"/>
  <c r="E16" i="2"/>
  <c r="F15" i="2"/>
  <c r="G15" i="2" s="1"/>
  <c r="AD15" i="2" s="1"/>
  <c r="O529" i="2" l="1"/>
  <c r="P529" i="2" s="1"/>
  <c r="D530" i="2"/>
  <c r="K529" i="2"/>
  <c r="L529" i="2" s="1"/>
  <c r="W529" i="2"/>
  <c r="X529" i="2" s="1"/>
  <c r="S529" i="2"/>
  <c r="T529" i="2" s="1"/>
  <c r="J15" i="2"/>
  <c r="AB15" i="2"/>
  <c r="AC15" i="2" s="1"/>
  <c r="E17" i="2"/>
  <c r="F16" i="2"/>
  <c r="G16" i="2" s="1"/>
  <c r="AD16" i="2" s="1"/>
  <c r="O530" i="2" l="1"/>
  <c r="P530" i="2" s="1"/>
  <c r="S530" i="2"/>
  <c r="T530" i="2" s="1"/>
  <c r="W530" i="2"/>
  <c r="X530" i="2" s="1"/>
  <c r="K530" i="2"/>
  <c r="L530" i="2" s="1"/>
  <c r="D531" i="2"/>
  <c r="J16" i="2"/>
  <c r="AB16" i="2"/>
  <c r="E18" i="2"/>
  <c r="F17" i="2"/>
  <c r="G17" i="2" s="1"/>
  <c r="AD17" i="2" s="1"/>
  <c r="W531" i="2" l="1"/>
  <c r="X531" i="2" s="1"/>
  <c r="S531" i="2"/>
  <c r="T531" i="2" s="1"/>
  <c r="K531" i="2"/>
  <c r="L531" i="2" s="1"/>
  <c r="D532" i="2"/>
  <c r="O531" i="2"/>
  <c r="P531" i="2" s="1"/>
  <c r="J17" i="2"/>
  <c r="E19" i="2"/>
  <c r="F18" i="2"/>
  <c r="G18" i="2" s="1"/>
  <c r="AD18" i="2" s="1"/>
  <c r="AB17" i="2"/>
  <c r="W532" i="2" l="1"/>
  <c r="X532" i="2" s="1"/>
  <c r="S532" i="2"/>
  <c r="T532" i="2" s="1"/>
  <c r="D533" i="2"/>
  <c r="K532" i="2"/>
  <c r="L532" i="2" s="1"/>
  <c r="O532" i="2"/>
  <c r="P532" i="2" s="1"/>
  <c r="J18" i="2"/>
  <c r="AB18" i="2"/>
  <c r="E20" i="2"/>
  <c r="F19" i="2"/>
  <c r="G19" i="2" s="1"/>
  <c r="AD19" i="2" s="1"/>
  <c r="O533" i="2" l="1"/>
  <c r="P533" i="2" s="1"/>
  <c r="W533" i="2"/>
  <c r="X533" i="2" s="1"/>
  <c r="D534" i="2"/>
  <c r="S533" i="2"/>
  <c r="T533" i="2" s="1"/>
  <c r="K533" i="2"/>
  <c r="L533" i="2" s="1"/>
  <c r="J19" i="2"/>
  <c r="AB19" i="2"/>
  <c r="E21" i="2"/>
  <c r="F20" i="2"/>
  <c r="G20" i="2" s="1"/>
  <c r="AD20" i="2" s="1"/>
  <c r="S534" i="2" l="1"/>
  <c r="T534" i="2" s="1"/>
  <c r="D535" i="2"/>
  <c r="K534" i="2"/>
  <c r="L534" i="2" s="1"/>
  <c r="W534" i="2"/>
  <c r="X534" i="2" s="1"/>
  <c r="O534" i="2"/>
  <c r="P534" i="2" s="1"/>
  <c r="J20" i="2"/>
  <c r="AB20" i="2"/>
  <c r="E22" i="2"/>
  <c r="F21" i="2"/>
  <c r="G21" i="2" s="1"/>
  <c r="AD21" i="2" s="1"/>
  <c r="W535" i="2" l="1"/>
  <c r="X535" i="2" s="1"/>
  <c r="O535" i="2"/>
  <c r="P535" i="2" s="1"/>
  <c r="D536" i="2"/>
  <c r="K535" i="2"/>
  <c r="L535" i="2" s="1"/>
  <c r="S535" i="2"/>
  <c r="T535" i="2" s="1"/>
  <c r="J21" i="2"/>
  <c r="E23" i="2"/>
  <c r="F22" i="2"/>
  <c r="G22" i="2" s="1"/>
  <c r="AD22" i="2" s="1"/>
  <c r="AB21" i="2"/>
  <c r="S536" i="2" l="1"/>
  <c r="T536" i="2" s="1"/>
  <c r="W536" i="2"/>
  <c r="X536" i="2" s="1"/>
  <c r="D537" i="2"/>
  <c r="O536" i="2"/>
  <c r="P536" i="2" s="1"/>
  <c r="K536" i="2"/>
  <c r="L536" i="2" s="1"/>
  <c r="J22" i="2"/>
  <c r="AB22" i="2"/>
  <c r="E24" i="2"/>
  <c r="F23" i="2"/>
  <c r="G23" i="2" s="1"/>
  <c r="AD23" i="2" s="1"/>
  <c r="W537" i="2" l="1"/>
  <c r="X537" i="2" s="1"/>
  <c r="O537" i="2"/>
  <c r="P537" i="2" s="1"/>
  <c r="D538" i="2"/>
  <c r="K537" i="2"/>
  <c r="L537" i="2" s="1"/>
  <c r="S537" i="2"/>
  <c r="T537" i="2" s="1"/>
  <c r="J23" i="2"/>
  <c r="AB23" i="2"/>
  <c r="E25" i="2"/>
  <c r="F24" i="2"/>
  <c r="G24" i="2" s="1"/>
  <c r="AD24" i="2" s="1"/>
  <c r="O538" i="2" l="1"/>
  <c r="P538" i="2" s="1"/>
  <c r="K538" i="2"/>
  <c r="L538" i="2" s="1"/>
  <c r="D539" i="2"/>
  <c r="S538" i="2"/>
  <c r="T538" i="2" s="1"/>
  <c r="W538" i="2"/>
  <c r="X538" i="2" s="1"/>
  <c r="J24" i="2"/>
  <c r="E26" i="2"/>
  <c r="F25" i="2"/>
  <c r="G25" i="2" s="1"/>
  <c r="AD25" i="2" s="1"/>
  <c r="AB24" i="2"/>
  <c r="W539" i="2" l="1"/>
  <c r="X539" i="2" s="1"/>
  <c r="S539" i="2"/>
  <c r="T539" i="2" s="1"/>
  <c r="D540" i="2"/>
  <c r="O539" i="2"/>
  <c r="P539" i="2" s="1"/>
  <c r="K539" i="2"/>
  <c r="L539" i="2" s="1"/>
  <c r="J25" i="2"/>
  <c r="AB25" i="2"/>
  <c r="E27" i="2"/>
  <c r="F26" i="2"/>
  <c r="G26" i="2" s="1"/>
  <c r="AD26" i="2" s="1"/>
  <c r="K540" i="2" l="1"/>
  <c r="L540" i="2" s="1"/>
  <c r="W540" i="2"/>
  <c r="X540" i="2" s="1"/>
  <c r="S540" i="2"/>
  <c r="T540" i="2" s="1"/>
  <c r="D541" i="2"/>
  <c r="O540" i="2"/>
  <c r="P540" i="2" s="1"/>
  <c r="J26" i="2"/>
  <c r="AB26" i="2"/>
  <c r="AC26" i="2" s="1"/>
  <c r="E28" i="2"/>
  <c r="F27" i="2"/>
  <c r="G27" i="2" s="1"/>
  <c r="AD27" i="2" s="1"/>
  <c r="O541" i="2" l="1"/>
  <c r="P541" i="2" s="1"/>
  <c r="D542" i="2"/>
  <c r="W541" i="2"/>
  <c r="X541" i="2" s="1"/>
  <c r="K541" i="2"/>
  <c r="L541" i="2" s="1"/>
  <c r="S541" i="2"/>
  <c r="T541" i="2" s="1"/>
  <c r="J27" i="2"/>
  <c r="E29" i="2"/>
  <c r="F28" i="2"/>
  <c r="G28" i="2" s="1"/>
  <c r="AD28" i="2" s="1"/>
  <c r="AB27" i="2"/>
  <c r="S542" i="2" l="1"/>
  <c r="T542" i="2" s="1"/>
  <c r="O542" i="2"/>
  <c r="P542" i="2" s="1"/>
  <c r="D543" i="2"/>
  <c r="K542" i="2"/>
  <c r="L542" i="2" s="1"/>
  <c r="W542" i="2"/>
  <c r="X542" i="2" s="1"/>
  <c r="J28" i="2"/>
  <c r="AB28" i="2"/>
  <c r="E30" i="2"/>
  <c r="F29" i="2"/>
  <c r="G29" i="2" s="1"/>
  <c r="AD29" i="2" s="1"/>
  <c r="D544" i="2" l="1"/>
  <c r="K543" i="2"/>
  <c r="L543" i="2" s="1"/>
  <c r="O543" i="2"/>
  <c r="P543" i="2" s="1"/>
  <c r="S543" i="2"/>
  <c r="T543" i="2" s="1"/>
  <c r="W543" i="2"/>
  <c r="X543" i="2" s="1"/>
  <c r="J29" i="2"/>
  <c r="AB29" i="2"/>
  <c r="E31" i="2"/>
  <c r="F30" i="2"/>
  <c r="G30" i="2" s="1"/>
  <c r="AD30" i="2" s="1"/>
  <c r="O544" i="2" l="1"/>
  <c r="P544" i="2" s="1"/>
  <c r="S544" i="2"/>
  <c r="T544" i="2" s="1"/>
  <c r="K544" i="2"/>
  <c r="L544" i="2" s="1"/>
  <c r="D545" i="2"/>
  <c r="W544" i="2"/>
  <c r="X544" i="2" s="1"/>
  <c r="J30" i="2"/>
  <c r="AB30" i="2"/>
  <c r="E32" i="2"/>
  <c r="F31" i="2"/>
  <c r="G31" i="2" s="1"/>
  <c r="AD31" i="2" s="1"/>
  <c r="D546" i="2" l="1"/>
  <c r="K545" i="2"/>
  <c r="L545" i="2" s="1"/>
  <c r="W545" i="2"/>
  <c r="X545" i="2" s="1"/>
  <c r="O545" i="2"/>
  <c r="P545" i="2" s="1"/>
  <c r="S545" i="2"/>
  <c r="T545" i="2" s="1"/>
  <c r="J31" i="2"/>
  <c r="AB31" i="2"/>
  <c r="AC31" i="2" s="1"/>
  <c r="E33" i="2"/>
  <c r="F32" i="2"/>
  <c r="G32" i="2" s="1"/>
  <c r="AD32" i="2" s="1"/>
  <c r="O546" i="2" l="1"/>
  <c r="P546" i="2" s="1"/>
  <c r="K546" i="2"/>
  <c r="L546" i="2" s="1"/>
  <c r="S546" i="2"/>
  <c r="T546" i="2" s="1"/>
  <c r="W546" i="2"/>
  <c r="X546" i="2" s="1"/>
  <c r="D547" i="2"/>
  <c r="J32" i="2"/>
  <c r="E34" i="2"/>
  <c r="F33" i="2"/>
  <c r="G33" i="2" s="1"/>
  <c r="AD33" i="2" s="1"/>
  <c r="AB32" i="2"/>
  <c r="K547" i="2" l="1"/>
  <c r="L547" i="2" s="1"/>
  <c r="S547" i="2"/>
  <c r="T547" i="2" s="1"/>
  <c r="D548" i="2"/>
  <c r="O547" i="2"/>
  <c r="P547" i="2" s="1"/>
  <c r="W547" i="2"/>
  <c r="X547" i="2" s="1"/>
  <c r="J33" i="2"/>
  <c r="AB33" i="2"/>
  <c r="E35" i="2"/>
  <c r="F34" i="2"/>
  <c r="G34" i="2" s="1"/>
  <c r="AD34" i="2" s="1"/>
  <c r="K548" i="2" l="1"/>
  <c r="L548" i="2" s="1"/>
  <c r="W548" i="2"/>
  <c r="X548" i="2" s="1"/>
  <c r="S548" i="2"/>
  <c r="T548" i="2" s="1"/>
  <c r="O548" i="2"/>
  <c r="P548" i="2" s="1"/>
  <c r="D549" i="2"/>
  <c r="J34" i="2"/>
  <c r="AB34" i="2"/>
  <c r="E36" i="2"/>
  <c r="F35" i="2"/>
  <c r="G35" i="2" s="1"/>
  <c r="AD35" i="2" s="1"/>
  <c r="O549" i="2" l="1"/>
  <c r="P549" i="2" s="1"/>
  <c r="D550" i="2"/>
  <c r="S549" i="2"/>
  <c r="T549" i="2" s="1"/>
  <c r="W549" i="2"/>
  <c r="X549" i="2" s="1"/>
  <c r="K549" i="2"/>
  <c r="L549" i="2" s="1"/>
  <c r="J35" i="2"/>
  <c r="AB35" i="2"/>
  <c r="E37" i="2"/>
  <c r="F36" i="2"/>
  <c r="G36" i="2" s="1"/>
  <c r="AD36" i="2" s="1"/>
  <c r="S550" i="2" l="1"/>
  <c r="T550" i="2" s="1"/>
  <c r="D551" i="2"/>
  <c r="K550" i="2"/>
  <c r="L550" i="2" s="1"/>
  <c r="O550" i="2"/>
  <c r="P550" i="2" s="1"/>
  <c r="W550" i="2"/>
  <c r="X550" i="2" s="1"/>
  <c r="J36" i="2"/>
  <c r="AB36" i="2"/>
  <c r="E38" i="2"/>
  <c r="F37" i="2"/>
  <c r="G37" i="2" s="1"/>
  <c r="AD37" i="2" s="1"/>
  <c r="W551" i="2" l="1"/>
  <c r="X551" i="2" s="1"/>
  <c r="O551" i="2"/>
  <c r="P551" i="2" s="1"/>
  <c r="D552" i="2"/>
  <c r="K551" i="2"/>
  <c r="L551" i="2" s="1"/>
  <c r="S551" i="2"/>
  <c r="T551" i="2" s="1"/>
  <c r="J37" i="2"/>
  <c r="AB37" i="2"/>
  <c r="E39" i="2"/>
  <c r="F38" i="2"/>
  <c r="G38" i="2" s="1"/>
  <c r="AD38" i="2" s="1"/>
  <c r="S552" i="2" l="1"/>
  <c r="T552" i="2" s="1"/>
  <c r="O552" i="2"/>
  <c r="P552" i="2" s="1"/>
  <c r="W552" i="2"/>
  <c r="X552" i="2" s="1"/>
  <c r="K552" i="2"/>
  <c r="L552" i="2" s="1"/>
  <c r="D553" i="2"/>
  <c r="J38" i="2"/>
  <c r="E40" i="2"/>
  <c r="F39" i="2"/>
  <c r="G39" i="2" s="1"/>
  <c r="AD39" i="2" s="1"/>
  <c r="AB38" i="2"/>
  <c r="S553" i="2" l="1"/>
  <c r="T553" i="2" s="1"/>
  <c r="D554" i="2"/>
  <c r="K553" i="2"/>
  <c r="L553" i="2" s="1"/>
  <c r="O553" i="2"/>
  <c r="P553" i="2" s="1"/>
  <c r="W553" i="2"/>
  <c r="X553" i="2" s="1"/>
  <c r="J39" i="2"/>
  <c r="AB39" i="2"/>
  <c r="E41" i="2"/>
  <c r="F40" i="2"/>
  <c r="G40" i="2" s="1"/>
  <c r="AD40" i="2" s="1"/>
  <c r="O554" i="2" l="1"/>
  <c r="P554" i="2" s="1"/>
  <c r="W554" i="2"/>
  <c r="X554" i="2" s="1"/>
  <c r="K554" i="2"/>
  <c r="L554" i="2" s="1"/>
  <c r="S554" i="2"/>
  <c r="T554" i="2" s="1"/>
  <c r="D555" i="2"/>
  <c r="J40" i="2"/>
  <c r="AB40" i="2"/>
  <c r="E42" i="2"/>
  <c r="F41" i="2"/>
  <c r="G41" i="2" s="1"/>
  <c r="AD41" i="2" s="1"/>
  <c r="D556" i="2" l="1"/>
  <c r="O555" i="2"/>
  <c r="P555" i="2" s="1"/>
  <c r="S555" i="2"/>
  <c r="T555" i="2" s="1"/>
  <c r="K555" i="2"/>
  <c r="L555" i="2" s="1"/>
  <c r="W555" i="2"/>
  <c r="X555" i="2" s="1"/>
  <c r="J41" i="2"/>
  <c r="AB41" i="2"/>
  <c r="E43" i="2"/>
  <c r="F42" i="2"/>
  <c r="G42" i="2" s="1"/>
  <c r="AD42" i="2" s="1"/>
  <c r="K556" i="2" l="1"/>
  <c r="L556" i="2" s="1"/>
  <c r="W556" i="2"/>
  <c r="X556" i="2" s="1"/>
  <c r="S556" i="2"/>
  <c r="T556" i="2" s="1"/>
  <c r="O556" i="2"/>
  <c r="P556" i="2" s="1"/>
  <c r="D557" i="2"/>
  <c r="J42" i="2"/>
  <c r="E44" i="2"/>
  <c r="F43" i="2"/>
  <c r="G43" i="2" s="1"/>
  <c r="AD43" i="2" s="1"/>
  <c r="AB42" i="2"/>
  <c r="AC42" i="2" s="1"/>
  <c r="O557" i="2" l="1"/>
  <c r="P557" i="2" s="1"/>
  <c r="D558" i="2"/>
  <c r="K557" i="2"/>
  <c r="L557" i="2" s="1"/>
  <c r="S557" i="2"/>
  <c r="T557" i="2" s="1"/>
  <c r="W557" i="2"/>
  <c r="X557" i="2" s="1"/>
  <c r="J43" i="2"/>
  <c r="AB43" i="2"/>
  <c r="E45" i="2"/>
  <c r="F44" i="2"/>
  <c r="G44" i="2" s="1"/>
  <c r="AD44" i="2" s="1"/>
  <c r="S558" i="2" l="1"/>
  <c r="T558" i="2" s="1"/>
  <c r="K558" i="2"/>
  <c r="L558" i="2" s="1"/>
  <c r="W558" i="2"/>
  <c r="X558" i="2" s="1"/>
  <c r="D559" i="2"/>
  <c r="O558" i="2"/>
  <c r="P558" i="2" s="1"/>
  <c r="J44" i="2"/>
  <c r="E46" i="2"/>
  <c r="F45" i="2"/>
  <c r="G45" i="2" s="1"/>
  <c r="AD45" i="2" s="1"/>
  <c r="AB44" i="2"/>
  <c r="O559" i="2" l="1"/>
  <c r="P559" i="2" s="1"/>
  <c r="W559" i="2"/>
  <c r="X559" i="2" s="1"/>
  <c r="S559" i="2"/>
  <c r="T559" i="2" s="1"/>
  <c r="D560" i="2"/>
  <c r="K559" i="2"/>
  <c r="L559" i="2" s="1"/>
  <c r="J45" i="2"/>
  <c r="AB45" i="2"/>
  <c r="E47" i="2"/>
  <c r="F46" i="2"/>
  <c r="G46" i="2" s="1"/>
  <c r="AD46" i="2" s="1"/>
  <c r="S560" i="2" l="1"/>
  <c r="T560" i="2" s="1"/>
  <c r="K560" i="2"/>
  <c r="L560" i="2" s="1"/>
  <c r="O560" i="2"/>
  <c r="P560" i="2" s="1"/>
  <c r="D561" i="2"/>
  <c r="W560" i="2"/>
  <c r="X560" i="2" s="1"/>
  <c r="J46" i="2"/>
  <c r="AB46" i="2"/>
  <c r="E48" i="2"/>
  <c r="F47" i="2"/>
  <c r="G47" i="2" s="1"/>
  <c r="AD47" i="2" s="1"/>
  <c r="K561" i="2" l="1"/>
  <c r="L561" i="2" s="1"/>
  <c r="W561" i="2"/>
  <c r="X561" i="2" s="1"/>
  <c r="O561" i="2"/>
  <c r="P561" i="2" s="1"/>
  <c r="D562" i="2"/>
  <c r="S561" i="2"/>
  <c r="T561" i="2" s="1"/>
  <c r="J47" i="2"/>
  <c r="AB47" i="2"/>
  <c r="E49" i="2"/>
  <c r="F48" i="2"/>
  <c r="G48" i="2" s="1"/>
  <c r="AD48" i="2" s="1"/>
  <c r="S562" i="2" l="1"/>
  <c r="T562" i="2" s="1"/>
  <c r="D563" i="2"/>
  <c r="K562" i="2"/>
  <c r="L562" i="2" s="1"/>
  <c r="O562" i="2"/>
  <c r="P562" i="2" s="1"/>
  <c r="W562" i="2"/>
  <c r="X562" i="2" s="1"/>
  <c r="J48" i="2"/>
  <c r="E50" i="2"/>
  <c r="F49" i="2"/>
  <c r="G49" i="2" s="1"/>
  <c r="AD49" i="2" s="1"/>
  <c r="AB48" i="2"/>
  <c r="D564" i="2" l="1"/>
  <c r="O563" i="2"/>
  <c r="P563" i="2" s="1"/>
  <c r="W563" i="2"/>
  <c r="X563" i="2" s="1"/>
  <c r="K563" i="2"/>
  <c r="L563" i="2" s="1"/>
  <c r="S563" i="2"/>
  <c r="T563" i="2" s="1"/>
  <c r="J49" i="2"/>
  <c r="AB49" i="2"/>
  <c r="E51" i="2"/>
  <c r="F50" i="2"/>
  <c r="G50" i="2" s="1"/>
  <c r="AD50" i="2" s="1"/>
  <c r="K564" i="2" l="1"/>
  <c r="L564" i="2" s="1"/>
  <c r="O564" i="2"/>
  <c r="P564" i="2" s="1"/>
  <c r="S564" i="2"/>
  <c r="T564" i="2" s="1"/>
  <c r="D565" i="2"/>
  <c r="W564" i="2"/>
  <c r="X564" i="2" s="1"/>
  <c r="J50" i="2"/>
  <c r="AB50" i="2"/>
  <c r="E52" i="2"/>
  <c r="F51" i="2"/>
  <c r="G51" i="2" s="1"/>
  <c r="AD51" i="2" s="1"/>
  <c r="W565" i="2" l="1"/>
  <c r="X565" i="2" s="1"/>
  <c r="K565" i="2"/>
  <c r="L565" i="2" s="1"/>
  <c r="O565" i="2"/>
  <c r="P565" i="2" s="1"/>
  <c r="S565" i="2"/>
  <c r="T565" i="2" s="1"/>
  <c r="D566" i="2"/>
  <c r="J51" i="2"/>
  <c r="E53" i="2"/>
  <c r="F52" i="2"/>
  <c r="G52" i="2" s="1"/>
  <c r="AD52" i="2" s="1"/>
  <c r="AB51" i="2"/>
  <c r="K566" i="2" l="1"/>
  <c r="L566" i="2" s="1"/>
  <c r="S566" i="2"/>
  <c r="T566" i="2" s="1"/>
  <c r="W566" i="2"/>
  <c r="X566" i="2" s="1"/>
  <c r="O566" i="2"/>
  <c r="P566" i="2" s="1"/>
  <c r="D567" i="2"/>
  <c r="J52" i="2"/>
  <c r="E54" i="2"/>
  <c r="F53" i="2"/>
  <c r="G53" i="2" s="1"/>
  <c r="AD53" i="2" s="1"/>
  <c r="W567" i="2" l="1"/>
  <c r="X567" i="2" s="1"/>
  <c r="O567" i="2"/>
  <c r="P567" i="2" s="1"/>
  <c r="D568" i="2"/>
  <c r="K567" i="2"/>
  <c r="L567" i="2" s="1"/>
  <c r="S567" i="2"/>
  <c r="T567" i="2" s="1"/>
  <c r="AB52" i="2"/>
  <c r="J53" i="2"/>
  <c r="AB53" i="2"/>
  <c r="E55" i="2"/>
  <c r="F54" i="2"/>
  <c r="G54" i="2" s="1"/>
  <c r="AD54" i="2" s="1"/>
  <c r="K568" i="2" l="1"/>
  <c r="L568" i="2" s="1"/>
  <c r="S568" i="2"/>
  <c r="T568" i="2" s="1"/>
  <c r="D569" i="2"/>
  <c r="W568" i="2"/>
  <c r="X568" i="2" s="1"/>
  <c r="O568" i="2"/>
  <c r="P568" i="2" s="1"/>
  <c r="J54" i="2"/>
  <c r="AB54" i="2"/>
  <c r="AC54" i="2" s="1"/>
  <c r="E56" i="2"/>
  <c r="F55" i="2"/>
  <c r="G55" i="2" s="1"/>
  <c r="AD55" i="2" s="1"/>
  <c r="D570" i="2" l="1"/>
  <c r="O569" i="2"/>
  <c r="P569" i="2" s="1"/>
  <c r="W569" i="2"/>
  <c r="X569" i="2" s="1"/>
  <c r="K569" i="2"/>
  <c r="L569" i="2" s="1"/>
  <c r="S569" i="2"/>
  <c r="T569" i="2" s="1"/>
  <c r="J55" i="2"/>
  <c r="AB55" i="2"/>
  <c r="E57" i="2"/>
  <c r="F56" i="2"/>
  <c r="G56" i="2" s="1"/>
  <c r="AD56" i="2" s="1"/>
  <c r="S570" i="2" l="1"/>
  <c r="T570" i="2" s="1"/>
  <c r="W570" i="2"/>
  <c r="X570" i="2" s="1"/>
  <c r="O570" i="2"/>
  <c r="P570" i="2" s="1"/>
  <c r="K570" i="2"/>
  <c r="L570" i="2" s="1"/>
  <c r="D571" i="2"/>
  <c r="J56" i="2"/>
  <c r="AB56" i="2"/>
  <c r="E58" i="2"/>
  <c r="F57" i="2"/>
  <c r="G57" i="2" s="1"/>
  <c r="AD57" i="2" s="1"/>
  <c r="W571" i="2" l="1"/>
  <c r="X571" i="2" s="1"/>
  <c r="O571" i="2"/>
  <c r="P571" i="2" s="1"/>
  <c r="S571" i="2"/>
  <c r="T571" i="2" s="1"/>
  <c r="K571" i="2"/>
  <c r="L571" i="2" s="1"/>
  <c r="D572" i="2"/>
  <c r="J57" i="2"/>
  <c r="E59" i="2"/>
  <c r="F58" i="2"/>
  <c r="G58" i="2" s="1"/>
  <c r="AD58" i="2" s="1"/>
  <c r="AB57" i="2"/>
  <c r="K572" i="2" l="1"/>
  <c r="L572" i="2" s="1"/>
  <c r="D573" i="2"/>
  <c r="S572" i="2"/>
  <c r="T572" i="2" s="1"/>
  <c r="W572" i="2"/>
  <c r="X572" i="2" s="1"/>
  <c r="O572" i="2"/>
  <c r="P572" i="2" s="1"/>
  <c r="J58" i="2"/>
  <c r="AB58" i="2"/>
  <c r="AC58" i="2" s="1"/>
  <c r="E60" i="2"/>
  <c r="F59" i="2"/>
  <c r="G59" i="2" s="1"/>
  <c r="AD59" i="2" s="1"/>
  <c r="O573" i="2" l="1"/>
  <c r="P573" i="2" s="1"/>
  <c r="D574" i="2"/>
  <c r="W573" i="2"/>
  <c r="X573" i="2" s="1"/>
  <c r="K573" i="2"/>
  <c r="L573" i="2" s="1"/>
  <c r="S573" i="2"/>
  <c r="T573" i="2" s="1"/>
  <c r="J59" i="2"/>
  <c r="E61" i="2"/>
  <c r="F60" i="2"/>
  <c r="G60" i="2" s="1"/>
  <c r="AD60" i="2" s="1"/>
  <c r="AB59" i="2"/>
  <c r="S574" i="2" l="1"/>
  <c r="T574" i="2" s="1"/>
  <c r="K574" i="2"/>
  <c r="L574" i="2" s="1"/>
  <c r="W574" i="2"/>
  <c r="X574" i="2" s="1"/>
  <c r="O574" i="2"/>
  <c r="P574" i="2" s="1"/>
  <c r="D575" i="2"/>
  <c r="J60" i="2"/>
  <c r="AB60" i="2"/>
  <c r="E62" i="2"/>
  <c r="F61" i="2"/>
  <c r="G61" i="2" s="1"/>
  <c r="AD61" i="2" s="1"/>
  <c r="W575" i="2" l="1"/>
  <c r="X575" i="2" s="1"/>
  <c r="S575" i="2"/>
  <c r="T575" i="2" s="1"/>
  <c r="D576" i="2"/>
  <c r="K575" i="2"/>
  <c r="L575" i="2" s="1"/>
  <c r="O575" i="2"/>
  <c r="P575" i="2" s="1"/>
  <c r="J61" i="2"/>
  <c r="AB61" i="2"/>
  <c r="E63" i="2"/>
  <c r="F62" i="2"/>
  <c r="G62" i="2" s="1"/>
  <c r="AD62" i="2" s="1"/>
  <c r="K576" i="2" l="1"/>
  <c r="L576" i="2" s="1"/>
  <c r="W576" i="2"/>
  <c r="X576" i="2" s="1"/>
  <c r="S576" i="2"/>
  <c r="T576" i="2" s="1"/>
  <c r="D577" i="2"/>
  <c r="O576" i="2"/>
  <c r="P576" i="2" s="1"/>
  <c r="J62" i="2"/>
  <c r="AB62" i="2"/>
  <c r="E64" i="2"/>
  <c r="F63" i="2"/>
  <c r="G63" i="2" s="1"/>
  <c r="AD63" i="2" s="1"/>
  <c r="D578" i="2" l="1"/>
  <c r="O577" i="2"/>
  <c r="P577" i="2" s="1"/>
  <c r="W577" i="2"/>
  <c r="X577" i="2" s="1"/>
  <c r="S577" i="2"/>
  <c r="T577" i="2" s="1"/>
  <c r="K577" i="2"/>
  <c r="L577" i="2" s="1"/>
  <c r="J63" i="2"/>
  <c r="AB63" i="2"/>
  <c r="AC63" i="2" s="1"/>
  <c r="E65" i="2"/>
  <c r="F64" i="2"/>
  <c r="G64" i="2" s="1"/>
  <c r="AD64" i="2" s="1"/>
  <c r="S578" i="2" l="1"/>
  <c r="T578" i="2" s="1"/>
  <c r="W578" i="2"/>
  <c r="X578" i="2" s="1"/>
  <c r="K578" i="2"/>
  <c r="L578" i="2" s="1"/>
  <c r="O578" i="2"/>
  <c r="P578" i="2" s="1"/>
  <c r="D579" i="2"/>
  <c r="J64" i="2"/>
  <c r="AB64" i="2"/>
  <c r="E66" i="2"/>
  <c r="F65" i="2"/>
  <c r="G65" i="2" s="1"/>
  <c r="AD65" i="2" s="1"/>
  <c r="K579" i="2" l="1"/>
  <c r="L579" i="2" s="1"/>
  <c r="W579" i="2"/>
  <c r="X579" i="2" s="1"/>
  <c r="O579" i="2"/>
  <c r="P579" i="2" s="1"/>
  <c r="S579" i="2"/>
  <c r="T579" i="2" s="1"/>
  <c r="D580" i="2"/>
  <c r="J65" i="2"/>
  <c r="E67" i="2"/>
  <c r="F66" i="2"/>
  <c r="G66" i="2" s="1"/>
  <c r="AD66" i="2" s="1"/>
  <c r="AB65" i="2"/>
  <c r="K580" i="2" l="1"/>
  <c r="L580" i="2" s="1"/>
  <c r="D581" i="2"/>
  <c r="W580" i="2"/>
  <c r="X580" i="2" s="1"/>
  <c r="O580" i="2"/>
  <c r="P580" i="2" s="1"/>
  <c r="S580" i="2"/>
  <c r="T580" i="2" s="1"/>
  <c r="J66" i="2"/>
  <c r="AB66" i="2"/>
  <c r="E68" i="2"/>
  <c r="F67" i="2"/>
  <c r="G67" i="2" s="1"/>
  <c r="AD67" i="2" s="1"/>
  <c r="O581" i="2" l="1"/>
  <c r="P581" i="2" s="1"/>
  <c r="D582" i="2"/>
  <c r="K581" i="2"/>
  <c r="L581" i="2" s="1"/>
  <c r="S581" i="2"/>
  <c r="T581" i="2" s="1"/>
  <c r="W581" i="2"/>
  <c r="X581" i="2" s="1"/>
  <c r="J67" i="2"/>
  <c r="AB67" i="2"/>
  <c r="E69" i="2"/>
  <c r="F68" i="2"/>
  <c r="G68" i="2" s="1"/>
  <c r="AD68" i="2" s="1"/>
  <c r="O582" i="2" l="1"/>
  <c r="P582" i="2" s="1"/>
  <c r="S582" i="2"/>
  <c r="T582" i="2" s="1"/>
  <c r="K582" i="2"/>
  <c r="L582" i="2" s="1"/>
  <c r="W582" i="2"/>
  <c r="X582" i="2" s="1"/>
  <c r="D583" i="2"/>
  <c r="J68" i="2"/>
  <c r="AB68" i="2"/>
  <c r="E70" i="2"/>
  <c r="F69" i="2"/>
  <c r="G69" i="2" s="1"/>
  <c r="AD69" i="2" s="1"/>
  <c r="K583" i="2" l="1"/>
  <c r="L583" i="2" s="1"/>
  <c r="D584" i="2"/>
  <c r="O583" i="2"/>
  <c r="P583" i="2" s="1"/>
  <c r="S583" i="2"/>
  <c r="T583" i="2" s="1"/>
  <c r="W583" i="2"/>
  <c r="X583" i="2" s="1"/>
  <c r="J69" i="2"/>
  <c r="AB69" i="2"/>
  <c r="E71" i="2"/>
  <c r="F70" i="2"/>
  <c r="G70" i="2" s="1"/>
  <c r="AD70" i="2" s="1"/>
  <c r="O584" i="2" l="1"/>
  <c r="P584" i="2" s="1"/>
  <c r="S584" i="2"/>
  <c r="T584" i="2" s="1"/>
  <c r="D585" i="2"/>
  <c r="W584" i="2"/>
  <c r="X584" i="2" s="1"/>
  <c r="K584" i="2"/>
  <c r="L584" i="2" s="1"/>
  <c r="J70" i="2"/>
  <c r="E72" i="2"/>
  <c r="F71" i="2"/>
  <c r="G71" i="2" s="1"/>
  <c r="AD71" i="2" s="1"/>
  <c r="AB70" i="2"/>
  <c r="K585" i="2" l="1"/>
  <c r="L585" i="2" s="1"/>
  <c r="W585" i="2"/>
  <c r="X585" i="2" s="1"/>
  <c r="S585" i="2"/>
  <c r="T585" i="2" s="1"/>
  <c r="D586" i="2"/>
  <c r="O585" i="2"/>
  <c r="P585" i="2" s="1"/>
  <c r="J71" i="2"/>
  <c r="AB71" i="2"/>
  <c r="E73" i="2"/>
  <c r="F72" i="2"/>
  <c r="G72" i="2" s="1"/>
  <c r="AD72" i="2" s="1"/>
  <c r="O586" i="2" l="1"/>
  <c r="P586" i="2" s="1"/>
  <c r="S586" i="2"/>
  <c r="T586" i="2" s="1"/>
  <c r="K586" i="2"/>
  <c r="L586" i="2" s="1"/>
  <c r="D587" i="2"/>
  <c r="W586" i="2"/>
  <c r="X586" i="2" s="1"/>
  <c r="J72" i="2"/>
  <c r="AB72" i="2"/>
  <c r="AC72" i="2" s="1"/>
  <c r="E74" i="2"/>
  <c r="F73" i="2"/>
  <c r="G73" i="2" s="1"/>
  <c r="AD73" i="2" s="1"/>
  <c r="S587" i="2" l="1"/>
  <c r="T587" i="2" s="1"/>
  <c r="D588" i="2"/>
  <c r="W587" i="2"/>
  <c r="X587" i="2" s="1"/>
  <c r="O587" i="2"/>
  <c r="P587" i="2" s="1"/>
  <c r="K587" i="2"/>
  <c r="L587" i="2" s="1"/>
  <c r="J73" i="2"/>
  <c r="E75" i="2"/>
  <c r="F74" i="2"/>
  <c r="G74" i="2" s="1"/>
  <c r="AD74" i="2" s="1"/>
  <c r="AB73" i="2"/>
  <c r="K588" i="2" l="1"/>
  <c r="L588" i="2" s="1"/>
  <c r="O588" i="2"/>
  <c r="P588" i="2" s="1"/>
  <c r="S588" i="2"/>
  <c r="T588" i="2" s="1"/>
  <c r="W588" i="2"/>
  <c r="X588" i="2" s="1"/>
  <c r="D589" i="2"/>
  <c r="J74" i="2"/>
  <c r="AB74" i="2"/>
  <c r="E76" i="2"/>
  <c r="F75" i="2"/>
  <c r="G75" i="2" s="1"/>
  <c r="AD75" i="2" s="1"/>
  <c r="D590" i="2" l="1"/>
  <c r="K589" i="2"/>
  <c r="L589" i="2" s="1"/>
  <c r="S589" i="2"/>
  <c r="T589" i="2" s="1"/>
  <c r="O589" i="2"/>
  <c r="P589" i="2" s="1"/>
  <c r="W589" i="2"/>
  <c r="X589" i="2" s="1"/>
  <c r="J75" i="2"/>
  <c r="AB75" i="2"/>
  <c r="E77" i="2"/>
  <c r="F76" i="2"/>
  <c r="G76" i="2" s="1"/>
  <c r="AD76" i="2" s="1"/>
  <c r="S590" i="2" l="1"/>
  <c r="T590" i="2" s="1"/>
  <c r="W590" i="2"/>
  <c r="X590" i="2" s="1"/>
  <c r="O590" i="2"/>
  <c r="P590" i="2" s="1"/>
  <c r="D591" i="2"/>
  <c r="K590" i="2"/>
  <c r="L590" i="2" s="1"/>
  <c r="J76" i="2"/>
  <c r="AB76" i="2"/>
  <c r="AC76" i="2" s="1"/>
  <c r="E78" i="2"/>
  <c r="F77" i="2"/>
  <c r="G77" i="2" s="1"/>
  <c r="AD77" i="2" s="1"/>
  <c r="K591" i="2" l="1"/>
  <c r="L591" i="2" s="1"/>
  <c r="O591" i="2"/>
  <c r="P591" i="2" s="1"/>
  <c r="D592" i="2"/>
  <c r="W591" i="2"/>
  <c r="X591" i="2" s="1"/>
  <c r="S591" i="2"/>
  <c r="T591" i="2" s="1"/>
  <c r="J77" i="2"/>
  <c r="E79" i="2"/>
  <c r="F78" i="2"/>
  <c r="G78" i="2" s="1"/>
  <c r="AD78" i="2" s="1"/>
  <c r="S592" i="2" l="1"/>
  <c r="T592" i="2" s="1"/>
  <c r="D593" i="2"/>
  <c r="K592" i="2"/>
  <c r="L592" i="2" s="1"/>
  <c r="W592" i="2"/>
  <c r="X592" i="2" s="1"/>
  <c r="O592" i="2"/>
  <c r="P592" i="2" s="1"/>
  <c r="AB77" i="2"/>
  <c r="J78" i="2"/>
  <c r="E80" i="2"/>
  <c r="F79" i="2"/>
  <c r="G79" i="2" s="1"/>
  <c r="AD79" i="2" s="1"/>
  <c r="AB78" i="2"/>
  <c r="D594" i="2" l="1"/>
  <c r="K593" i="2"/>
  <c r="L593" i="2" s="1"/>
  <c r="O593" i="2"/>
  <c r="P593" i="2" s="1"/>
  <c r="S593" i="2"/>
  <c r="T593" i="2" s="1"/>
  <c r="W593" i="2"/>
  <c r="X593" i="2" s="1"/>
  <c r="J79" i="2"/>
  <c r="AB79" i="2"/>
  <c r="E81" i="2"/>
  <c r="F80" i="2"/>
  <c r="G80" i="2" s="1"/>
  <c r="AD80" i="2" s="1"/>
  <c r="D595" i="2" l="1"/>
  <c r="K594" i="2"/>
  <c r="L594" i="2" s="1"/>
  <c r="W594" i="2"/>
  <c r="X594" i="2" s="1"/>
  <c r="O594" i="2"/>
  <c r="P594" i="2" s="1"/>
  <c r="S594" i="2"/>
  <c r="T594" i="2" s="1"/>
  <c r="J80" i="2"/>
  <c r="E82" i="2"/>
  <c r="F81" i="2"/>
  <c r="G81" i="2" s="1"/>
  <c r="AD81" i="2" s="1"/>
  <c r="AB80" i="2"/>
  <c r="S595" i="2" l="1"/>
  <c r="T595" i="2" s="1"/>
  <c r="W595" i="2"/>
  <c r="X595" i="2" s="1"/>
  <c r="K595" i="2"/>
  <c r="L595" i="2" s="1"/>
  <c r="D596" i="2"/>
  <c r="O595" i="2"/>
  <c r="P595" i="2" s="1"/>
  <c r="J81" i="2"/>
  <c r="AB81" i="2"/>
  <c r="AC81" i="2" s="1"/>
  <c r="E83" i="2"/>
  <c r="F82" i="2"/>
  <c r="G82" i="2" s="1"/>
  <c r="AD82" i="2" s="1"/>
  <c r="W596" i="2" l="1"/>
  <c r="X596" i="2" s="1"/>
  <c r="O596" i="2"/>
  <c r="P596" i="2" s="1"/>
  <c r="D597" i="2"/>
  <c r="K596" i="2"/>
  <c r="L596" i="2" s="1"/>
  <c r="S596" i="2"/>
  <c r="T596" i="2" s="1"/>
  <c r="J82" i="2"/>
  <c r="AB82" i="2"/>
  <c r="E84" i="2"/>
  <c r="F83" i="2"/>
  <c r="G83" i="2" s="1"/>
  <c r="AD83" i="2" s="1"/>
  <c r="S597" i="2" l="1"/>
  <c r="T597" i="2" s="1"/>
  <c r="D598" i="2"/>
  <c r="K597" i="2"/>
  <c r="L597" i="2" s="1"/>
  <c r="O597" i="2"/>
  <c r="P597" i="2" s="1"/>
  <c r="W597" i="2"/>
  <c r="X597" i="2" s="1"/>
  <c r="J83" i="2"/>
  <c r="E85" i="2"/>
  <c r="F84" i="2"/>
  <c r="G84" i="2" s="1"/>
  <c r="AD84" i="2" s="1"/>
  <c r="AB83" i="2"/>
  <c r="D599" i="2" l="1"/>
  <c r="K598" i="2"/>
  <c r="L598" i="2" s="1"/>
  <c r="O598" i="2"/>
  <c r="P598" i="2" s="1"/>
  <c r="W598" i="2"/>
  <c r="X598" i="2" s="1"/>
  <c r="S598" i="2"/>
  <c r="T598" i="2" s="1"/>
  <c r="J84" i="2"/>
  <c r="AB84" i="2"/>
  <c r="E86" i="2"/>
  <c r="F85" i="2"/>
  <c r="G85" i="2" s="1"/>
  <c r="AD85" i="2" s="1"/>
  <c r="O599" i="2" l="1"/>
  <c r="P599" i="2" s="1"/>
  <c r="S599" i="2"/>
  <c r="T599" i="2" s="1"/>
  <c r="D600" i="2"/>
  <c r="W599" i="2"/>
  <c r="X599" i="2" s="1"/>
  <c r="K599" i="2"/>
  <c r="L599" i="2" s="1"/>
  <c r="J85" i="2"/>
  <c r="AB85" i="2"/>
  <c r="E87" i="2"/>
  <c r="F86" i="2"/>
  <c r="G86" i="2" s="1"/>
  <c r="AD86" i="2" s="1"/>
  <c r="K600" i="2" l="1"/>
  <c r="L600" i="2" s="1"/>
  <c r="D601" i="2"/>
  <c r="O600" i="2"/>
  <c r="P600" i="2" s="1"/>
  <c r="S600" i="2"/>
  <c r="T600" i="2" s="1"/>
  <c r="W600" i="2"/>
  <c r="X600" i="2" s="1"/>
  <c r="J86" i="2"/>
  <c r="AB86" i="2"/>
  <c r="E88" i="2"/>
  <c r="F87" i="2"/>
  <c r="G87" i="2" s="1"/>
  <c r="AD87" i="2" s="1"/>
  <c r="K601" i="2" l="1"/>
  <c r="L601" i="2" s="1"/>
  <c r="O601" i="2"/>
  <c r="P601" i="2" s="1"/>
  <c r="S601" i="2"/>
  <c r="T601" i="2" s="1"/>
  <c r="W601" i="2"/>
  <c r="X601" i="2" s="1"/>
  <c r="D602" i="2"/>
  <c r="J87" i="2"/>
  <c r="AB87" i="2"/>
  <c r="E89" i="2"/>
  <c r="F88" i="2"/>
  <c r="G88" i="2" s="1"/>
  <c r="AD88" i="2" s="1"/>
  <c r="O602" i="2" l="1"/>
  <c r="P602" i="2" s="1"/>
  <c r="S602" i="2"/>
  <c r="T602" i="2" s="1"/>
  <c r="D603" i="2"/>
  <c r="K602" i="2"/>
  <c r="L602" i="2" s="1"/>
  <c r="W602" i="2"/>
  <c r="X602" i="2" s="1"/>
  <c r="J88" i="2"/>
  <c r="AB88" i="2"/>
  <c r="E90" i="2"/>
  <c r="F89" i="2"/>
  <c r="G89" i="2" s="1"/>
  <c r="AD89" i="2" s="1"/>
  <c r="S603" i="2" l="1"/>
  <c r="T603" i="2" s="1"/>
  <c r="D604" i="2"/>
  <c r="W603" i="2"/>
  <c r="X603" i="2" s="1"/>
  <c r="O603" i="2"/>
  <c r="P603" i="2" s="1"/>
  <c r="K603" i="2"/>
  <c r="L603" i="2" s="1"/>
  <c r="J89" i="2"/>
  <c r="AB89" i="2"/>
  <c r="E91" i="2"/>
  <c r="F90" i="2"/>
  <c r="G90" i="2" s="1"/>
  <c r="AD90" i="2" s="1"/>
  <c r="S604" i="2" l="1"/>
  <c r="T604" i="2" s="1"/>
  <c r="D605" i="2"/>
  <c r="W604" i="2"/>
  <c r="X604" i="2" s="1"/>
  <c r="K604" i="2"/>
  <c r="L604" i="2" s="1"/>
  <c r="O604" i="2"/>
  <c r="P604" i="2" s="1"/>
  <c r="J90" i="2"/>
  <c r="AB90" i="2"/>
  <c r="E92" i="2"/>
  <c r="F91" i="2"/>
  <c r="G91" i="2" s="1"/>
  <c r="AD91" i="2" s="1"/>
  <c r="D606" i="2" l="1"/>
  <c r="O605" i="2"/>
  <c r="P605" i="2" s="1"/>
  <c r="S605" i="2"/>
  <c r="T605" i="2" s="1"/>
  <c r="K605" i="2"/>
  <c r="L605" i="2" s="1"/>
  <c r="W605" i="2"/>
  <c r="X605" i="2" s="1"/>
  <c r="J91" i="2"/>
  <c r="AB91" i="2"/>
  <c r="E93" i="2"/>
  <c r="F92" i="2"/>
  <c r="G92" i="2" s="1"/>
  <c r="AD92" i="2" s="1"/>
  <c r="K606" i="2" l="1"/>
  <c r="L606" i="2" s="1"/>
  <c r="O606" i="2"/>
  <c r="P606" i="2" s="1"/>
  <c r="S606" i="2"/>
  <c r="T606" i="2" s="1"/>
  <c r="D607" i="2"/>
  <c r="W606" i="2"/>
  <c r="X606" i="2" s="1"/>
  <c r="J92" i="2"/>
  <c r="AB92" i="2"/>
  <c r="E94" i="2"/>
  <c r="F93" i="2"/>
  <c r="G93" i="2" s="1"/>
  <c r="AD93" i="2" s="1"/>
  <c r="O607" i="2" l="1"/>
  <c r="P607" i="2" s="1"/>
  <c r="S607" i="2"/>
  <c r="T607" i="2" s="1"/>
  <c r="K607" i="2"/>
  <c r="L607" i="2" s="1"/>
  <c r="D608" i="2"/>
  <c r="W607" i="2"/>
  <c r="X607" i="2" s="1"/>
  <c r="J93" i="2"/>
  <c r="AB93" i="2"/>
  <c r="E95" i="2"/>
  <c r="F94" i="2"/>
  <c r="G94" i="2" s="1"/>
  <c r="AD94" i="2" s="1"/>
  <c r="S608" i="2" l="1"/>
  <c r="T608" i="2" s="1"/>
  <c r="K608" i="2"/>
  <c r="L608" i="2" s="1"/>
  <c r="D609" i="2"/>
  <c r="W608" i="2"/>
  <c r="X608" i="2" s="1"/>
  <c r="O608" i="2"/>
  <c r="P608" i="2" s="1"/>
  <c r="J94" i="2"/>
  <c r="AB94" i="2"/>
  <c r="AC94" i="2" s="1"/>
  <c r="E96" i="2"/>
  <c r="F95" i="2"/>
  <c r="G95" i="2" s="1"/>
  <c r="AD95" i="2" s="1"/>
  <c r="O609" i="2" l="1"/>
  <c r="P609" i="2" s="1"/>
  <c r="S609" i="2"/>
  <c r="T609" i="2" s="1"/>
  <c r="D610" i="2"/>
  <c r="K609" i="2"/>
  <c r="L609" i="2" s="1"/>
  <c r="W609" i="2"/>
  <c r="X609" i="2" s="1"/>
  <c r="J95" i="2"/>
  <c r="AB95" i="2"/>
  <c r="E97" i="2"/>
  <c r="F96" i="2"/>
  <c r="G96" i="2" s="1"/>
  <c r="AD96" i="2" s="1"/>
  <c r="K610" i="2" l="1"/>
  <c r="L610" i="2" s="1"/>
  <c r="D611" i="2"/>
  <c r="W610" i="2"/>
  <c r="X610" i="2" s="1"/>
  <c r="S610" i="2"/>
  <c r="T610" i="2" s="1"/>
  <c r="O610" i="2"/>
  <c r="P610" i="2" s="1"/>
  <c r="J96" i="2"/>
  <c r="AB96" i="2"/>
  <c r="E98" i="2"/>
  <c r="F97" i="2"/>
  <c r="G97" i="2" s="1"/>
  <c r="AD97" i="2" s="1"/>
  <c r="S611" i="2" l="1"/>
  <c r="T611" i="2" s="1"/>
  <c r="D612" i="2"/>
  <c r="W611" i="2"/>
  <c r="X611" i="2" s="1"/>
  <c r="O611" i="2"/>
  <c r="P611" i="2" s="1"/>
  <c r="K611" i="2"/>
  <c r="L611" i="2" s="1"/>
  <c r="J97" i="2"/>
  <c r="AB97" i="2"/>
  <c r="E99" i="2"/>
  <c r="F98" i="2"/>
  <c r="G98" i="2" s="1"/>
  <c r="AD98" i="2" s="1"/>
  <c r="S612" i="2" l="1"/>
  <c r="T612" i="2" s="1"/>
  <c r="W612" i="2"/>
  <c r="X612" i="2" s="1"/>
  <c r="D613" i="2"/>
  <c r="O612" i="2"/>
  <c r="P612" i="2" s="1"/>
  <c r="K612" i="2"/>
  <c r="L612" i="2" s="1"/>
  <c r="J98" i="2"/>
  <c r="E100" i="2"/>
  <c r="F99" i="2"/>
  <c r="G99" i="2" s="1"/>
  <c r="AD99" i="2" s="1"/>
  <c r="AB98" i="2"/>
  <c r="K613" i="2" l="1"/>
  <c r="L613" i="2" s="1"/>
  <c r="W613" i="2"/>
  <c r="X613" i="2" s="1"/>
  <c r="O613" i="2"/>
  <c r="P613" i="2" s="1"/>
  <c r="D614" i="2"/>
  <c r="S613" i="2"/>
  <c r="T613" i="2" s="1"/>
  <c r="J99" i="2"/>
  <c r="AB99" i="2"/>
  <c r="E101" i="2"/>
  <c r="F100" i="2"/>
  <c r="G100" i="2" s="1"/>
  <c r="AD100" i="2" s="1"/>
  <c r="O614" i="2" l="1"/>
  <c r="P614" i="2" s="1"/>
  <c r="W614" i="2"/>
  <c r="X614" i="2" s="1"/>
  <c r="S614" i="2"/>
  <c r="T614" i="2" s="1"/>
  <c r="D615" i="2"/>
  <c r="K614" i="2"/>
  <c r="L614" i="2" s="1"/>
  <c r="J100" i="2"/>
  <c r="E102" i="2"/>
  <c r="F101" i="2"/>
  <c r="G101" i="2" s="1"/>
  <c r="AD101" i="2" s="1"/>
  <c r="AB100" i="2"/>
  <c r="S615" i="2" l="1"/>
  <c r="T615" i="2" s="1"/>
  <c r="D616" i="2"/>
  <c r="K615" i="2"/>
  <c r="L615" i="2" s="1"/>
  <c r="W615" i="2"/>
  <c r="X615" i="2" s="1"/>
  <c r="O615" i="2"/>
  <c r="P615" i="2" s="1"/>
  <c r="J101" i="2"/>
  <c r="AB101" i="2"/>
  <c r="E103" i="2"/>
  <c r="F102" i="2"/>
  <c r="G102" i="2" s="1"/>
  <c r="AD102" i="2" s="1"/>
  <c r="W616" i="2" l="1"/>
  <c r="X616" i="2" s="1"/>
  <c r="O616" i="2"/>
  <c r="P616" i="2" s="1"/>
  <c r="S616" i="2"/>
  <c r="T616" i="2" s="1"/>
  <c r="D617" i="2"/>
  <c r="K616" i="2"/>
  <c r="L616" i="2" s="1"/>
  <c r="J102" i="2"/>
  <c r="AB102" i="2"/>
  <c r="E104" i="2"/>
  <c r="F103" i="2"/>
  <c r="G103" i="2" s="1"/>
  <c r="AD103" i="2" s="1"/>
  <c r="S617" i="2" l="1"/>
  <c r="T617" i="2" s="1"/>
  <c r="D618" i="2"/>
  <c r="W617" i="2"/>
  <c r="X617" i="2" s="1"/>
  <c r="O617" i="2"/>
  <c r="P617" i="2" s="1"/>
  <c r="K617" i="2"/>
  <c r="L617" i="2" s="1"/>
  <c r="J103" i="2"/>
  <c r="E105" i="2"/>
  <c r="F104" i="2"/>
  <c r="G104" i="2" s="1"/>
  <c r="AD104" i="2" s="1"/>
  <c r="D619" i="2" l="1"/>
  <c r="W618" i="2"/>
  <c r="X618" i="2" s="1"/>
  <c r="O618" i="2"/>
  <c r="P618" i="2" s="1"/>
  <c r="K618" i="2"/>
  <c r="L618" i="2" s="1"/>
  <c r="S618" i="2"/>
  <c r="T618" i="2" s="1"/>
  <c r="AB103" i="2"/>
  <c r="J104" i="2"/>
  <c r="E106" i="2"/>
  <c r="F105" i="2"/>
  <c r="G105" i="2" s="1"/>
  <c r="AD105" i="2" s="1"/>
  <c r="AB104" i="2"/>
  <c r="D620" i="2" l="1"/>
  <c r="K619" i="2"/>
  <c r="L619" i="2" s="1"/>
  <c r="O619" i="2"/>
  <c r="P619" i="2" s="1"/>
  <c r="S619" i="2"/>
  <c r="T619" i="2" s="1"/>
  <c r="W619" i="2"/>
  <c r="X619" i="2" s="1"/>
  <c r="J105" i="2"/>
  <c r="AB105" i="2"/>
  <c r="E107" i="2"/>
  <c r="F106" i="2"/>
  <c r="G106" i="2" s="1"/>
  <c r="AD106" i="2" s="1"/>
  <c r="S620" i="2" l="1"/>
  <c r="T620" i="2" s="1"/>
  <c r="D621" i="2"/>
  <c r="O620" i="2"/>
  <c r="P620" i="2" s="1"/>
  <c r="W620" i="2"/>
  <c r="X620" i="2" s="1"/>
  <c r="K620" i="2"/>
  <c r="L620" i="2" s="1"/>
  <c r="J106" i="2"/>
  <c r="AB106" i="2"/>
  <c r="E108" i="2"/>
  <c r="F107" i="2"/>
  <c r="G107" i="2" s="1"/>
  <c r="AD107" i="2" s="1"/>
  <c r="K621" i="2" l="1"/>
  <c r="L621" i="2" s="1"/>
  <c r="O621" i="2"/>
  <c r="P621" i="2" s="1"/>
  <c r="D622" i="2"/>
  <c r="S621" i="2"/>
  <c r="T621" i="2" s="1"/>
  <c r="W621" i="2"/>
  <c r="X621" i="2" s="1"/>
  <c r="J107" i="2"/>
  <c r="E109" i="2"/>
  <c r="F108" i="2"/>
  <c r="G108" i="2" s="1"/>
  <c r="AD108" i="2" s="1"/>
  <c r="O622" i="2" l="1"/>
  <c r="P622" i="2" s="1"/>
  <c r="K622" i="2"/>
  <c r="L622" i="2" s="1"/>
  <c r="S622" i="2"/>
  <c r="T622" i="2" s="1"/>
  <c r="D623" i="2"/>
  <c r="W622" i="2"/>
  <c r="X622" i="2" s="1"/>
  <c r="J108" i="2"/>
  <c r="AB107" i="2"/>
  <c r="AB108" i="2"/>
  <c r="E110" i="2"/>
  <c r="F109" i="2"/>
  <c r="G109" i="2" s="1"/>
  <c r="AD109" i="2" s="1"/>
  <c r="D624" i="2" l="1"/>
  <c r="S623" i="2"/>
  <c r="T623" i="2" s="1"/>
  <c r="O623" i="2"/>
  <c r="P623" i="2" s="1"/>
  <c r="W623" i="2"/>
  <c r="X623" i="2" s="1"/>
  <c r="K623" i="2"/>
  <c r="L623" i="2" s="1"/>
  <c r="J109" i="2"/>
  <c r="AB109" i="2"/>
  <c r="E111" i="2"/>
  <c r="F110" i="2"/>
  <c r="G110" i="2" s="1"/>
  <c r="AD110" i="2" s="1"/>
  <c r="W624" i="2" l="1"/>
  <c r="X624" i="2" s="1"/>
  <c r="S624" i="2"/>
  <c r="T624" i="2" s="1"/>
  <c r="D625" i="2"/>
  <c r="O624" i="2"/>
  <c r="P624" i="2" s="1"/>
  <c r="K624" i="2"/>
  <c r="L624" i="2" s="1"/>
  <c r="J110" i="2"/>
  <c r="AB110" i="2"/>
  <c r="E112" i="2"/>
  <c r="F111" i="2"/>
  <c r="G111" i="2" s="1"/>
  <c r="AD111" i="2" s="1"/>
  <c r="S625" i="2" l="1"/>
  <c r="T625" i="2" s="1"/>
  <c r="W625" i="2"/>
  <c r="X625" i="2" s="1"/>
  <c r="K625" i="2"/>
  <c r="L625" i="2" s="1"/>
  <c r="O625" i="2"/>
  <c r="P625" i="2" s="1"/>
  <c r="D626" i="2"/>
  <c r="J111" i="2"/>
  <c r="E113" i="2"/>
  <c r="F112" i="2"/>
  <c r="G112" i="2" s="1"/>
  <c r="AD112" i="2" s="1"/>
  <c r="AB111" i="2"/>
  <c r="D627" i="2" l="1"/>
  <c r="W626" i="2"/>
  <c r="X626" i="2" s="1"/>
  <c r="K626" i="2"/>
  <c r="L626" i="2" s="1"/>
  <c r="O626" i="2"/>
  <c r="P626" i="2" s="1"/>
  <c r="S626" i="2"/>
  <c r="T626" i="2" s="1"/>
  <c r="J112" i="2"/>
  <c r="E114" i="2"/>
  <c r="F113" i="2"/>
  <c r="G113" i="2" s="1"/>
  <c r="AD113" i="2" s="1"/>
  <c r="W627" i="2" l="1"/>
  <c r="X627" i="2" s="1"/>
  <c r="O627" i="2"/>
  <c r="P627" i="2" s="1"/>
  <c r="D628" i="2"/>
  <c r="S627" i="2"/>
  <c r="T627" i="2" s="1"/>
  <c r="K627" i="2"/>
  <c r="L627" i="2" s="1"/>
  <c r="AB112" i="2"/>
  <c r="J113" i="2"/>
  <c r="AB113" i="2"/>
  <c r="E115" i="2"/>
  <c r="F114" i="2"/>
  <c r="G114" i="2" s="1"/>
  <c r="AD114" i="2" s="1"/>
  <c r="D629" i="2" l="1"/>
  <c r="W628" i="2"/>
  <c r="X628" i="2" s="1"/>
  <c r="K628" i="2"/>
  <c r="L628" i="2" s="1"/>
  <c r="S628" i="2"/>
  <c r="T628" i="2" s="1"/>
  <c r="O628" i="2"/>
  <c r="P628" i="2" s="1"/>
  <c r="J114" i="2"/>
  <c r="E116" i="2"/>
  <c r="F115" i="2"/>
  <c r="G115" i="2" s="1"/>
  <c r="AD115" i="2" s="1"/>
  <c r="O629" i="2" l="1"/>
  <c r="P629" i="2" s="1"/>
  <c r="K629" i="2"/>
  <c r="L629" i="2" s="1"/>
  <c r="W629" i="2"/>
  <c r="X629" i="2" s="1"/>
  <c r="D630" i="2"/>
  <c r="S629" i="2"/>
  <c r="T629" i="2" s="1"/>
  <c r="AB114" i="2"/>
  <c r="J115" i="2"/>
  <c r="E117" i="2"/>
  <c r="F116" i="2"/>
  <c r="G116" i="2" s="1"/>
  <c r="AD116" i="2" s="1"/>
  <c r="AB115" i="2"/>
  <c r="AC115" i="2" s="1"/>
  <c r="O630" i="2" l="1"/>
  <c r="P630" i="2" s="1"/>
  <c r="S630" i="2"/>
  <c r="T630" i="2" s="1"/>
  <c r="D631" i="2"/>
  <c r="K630" i="2"/>
  <c r="L630" i="2" s="1"/>
  <c r="W630" i="2"/>
  <c r="X630" i="2" s="1"/>
  <c r="J116" i="2"/>
  <c r="E118" i="2"/>
  <c r="F117" i="2"/>
  <c r="G117" i="2" s="1"/>
  <c r="AD117" i="2" s="1"/>
  <c r="AB116" i="2"/>
  <c r="S631" i="2" l="1"/>
  <c r="T631" i="2" s="1"/>
  <c r="K631" i="2"/>
  <c r="L631" i="2" s="1"/>
  <c r="O631" i="2"/>
  <c r="P631" i="2" s="1"/>
  <c r="D632" i="2"/>
  <c r="W631" i="2"/>
  <c r="X631" i="2" s="1"/>
  <c r="J117" i="2"/>
  <c r="AB117" i="2"/>
  <c r="E119" i="2"/>
  <c r="F118" i="2"/>
  <c r="G118" i="2" s="1"/>
  <c r="AD118" i="2" s="1"/>
  <c r="W632" i="2" l="1"/>
  <c r="X632" i="2" s="1"/>
  <c r="O632" i="2"/>
  <c r="P632" i="2" s="1"/>
  <c r="K632" i="2"/>
  <c r="L632" i="2" s="1"/>
  <c r="S632" i="2"/>
  <c r="T632" i="2" s="1"/>
  <c r="D633" i="2"/>
  <c r="J118" i="2"/>
  <c r="E120" i="2"/>
  <c r="F119" i="2"/>
  <c r="G119" i="2" s="1"/>
  <c r="AD119" i="2" s="1"/>
  <c r="AB118" i="2"/>
  <c r="S633" i="2" l="1"/>
  <c r="T633" i="2" s="1"/>
  <c r="K633" i="2"/>
  <c r="L633" i="2" s="1"/>
  <c r="O633" i="2"/>
  <c r="P633" i="2" s="1"/>
  <c r="D634" i="2"/>
  <c r="W633" i="2"/>
  <c r="X633" i="2" s="1"/>
  <c r="J119" i="2"/>
  <c r="AB119" i="2"/>
  <c r="E121" i="2"/>
  <c r="F120" i="2"/>
  <c r="G120" i="2" s="1"/>
  <c r="AD120" i="2" s="1"/>
  <c r="D635" i="2" l="1"/>
  <c r="S634" i="2"/>
  <c r="T634" i="2" s="1"/>
  <c r="K634" i="2"/>
  <c r="L634" i="2" s="1"/>
  <c r="W634" i="2"/>
  <c r="X634" i="2" s="1"/>
  <c r="O634" i="2"/>
  <c r="P634" i="2" s="1"/>
  <c r="J120" i="2"/>
  <c r="AB120" i="2"/>
  <c r="E122" i="2"/>
  <c r="F121" i="2"/>
  <c r="G121" i="2" s="1"/>
  <c r="AD121" i="2" s="1"/>
  <c r="O635" i="2" l="1"/>
  <c r="P635" i="2" s="1"/>
  <c r="S635" i="2"/>
  <c r="T635" i="2" s="1"/>
  <c r="D636" i="2"/>
  <c r="K635" i="2"/>
  <c r="L635" i="2" s="1"/>
  <c r="W635" i="2"/>
  <c r="X635" i="2" s="1"/>
  <c r="J121" i="2"/>
  <c r="AB121" i="2"/>
  <c r="E123" i="2"/>
  <c r="F122" i="2"/>
  <c r="G122" i="2" s="1"/>
  <c r="AD122" i="2" s="1"/>
  <c r="K636" i="2" l="1"/>
  <c r="L636" i="2" s="1"/>
  <c r="O636" i="2"/>
  <c r="P636" i="2" s="1"/>
  <c r="D637" i="2"/>
  <c r="W636" i="2"/>
  <c r="X636" i="2" s="1"/>
  <c r="S636" i="2"/>
  <c r="T636" i="2" s="1"/>
  <c r="J122" i="2"/>
  <c r="AB122" i="2"/>
  <c r="E124" i="2"/>
  <c r="F123" i="2"/>
  <c r="G123" i="2" s="1"/>
  <c r="AD123" i="2" s="1"/>
  <c r="K637" i="2" l="1"/>
  <c r="L637" i="2" s="1"/>
  <c r="S637" i="2"/>
  <c r="T637" i="2" s="1"/>
  <c r="D638" i="2"/>
  <c r="W637" i="2"/>
  <c r="X637" i="2" s="1"/>
  <c r="O637" i="2"/>
  <c r="P637" i="2" s="1"/>
  <c r="J123" i="2"/>
  <c r="AB123" i="2"/>
  <c r="E125" i="2"/>
  <c r="F124" i="2"/>
  <c r="G124" i="2" s="1"/>
  <c r="AD124" i="2" s="1"/>
  <c r="W638" i="2" l="1"/>
  <c r="X638" i="2" s="1"/>
  <c r="O638" i="2"/>
  <c r="P638" i="2" s="1"/>
  <c r="S638" i="2"/>
  <c r="T638" i="2" s="1"/>
  <c r="K638" i="2"/>
  <c r="L638" i="2" s="1"/>
  <c r="D639" i="2"/>
  <c r="J124" i="2"/>
  <c r="AB124" i="2"/>
  <c r="E126" i="2"/>
  <c r="F125" i="2"/>
  <c r="G125" i="2" s="1"/>
  <c r="AD125" i="2" s="1"/>
  <c r="S639" i="2" l="1"/>
  <c r="T639" i="2" s="1"/>
  <c r="D640" i="2"/>
  <c r="K639" i="2"/>
  <c r="L639" i="2" s="1"/>
  <c r="W639" i="2"/>
  <c r="X639" i="2" s="1"/>
  <c r="O639" i="2"/>
  <c r="P639" i="2" s="1"/>
  <c r="J125" i="2"/>
  <c r="AB125" i="2"/>
  <c r="E127" i="2"/>
  <c r="F126" i="2"/>
  <c r="G126" i="2" s="1"/>
  <c r="AD126" i="2" s="1"/>
  <c r="D641" i="2" l="1"/>
  <c r="K640" i="2"/>
  <c r="L640" i="2" s="1"/>
  <c r="W640" i="2"/>
  <c r="X640" i="2" s="1"/>
  <c r="O640" i="2"/>
  <c r="P640" i="2" s="1"/>
  <c r="S640" i="2"/>
  <c r="T640" i="2" s="1"/>
  <c r="J126" i="2"/>
  <c r="AB126" i="2"/>
  <c r="E128" i="2"/>
  <c r="F127" i="2"/>
  <c r="G127" i="2" s="1"/>
  <c r="AD127" i="2" s="1"/>
  <c r="O641" i="2" l="1"/>
  <c r="P641" i="2" s="1"/>
  <c r="S641" i="2"/>
  <c r="T641" i="2" s="1"/>
  <c r="D642" i="2"/>
  <c r="W641" i="2"/>
  <c r="X641" i="2" s="1"/>
  <c r="K641" i="2"/>
  <c r="L641" i="2" s="1"/>
  <c r="J127" i="2"/>
  <c r="AB127" i="2"/>
  <c r="E129" i="2"/>
  <c r="F128" i="2"/>
  <c r="G128" i="2" s="1"/>
  <c r="AD128" i="2" s="1"/>
  <c r="S642" i="2" l="1"/>
  <c r="T642" i="2" s="1"/>
  <c r="D643" i="2"/>
  <c r="K642" i="2"/>
  <c r="L642" i="2" s="1"/>
  <c r="W642" i="2"/>
  <c r="X642" i="2" s="1"/>
  <c r="O642" i="2"/>
  <c r="P642" i="2" s="1"/>
  <c r="J128" i="2"/>
  <c r="E130" i="2"/>
  <c r="F129" i="2"/>
  <c r="G129" i="2" s="1"/>
  <c r="AD129" i="2" s="1"/>
  <c r="AB128" i="2"/>
  <c r="AC128" i="2" s="1"/>
  <c r="W643" i="2" l="1"/>
  <c r="X643" i="2" s="1"/>
  <c r="O643" i="2"/>
  <c r="P643" i="2" s="1"/>
  <c r="S643" i="2"/>
  <c r="T643" i="2" s="1"/>
  <c r="D644" i="2"/>
  <c r="K643" i="2"/>
  <c r="L643" i="2" s="1"/>
  <c r="J129" i="2"/>
  <c r="AB129" i="2"/>
  <c r="E131" i="2"/>
  <c r="F130" i="2"/>
  <c r="G130" i="2" s="1"/>
  <c r="AD130" i="2" s="1"/>
  <c r="O644" i="2" l="1"/>
  <c r="P644" i="2" s="1"/>
  <c r="S644" i="2"/>
  <c r="T644" i="2" s="1"/>
  <c r="K644" i="2"/>
  <c r="L644" i="2" s="1"/>
  <c r="W644" i="2"/>
  <c r="X644" i="2" s="1"/>
  <c r="D645" i="2"/>
  <c r="J130" i="2"/>
  <c r="AB130" i="2"/>
  <c r="E132" i="2"/>
  <c r="F131" i="2"/>
  <c r="G131" i="2" s="1"/>
  <c r="AD131" i="2" s="1"/>
  <c r="D646" i="2" l="1"/>
  <c r="K645" i="2"/>
  <c r="L645" i="2" s="1"/>
  <c r="W645" i="2"/>
  <c r="X645" i="2" s="1"/>
  <c r="O645" i="2"/>
  <c r="P645" i="2" s="1"/>
  <c r="S645" i="2"/>
  <c r="T645" i="2" s="1"/>
  <c r="J131" i="2"/>
  <c r="AB131" i="2"/>
  <c r="E133" i="2"/>
  <c r="F132" i="2"/>
  <c r="G132" i="2" s="1"/>
  <c r="AD132" i="2" s="1"/>
  <c r="W646" i="2" l="1"/>
  <c r="X646" i="2" s="1"/>
  <c r="O646" i="2"/>
  <c r="P646" i="2" s="1"/>
  <c r="D647" i="2"/>
  <c r="S646" i="2"/>
  <c r="T646" i="2" s="1"/>
  <c r="K646" i="2"/>
  <c r="L646" i="2" s="1"/>
  <c r="J132" i="2"/>
  <c r="E134" i="2"/>
  <c r="F133" i="2"/>
  <c r="G133" i="2" s="1"/>
  <c r="AD133" i="2" s="1"/>
  <c r="AB132" i="2"/>
  <c r="S647" i="2" l="1"/>
  <c r="T647" i="2" s="1"/>
  <c r="K647" i="2"/>
  <c r="L647" i="2" s="1"/>
  <c r="W647" i="2"/>
  <c r="X647" i="2" s="1"/>
  <c r="D648" i="2"/>
  <c r="O647" i="2"/>
  <c r="P647" i="2" s="1"/>
  <c r="J133" i="2"/>
  <c r="AB133" i="2"/>
  <c r="E135" i="2"/>
  <c r="F134" i="2"/>
  <c r="G134" i="2" s="1"/>
  <c r="AD134" i="2" s="1"/>
  <c r="K648" i="2" l="1"/>
  <c r="L648" i="2" s="1"/>
  <c r="O648" i="2"/>
  <c r="P648" i="2" s="1"/>
  <c r="D649" i="2"/>
  <c r="W648" i="2"/>
  <c r="X648" i="2" s="1"/>
  <c r="S648" i="2"/>
  <c r="T648" i="2" s="1"/>
  <c r="J134" i="2"/>
  <c r="AB134" i="2"/>
  <c r="E136" i="2"/>
  <c r="F135" i="2"/>
  <c r="G135" i="2" s="1"/>
  <c r="AD135" i="2" s="1"/>
  <c r="O649" i="2" l="1"/>
  <c r="P649" i="2" s="1"/>
  <c r="S649" i="2"/>
  <c r="T649" i="2" s="1"/>
  <c r="D650" i="2"/>
  <c r="K649" i="2"/>
  <c r="L649" i="2" s="1"/>
  <c r="W649" i="2"/>
  <c r="X649" i="2" s="1"/>
  <c r="J135" i="2"/>
  <c r="E137" i="2"/>
  <c r="F136" i="2"/>
  <c r="G136" i="2" s="1"/>
  <c r="AD136" i="2" s="1"/>
  <c r="AB135" i="2"/>
  <c r="S650" i="2" l="1"/>
  <c r="T650" i="2" s="1"/>
  <c r="D651" i="2"/>
  <c r="K650" i="2"/>
  <c r="L650" i="2" s="1"/>
  <c r="W650" i="2"/>
  <c r="X650" i="2" s="1"/>
  <c r="O650" i="2"/>
  <c r="P650" i="2" s="1"/>
  <c r="J136" i="2"/>
  <c r="AB136" i="2"/>
  <c r="E138" i="2"/>
  <c r="F137" i="2"/>
  <c r="G137" i="2" s="1"/>
  <c r="AD137" i="2" s="1"/>
  <c r="K651" i="2" l="1"/>
  <c r="L651" i="2" s="1"/>
  <c r="W651" i="2"/>
  <c r="X651" i="2" s="1"/>
  <c r="O651" i="2"/>
  <c r="P651" i="2" s="1"/>
  <c r="S651" i="2"/>
  <c r="T651" i="2" s="1"/>
  <c r="D652" i="2"/>
  <c r="J137" i="2"/>
  <c r="AB137" i="2"/>
  <c r="E139" i="2"/>
  <c r="F138" i="2"/>
  <c r="G138" i="2" s="1"/>
  <c r="AD138" i="2" s="1"/>
  <c r="O652" i="2" l="1"/>
  <c r="P652" i="2" s="1"/>
  <c r="S652" i="2"/>
  <c r="T652" i="2" s="1"/>
  <c r="D653" i="2"/>
  <c r="K652" i="2"/>
  <c r="L652" i="2" s="1"/>
  <c r="W652" i="2"/>
  <c r="X652" i="2" s="1"/>
  <c r="J138" i="2"/>
  <c r="AB138" i="2"/>
  <c r="E140" i="2"/>
  <c r="F139" i="2"/>
  <c r="G139" i="2" s="1"/>
  <c r="AD139" i="2" s="1"/>
  <c r="S653" i="2" l="1"/>
  <c r="T653" i="2" s="1"/>
  <c r="D654" i="2"/>
  <c r="K653" i="2"/>
  <c r="L653" i="2" s="1"/>
  <c r="W653" i="2"/>
  <c r="X653" i="2" s="1"/>
  <c r="O653" i="2"/>
  <c r="P653" i="2" s="1"/>
  <c r="J139" i="2"/>
  <c r="AB139" i="2"/>
  <c r="E141" i="2"/>
  <c r="F140" i="2"/>
  <c r="G140" i="2" s="1"/>
  <c r="AD140" i="2" s="1"/>
  <c r="W654" i="2" l="1"/>
  <c r="X654" i="2" s="1"/>
  <c r="O654" i="2"/>
  <c r="P654" i="2" s="1"/>
  <c r="S654" i="2"/>
  <c r="T654" i="2" s="1"/>
  <c r="D655" i="2"/>
  <c r="K654" i="2"/>
  <c r="L654" i="2" s="1"/>
  <c r="J140" i="2"/>
  <c r="E142" i="2"/>
  <c r="F141" i="2"/>
  <c r="G141" i="2" s="1"/>
  <c r="AD141" i="2" s="1"/>
  <c r="AB140" i="2"/>
  <c r="S655" i="2" l="1"/>
  <c r="T655" i="2" s="1"/>
  <c r="D656" i="2"/>
  <c r="K655" i="2"/>
  <c r="L655" i="2" s="1"/>
  <c r="W655" i="2"/>
  <c r="X655" i="2" s="1"/>
  <c r="O655" i="2"/>
  <c r="P655" i="2" s="1"/>
  <c r="J141" i="2"/>
  <c r="AB141" i="2"/>
  <c r="E143" i="2"/>
  <c r="F142" i="2"/>
  <c r="G142" i="2" s="1"/>
  <c r="AD142" i="2" s="1"/>
  <c r="W656" i="2" l="1"/>
  <c r="X656" i="2" s="1"/>
  <c r="D657" i="2"/>
  <c r="K656" i="2"/>
  <c r="L656" i="2" s="1"/>
  <c r="O656" i="2"/>
  <c r="P656" i="2" s="1"/>
  <c r="S656" i="2"/>
  <c r="T656" i="2" s="1"/>
  <c r="J142" i="2"/>
  <c r="AB142" i="2"/>
  <c r="E144" i="2"/>
  <c r="F143" i="2"/>
  <c r="G143" i="2" s="1"/>
  <c r="AD143" i="2" s="1"/>
  <c r="O657" i="2" l="1"/>
  <c r="P657" i="2" s="1"/>
  <c r="S657" i="2"/>
  <c r="T657" i="2" s="1"/>
  <c r="D658" i="2"/>
  <c r="K657" i="2"/>
  <c r="L657" i="2" s="1"/>
  <c r="W657" i="2"/>
  <c r="X657" i="2" s="1"/>
  <c r="J143" i="2"/>
  <c r="AB143" i="2"/>
  <c r="E145" i="2"/>
  <c r="F144" i="2"/>
  <c r="G144" i="2" s="1"/>
  <c r="AD144" i="2" s="1"/>
  <c r="S658" i="2" l="1"/>
  <c r="T658" i="2" s="1"/>
  <c r="D659" i="2"/>
  <c r="W658" i="2"/>
  <c r="X658" i="2" s="1"/>
  <c r="K658" i="2"/>
  <c r="L658" i="2" s="1"/>
  <c r="O658" i="2"/>
  <c r="P658" i="2" s="1"/>
  <c r="J144" i="2"/>
  <c r="E146" i="2"/>
  <c r="F145" i="2"/>
  <c r="G145" i="2" s="1"/>
  <c r="AD145" i="2" s="1"/>
  <c r="AB144" i="2"/>
  <c r="K659" i="2" l="1"/>
  <c r="L659" i="2" s="1"/>
  <c r="W659" i="2"/>
  <c r="X659" i="2" s="1"/>
  <c r="O659" i="2"/>
  <c r="P659" i="2" s="1"/>
  <c r="D660" i="2"/>
  <c r="S659" i="2"/>
  <c r="T659" i="2" s="1"/>
  <c r="J145" i="2"/>
  <c r="AB145" i="2"/>
  <c r="E147" i="2"/>
  <c r="F146" i="2"/>
  <c r="G146" i="2" s="1"/>
  <c r="AD146" i="2" s="1"/>
  <c r="K660" i="2" l="1"/>
  <c r="L660" i="2" s="1"/>
  <c r="D661" i="2"/>
  <c r="S660" i="2"/>
  <c r="T660" i="2" s="1"/>
  <c r="W660" i="2"/>
  <c r="X660" i="2" s="1"/>
  <c r="O660" i="2"/>
  <c r="P660" i="2" s="1"/>
  <c r="J146" i="2"/>
  <c r="AB146" i="2"/>
  <c r="E148" i="2"/>
  <c r="F147" i="2"/>
  <c r="G147" i="2" s="1"/>
  <c r="AD147" i="2" s="1"/>
  <c r="S661" i="2" l="1"/>
  <c r="T661" i="2" s="1"/>
  <c r="D662" i="2"/>
  <c r="W661" i="2"/>
  <c r="X661" i="2" s="1"/>
  <c r="K661" i="2"/>
  <c r="L661" i="2" s="1"/>
  <c r="O661" i="2"/>
  <c r="P661" i="2" s="1"/>
  <c r="J147" i="2"/>
  <c r="AB147" i="2"/>
  <c r="E149" i="2"/>
  <c r="F148" i="2"/>
  <c r="G148" i="2" s="1"/>
  <c r="AD148" i="2" s="1"/>
  <c r="O662" i="2" l="1"/>
  <c r="P662" i="2" s="1"/>
  <c r="S662" i="2"/>
  <c r="T662" i="2" s="1"/>
  <c r="W662" i="2"/>
  <c r="X662" i="2" s="1"/>
  <c r="D663" i="2"/>
  <c r="K662" i="2"/>
  <c r="L662" i="2" s="1"/>
  <c r="J148" i="2"/>
  <c r="AB148" i="2"/>
  <c r="E150" i="2"/>
  <c r="F149" i="2"/>
  <c r="G149" i="2" s="1"/>
  <c r="AD149" i="2" s="1"/>
  <c r="S663" i="2" l="1"/>
  <c r="T663" i="2" s="1"/>
  <c r="O663" i="2"/>
  <c r="P663" i="2" s="1"/>
  <c r="D664" i="2"/>
  <c r="K663" i="2"/>
  <c r="L663" i="2" s="1"/>
  <c r="W663" i="2"/>
  <c r="X663" i="2" s="1"/>
  <c r="J149" i="2"/>
  <c r="E151" i="2"/>
  <c r="F150" i="2"/>
  <c r="G150" i="2" s="1"/>
  <c r="AD150" i="2" s="1"/>
  <c r="AB149" i="2"/>
  <c r="K664" i="2" l="1"/>
  <c r="L664" i="2" s="1"/>
  <c r="W664" i="2"/>
  <c r="X664" i="2" s="1"/>
  <c r="S664" i="2"/>
  <c r="T664" i="2" s="1"/>
  <c r="O664" i="2"/>
  <c r="P664" i="2" s="1"/>
  <c r="D665" i="2"/>
  <c r="J150" i="2"/>
  <c r="AB150" i="2"/>
  <c r="E152" i="2"/>
  <c r="F151" i="2"/>
  <c r="G151" i="2" s="1"/>
  <c r="AD151" i="2" s="1"/>
  <c r="O665" i="2" l="1"/>
  <c r="P665" i="2" s="1"/>
  <c r="W665" i="2"/>
  <c r="X665" i="2" s="1"/>
  <c r="K665" i="2"/>
  <c r="L665" i="2" s="1"/>
  <c r="S665" i="2"/>
  <c r="T665" i="2" s="1"/>
  <c r="D666" i="2"/>
  <c r="J151" i="2"/>
  <c r="E153" i="2"/>
  <c r="F152" i="2"/>
  <c r="G152" i="2" s="1"/>
  <c r="AD152" i="2" s="1"/>
  <c r="AB151" i="2"/>
  <c r="S666" i="2" l="1"/>
  <c r="T666" i="2" s="1"/>
  <c r="W666" i="2"/>
  <c r="X666" i="2" s="1"/>
  <c r="D667" i="2"/>
  <c r="K666" i="2"/>
  <c r="L666" i="2" s="1"/>
  <c r="O666" i="2"/>
  <c r="P666" i="2" s="1"/>
  <c r="J152" i="2"/>
  <c r="AB152" i="2"/>
  <c r="E154" i="2"/>
  <c r="F153" i="2"/>
  <c r="G153" i="2" s="1"/>
  <c r="AD153" i="2" s="1"/>
  <c r="O667" i="2" l="1"/>
  <c r="P667" i="2" s="1"/>
  <c r="S667" i="2"/>
  <c r="T667" i="2" s="1"/>
  <c r="W667" i="2"/>
  <c r="X667" i="2" s="1"/>
  <c r="K667" i="2"/>
  <c r="L667" i="2" s="1"/>
  <c r="D668" i="2"/>
  <c r="J153" i="2"/>
  <c r="AB153" i="2"/>
  <c r="E155" i="2"/>
  <c r="F154" i="2"/>
  <c r="G154" i="2" s="1"/>
  <c r="AD154" i="2" s="1"/>
  <c r="S668" i="2" l="1"/>
  <c r="T668" i="2" s="1"/>
  <c r="D669" i="2"/>
  <c r="K668" i="2"/>
  <c r="L668" i="2" s="1"/>
  <c r="W668" i="2"/>
  <c r="X668" i="2" s="1"/>
  <c r="O668" i="2"/>
  <c r="P668" i="2" s="1"/>
  <c r="J154" i="2"/>
  <c r="AB154" i="2"/>
  <c r="E156" i="2"/>
  <c r="F155" i="2"/>
  <c r="G155" i="2" s="1"/>
  <c r="AD155" i="2" s="1"/>
  <c r="K669" i="2" l="1"/>
  <c r="L669" i="2" s="1"/>
  <c r="W669" i="2"/>
  <c r="X669" i="2" s="1"/>
  <c r="O669" i="2"/>
  <c r="P669" i="2" s="1"/>
  <c r="D670" i="2"/>
  <c r="S669" i="2"/>
  <c r="T669" i="2" s="1"/>
  <c r="J155" i="2"/>
  <c r="AB155" i="2"/>
  <c r="E157" i="2"/>
  <c r="F156" i="2"/>
  <c r="G156" i="2" s="1"/>
  <c r="AD156" i="2" s="1"/>
  <c r="K670" i="2" l="1"/>
  <c r="L670" i="2" s="1"/>
  <c r="W670" i="2"/>
  <c r="X670" i="2" s="1"/>
  <c r="S670" i="2"/>
  <c r="T670" i="2" s="1"/>
  <c r="O670" i="2"/>
  <c r="P670" i="2" s="1"/>
  <c r="D671" i="2"/>
  <c r="J156" i="2"/>
  <c r="AB156" i="2"/>
  <c r="E158" i="2"/>
  <c r="F157" i="2"/>
  <c r="G157" i="2" s="1"/>
  <c r="AD157" i="2" s="1"/>
  <c r="S671" i="2" l="1"/>
  <c r="T671" i="2" s="1"/>
  <c r="W671" i="2"/>
  <c r="X671" i="2" s="1"/>
  <c r="O671" i="2"/>
  <c r="P671" i="2" s="1"/>
  <c r="D672" i="2"/>
  <c r="K671" i="2"/>
  <c r="L671" i="2" s="1"/>
  <c r="J157" i="2"/>
  <c r="AB157" i="2"/>
  <c r="E159" i="2"/>
  <c r="F158" i="2"/>
  <c r="G158" i="2" s="1"/>
  <c r="AD158" i="2" s="1"/>
  <c r="W672" i="2" l="1"/>
  <c r="X672" i="2" s="1"/>
  <c r="O672" i="2"/>
  <c r="P672" i="2" s="1"/>
  <c r="D673" i="2"/>
  <c r="K672" i="2"/>
  <c r="L672" i="2" s="1"/>
  <c r="S672" i="2"/>
  <c r="T672" i="2" s="1"/>
  <c r="J158" i="2"/>
  <c r="E160" i="2"/>
  <c r="F159" i="2"/>
  <c r="G159" i="2" s="1"/>
  <c r="AD159" i="2" s="1"/>
  <c r="AB158" i="2"/>
  <c r="S673" i="2" l="1"/>
  <c r="T673" i="2" s="1"/>
  <c r="W673" i="2"/>
  <c r="X673" i="2" s="1"/>
  <c r="K673" i="2"/>
  <c r="L673" i="2" s="1"/>
  <c r="D674" i="2"/>
  <c r="O673" i="2"/>
  <c r="P673" i="2" s="1"/>
  <c r="J159" i="2"/>
  <c r="AB159" i="2"/>
  <c r="E161" i="2"/>
  <c r="F160" i="2"/>
  <c r="G160" i="2" s="1"/>
  <c r="AD160" i="2" s="1"/>
  <c r="W674" i="2" l="1"/>
  <c r="X674" i="2" s="1"/>
  <c r="O674" i="2"/>
  <c r="P674" i="2" s="1"/>
  <c r="K674" i="2"/>
  <c r="L674" i="2" s="1"/>
  <c r="S674" i="2"/>
  <c r="T674" i="2" s="1"/>
  <c r="D675" i="2"/>
  <c r="J160" i="2"/>
  <c r="E162" i="2"/>
  <c r="F161" i="2"/>
  <c r="G161" i="2" s="1"/>
  <c r="AD161" i="2" s="1"/>
  <c r="AB160" i="2"/>
  <c r="O675" i="2" l="1"/>
  <c r="P675" i="2" s="1"/>
  <c r="D676" i="2"/>
  <c r="K675" i="2"/>
  <c r="L675" i="2" s="1"/>
  <c r="W675" i="2"/>
  <c r="X675" i="2" s="1"/>
  <c r="S675" i="2"/>
  <c r="T675" i="2" s="1"/>
  <c r="J161" i="2"/>
  <c r="AB161" i="2"/>
  <c r="E163" i="2"/>
  <c r="F162" i="2"/>
  <c r="G162" i="2" s="1"/>
  <c r="AD162" i="2" s="1"/>
  <c r="S676" i="2" l="1"/>
  <c r="T676" i="2" s="1"/>
  <c r="D677" i="2"/>
  <c r="O676" i="2"/>
  <c r="P676" i="2" s="1"/>
  <c r="W676" i="2"/>
  <c r="X676" i="2" s="1"/>
  <c r="K676" i="2"/>
  <c r="L676" i="2" s="1"/>
  <c r="J162" i="2"/>
  <c r="AB162" i="2"/>
  <c r="E164" i="2"/>
  <c r="F163" i="2"/>
  <c r="G163" i="2" s="1"/>
  <c r="AD163" i="2" s="1"/>
  <c r="S677" i="2" l="1"/>
  <c r="T677" i="2" s="1"/>
  <c r="W677" i="2"/>
  <c r="X677" i="2" s="1"/>
  <c r="D678" i="2"/>
  <c r="O677" i="2"/>
  <c r="P677" i="2" s="1"/>
  <c r="K677" i="2"/>
  <c r="L677" i="2" s="1"/>
  <c r="J163" i="2"/>
  <c r="E165" i="2"/>
  <c r="F164" i="2"/>
  <c r="G164" i="2" s="1"/>
  <c r="AD164" i="2" s="1"/>
  <c r="AB163" i="2"/>
  <c r="O678" i="2" l="1"/>
  <c r="P678" i="2" s="1"/>
  <c r="S678" i="2"/>
  <c r="T678" i="2" s="1"/>
  <c r="K678" i="2"/>
  <c r="L678" i="2" s="1"/>
  <c r="D679" i="2"/>
  <c r="W678" i="2"/>
  <c r="X678" i="2" s="1"/>
  <c r="J164" i="2"/>
  <c r="AB164" i="2"/>
  <c r="E166" i="2"/>
  <c r="F165" i="2"/>
  <c r="G165" i="2" s="1"/>
  <c r="AD165" i="2" s="1"/>
  <c r="K679" i="2" l="1"/>
  <c r="L679" i="2" s="1"/>
  <c r="W679" i="2"/>
  <c r="X679" i="2" s="1"/>
  <c r="O679" i="2"/>
  <c r="P679" i="2" s="1"/>
  <c r="D680" i="2"/>
  <c r="S679" i="2"/>
  <c r="T679" i="2" s="1"/>
  <c r="J165" i="2"/>
  <c r="AB165" i="2"/>
  <c r="E167" i="2"/>
  <c r="F166" i="2"/>
  <c r="G166" i="2" s="1"/>
  <c r="AD166" i="2" s="1"/>
  <c r="W680" i="2" l="1"/>
  <c r="X680" i="2" s="1"/>
  <c r="S680" i="2"/>
  <c r="T680" i="2" s="1"/>
  <c r="D681" i="2"/>
  <c r="O680" i="2"/>
  <c r="P680" i="2" s="1"/>
  <c r="K680" i="2"/>
  <c r="L680" i="2" s="1"/>
  <c r="J166" i="2"/>
  <c r="E168" i="2"/>
  <c r="F167" i="2"/>
  <c r="G167" i="2" s="1"/>
  <c r="AD167" i="2" s="1"/>
  <c r="O681" i="2" l="1"/>
  <c r="P681" i="2" s="1"/>
  <c r="K681" i="2"/>
  <c r="L681" i="2" s="1"/>
  <c r="W681" i="2"/>
  <c r="X681" i="2" s="1"/>
  <c r="S681" i="2"/>
  <c r="T681" i="2" s="1"/>
  <c r="D682" i="2"/>
  <c r="J167" i="2"/>
  <c r="AB166" i="2"/>
  <c r="AB167" i="2"/>
  <c r="E169" i="2"/>
  <c r="F168" i="2"/>
  <c r="G168" i="2" s="1"/>
  <c r="AD168" i="2" s="1"/>
  <c r="W682" i="2" l="1"/>
  <c r="X682" i="2" s="1"/>
  <c r="K682" i="2"/>
  <c r="L682" i="2" s="1"/>
  <c r="O682" i="2"/>
  <c r="P682" i="2" s="1"/>
  <c r="D683" i="2"/>
  <c r="S682" i="2"/>
  <c r="T682" i="2" s="1"/>
  <c r="J168" i="2"/>
  <c r="E170" i="2"/>
  <c r="F169" i="2"/>
  <c r="G169" i="2" s="1"/>
  <c r="AD169" i="2" s="1"/>
  <c r="AB168" i="2"/>
  <c r="S683" i="2" l="1"/>
  <c r="T683" i="2" s="1"/>
  <c r="W683" i="2"/>
  <c r="X683" i="2" s="1"/>
  <c r="K683" i="2"/>
  <c r="L683" i="2" s="1"/>
  <c r="D684" i="2"/>
  <c r="O683" i="2"/>
  <c r="P683" i="2" s="1"/>
  <c r="J169" i="2"/>
  <c r="AB169" i="2"/>
  <c r="E171" i="2"/>
  <c r="F170" i="2"/>
  <c r="G170" i="2" s="1"/>
  <c r="AD170" i="2" s="1"/>
  <c r="D685" i="2" l="1"/>
  <c r="K684" i="2"/>
  <c r="L684" i="2" s="1"/>
  <c r="W684" i="2"/>
  <c r="X684" i="2" s="1"/>
  <c r="S684" i="2"/>
  <c r="T684" i="2" s="1"/>
  <c r="O684" i="2"/>
  <c r="P684" i="2" s="1"/>
  <c r="J170" i="2"/>
  <c r="AB170" i="2"/>
  <c r="E172" i="2"/>
  <c r="F171" i="2"/>
  <c r="G171" i="2" s="1"/>
  <c r="AD171" i="2" s="1"/>
  <c r="K685" i="2" l="1"/>
  <c r="L685" i="2" s="1"/>
  <c r="O685" i="2"/>
  <c r="P685" i="2" s="1"/>
  <c r="D686" i="2"/>
  <c r="S685" i="2"/>
  <c r="T685" i="2" s="1"/>
  <c r="W685" i="2"/>
  <c r="X685" i="2" s="1"/>
  <c r="J171" i="2"/>
  <c r="AB171" i="2"/>
  <c r="E173" i="2"/>
  <c r="F172" i="2"/>
  <c r="G172" i="2" s="1"/>
  <c r="AD172" i="2" s="1"/>
  <c r="O686" i="2" l="1"/>
  <c r="P686" i="2" s="1"/>
  <c r="S686" i="2"/>
  <c r="T686" i="2" s="1"/>
  <c r="K686" i="2"/>
  <c r="L686" i="2" s="1"/>
  <c r="D687" i="2"/>
  <c r="W686" i="2"/>
  <c r="X686" i="2" s="1"/>
  <c r="J172" i="2"/>
  <c r="AB172" i="2"/>
  <c r="E174" i="2"/>
  <c r="F173" i="2"/>
  <c r="G173" i="2" s="1"/>
  <c r="AD173" i="2" s="1"/>
  <c r="S687" i="2" l="1"/>
  <c r="T687" i="2" s="1"/>
  <c r="D688" i="2"/>
  <c r="K687" i="2"/>
  <c r="L687" i="2" s="1"/>
  <c r="O687" i="2"/>
  <c r="P687" i="2" s="1"/>
  <c r="W687" i="2"/>
  <c r="X687" i="2" s="1"/>
  <c r="J173" i="2"/>
  <c r="E175" i="2"/>
  <c r="F174" i="2"/>
  <c r="G174" i="2" s="1"/>
  <c r="AD174" i="2" s="1"/>
  <c r="AB173" i="2"/>
  <c r="W688" i="2" l="1"/>
  <c r="X688" i="2" s="1"/>
  <c r="O688" i="2"/>
  <c r="P688" i="2" s="1"/>
  <c r="S688" i="2"/>
  <c r="T688" i="2" s="1"/>
  <c r="K688" i="2"/>
  <c r="L688" i="2" s="1"/>
  <c r="D689" i="2"/>
  <c r="J174" i="2"/>
  <c r="AB174" i="2"/>
  <c r="E176" i="2"/>
  <c r="F175" i="2"/>
  <c r="G175" i="2" s="1"/>
  <c r="AD175" i="2" s="1"/>
  <c r="D690" i="2" l="1"/>
  <c r="S689" i="2"/>
  <c r="T689" i="2" s="1"/>
  <c r="O689" i="2"/>
  <c r="P689" i="2" s="1"/>
  <c r="W689" i="2"/>
  <c r="X689" i="2" s="1"/>
  <c r="K689" i="2"/>
  <c r="L689" i="2" s="1"/>
  <c r="J175" i="2"/>
  <c r="AB175" i="2"/>
  <c r="E177" i="2"/>
  <c r="F176" i="2"/>
  <c r="G176" i="2" s="1"/>
  <c r="AD176" i="2" s="1"/>
  <c r="D691" i="2" l="1"/>
  <c r="K690" i="2"/>
  <c r="L690" i="2" s="1"/>
  <c r="W690" i="2"/>
  <c r="X690" i="2" s="1"/>
  <c r="O690" i="2"/>
  <c r="P690" i="2" s="1"/>
  <c r="S690" i="2"/>
  <c r="T690" i="2" s="1"/>
  <c r="J176" i="2"/>
  <c r="AB176" i="2"/>
  <c r="E178" i="2"/>
  <c r="F177" i="2"/>
  <c r="G177" i="2" s="1"/>
  <c r="AD177" i="2" s="1"/>
  <c r="S691" i="2" l="1"/>
  <c r="T691" i="2" s="1"/>
  <c r="W691" i="2"/>
  <c r="X691" i="2" s="1"/>
  <c r="O691" i="2"/>
  <c r="P691" i="2" s="1"/>
  <c r="D692" i="2"/>
  <c r="K691" i="2"/>
  <c r="L691" i="2" s="1"/>
  <c r="J177" i="2"/>
  <c r="E179" i="2"/>
  <c r="F178" i="2"/>
  <c r="G178" i="2" s="1"/>
  <c r="AD178" i="2" s="1"/>
  <c r="AB177" i="2"/>
  <c r="S692" i="2" l="1"/>
  <c r="T692" i="2" s="1"/>
  <c r="K692" i="2"/>
  <c r="L692" i="2" s="1"/>
  <c r="W692" i="2"/>
  <c r="X692" i="2" s="1"/>
  <c r="O692" i="2"/>
  <c r="P692" i="2" s="1"/>
  <c r="D693" i="2"/>
  <c r="J178" i="2"/>
  <c r="AB178" i="2"/>
  <c r="E180" i="2"/>
  <c r="F179" i="2"/>
  <c r="G179" i="2" s="1"/>
  <c r="AD179" i="2" s="1"/>
  <c r="K693" i="2" l="1"/>
  <c r="L693" i="2" s="1"/>
  <c r="W693" i="2"/>
  <c r="X693" i="2" s="1"/>
  <c r="O693" i="2"/>
  <c r="P693" i="2" s="1"/>
  <c r="S693" i="2"/>
  <c r="T693" i="2" s="1"/>
  <c r="D694" i="2"/>
  <c r="J179" i="2"/>
  <c r="AB179" i="2"/>
  <c r="E181" i="2"/>
  <c r="F180" i="2"/>
  <c r="G180" i="2" s="1"/>
  <c r="AD180" i="2" s="1"/>
  <c r="O694" i="2" l="1"/>
  <c r="P694" i="2" s="1"/>
  <c r="K694" i="2"/>
  <c r="L694" i="2" s="1"/>
  <c r="S694" i="2"/>
  <c r="T694" i="2" s="1"/>
  <c r="D695" i="2"/>
  <c r="W694" i="2"/>
  <c r="X694" i="2" s="1"/>
  <c r="J180" i="2"/>
  <c r="AB180" i="2"/>
  <c r="E182" i="2"/>
  <c r="F181" i="2"/>
  <c r="G181" i="2" s="1"/>
  <c r="AD181" i="2" s="1"/>
  <c r="S695" i="2" l="1"/>
  <c r="T695" i="2" s="1"/>
  <c r="W695" i="2"/>
  <c r="X695" i="2" s="1"/>
  <c r="D696" i="2"/>
  <c r="K695" i="2"/>
  <c r="L695" i="2" s="1"/>
  <c r="O695" i="2"/>
  <c r="P695" i="2" s="1"/>
  <c r="J181" i="2"/>
  <c r="AB181" i="2"/>
  <c r="E183" i="2"/>
  <c r="F182" i="2"/>
  <c r="G182" i="2" s="1"/>
  <c r="AD182" i="2" s="1"/>
  <c r="S696" i="2" l="1"/>
  <c r="T696" i="2" s="1"/>
  <c r="K696" i="2"/>
  <c r="L696" i="2" s="1"/>
  <c r="O696" i="2"/>
  <c r="P696" i="2" s="1"/>
  <c r="D697" i="2"/>
  <c r="W696" i="2"/>
  <c r="X696" i="2" s="1"/>
  <c r="J182" i="2"/>
  <c r="AB182" i="2"/>
  <c r="E184" i="2"/>
  <c r="F183" i="2"/>
  <c r="G183" i="2" s="1"/>
  <c r="AD183" i="2" s="1"/>
  <c r="S697" i="2" l="1"/>
  <c r="T697" i="2" s="1"/>
  <c r="W697" i="2"/>
  <c r="X697" i="2" s="1"/>
  <c r="O697" i="2"/>
  <c r="P697" i="2" s="1"/>
  <c r="D698" i="2"/>
  <c r="K697" i="2"/>
  <c r="L697" i="2" s="1"/>
  <c r="J183" i="2"/>
  <c r="AB183" i="2"/>
  <c r="E185" i="2"/>
  <c r="F184" i="2"/>
  <c r="G184" i="2" s="1"/>
  <c r="AD184" i="2" s="1"/>
  <c r="K698" i="2" l="1"/>
  <c r="L698" i="2" s="1"/>
  <c r="O698" i="2"/>
  <c r="P698" i="2" s="1"/>
  <c r="S698" i="2"/>
  <c r="T698" i="2" s="1"/>
  <c r="D699" i="2"/>
  <c r="W698" i="2"/>
  <c r="X698" i="2" s="1"/>
  <c r="J184" i="2"/>
  <c r="E186" i="2"/>
  <c r="F185" i="2"/>
  <c r="G185" i="2" s="1"/>
  <c r="AD185" i="2" s="1"/>
  <c r="AB184" i="2"/>
  <c r="O699" i="2" l="1"/>
  <c r="P699" i="2" s="1"/>
  <c r="K699" i="2"/>
  <c r="L699" i="2" s="1"/>
  <c r="W699" i="2"/>
  <c r="X699" i="2" s="1"/>
  <c r="D700" i="2"/>
  <c r="S699" i="2"/>
  <c r="T699" i="2" s="1"/>
  <c r="J185" i="2"/>
  <c r="AB185" i="2"/>
  <c r="E187" i="2"/>
  <c r="F186" i="2"/>
  <c r="G186" i="2" s="1"/>
  <c r="AD186" i="2" s="1"/>
  <c r="S700" i="2" l="1"/>
  <c r="T700" i="2" s="1"/>
  <c r="W700" i="2"/>
  <c r="X700" i="2" s="1"/>
  <c r="D701" i="2"/>
  <c r="K700" i="2"/>
  <c r="L700" i="2" s="1"/>
  <c r="O700" i="2"/>
  <c r="P700" i="2" s="1"/>
  <c r="J186" i="2"/>
  <c r="AB186" i="2"/>
  <c r="E188" i="2"/>
  <c r="F187" i="2"/>
  <c r="G187" i="2" s="1"/>
  <c r="AD187" i="2" s="1"/>
  <c r="O701" i="2" l="1"/>
  <c r="P701" i="2" s="1"/>
  <c r="D702" i="2"/>
  <c r="K701" i="2"/>
  <c r="L701" i="2" s="1"/>
  <c r="S701" i="2"/>
  <c r="T701" i="2" s="1"/>
  <c r="W701" i="2"/>
  <c r="X701" i="2" s="1"/>
  <c r="J187" i="2"/>
  <c r="E189" i="2"/>
  <c r="F188" i="2"/>
  <c r="G188" i="2" s="1"/>
  <c r="AD188" i="2" s="1"/>
  <c r="AB187" i="2"/>
  <c r="S702" i="2" l="1"/>
  <c r="T702" i="2" s="1"/>
  <c r="D703" i="2"/>
  <c r="W702" i="2"/>
  <c r="X702" i="2" s="1"/>
  <c r="O702" i="2"/>
  <c r="P702" i="2" s="1"/>
  <c r="K702" i="2"/>
  <c r="L702" i="2" s="1"/>
  <c r="J188" i="2"/>
  <c r="AB188" i="2"/>
  <c r="E190" i="2"/>
  <c r="F189" i="2"/>
  <c r="G189" i="2" s="1"/>
  <c r="AD189" i="2" s="1"/>
  <c r="D704" i="2" l="1"/>
  <c r="K703" i="2"/>
  <c r="L703" i="2" s="1"/>
  <c r="W703" i="2"/>
  <c r="X703" i="2" s="1"/>
  <c r="O703" i="2"/>
  <c r="P703" i="2" s="1"/>
  <c r="S703" i="2"/>
  <c r="T703" i="2" s="1"/>
  <c r="J189" i="2"/>
  <c r="AB189" i="2"/>
  <c r="E191" i="2"/>
  <c r="F190" i="2"/>
  <c r="G190" i="2" s="1"/>
  <c r="AD190" i="2" s="1"/>
  <c r="D705" i="2" l="1"/>
  <c r="W704" i="2"/>
  <c r="X704" i="2" s="1"/>
  <c r="S704" i="2"/>
  <c r="T704" i="2" s="1"/>
  <c r="K704" i="2"/>
  <c r="L704" i="2" s="1"/>
  <c r="O704" i="2"/>
  <c r="P704" i="2" s="1"/>
  <c r="J190" i="2"/>
  <c r="AB190" i="2"/>
  <c r="E192" i="2"/>
  <c r="F191" i="2"/>
  <c r="G191" i="2" s="1"/>
  <c r="AD191" i="2" s="1"/>
  <c r="S705" i="2" l="1"/>
  <c r="T705" i="2" s="1"/>
  <c r="D706" i="2"/>
  <c r="K705" i="2"/>
  <c r="L705" i="2" s="1"/>
  <c r="W705" i="2"/>
  <c r="X705" i="2" s="1"/>
  <c r="O705" i="2"/>
  <c r="P705" i="2" s="1"/>
  <c r="J191" i="2"/>
  <c r="AB191" i="2"/>
  <c r="E193" i="2"/>
  <c r="F192" i="2"/>
  <c r="G192" i="2" s="1"/>
  <c r="AD192" i="2" s="1"/>
  <c r="K706" i="2" l="1"/>
  <c r="L706" i="2" s="1"/>
  <c r="W706" i="2"/>
  <c r="X706" i="2" s="1"/>
  <c r="O706" i="2"/>
  <c r="P706" i="2" s="1"/>
  <c r="S706" i="2"/>
  <c r="T706" i="2" s="1"/>
  <c r="D707" i="2"/>
  <c r="J192" i="2"/>
  <c r="AB192" i="2"/>
  <c r="E194" i="2"/>
  <c r="F193" i="2"/>
  <c r="G193" i="2" s="1"/>
  <c r="AD193" i="2" s="1"/>
  <c r="S707" i="2" l="1"/>
  <c r="T707" i="2" s="1"/>
  <c r="D708" i="2"/>
  <c r="O707" i="2"/>
  <c r="P707" i="2" s="1"/>
  <c r="K707" i="2"/>
  <c r="L707" i="2" s="1"/>
  <c r="W707" i="2"/>
  <c r="X707" i="2" s="1"/>
  <c r="J193" i="2"/>
  <c r="E195" i="2"/>
  <c r="F194" i="2"/>
  <c r="G194" i="2" s="1"/>
  <c r="AD194" i="2" s="1"/>
  <c r="AB193" i="2"/>
  <c r="S708" i="2" l="1"/>
  <c r="T708" i="2" s="1"/>
  <c r="W708" i="2"/>
  <c r="X708" i="2" s="1"/>
  <c r="O708" i="2"/>
  <c r="P708" i="2" s="1"/>
  <c r="K708" i="2"/>
  <c r="L708" i="2" s="1"/>
  <c r="D709" i="2"/>
  <c r="J194" i="2"/>
  <c r="AB194" i="2"/>
  <c r="E196" i="2"/>
  <c r="F195" i="2"/>
  <c r="G195" i="2" s="1"/>
  <c r="AD195" i="2" s="1"/>
  <c r="O709" i="2" l="1"/>
  <c r="P709" i="2" s="1"/>
  <c r="S709" i="2"/>
  <c r="T709" i="2" s="1"/>
  <c r="K709" i="2"/>
  <c r="L709" i="2" s="1"/>
  <c r="W709" i="2"/>
  <c r="X709" i="2" s="1"/>
  <c r="D710" i="2"/>
  <c r="J195" i="2"/>
  <c r="AB195" i="2"/>
  <c r="E197" i="2"/>
  <c r="F196" i="2"/>
  <c r="G196" i="2" s="1"/>
  <c r="AD196" i="2" s="1"/>
  <c r="S710" i="2" l="1"/>
  <c r="T710" i="2" s="1"/>
  <c r="D711" i="2"/>
  <c r="O710" i="2"/>
  <c r="P710" i="2" s="1"/>
  <c r="W710" i="2"/>
  <c r="X710" i="2" s="1"/>
  <c r="K710" i="2"/>
  <c r="L710" i="2" s="1"/>
  <c r="J196" i="2"/>
  <c r="AB196" i="2"/>
  <c r="E198" i="2"/>
  <c r="F197" i="2"/>
  <c r="G197" i="2" s="1"/>
  <c r="AD197" i="2" s="1"/>
  <c r="D712" i="2" l="1"/>
  <c r="K711" i="2"/>
  <c r="L711" i="2" s="1"/>
  <c r="S711" i="2"/>
  <c r="T711" i="2" s="1"/>
  <c r="O711" i="2"/>
  <c r="P711" i="2" s="1"/>
  <c r="W711" i="2"/>
  <c r="X711" i="2" s="1"/>
  <c r="J197" i="2"/>
  <c r="AB197" i="2"/>
  <c r="E199" i="2"/>
  <c r="F198" i="2"/>
  <c r="G198" i="2" s="1"/>
  <c r="AD198" i="2" s="1"/>
  <c r="O712" i="2" l="1"/>
  <c r="P712" i="2" s="1"/>
  <c r="D713" i="2"/>
  <c r="K712" i="2"/>
  <c r="L712" i="2" s="1"/>
  <c r="W712" i="2"/>
  <c r="X712" i="2" s="1"/>
  <c r="S712" i="2"/>
  <c r="T712" i="2" s="1"/>
  <c r="J198" i="2"/>
  <c r="AB198" i="2"/>
  <c r="E200" i="2"/>
  <c r="F199" i="2"/>
  <c r="G199" i="2" s="1"/>
  <c r="AD199" i="2" s="1"/>
  <c r="S713" i="2" l="1"/>
  <c r="T713" i="2" s="1"/>
  <c r="D714" i="2"/>
  <c r="W713" i="2"/>
  <c r="X713" i="2" s="1"/>
  <c r="K713" i="2"/>
  <c r="L713" i="2" s="1"/>
  <c r="O713" i="2"/>
  <c r="P713" i="2" s="1"/>
  <c r="J199" i="2"/>
  <c r="AB199" i="2"/>
  <c r="E201" i="2"/>
  <c r="F200" i="2"/>
  <c r="G200" i="2" s="1"/>
  <c r="AD200" i="2" s="1"/>
  <c r="W714" i="2" l="1"/>
  <c r="X714" i="2" s="1"/>
  <c r="O714" i="2"/>
  <c r="P714" i="2" s="1"/>
  <c r="D715" i="2"/>
  <c r="S714" i="2"/>
  <c r="T714" i="2" s="1"/>
  <c r="K714" i="2"/>
  <c r="L714" i="2" s="1"/>
  <c r="J200" i="2"/>
  <c r="AB200" i="2"/>
  <c r="E202" i="2"/>
  <c r="F201" i="2"/>
  <c r="G201" i="2" s="1"/>
  <c r="AD201" i="2" s="1"/>
  <c r="O715" i="2" l="1"/>
  <c r="P715" i="2" s="1"/>
  <c r="S715" i="2"/>
  <c r="T715" i="2" s="1"/>
  <c r="D716" i="2"/>
  <c r="K715" i="2"/>
  <c r="L715" i="2" s="1"/>
  <c r="W715" i="2"/>
  <c r="X715" i="2" s="1"/>
  <c r="J201" i="2"/>
  <c r="E203" i="2"/>
  <c r="F202" i="2"/>
  <c r="G202" i="2" s="1"/>
  <c r="AD202" i="2" s="1"/>
  <c r="AB201" i="2"/>
  <c r="S716" i="2" l="1"/>
  <c r="T716" i="2" s="1"/>
  <c r="W716" i="2"/>
  <c r="X716" i="2" s="1"/>
  <c r="O716" i="2"/>
  <c r="P716" i="2" s="1"/>
  <c r="K716" i="2"/>
  <c r="L716" i="2" s="1"/>
  <c r="D717" i="2"/>
  <c r="J202" i="2"/>
  <c r="AB202" i="2"/>
  <c r="E204" i="2"/>
  <c r="F203" i="2"/>
  <c r="G203" i="2" s="1"/>
  <c r="AD203" i="2" s="1"/>
  <c r="W717" i="2" l="1"/>
  <c r="X717" i="2" s="1"/>
  <c r="O717" i="2"/>
  <c r="P717" i="2" s="1"/>
  <c r="S717" i="2"/>
  <c r="T717" i="2" s="1"/>
  <c r="D718" i="2"/>
  <c r="K717" i="2"/>
  <c r="L717" i="2" s="1"/>
  <c r="J203" i="2"/>
  <c r="AB203" i="2"/>
  <c r="E205" i="2"/>
  <c r="F204" i="2"/>
  <c r="G204" i="2" s="1"/>
  <c r="AD204" i="2" s="1"/>
  <c r="S718" i="2" l="1"/>
  <c r="T718" i="2" s="1"/>
  <c r="D719" i="2"/>
  <c r="K718" i="2"/>
  <c r="L718" i="2" s="1"/>
  <c r="W718" i="2"/>
  <c r="X718" i="2" s="1"/>
  <c r="O718" i="2"/>
  <c r="P718" i="2" s="1"/>
  <c r="J204" i="2"/>
  <c r="AB204" i="2"/>
  <c r="E206" i="2"/>
  <c r="F205" i="2"/>
  <c r="G205" i="2" s="1"/>
  <c r="AD205" i="2" s="1"/>
  <c r="D720" i="2" l="1"/>
  <c r="K719" i="2"/>
  <c r="L719" i="2" s="1"/>
  <c r="W719" i="2"/>
  <c r="X719" i="2" s="1"/>
  <c r="O719" i="2"/>
  <c r="P719" i="2" s="1"/>
  <c r="S719" i="2"/>
  <c r="T719" i="2" s="1"/>
  <c r="J205" i="2"/>
  <c r="AB205" i="2"/>
  <c r="E207" i="2"/>
  <c r="F206" i="2"/>
  <c r="G206" i="2" s="1"/>
  <c r="AD206" i="2" s="1"/>
  <c r="O720" i="2" l="1"/>
  <c r="P720" i="2" s="1"/>
  <c r="S720" i="2"/>
  <c r="T720" i="2" s="1"/>
  <c r="D721" i="2"/>
  <c r="W720" i="2"/>
  <c r="X720" i="2" s="1"/>
  <c r="K720" i="2"/>
  <c r="L720" i="2" s="1"/>
  <c r="J206" i="2"/>
  <c r="AB206" i="2"/>
  <c r="E208" i="2"/>
  <c r="F207" i="2"/>
  <c r="G207" i="2" s="1"/>
  <c r="AD207" i="2" s="1"/>
  <c r="S721" i="2" l="1"/>
  <c r="T721" i="2" s="1"/>
  <c r="W721" i="2"/>
  <c r="X721" i="2" s="1"/>
  <c r="O721" i="2"/>
  <c r="P721" i="2" s="1"/>
  <c r="K721" i="2"/>
  <c r="L721" i="2" s="1"/>
  <c r="D722" i="2"/>
  <c r="J207" i="2"/>
  <c r="AB207" i="2"/>
  <c r="E209" i="2"/>
  <c r="F208" i="2"/>
  <c r="G208" i="2" s="1"/>
  <c r="AD208" i="2" s="1"/>
  <c r="K722" i="2" l="1"/>
  <c r="L722" i="2" s="1"/>
  <c r="O722" i="2"/>
  <c r="P722" i="2" s="1"/>
  <c r="D723" i="2"/>
  <c r="W722" i="2"/>
  <c r="X722" i="2" s="1"/>
  <c r="S722" i="2"/>
  <c r="T722" i="2" s="1"/>
  <c r="J208" i="2"/>
  <c r="E210" i="2"/>
  <c r="F209" i="2"/>
  <c r="G209" i="2" s="1"/>
  <c r="AD209" i="2" s="1"/>
  <c r="AB208" i="2"/>
  <c r="O723" i="2" l="1"/>
  <c r="P723" i="2" s="1"/>
  <c r="S723" i="2"/>
  <c r="T723" i="2" s="1"/>
  <c r="D724" i="2"/>
  <c r="W723" i="2"/>
  <c r="X723" i="2" s="1"/>
  <c r="K723" i="2"/>
  <c r="L723" i="2" s="1"/>
  <c r="J209" i="2"/>
  <c r="AB209" i="2"/>
  <c r="E211" i="2"/>
  <c r="F210" i="2"/>
  <c r="G210" i="2" s="1"/>
  <c r="AD210" i="2" s="1"/>
  <c r="S724" i="2" l="1"/>
  <c r="T724" i="2" s="1"/>
  <c r="D725" i="2"/>
  <c r="W724" i="2"/>
  <c r="X724" i="2" s="1"/>
  <c r="O724" i="2"/>
  <c r="P724" i="2" s="1"/>
  <c r="K724" i="2"/>
  <c r="L724" i="2" s="1"/>
  <c r="J210" i="2"/>
  <c r="E212" i="2"/>
  <c r="F211" i="2"/>
  <c r="G211" i="2" s="1"/>
  <c r="AD211" i="2" s="1"/>
  <c r="AB210" i="2"/>
  <c r="W725" i="2" l="1"/>
  <c r="X725" i="2" s="1"/>
  <c r="S725" i="2"/>
  <c r="T725" i="2" s="1"/>
  <c r="O725" i="2"/>
  <c r="P725" i="2" s="1"/>
  <c r="K725" i="2"/>
  <c r="L725" i="2" s="1"/>
  <c r="D726" i="2"/>
  <c r="J211" i="2"/>
  <c r="AB211" i="2"/>
  <c r="E213" i="2"/>
  <c r="F212" i="2"/>
  <c r="G212" i="2" s="1"/>
  <c r="AD212" i="2" s="1"/>
  <c r="K726" i="2" l="1"/>
  <c r="L726" i="2" s="1"/>
  <c r="S726" i="2"/>
  <c r="T726" i="2" s="1"/>
  <c r="D727" i="2"/>
  <c r="W726" i="2"/>
  <c r="X726" i="2" s="1"/>
  <c r="O726" i="2"/>
  <c r="P726" i="2" s="1"/>
  <c r="J212" i="2"/>
  <c r="E214" i="2"/>
  <c r="F213" i="2"/>
  <c r="G213" i="2" s="1"/>
  <c r="AD213" i="2" s="1"/>
  <c r="AB212" i="2"/>
  <c r="D728" i="2" l="1"/>
  <c r="K727" i="2"/>
  <c r="L727" i="2" s="1"/>
  <c r="O727" i="2"/>
  <c r="P727" i="2" s="1"/>
  <c r="W727" i="2"/>
  <c r="X727" i="2" s="1"/>
  <c r="S727" i="2"/>
  <c r="T727" i="2" s="1"/>
  <c r="J213" i="2"/>
  <c r="AB213" i="2"/>
  <c r="E215" i="2"/>
  <c r="F214" i="2"/>
  <c r="G214" i="2" s="1"/>
  <c r="AD214" i="2" s="1"/>
  <c r="O728" i="2" l="1"/>
  <c r="P728" i="2" s="1"/>
  <c r="D729" i="2"/>
  <c r="S728" i="2"/>
  <c r="T728" i="2" s="1"/>
  <c r="W728" i="2"/>
  <c r="X728" i="2" s="1"/>
  <c r="K728" i="2"/>
  <c r="L728" i="2" s="1"/>
  <c r="J214" i="2"/>
  <c r="E216" i="2"/>
  <c r="F215" i="2"/>
  <c r="G215" i="2" s="1"/>
  <c r="AD215" i="2" s="1"/>
  <c r="AB214" i="2"/>
  <c r="W729" i="2" l="1"/>
  <c r="X729" i="2" s="1"/>
  <c r="O729" i="2"/>
  <c r="P729" i="2" s="1"/>
  <c r="S729" i="2"/>
  <c r="T729" i="2" s="1"/>
  <c r="K729" i="2"/>
  <c r="L729" i="2" s="1"/>
  <c r="D730" i="2"/>
  <c r="J215" i="2"/>
  <c r="AB215" i="2"/>
  <c r="E217" i="2"/>
  <c r="F216" i="2"/>
  <c r="G216" i="2" s="1"/>
  <c r="AD216" i="2" s="1"/>
  <c r="K730" i="2" l="1"/>
  <c r="L730" i="2" s="1"/>
  <c r="O730" i="2"/>
  <c r="P730" i="2" s="1"/>
  <c r="W730" i="2"/>
  <c r="X730" i="2" s="1"/>
  <c r="D731" i="2"/>
  <c r="S730" i="2"/>
  <c r="T730" i="2" s="1"/>
  <c r="J216" i="2"/>
  <c r="E218" i="2"/>
  <c r="F217" i="2"/>
  <c r="G217" i="2" s="1"/>
  <c r="AD217" i="2" s="1"/>
  <c r="AB216" i="2"/>
  <c r="O731" i="2" l="1"/>
  <c r="P731" i="2" s="1"/>
  <c r="W731" i="2"/>
  <c r="X731" i="2" s="1"/>
  <c r="S731" i="2"/>
  <c r="T731" i="2" s="1"/>
  <c r="K731" i="2"/>
  <c r="L731" i="2" s="1"/>
  <c r="D732" i="2"/>
  <c r="J217" i="2"/>
  <c r="AB217" i="2"/>
  <c r="E219" i="2"/>
  <c r="F218" i="2"/>
  <c r="G218" i="2" s="1"/>
  <c r="AD218" i="2" s="1"/>
  <c r="S732" i="2" l="1"/>
  <c r="T732" i="2" s="1"/>
  <c r="O732" i="2"/>
  <c r="P732" i="2" s="1"/>
  <c r="D733" i="2"/>
  <c r="W732" i="2"/>
  <c r="X732" i="2" s="1"/>
  <c r="K732" i="2"/>
  <c r="L732" i="2" s="1"/>
  <c r="J218" i="2"/>
  <c r="AB218" i="2"/>
  <c r="E220" i="2"/>
  <c r="F219" i="2"/>
  <c r="G219" i="2" s="1"/>
  <c r="AD219" i="2" s="1"/>
  <c r="D734" i="2" l="1"/>
  <c r="K733" i="2"/>
  <c r="L733" i="2" s="1"/>
  <c r="W733" i="2"/>
  <c r="X733" i="2" s="1"/>
  <c r="S733" i="2"/>
  <c r="T733" i="2" s="1"/>
  <c r="O733" i="2"/>
  <c r="P733" i="2" s="1"/>
  <c r="J219" i="2"/>
  <c r="E221" i="2"/>
  <c r="F220" i="2"/>
  <c r="G220" i="2" s="1"/>
  <c r="AD220" i="2" s="1"/>
  <c r="AB219" i="2"/>
  <c r="W734" i="2" l="1"/>
  <c r="X734" i="2" s="1"/>
  <c r="O734" i="2"/>
  <c r="P734" i="2" s="1"/>
  <c r="D735" i="2"/>
  <c r="K734" i="2"/>
  <c r="L734" i="2" s="1"/>
  <c r="S734" i="2"/>
  <c r="T734" i="2" s="1"/>
  <c r="J220" i="2"/>
  <c r="AB220" i="2"/>
  <c r="E222" i="2"/>
  <c r="F221" i="2"/>
  <c r="G221" i="2" s="1"/>
  <c r="AD221" i="2" s="1"/>
  <c r="O735" i="2" l="1"/>
  <c r="P735" i="2" s="1"/>
  <c r="S735" i="2"/>
  <c r="T735" i="2" s="1"/>
  <c r="D736" i="2"/>
  <c r="K735" i="2"/>
  <c r="L735" i="2" s="1"/>
  <c r="W735" i="2"/>
  <c r="X735" i="2" s="1"/>
  <c r="J221" i="2"/>
  <c r="AB221" i="2"/>
  <c r="E223" i="2"/>
  <c r="F222" i="2"/>
  <c r="G222" i="2" s="1"/>
  <c r="AD222" i="2" s="1"/>
  <c r="S736" i="2" l="1"/>
  <c r="T736" i="2" s="1"/>
  <c r="D737" i="2"/>
  <c r="K736" i="2"/>
  <c r="L736" i="2" s="1"/>
  <c r="W736" i="2"/>
  <c r="X736" i="2" s="1"/>
  <c r="O736" i="2"/>
  <c r="P736" i="2" s="1"/>
  <c r="J222" i="2"/>
  <c r="E224" i="2"/>
  <c r="F223" i="2"/>
  <c r="G223" i="2" s="1"/>
  <c r="AD223" i="2" s="1"/>
  <c r="AB222" i="2"/>
  <c r="W737" i="2" l="1"/>
  <c r="X737" i="2" s="1"/>
  <c r="O737" i="2"/>
  <c r="P737" i="2" s="1"/>
  <c r="S737" i="2"/>
  <c r="T737" i="2" s="1"/>
  <c r="D738" i="2"/>
  <c r="K737" i="2"/>
  <c r="L737" i="2" s="1"/>
  <c r="J223" i="2"/>
  <c r="AB223" i="2"/>
  <c r="E225" i="2"/>
  <c r="F224" i="2"/>
  <c r="G224" i="2" s="1"/>
  <c r="AD224" i="2" s="1"/>
  <c r="K738" i="2" l="1"/>
  <c r="L738" i="2" s="1"/>
  <c r="W738" i="2"/>
  <c r="X738" i="2" s="1"/>
  <c r="O738" i="2"/>
  <c r="P738" i="2" s="1"/>
  <c r="S738" i="2"/>
  <c r="T738" i="2" s="1"/>
  <c r="D739" i="2"/>
  <c r="J224" i="2"/>
  <c r="AB224" i="2"/>
  <c r="E226" i="2"/>
  <c r="F225" i="2"/>
  <c r="G225" i="2" s="1"/>
  <c r="AD225" i="2" s="1"/>
  <c r="K739" i="2" l="1"/>
  <c r="L739" i="2" s="1"/>
  <c r="O739" i="2"/>
  <c r="P739" i="2" s="1"/>
  <c r="S739" i="2"/>
  <c r="T739" i="2" s="1"/>
  <c r="W739" i="2"/>
  <c r="X739" i="2" s="1"/>
  <c r="D740" i="2"/>
  <c r="J225" i="2"/>
  <c r="AB225" i="2"/>
  <c r="E227" i="2"/>
  <c r="F226" i="2"/>
  <c r="G226" i="2" s="1"/>
  <c r="AD226" i="2" s="1"/>
  <c r="O740" i="2" l="1"/>
  <c r="P740" i="2" s="1"/>
  <c r="S740" i="2"/>
  <c r="T740" i="2" s="1"/>
  <c r="K740" i="2"/>
  <c r="L740" i="2" s="1"/>
  <c r="D741" i="2"/>
  <c r="W740" i="2"/>
  <c r="X740" i="2" s="1"/>
  <c r="J226" i="2"/>
  <c r="AB226" i="2"/>
  <c r="E228" i="2"/>
  <c r="F227" i="2"/>
  <c r="G227" i="2" s="1"/>
  <c r="AD227" i="2" s="1"/>
  <c r="D742" i="2" l="1"/>
  <c r="K741" i="2"/>
  <c r="L741" i="2" s="1"/>
  <c r="W741" i="2"/>
  <c r="X741" i="2" s="1"/>
  <c r="O741" i="2"/>
  <c r="P741" i="2" s="1"/>
  <c r="S741" i="2"/>
  <c r="T741" i="2" s="1"/>
  <c r="J227" i="2"/>
  <c r="E229" i="2"/>
  <c r="F228" i="2"/>
  <c r="G228" i="2" s="1"/>
  <c r="AD228" i="2" s="1"/>
  <c r="AB227" i="2"/>
  <c r="K742" i="2" l="1"/>
  <c r="L742" i="2" s="1"/>
  <c r="W742" i="2"/>
  <c r="X742" i="2" s="1"/>
  <c r="O742" i="2"/>
  <c r="P742" i="2" s="1"/>
  <c r="S742" i="2"/>
  <c r="T742" i="2" s="1"/>
  <c r="D743" i="2"/>
  <c r="J228" i="2"/>
  <c r="AB228" i="2"/>
  <c r="E230" i="2"/>
  <c r="F229" i="2"/>
  <c r="G229" i="2" s="1"/>
  <c r="AD229" i="2" s="1"/>
  <c r="O743" i="2" l="1"/>
  <c r="P743" i="2" s="1"/>
  <c r="S743" i="2"/>
  <c r="T743" i="2" s="1"/>
  <c r="D744" i="2"/>
  <c r="K743" i="2"/>
  <c r="L743" i="2" s="1"/>
  <c r="W743" i="2"/>
  <c r="X743" i="2" s="1"/>
  <c r="J229" i="2"/>
  <c r="E231" i="2"/>
  <c r="F230" i="2"/>
  <c r="G230" i="2" s="1"/>
  <c r="AD230" i="2" s="1"/>
  <c r="AB229" i="2"/>
  <c r="S744" i="2" l="1"/>
  <c r="T744" i="2" s="1"/>
  <c r="D745" i="2"/>
  <c r="W744" i="2"/>
  <c r="X744" i="2" s="1"/>
  <c r="K744" i="2"/>
  <c r="L744" i="2" s="1"/>
  <c r="O744" i="2"/>
  <c r="P744" i="2" s="1"/>
  <c r="J230" i="2"/>
  <c r="AB230" i="2"/>
  <c r="E232" i="2"/>
  <c r="F231" i="2"/>
  <c r="G231" i="2" s="1"/>
  <c r="AD231" i="2" s="1"/>
  <c r="S745" i="2" l="1"/>
  <c r="T745" i="2" s="1"/>
  <c r="K745" i="2"/>
  <c r="L745" i="2" s="1"/>
  <c r="W745" i="2"/>
  <c r="X745" i="2" s="1"/>
  <c r="O745" i="2"/>
  <c r="P745" i="2" s="1"/>
  <c r="D746" i="2"/>
  <c r="J231" i="2"/>
  <c r="AB231" i="2"/>
  <c r="E233" i="2"/>
  <c r="F232" i="2"/>
  <c r="G232" i="2" s="1"/>
  <c r="AD232" i="2" s="1"/>
  <c r="S746" i="2" l="1"/>
  <c r="T746" i="2" s="1"/>
  <c r="D747" i="2"/>
  <c r="K746" i="2"/>
  <c r="L746" i="2" s="1"/>
  <c r="W746" i="2"/>
  <c r="X746" i="2" s="1"/>
  <c r="O746" i="2"/>
  <c r="P746" i="2" s="1"/>
  <c r="J232" i="2"/>
  <c r="AB232" i="2"/>
  <c r="E234" i="2"/>
  <c r="F233" i="2"/>
  <c r="G233" i="2" s="1"/>
  <c r="AD233" i="2" s="1"/>
  <c r="D748" i="2" l="1"/>
  <c r="K747" i="2"/>
  <c r="L747" i="2" s="1"/>
  <c r="W747" i="2"/>
  <c r="X747" i="2" s="1"/>
  <c r="S747" i="2"/>
  <c r="T747" i="2" s="1"/>
  <c r="O747" i="2"/>
  <c r="P747" i="2" s="1"/>
  <c r="J233" i="2"/>
  <c r="E235" i="2"/>
  <c r="F234" i="2"/>
  <c r="G234" i="2" s="1"/>
  <c r="AD234" i="2" s="1"/>
  <c r="AB233" i="2"/>
  <c r="O748" i="2" l="1"/>
  <c r="P748" i="2" s="1"/>
  <c r="K748" i="2"/>
  <c r="L748" i="2" s="1"/>
  <c r="D749" i="2"/>
  <c r="S748" i="2"/>
  <c r="T748" i="2" s="1"/>
  <c r="W748" i="2"/>
  <c r="X748" i="2" s="1"/>
  <c r="J234" i="2"/>
  <c r="AB234" i="2"/>
  <c r="E236" i="2"/>
  <c r="F235" i="2"/>
  <c r="G235" i="2" s="1"/>
  <c r="AD235" i="2" s="1"/>
  <c r="S749" i="2" l="1"/>
  <c r="T749" i="2" s="1"/>
  <c r="K749" i="2"/>
  <c r="L749" i="2" s="1"/>
  <c r="W749" i="2"/>
  <c r="X749" i="2" s="1"/>
  <c r="O749" i="2"/>
  <c r="P749" i="2" s="1"/>
  <c r="D750" i="2"/>
  <c r="J235" i="2"/>
  <c r="AB235" i="2"/>
  <c r="E237" i="2"/>
  <c r="F236" i="2"/>
  <c r="G236" i="2" s="1"/>
  <c r="AD236" i="2" s="1"/>
  <c r="K750" i="2" l="1"/>
  <c r="L750" i="2" s="1"/>
  <c r="O750" i="2"/>
  <c r="P750" i="2" s="1"/>
  <c r="D751" i="2"/>
  <c r="S750" i="2"/>
  <c r="T750" i="2" s="1"/>
  <c r="W750" i="2"/>
  <c r="X750" i="2" s="1"/>
  <c r="J236" i="2"/>
  <c r="E238" i="2"/>
  <c r="F237" i="2"/>
  <c r="G237" i="2" s="1"/>
  <c r="AD237" i="2" s="1"/>
  <c r="AB236" i="2"/>
  <c r="O751" i="2" l="1"/>
  <c r="P751" i="2" s="1"/>
  <c r="D752" i="2"/>
  <c r="K751" i="2"/>
  <c r="L751" i="2" s="1"/>
  <c r="S751" i="2"/>
  <c r="T751" i="2" s="1"/>
  <c r="W751" i="2"/>
  <c r="X751" i="2" s="1"/>
  <c r="J237" i="2"/>
  <c r="AB237" i="2"/>
  <c r="E239" i="2"/>
  <c r="F238" i="2"/>
  <c r="G238" i="2" s="1"/>
  <c r="AD238" i="2" s="1"/>
  <c r="D753" i="2" l="1"/>
  <c r="K752" i="2"/>
  <c r="L752" i="2" s="1"/>
  <c r="S752" i="2"/>
  <c r="T752" i="2" s="1"/>
  <c r="O752" i="2"/>
  <c r="P752" i="2" s="1"/>
  <c r="W752" i="2"/>
  <c r="X752" i="2" s="1"/>
  <c r="J238" i="2"/>
  <c r="AB238" i="2"/>
  <c r="E240" i="2"/>
  <c r="F239" i="2"/>
  <c r="G239" i="2" s="1"/>
  <c r="AD239" i="2" s="1"/>
  <c r="W753" i="2" l="1"/>
  <c r="X753" i="2" s="1"/>
  <c r="O753" i="2"/>
  <c r="P753" i="2" s="1"/>
  <c r="S753" i="2"/>
  <c r="T753" i="2" s="1"/>
  <c r="K753" i="2"/>
  <c r="L753" i="2" s="1"/>
  <c r="D754" i="2"/>
  <c r="J239" i="2"/>
  <c r="AB239" i="2"/>
  <c r="E241" i="2"/>
  <c r="F240" i="2"/>
  <c r="G240" i="2" s="1"/>
  <c r="AD240" i="2" s="1"/>
  <c r="K754" i="2" l="1"/>
  <c r="L754" i="2" s="1"/>
  <c r="S754" i="2"/>
  <c r="T754" i="2" s="1"/>
  <c r="D755" i="2"/>
  <c r="W754" i="2"/>
  <c r="X754" i="2" s="1"/>
  <c r="O754" i="2"/>
  <c r="P754" i="2" s="1"/>
  <c r="J240" i="2"/>
  <c r="E242" i="2"/>
  <c r="F241" i="2"/>
  <c r="G241" i="2" s="1"/>
  <c r="AD241" i="2" s="1"/>
  <c r="AB240" i="2"/>
  <c r="D756" i="2" l="1"/>
  <c r="K755" i="2"/>
  <c r="L755" i="2" s="1"/>
  <c r="O755" i="2"/>
  <c r="P755" i="2" s="1"/>
  <c r="W755" i="2"/>
  <c r="X755" i="2" s="1"/>
  <c r="S755" i="2"/>
  <c r="T755" i="2" s="1"/>
  <c r="J241" i="2"/>
  <c r="AB241" i="2"/>
  <c r="E243" i="2"/>
  <c r="F242" i="2"/>
  <c r="G242" i="2" s="1"/>
  <c r="AD242" i="2" s="1"/>
  <c r="O756" i="2" l="1"/>
  <c r="P756" i="2" s="1"/>
  <c r="W756" i="2"/>
  <c r="X756" i="2" s="1"/>
  <c r="K756" i="2"/>
  <c r="L756" i="2" s="1"/>
  <c r="S756" i="2"/>
  <c r="T756" i="2" s="1"/>
  <c r="D757" i="2"/>
  <c r="J242" i="2"/>
  <c r="E244" i="2"/>
  <c r="F243" i="2"/>
  <c r="G243" i="2" s="1"/>
  <c r="AD243" i="2" s="1"/>
  <c r="AB242" i="2"/>
  <c r="S757" i="2" l="1"/>
  <c r="T757" i="2" s="1"/>
  <c r="D758" i="2"/>
  <c r="K757" i="2"/>
  <c r="L757" i="2" s="1"/>
  <c r="W757" i="2"/>
  <c r="X757" i="2" s="1"/>
  <c r="O757" i="2"/>
  <c r="P757" i="2" s="1"/>
  <c r="J243" i="2"/>
  <c r="AB243" i="2"/>
  <c r="E245" i="2"/>
  <c r="F244" i="2"/>
  <c r="G244" i="2" s="1"/>
  <c r="AD244" i="2" s="1"/>
  <c r="K758" i="2" l="1"/>
  <c r="L758" i="2" s="1"/>
  <c r="W758" i="2"/>
  <c r="X758" i="2" s="1"/>
  <c r="O758" i="2"/>
  <c r="P758" i="2" s="1"/>
  <c r="D759" i="2"/>
  <c r="S758" i="2"/>
  <c r="T758" i="2" s="1"/>
  <c r="J244" i="2"/>
  <c r="AB244" i="2"/>
  <c r="E246" i="2"/>
  <c r="F245" i="2"/>
  <c r="G245" i="2" s="1"/>
  <c r="AD245" i="2" s="1"/>
  <c r="O759" i="2" l="1"/>
  <c r="P759" i="2" s="1"/>
  <c r="S759" i="2"/>
  <c r="T759" i="2" s="1"/>
  <c r="W759" i="2"/>
  <c r="X759" i="2" s="1"/>
  <c r="D760" i="2"/>
  <c r="K759" i="2"/>
  <c r="L759" i="2" s="1"/>
  <c r="J245" i="2"/>
  <c r="AB245" i="2"/>
  <c r="E247" i="2"/>
  <c r="F246" i="2"/>
  <c r="G246" i="2" s="1"/>
  <c r="AD246" i="2" s="1"/>
  <c r="S760" i="2" l="1"/>
  <c r="T760" i="2" s="1"/>
  <c r="D761" i="2"/>
  <c r="K760" i="2"/>
  <c r="L760" i="2" s="1"/>
  <c r="W760" i="2"/>
  <c r="X760" i="2" s="1"/>
  <c r="O760" i="2"/>
  <c r="P760" i="2" s="1"/>
  <c r="J246" i="2"/>
  <c r="AB246" i="2"/>
  <c r="E248" i="2"/>
  <c r="F247" i="2"/>
  <c r="G247" i="2" s="1"/>
  <c r="AD247" i="2" s="1"/>
  <c r="W761" i="2" l="1"/>
  <c r="X761" i="2" s="1"/>
  <c r="D762" i="2"/>
  <c r="O761" i="2"/>
  <c r="P761" i="2" s="1"/>
  <c r="S761" i="2"/>
  <c r="T761" i="2" s="1"/>
  <c r="K761" i="2"/>
  <c r="L761" i="2" s="1"/>
  <c r="J247" i="2"/>
  <c r="AB247" i="2"/>
  <c r="E249" i="2"/>
  <c r="F248" i="2"/>
  <c r="G248" i="2" s="1"/>
  <c r="AD248" i="2" s="1"/>
  <c r="S762" i="2" l="1"/>
  <c r="T762" i="2" s="1"/>
  <c r="D763" i="2"/>
  <c r="W762" i="2"/>
  <c r="X762" i="2" s="1"/>
  <c r="O762" i="2"/>
  <c r="P762" i="2" s="1"/>
  <c r="K762" i="2"/>
  <c r="L762" i="2" s="1"/>
  <c r="J248" i="2"/>
  <c r="AB248" i="2"/>
  <c r="E250" i="2"/>
  <c r="F249" i="2"/>
  <c r="G249" i="2" s="1"/>
  <c r="AD249" i="2" s="1"/>
  <c r="K763" i="2" l="1"/>
  <c r="L763" i="2" s="1"/>
  <c r="S763" i="2"/>
  <c r="T763" i="2" s="1"/>
  <c r="D764" i="2"/>
  <c r="W763" i="2"/>
  <c r="X763" i="2" s="1"/>
  <c r="O763" i="2"/>
  <c r="P763" i="2" s="1"/>
  <c r="J249" i="2"/>
  <c r="E251" i="2"/>
  <c r="F250" i="2"/>
  <c r="G250" i="2" s="1"/>
  <c r="AD250" i="2" s="1"/>
  <c r="AB249" i="2"/>
  <c r="O764" i="2" l="1"/>
  <c r="P764" i="2" s="1"/>
  <c r="W764" i="2"/>
  <c r="X764" i="2" s="1"/>
  <c r="K764" i="2"/>
  <c r="L764" i="2" s="1"/>
  <c r="S764" i="2"/>
  <c r="T764" i="2" s="1"/>
  <c r="D765" i="2"/>
  <c r="J250" i="2"/>
  <c r="AB250" i="2"/>
  <c r="E252" i="2"/>
  <c r="F251" i="2"/>
  <c r="G251" i="2" s="1"/>
  <c r="AD251" i="2" s="1"/>
  <c r="S765" i="2" l="1"/>
  <c r="T765" i="2" s="1"/>
  <c r="W765" i="2"/>
  <c r="X765" i="2" s="1"/>
  <c r="O765" i="2"/>
  <c r="P765" i="2" s="1"/>
  <c r="K765" i="2"/>
  <c r="L765" i="2" s="1"/>
  <c r="D766" i="2"/>
  <c r="J251" i="2"/>
  <c r="E253" i="2"/>
  <c r="F252" i="2"/>
  <c r="G252" i="2" s="1"/>
  <c r="AD252" i="2" s="1"/>
  <c r="AB251" i="2"/>
  <c r="O766" i="2" l="1"/>
  <c r="P766" i="2" s="1"/>
  <c r="D767" i="2"/>
  <c r="K766" i="2"/>
  <c r="L766" i="2" s="1"/>
  <c r="W766" i="2"/>
  <c r="X766" i="2" s="1"/>
  <c r="S766" i="2"/>
  <c r="T766" i="2" s="1"/>
  <c r="J252" i="2"/>
  <c r="AB252" i="2"/>
  <c r="E254" i="2"/>
  <c r="F253" i="2"/>
  <c r="G253" i="2" s="1"/>
  <c r="AD253" i="2" s="1"/>
  <c r="O767" i="2" l="1"/>
  <c r="P767" i="2" s="1"/>
  <c r="S767" i="2"/>
  <c r="T767" i="2" s="1"/>
  <c r="D768" i="2"/>
  <c r="W767" i="2"/>
  <c r="X767" i="2" s="1"/>
  <c r="K767" i="2"/>
  <c r="L767" i="2" s="1"/>
  <c r="J253" i="2"/>
  <c r="E255" i="2"/>
  <c r="F254" i="2"/>
  <c r="G254" i="2" s="1"/>
  <c r="AD254" i="2" s="1"/>
  <c r="AB253" i="2"/>
  <c r="K768" i="2" l="1"/>
  <c r="L768" i="2" s="1"/>
  <c r="W768" i="2"/>
  <c r="X768" i="2" s="1"/>
  <c r="S768" i="2"/>
  <c r="T768" i="2" s="1"/>
  <c r="D769" i="2"/>
  <c r="O768" i="2"/>
  <c r="P768" i="2" s="1"/>
  <c r="J254" i="2"/>
  <c r="AB254" i="2"/>
  <c r="E256" i="2"/>
  <c r="F255" i="2"/>
  <c r="G255" i="2" s="1"/>
  <c r="AD255" i="2" s="1"/>
  <c r="O769" i="2" l="1"/>
  <c r="P769" i="2" s="1"/>
  <c r="D770" i="2"/>
  <c r="K769" i="2"/>
  <c r="L769" i="2" s="1"/>
  <c r="W769" i="2"/>
  <c r="X769" i="2" s="1"/>
  <c r="S769" i="2"/>
  <c r="T769" i="2" s="1"/>
  <c r="J255" i="2"/>
  <c r="AB255" i="2"/>
  <c r="E257" i="2"/>
  <c r="F256" i="2"/>
  <c r="G256" i="2" s="1"/>
  <c r="AD256" i="2" s="1"/>
  <c r="W770" i="2" l="1"/>
  <c r="X770" i="2" s="1"/>
  <c r="D771" i="2"/>
  <c r="S770" i="2"/>
  <c r="T770" i="2" s="1"/>
  <c r="K770" i="2"/>
  <c r="L770" i="2" s="1"/>
  <c r="O770" i="2"/>
  <c r="P770" i="2" s="1"/>
  <c r="J256" i="2"/>
  <c r="AB256" i="2"/>
  <c r="E258" i="2"/>
  <c r="F257" i="2"/>
  <c r="G257" i="2" s="1"/>
  <c r="AD257" i="2" s="1"/>
  <c r="O771" i="2" l="1"/>
  <c r="P771" i="2" s="1"/>
  <c r="K771" i="2"/>
  <c r="L771" i="2" s="1"/>
  <c r="W771" i="2"/>
  <c r="X771" i="2" s="1"/>
  <c r="S771" i="2"/>
  <c r="T771" i="2" s="1"/>
  <c r="D772" i="2"/>
  <c r="J257" i="2"/>
  <c r="E259" i="2"/>
  <c r="F258" i="2"/>
  <c r="G258" i="2" s="1"/>
  <c r="AD258" i="2" s="1"/>
  <c r="AB257" i="2"/>
  <c r="D773" i="2" l="1"/>
  <c r="W772" i="2"/>
  <c r="X772" i="2" s="1"/>
  <c r="O772" i="2"/>
  <c r="P772" i="2" s="1"/>
  <c r="S772" i="2"/>
  <c r="T772" i="2" s="1"/>
  <c r="K772" i="2"/>
  <c r="L772" i="2" s="1"/>
  <c r="J258" i="2"/>
  <c r="AB258" i="2"/>
  <c r="E260" i="2"/>
  <c r="F259" i="2"/>
  <c r="G259" i="2" s="1"/>
  <c r="AD259" i="2" s="1"/>
  <c r="S773" i="2" l="1"/>
  <c r="T773" i="2" s="1"/>
  <c r="D774" i="2"/>
  <c r="K773" i="2"/>
  <c r="L773" i="2" s="1"/>
  <c r="O773" i="2"/>
  <c r="P773" i="2" s="1"/>
  <c r="W773" i="2"/>
  <c r="X773" i="2" s="1"/>
  <c r="J259" i="2"/>
  <c r="AB259" i="2"/>
  <c r="E261" i="2"/>
  <c r="F260" i="2"/>
  <c r="G260" i="2" s="1"/>
  <c r="AD260" i="2" s="1"/>
  <c r="K774" i="2" l="1"/>
  <c r="L774" i="2" s="1"/>
  <c r="W774" i="2"/>
  <c r="X774" i="2" s="1"/>
  <c r="S774" i="2"/>
  <c r="T774" i="2" s="1"/>
  <c r="O774" i="2"/>
  <c r="P774" i="2" s="1"/>
  <c r="D775" i="2"/>
  <c r="J260" i="2"/>
  <c r="AB260" i="2"/>
  <c r="E262" i="2"/>
  <c r="F261" i="2"/>
  <c r="G261" i="2" s="1"/>
  <c r="AD261" i="2" s="1"/>
  <c r="O775" i="2" l="1"/>
  <c r="P775" i="2" s="1"/>
  <c r="S775" i="2"/>
  <c r="T775" i="2" s="1"/>
  <c r="D776" i="2"/>
  <c r="K775" i="2"/>
  <c r="L775" i="2" s="1"/>
  <c r="W775" i="2"/>
  <c r="X775" i="2" s="1"/>
  <c r="J261" i="2"/>
  <c r="E263" i="2"/>
  <c r="F262" i="2"/>
  <c r="G262" i="2" s="1"/>
  <c r="AD262" i="2" s="1"/>
  <c r="AB261" i="2"/>
  <c r="S776" i="2" l="1"/>
  <c r="T776" i="2" s="1"/>
  <c r="D777" i="2"/>
  <c r="K776" i="2"/>
  <c r="L776" i="2" s="1"/>
  <c r="W776" i="2"/>
  <c r="X776" i="2" s="1"/>
  <c r="O776" i="2"/>
  <c r="P776" i="2" s="1"/>
  <c r="J262" i="2"/>
  <c r="AB262" i="2"/>
  <c r="E264" i="2"/>
  <c r="F263" i="2"/>
  <c r="G263" i="2" s="1"/>
  <c r="AD263" i="2" s="1"/>
  <c r="W777" i="2" l="1"/>
  <c r="X777" i="2" s="1"/>
  <c r="S777" i="2"/>
  <c r="T777" i="2" s="1"/>
  <c r="D778" i="2"/>
  <c r="K777" i="2"/>
  <c r="L777" i="2" s="1"/>
  <c r="O777" i="2"/>
  <c r="P777" i="2" s="1"/>
  <c r="J263" i="2"/>
  <c r="AB263" i="2"/>
  <c r="E265" i="2"/>
  <c r="F264" i="2"/>
  <c r="G264" i="2" s="1"/>
  <c r="AD264" i="2" s="1"/>
  <c r="D779" i="2" l="1"/>
  <c r="K778" i="2"/>
  <c r="L778" i="2" s="1"/>
  <c r="O778" i="2"/>
  <c r="P778" i="2" s="1"/>
  <c r="S778" i="2"/>
  <c r="T778" i="2" s="1"/>
  <c r="W778" i="2"/>
  <c r="X778" i="2" s="1"/>
  <c r="J264" i="2"/>
  <c r="E266" i="2"/>
  <c r="F265" i="2"/>
  <c r="G265" i="2" s="1"/>
  <c r="AD265" i="2" s="1"/>
  <c r="AB264" i="2"/>
  <c r="D780" i="2" l="1"/>
  <c r="K779" i="2"/>
  <c r="L779" i="2" s="1"/>
  <c r="W779" i="2"/>
  <c r="X779" i="2" s="1"/>
  <c r="O779" i="2"/>
  <c r="P779" i="2" s="1"/>
  <c r="S779" i="2"/>
  <c r="T779" i="2" s="1"/>
  <c r="J265" i="2"/>
  <c r="AB265" i="2"/>
  <c r="E267" i="2"/>
  <c r="F266" i="2"/>
  <c r="G266" i="2" s="1"/>
  <c r="AD266" i="2" s="1"/>
  <c r="O780" i="2" l="1"/>
  <c r="P780" i="2" s="1"/>
  <c r="S780" i="2"/>
  <c r="T780" i="2" s="1"/>
  <c r="D781" i="2"/>
  <c r="K780" i="2"/>
  <c r="L780" i="2" s="1"/>
  <c r="W780" i="2"/>
  <c r="X780" i="2" s="1"/>
  <c r="J266" i="2"/>
  <c r="AB266" i="2"/>
  <c r="E268" i="2"/>
  <c r="F267" i="2"/>
  <c r="G267" i="2" s="1"/>
  <c r="AD267" i="2" s="1"/>
  <c r="S781" i="2" l="1"/>
  <c r="T781" i="2" s="1"/>
  <c r="K781" i="2"/>
  <c r="L781" i="2" s="1"/>
  <c r="W781" i="2"/>
  <c r="X781" i="2" s="1"/>
  <c r="O781" i="2"/>
  <c r="P781" i="2" s="1"/>
  <c r="D782" i="2"/>
  <c r="J267" i="2"/>
  <c r="AB267" i="2"/>
  <c r="E269" i="2"/>
  <c r="F268" i="2"/>
  <c r="G268" i="2" s="1"/>
  <c r="AD268" i="2" s="1"/>
  <c r="K782" i="2" l="1"/>
  <c r="L782" i="2" s="1"/>
  <c r="O782" i="2"/>
  <c r="P782" i="2" s="1"/>
  <c r="D783" i="2"/>
  <c r="S782" i="2"/>
  <c r="T782" i="2" s="1"/>
  <c r="W782" i="2"/>
  <c r="X782" i="2" s="1"/>
  <c r="J268" i="2"/>
  <c r="E270" i="2"/>
  <c r="F269" i="2"/>
  <c r="G269" i="2" s="1"/>
  <c r="AD269" i="2" s="1"/>
  <c r="AB268" i="2"/>
  <c r="O783" i="2" l="1"/>
  <c r="P783" i="2" s="1"/>
  <c r="D784" i="2"/>
  <c r="K783" i="2"/>
  <c r="L783" i="2" s="1"/>
  <c r="W783" i="2"/>
  <c r="X783" i="2" s="1"/>
  <c r="S783" i="2"/>
  <c r="T783" i="2" s="1"/>
  <c r="J269" i="2"/>
  <c r="AB269" i="2"/>
  <c r="E271" i="2"/>
  <c r="F270" i="2"/>
  <c r="G270" i="2" s="1"/>
  <c r="AD270" i="2" s="1"/>
  <c r="W784" i="2" l="1"/>
  <c r="X784" i="2" s="1"/>
  <c r="O784" i="2"/>
  <c r="P784" i="2" s="1"/>
  <c r="S784" i="2"/>
  <c r="T784" i="2" s="1"/>
  <c r="K784" i="2"/>
  <c r="L784" i="2" s="1"/>
  <c r="D785" i="2"/>
  <c r="J270" i="2"/>
  <c r="AB270" i="2"/>
  <c r="E272" i="2"/>
  <c r="F271" i="2"/>
  <c r="G271" i="2" s="1"/>
  <c r="AD271" i="2" s="1"/>
  <c r="S785" i="2" l="1"/>
  <c r="T785" i="2" s="1"/>
  <c r="D786" i="2"/>
  <c r="W785" i="2"/>
  <c r="X785" i="2" s="1"/>
  <c r="O785" i="2"/>
  <c r="P785" i="2" s="1"/>
  <c r="K785" i="2"/>
  <c r="L785" i="2" s="1"/>
  <c r="J271" i="2"/>
  <c r="AB271" i="2"/>
  <c r="E273" i="2"/>
  <c r="F272" i="2"/>
  <c r="G272" i="2" s="1"/>
  <c r="AD272" i="2" s="1"/>
  <c r="O786" i="2" l="1"/>
  <c r="P786" i="2" s="1"/>
  <c r="K786" i="2"/>
  <c r="L786" i="2" s="1"/>
  <c r="S786" i="2"/>
  <c r="T786" i="2" s="1"/>
  <c r="D787" i="2"/>
  <c r="W786" i="2"/>
  <c r="X786" i="2" s="1"/>
  <c r="J272" i="2"/>
  <c r="AB272" i="2"/>
  <c r="E274" i="2"/>
  <c r="F273" i="2"/>
  <c r="G273" i="2" s="1"/>
  <c r="AD273" i="2" s="1"/>
  <c r="D788" i="2" l="1"/>
  <c r="W787" i="2"/>
  <c r="X787" i="2" s="1"/>
  <c r="K787" i="2"/>
  <c r="L787" i="2" s="1"/>
  <c r="S787" i="2"/>
  <c r="T787" i="2" s="1"/>
  <c r="O787" i="2"/>
  <c r="P787" i="2" s="1"/>
  <c r="J273" i="2"/>
  <c r="E275" i="2"/>
  <c r="F274" i="2"/>
  <c r="G274" i="2" s="1"/>
  <c r="AD274" i="2" s="1"/>
  <c r="AB273" i="2"/>
  <c r="S788" i="2" l="1"/>
  <c r="T788" i="2" s="1"/>
  <c r="D789" i="2"/>
  <c r="W788" i="2"/>
  <c r="X788" i="2" s="1"/>
  <c r="K788" i="2"/>
  <c r="L788" i="2" s="1"/>
  <c r="O788" i="2"/>
  <c r="P788" i="2" s="1"/>
  <c r="J274" i="2"/>
  <c r="AB274" i="2"/>
  <c r="E276" i="2"/>
  <c r="F275" i="2"/>
  <c r="G275" i="2" s="1"/>
  <c r="AD275" i="2" s="1"/>
  <c r="D790" i="2" l="1"/>
  <c r="W789" i="2"/>
  <c r="X789" i="2" s="1"/>
  <c r="S789" i="2"/>
  <c r="T789" i="2" s="1"/>
  <c r="K789" i="2"/>
  <c r="L789" i="2" s="1"/>
  <c r="O789" i="2"/>
  <c r="P789" i="2" s="1"/>
  <c r="J275" i="2"/>
  <c r="E277" i="2"/>
  <c r="F276" i="2"/>
  <c r="G276" i="2" s="1"/>
  <c r="AD276" i="2" s="1"/>
  <c r="AB275" i="2"/>
  <c r="O790" i="2" l="1"/>
  <c r="P790" i="2" s="1"/>
  <c r="D791" i="2"/>
  <c r="W790" i="2"/>
  <c r="X790" i="2" s="1"/>
  <c r="K790" i="2"/>
  <c r="L790" i="2" s="1"/>
  <c r="S790" i="2"/>
  <c r="T790" i="2" s="1"/>
  <c r="J276" i="2"/>
  <c r="AB276" i="2"/>
  <c r="E278" i="2"/>
  <c r="F277" i="2"/>
  <c r="G277" i="2" s="1"/>
  <c r="AD277" i="2" s="1"/>
  <c r="O791" i="2" l="1"/>
  <c r="P791" i="2" s="1"/>
  <c r="W791" i="2"/>
  <c r="X791" i="2" s="1"/>
  <c r="K791" i="2"/>
  <c r="L791" i="2" s="1"/>
  <c r="S791" i="2"/>
  <c r="T791" i="2" s="1"/>
  <c r="D792" i="2"/>
  <c r="J277" i="2"/>
  <c r="AB277" i="2"/>
  <c r="E279" i="2"/>
  <c r="F278" i="2"/>
  <c r="G278" i="2" s="1"/>
  <c r="AD278" i="2" s="1"/>
  <c r="K792" i="2" l="1"/>
  <c r="L792" i="2" s="1"/>
  <c r="W792" i="2"/>
  <c r="X792" i="2" s="1"/>
  <c r="D793" i="2"/>
  <c r="O792" i="2"/>
  <c r="P792" i="2" s="1"/>
  <c r="S792" i="2"/>
  <c r="T792" i="2" s="1"/>
  <c r="J278" i="2"/>
  <c r="E280" i="2"/>
  <c r="F279" i="2"/>
  <c r="G279" i="2" s="1"/>
  <c r="AD279" i="2" s="1"/>
  <c r="AB278" i="2"/>
  <c r="W793" i="2" l="1"/>
  <c r="X793" i="2" s="1"/>
  <c r="O793" i="2"/>
  <c r="P793" i="2" s="1"/>
  <c r="K793" i="2"/>
  <c r="L793" i="2" s="1"/>
  <c r="D794" i="2"/>
  <c r="S793" i="2"/>
  <c r="T793" i="2" s="1"/>
  <c r="J279" i="2"/>
  <c r="AB279" i="2"/>
  <c r="E281" i="2"/>
  <c r="F280" i="2"/>
  <c r="G280" i="2" s="1"/>
  <c r="AD280" i="2" s="1"/>
  <c r="S794" i="2" l="1"/>
  <c r="T794" i="2" s="1"/>
  <c r="D795" i="2"/>
  <c r="K794" i="2"/>
  <c r="L794" i="2" s="1"/>
  <c r="W794" i="2"/>
  <c r="X794" i="2" s="1"/>
  <c r="O794" i="2"/>
  <c r="P794" i="2" s="1"/>
  <c r="J280" i="2"/>
  <c r="E282" i="2"/>
  <c r="F281" i="2"/>
  <c r="G281" i="2" s="1"/>
  <c r="AD281" i="2" s="1"/>
  <c r="AB280" i="2"/>
  <c r="D796" i="2" l="1"/>
  <c r="O795" i="2"/>
  <c r="P795" i="2" s="1"/>
  <c r="K795" i="2"/>
  <c r="L795" i="2" s="1"/>
  <c r="S795" i="2"/>
  <c r="T795" i="2" s="1"/>
  <c r="W795" i="2"/>
  <c r="X795" i="2" s="1"/>
  <c r="J281" i="2"/>
  <c r="AB281" i="2"/>
  <c r="E283" i="2"/>
  <c r="F282" i="2"/>
  <c r="G282" i="2" s="1"/>
  <c r="AD282" i="2" s="1"/>
  <c r="S796" i="2" l="1"/>
  <c r="T796" i="2" s="1"/>
  <c r="O796" i="2"/>
  <c r="P796" i="2" s="1"/>
  <c r="D797" i="2"/>
  <c r="K796" i="2"/>
  <c r="L796" i="2" s="1"/>
  <c r="W796" i="2"/>
  <c r="X796" i="2" s="1"/>
  <c r="J282" i="2"/>
  <c r="E284" i="2"/>
  <c r="F283" i="2"/>
  <c r="G283" i="2" s="1"/>
  <c r="AD283" i="2" s="1"/>
  <c r="AB282" i="2"/>
  <c r="K797" i="2" l="1"/>
  <c r="L797" i="2" s="1"/>
  <c r="W797" i="2"/>
  <c r="X797" i="2" s="1"/>
  <c r="O797" i="2"/>
  <c r="P797" i="2" s="1"/>
  <c r="D798" i="2"/>
  <c r="S797" i="2"/>
  <c r="T797" i="2" s="1"/>
  <c r="J283" i="2"/>
  <c r="AB283" i="2"/>
  <c r="E285" i="2"/>
  <c r="F284" i="2"/>
  <c r="G284" i="2" s="1"/>
  <c r="AD284" i="2" s="1"/>
  <c r="K798" i="2" l="1"/>
  <c r="L798" i="2" s="1"/>
  <c r="O798" i="2"/>
  <c r="P798" i="2" s="1"/>
  <c r="S798" i="2"/>
  <c r="T798" i="2" s="1"/>
  <c r="D799" i="2"/>
  <c r="W798" i="2"/>
  <c r="X798" i="2" s="1"/>
  <c r="J284" i="2"/>
  <c r="E286" i="2"/>
  <c r="F285" i="2"/>
  <c r="G285" i="2" s="1"/>
  <c r="AD285" i="2" s="1"/>
  <c r="AB284" i="2"/>
  <c r="O799" i="2" l="1"/>
  <c r="P799" i="2" s="1"/>
  <c r="D800" i="2"/>
  <c r="K799" i="2"/>
  <c r="L799" i="2" s="1"/>
  <c r="S799" i="2"/>
  <c r="T799" i="2" s="1"/>
  <c r="W799" i="2"/>
  <c r="X799" i="2" s="1"/>
  <c r="J285" i="2"/>
  <c r="AB285" i="2"/>
  <c r="E287" i="2"/>
  <c r="F286" i="2"/>
  <c r="G286" i="2" s="1"/>
  <c r="AD286" i="2" s="1"/>
  <c r="W800" i="2" l="1"/>
  <c r="X800" i="2" s="1"/>
  <c r="S800" i="2"/>
  <c r="T800" i="2" s="1"/>
  <c r="K800" i="2"/>
  <c r="L800" i="2" s="1"/>
  <c r="O800" i="2"/>
  <c r="P800" i="2" s="1"/>
  <c r="D801" i="2"/>
  <c r="J286" i="2"/>
  <c r="AB286" i="2"/>
  <c r="E288" i="2"/>
  <c r="F287" i="2"/>
  <c r="G287" i="2" s="1"/>
  <c r="AD287" i="2" s="1"/>
  <c r="S801" i="2" l="1"/>
  <c r="T801" i="2" s="1"/>
  <c r="K801" i="2"/>
  <c r="L801" i="2" s="1"/>
  <c r="W801" i="2"/>
  <c r="X801" i="2" s="1"/>
  <c r="O801" i="2"/>
  <c r="P801" i="2" s="1"/>
  <c r="D802" i="2"/>
  <c r="J287" i="2"/>
  <c r="E289" i="2"/>
  <c r="F288" i="2"/>
  <c r="G288" i="2" s="1"/>
  <c r="AD288" i="2" s="1"/>
  <c r="AB287" i="2"/>
  <c r="D803" i="2" l="1"/>
  <c r="K802" i="2"/>
  <c r="L802" i="2" s="1"/>
  <c r="S802" i="2"/>
  <c r="T802" i="2" s="1"/>
  <c r="W802" i="2"/>
  <c r="X802" i="2" s="1"/>
  <c r="O802" i="2"/>
  <c r="P802" i="2" s="1"/>
  <c r="J288" i="2"/>
  <c r="AB288" i="2"/>
  <c r="E290" i="2"/>
  <c r="F289" i="2"/>
  <c r="G289" i="2" s="1"/>
  <c r="AD289" i="2" s="1"/>
  <c r="O803" i="2" l="1"/>
  <c r="P803" i="2" s="1"/>
  <c r="S803" i="2"/>
  <c r="T803" i="2" s="1"/>
  <c r="D804" i="2"/>
  <c r="W803" i="2"/>
  <c r="X803" i="2" s="1"/>
  <c r="K803" i="2"/>
  <c r="L803" i="2" s="1"/>
  <c r="J289" i="2"/>
  <c r="E291" i="2"/>
  <c r="F290" i="2"/>
  <c r="G290" i="2" s="1"/>
  <c r="AD290" i="2" s="1"/>
  <c r="AB289" i="2"/>
  <c r="S804" i="2" l="1"/>
  <c r="T804" i="2" s="1"/>
  <c r="K804" i="2"/>
  <c r="L804" i="2" s="1"/>
  <c r="O804" i="2"/>
  <c r="P804" i="2" s="1"/>
  <c r="D805" i="2"/>
  <c r="W804" i="2"/>
  <c r="X804" i="2" s="1"/>
  <c r="J290" i="2"/>
  <c r="AB290" i="2"/>
  <c r="E292" i="2"/>
  <c r="F291" i="2"/>
  <c r="G291" i="2" s="1"/>
  <c r="AD291" i="2" s="1"/>
  <c r="K805" i="2" l="1"/>
  <c r="L805" i="2" s="1"/>
  <c r="W805" i="2"/>
  <c r="X805" i="2" s="1"/>
  <c r="O805" i="2"/>
  <c r="P805" i="2" s="1"/>
  <c r="S805" i="2"/>
  <c r="T805" i="2" s="1"/>
  <c r="D806" i="2"/>
  <c r="J291" i="2"/>
  <c r="E293" i="2"/>
  <c r="F292" i="2"/>
  <c r="G292" i="2" s="1"/>
  <c r="AD292" i="2" s="1"/>
  <c r="AB291" i="2"/>
  <c r="O806" i="2" l="1"/>
  <c r="P806" i="2" s="1"/>
  <c r="W806" i="2"/>
  <c r="X806" i="2" s="1"/>
  <c r="K806" i="2"/>
  <c r="L806" i="2" s="1"/>
  <c r="D807" i="2"/>
  <c r="S806" i="2"/>
  <c r="T806" i="2" s="1"/>
  <c r="J292" i="2"/>
  <c r="AB292" i="2"/>
  <c r="E294" i="2"/>
  <c r="F293" i="2"/>
  <c r="G293" i="2" s="1"/>
  <c r="AD293" i="2" s="1"/>
  <c r="S807" i="2" l="1"/>
  <c r="T807" i="2" s="1"/>
  <c r="D808" i="2"/>
  <c r="W807" i="2"/>
  <c r="X807" i="2" s="1"/>
  <c r="O807" i="2"/>
  <c r="P807" i="2" s="1"/>
  <c r="K807" i="2"/>
  <c r="L807" i="2" s="1"/>
  <c r="J293" i="2"/>
  <c r="AB293" i="2"/>
  <c r="E295" i="2"/>
  <c r="F294" i="2"/>
  <c r="G294" i="2" s="1"/>
  <c r="AD294" i="2" s="1"/>
  <c r="O808" i="2" l="1"/>
  <c r="P808" i="2" s="1"/>
  <c r="D809" i="2"/>
  <c r="W808" i="2"/>
  <c r="X808" i="2" s="1"/>
  <c r="K808" i="2"/>
  <c r="L808" i="2" s="1"/>
  <c r="S808" i="2"/>
  <c r="T808" i="2" s="1"/>
  <c r="J294" i="2"/>
  <c r="E296" i="2"/>
  <c r="F295" i="2"/>
  <c r="G295" i="2" s="1"/>
  <c r="AD295" i="2" s="1"/>
  <c r="AB294" i="2"/>
  <c r="S809" i="2" l="1"/>
  <c r="T809" i="2" s="1"/>
  <c r="D810" i="2"/>
  <c r="W809" i="2"/>
  <c r="X809" i="2" s="1"/>
  <c r="O809" i="2"/>
  <c r="P809" i="2" s="1"/>
  <c r="K809" i="2"/>
  <c r="L809" i="2" s="1"/>
  <c r="J295" i="2"/>
  <c r="AB295" i="2"/>
  <c r="E297" i="2"/>
  <c r="F296" i="2"/>
  <c r="G296" i="2" s="1"/>
  <c r="AD296" i="2" s="1"/>
  <c r="W810" i="2" l="1"/>
  <c r="X810" i="2" s="1"/>
  <c r="O810" i="2"/>
  <c r="P810" i="2" s="1"/>
  <c r="S810" i="2"/>
  <c r="T810" i="2" s="1"/>
  <c r="D811" i="2"/>
  <c r="K810" i="2"/>
  <c r="L810" i="2" s="1"/>
  <c r="J296" i="2"/>
  <c r="E298" i="2"/>
  <c r="F297" i="2"/>
  <c r="G297" i="2" s="1"/>
  <c r="AD297" i="2" s="1"/>
  <c r="AB296" i="2"/>
  <c r="S811" i="2" l="1"/>
  <c r="T811" i="2" s="1"/>
  <c r="D812" i="2"/>
  <c r="K811" i="2"/>
  <c r="L811" i="2" s="1"/>
  <c r="W811" i="2"/>
  <c r="X811" i="2" s="1"/>
  <c r="O811" i="2"/>
  <c r="P811" i="2" s="1"/>
  <c r="J297" i="2"/>
  <c r="AB297" i="2"/>
  <c r="E299" i="2"/>
  <c r="F298" i="2"/>
  <c r="G298" i="2" s="1"/>
  <c r="AD298" i="2" s="1"/>
  <c r="S812" i="2" l="1"/>
  <c r="T812" i="2" s="1"/>
  <c r="D813" i="2"/>
  <c r="K812" i="2"/>
  <c r="L812" i="2" s="1"/>
  <c r="W812" i="2"/>
  <c r="X812" i="2" s="1"/>
  <c r="O812" i="2"/>
  <c r="P812" i="2" s="1"/>
  <c r="J298" i="2"/>
  <c r="E300" i="2"/>
  <c r="F299" i="2"/>
  <c r="G299" i="2" s="1"/>
  <c r="AD299" i="2" s="1"/>
  <c r="AB298" i="2"/>
  <c r="W813" i="2" l="1"/>
  <c r="X813" i="2" s="1"/>
  <c r="O813" i="2"/>
  <c r="P813" i="2" s="1"/>
  <c r="S813" i="2"/>
  <c r="T813" i="2" s="1"/>
  <c r="D814" i="2"/>
  <c r="K813" i="2"/>
  <c r="L813" i="2" s="1"/>
  <c r="J299" i="2"/>
  <c r="AB299" i="2"/>
  <c r="E301" i="2"/>
  <c r="F300" i="2"/>
  <c r="G300" i="2" s="1"/>
  <c r="AD300" i="2" s="1"/>
  <c r="S814" i="2" l="1"/>
  <c r="T814" i="2" s="1"/>
  <c r="D815" i="2"/>
  <c r="K814" i="2"/>
  <c r="L814" i="2" s="1"/>
  <c r="W814" i="2"/>
  <c r="X814" i="2" s="1"/>
  <c r="O814" i="2"/>
  <c r="P814" i="2" s="1"/>
  <c r="J300" i="2"/>
  <c r="E302" i="2"/>
  <c r="F301" i="2"/>
  <c r="G301" i="2" s="1"/>
  <c r="AD301" i="2" s="1"/>
  <c r="AB300" i="2"/>
  <c r="D816" i="2" l="1"/>
  <c r="K815" i="2"/>
  <c r="L815" i="2" s="1"/>
  <c r="W815" i="2"/>
  <c r="X815" i="2" s="1"/>
  <c r="O815" i="2"/>
  <c r="P815" i="2" s="1"/>
  <c r="S815" i="2"/>
  <c r="T815" i="2" s="1"/>
  <c r="J301" i="2"/>
  <c r="AB301" i="2"/>
  <c r="E303" i="2"/>
  <c r="F302" i="2"/>
  <c r="G302" i="2" s="1"/>
  <c r="AD302" i="2" s="1"/>
  <c r="O816" i="2" l="1"/>
  <c r="P816" i="2" s="1"/>
  <c r="S816" i="2"/>
  <c r="T816" i="2" s="1"/>
  <c r="D817" i="2"/>
  <c r="W816" i="2"/>
  <c r="X816" i="2" s="1"/>
  <c r="K816" i="2"/>
  <c r="L816" i="2" s="1"/>
  <c r="J302" i="2"/>
  <c r="E304" i="2"/>
  <c r="F303" i="2"/>
  <c r="G303" i="2" s="1"/>
  <c r="AD303" i="2" s="1"/>
  <c r="AB302" i="2"/>
  <c r="S817" i="2" l="1"/>
  <c r="T817" i="2" s="1"/>
  <c r="D818" i="2"/>
  <c r="K817" i="2"/>
  <c r="L817" i="2" s="1"/>
  <c r="W817" i="2"/>
  <c r="X817" i="2" s="1"/>
  <c r="O817" i="2"/>
  <c r="P817" i="2" s="1"/>
  <c r="J303" i="2"/>
  <c r="AB303" i="2"/>
  <c r="E305" i="2"/>
  <c r="F304" i="2"/>
  <c r="G304" i="2" s="1"/>
  <c r="AD304" i="2" s="1"/>
  <c r="W818" i="2" l="1"/>
  <c r="X818" i="2" s="1"/>
  <c r="S818" i="2"/>
  <c r="T818" i="2" s="1"/>
  <c r="D819" i="2"/>
  <c r="K818" i="2"/>
  <c r="L818" i="2" s="1"/>
  <c r="O818" i="2"/>
  <c r="P818" i="2" s="1"/>
  <c r="J304" i="2"/>
  <c r="AB304" i="2"/>
  <c r="E306" i="2"/>
  <c r="F305" i="2"/>
  <c r="G305" i="2" s="1"/>
  <c r="AD305" i="2" s="1"/>
  <c r="O819" i="2" l="1"/>
  <c r="P819" i="2" s="1"/>
  <c r="S819" i="2"/>
  <c r="T819" i="2" s="1"/>
  <c r="K819" i="2"/>
  <c r="L819" i="2" s="1"/>
  <c r="D820" i="2"/>
  <c r="W819" i="2"/>
  <c r="X819" i="2" s="1"/>
  <c r="J305" i="2"/>
  <c r="AB305" i="2"/>
  <c r="E307" i="2"/>
  <c r="F306" i="2"/>
  <c r="G306" i="2" s="1"/>
  <c r="AD306" i="2" s="1"/>
  <c r="D821" i="2" l="1"/>
  <c r="K820" i="2"/>
  <c r="L820" i="2" s="1"/>
  <c r="W820" i="2"/>
  <c r="X820" i="2" s="1"/>
  <c r="O820" i="2"/>
  <c r="P820" i="2" s="1"/>
  <c r="S820" i="2"/>
  <c r="T820" i="2" s="1"/>
  <c r="J306" i="2"/>
  <c r="AB306" i="2"/>
  <c r="E308" i="2"/>
  <c r="F307" i="2"/>
  <c r="G307" i="2" s="1"/>
  <c r="AD307" i="2" s="1"/>
  <c r="D822" i="2" l="1"/>
  <c r="W821" i="2"/>
  <c r="X821" i="2" s="1"/>
  <c r="O821" i="2"/>
  <c r="P821" i="2" s="1"/>
  <c r="S821" i="2"/>
  <c r="T821" i="2" s="1"/>
  <c r="K821" i="2"/>
  <c r="L821" i="2" s="1"/>
  <c r="J307" i="2"/>
  <c r="E309" i="2"/>
  <c r="F308" i="2"/>
  <c r="G308" i="2" s="1"/>
  <c r="AD308" i="2" s="1"/>
  <c r="AB307" i="2"/>
  <c r="S822" i="2" l="1"/>
  <c r="T822" i="2" s="1"/>
  <c r="W822" i="2"/>
  <c r="X822" i="2" s="1"/>
  <c r="D823" i="2"/>
  <c r="K822" i="2"/>
  <c r="L822" i="2" s="1"/>
  <c r="O822" i="2"/>
  <c r="P822" i="2" s="1"/>
  <c r="J308" i="2"/>
  <c r="AB308" i="2"/>
  <c r="E310" i="2"/>
  <c r="F309" i="2"/>
  <c r="G309" i="2" s="1"/>
  <c r="AD309" i="2" s="1"/>
  <c r="D824" i="2" l="1"/>
  <c r="K823" i="2"/>
  <c r="L823" i="2" s="1"/>
  <c r="S823" i="2"/>
  <c r="T823" i="2" s="1"/>
  <c r="O823" i="2"/>
  <c r="P823" i="2" s="1"/>
  <c r="W823" i="2"/>
  <c r="X823" i="2" s="1"/>
  <c r="J309" i="2"/>
  <c r="E311" i="2"/>
  <c r="F310" i="2"/>
  <c r="G310" i="2" s="1"/>
  <c r="AD310" i="2" s="1"/>
  <c r="AB309" i="2"/>
  <c r="O824" i="2" l="1"/>
  <c r="P824" i="2" s="1"/>
  <c r="S824" i="2"/>
  <c r="T824" i="2" s="1"/>
  <c r="D825" i="2"/>
  <c r="W824" i="2"/>
  <c r="X824" i="2" s="1"/>
  <c r="K824" i="2"/>
  <c r="L824" i="2" s="1"/>
  <c r="J310" i="2"/>
  <c r="AB310" i="2"/>
  <c r="E312" i="2"/>
  <c r="F311" i="2"/>
  <c r="G311" i="2" s="1"/>
  <c r="AD311" i="2" s="1"/>
  <c r="S825" i="2" l="1"/>
  <c r="T825" i="2" s="1"/>
  <c r="D826" i="2"/>
  <c r="K825" i="2"/>
  <c r="L825" i="2" s="1"/>
  <c r="W825" i="2"/>
  <c r="X825" i="2" s="1"/>
  <c r="O825" i="2"/>
  <c r="P825" i="2" s="1"/>
  <c r="J311" i="2"/>
  <c r="AB311" i="2"/>
  <c r="E313" i="2"/>
  <c r="F312" i="2"/>
  <c r="G312" i="2" s="1"/>
  <c r="AD312" i="2" s="1"/>
  <c r="K826" i="2" l="1"/>
  <c r="L826" i="2" s="1"/>
  <c r="W826" i="2"/>
  <c r="X826" i="2" s="1"/>
  <c r="O826" i="2"/>
  <c r="P826" i="2" s="1"/>
  <c r="S826" i="2"/>
  <c r="T826" i="2" s="1"/>
  <c r="D827" i="2"/>
  <c r="J312" i="2"/>
  <c r="AB312" i="2"/>
  <c r="E314" i="2"/>
  <c r="F313" i="2"/>
  <c r="G313" i="2" s="1"/>
  <c r="AD313" i="2" s="1"/>
  <c r="O827" i="2" l="1"/>
  <c r="P827" i="2" s="1"/>
  <c r="S827" i="2"/>
  <c r="T827" i="2" s="1"/>
  <c r="D828" i="2"/>
  <c r="K827" i="2"/>
  <c r="L827" i="2" s="1"/>
  <c r="W827" i="2"/>
  <c r="X827" i="2" s="1"/>
  <c r="J313" i="2"/>
  <c r="AB313" i="2"/>
  <c r="E315" i="2"/>
  <c r="F314" i="2"/>
  <c r="G314" i="2" s="1"/>
  <c r="AD314" i="2" s="1"/>
  <c r="S828" i="2" l="1"/>
  <c r="T828" i="2" s="1"/>
  <c r="K828" i="2"/>
  <c r="L828" i="2" s="1"/>
  <c r="W828" i="2"/>
  <c r="X828" i="2" s="1"/>
  <c r="O828" i="2"/>
  <c r="P828" i="2" s="1"/>
  <c r="D829" i="2"/>
  <c r="J314" i="2"/>
  <c r="AB314" i="2"/>
  <c r="E316" i="2"/>
  <c r="F315" i="2"/>
  <c r="G315" i="2" s="1"/>
  <c r="AD315" i="2" s="1"/>
  <c r="O829" i="2" l="1"/>
  <c r="P829" i="2" s="1"/>
  <c r="S829" i="2"/>
  <c r="T829" i="2" s="1"/>
  <c r="D830" i="2"/>
  <c r="K829" i="2"/>
  <c r="L829" i="2" s="1"/>
  <c r="W829" i="2"/>
  <c r="X829" i="2" s="1"/>
  <c r="J315" i="2"/>
  <c r="AB315" i="2"/>
  <c r="E317" i="2"/>
  <c r="F316" i="2"/>
  <c r="G316" i="2" s="1"/>
  <c r="AD316" i="2" s="1"/>
  <c r="D831" i="2" l="1"/>
  <c r="K830" i="2"/>
  <c r="L830" i="2" s="1"/>
  <c r="W830" i="2"/>
  <c r="X830" i="2" s="1"/>
  <c r="S830" i="2"/>
  <c r="T830" i="2" s="1"/>
  <c r="O830" i="2"/>
  <c r="P830" i="2" s="1"/>
  <c r="J316" i="2"/>
  <c r="AB316" i="2"/>
  <c r="E318" i="2"/>
  <c r="F317" i="2"/>
  <c r="G317" i="2" s="1"/>
  <c r="AD317" i="2" s="1"/>
  <c r="D832" i="2" l="1"/>
  <c r="K831" i="2"/>
  <c r="L831" i="2" s="1"/>
  <c r="W831" i="2"/>
  <c r="X831" i="2" s="1"/>
  <c r="O831" i="2"/>
  <c r="P831" i="2" s="1"/>
  <c r="S831" i="2"/>
  <c r="T831" i="2" s="1"/>
  <c r="J317" i="2"/>
  <c r="E319" i="2"/>
  <c r="F318" i="2"/>
  <c r="G318" i="2" s="1"/>
  <c r="AD318" i="2" s="1"/>
  <c r="AB317" i="2"/>
  <c r="O832" i="2" l="1"/>
  <c r="P832" i="2" s="1"/>
  <c r="D833" i="2"/>
  <c r="K832" i="2"/>
  <c r="L832" i="2" s="1"/>
  <c r="S832" i="2"/>
  <c r="T832" i="2" s="1"/>
  <c r="W832" i="2"/>
  <c r="X832" i="2" s="1"/>
  <c r="J318" i="2"/>
  <c r="E320" i="2"/>
  <c r="F319" i="2"/>
  <c r="G319" i="2" s="1"/>
  <c r="AD319" i="2" s="1"/>
  <c r="S833" i="2" l="1"/>
  <c r="T833" i="2" s="1"/>
  <c r="D834" i="2"/>
  <c r="O833" i="2"/>
  <c r="P833" i="2" s="1"/>
  <c r="K833" i="2"/>
  <c r="L833" i="2" s="1"/>
  <c r="W833" i="2"/>
  <c r="X833" i="2" s="1"/>
  <c r="J319" i="2"/>
  <c r="AB318" i="2"/>
  <c r="E321" i="2"/>
  <c r="F320" i="2"/>
  <c r="G320" i="2" s="1"/>
  <c r="AD320" i="2" s="1"/>
  <c r="AB319" i="2"/>
  <c r="O834" i="2" l="1"/>
  <c r="P834" i="2" s="1"/>
  <c r="D835" i="2"/>
  <c r="K834" i="2"/>
  <c r="L834" i="2" s="1"/>
  <c r="S834" i="2"/>
  <c r="T834" i="2" s="1"/>
  <c r="W834" i="2"/>
  <c r="X834" i="2" s="1"/>
  <c r="J320" i="2"/>
  <c r="AB320" i="2"/>
  <c r="E322" i="2"/>
  <c r="F321" i="2"/>
  <c r="G321" i="2" s="1"/>
  <c r="AD321" i="2" s="1"/>
  <c r="S835" i="2" l="1"/>
  <c r="T835" i="2" s="1"/>
  <c r="D836" i="2"/>
  <c r="W835" i="2"/>
  <c r="X835" i="2" s="1"/>
  <c r="O835" i="2"/>
  <c r="P835" i="2" s="1"/>
  <c r="K835" i="2"/>
  <c r="L835" i="2" s="1"/>
  <c r="J321" i="2"/>
  <c r="AB321" i="2"/>
  <c r="E323" i="2"/>
  <c r="F322" i="2"/>
  <c r="G322" i="2" s="1"/>
  <c r="AD322" i="2" s="1"/>
  <c r="S836" i="2" l="1"/>
  <c r="T836" i="2" s="1"/>
  <c r="W836" i="2"/>
  <c r="X836" i="2" s="1"/>
  <c r="O836" i="2"/>
  <c r="P836" i="2" s="1"/>
  <c r="D837" i="2"/>
  <c r="K836" i="2"/>
  <c r="L836" i="2" s="1"/>
  <c r="J322" i="2"/>
  <c r="AB322" i="2"/>
  <c r="E324" i="2"/>
  <c r="F323" i="2"/>
  <c r="G323" i="2" s="1"/>
  <c r="AD323" i="2" s="1"/>
  <c r="O837" i="2" l="1"/>
  <c r="P837" i="2" s="1"/>
  <c r="D838" i="2"/>
  <c r="W837" i="2"/>
  <c r="X837" i="2" s="1"/>
  <c r="K837" i="2"/>
  <c r="L837" i="2" s="1"/>
  <c r="S837" i="2"/>
  <c r="T837" i="2" s="1"/>
  <c r="J323" i="2"/>
  <c r="AB323" i="2"/>
  <c r="E325" i="2"/>
  <c r="F324" i="2"/>
  <c r="G324" i="2" s="1"/>
  <c r="AD324" i="2" s="1"/>
  <c r="S838" i="2" l="1"/>
  <c r="T838" i="2" s="1"/>
  <c r="K838" i="2"/>
  <c r="L838" i="2" s="1"/>
  <c r="D839" i="2"/>
  <c r="O838" i="2"/>
  <c r="P838" i="2" s="1"/>
  <c r="W838" i="2"/>
  <c r="X838" i="2" s="1"/>
  <c r="J324" i="2"/>
  <c r="AB324" i="2"/>
  <c r="E326" i="2"/>
  <c r="F325" i="2"/>
  <c r="G325" i="2" s="1"/>
  <c r="AD325" i="2" s="1"/>
  <c r="D840" i="2" l="1"/>
  <c r="W839" i="2"/>
  <c r="X839" i="2" s="1"/>
  <c r="O839" i="2"/>
  <c r="P839" i="2" s="1"/>
  <c r="S839" i="2"/>
  <c r="T839" i="2" s="1"/>
  <c r="K839" i="2"/>
  <c r="L839" i="2" s="1"/>
  <c r="J325" i="2"/>
  <c r="AB325" i="2"/>
  <c r="E327" i="2"/>
  <c r="F326" i="2"/>
  <c r="G326" i="2" s="1"/>
  <c r="AD326" i="2" s="1"/>
  <c r="S840" i="2" l="1"/>
  <c r="T840" i="2" s="1"/>
  <c r="D841" i="2"/>
  <c r="O840" i="2"/>
  <c r="P840" i="2" s="1"/>
  <c r="W840" i="2"/>
  <c r="X840" i="2" s="1"/>
  <c r="K840" i="2"/>
  <c r="L840" i="2" s="1"/>
  <c r="J326" i="2"/>
  <c r="E328" i="2"/>
  <c r="F327" i="2"/>
  <c r="G327" i="2" s="1"/>
  <c r="AD327" i="2" s="1"/>
  <c r="D842" i="2" l="1"/>
  <c r="K841" i="2"/>
  <c r="L841" i="2" s="1"/>
  <c r="W841" i="2"/>
  <c r="X841" i="2" s="1"/>
  <c r="O841" i="2"/>
  <c r="P841" i="2" s="1"/>
  <c r="S841" i="2"/>
  <c r="T841" i="2" s="1"/>
  <c r="J327" i="2"/>
  <c r="AB326" i="2"/>
  <c r="AB327" i="2"/>
  <c r="E329" i="2"/>
  <c r="F328" i="2"/>
  <c r="G328" i="2" s="1"/>
  <c r="AD328" i="2" s="1"/>
  <c r="O842" i="2" l="1"/>
  <c r="P842" i="2" s="1"/>
  <c r="D843" i="2"/>
  <c r="S842" i="2"/>
  <c r="T842" i="2" s="1"/>
  <c r="W842" i="2"/>
  <c r="X842" i="2" s="1"/>
  <c r="K842" i="2"/>
  <c r="L842" i="2" s="1"/>
  <c r="J328" i="2"/>
  <c r="AB328" i="2"/>
  <c r="E330" i="2"/>
  <c r="F329" i="2"/>
  <c r="G329" i="2" s="1"/>
  <c r="AD329" i="2" s="1"/>
  <c r="O843" i="2" l="1"/>
  <c r="P843" i="2" s="1"/>
  <c r="K843" i="2"/>
  <c r="L843" i="2" s="1"/>
  <c r="D844" i="2"/>
  <c r="W843" i="2"/>
  <c r="X843" i="2" s="1"/>
  <c r="S843" i="2"/>
  <c r="T843" i="2" s="1"/>
  <c r="J329" i="2"/>
  <c r="E331" i="2"/>
  <c r="F330" i="2"/>
  <c r="G330" i="2" s="1"/>
  <c r="AD330" i="2" s="1"/>
  <c r="AB329" i="2"/>
  <c r="S844" i="2" l="1"/>
  <c r="T844" i="2" s="1"/>
  <c r="W844" i="2"/>
  <c r="X844" i="2" s="1"/>
  <c r="D845" i="2"/>
  <c r="K844" i="2"/>
  <c r="L844" i="2" s="1"/>
  <c r="O844" i="2"/>
  <c r="P844" i="2" s="1"/>
  <c r="J330" i="2"/>
  <c r="AB330" i="2"/>
  <c r="E332" i="2"/>
  <c r="F331" i="2"/>
  <c r="G331" i="2" s="1"/>
  <c r="AD331" i="2" s="1"/>
  <c r="O845" i="2" l="1"/>
  <c r="P845" i="2" s="1"/>
  <c r="S845" i="2"/>
  <c r="T845" i="2" s="1"/>
  <c r="D846" i="2"/>
  <c r="W845" i="2"/>
  <c r="X845" i="2" s="1"/>
  <c r="K845" i="2"/>
  <c r="L845" i="2" s="1"/>
  <c r="J331" i="2"/>
  <c r="AB331" i="2"/>
  <c r="E333" i="2"/>
  <c r="F332" i="2"/>
  <c r="G332" i="2" s="1"/>
  <c r="AD332" i="2" s="1"/>
  <c r="S846" i="2" l="1"/>
  <c r="T846" i="2" s="1"/>
  <c r="D847" i="2"/>
  <c r="K846" i="2"/>
  <c r="L846" i="2" s="1"/>
  <c r="O846" i="2"/>
  <c r="P846" i="2" s="1"/>
  <c r="W846" i="2"/>
  <c r="X846" i="2" s="1"/>
  <c r="J332" i="2"/>
  <c r="E334" i="2"/>
  <c r="F333" i="2"/>
  <c r="G333" i="2" s="1"/>
  <c r="AD333" i="2" s="1"/>
  <c r="AB332" i="2"/>
  <c r="W847" i="2" l="1"/>
  <c r="X847" i="2" s="1"/>
  <c r="S847" i="2"/>
  <c r="T847" i="2" s="1"/>
  <c r="K847" i="2"/>
  <c r="L847" i="2" s="1"/>
  <c r="O847" i="2"/>
  <c r="P847" i="2" s="1"/>
  <c r="D848" i="2"/>
  <c r="J333" i="2"/>
  <c r="AB333" i="2"/>
  <c r="E335" i="2"/>
  <c r="F334" i="2"/>
  <c r="G334" i="2" s="1"/>
  <c r="AD334" i="2" s="1"/>
  <c r="D849" i="2" l="1"/>
  <c r="W848" i="2"/>
  <c r="X848" i="2" s="1"/>
  <c r="K848" i="2"/>
  <c r="L848" i="2" s="1"/>
  <c r="O848" i="2"/>
  <c r="P848" i="2" s="1"/>
  <c r="S848" i="2"/>
  <c r="T848" i="2" s="1"/>
  <c r="J334" i="2"/>
  <c r="AB334" i="2"/>
  <c r="E336" i="2"/>
  <c r="F335" i="2"/>
  <c r="G335" i="2" s="1"/>
  <c r="AD335" i="2" s="1"/>
  <c r="D850" i="2" l="1"/>
  <c r="K849" i="2"/>
  <c r="L849" i="2" s="1"/>
  <c r="O849" i="2"/>
  <c r="P849" i="2" s="1"/>
  <c r="S849" i="2"/>
  <c r="T849" i="2" s="1"/>
  <c r="W849" i="2"/>
  <c r="X849" i="2" s="1"/>
  <c r="J335" i="2"/>
  <c r="AB335" i="2"/>
  <c r="E337" i="2"/>
  <c r="F336" i="2"/>
  <c r="G336" i="2" s="1"/>
  <c r="AD336" i="2" s="1"/>
  <c r="O850" i="2" l="1"/>
  <c r="P850" i="2" s="1"/>
  <c r="W850" i="2"/>
  <c r="X850" i="2" s="1"/>
  <c r="D851" i="2"/>
  <c r="S850" i="2"/>
  <c r="T850" i="2" s="1"/>
  <c r="K850" i="2"/>
  <c r="L850" i="2" s="1"/>
  <c r="J336" i="2"/>
  <c r="AB336" i="2"/>
  <c r="E338" i="2"/>
  <c r="F337" i="2"/>
  <c r="G337" i="2" s="1"/>
  <c r="AD337" i="2" s="1"/>
  <c r="S851" i="2" l="1"/>
  <c r="T851" i="2" s="1"/>
  <c r="K851" i="2"/>
  <c r="L851" i="2" s="1"/>
  <c r="D852" i="2"/>
  <c r="W851" i="2"/>
  <c r="X851" i="2" s="1"/>
  <c r="O851" i="2"/>
  <c r="P851" i="2" s="1"/>
  <c r="J337" i="2"/>
  <c r="E339" i="2"/>
  <c r="F338" i="2"/>
  <c r="G338" i="2" s="1"/>
  <c r="AD338" i="2" s="1"/>
  <c r="AB337" i="2"/>
  <c r="K852" i="2" l="1"/>
  <c r="L852" i="2" s="1"/>
  <c r="O852" i="2"/>
  <c r="P852" i="2" s="1"/>
  <c r="S852" i="2"/>
  <c r="T852" i="2" s="1"/>
  <c r="D853" i="2"/>
  <c r="W852" i="2"/>
  <c r="X852" i="2" s="1"/>
  <c r="J338" i="2"/>
  <c r="AB338" i="2"/>
  <c r="E340" i="2"/>
  <c r="F339" i="2"/>
  <c r="G339" i="2" s="1"/>
  <c r="AD339" i="2" s="1"/>
  <c r="O853" i="2" l="1"/>
  <c r="P853" i="2" s="1"/>
  <c r="S853" i="2"/>
  <c r="T853" i="2" s="1"/>
  <c r="D854" i="2"/>
  <c r="W853" i="2"/>
  <c r="X853" i="2" s="1"/>
  <c r="K853" i="2"/>
  <c r="L853" i="2" s="1"/>
  <c r="J339" i="2"/>
  <c r="E341" i="2"/>
  <c r="F340" i="2"/>
  <c r="G340" i="2" s="1"/>
  <c r="AD340" i="2" s="1"/>
  <c r="AB339" i="2"/>
  <c r="S854" i="2" l="1"/>
  <c r="T854" i="2" s="1"/>
  <c r="O854" i="2"/>
  <c r="P854" i="2" s="1"/>
  <c r="D855" i="2"/>
  <c r="W854" i="2"/>
  <c r="X854" i="2" s="1"/>
  <c r="K854" i="2"/>
  <c r="L854" i="2" s="1"/>
  <c r="J340" i="2"/>
  <c r="AB340" i="2"/>
  <c r="E342" i="2"/>
  <c r="F341" i="2"/>
  <c r="G341" i="2" s="1"/>
  <c r="AD341" i="2" s="1"/>
  <c r="S855" i="2" l="1"/>
  <c r="T855" i="2" s="1"/>
  <c r="K855" i="2"/>
  <c r="L855" i="2" s="1"/>
  <c r="O855" i="2"/>
  <c r="P855" i="2" s="1"/>
  <c r="D856" i="2"/>
  <c r="W855" i="2"/>
  <c r="X855" i="2" s="1"/>
  <c r="J341" i="2"/>
  <c r="AB341" i="2"/>
  <c r="E343" i="2"/>
  <c r="F342" i="2"/>
  <c r="G342" i="2" s="1"/>
  <c r="AD342" i="2" s="1"/>
  <c r="W856" i="2" l="1"/>
  <c r="X856" i="2" s="1"/>
  <c r="O856" i="2"/>
  <c r="P856" i="2" s="1"/>
  <c r="S856" i="2"/>
  <c r="T856" i="2" s="1"/>
  <c r="K856" i="2"/>
  <c r="L856" i="2" s="1"/>
  <c r="D857" i="2"/>
  <c r="J342" i="2"/>
  <c r="E344" i="2"/>
  <c r="F343" i="2"/>
  <c r="G343" i="2" s="1"/>
  <c r="AD343" i="2" s="1"/>
  <c r="AB342" i="2"/>
  <c r="S857" i="2" l="1"/>
  <c r="T857" i="2" s="1"/>
  <c r="D858" i="2"/>
  <c r="K857" i="2"/>
  <c r="L857" i="2" s="1"/>
  <c r="W857" i="2"/>
  <c r="X857" i="2" s="1"/>
  <c r="O857" i="2"/>
  <c r="P857" i="2" s="1"/>
  <c r="J343" i="2"/>
  <c r="AB343" i="2"/>
  <c r="E345" i="2"/>
  <c r="F344" i="2"/>
  <c r="G344" i="2" s="1"/>
  <c r="AD344" i="2" s="1"/>
  <c r="K858" i="2" l="1"/>
  <c r="L858" i="2" s="1"/>
  <c r="W858" i="2"/>
  <c r="X858" i="2" s="1"/>
  <c r="O858" i="2"/>
  <c r="P858" i="2" s="1"/>
  <c r="D859" i="2"/>
  <c r="S858" i="2"/>
  <c r="T858" i="2" s="1"/>
  <c r="J344" i="2"/>
  <c r="AB344" i="2"/>
  <c r="E346" i="2"/>
  <c r="F345" i="2"/>
  <c r="G345" i="2" s="1"/>
  <c r="AD345" i="2" s="1"/>
  <c r="O859" i="2" l="1"/>
  <c r="P859" i="2" s="1"/>
  <c r="S859" i="2"/>
  <c r="T859" i="2" s="1"/>
  <c r="D860" i="2"/>
  <c r="W859" i="2"/>
  <c r="X859" i="2" s="1"/>
  <c r="K859" i="2"/>
  <c r="L859" i="2" s="1"/>
  <c r="J345" i="2"/>
  <c r="E347" i="2"/>
  <c r="F346" i="2"/>
  <c r="G346" i="2" s="1"/>
  <c r="AD346" i="2" s="1"/>
  <c r="AB345" i="2"/>
  <c r="S860" i="2" l="1"/>
  <c r="T860" i="2" s="1"/>
  <c r="D861" i="2"/>
  <c r="K860" i="2"/>
  <c r="L860" i="2" s="1"/>
  <c r="O860" i="2"/>
  <c r="P860" i="2" s="1"/>
  <c r="W860" i="2"/>
  <c r="X860" i="2" s="1"/>
  <c r="J346" i="2"/>
  <c r="AB346" i="2"/>
  <c r="E348" i="2"/>
  <c r="F347" i="2"/>
  <c r="G347" i="2" s="1"/>
  <c r="AD347" i="2" s="1"/>
  <c r="K861" i="2" l="1"/>
  <c r="L861" i="2" s="1"/>
  <c r="W861" i="2"/>
  <c r="X861" i="2" s="1"/>
  <c r="S861" i="2"/>
  <c r="T861" i="2" s="1"/>
  <c r="D862" i="2"/>
  <c r="O861" i="2"/>
  <c r="P861" i="2" s="1"/>
  <c r="J347" i="2"/>
  <c r="AB347" i="2"/>
  <c r="E349" i="2"/>
  <c r="F348" i="2"/>
  <c r="G348" i="2" s="1"/>
  <c r="AD348" i="2" s="1"/>
  <c r="O862" i="2" l="1"/>
  <c r="P862" i="2" s="1"/>
  <c r="D863" i="2"/>
  <c r="K862" i="2"/>
  <c r="L862" i="2" s="1"/>
  <c r="S862" i="2"/>
  <c r="T862" i="2" s="1"/>
  <c r="W862" i="2"/>
  <c r="X862" i="2" s="1"/>
  <c r="J348" i="2"/>
  <c r="E350" i="2"/>
  <c r="F349" i="2"/>
  <c r="G349" i="2" s="1"/>
  <c r="AD349" i="2" s="1"/>
  <c r="AB348" i="2"/>
  <c r="S863" i="2" l="1"/>
  <c r="T863" i="2" s="1"/>
  <c r="K863" i="2"/>
  <c r="L863" i="2" s="1"/>
  <c r="W863" i="2"/>
  <c r="X863" i="2" s="1"/>
  <c r="O863" i="2"/>
  <c r="P863" i="2" s="1"/>
  <c r="D864" i="2"/>
  <c r="J349" i="2"/>
  <c r="AB349" i="2"/>
  <c r="E351" i="2"/>
  <c r="F350" i="2"/>
  <c r="G350" i="2" s="1"/>
  <c r="AD350" i="2" s="1"/>
  <c r="W864" i="2" l="1"/>
  <c r="X864" i="2" s="1"/>
  <c r="O864" i="2"/>
  <c r="P864" i="2" s="1"/>
  <c r="S864" i="2"/>
  <c r="T864" i="2" s="1"/>
  <c r="K864" i="2"/>
  <c r="L864" i="2" s="1"/>
  <c r="D865" i="2"/>
  <c r="J350" i="2"/>
  <c r="E352" i="2"/>
  <c r="F351" i="2"/>
  <c r="G351" i="2" s="1"/>
  <c r="AD351" i="2" s="1"/>
  <c r="AB350" i="2"/>
  <c r="S865" i="2" l="1"/>
  <c r="T865" i="2" s="1"/>
  <c r="D866" i="2"/>
  <c r="K865" i="2"/>
  <c r="L865" i="2" s="1"/>
  <c r="W865" i="2"/>
  <c r="X865" i="2" s="1"/>
  <c r="O865" i="2"/>
  <c r="P865" i="2" s="1"/>
  <c r="J351" i="2"/>
  <c r="AB351" i="2"/>
  <c r="E353" i="2"/>
  <c r="F352" i="2"/>
  <c r="G352" i="2" s="1"/>
  <c r="AD352" i="2" s="1"/>
  <c r="K866" i="2" l="1"/>
  <c r="L866" i="2" s="1"/>
  <c r="W866" i="2"/>
  <c r="X866" i="2" s="1"/>
  <c r="D867" i="2"/>
  <c r="O866" i="2"/>
  <c r="P866" i="2" s="1"/>
  <c r="S866" i="2"/>
  <c r="T866" i="2" s="1"/>
  <c r="J352" i="2"/>
  <c r="AB352" i="2"/>
  <c r="E354" i="2"/>
  <c r="F353" i="2"/>
  <c r="G353" i="2" s="1"/>
  <c r="AD353" i="2" s="1"/>
  <c r="O867" i="2" l="1"/>
  <c r="P867" i="2" s="1"/>
  <c r="S867" i="2"/>
  <c r="T867" i="2" s="1"/>
  <c r="D868" i="2"/>
  <c r="K867" i="2"/>
  <c r="L867" i="2" s="1"/>
  <c r="W867" i="2"/>
  <c r="X867" i="2" s="1"/>
  <c r="J353" i="2"/>
  <c r="AB353" i="2"/>
  <c r="E355" i="2"/>
  <c r="F354" i="2"/>
  <c r="G354" i="2" s="1"/>
  <c r="AD354" i="2" s="1"/>
  <c r="D869" i="2" l="1"/>
  <c r="K868" i="2"/>
  <c r="L868" i="2" s="1"/>
  <c r="W868" i="2"/>
  <c r="X868" i="2" s="1"/>
  <c r="O868" i="2"/>
  <c r="P868" i="2" s="1"/>
  <c r="S868" i="2"/>
  <c r="T868" i="2" s="1"/>
  <c r="J354" i="2"/>
  <c r="AB354" i="2"/>
  <c r="E356" i="2"/>
  <c r="F355" i="2"/>
  <c r="G355" i="2" s="1"/>
  <c r="AD355" i="2" s="1"/>
  <c r="K869" i="2" l="1"/>
  <c r="L869" i="2" s="1"/>
  <c r="O869" i="2"/>
  <c r="P869" i="2" s="1"/>
  <c r="S869" i="2"/>
  <c r="T869" i="2" s="1"/>
  <c r="D870" i="2"/>
  <c r="W869" i="2"/>
  <c r="X869" i="2" s="1"/>
  <c r="J355" i="2"/>
  <c r="AB355" i="2"/>
  <c r="E357" i="2"/>
  <c r="F356" i="2"/>
  <c r="G356" i="2" s="1"/>
  <c r="AD356" i="2" s="1"/>
  <c r="O870" i="2" l="1"/>
  <c r="P870" i="2" s="1"/>
  <c r="S870" i="2"/>
  <c r="T870" i="2" s="1"/>
  <c r="D871" i="2"/>
  <c r="W870" i="2"/>
  <c r="X870" i="2" s="1"/>
  <c r="K870" i="2"/>
  <c r="L870" i="2" s="1"/>
  <c r="J356" i="2"/>
  <c r="E358" i="2"/>
  <c r="F357" i="2"/>
  <c r="G357" i="2" s="1"/>
  <c r="AD357" i="2" s="1"/>
  <c r="AB356" i="2"/>
  <c r="S871" i="2" l="1"/>
  <c r="T871" i="2" s="1"/>
  <c r="W871" i="2"/>
  <c r="X871" i="2" s="1"/>
  <c r="D872" i="2"/>
  <c r="O871" i="2"/>
  <c r="P871" i="2" s="1"/>
  <c r="K871" i="2"/>
  <c r="L871" i="2" s="1"/>
  <c r="J357" i="2"/>
  <c r="AB357" i="2"/>
  <c r="E359" i="2"/>
  <c r="F358" i="2"/>
  <c r="G358" i="2" s="1"/>
  <c r="AD358" i="2" s="1"/>
  <c r="W872" i="2" l="1"/>
  <c r="X872" i="2" s="1"/>
  <c r="O872" i="2"/>
  <c r="P872" i="2" s="1"/>
  <c r="S872" i="2"/>
  <c r="T872" i="2" s="1"/>
  <c r="D873" i="2"/>
  <c r="K872" i="2"/>
  <c r="L872" i="2" s="1"/>
  <c r="J358" i="2"/>
  <c r="AB358" i="2"/>
  <c r="E360" i="2"/>
  <c r="F359" i="2"/>
  <c r="G359" i="2" s="1"/>
  <c r="AD359" i="2" s="1"/>
  <c r="S873" i="2" l="1"/>
  <c r="T873" i="2" s="1"/>
  <c r="D874" i="2"/>
  <c r="W873" i="2"/>
  <c r="X873" i="2" s="1"/>
  <c r="O873" i="2"/>
  <c r="P873" i="2" s="1"/>
  <c r="K873" i="2"/>
  <c r="L873" i="2" s="1"/>
  <c r="J359" i="2"/>
  <c r="AB359" i="2"/>
  <c r="E361" i="2"/>
  <c r="F360" i="2"/>
  <c r="G360" i="2" s="1"/>
  <c r="AD360" i="2" s="1"/>
  <c r="D875" i="2" l="1"/>
  <c r="K874" i="2"/>
  <c r="L874" i="2" s="1"/>
  <c r="W874" i="2"/>
  <c r="X874" i="2" s="1"/>
  <c r="S874" i="2"/>
  <c r="T874" i="2" s="1"/>
  <c r="O874" i="2"/>
  <c r="P874" i="2" s="1"/>
  <c r="J360" i="2"/>
  <c r="E362" i="2"/>
  <c r="F361" i="2"/>
  <c r="G361" i="2" s="1"/>
  <c r="AD361" i="2" s="1"/>
  <c r="AB360" i="2"/>
  <c r="O875" i="2" l="1"/>
  <c r="P875" i="2" s="1"/>
  <c r="S875" i="2"/>
  <c r="T875" i="2" s="1"/>
  <c r="D876" i="2"/>
  <c r="K875" i="2"/>
  <c r="L875" i="2" s="1"/>
  <c r="W875" i="2"/>
  <c r="X875" i="2" s="1"/>
  <c r="J361" i="2"/>
  <c r="AB361" i="2"/>
  <c r="E363" i="2"/>
  <c r="F362" i="2"/>
  <c r="G362" i="2" s="1"/>
  <c r="AD362" i="2" s="1"/>
  <c r="S876" i="2" l="1"/>
  <c r="T876" i="2" s="1"/>
  <c r="D877" i="2"/>
  <c r="W876" i="2"/>
  <c r="X876" i="2" s="1"/>
  <c r="K876" i="2"/>
  <c r="L876" i="2" s="1"/>
  <c r="O876" i="2"/>
  <c r="P876" i="2" s="1"/>
  <c r="J362" i="2"/>
  <c r="AB362" i="2"/>
  <c r="E364" i="2"/>
  <c r="F363" i="2"/>
  <c r="G363" i="2" s="1"/>
  <c r="AD363" i="2" s="1"/>
  <c r="O877" i="2" l="1"/>
  <c r="P877" i="2" s="1"/>
  <c r="S877" i="2"/>
  <c r="T877" i="2" s="1"/>
  <c r="W877" i="2"/>
  <c r="X877" i="2" s="1"/>
  <c r="D878" i="2"/>
  <c r="K877" i="2"/>
  <c r="L877" i="2" s="1"/>
  <c r="J363" i="2"/>
  <c r="AB363" i="2"/>
  <c r="E365" i="2"/>
  <c r="F364" i="2"/>
  <c r="G364" i="2" s="1"/>
  <c r="AD364" i="2" s="1"/>
  <c r="O878" i="2" l="1"/>
  <c r="P878" i="2" s="1"/>
  <c r="D879" i="2"/>
  <c r="K878" i="2"/>
  <c r="L878" i="2" s="1"/>
  <c r="W878" i="2"/>
  <c r="X878" i="2" s="1"/>
  <c r="S878" i="2"/>
  <c r="T878" i="2" s="1"/>
  <c r="J364" i="2"/>
  <c r="AB364" i="2"/>
  <c r="E366" i="2"/>
  <c r="F365" i="2"/>
  <c r="G365" i="2" s="1"/>
  <c r="AD365" i="2" s="1"/>
  <c r="S879" i="2" l="1"/>
  <c r="T879" i="2" s="1"/>
  <c r="D880" i="2"/>
  <c r="K879" i="2"/>
  <c r="L879" i="2" s="1"/>
  <c r="W879" i="2"/>
  <c r="X879" i="2" s="1"/>
  <c r="O879" i="2"/>
  <c r="P879" i="2" s="1"/>
  <c r="J365" i="2"/>
  <c r="E367" i="2"/>
  <c r="F366" i="2"/>
  <c r="G366" i="2" s="1"/>
  <c r="AD366" i="2" s="1"/>
  <c r="AB365" i="2"/>
  <c r="W880" i="2" l="1"/>
  <c r="X880" i="2" s="1"/>
  <c r="O880" i="2"/>
  <c r="P880" i="2" s="1"/>
  <c r="S880" i="2"/>
  <c r="T880" i="2" s="1"/>
  <c r="D881" i="2"/>
  <c r="K880" i="2"/>
  <c r="L880" i="2" s="1"/>
  <c r="J366" i="2"/>
  <c r="AB366" i="2"/>
  <c r="E368" i="2"/>
  <c r="F367" i="2"/>
  <c r="G367" i="2" s="1"/>
  <c r="AD367" i="2" s="1"/>
  <c r="S881" i="2" l="1"/>
  <c r="T881" i="2" s="1"/>
  <c r="K881" i="2"/>
  <c r="L881" i="2" s="1"/>
  <c r="W881" i="2"/>
  <c r="X881" i="2" s="1"/>
  <c r="O881" i="2"/>
  <c r="P881" i="2" s="1"/>
  <c r="D882" i="2"/>
  <c r="J367" i="2"/>
  <c r="E369" i="2"/>
  <c r="F368" i="2"/>
  <c r="G368" i="2" s="1"/>
  <c r="AD368" i="2" s="1"/>
  <c r="AB367" i="2"/>
  <c r="D883" i="2" l="1"/>
  <c r="K882" i="2"/>
  <c r="L882" i="2" s="1"/>
  <c r="O882" i="2"/>
  <c r="P882" i="2" s="1"/>
  <c r="W882" i="2"/>
  <c r="X882" i="2" s="1"/>
  <c r="S882" i="2"/>
  <c r="T882" i="2" s="1"/>
  <c r="J368" i="2"/>
  <c r="AB368" i="2"/>
  <c r="E370" i="2"/>
  <c r="F369" i="2"/>
  <c r="G369" i="2" s="1"/>
  <c r="AD369" i="2" s="1"/>
  <c r="S883" i="2" l="1"/>
  <c r="T883" i="2" s="1"/>
  <c r="D884" i="2"/>
  <c r="K883" i="2"/>
  <c r="L883" i="2" s="1"/>
  <c r="W883" i="2"/>
  <c r="X883" i="2" s="1"/>
  <c r="O883" i="2"/>
  <c r="P883" i="2" s="1"/>
  <c r="J369" i="2"/>
  <c r="E371" i="2"/>
  <c r="F370" i="2"/>
  <c r="G370" i="2" s="1"/>
  <c r="AD370" i="2" s="1"/>
  <c r="AB369" i="2"/>
  <c r="S884" i="2" l="1"/>
  <c r="T884" i="2" s="1"/>
  <c r="D885" i="2"/>
  <c r="K884" i="2"/>
  <c r="L884" i="2" s="1"/>
  <c r="O884" i="2"/>
  <c r="P884" i="2" s="1"/>
  <c r="W884" i="2"/>
  <c r="X884" i="2" s="1"/>
  <c r="J370" i="2"/>
  <c r="AB370" i="2"/>
  <c r="E372" i="2"/>
  <c r="F371" i="2"/>
  <c r="G371" i="2" s="1"/>
  <c r="AD371" i="2" s="1"/>
  <c r="K885" i="2" l="1"/>
  <c r="L885" i="2" s="1"/>
  <c r="W885" i="2"/>
  <c r="X885" i="2" s="1"/>
  <c r="S885" i="2"/>
  <c r="T885" i="2" s="1"/>
  <c r="O885" i="2"/>
  <c r="P885" i="2" s="1"/>
  <c r="D886" i="2"/>
  <c r="J371" i="2"/>
  <c r="E373" i="2"/>
  <c r="F372" i="2"/>
  <c r="G372" i="2" s="1"/>
  <c r="AD372" i="2" s="1"/>
  <c r="AB371" i="2"/>
  <c r="O886" i="2" l="1"/>
  <c r="P886" i="2" s="1"/>
  <c r="S886" i="2"/>
  <c r="T886" i="2" s="1"/>
  <c r="D887" i="2"/>
  <c r="K886" i="2"/>
  <c r="L886" i="2" s="1"/>
  <c r="W886" i="2"/>
  <c r="X886" i="2" s="1"/>
  <c r="J372" i="2"/>
  <c r="AB372" i="2"/>
  <c r="E374" i="2"/>
  <c r="F373" i="2"/>
  <c r="G373" i="2" s="1"/>
  <c r="AD373" i="2" s="1"/>
  <c r="S887" i="2" l="1"/>
  <c r="T887" i="2" s="1"/>
  <c r="D888" i="2"/>
  <c r="K887" i="2"/>
  <c r="L887" i="2" s="1"/>
  <c r="O887" i="2"/>
  <c r="P887" i="2" s="1"/>
  <c r="W887" i="2"/>
  <c r="X887" i="2" s="1"/>
  <c r="J373" i="2"/>
  <c r="AB373" i="2"/>
  <c r="E375" i="2"/>
  <c r="F374" i="2"/>
  <c r="G374" i="2" s="1"/>
  <c r="AD374" i="2" s="1"/>
  <c r="W888" i="2" l="1"/>
  <c r="X888" i="2" s="1"/>
  <c r="O888" i="2"/>
  <c r="P888" i="2" s="1"/>
  <c r="K888" i="2"/>
  <c r="L888" i="2" s="1"/>
  <c r="D889" i="2"/>
  <c r="S888" i="2"/>
  <c r="T888" i="2" s="1"/>
  <c r="J374" i="2"/>
  <c r="AB374" i="2"/>
  <c r="E376" i="2"/>
  <c r="F375" i="2"/>
  <c r="G375" i="2" s="1"/>
  <c r="AD375" i="2" s="1"/>
  <c r="K889" i="2" l="1"/>
  <c r="L889" i="2" s="1"/>
  <c r="D890" i="2"/>
  <c r="W889" i="2"/>
  <c r="X889" i="2" s="1"/>
  <c r="O889" i="2"/>
  <c r="P889" i="2" s="1"/>
  <c r="S889" i="2"/>
  <c r="T889" i="2" s="1"/>
  <c r="J375" i="2"/>
  <c r="AB375" i="2"/>
  <c r="E377" i="2"/>
  <c r="F376" i="2"/>
  <c r="G376" i="2" s="1"/>
  <c r="AD376" i="2" s="1"/>
  <c r="K890" i="2" l="1"/>
  <c r="L890" i="2" s="1"/>
  <c r="O890" i="2"/>
  <c r="P890" i="2" s="1"/>
  <c r="S890" i="2"/>
  <c r="T890" i="2" s="1"/>
  <c r="D891" i="2"/>
  <c r="W890" i="2"/>
  <c r="X890" i="2" s="1"/>
  <c r="J376" i="2"/>
  <c r="AB376" i="2"/>
  <c r="E378" i="2"/>
  <c r="F377" i="2"/>
  <c r="G377" i="2" s="1"/>
  <c r="AD377" i="2" s="1"/>
  <c r="O891" i="2" l="1"/>
  <c r="P891" i="2" s="1"/>
  <c r="S891" i="2"/>
  <c r="T891" i="2" s="1"/>
  <c r="W891" i="2"/>
  <c r="X891" i="2" s="1"/>
  <c r="D892" i="2"/>
  <c r="K891" i="2"/>
  <c r="L891" i="2" s="1"/>
  <c r="J377" i="2"/>
  <c r="AB377" i="2"/>
  <c r="E379" i="2"/>
  <c r="F378" i="2"/>
  <c r="G378" i="2" s="1"/>
  <c r="AD378" i="2" s="1"/>
  <c r="S892" i="2" l="1"/>
  <c r="T892" i="2" s="1"/>
  <c r="D893" i="2"/>
  <c r="K892" i="2"/>
  <c r="L892" i="2" s="1"/>
  <c r="O892" i="2"/>
  <c r="P892" i="2" s="1"/>
  <c r="W892" i="2"/>
  <c r="X892" i="2" s="1"/>
  <c r="J378" i="2"/>
  <c r="E380" i="2"/>
  <c r="F379" i="2"/>
  <c r="G379" i="2" s="1"/>
  <c r="AD379" i="2" s="1"/>
  <c r="AB378" i="2"/>
  <c r="W893" i="2" l="1"/>
  <c r="X893" i="2" s="1"/>
  <c r="O893" i="2"/>
  <c r="P893" i="2" s="1"/>
  <c r="S893" i="2"/>
  <c r="T893" i="2" s="1"/>
  <c r="D894" i="2"/>
  <c r="K893" i="2"/>
  <c r="L893" i="2" s="1"/>
  <c r="J379" i="2"/>
  <c r="AB379" i="2"/>
  <c r="E381" i="2"/>
  <c r="F380" i="2"/>
  <c r="G380" i="2" s="1"/>
  <c r="AD380" i="2" s="1"/>
  <c r="O894" i="2" l="1"/>
  <c r="P894" i="2" s="1"/>
  <c r="D895" i="2"/>
  <c r="K894" i="2"/>
  <c r="L894" i="2" s="1"/>
  <c r="S894" i="2"/>
  <c r="T894" i="2" s="1"/>
  <c r="W894" i="2"/>
  <c r="X894" i="2" s="1"/>
  <c r="J380" i="2"/>
  <c r="E382" i="2"/>
  <c r="F381" i="2"/>
  <c r="G381" i="2" s="1"/>
  <c r="AD381" i="2" s="1"/>
  <c r="S895" i="2" l="1"/>
  <c r="T895" i="2" s="1"/>
  <c r="K895" i="2"/>
  <c r="L895" i="2" s="1"/>
  <c r="O895" i="2"/>
  <c r="P895" i="2" s="1"/>
  <c r="D896" i="2"/>
  <c r="W895" i="2"/>
  <c r="X895" i="2" s="1"/>
  <c r="AB380" i="2"/>
  <c r="J381" i="2"/>
  <c r="AB381" i="2"/>
  <c r="E383" i="2"/>
  <c r="F382" i="2"/>
  <c r="G382" i="2" s="1"/>
  <c r="AD382" i="2" s="1"/>
  <c r="O896" i="2" l="1"/>
  <c r="P896" i="2" s="1"/>
  <c r="S896" i="2"/>
  <c r="T896" i="2" s="1"/>
  <c r="W896" i="2"/>
  <c r="X896" i="2" s="1"/>
  <c r="K896" i="2"/>
  <c r="L896" i="2" s="1"/>
  <c r="D897" i="2"/>
  <c r="J382" i="2"/>
  <c r="AB382" i="2"/>
  <c r="E384" i="2"/>
  <c r="F383" i="2"/>
  <c r="G383" i="2" s="1"/>
  <c r="AD383" i="2" s="1"/>
  <c r="S897" i="2" l="1"/>
  <c r="T897" i="2" s="1"/>
  <c r="D898" i="2"/>
  <c r="K897" i="2"/>
  <c r="L897" i="2" s="1"/>
  <c r="O897" i="2"/>
  <c r="P897" i="2" s="1"/>
  <c r="W897" i="2"/>
  <c r="X897" i="2" s="1"/>
  <c r="J383" i="2"/>
  <c r="AB383" i="2"/>
  <c r="E385" i="2"/>
  <c r="F384" i="2"/>
  <c r="G384" i="2" s="1"/>
  <c r="AD384" i="2" s="1"/>
  <c r="K898" i="2" l="1"/>
  <c r="L898" i="2" s="1"/>
  <c r="O898" i="2"/>
  <c r="P898" i="2" s="1"/>
  <c r="D899" i="2"/>
  <c r="S898" i="2"/>
  <c r="T898" i="2" s="1"/>
  <c r="W898" i="2"/>
  <c r="X898" i="2" s="1"/>
  <c r="J384" i="2"/>
  <c r="AB384" i="2"/>
  <c r="E386" i="2"/>
  <c r="F385" i="2"/>
  <c r="G385" i="2" s="1"/>
  <c r="AD385" i="2" s="1"/>
  <c r="O899" i="2" l="1"/>
  <c r="P899" i="2" s="1"/>
  <c r="S899" i="2"/>
  <c r="T899" i="2" s="1"/>
  <c r="D900" i="2"/>
  <c r="K899" i="2"/>
  <c r="L899" i="2" s="1"/>
  <c r="W899" i="2"/>
  <c r="X899" i="2" s="1"/>
  <c r="J385" i="2"/>
  <c r="AB385" i="2"/>
  <c r="E387" i="2"/>
  <c r="F386" i="2"/>
  <c r="G386" i="2" s="1"/>
  <c r="AD386" i="2" s="1"/>
  <c r="D901" i="2" l="1"/>
  <c r="K900" i="2"/>
  <c r="L900" i="2" s="1"/>
  <c r="W900" i="2"/>
  <c r="X900" i="2" s="1"/>
  <c r="S900" i="2"/>
  <c r="T900" i="2" s="1"/>
  <c r="O900" i="2"/>
  <c r="P900" i="2" s="1"/>
  <c r="J386" i="2"/>
  <c r="E388" i="2"/>
  <c r="F387" i="2"/>
  <c r="G387" i="2" s="1"/>
  <c r="AD387" i="2" s="1"/>
  <c r="AB386" i="2"/>
  <c r="W901" i="2" l="1"/>
  <c r="X901" i="2" s="1"/>
  <c r="O901" i="2"/>
  <c r="P901" i="2" s="1"/>
  <c r="D902" i="2"/>
  <c r="K901" i="2"/>
  <c r="L901" i="2" s="1"/>
  <c r="S901" i="2"/>
  <c r="T901" i="2" s="1"/>
  <c r="J387" i="2"/>
  <c r="AB387" i="2"/>
  <c r="E389" i="2"/>
  <c r="F388" i="2"/>
  <c r="G388" i="2" s="1"/>
  <c r="AD388" i="2" s="1"/>
  <c r="D903" i="2" l="1"/>
  <c r="S902" i="2"/>
  <c r="T902" i="2" s="1"/>
  <c r="K902" i="2"/>
  <c r="L902" i="2" s="1"/>
  <c r="O902" i="2"/>
  <c r="P902" i="2" s="1"/>
  <c r="W902" i="2"/>
  <c r="X902" i="2" s="1"/>
  <c r="J388" i="2"/>
  <c r="E390" i="2"/>
  <c r="F389" i="2"/>
  <c r="G389" i="2" s="1"/>
  <c r="AD389" i="2" s="1"/>
  <c r="AB388" i="2"/>
  <c r="D904" i="2" l="1"/>
  <c r="K903" i="2"/>
  <c r="L903" i="2" s="1"/>
  <c r="S903" i="2"/>
  <c r="T903" i="2" s="1"/>
  <c r="W903" i="2"/>
  <c r="X903" i="2" s="1"/>
  <c r="O903" i="2"/>
  <c r="P903" i="2" s="1"/>
  <c r="J389" i="2"/>
  <c r="AB389" i="2"/>
  <c r="E391" i="2"/>
  <c r="F390" i="2"/>
  <c r="G390" i="2" s="1"/>
  <c r="AD390" i="2" s="1"/>
  <c r="O904" i="2" l="1"/>
  <c r="P904" i="2" s="1"/>
  <c r="S904" i="2"/>
  <c r="T904" i="2" s="1"/>
  <c r="D905" i="2"/>
  <c r="K904" i="2"/>
  <c r="L904" i="2" s="1"/>
  <c r="W904" i="2"/>
  <c r="X904" i="2" s="1"/>
  <c r="J390" i="2"/>
  <c r="AB390" i="2"/>
  <c r="E392" i="2"/>
  <c r="F391" i="2"/>
  <c r="G391" i="2" s="1"/>
  <c r="AD391" i="2" s="1"/>
  <c r="S905" i="2" l="1"/>
  <c r="T905" i="2" s="1"/>
  <c r="D906" i="2"/>
  <c r="K905" i="2"/>
  <c r="L905" i="2" s="1"/>
  <c r="W905" i="2"/>
  <c r="X905" i="2" s="1"/>
  <c r="O905" i="2"/>
  <c r="P905" i="2" s="1"/>
  <c r="J391" i="2"/>
  <c r="AB391" i="2"/>
  <c r="E393" i="2"/>
  <c r="F392" i="2"/>
  <c r="G392" i="2" s="1"/>
  <c r="AD392" i="2" s="1"/>
  <c r="K906" i="2" l="1"/>
  <c r="L906" i="2" s="1"/>
  <c r="D907" i="2"/>
  <c r="W906" i="2"/>
  <c r="X906" i="2" s="1"/>
  <c r="S906" i="2"/>
  <c r="T906" i="2" s="1"/>
  <c r="O906" i="2"/>
  <c r="P906" i="2" s="1"/>
  <c r="J392" i="2"/>
  <c r="AB392" i="2"/>
  <c r="E394" i="2"/>
  <c r="F393" i="2"/>
  <c r="G393" i="2" s="1"/>
  <c r="AD393" i="2" s="1"/>
  <c r="O907" i="2" l="1"/>
  <c r="P907" i="2" s="1"/>
  <c r="S907" i="2"/>
  <c r="T907" i="2" s="1"/>
  <c r="K907" i="2"/>
  <c r="L907" i="2" s="1"/>
  <c r="W907" i="2"/>
  <c r="X907" i="2" s="1"/>
  <c r="D908" i="2"/>
  <c r="J393" i="2"/>
  <c r="AB393" i="2"/>
  <c r="E395" i="2"/>
  <c r="F394" i="2"/>
  <c r="G394" i="2" s="1"/>
  <c r="AD394" i="2" s="1"/>
  <c r="S908" i="2" l="1"/>
  <c r="T908" i="2" s="1"/>
  <c r="D909" i="2"/>
  <c r="K908" i="2"/>
  <c r="L908" i="2" s="1"/>
  <c r="W908" i="2"/>
  <c r="X908" i="2" s="1"/>
  <c r="O908" i="2"/>
  <c r="P908" i="2" s="1"/>
  <c r="J394" i="2"/>
  <c r="AB394" i="2"/>
  <c r="E396" i="2"/>
  <c r="F395" i="2"/>
  <c r="G395" i="2" s="1"/>
  <c r="AD395" i="2" s="1"/>
  <c r="W909" i="2" l="1"/>
  <c r="X909" i="2" s="1"/>
  <c r="O909" i="2"/>
  <c r="P909" i="2" s="1"/>
  <c r="S909" i="2"/>
  <c r="T909" i="2" s="1"/>
  <c r="K909" i="2"/>
  <c r="L909" i="2" s="1"/>
  <c r="D910" i="2"/>
  <c r="J395" i="2"/>
  <c r="AB395" i="2"/>
  <c r="E397" i="2"/>
  <c r="F396" i="2"/>
  <c r="G396" i="2" s="1"/>
  <c r="AD396" i="2" s="1"/>
  <c r="S910" i="2" l="1"/>
  <c r="T910" i="2" s="1"/>
  <c r="W910" i="2"/>
  <c r="X910" i="2" s="1"/>
  <c r="K910" i="2"/>
  <c r="L910" i="2" s="1"/>
  <c r="D911" i="2"/>
  <c r="O910" i="2"/>
  <c r="P910" i="2" s="1"/>
  <c r="J396" i="2"/>
  <c r="AB396" i="2"/>
  <c r="E398" i="2"/>
  <c r="F397" i="2"/>
  <c r="G397" i="2" s="1"/>
  <c r="AD397" i="2" s="1"/>
  <c r="D912" i="2" l="1"/>
  <c r="K911" i="2"/>
  <c r="L911" i="2" s="1"/>
  <c r="S911" i="2"/>
  <c r="T911" i="2" s="1"/>
  <c r="O911" i="2"/>
  <c r="P911" i="2" s="1"/>
  <c r="W911" i="2"/>
  <c r="X911" i="2" s="1"/>
  <c r="J397" i="2"/>
  <c r="AB397" i="2"/>
  <c r="E399" i="2"/>
  <c r="F398" i="2"/>
  <c r="G398" i="2" s="1"/>
  <c r="AD398" i="2" s="1"/>
  <c r="O912" i="2" l="1"/>
  <c r="P912" i="2" s="1"/>
  <c r="D913" i="2"/>
  <c r="S912" i="2"/>
  <c r="T912" i="2" s="1"/>
  <c r="K912" i="2"/>
  <c r="L912" i="2" s="1"/>
  <c r="W912" i="2"/>
  <c r="X912" i="2" s="1"/>
  <c r="J398" i="2"/>
  <c r="AB398" i="2"/>
  <c r="E400" i="2"/>
  <c r="F399" i="2"/>
  <c r="G399" i="2" s="1"/>
  <c r="AD399" i="2" s="1"/>
  <c r="S913" i="2" l="1"/>
  <c r="T913" i="2" s="1"/>
  <c r="K913" i="2"/>
  <c r="L913" i="2" s="1"/>
  <c r="W913" i="2"/>
  <c r="X913" i="2" s="1"/>
  <c r="O913" i="2"/>
  <c r="P913" i="2" s="1"/>
  <c r="D914" i="2"/>
  <c r="J399" i="2"/>
  <c r="AB399" i="2"/>
  <c r="E401" i="2"/>
  <c r="F400" i="2"/>
  <c r="G400" i="2" s="1"/>
  <c r="AD400" i="2" s="1"/>
  <c r="K914" i="2" l="1"/>
  <c r="L914" i="2" s="1"/>
  <c r="W914" i="2"/>
  <c r="X914" i="2" s="1"/>
  <c r="S914" i="2"/>
  <c r="T914" i="2" s="1"/>
  <c r="O914" i="2"/>
  <c r="P914" i="2" s="1"/>
  <c r="D915" i="2"/>
  <c r="J400" i="2"/>
  <c r="AB400" i="2"/>
  <c r="E402" i="2"/>
  <c r="F401" i="2"/>
  <c r="G401" i="2" s="1"/>
  <c r="AD401" i="2" s="1"/>
  <c r="O915" i="2" l="1"/>
  <c r="P915" i="2" s="1"/>
  <c r="K915" i="2"/>
  <c r="L915" i="2" s="1"/>
  <c r="W915" i="2"/>
  <c r="X915" i="2" s="1"/>
  <c r="D916" i="2"/>
  <c r="S915" i="2"/>
  <c r="T915" i="2" s="1"/>
  <c r="J401" i="2"/>
  <c r="AB401" i="2"/>
  <c r="E403" i="2"/>
  <c r="F402" i="2"/>
  <c r="G402" i="2" s="1"/>
  <c r="AD402" i="2" s="1"/>
  <c r="S916" i="2" l="1"/>
  <c r="T916" i="2" s="1"/>
  <c r="W916" i="2"/>
  <c r="X916" i="2" s="1"/>
  <c r="D917" i="2"/>
  <c r="O916" i="2"/>
  <c r="P916" i="2" s="1"/>
  <c r="K916" i="2"/>
  <c r="L916" i="2" s="1"/>
  <c r="J402" i="2"/>
  <c r="AB402" i="2"/>
  <c r="E404" i="2"/>
  <c r="F403" i="2"/>
  <c r="G403" i="2" s="1"/>
  <c r="AD403" i="2" s="1"/>
  <c r="K917" i="2" l="1"/>
  <c r="L917" i="2" s="1"/>
  <c r="W917" i="2"/>
  <c r="X917" i="2" s="1"/>
  <c r="O917" i="2"/>
  <c r="P917" i="2" s="1"/>
  <c r="D918" i="2"/>
  <c r="S917" i="2"/>
  <c r="T917" i="2" s="1"/>
  <c r="J403" i="2"/>
  <c r="AB403" i="2"/>
  <c r="E405" i="2"/>
  <c r="F404" i="2"/>
  <c r="G404" i="2" s="1"/>
  <c r="AD404" i="2" s="1"/>
  <c r="O918" i="2" l="1"/>
  <c r="P918" i="2" s="1"/>
  <c r="S918" i="2"/>
  <c r="T918" i="2" s="1"/>
  <c r="D919" i="2"/>
  <c r="K918" i="2"/>
  <c r="L918" i="2" s="1"/>
  <c r="W918" i="2"/>
  <c r="X918" i="2" s="1"/>
  <c r="J404" i="2"/>
  <c r="E406" i="2"/>
  <c r="F405" i="2"/>
  <c r="G405" i="2" s="1"/>
  <c r="AD405" i="2" s="1"/>
  <c r="AB404" i="2"/>
  <c r="K919" i="2" l="1"/>
  <c r="L919" i="2" s="1"/>
  <c r="O919" i="2"/>
  <c r="P919" i="2" s="1"/>
  <c r="D920" i="2"/>
  <c r="S919" i="2"/>
  <c r="T919" i="2" s="1"/>
  <c r="W919" i="2"/>
  <c r="X919" i="2" s="1"/>
  <c r="J405" i="2"/>
  <c r="AB405" i="2"/>
  <c r="E407" i="2"/>
  <c r="F406" i="2"/>
  <c r="G406" i="2" s="1"/>
  <c r="AD406" i="2" s="1"/>
  <c r="O920" i="2" l="1"/>
  <c r="P920" i="2" s="1"/>
  <c r="S920" i="2"/>
  <c r="T920" i="2" s="1"/>
  <c r="D921" i="2"/>
  <c r="K920" i="2"/>
  <c r="L920" i="2" s="1"/>
  <c r="W920" i="2"/>
  <c r="X920" i="2" s="1"/>
  <c r="J406" i="2"/>
  <c r="AB406" i="2"/>
  <c r="E408" i="2"/>
  <c r="F407" i="2"/>
  <c r="G407" i="2" s="1"/>
  <c r="AD407" i="2" s="1"/>
  <c r="K921" i="2" l="1"/>
  <c r="L921" i="2" s="1"/>
  <c r="W921" i="2"/>
  <c r="X921" i="2" s="1"/>
  <c r="D922" i="2"/>
  <c r="S921" i="2"/>
  <c r="T921" i="2" s="1"/>
  <c r="O921" i="2"/>
  <c r="P921" i="2" s="1"/>
  <c r="J407" i="2"/>
  <c r="AB407" i="2"/>
  <c r="E409" i="2"/>
  <c r="F408" i="2"/>
  <c r="G408" i="2" s="1"/>
  <c r="AD408" i="2" s="1"/>
  <c r="O922" i="2" l="1"/>
  <c r="P922" i="2" s="1"/>
  <c r="S922" i="2"/>
  <c r="T922" i="2" s="1"/>
  <c r="W922" i="2"/>
  <c r="X922" i="2" s="1"/>
  <c r="D923" i="2"/>
  <c r="K922" i="2"/>
  <c r="L922" i="2" s="1"/>
  <c r="J408" i="2"/>
  <c r="AB408" i="2"/>
  <c r="E410" i="2"/>
  <c r="F409" i="2"/>
  <c r="G409" i="2" s="1"/>
  <c r="AD409" i="2" s="1"/>
  <c r="O923" i="2" l="1"/>
  <c r="P923" i="2" s="1"/>
  <c r="S923" i="2"/>
  <c r="T923" i="2" s="1"/>
  <c r="K923" i="2"/>
  <c r="L923" i="2" s="1"/>
  <c r="W923" i="2"/>
  <c r="X923" i="2" s="1"/>
  <c r="D924" i="2"/>
  <c r="J409" i="2"/>
  <c r="AB409" i="2"/>
  <c r="E411" i="2"/>
  <c r="F410" i="2"/>
  <c r="G410" i="2" s="1"/>
  <c r="AD410" i="2" s="1"/>
  <c r="W924" i="2" l="1"/>
  <c r="X924" i="2" s="1"/>
  <c r="O924" i="2"/>
  <c r="P924" i="2" s="1"/>
  <c r="K924" i="2"/>
  <c r="L924" i="2" s="1"/>
  <c r="S924" i="2"/>
  <c r="T924" i="2" s="1"/>
  <c r="D925" i="2"/>
  <c r="J410" i="2"/>
  <c r="AB410" i="2"/>
  <c r="E412" i="2"/>
  <c r="F411" i="2"/>
  <c r="G411" i="2" s="1"/>
  <c r="AD411" i="2" s="1"/>
  <c r="S925" i="2" l="1"/>
  <c r="T925" i="2" s="1"/>
  <c r="D926" i="2"/>
  <c r="K925" i="2"/>
  <c r="L925" i="2" s="1"/>
  <c r="O925" i="2"/>
  <c r="P925" i="2" s="1"/>
  <c r="W925" i="2"/>
  <c r="X925" i="2" s="1"/>
  <c r="J411" i="2"/>
  <c r="AB411" i="2"/>
  <c r="E413" i="2"/>
  <c r="F412" i="2"/>
  <c r="G412" i="2" s="1"/>
  <c r="AD412" i="2" s="1"/>
  <c r="D927" i="2" l="1"/>
  <c r="W926" i="2"/>
  <c r="X926" i="2" s="1"/>
  <c r="O926" i="2"/>
  <c r="P926" i="2" s="1"/>
  <c r="S926" i="2"/>
  <c r="T926" i="2" s="1"/>
  <c r="K926" i="2"/>
  <c r="L926" i="2" s="1"/>
  <c r="J412" i="2"/>
  <c r="AB412" i="2"/>
  <c r="E414" i="2"/>
  <c r="F413" i="2"/>
  <c r="G413" i="2" s="1"/>
  <c r="AD413" i="2" s="1"/>
  <c r="O927" i="2" l="1"/>
  <c r="P927" i="2" s="1"/>
  <c r="S927" i="2"/>
  <c r="T927" i="2" s="1"/>
  <c r="K927" i="2"/>
  <c r="L927" i="2" s="1"/>
  <c r="W927" i="2"/>
  <c r="X927" i="2" s="1"/>
  <c r="D928" i="2"/>
  <c r="J413" i="2"/>
  <c r="AB413" i="2"/>
  <c r="E415" i="2"/>
  <c r="F414" i="2"/>
  <c r="G414" i="2" s="1"/>
  <c r="AD414" i="2" s="1"/>
  <c r="S928" i="2" l="1"/>
  <c r="T928" i="2" s="1"/>
  <c r="D929" i="2"/>
  <c r="O928" i="2"/>
  <c r="P928" i="2" s="1"/>
  <c r="W928" i="2"/>
  <c r="X928" i="2" s="1"/>
  <c r="K928" i="2"/>
  <c r="L928" i="2" s="1"/>
  <c r="J414" i="2"/>
  <c r="E416" i="2"/>
  <c r="F415" i="2"/>
  <c r="G415" i="2" s="1"/>
  <c r="AD415" i="2" s="1"/>
  <c r="AB414" i="2"/>
  <c r="K929" i="2" l="1"/>
  <c r="L929" i="2" s="1"/>
  <c r="W929" i="2"/>
  <c r="X929" i="2" s="1"/>
  <c r="O929" i="2"/>
  <c r="P929" i="2" s="1"/>
  <c r="S929" i="2"/>
  <c r="T929" i="2" s="1"/>
  <c r="D930" i="2"/>
  <c r="J415" i="2"/>
  <c r="AB415" i="2"/>
  <c r="E417" i="2"/>
  <c r="F416" i="2"/>
  <c r="G416" i="2" s="1"/>
  <c r="AD416" i="2" s="1"/>
  <c r="O930" i="2" l="1"/>
  <c r="P930" i="2" s="1"/>
  <c r="W930" i="2"/>
  <c r="X930" i="2" s="1"/>
  <c r="K930" i="2"/>
  <c r="L930" i="2" s="1"/>
  <c r="S930" i="2"/>
  <c r="T930" i="2" s="1"/>
  <c r="D931" i="2"/>
  <c r="J416" i="2"/>
  <c r="AB416" i="2"/>
  <c r="E418" i="2"/>
  <c r="F417" i="2"/>
  <c r="G417" i="2" s="1"/>
  <c r="AD417" i="2" s="1"/>
  <c r="S931" i="2" l="1"/>
  <c r="T931" i="2" s="1"/>
  <c r="D932" i="2"/>
  <c r="O931" i="2"/>
  <c r="P931" i="2" s="1"/>
  <c r="K931" i="2"/>
  <c r="L931" i="2" s="1"/>
  <c r="W931" i="2"/>
  <c r="X931" i="2" s="1"/>
  <c r="J417" i="2"/>
  <c r="E419" i="2"/>
  <c r="F418" i="2"/>
  <c r="G418" i="2" s="1"/>
  <c r="AD418" i="2" s="1"/>
  <c r="AB417" i="2"/>
  <c r="W932" i="2" l="1"/>
  <c r="X932" i="2" s="1"/>
  <c r="K932" i="2"/>
  <c r="L932" i="2" s="1"/>
  <c r="D933" i="2"/>
  <c r="S932" i="2"/>
  <c r="T932" i="2" s="1"/>
  <c r="O932" i="2"/>
  <c r="P932" i="2" s="1"/>
  <c r="J418" i="2"/>
  <c r="AB418" i="2"/>
  <c r="E420" i="2"/>
  <c r="F419" i="2"/>
  <c r="G419" i="2" s="1"/>
  <c r="AD419" i="2" s="1"/>
  <c r="S933" i="2" l="1"/>
  <c r="T933" i="2" s="1"/>
  <c r="O933" i="2"/>
  <c r="P933" i="2" s="1"/>
  <c r="D934" i="2"/>
  <c r="K933" i="2"/>
  <c r="L933" i="2" s="1"/>
  <c r="W933" i="2"/>
  <c r="X933" i="2" s="1"/>
  <c r="J419" i="2"/>
  <c r="AB419" i="2"/>
  <c r="E421" i="2"/>
  <c r="F420" i="2"/>
  <c r="G420" i="2" s="1"/>
  <c r="AD420" i="2" s="1"/>
  <c r="K934" i="2" l="1"/>
  <c r="L934" i="2" s="1"/>
  <c r="O934" i="2"/>
  <c r="P934" i="2" s="1"/>
  <c r="D935" i="2"/>
  <c r="W934" i="2"/>
  <c r="X934" i="2" s="1"/>
  <c r="S934" i="2"/>
  <c r="T934" i="2" s="1"/>
  <c r="J420" i="2"/>
  <c r="AB420" i="2"/>
  <c r="E422" i="2"/>
  <c r="F421" i="2"/>
  <c r="G421" i="2" s="1"/>
  <c r="AD421" i="2" s="1"/>
  <c r="O935" i="2" l="1"/>
  <c r="P935" i="2" s="1"/>
  <c r="S935" i="2"/>
  <c r="T935" i="2" s="1"/>
  <c r="W935" i="2"/>
  <c r="X935" i="2" s="1"/>
  <c r="D936" i="2"/>
  <c r="K935" i="2"/>
  <c r="L935" i="2" s="1"/>
  <c r="J421" i="2"/>
  <c r="E423" i="2"/>
  <c r="F422" i="2"/>
  <c r="G422" i="2" s="1"/>
  <c r="AD422" i="2" s="1"/>
  <c r="AB421" i="2"/>
  <c r="S936" i="2" l="1"/>
  <c r="T936" i="2" s="1"/>
  <c r="W936" i="2"/>
  <c r="X936" i="2" s="1"/>
  <c r="O936" i="2"/>
  <c r="P936" i="2" s="1"/>
  <c r="K936" i="2"/>
  <c r="L936" i="2" s="1"/>
  <c r="D937" i="2"/>
  <c r="J422" i="2"/>
  <c r="AB422" i="2"/>
  <c r="E424" i="2"/>
  <c r="F423" i="2"/>
  <c r="G423" i="2" s="1"/>
  <c r="AD423" i="2" s="1"/>
  <c r="K937" i="2" l="1"/>
  <c r="L937" i="2" s="1"/>
  <c r="W937" i="2"/>
  <c r="X937" i="2" s="1"/>
  <c r="S937" i="2"/>
  <c r="T937" i="2" s="1"/>
  <c r="D938" i="2"/>
  <c r="O937" i="2"/>
  <c r="P937" i="2" s="1"/>
  <c r="J423" i="2"/>
  <c r="AB423" i="2"/>
  <c r="E425" i="2"/>
  <c r="F424" i="2"/>
  <c r="G424" i="2" s="1"/>
  <c r="AD424" i="2" s="1"/>
  <c r="O938" i="2" l="1"/>
  <c r="P938" i="2" s="1"/>
  <c r="S938" i="2"/>
  <c r="T938" i="2" s="1"/>
  <c r="D939" i="2"/>
  <c r="W938" i="2"/>
  <c r="X938" i="2" s="1"/>
  <c r="K938" i="2"/>
  <c r="L938" i="2" s="1"/>
  <c r="J424" i="2"/>
  <c r="AB424" i="2"/>
  <c r="E426" i="2"/>
  <c r="F425" i="2"/>
  <c r="G425" i="2" s="1"/>
  <c r="AD425" i="2" s="1"/>
  <c r="S939" i="2" l="1"/>
  <c r="T939" i="2" s="1"/>
  <c r="O939" i="2"/>
  <c r="P939" i="2" s="1"/>
  <c r="D940" i="2"/>
  <c r="K939" i="2"/>
  <c r="L939" i="2" s="1"/>
  <c r="W939" i="2"/>
  <c r="X939" i="2" s="1"/>
  <c r="J425" i="2"/>
  <c r="AB425" i="2"/>
  <c r="E427" i="2"/>
  <c r="F426" i="2"/>
  <c r="G426" i="2" s="1"/>
  <c r="AD426" i="2" s="1"/>
  <c r="W940" i="2" l="1"/>
  <c r="X940" i="2" s="1"/>
  <c r="K940" i="2"/>
  <c r="L940" i="2" s="1"/>
  <c r="D941" i="2"/>
  <c r="S940" i="2"/>
  <c r="T940" i="2" s="1"/>
  <c r="O940" i="2"/>
  <c r="P940" i="2" s="1"/>
  <c r="J426" i="2"/>
  <c r="AB426" i="2"/>
  <c r="E428" i="2"/>
  <c r="F427" i="2"/>
  <c r="G427" i="2" s="1"/>
  <c r="AD427" i="2" s="1"/>
  <c r="S941" i="2" l="1"/>
  <c r="T941" i="2" s="1"/>
  <c r="D942" i="2"/>
  <c r="K941" i="2"/>
  <c r="L941" i="2" s="1"/>
  <c r="O941" i="2"/>
  <c r="P941" i="2" s="1"/>
  <c r="W941" i="2"/>
  <c r="X941" i="2" s="1"/>
  <c r="J427" i="2"/>
  <c r="AB427" i="2"/>
  <c r="E429" i="2"/>
  <c r="F428" i="2"/>
  <c r="G428" i="2" s="1"/>
  <c r="AD428" i="2" s="1"/>
  <c r="D943" i="2" l="1"/>
  <c r="W942" i="2"/>
  <c r="X942" i="2" s="1"/>
  <c r="S942" i="2"/>
  <c r="T942" i="2" s="1"/>
  <c r="K942" i="2"/>
  <c r="L942" i="2" s="1"/>
  <c r="O942" i="2"/>
  <c r="P942" i="2" s="1"/>
  <c r="J428" i="2"/>
  <c r="AB428" i="2"/>
  <c r="E430" i="2"/>
  <c r="F429" i="2"/>
  <c r="G429" i="2" s="1"/>
  <c r="AD429" i="2" s="1"/>
  <c r="O943" i="2" l="1"/>
  <c r="P943" i="2" s="1"/>
  <c r="K943" i="2"/>
  <c r="L943" i="2" s="1"/>
  <c r="W943" i="2"/>
  <c r="X943" i="2" s="1"/>
  <c r="D944" i="2"/>
  <c r="S943" i="2"/>
  <c r="T943" i="2" s="1"/>
  <c r="J429" i="2"/>
  <c r="AB429" i="2"/>
  <c r="E431" i="2"/>
  <c r="F430" i="2"/>
  <c r="G430" i="2" s="1"/>
  <c r="AD430" i="2" s="1"/>
  <c r="S944" i="2" l="1"/>
  <c r="T944" i="2" s="1"/>
  <c r="K944" i="2"/>
  <c r="L944" i="2" s="1"/>
  <c r="W944" i="2"/>
  <c r="X944" i="2" s="1"/>
  <c r="O944" i="2"/>
  <c r="P944" i="2" s="1"/>
  <c r="D945" i="2"/>
  <c r="J430" i="2"/>
  <c r="AB430" i="2"/>
  <c r="E432" i="2"/>
  <c r="F431" i="2"/>
  <c r="G431" i="2" s="1"/>
  <c r="AD431" i="2" s="1"/>
  <c r="K945" i="2" l="1"/>
  <c r="L945" i="2" s="1"/>
  <c r="W945" i="2"/>
  <c r="X945" i="2" s="1"/>
  <c r="D946" i="2"/>
  <c r="O945" i="2"/>
  <c r="P945" i="2" s="1"/>
  <c r="S945" i="2"/>
  <c r="T945" i="2" s="1"/>
  <c r="J431" i="2"/>
  <c r="AB431" i="2"/>
  <c r="E433" i="2"/>
  <c r="F432" i="2"/>
  <c r="G432" i="2" s="1"/>
  <c r="AD432" i="2" s="1"/>
  <c r="O946" i="2" l="1"/>
  <c r="P946" i="2" s="1"/>
  <c r="D947" i="2"/>
  <c r="W946" i="2"/>
  <c r="X946" i="2" s="1"/>
  <c r="K946" i="2"/>
  <c r="L946" i="2" s="1"/>
  <c r="S946" i="2"/>
  <c r="T946" i="2" s="1"/>
  <c r="J432" i="2"/>
  <c r="E434" i="2"/>
  <c r="F433" i="2"/>
  <c r="G433" i="2" s="1"/>
  <c r="AD433" i="2" s="1"/>
  <c r="AB432" i="2"/>
  <c r="D948" i="2" l="1"/>
  <c r="K947" i="2"/>
  <c r="L947" i="2" s="1"/>
  <c r="W947" i="2"/>
  <c r="X947" i="2" s="1"/>
  <c r="O947" i="2"/>
  <c r="P947" i="2" s="1"/>
  <c r="S947" i="2"/>
  <c r="T947" i="2" s="1"/>
  <c r="J433" i="2"/>
  <c r="AB433" i="2"/>
  <c r="E435" i="2"/>
  <c r="F434" i="2"/>
  <c r="G434" i="2" s="1"/>
  <c r="AD434" i="2" s="1"/>
  <c r="W948" i="2" l="1"/>
  <c r="X948" i="2" s="1"/>
  <c r="D949" i="2"/>
  <c r="K948" i="2"/>
  <c r="L948" i="2" s="1"/>
  <c r="S948" i="2"/>
  <c r="T948" i="2" s="1"/>
  <c r="O948" i="2"/>
  <c r="P948" i="2" s="1"/>
  <c r="J434" i="2"/>
  <c r="AB434" i="2"/>
  <c r="E436" i="2"/>
  <c r="F435" i="2"/>
  <c r="G435" i="2" s="1"/>
  <c r="AD435" i="2" s="1"/>
  <c r="S949" i="2" l="1"/>
  <c r="T949" i="2" s="1"/>
  <c r="K949" i="2"/>
  <c r="L949" i="2" s="1"/>
  <c r="O949" i="2"/>
  <c r="P949" i="2" s="1"/>
  <c r="W949" i="2"/>
  <c r="X949" i="2" s="1"/>
  <c r="D950" i="2"/>
  <c r="J435" i="2"/>
  <c r="AB435" i="2"/>
  <c r="E437" i="2"/>
  <c r="F436" i="2"/>
  <c r="G436" i="2" s="1"/>
  <c r="AD436" i="2" s="1"/>
  <c r="D951" i="2" l="1"/>
  <c r="K950" i="2"/>
  <c r="L950" i="2" s="1"/>
  <c r="W950" i="2"/>
  <c r="X950" i="2" s="1"/>
  <c r="S950" i="2"/>
  <c r="T950" i="2" s="1"/>
  <c r="O950" i="2"/>
  <c r="P950" i="2" s="1"/>
  <c r="J436" i="2"/>
  <c r="AB436" i="2"/>
  <c r="E438" i="2"/>
  <c r="F437" i="2"/>
  <c r="G437" i="2" s="1"/>
  <c r="AD437" i="2" s="1"/>
  <c r="O951" i="2" l="1"/>
  <c r="P951" i="2" s="1"/>
  <c r="K951" i="2"/>
  <c r="L951" i="2" s="1"/>
  <c r="D952" i="2"/>
  <c r="W951" i="2"/>
  <c r="X951" i="2" s="1"/>
  <c r="S951" i="2"/>
  <c r="T951" i="2" s="1"/>
  <c r="J437" i="2"/>
  <c r="E439" i="2"/>
  <c r="F438" i="2"/>
  <c r="G438" i="2" s="1"/>
  <c r="AD438" i="2" s="1"/>
  <c r="AB437" i="2"/>
  <c r="S952" i="2" l="1"/>
  <c r="T952" i="2" s="1"/>
  <c r="D953" i="2"/>
  <c r="K952" i="2"/>
  <c r="L952" i="2" s="1"/>
  <c r="W952" i="2"/>
  <c r="X952" i="2" s="1"/>
  <c r="O952" i="2"/>
  <c r="P952" i="2" s="1"/>
  <c r="J438" i="2"/>
  <c r="AB438" i="2"/>
  <c r="E440" i="2"/>
  <c r="F439" i="2"/>
  <c r="G439" i="2" s="1"/>
  <c r="AD439" i="2" s="1"/>
  <c r="K953" i="2" l="1"/>
  <c r="L953" i="2" s="1"/>
  <c r="W953" i="2"/>
  <c r="X953" i="2" s="1"/>
  <c r="O953" i="2"/>
  <c r="P953" i="2" s="1"/>
  <c r="D954" i="2"/>
  <c r="S953" i="2"/>
  <c r="T953" i="2" s="1"/>
  <c r="J439" i="2"/>
  <c r="AB439" i="2"/>
  <c r="E441" i="2"/>
  <c r="F440" i="2"/>
  <c r="G440" i="2" s="1"/>
  <c r="AD440" i="2" s="1"/>
  <c r="O954" i="2" l="1"/>
  <c r="P954" i="2" s="1"/>
  <c r="S954" i="2"/>
  <c r="T954" i="2" s="1"/>
  <c r="D955" i="2"/>
  <c r="K954" i="2"/>
  <c r="L954" i="2" s="1"/>
  <c r="W954" i="2"/>
  <c r="X954" i="2" s="1"/>
  <c r="J440" i="2"/>
  <c r="E442" i="2"/>
  <c r="F441" i="2"/>
  <c r="G441" i="2" s="1"/>
  <c r="AD441" i="2" s="1"/>
  <c r="S955" i="2" l="1"/>
  <c r="T955" i="2" s="1"/>
  <c r="K955" i="2"/>
  <c r="L955" i="2" s="1"/>
  <c r="W955" i="2"/>
  <c r="X955" i="2" s="1"/>
  <c r="D956" i="2"/>
  <c r="O955" i="2"/>
  <c r="P955" i="2" s="1"/>
  <c r="J441" i="2"/>
  <c r="E443" i="2"/>
  <c r="F442" i="2"/>
  <c r="G442" i="2" s="1"/>
  <c r="AD442" i="2" s="1"/>
  <c r="D957" i="2" l="1"/>
  <c r="K956" i="2"/>
  <c r="L956" i="2" s="1"/>
  <c r="S956" i="2"/>
  <c r="T956" i="2" s="1"/>
  <c r="O956" i="2"/>
  <c r="P956" i="2" s="1"/>
  <c r="W956" i="2"/>
  <c r="X956" i="2" s="1"/>
  <c r="J442" i="2"/>
  <c r="E444" i="2"/>
  <c r="F443" i="2"/>
  <c r="G443" i="2" s="1"/>
  <c r="AD443" i="2" s="1"/>
  <c r="K957" i="2" l="1"/>
  <c r="L957" i="2" s="1"/>
  <c r="O957" i="2"/>
  <c r="P957" i="2" s="1"/>
  <c r="W957" i="2"/>
  <c r="X957" i="2" s="1"/>
  <c r="S957" i="2"/>
  <c r="T957" i="2" s="1"/>
  <c r="D958" i="2"/>
  <c r="J443" i="2"/>
  <c r="E445" i="2"/>
  <c r="F444" i="2"/>
  <c r="G444" i="2" s="1"/>
  <c r="AD444" i="2" s="1"/>
  <c r="K958" i="2" l="1"/>
  <c r="L958" i="2" s="1"/>
  <c r="W958" i="2"/>
  <c r="X958" i="2" s="1"/>
  <c r="O958" i="2"/>
  <c r="P958" i="2" s="1"/>
  <c r="S958" i="2"/>
  <c r="T958" i="2" s="1"/>
  <c r="D959" i="2"/>
  <c r="J444" i="2"/>
  <c r="E446" i="2"/>
  <c r="F445" i="2"/>
  <c r="G445" i="2" s="1"/>
  <c r="AD445" i="2" s="1"/>
  <c r="O959" i="2" l="1"/>
  <c r="P959" i="2" s="1"/>
  <c r="S959" i="2"/>
  <c r="T959" i="2" s="1"/>
  <c r="W959" i="2"/>
  <c r="X959" i="2" s="1"/>
  <c r="D960" i="2"/>
  <c r="K959" i="2"/>
  <c r="L959" i="2" s="1"/>
  <c r="J445" i="2"/>
  <c r="E447" i="2"/>
  <c r="F446" i="2"/>
  <c r="G446" i="2" s="1"/>
  <c r="AD446" i="2" s="1"/>
  <c r="S960" i="2" l="1"/>
  <c r="T960" i="2" s="1"/>
  <c r="K960" i="2"/>
  <c r="L960" i="2" s="1"/>
  <c r="O960" i="2"/>
  <c r="P960" i="2" s="1"/>
  <c r="D961" i="2"/>
  <c r="W960" i="2"/>
  <c r="X960" i="2" s="1"/>
  <c r="J446" i="2"/>
  <c r="E448" i="2"/>
  <c r="F447" i="2"/>
  <c r="G447" i="2" s="1"/>
  <c r="AD447" i="2" s="1"/>
  <c r="W961" i="2" l="1"/>
  <c r="X961" i="2" s="1"/>
  <c r="S961" i="2"/>
  <c r="T961" i="2" s="1"/>
  <c r="D962" i="2"/>
  <c r="K961" i="2"/>
  <c r="L961" i="2" s="1"/>
  <c r="O961" i="2"/>
  <c r="P961" i="2" s="1"/>
  <c r="J447" i="2"/>
  <c r="E449" i="2"/>
  <c r="F448" i="2"/>
  <c r="G448" i="2" s="1"/>
  <c r="AD448" i="2" s="1"/>
  <c r="S962" i="2" l="1"/>
  <c r="T962" i="2" s="1"/>
  <c r="D963" i="2"/>
  <c r="K962" i="2"/>
  <c r="L962" i="2" s="1"/>
  <c r="O962" i="2"/>
  <c r="P962" i="2" s="1"/>
  <c r="W962" i="2"/>
  <c r="X962" i="2" s="1"/>
  <c r="J448" i="2"/>
  <c r="E450" i="2"/>
  <c r="F449" i="2"/>
  <c r="G449" i="2" s="1"/>
  <c r="AD449" i="2" s="1"/>
  <c r="D964" i="2" l="1"/>
  <c r="K963" i="2"/>
  <c r="L963" i="2" s="1"/>
  <c r="O963" i="2"/>
  <c r="P963" i="2" s="1"/>
  <c r="S963" i="2"/>
  <c r="T963" i="2" s="1"/>
  <c r="W963" i="2"/>
  <c r="X963" i="2" s="1"/>
  <c r="J449" i="2"/>
  <c r="E451" i="2"/>
  <c r="F450" i="2"/>
  <c r="G450" i="2" s="1"/>
  <c r="AD450" i="2" s="1"/>
  <c r="O964" i="2" l="1"/>
  <c r="P964" i="2" s="1"/>
  <c r="K964" i="2"/>
  <c r="L964" i="2" s="1"/>
  <c r="W964" i="2"/>
  <c r="X964" i="2" s="1"/>
  <c r="S964" i="2"/>
  <c r="T964" i="2" s="1"/>
  <c r="D965" i="2"/>
  <c r="J450" i="2"/>
  <c r="E452" i="2"/>
  <c r="F451" i="2"/>
  <c r="G451" i="2" s="1"/>
  <c r="AD451" i="2" s="1"/>
  <c r="S965" i="2" l="1"/>
  <c r="T965" i="2" s="1"/>
  <c r="O965" i="2"/>
  <c r="P965" i="2" s="1"/>
  <c r="W965" i="2"/>
  <c r="X965" i="2" s="1"/>
  <c r="K965" i="2"/>
  <c r="L965" i="2" s="1"/>
  <c r="D966" i="2"/>
  <c r="J451" i="2"/>
  <c r="E453" i="2"/>
  <c r="F452" i="2"/>
  <c r="G452" i="2" s="1"/>
  <c r="AD452" i="2" s="1"/>
  <c r="K966" i="2" l="1"/>
  <c r="L966" i="2" s="1"/>
  <c r="W966" i="2"/>
  <c r="X966" i="2" s="1"/>
  <c r="S966" i="2"/>
  <c r="T966" i="2" s="1"/>
  <c r="D967" i="2"/>
  <c r="O966" i="2"/>
  <c r="P966" i="2" s="1"/>
  <c r="J452" i="2"/>
  <c r="E454" i="2"/>
  <c r="F453" i="2"/>
  <c r="G453" i="2" s="1"/>
  <c r="AD453" i="2" s="1"/>
  <c r="O967" i="2" l="1"/>
  <c r="P967" i="2" s="1"/>
  <c r="S967" i="2"/>
  <c r="T967" i="2" s="1"/>
  <c r="K967" i="2"/>
  <c r="L967" i="2" s="1"/>
  <c r="D968" i="2"/>
  <c r="W967" i="2"/>
  <c r="X967" i="2" s="1"/>
  <c r="J453" i="2"/>
  <c r="E455" i="2"/>
  <c r="F454" i="2"/>
  <c r="G454" i="2" s="1"/>
  <c r="AD454" i="2" s="1"/>
  <c r="S968" i="2" l="1"/>
  <c r="T968" i="2" s="1"/>
  <c r="D969" i="2"/>
  <c r="K968" i="2"/>
  <c r="L968" i="2" s="1"/>
  <c r="W968" i="2"/>
  <c r="X968" i="2" s="1"/>
  <c r="O968" i="2"/>
  <c r="P968" i="2" s="1"/>
  <c r="J454" i="2"/>
  <c r="E456" i="2"/>
  <c r="F455" i="2"/>
  <c r="G455" i="2" s="1"/>
  <c r="AD455" i="2" s="1"/>
  <c r="W969" i="2" l="1"/>
  <c r="X969" i="2" s="1"/>
  <c r="K969" i="2"/>
  <c r="L969" i="2" s="1"/>
  <c r="S969" i="2"/>
  <c r="T969" i="2" s="1"/>
  <c r="O969" i="2"/>
  <c r="P969" i="2" s="1"/>
  <c r="D970" i="2"/>
  <c r="J455" i="2"/>
  <c r="E457" i="2"/>
  <c r="F456" i="2"/>
  <c r="G456" i="2" s="1"/>
  <c r="AD456" i="2" s="1"/>
  <c r="O970" i="2" l="1"/>
  <c r="P970" i="2" s="1"/>
  <c r="W970" i="2"/>
  <c r="X970" i="2" s="1"/>
  <c r="S970" i="2"/>
  <c r="T970" i="2" s="1"/>
  <c r="D971" i="2"/>
  <c r="K970" i="2"/>
  <c r="L970" i="2" s="1"/>
  <c r="J456" i="2"/>
  <c r="E458" i="2"/>
  <c r="F457" i="2"/>
  <c r="G457" i="2" s="1"/>
  <c r="AD457" i="2" s="1"/>
  <c r="D972" i="2" l="1"/>
  <c r="O971" i="2"/>
  <c r="P971" i="2" s="1"/>
  <c r="S971" i="2"/>
  <c r="T971" i="2" s="1"/>
  <c r="K971" i="2"/>
  <c r="L971" i="2" s="1"/>
  <c r="W971" i="2"/>
  <c r="X971" i="2" s="1"/>
  <c r="J457" i="2"/>
  <c r="E459" i="2"/>
  <c r="F458" i="2"/>
  <c r="G458" i="2" s="1"/>
  <c r="AD458" i="2" s="1"/>
  <c r="O972" i="2" l="1"/>
  <c r="P972" i="2" s="1"/>
  <c r="K972" i="2"/>
  <c r="L972" i="2" s="1"/>
  <c r="W972" i="2"/>
  <c r="X972" i="2" s="1"/>
  <c r="D973" i="2"/>
  <c r="S972" i="2"/>
  <c r="T972" i="2" s="1"/>
  <c r="J458" i="2"/>
  <c r="E460" i="2"/>
  <c r="F459" i="2"/>
  <c r="G459" i="2" s="1"/>
  <c r="AD459" i="2" s="1"/>
  <c r="S973" i="2" l="1"/>
  <c r="T973" i="2" s="1"/>
  <c r="D974" i="2"/>
  <c r="O973" i="2"/>
  <c r="P973" i="2" s="1"/>
  <c r="W973" i="2"/>
  <c r="X973" i="2" s="1"/>
  <c r="K973" i="2"/>
  <c r="L973" i="2" s="1"/>
  <c r="J459" i="2"/>
  <c r="E461" i="2"/>
  <c r="F460" i="2"/>
  <c r="G460" i="2" s="1"/>
  <c r="AD460" i="2" s="1"/>
  <c r="K974" i="2" l="1"/>
  <c r="L974" i="2" s="1"/>
  <c r="S974" i="2"/>
  <c r="T974" i="2" s="1"/>
  <c r="D975" i="2"/>
  <c r="W974" i="2"/>
  <c r="X974" i="2" s="1"/>
  <c r="O974" i="2"/>
  <c r="P974" i="2" s="1"/>
  <c r="J460" i="2"/>
  <c r="E462" i="2"/>
  <c r="F461" i="2"/>
  <c r="G461" i="2" s="1"/>
  <c r="AD461" i="2" s="1"/>
  <c r="O975" i="2" l="1"/>
  <c r="P975" i="2" s="1"/>
  <c r="S975" i="2"/>
  <c r="T975" i="2" s="1"/>
  <c r="K975" i="2"/>
  <c r="L975" i="2" s="1"/>
  <c r="D976" i="2"/>
  <c r="W975" i="2"/>
  <c r="X975" i="2" s="1"/>
  <c r="J461" i="2"/>
  <c r="E463" i="2"/>
  <c r="F462" i="2"/>
  <c r="G462" i="2" s="1"/>
  <c r="AD462" i="2" s="1"/>
  <c r="S976" i="2" l="1"/>
  <c r="T976" i="2" s="1"/>
  <c r="K976" i="2"/>
  <c r="L976" i="2" s="1"/>
  <c r="W976" i="2"/>
  <c r="X976" i="2" s="1"/>
  <c r="O976" i="2"/>
  <c r="P976" i="2" s="1"/>
  <c r="D977" i="2"/>
  <c r="J462" i="2"/>
  <c r="E464" i="2"/>
  <c r="F463" i="2"/>
  <c r="G463" i="2" s="1"/>
  <c r="AD463" i="2" s="1"/>
  <c r="W977" i="2" l="1"/>
  <c r="X977" i="2" s="1"/>
  <c r="O977" i="2"/>
  <c r="P977" i="2" s="1"/>
  <c r="D978" i="2"/>
  <c r="K977" i="2"/>
  <c r="L977" i="2" s="1"/>
  <c r="S977" i="2"/>
  <c r="T977" i="2" s="1"/>
  <c r="J463" i="2"/>
  <c r="E465" i="2"/>
  <c r="F464" i="2"/>
  <c r="G464" i="2" s="1"/>
  <c r="AD464" i="2" s="1"/>
  <c r="S978" i="2" l="1"/>
  <c r="T978" i="2" s="1"/>
  <c r="K978" i="2"/>
  <c r="L978" i="2" s="1"/>
  <c r="O978" i="2"/>
  <c r="P978" i="2" s="1"/>
  <c r="D979" i="2"/>
  <c r="W978" i="2"/>
  <c r="X978" i="2" s="1"/>
  <c r="J464" i="2"/>
  <c r="E466" i="2"/>
  <c r="F465" i="2"/>
  <c r="G465" i="2" s="1"/>
  <c r="AD465" i="2" s="1"/>
  <c r="K979" i="2" l="1"/>
  <c r="L979" i="2" s="1"/>
  <c r="S979" i="2"/>
  <c r="T979" i="2" s="1"/>
  <c r="D980" i="2"/>
  <c r="O979" i="2"/>
  <c r="P979" i="2" s="1"/>
  <c r="W979" i="2"/>
  <c r="X979" i="2" s="1"/>
  <c r="J465" i="2"/>
  <c r="E467" i="2"/>
  <c r="F466" i="2"/>
  <c r="G466" i="2" s="1"/>
  <c r="AD466" i="2" s="1"/>
  <c r="O980" i="2" l="1"/>
  <c r="P980" i="2" s="1"/>
  <c r="W980" i="2"/>
  <c r="X980" i="2" s="1"/>
  <c r="D981" i="2"/>
  <c r="S980" i="2"/>
  <c r="T980" i="2" s="1"/>
  <c r="K980" i="2"/>
  <c r="L980" i="2" s="1"/>
  <c r="J466" i="2"/>
  <c r="E468" i="2"/>
  <c r="F467" i="2"/>
  <c r="G467" i="2" s="1"/>
  <c r="AD467" i="2" s="1"/>
  <c r="S981" i="2" l="1"/>
  <c r="T981" i="2" s="1"/>
  <c r="O981" i="2"/>
  <c r="P981" i="2" s="1"/>
  <c r="W981" i="2"/>
  <c r="X981" i="2" s="1"/>
  <c r="K981" i="2"/>
  <c r="L981" i="2" s="1"/>
  <c r="D982" i="2"/>
  <c r="J467" i="2"/>
  <c r="E469" i="2"/>
  <c r="F468" i="2"/>
  <c r="G468" i="2" s="1"/>
  <c r="AD468" i="2" s="1"/>
  <c r="O982" i="2" l="1"/>
  <c r="P982" i="2" s="1"/>
  <c r="D983" i="2"/>
  <c r="K982" i="2"/>
  <c r="L982" i="2" s="1"/>
  <c r="W982" i="2"/>
  <c r="X982" i="2" s="1"/>
  <c r="S982" i="2"/>
  <c r="T982" i="2" s="1"/>
  <c r="J468" i="2"/>
  <c r="E470" i="2"/>
  <c r="F469" i="2"/>
  <c r="G469" i="2" s="1"/>
  <c r="AD469" i="2" s="1"/>
  <c r="O983" i="2" l="1"/>
  <c r="P983" i="2" s="1"/>
  <c r="S983" i="2"/>
  <c r="T983" i="2" s="1"/>
  <c r="W983" i="2"/>
  <c r="X983" i="2" s="1"/>
  <c r="K983" i="2"/>
  <c r="L983" i="2" s="1"/>
  <c r="D984" i="2"/>
  <c r="J469" i="2"/>
  <c r="E471" i="2"/>
  <c r="F470" i="2"/>
  <c r="G470" i="2" s="1"/>
  <c r="AD470" i="2" s="1"/>
  <c r="S984" i="2" l="1"/>
  <c r="T984" i="2" s="1"/>
  <c r="W984" i="2"/>
  <c r="X984" i="2" s="1"/>
  <c r="D985" i="2"/>
  <c r="K984" i="2"/>
  <c r="L984" i="2" s="1"/>
  <c r="O984" i="2"/>
  <c r="P984" i="2" s="1"/>
  <c r="J470" i="2"/>
  <c r="E472" i="2"/>
  <c r="F471" i="2"/>
  <c r="G471" i="2" s="1"/>
  <c r="AD471" i="2" s="1"/>
  <c r="W985" i="2" l="1"/>
  <c r="X985" i="2" s="1"/>
  <c r="S985" i="2"/>
  <c r="T985" i="2" s="1"/>
  <c r="D986" i="2"/>
  <c r="O985" i="2"/>
  <c r="P985" i="2" s="1"/>
  <c r="K985" i="2"/>
  <c r="L985" i="2" s="1"/>
  <c r="J471" i="2"/>
  <c r="E473" i="2"/>
  <c r="F472" i="2"/>
  <c r="G472" i="2" s="1"/>
  <c r="AD472" i="2" s="1"/>
  <c r="D987" i="2" l="1"/>
  <c r="K986" i="2"/>
  <c r="L986" i="2" s="1"/>
  <c r="S986" i="2"/>
  <c r="T986" i="2" s="1"/>
  <c r="W986" i="2"/>
  <c r="X986" i="2" s="1"/>
  <c r="O986" i="2"/>
  <c r="P986" i="2" s="1"/>
  <c r="J472" i="2"/>
  <c r="E474" i="2"/>
  <c r="F473" i="2"/>
  <c r="G473" i="2" s="1"/>
  <c r="AD473" i="2" s="1"/>
  <c r="D988" i="2" l="1"/>
  <c r="S987" i="2"/>
  <c r="T987" i="2" s="1"/>
  <c r="K987" i="2"/>
  <c r="L987" i="2" s="1"/>
  <c r="W987" i="2"/>
  <c r="X987" i="2" s="1"/>
  <c r="O987" i="2"/>
  <c r="P987" i="2" s="1"/>
  <c r="J473" i="2"/>
  <c r="E475" i="2"/>
  <c r="F474" i="2"/>
  <c r="G474" i="2" s="1"/>
  <c r="AD474" i="2" s="1"/>
  <c r="O988" i="2" l="1"/>
  <c r="P988" i="2" s="1"/>
  <c r="S988" i="2"/>
  <c r="T988" i="2" s="1"/>
  <c r="W988" i="2"/>
  <c r="X988" i="2" s="1"/>
  <c r="K988" i="2"/>
  <c r="L988" i="2" s="1"/>
  <c r="D989" i="2"/>
  <c r="J474" i="2"/>
  <c r="E476" i="2"/>
  <c r="F475" i="2"/>
  <c r="G475" i="2" s="1"/>
  <c r="AD475" i="2" s="1"/>
  <c r="K989" i="2" l="1"/>
  <c r="L989" i="2" s="1"/>
  <c r="S989" i="2"/>
  <c r="T989" i="2" s="1"/>
  <c r="D990" i="2"/>
  <c r="O989" i="2"/>
  <c r="P989" i="2" s="1"/>
  <c r="W989" i="2"/>
  <c r="X989" i="2" s="1"/>
  <c r="J475" i="2"/>
  <c r="E477" i="2"/>
  <c r="F476" i="2"/>
  <c r="G476" i="2" s="1"/>
  <c r="AD476" i="2" s="1"/>
  <c r="K990" i="2" l="1"/>
  <c r="L990" i="2" s="1"/>
  <c r="D991" i="2"/>
  <c r="W990" i="2"/>
  <c r="X990" i="2" s="1"/>
  <c r="S990" i="2"/>
  <c r="T990" i="2" s="1"/>
  <c r="O990" i="2"/>
  <c r="P990" i="2" s="1"/>
  <c r="J476" i="2"/>
  <c r="E478" i="2"/>
  <c r="F477" i="2"/>
  <c r="G477" i="2" s="1"/>
  <c r="AD477" i="2" s="1"/>
  <c r="O991" i="2" l="1"/>
  <c r="P991" i="2" s="1"/>
  <c r="D992" i="2"/>
  <c r="W991" i="2"/>
  <c r="X991" i="2" s="1"/>
  <c r="K991" i="2"/>
  <c r="L991" i="2" s="1"/>
  <c r="S991" i="2"/>
  <c r="T991" i="2" s="1"/>
  <c r="J477" i="2"/>
  <c r="E479" i="2"/>
  <c r="F478" i="2"/>
  <c r="G478" i="2" s="1"/>
  <c r="AD478" i="2" s="1"/>
  <c r="S992" i="2" l="1"/>
  <c r="T992" i="2" s="1"/>
  <c r="K992" i="2"/>
  <c r="L992" i="2" s="1"/>
  <c r="D993" i="2"/>
  <c r="O992" i="2"/>
  <c r="P992" i="2" s="1"/>
  <c r="W992" i="2"/>
  <c r="X992" i="2" s="1"/>
  <c r="J478" i="2"/>
  <c r="E480" i="2"/>
  <c r="F479" i="2"/>
  <c r="G479" i="2" s="1"/>
  <c r="AD479" i="2" s="1"/>
  <c r="O993" i="2" l="1"/>
  <c r="P993" i="2" s="1"/>
  <c r="S993" i="2"/>
  <c r="T993" i="2" s="1"/>
  <c r="K993" i="2"/>
  <c r="L993" i="2" s="1"/>
  <c r="W993" i="2"/>
  <c r="X993" i="2" s="1"/>
  <c r="D994" i="2"/>
  <c r="J479" i="2"/>
  <c r="E481" i="2"/>
  <c r="F480" i="2"/>
  <c r="G480" i="2" s="1"/>
  <c r="AD480" i="2" s="1"/>
  <c r="D995" i="2" l="1"/>
  <c r="W994" i="2"/>
  <c r="X994" i="2" s="1"/>
  <c r="S994" i="2"/>
  <c r="T994" i="2" s="1"/>
  <c r="O994" i="2"/>
  <c r="P994" i="2" s="1"/>
  <c r="K994" i="2"/>
  <c r="L994" i="2" s="1"/>
  <c r="J480" i="2"/>
  <c r="E482" i="2"/>
  <c r="F481" i="2"/>
  <c r="G481" i="2" s="1"/>
  <c r="AD481" i="2" s="1"/>
  <c r="S995" i="2" l="1"/>
  <c r="T995" i="2" s="1"/>
  <c r="D996" i="2"/>
  <c r="K995" i="2"/>
  <c r="L995" i="2" s="1"/>
  <c r="W995" i="2"/>
  <c r="X995" i="2" s="1"/>
  <c r="O995" i="2"/>
  <c r="P995" i="2" s="1"/>
  <c r="J481" i="2"/>
  <c r="E483" i="2"/>
  <c r="F482" i="2"/>
  <c r="G482" i="2" s="1"/>
  <c r="AD482" i="2" s="1"/>
  <c r="O996" i="2" l="1"/>
  <c r="P996" i="2" s="1"/>
  <c r="S996" i="2"/>
  <c r="T996" i="2" s="1"/>
  <c r="W996" i="2"/>
  <c r="X996" i="2" s="1"/>
  <c r="D997" i="2"/>
  <c r="K996" i="2"/>
  <c r="L996" i="2" s="1"/>
  <c r="J482" i="2"/>
  <c r="E484" i="2"/>
  <c r="F483" i="2"/>
  <c r="G483" i="2" s="1"/>
  <c r="AD483" i="2" s="1"/>
  <c r="K997" i="2" l="1"/>
  <c r="L997" i="2" s="1"/>
  <c r="W997" i="2"/>
  <c r="X997" i="2" s="1"/>
  <c r="S997" i="2"/>
  <c r="T997" i="2" s="1"/>
  <c r="D998" i="2"/>
  <c r="O997" i="2"/>
  <c r="P997" i="2" s="1"/>
  <c r="J483" i="2"/>
  <c r="E485" i="2"/>
  <c r="F484" i="2"/>
  <c r="G484" i="2" s="1"/>
  <c r="AD484" i="2" s="1"/>
  <c r="K998" i="2" l="1"/>
  <c r="L998" i="2" s="1"/>
  <c r="D999" i="2"/>
  <c r="S998" i="2"/>
  <c r="T998" i="2" s="1"/>
  <c r="O998" i="2"/>
  <c r="P998" i="2" s="1"/>
  <c r="W998" i="2"/>
  <c r="X998" i="2" s="1"/>
  <c r="J484" i="2"/>
  <c r="E486" i="2"/>
  <c r="F485" i="2"/>
  <c r="G485" i="2" s="1"/>
  <c r="AD485" i="2" s="1"/>
  <c r="S999" i="2" l="1"/>
  <c r="T999" i="2" s="1"/>
  <c r="W999" i="2"/>
  <c r="X999" i="2" s="1"/>
  <c r="O999" i="2"/>
  <c r="P999" i="2" s="1"/>
  <c r="D1000" i="2"/>
  <c r="K999" i="2"/>
  <c r="L999" i="2" s="1"/>
  <c r="J485" i="2"/>
  <c r="E487" i="2"/>
  <c r="F486" i="2"/>
  <c r="G486" i="2" s="1"/>
  <c r="AD486" i="2" s="1"/>
  <c r="D1001" i="2" l="1"/>
  <c r="O1000" i="2"/>
  <c r="P1000" i="2" s="1"/>
  <c r="K1000" i="2"/>
  <c r="L1000" i="2" s="1"/>
  <c r="S1000" i="2"/>
  <c r="T1000" i="2" s="1"/>
  <c r="W1000" i="2"/>
  <c r="X1000" i="2" s="1"/>
  <c r="J486" i="2"/>
  <c r="E488" i="2"/>
  <c r="F487" i="2"/>
  <c r="G487" i="2" s="1"/>
  <c r="AD487" i="2" s="1"/>
  <c r="O1001" i="2" l="1"/>
  <c r="P1001" i="2" s="1"/>
  <c r="D1002" i="2"/>
  <c r="W1001" i="2"/>
  <c r="X1001" i="2" s="1"/>
  <c r="S1001" i="2"/>
  <c r="T1001" i="2" s="1"/>
  <c r="K1001" i="2"/>
  <c r="L1001" i="2" s="1"/>
  <c r="J487" i="2"/>
  <c r="E489" i="2"/>
  <c r="F488" i="2"/>
  <c r="G488" i="2" s="1"/>
  <c r="AD488" i="2" s="1"/>
  <c r="S1002" i="2" l="1"/>
  <c r="T1002" i="2" s="1"/>
  <c r="D1003" i="2"/>
  <c r="W1002" i="2"/>
  <c r="X1002" i="2" s="1"/>
  <c r="O1002" i="2"/>
  <c r="P1002" i="2" s="1"/>
  <c r="K1002" i="2"/>
  <c r="L1002" i="2" s="1"/>
  <c r="J488" i="2"/>
  <c r="E490" i="2"/>
  <c r="F489" i="2"/>
  <c r="G489" i="2" s="1"/>
  <c r="AD489" i="2" s="1"/>
  <c r="W1003" i="2" l="1"/>
  <c r="X1003" i="2" s="1"/>
  <c r="O1003" i="2"/>
  <c r="P1003" i="2" s="1"/>
  <c r="D1004" i="2"/>
  <c r="K1003" i="2"/>
  <c r="L1003" i="2" s="1"/>
  <c r="S1003" i="2"/>
  <c r="T1003" i="2" s="1"/>
  <c r="J489" i="2"/>
  <c r="E491" i="2"/>
  <c r="F490" i="2"/>
  <c r="G490" i="2" s="1"/>
  <c r="AD490" i="2" s="1"/>
  <c r="D1005" i="2" l="1"/>
  <c r="K1004" i="2"/>
  <c r="L1004" i="2" s="1"/>
  <c r="O1004" i="2"/>
  <c r="P1004" i="2" s="1"/>
  <c r="W1004" i="2"/>
  <c r="X1004" i="2" s="1"/>
  <c r="S1004" i="2"/>
  <c r="T1004" i="2" s="1"/>
  <c r="J490" i="2"/>
  <c r="E492" i="2"/>
  <c r="F491" i="2"/>
  <c r="G491" i="2" s="1"/>
  <c r="AD491" i="2" s="1"/>
  <c r="D1006" i="2" l="1"/>
  <c r="K1005" i="2"/>
  <c r="L1005" i="2" s="1"/>
  <c r="W1005" i="2"/>
  <c r="X1005" i="2" s="1"/>
  <c r="S1005" i="2"/>
  <c r="T1005" i="2" s="1"/>
  <c r="O1005" i="2"/>
  <c r="P1005" i="2" s="1"/>
  <c r="J491" i="2"/>
  <c r="E493" i="2"/>
  <c r="F492" i="2"/>
  <c r="G492" i="2" s="1"/>
  <c r="AD492" i="2" s="1"/>
  <c r="O1006" i="2" l="1"/>
  <c r="P1006" i="2" s="1"/>
  <c r="S1006" i="2"/>
  <c r="T1006" i="2" s="1"/>
  <c r="D1007" i="2"/>
  <c r="W1006" i="2"/>
  <c r="X1006" i="2" s="1"/>
  <c r="K1006" i="2"/>
  <c r="L1006" i="2" s="1"/>
  <c r="J492" i="2"/>
  <c r="E494" i="2"/>
  <c r="F493" i="2"/>
  <c r="G493" i="2" s="1"/>
  <c r="AD493" i="2" s="1"/>
  <c r="S1007" i="2" l="1"/>
  <c r="T1007" i="2" s="1"/>
  <c r="D1008" i="2"/>
  <c r="K1007" i="2"/>
  <c r="L1007" i="2" s="1"/>
  <c r="W1007" i="2"/>
  <c r="X1007" i="2" s="1"/>
  <c r="O1007" i="2"/>
  <c r="P1007" i="2" s="1"/>
  <c r="J493" i="2"/>
  <c r="E495" i="2"/>
  <c r="F494" i="2"/>
  <c r="G494" i="2" s="1"/>
  <c r="AD494" i="2" s="1"/>
  <c r="K1008" i="2" l="1"/>
  <c r="L1008" i="2" s="1"/>
  <c r="W1008" i="2"/>
  <c r="X1008" i="2" s="1"/>
  <c r="O1008" i="2"/>
  <c r="P1008" i="2" s="1"/>
  <c r="S1008" i="2"/>
  <c r="T1008" i="2" s="1"/>
  <c r="D1009" i="2"/>
  <c r="J494" i="2"/>
  <c r="E496" i="2"/>
  <c r="F495" i="2"/>
  <c r="G495" i="2" s="1"/>
  <c r="AD495" i="2" s="1"/>
  <c r="O1009" i="2" l="1"/>
  <c r="P1009" i="2" s="1"/>
  <c r="S1009" i="2"/>
  <c r="T1009" i="2" s="1"/>
  <c r="D1010" i="2"/>
  <c r="W1009" i="2"/>
  <c r="X1009" i="2" s="1"/>
  <c r="K1009" i="2"/>
  <c r="L1009" i="2" s="1"/>
  <c r="J495" i="2"/>
  <c r="E497" i="2"/>
  <c r="F496" i="2"/>
  <c r="G496" i="2" s="1"/>
  <c r="AD496" i="2" s="1"/>
  <c r="S1010" i="2" l="1"/>
  <c r="T1010" i="2" s="1"/>
  <c r="D1011" i="2"/>
  <c r="K1010" i="2"/>
  <c r="L1010" i="2" s="1"/>
  <c r="W1010" i="2"/>
  <c r="X1010" i="2" s="1"/>
  <c r="O1010" i="2"/>
  <c r="P1010" i="2" s="1"/>
  <c r="J496" i="2"/>
  <c r="E498" i="2"/>
  <c r="F497" i="2"/>
  <c r="G497" i="2" s="1"/>
  <c r="AD497" i="2" s="1"/>
  <c r="W1011" i="2" l="1"/>
  <c r="X1011" i="2" s="1"/>
  <c r="O1011" i="2"/>
  <c r="P1011" i="2" s="1"/>
  <c r="S1011" i="2"/>
  <c r="T1011" i="2" s="1"/>
  <c r="D1012" i="2"/>
  <c r="K1011" i="2"/>
  <c r="L1011" i="2" s="1"/>
  <c r="J497" i="2"/>
  <c r="E499" i="2"/>
  <c r="F498" i="2"/>
  <c r="G498" i="2" s="1"/>
  <c r="AD498" i="2" s="1"/>
  <c r="S1012" i="2" l="1"/>
  <c r="T1012" i="2" s="1"/>
  <c r="D1013" i="2"/>
  <c r="O1012" i="2"/>
  <c r="P1012" i="2" s="1"/>
  <c r="W1012" i="2"/>
  <c r="X1012" i="2" s="1"/>
  <c r="K1012" i="2"/>
  <c r="L1012" i="2" s="1"/>
  <c r="J498" i="2"/>
  <c r="E500" i="2"/>
  <c r="F499" i="2"/>
  <c r="G499" i="2" s="1"/>
  <c r="AD499" i="2" s="1"/>
  <c r="D1014" i="2" l="1"/>
  <c r="K1013" i="2"/>
  <c r="L1013" i="2" s="1"/>
  <c r="O1013" i="2"/>
  <c r="P1013" i="2" s="1"/>
  <c r="S1013" i="2"/>
  <c r="T1013" i="2" s="1"/>
  <c r="W1013" i="2"/>
  <c r="X1013" i="2" s="1"/>
  <c r="J499" i="2"/>
  <c r="E501" i="2"/>
  <c r="F500" i="2"/>
  <c r="G500" i="2" s="1"/>
  <c r="AD500" i="2" s="1"/>
  <c r="K1014" i="2" l="1"/>
  <c r="L1014" i="2" s="1"/>
  <c r="W1014" i="2"/>
  <c r="X1014" i="2" s="1"/>
  <c r="O1014" i="2"/>
  <c r="P1014" i="2" s="1"/>
  <c r="S1014" i="2"/>
  <c r="T1014" i="2" s="1"/>
  <c r="D1015" i="2"/>
  <c r="J500" i="2"/>
  <c r="E502" i="2"/>
  <c r="F501" i="2"/>
  <c r="G501" i="2" s="1"/>
  <c r="AD501" i="2" s="1"/>
  <c r="K1015" i="2" l="1"/>
  <c r="L1015" i="2" s="1"/>
  <c r="S1015" i="2"/>
  <c r="T1015" i="2" s="1"/>
  <c r="D1016" i="2"/>
  <c r="W1015" i="2"/>
  <c r="X1015" i="2" s="1"/>
  <c r="O1015" i="2"/>
  <c r="P1015" i="2" s="1"/>
  <c r="J501" i="2"/>
  <c r="E503" i="2"/>
  <c r="F502" i="2"/>
  <c r="G502" i="2" s="1"/>
  <c r="AD502" i="2" s="1"/>
  <c r="K1016" i="2" l="1"/>
  <c r="L1016" i="2" s="1"/>
  <c r="W1016" i="2"/>
  <c r="X1016" i="2" s="1"/>
  <c r="O1016" i="2"/>
  <c r="P1016" i="2" s="1"/>
  <c r="D1017" i="2"/>
  <c r="S1016" i="2"/>
  <c r="T1016" i="2" s="1"/>
  <c r="J502" i="2"/>
  <c r="E504" i="2"/>
  <c r="F503" i="2"/>
  <c r="G503" i="2" s="1"/>
  <c r="AD503" i="2" s="1"/>
  <c r="O1017" i="2" l="1"/>
  <c r="P1017" i="2" s="1"/>
  <c r="S1017" i="2"/>
  <c r="T1017" i="2" s="1"/>
  <c r="D1018" i="2"/>
  <c r="W1017" i="2"/>
  <c r="X1017" i="2" s="1"/>
  <c r="K1017" i="2"/>
  <c r="L1017" i="2" s="1"/>
  <c r="J503" i="2"/>
  <c r="E505" i="2"/>
  <c r="F504" i="2"/>
  <c r="G504" i="2" s="1"/>
  <c r="AD504" i="2" s="1"/>
  <c r="S1018" i="2" l="1"/>
  <c r="T1018" i="2" s="1"/>
  <c r="O1018" i="2"/>
  <c r="P1018" i="2" s="1"/>
  <c r="D1019" i="2"/>
  <c r="K1018" i="2"/>
  <c r="L1018" i="2" s="1"/>
  <c r="W1018" i="2"/>
  <c r="X1018" i="2" s="1"/>
  <c r="J504" i="2"/>
  <c r="E506" i="2"/>
  <c r="F505" i="2"/>
  <c r="G505" i="2" s="1"/>
  <c r="AD505" i="2" s="1"/>
  <c r="W1019" i="2" l="1"/>
  <c r="X1019" i="2" s="1"/>
  <c r="O1019" i="2"/>
  <c r="P1019" i="2" s="1"/>
  <c r="K1019" i="2"/>
  <c r="L1019" i="2" s="1"/>
  <c r="S1019" i="2"/>
  <c r="T1019" i="2" s="1"/>
  <c r="D1020" i="2"/>
  <c r="J505" i="2"/>
  <c r="E507" i="2"/>
  <c r="F506" i="2"/>
  <c r="G506" i="2" s="1"/>
  <c r="AD506" i="2" s="1"/>
  <c r="S1020" i="2" l="1"/>
  <c r="T1020" i="2" s="1"/>
  <c r="D1021" i="2"/>
  <c r="K1020" i="2"/>
  <c r="L1020" i="2" s="1"/>
  <c r="O1020" i="2"/>
  <c r="P1020" i="2" s="1"/>
  <c r="W1020" i="2"/>
  <c r="X1020" i="2" s="1"/>
  <c r="J506" i="2"/>
  <c r="E508" i="2"/>
  <c r="F507" i="2"/>
  <c r="G507" i="2" s="1"/>
  <c r="AD507" i="2" s="1"/>
  <c r="D1022" i="2" l="1"/>
  <c r="W1021" i="2"/>
  <c r="X1021" i="2" s="1"/>
  <c r="O1021" i="2"/>
  <c r="P1021" i="2" s="1"/>
  <c r="S1021" i="2"/>
  <c r="T1021" i="2" s="1"/>
  <c r="K1021" i="2"/>
  <c r="L1021" i="2" s="1"/>
  <c r="J507" i="2"/>
  <c r="E509" i="2"/>
  <c r="F508" i="2"/>
  <c r="G508" i="2" s="1"/>
  <c r="AD508" i="2" s="1"/>
  <c r="O1022" i="2" l="1"/>
  <c r="P1022" i="2" s="1"/>
  <c r="S1022" i="2"/>
  <c r="T1022" i="2" s="1"/>
  <c r="W1022" i="2"/>
  <c r="X1022" i="2" s="1"/>
  <c r="K1022" i="2"/>
  <c r="L1022" i="2" s="1"/>
  <c r="D1023" i="2"/>
  <c r="J508" i="2"/>
  <c r="E510" i="2"/>
  <c r="F509" i="2"/>
  <c r="G509" i="2" s="1"/>
  <c r="AD509" i="2" s="1"/>
  <c r="S1023" i="2" l="1"/>
  <c r="T1023" i="2" s="1"/>
  <c r="D1024" i="2"/>
  <c r="O1023" i="2"/>
  <c r="P1023" i="2" s="1"/>
  <c r="K1023" i="2"/>
  <c r="L1023" i="2" s="1"/>
  <c r="W1023" i="2"/>
  <c r="X1023" i="2" s="1"/>
  <c r="J509" i="2"/>
  <c r="E511" i="2"/>
  <c r="F510" i="2"/>
  <c r="G510" i="2" s="1"/>
  <c r="AD510" i="2" s="1"/>
  <c r="K1024" i="2" l="1"/>
  <c r="L1024" i="2" s="1"/>
  <c r="O1024" i="2"/>
  <c r="P1024" i="2" s="1"/>
  <c r="D1025" i="2"/>
  <c r="W1024" i="2"/>
  <c r="X1024" i="2" s="1"/>
  <c r="S1024" i="2"/>
  <c r="T1024" i="2" s="1"/>
  <c r="J510" i="2"/>
  <c r="E512" i="2"/>
  <c r="F511" i="2"/>
  <c r="G511" i="2" s="1"/>
  <c r="AD511" i="2" s="1"/>
  <c r="D1026" i="2" l="1"/>
  <c r="K1025" i="2"/>
  <c r="L1025" i="2" s="1"/>
  <c r="O1025" i="2"/>
  <c r="P1025" i="2" s="1"/>
  <c r="S1025" i="2"/>
  <c r="T1025" i="2" s="1"/>
  <c r="W1025" i="2"/>
  <c r="X1025" i="2" s="1"/>
  <c r="J511" i="2"/>
  <c r="E513" i="2"/>
  <c r="F512" i="2"/>
  <c r="G512" i="2" s="1"/>
  <c r="AD512" i="2" s="1"/>
  <c r="S1026" i="2" l="1"/>
  <c r="T1026" i="2" s="1"/>
  <c r="K1026" i="2"/>
  <c r="L1026" i="2" s="1"/>
  <c r="D1027" i="2"/>
  <c r="O1026" i="2"/>
  <c r="P1026" i="2" s="1"/>
  <c r="W1026" i="2"/>
  <c r="X1026" i="2" s="1"/>
  <c r="J512" i="2"/>
  <c r="E514" i="2"/>
  <c r="F513" i="2"/>
  <c r="G513" i="2" s="1"/>
  <c r="AD513" i="2" s="1"/>
  <c r="W1027" i="2" l="1"/>
  <c r="X1027" i="2" s="1"/>
  <c r="K1027" i="2"/>
  <c r="L1027" i="2" s="1"/>
  <c r="S1027" i="2"/>
  <c r="T1027" i="2" s="1"/>
  <c r="O1027" i="2"/>
  <c r="P1027" i="2" s="1"/>
  <c r="D1028" i="2"/>
  <c r="J513" i="2"/>
  <c r="E515" i="2"/>
  <c r="F514" i="2"/>
  <c r="G514" i="2" s="1"/>
  <c r="AD514" i="2" s="1"/>
  <c r="S1028" i="2" l="1"/>
  <c r="T1028" i="2" s="1"/>
  <c r="K1028" i="2"/>
  <c r="L1028" i="2" s="1"/>
  <c r="O1028" i="2"/>
  <c r="P1028" i="2" s="1"/>
  <c r="W1028" i="2"/>
  <c r="X1028" i="2" s="1"/>
  <c r="D1029" i="2"/>
  <c r="J514" i="2"/>
  <c r="E516" i="2"/>
  <c r="F515" i="2"/>
  <c r="G515" i="2" s="1"/>
  <c r="AD515" i="2" s="1"/>
  <c r="D1030" i="2" l="1"/>
  <c r="K1029" i="2"/>
  <c r="L1029" i="2" s="1"/>
  <c r="W1029" i="2"/>
  <c r="X1029" i="2" s="1"/>
  <c r="O1029" i="2"/>
  <c r="P1029" i="2" s="1"/>
  <c r="S1029" i="2"/>
  <c r="T1029" i="2" s="1"/>
  <c r="J515" i="2"/>
  <c r="E517" i="2"/>
  <c r="F516" i="2"/>
  <c r="G516" i="2" s="1"/>
  <c r="AD516" i="2" s="1"/>
  <c r="O1030" i="2" l="1"/>
  <c r="P1030" i="2" s="1"/>
  <c r="S1030" i="2"/>
  <c r="T1030" i="2" s="1"/>
  <c r="W1030" i="2"/>
  <c r="X1030" i="2" s="1"/>
  <c r="D1031" i="2"/>
  <c r="K1030" i="2"/>
  <c r="L1030" i="2" s="1"/>
  <c r="J516" i="2"/>
  <c r="E518" i="2"/>
  <c r="F517" i="2"/>
  <c r="G517" i="2" s="1"/>
  <c r="AD517" i="2" s="1"/>
  <c r="S1031" i="2" l="1"/>
  <c r="T1031" i="2" s="1"/>
  <c r="W1031" i="2"/>
  <c r="X1031" i="2" s="1"/>
  <c r="O1031" i="2"/>
  <c r="P1031" i="2" s="1"/>
  <c r="K1031" i="2"/>
  <c r="L1031" i="2" s="1"/>
  <c r="D1032" i="2"/>
  <c r="J517" i="2"/>
  <c r="E519" i="2"/>
  <c r="F518" i="2"/>
  <c r="G518" i="2" s="1"/>
  <c r="AD518" i="2" s="1"/>
  <c r="K1032" i="2" l="1"/>
  <c r="L1032" i="2" s="1"/>
  <c r="S1032" i="2"/>
  <c r="T1032" i="2" s="1"/>
  <c r="D1033" i="2"/>
  <c r="W1032" i="2"/>
  <c r="X1032" i="2" s="1"/>
  <c r="O1032" i="2"/>
  <c r="P1032" i="2" s="1"/>
  <c r="J518" i="2"/>
  <c r="E520" i="2"/>
  <c r="F519" i="2"/>
  <c r="G519" i="2" s="1"/>
  <c r="AD519" i="2" s="1"/>
  <c r="O1033" i="2" l="1"/>
  <c r="P1033" i="2" s="1"/>
  <c r="W1033" i="2"/>
  <c r="X1033" i="2" s="1"/>
  <c r="K1033" i="2"/>
  <c r="L1033" i="2" s="1"/>
  <c r="S1033" i="2"/>
  <c r="T1033" i="2" s="1"/>
  <c r="D1034" i="2"/>
  <c r="J519" i="2"/>
  <c r="E521" i="2"/>
  <c r="E522" i="2" s="1"/>
  <c r="F520" i="2"/>
  <c r="G520" i="2" s="1"/>
  <c r="AD520" i="2" s="1"/>
  <c r="S1034" i="2" l="1"/>
  <c r="T1034" i="2" s="1"/>
  <c r="D1035" i="2"/>
  <c r="K1034" i="2"/>
  <c r="L1034" i="2" s="1"/>
  <c r="W1034" i="2"/>
  <c r="X1034" i="2" s="1"/>
  <c r="O1034" i="2"/>
  <c r="P1034" i="2" s="1"/>
  <c r="F522" i="2"/>
  <c r="E523" i="2"/>
  <c r="J520" i="2"/>
  <c r="F521" i="2"/>
  <c r="G521" i="2" s="1"/>
  <c r="AD521" i="2" s="1"/>
  <c r="F523" i="2" l="1"/>
  <c r="G523" i="2" s="1"/>
  <c r="E524" i="2"/>
  <c r="W1035" i="2"/>
  <c r="X1035" i="2" s="1"/>
  <c r="S1035" i="2"/>
  <c r="T1035" i="2" s="1"/>
  <c r="O1035" i="2"/>
  <c r="P1035" i="2" s="1"/>
  <c r="D1036" i="2"/>
  <c r="K1035" i="2"/>
  <c r="L1035" i="2" s="1"/>
  <c r="J522" i="2"/>
  <c r="G522" i="2"/>
  <c r="AD522" i="2" s="1"/>
  <c r="J521" i="2"/>
  <c r="S1036" i="2" l="1"/>
  <c r="T1036" i="2" s="1"/>
  <c r="D1037" i="2"/>
  <c r="K1036" i="2"/>
  <c r="L1036" i="2" s="1"/>
  <c r="O1036" i="2"/>
  <c r="P1036" i="2" s="1"/>
  <c r="W1036" i="2"/>
  <c r="X1036" i="2" s="1"/>
  <c r="E525" i="2"/>
  <c r="F524" i="2"/>
  <c r="G524" i="2" s="1"/>
  <c r="AD523" i="2"/>
  <c r="J523" i="2"/>
  <c r="AD524" i="2" l="1"/>
  <c r="J524" i="2"/>
  <c r="F525" i="2"/>
  <c r="G525" i="2" s="1"/>
  <c r="E526" i="2"/>
  <c r="D1038" i="2"/>
  <c r="W1037" i="2"/>
  <c r="X1037" i="2" s="1"/>
  <c r="S1037" i="2"/>
  <c r="T1037" i="2" s="1"/>
  <c r="K1037" i="2"/>
  <c r="L1037" i="2" s="1"/>
  <c r="O1037" i="2"/>
  <c r="P1037" i="2" s="1"/>
  <c r="O1038" i="2" l="1"/>
  <c r="P1038" i="2" s="1"/>
  <c r="S1038" i="2"/>
  <c r="T1038" i="2" s="1"/>
  <c r="K1038" i="2"/>
  <c r="L1038" i="2" s="1"/>
  <c r="D1039" i="2"/>
  <c r="W1038" i="2"/>
  <c r="X1038" i="2" s="1"/>
  <c r="E527" i="2"/>
  <c r="F526" i="2"/>
  <c r="G526" i="2" s="1"/>
  <c r="AD525" i="2"/>
  <c r="J525" i="2"/>
  <c r="AD526" i="2" l="1"/>
  <c r="J526" i="2"/>
  <c r="F527" i="2"/>
  <c r="G527" i="2" s="1"/>
  <c r="E528" i="2"/>
  <c r="S1039" i="2"/>
  <c r="T1039" i="2" s="1"/>
  <c r="D1040" i="2"/>
  <c r="W1039" i="2"/>
  <c r="X1039" i="2" s="1"/>
  <c r="O1039" i="2"/>
  <c r="P1039" i="2" s="1"/>
  <c r="K1039" i="2"/>
  <c r="L1039" i="2" s="1"/>
  <c r="S1040" i="2" l="1"/>
  <c r="T1040" i="2" s="1"/>
  <c r="K1040" i="2"/>
  <c r="L1040" i="2" s="1"/>
  <c r="W1040" i="2"/>
  <c r="X1040" i="2" s="1"/>
  <c r="O1040" i="2"/>
  <c r="P1040" i="2" s="1"/>
  <c r="D1041" i="2"/>
  <c r="F528" i="2"/>
  <c r="G528" i="2" s="1"/>
  <c r="E529" i="2"/>
  <c r="AD527" i="2"/>
  <c r="J527" i="2"/>
  <c r="S1041" i="2" l="1"/>
  <c r="T1041" i="2" s="1"/>
  <c r="O1041" i="2"/>
  <c r="P1041" i="2" s="1"/>
  <c r="W1041" i="2"/>
  <c r="X1041" i="2" s="1"/>
  <c r="D1042" i="2"/>
  <c r="K1041" i="2"/>
  <c r="L1041" i="2" s="1"/>
  <c r="AD528" i="2"/>
  <c r="J528" i="2"/>
  <c r="E530" i="2"/>
  <c r="F529" i="2"/>
  <c r="G529" i="2" s="1"/>
  <c r="E531" i="2" l="1"/>
  <c r="F530" i="2"/>
  <c r="G530" i="2" s="1"/>
  <c r="D1043" i="2"/>
  <c r="W1042" i="2"/>
  <c r="X1042" i="2" s="1"/>
  <c r="S1042" i="2"/>
  <c r="T1042" i="2" s="1"/>
  <c r="K1042" i="2"/>
  <c r="L1042" i="2" s="1"/>
  <c r="O1042" i="2"/>
  <c r="P1042" i="2" s="1"/>
  <c r="AD529" i="2"/>
  <c r="J529" i="2"/>
  <c r="AD530" i="2" l="1"/>
  <c r="J530" i="2"/>
  <c r="D1044" i="2"/>
  <c r="K1043" i="2"/>
  <c r="L1043" i="2" s="1"/>
  <c r="O1043" i="2"/>
  <c r="P1043" i="2" s="1"/>
  <c r="W1043" i="2"/>
  <c r="X1043" i="2" s="1"/>
  <c r="S1043" i="2"/>
  <c r="T1043" i="2" s="1"/>
  <c r="F531" i="2"/>
  <c r="G531" i="2" s="1"/>
  <c r="E532" i="2"/>
  <c r="AD531" i="2" l="1"/>
  <c r="J531" i="2"/>
  <c r="D1045" i="2"/>
  <c r="K1044" i="2"/>
  <c r="L1044" i="2" s="1"/>
  <c r="O1044" i="2"/>
  <c r="P1044" i="2" s="1"/>
  <c r="S1044" i="2"/>
  <c r="T1044" i="2" s="1"/>
  <c r="W1044" i="2"/>
  <c r="X1044" i="2" s="1"/>
  <c r="E533" i="2"/>
  <c r="F532" i="2"/>
  <c r="G532" i="2" s="1"/>
  <c r="K1045" i="2" l="1"/>
  <c r="L1045" i="2" s="1"/>
  <c r="O1045" i="2"/>
  <c r="P1045" i="2" s="1"/>
  <c r="S1045" i="2"/>
  <c r="T1045" i="2" s="1"/>
  <c r="D1046" i="2"/>
  <c r="W1045" i="2"/>
  <c r="X1045" i="2" s="1"/>
  <c r="F533" i="2"/>
  <c r="G533" i="2" s="1"/>
  <c r="E534" i="2"/>
  <c r="AD532" i="2"/>
  <c r="J532" i="2"/>
  <c r="E535" i="2" l="1"/>
  <c r="F534" i="2"/>
  <c r="G534" i="2" s="1"/>
  <c r="S1046" i="2"/>
  <c r="T1046" i="2" s="1"/>
  <c r="W1046" i="2"/>
  <c r="X1046" i="2" s="1"/>
  <c r="O1046" i="2"/>
  <c r="P1046" i="2" s="1"/>
  <c r="K1046" i="2"/>
  <c r="L1046" i="2" s="1"/>
  <c r="D1047" i="2"/>
  <c r="AD533" i="2"/>
  <c r="J533" i="2"/>
  <c r="S1047" i="2" l="1"/>
  <c r="T1047" i="2" s="1"/>
  <c r="W1047" i="2"/>
  <c r="X1047" i="2" s="1"/>
  <c r="O1047" i="2"/>
  <c r="P1047" i="2" s="1"/>
  <c r="D1048" i="2"/>
  <c r="K1047" i="2"/>
  <c r="L1047" i="2" s="1"/>
  <c r="AD534" i="2"/>
  <c r="J534" i="2"/>
  <c r="F535" i="2"/>
  <c r="G535" i="2" s="1"/>
  <c r="E536" i="2"/>
  <c r="AD535" i="2" l="1"/>
  <c r="J535" i="2"/>
  <c r="W1048" i="2"/>
  <c r="X1048" i="2" s="1"/>
  <c r="D1049" i="2"/>
  <c r="K1048" i="2"/>
  <c r="L1048" i="2" s="1"/>
  <c r="O1048" i="2"/>
  <c r="P1048" i="2" s="1"/>
  <c r="S1048" i="2"/>
  <c r="T1048" i="2" s="1"/>
  <c r="F536" i="2"/>
  <c r="G536" i="2" s="1"/>
  <c r="E537" i="2"/>
  <c r="AD536" i="2" l="1"/>
  <c r="J536" i="2"/>
  <c r="W1049" i="2"/>
  <c r="X1049" i="2" s="1"/>
  <c r="S1049" i="2"/>
  <c r="T1049" i="2" s="1"/>
  <c r="D1050" i="2"/>
  <c r="K1049" i="2"/>
  <c r="L1049" i="2" s="1"/>
  <c r="O1049" i="2"/>
  <c r="P1049" i="2" s="1"/>
  <c r="E538" i="2"/>
  <c r="F537" i="2"/>
  <c r="G537" i="2" s="1"/>
  <c r="F538" i="2" l="1"/>
  <c r="G538" i="2" s="1"/>
  <c r="E539" i="2"/>
  <c r="D1051" i="2"/>
  <c r="W1050" i="2"/>
  <c r="X1050" i="2" s="1"/>
  <c r="O1050" i="2"/>
  <c r="P1050" i="2" s="1"/>
  <c r="S1050" i="2"/>
  <c r="T1050" i="2" s="1"/>
  <c r="K1050" i="2"/>
  <c r="L1050" i="2" s="1"/>
  <c r="AD537" i="2"/>
  <c r="J537" i="2"/>
  <c r="O1051" i="2" l="1"/>
  <c r="P1051" i="2" s="1"/>
  <c r="W1051" i="2"/>
  <c r="X1051" i="2" s="1"/>
  <c r="K1051" i="2"/>
  <c r="L1051" i="2" s="1"/>
  <c r="D1052" i="2"/>
  <c r="S1051" i="2"/>
  <c r="T1051" i="2" s="1"/>
  <c r="E540" i="2"/>
  <c r="F539" i="2"/>
  <c r="G539" i="2" s="1"/>
  <c r="AD538" i="2"/>
  <c r="J538" i="2"/>
  <c r="AD539" i="2" l="1"/>
  <c r="J539" i="2"/>
  <c r="F540" i="2"/>
  <c r="G540" i="2" s="1"/>
  <c r="E541" i="2"/>
  <c r="K1052" i="2"/>
  <c r="L1052" i="2" s="1"/>
  <c r="W1052" i="2"/>
  <c r="X1052" i="2" s="1"/>
  <c r="O1052" i="2"/>
  <c r="P1052" i="2" s="1"/>
  <c r="S1052" i="2"/>
  <c r="T1052" i="2" s="1"/>
  <c r="D1053" i="2"/>
  <c r="AD540" i="2" l="1"/>
  <c r="J540" i="2"/>
  <c r="F541" i="2"/>
  <c r="G541" i="2" s="1"/>
  <c r="E542" i="2"/>
  <c r="K1053" i="2"/>
  <c r="L1053" i="2" s="1"/>
  <c r="S1053" i="2"/>
  <c r="T1053" i="2" s="1"/>
  <c r="W1053" i="2"/>
  <c r="X1053" i="2" s="1"/>
  <c r="D1054" i="2"/>
  <c r="O1053" i="2"/>
  <c r="P1053" i="2" s="1"/>
  <c r="F542" i="2" l="1"/>
  <c r="G542" i="2" s="1"/>
  <c r="E543" i="2"/>
  <c r="AD541" i="2"/>
  <c r="J541" i="2"/>
  <c r="K1054" i="2"/>
  <c r="L1054" i="2" s="1"/>
  <c r="O1054" i="2"/>
  <c r="P1054" i="2" s="1"/>
  <c r="D1055" i="2"/>
  <c r="S1054" i="2"/>
  <c r="T1054" i="2" s="1"/>
  <c r="W1054" i="2"/>
  <c r="X1054" i="2" s="1"/>
  <c r="S1055" i="2" l="1"/>
  <c r="T1055" i="2" s="1"/>
  <c r="W1055" i="2"/>
  <c r="X1055" i="2" s="1"/>
  <c r="D1056" i="2"/>
  <c r="K1055" i="2"/>
  <c r="L1055" i="2" s="1"/>
  <c r="O1055" i="2"/>
  <c r="P1055" i="2" s="1"/>
  <c r="F543" i="2"/>
  <c r="G543" i="2" s="1"/>
  <c r="E544" i="2"/>
  <c r="AD542" i="2"/>
  <c r="J542" i="2"/>
  <c r="D1057" i="2" l="1"/>
  <c r="O1056" i="2"/>
  <c r="P1056" i="2" s="1"/>
  <c r="W1056" i="2"/>
  <c r="X1056" i="2" s="1"/>
  <c r="S1056" i="2"/>
  <c r="T1056" i="2" s="1"/>
  <c r="K1056" i="2"/>
  <c r="L1056" i="2" s="1"/>
  <c r="E545" i="2"/>
  <c r="F544" i="2"/>
  <c r="G544" i="2" s="1"/>
  <c r="AD543" i="2"/>
  <c r="J543" i="2"/>
  <c r="AD544" i="2" l="1"/>
  <c r="J544" i="2"/>
  <c r="F545" i="2"/>
  <c r="G545" i="2" s="1"/>
  <c r="E546" i="2"/>
  <c r="S1057" i="2"/>
  <c r="T1057" i="2" s="1"/>
  <c r="W1057" i="2"/>
  <c r="X1057" i="2" s="1"/>
  <c r="O1057" i="2"/>
  <c r="P1057" i="2" s="1"/>
  <c r="D1058" i="2"/>
  <c r="K1057" i="2"/>
  <c r="L1057" i="2" s="1"/>
  <c r="W1058" i="2" l="1"/>
  <c r="X1058" i="2" s="1"/>
  <c r="D1059" i="2"/>
  <c r="K1058" i="2"/>
  <c r="L1058" i="2" s="1"/>
  <c r="S1058" i="2"/>
  <c r="T1058" i="2" s="1"/>
  <c r="O1058" i="2"/>
  <c r="P1058" i="2" s="1"/>
  <c r="E547" i="2"/>
  <c r="F546" i="2"/>
  <c r="G546" i="2" s="1"/>
  <c r="AD545" i="2"/>
  <c r="J545" i="2"/>
  <c r="F547" i="2" l="1"/>
  <c r="G547" i="2" s="1"/>
  <c r="E548" i="2"/>
  <c r="S1059" i="2"/>
  <c r="T1059" i="2" s="1"/>
  <c r="K1059" i="2"/>
  <c r="L1059" i="2" s="1"/>
  <c r="W1059" i="2"/>
  <c r="X1059" i="2" s="1"/>
  <c r="O1059" i="2"/>
  <c r="P1059" i="2" s="1"/>
  <c r="D1060" i="2"/>
  <c r="AD546" i="2"/>
  <c r="J546" i="2"/>
  <c r="K1060" i="2" l="1"/>
  <c r="L1060" i="2" s="1"/>
  <c r="O1060" i="2"/>
  <c r="P1060" i="2" s="1"/>
  <c r="D1061" i="2"/>
  <c r="W1060" i="2"/>
  <c r="X1060" i="2" s="1"/>
  <c r="S1060" i="2"/>
  <c r="T1060" i="2" s="1"/>
  <c r="E549" i="2"/>
  <c r="F548" i="2"/>
  <c r="G548" i="2" s="1"/>
  <c r="AD547" i="2"/>
  <c r="J547" i="2"/>
  <c r="F549" i="2" l="1"/>
  <c r="G549" i="2" s="1"/>
  <c r="E550" i="2"/>
  <c r="AD548" i="2"/>
  <c r="J548" i="2"/>
  <c r="O1061" i="2"/>
  <c r="P1061" i="2" s="1"/>
  <c r="D1062" i="2"/>
  <c r="W1061" i="2"/>
  <c r="X1061" i="2" s="1"/>
  <c r="K1061" i="2"/>
  <c r="L1061" i="2" s="1"/>
  <c r="S1061" i="2"/>
  <c r="T1061" i="2" s="1"/>
  <c r="S1062" i="2" l="1"/>
  <c r="T1062" i="2" s="1"/>
  <c r="D1063" i="2"/>
  <c r="K1062" i="2"/>
  <c r="L1062" i="2" s="1"/>
  <c r="W1062" i="2"/>
  <c r="X1062" i="2" s="1"/>
  <c r="O1062" i="2"/>
  <c r="P1062" i="2" s="1"/>
  <c r="E551" i="2"/>
  <c r="F550" i="2"/>
  <c r="G550" i="2" s="1"/>
  <c r="AD549" i="2"/>
  <c r="J549" i="2"/>
  <c r="AD550" i="2" l="1"/>
  <c r="J550" i="2"/>
  <c r="F551" i="2"/>
  <c r="G551" i="2" s="1"/>
  <c r="E552" i="2"/>
  <c r="W1063" i="2"/>
  <c r="X1063" i="2" s="1"/>
  <c r="S1063" i="2"/>
  <c r="T1063" i="2" s="1"/>
  <c r="K1063" i="2"/>
  <c r="L1063" i="2" s="1"/>
  <c r="O1063" i="2"/>
  <c r="P1063" i="2" s="1"/>
  <c r="D1064" i="2"/>
  <c r="AD551" i="2" l="1"/>
  <c r="J551" i="2"/>
  <c r="F552" i="2"/>
  <c r="G552" i="2" s="1"/>
  <c r="E553" i="2"/>
  <c r="O1064" i="2"/>
  <c r="P1064" i="2" s="1"/>
  <c r="K1064" i="2"/>
  <c r="L1064" i="2" s="1"/>
  <c r="W1064" i="2"/>
  <c r="X1064" i="2" s="1"/>
  <c r="S1064" i="2"/>
  <c r="T1064" i="2" s="1"/>
  <c r="D1065" i="2"/>
  <c r="E554" i="2" l="1"/>
  <c r="F553" i="2"/>
  <c r="G553" i="2" s="1"/>
  <c r="AD552" i="2"/>
  <c r="J552" i="2"/>
  <c r="D1066" i="2"/>
  <c r="K1065" i="2"/>
  <c r="L1065" i="2" s="1"/>
  <c r="W1065" i="2"/>
  <c r="X1065" i="2" s="1"/>
  <c r="O1065" i="2"/>
  <c r="P1065" i="2" s="1"/>
  <c r="S1065" i="2"/>
  <c r="T1065" i="2" s="1"/>
  <c r="S1066" i="2" l="1"/>
  <c r="T1066" i="2" s="1"/>
  <c r="D1067" i="2"/>
  <c r="K1066" i="2"/>
  <c r="L1066" i="2" s="1"/>
  <c r="O1066" i="2"/>
  <c r="P1066" i="2" s="1"/>
  <c r="W1066" i="2"/>
  <c r="X1066" i="2" s="1"/>
  <c r="AD553" i="2"/>
  <c r="J553" i="2"/>
  <c r="F554" i="2"/>
  <c r="G554" i="2" s="1"/>
  <c r="E555" i="2"/>
  <c r="AD554" i="2" l="1"/>
  <c r="J554" i="2"/>
  <c r="O1067" i="2"/>
  <c r="P1067" i="2" s="1"/>
  <c r="S1067" i="2"/>
  <c r="T1067" i="2" s="1"/>
  <c r="K1067" i="2"/>
  <c r="L1067" i="2" s="1"/>
  <c r="W1067" i="2"/>
  <c r="X1067" i="2" s="1"/>
  <c r="D1068" i="2"/>
  <c r="E556" i="2"/>
  <c r="F555" i="2"/>
  <c r="G555" i="2" s="1"/>
  <c r="E557" i="2" l="1"/>
  <c r="F556" i="2"/>
  <c r="G556" i="2" s="1"/>
  <c r="K1068" i="2"/>
  <c r="L1068" i="2" s="1"/>
  <c r="D1069" i="2"/>
  <c r="W1068" i="2"/>
  <c r="X1068" i="2" s="1"/>
  <c r="O1068" i="2"/>
  <c r="P1068" i="2" s="1"/>
  <c r="S1068" i="2"/>
  <c r="T1068" i="2" s="1"/>
  <c r="AD555" i="2"/>
  <c r="J555" i="2"/>
  <c r="O1069" i="2" l="1"/>
  <c r="P1069" i="2" s="1"/>
  <c r="D1070" i="2"/>
  <c r="K1069" i="2"/>
  <c r="L1069" i="2" s="1"/>
  <c r="W1069" i="2"/>
  <c r="X1069" i="2" s="1"/>
  <c r="S1069" i="2"/>
  <c r="T1069" i="2" s="1"/>
  <c r="AD556" i="2"/>
  <c r="J556" i="2"/>
  <c r="F557" i="2"/>
  <c r="G557" i="2" s="1"/>
  <c r="E558" i="2"/>
  <c r="K1070" i="2" l="1"/>
  <c r="L1070" i="2" s="1"/>
  <c r="W1070" i="2"/>
  <c r="X1070" i="2" s="1"/>
  <c r="O1070" i="2"/>
  <c r="P1070" i="2" s="1"/>
  <c r="S1070" i="2"/>
  <c r="T1070" i="2" s="1"/>
  <c r="D1071" i="2"/>
  <c r="AD557" i="2"/>
  <c r="J557" i="2"/>
  <c r="E559" i="2"/>
  <c r="F558" i="2"/>
  <c r="G558" i="2" s="1"/>
  <c r="O1071" i="2" l="1"/>
  <c r="P1071" i="2" s="1"/>
  <c r="S1071" i="2"/>
  <c r="T1071" i="2" s="1"/>
  <c r="W1071" i="2"/>
  <c r="X1071" i="2" s="1"/>
  <c r="K1071" i="2"/>
  <c r="L1071" i="2" s="1"/>
  <c r="D1072" i="2"/>
  <c r="E560" i="2"/>
  <c r="F559" i="2"/>
  <c r="G559" i="2" s="1"/>
  <c r="AD558" i="2"/>
  <c r="J558" i="2"/>
  <c r="AD559" i="2" l="1"/>
  <c r="J559" i="2"/>
  <c r="F560" i="2"/>
  <c r="G560" i="2" s="1"/>
  <c r="E561" i="2"/>
  <c r="S1072" i="2"/>
  <c r="T1072" i="2" s="1"/>
  <c r="D1073" i="2"/>
  <c r="W1072" i="2"/>
  <c r="X1072" i="2" s="1"/>
  <c r="K1072" i="2"/>
  <c r="L1072" i="2" s="1"/>
  <c r="O1072" i="2"/>
  <c r="P1072" i="2" s="1"/>
  <c r="W1073" i="2" l="1"/>
  <c r="X1073" i="2" s="1"/>
  <c r="O1073" i="2"/>
  <c r="P1073" i="2" s="1"/>
  <c r="S1073" i="2"/>
  <c r="T1073" i="2" s="1"/>
  <c r="K1073" i="2"/>
  <c r="L1073" i="2" s="1"/>
  <c r="D1074" i="2"/>
  <c r="AD560" i="2"/>
  <c r="J560" i="2"/>
  <c r="F561" i="2"/>
  <c r="G561" i="2" s="1"/>
  <c r="E562" i="2"/>
  <c r="S1074" i="2" l="1"/>
  <c r="T1074" i="2" s="1"/>
  <c r="O1074" i="2"/>
  <c r="P1074" i="2" s="1"/>
  <c r="D1075" i="2"/>
  <c r="W1074" i="2"/>
  <c r="X1074" i="2" s="1"/>
  <c r="K1074" i="2"/>
  <c r="L1074" i="2" s="1"/>
  <c r="AD561" i="2"/>
  <c r="J561" i="2"/>
  <c r="F562" i="2"/>
  <c r="G562" i="2" s="1"/>
  <c r="E563" i="2"/>
  <c r="K1075" i="2" l="1"/>
  <c r="L1075" i="2" s="1"/>
  <c r="O1075" i="2"/>
  <c r="P1075" i="2" s="1"/>
  <c r="W1075" i="2"/>
  <c r="X1075" i="2" s="1"/>
  <c r="D1076" i="2"/>
  <c r="S1075" i="2"/>
  <c r="T1075" i="2" s="1"/>
  <c r="AD562" i="2"/>
  <c r="J562" i="2"/>
  <c r="E564" i="2"/>
  <c r="F563" i="2"/>
  <c r="G563" i="2" s="1"/>
  <c r="O1076" i="2" l="1"/>
  <c r="P1076" i="2" s="1"/>
  <c r="S1076" i="2"/>
  <c r="T1076" i="2" s="1"/>
  <c r="K1076" i="2"/>
  <c r="L1076" i="2" s="1"/>
  <c r="W1076" i="2"/>
  <c r="X1076" i="2" s="1"/>
  <c r="D1077" i="2"/>
  <c r="F564" i="2"/>
  <c r="G564" i="2" s="1"/>
  <c r="E565" i="2"/>
  <c r="AD563" i="2"/>
  <c r="J563" i="2"/>
  <c r="AD564" i="2" l="1"/>
  <c r="J564" i="2"/>
  <c r="F565" i="2"/>
  <c r="G565" i="2" s="1"/>
  <c r="E566" i="2"/>
  <c r="S1077" i="2"/>
  <c r="T1077" i="2" s="1"/>
  <c r="W1077" i="2"/>
  <c r="X1077" i="2" s="1"/>
  <c r="D1078" i="2"/>
  <c r="O1077" i="2"/>
  <c r="P1077" i="2" s="1"/>
  <c r="K1077" i="2"/>
  <c r="L1077" i="2" s="1"/>
  <c r="K1078" i="2" l="1"/>
  <c r="L1078" i="2" s="1"/>
  <c r="D1079" i="2"/>
  <c r="W1078" i="2"/>
  <c r="X1078" i="2" s="1"/>
  <c r="O1078" i="2"/>
  <c r="P1078" i="2" s="1"/>
  <c r="S1078" i="2"/>
  <c r="T1078" i="2" s="1"/>
  <c r="AD565" i="2"/>
  <c r="J565" i="2"/>
  <c r="E567" i="2"/>
  <c r="F566" i="2"/>
  <c r="G566" i="2" s="1"/>
  <c r="E568" i="2" l="1"/>
  <c r="F567" i="2"/>
  <c r="G567" i="2" s="1"/>
  <c r="O1079" i="2"/>
  <c r="P1079" i="2" s="1"/>
  <c r="K1079" i="2"/>
  <c r="L1079" i="2" s="1"/>
  <c r="S1079" i="2"/>
  <c r="T1079" i="2" s="1"/>
  <c r="W1079" i="2"/>
  <c r="X1079" i="2" s="1"/>
  <c r="D1080" i="2"/>
  <c r="AD566" i="2"/>
  <c r="J566" i="2"/>
  <c r="S1080" i="2" l="1"/>
  <c r="T1080" i="2" s="1"/>
  <c r="K1080" i="2"/>
  <c r="L1080" i="2" s="1"/>
  <c r="O1080" i="2"/>
  <c r="P1080" i="2" s="1"/>
  <c r="W1080" i="2"/>
  <c r="X1080" i="2" s="1"/>
  <c r="D1081" i="2"/>
  <c r="AD567" i="2"/>
  <c r="J567" i="2"/>
  <c r="F568" i="2"/>
  <c r="G568" i="2" s="1"/>
  <c r="E569" i="2"/>
  <c r="AD568" i="2" l="1"/>
  <c r="J568" i="2"/>
  <c r="W1081" i="2"/>
  <c r="X1081" i="2" s="1"/>
  <c r="K1081" i="2"/>
  <c r="L1081" i="2" s="1"/>
  <c r="D1082" i="2"/>
  <c r="S1081" i="2"/>
  <c r="T1081" i="2" s="1"/>
  <c r="O1081" i="2"/>
  <c r="P1081" i="2" s="1"/>
  <c r="E570" i="2"/>
  <c r="F569" i="2"/>
  <c r="G569" i="2" s="1"/>
  <c r="F570" i="2" l="1"/>
  <c r="G570" i="2" s="1"/>
  <c r="E571" i="2"/>
  <c r="S1082" i="2"/>
  <c r="T1082" i="2" s="1"/>
  <c r="D1083" i="2"/>
  <c r="K1082" i="2"/>
  <c r="L1082" i="2" s="1"/>
  <c r="O1082" i="2"/>
  <c r="P1082" i="2" s="1"/>
  <c r="W1082" i="2"/>
  <c r="X1082" i="2" s="1"/>
  <c r="AD569" i="2"/>
  <c r="J569" i="2"/>
  <c r="D1084" i="2" l="1"/>
  <c r="O1083" i="2"/>
  <c r="P1083" i="2" s="1"/>
  <c r="S1083" i="2"/>
  <c r="T1083" i="2" s="1"/>
  <c r="K1083" i="2"/>
  <c r="L1083" i="2" s="1"/>
  <c r="W1083" i="2"/>
  <c r="X1083" i="2" s="1"/>
  <c r="F571" i="2"/>
  <c r="G571" i="2" s="1"/>
  <c r="E572" i="2"/>
  <c r="AD570" i="2"/>
  <c r="J570" i="2"/>
  <c r="E573" i="2" l="1"/>
  <c r="F572" i="2"/>
  <c r="G572" i="2" s="1"/>
  <c r="AD571" i="2"/>
  <c r="J571" i="2"/>
  <c r="O1084" i="2"/>
  <c r="P1084" i="2" s="1"/>
  <c r="S1084" i="2"/>
  <c r="T1084" i="2" s="1"/>
  <c r="K1084" i="2"/>
  <c r="L1084" i="2" s="1"/>
  <c r="D1085" i="2"/>
  <c r="W1084" i="2"/>
  <c r="X1084" i="2" s="1"/>
  <c r="S1085" i="2" l="1"/>
  <c r="T1085" i="2" s="1"/>
  <c r="D1086" i="2"/>
  <c r="K1085" i="2"/>
  <c r="L1085" i="2" s="1"/>
  <c r="W1085" i="2"/>
  <c r="X1085" i="2" s="1"/>
  <c r="O1085" i="2"/>
  <c r="P1085" i="2" s="1"/>
  <c r="AD572" i="2"/>
  <c r="J572" i="2"/>
  <c r="F573" i="2"/>
  <c r="G573" i="2" s="1"/>
  <c r="E574" i="2"/>
  <c r="K1086" i="2" l="1"/>
  <c r="L1086" i="2" s="1"/>
  <c r="W1086" i="2"/>
  <c r="X1086" i="2" s="1"/>
  <c r="D1087" i="2"/>
  <c r="S1086" i="2"/>
  <c r="T1086" i="2" s="1"/>
  <c r="O1086" i="2"/>
  <c r="P1086" i="2" s="1"/>
  <c r="AD573" i="2"/>
  <c r="J573" i="2"/>
  <c r="F574" i="2"/>
  <c r="G574" i="2" s="1"/>
  <c r="E575" i="2"/>
  <c r="AD574" i="2" l="1"/>
  <c r="J574" i="2"/>
  <c r="S1087" i="2"/>
  <c r="T1087" i="2" s="1"/>
  <c r="K1087" i="2"/>
  <c r="L1087" i="2" s="1"/>
  <c r="D1088" i="2"/>
  <c r="W1087" i="2"/>
  <c r="X1087" i="2" s="1"/>
  <c r="O1087" i="2"/>
  <c r="P1087" i="2" s="1"/>
  <c r="E576" i="2"/>
  <c r="F575" i="2"/>
  <c r="G575" i="2" s="1"/>
  <c r="F576" i="2" l="1"/>
  <c r="G576" i="2" s="1"/>
  <c r="E577" i="2"/>
  <c r="S1088" i="2"/>
  <c r="T1088" i="2" s="1"/>
  <c r="D1089" i="2"/>
  <c r="K1088" i="2"/>
  <c r="L1088" i="2" s="1"/>
  <c r="W1088" i="2"/>
  <c r="X1088" i="2" s="1"/>
  <c r="O1088" i="2"/>
  <c r="P1088" i="2" s="1"/>
  <c r="AD575" i="2"/>
  <c r="J575" i="2"/>
  <c r="E578" i="2" l="1"/>
  <c r="F577" i="2"/>
  <c r="G577" i="2" s="1"/>
  <c r="W1089" i="2"/>
  <c r="X1089" i="2" s="1"/>
  <c r="D1090" i="2"/>
  <c r="K1089" i="2"/>
  <c r="L1089" i="2" s="1"/>
  <c r="O1089" i="2"/>
  <c r="P1089" i="2" s="1"/>
  <c r="S1089" i="2"/>
  <c r="T1089" i="2" s="1"/>
  <c r="AD576" i="2"/>
  <c r="J576" i="2"/>
  <c r="AD577" i="2" l="1"/>
  <c r="J577" i="2"/>
  <c r="S1090" i="2"/>
  <c r="T1090" i="2" s="1"/>
  <c r="D1091" i="2"/>
  <c r="K1090" i="2"/>
  <c r="L1090" i="2" s="1"/>
  <c r="O1090" i="2"/>
  <c r="P1090" i="2" s="1"/>
  <c r="W1090" i="2"/>
  <c r="X1090" i="2" s="1"/>
  <c r="E579" i="2"/>
  <c r="F578" i="2"/>
  <c r="G578" i="2" s="1"/>
  <c r="F579" i="2" l="1"/>
  <c r="G579" i="2" s="1"/>
  <c r="E580" i="2"/>
  <c r="D1092" i="2"/>
  <c r="K1091" i="2"/>
  <c r="L1091" i="2" s="1"/>
  <c r="W1091" i="2"/>
  <c r="X1091" i="2" s="1"/>
  <c r="O1091" i="2"/>
  <c r="P1091" i="2" s="1"/>
  <c r="S1091" i="2"/>
  <c r="T1091" i="2" s="1"/>
  <c r="AD578" i="2"/>
  <c r="J578" i="2"/>
  <c r="S1092" i="2" l="1"/>
  <c r="T1092" i="2" s="1"/>
  <c r="K1092" i="2"/>
  <c r="L1092" i="2" s="1"/>
  <c r="O1092" i="2"/>
  <c r="P1092" i="2" s="1"/>
  <c r="W1092" i="2"/>
  <c r="X1092" i="2" s="1"/>
  <c r="D1093" i="2"/>
  <c r="E581" i="2"/>
  <c r="F580" i="2"/>
  <c r="G580" i="2" s="1"/>
  <c r="AD579" i="2"/>
  <c r="J579" i="2"/>
  <c r="AD580" i="2" l="1"/>
  <c r="J580" i="2"/>
  <c r="F581" i="2"/>
  <c r="G581" i="2" s="1"/>
  <c r="E582" i="2"/>
  <c r="S1093" i="2"/>
  <c r="T1093" i="2" s="1"/>
  <c r="D1094" i="2"/>
  <c r="W1093" i="2"/>
  <c r="X1093" i="2" s="1"/>
  <c r="K1093" i="2"/>
  <c r="L1093" i="2" s="1"/>
  <c r="O1093" i="2"/>
  <c r="P1093" i="2" s="1"/>
  <c r="K1094" i="2" l="1"/>
  <c r="L1094" i="2" s="1"/>
  <c r="W1094" i="2"/>
  <c r="X1094" i="2" s="1"/>
  <c r="O1094" i="2"/>
  <c r="P1094" i="2" s="1"/>
  <c r="D1095" i="2"/>
  <c r="S1094" i="2"/>
  <c r="T1094" i="2" s="1"/>
  <c r="E583" i="2"/>
  <c r="F582" i="2"/>
  <c r="G582" i="2" s="1"/>
  <c r="AD581" i="2"/>
  <c r="J581" i="2"/>
  <c r="AD582" i="2" l="1"/>
  <c r="J582" i="2"/>
  <c r="F583" i="2"/>
  <c r="G583" i="2" s="1"/>
  <c r="E584" i="2"/>
  <c r="O1095" i="2"/>
  <c r="P1095" i="2" s="1"/>
  <c r="S1095" i="2"/>
  <c r="T1095" i="2" s="1"/>
  <c r="D1096" i="2"/>
  <c r="K1095" i="2"/>
  <c r="L1095" i="2" s="1"/>
  <c r="W1095" i="2"/>
  <c r="X1095" i="2" s="1"/>
  <c r="AD583" i="2" l="1"/>
  <c r="J583" i="2"/>
  <c r="F584" i="2"/>
  <c r="G584" i="2" s="1"/>
  <c r="E585" i="2"/>
  <c r="S1096" i="2"/>
  <c r="T1096" i="2" s="1"/>
  <c r="D1097" i="2"/>
  <c r="K1096" i="2"/>
  <c r="L1096" i="2" s="1"/>
  <c r="W1096" i="2"/>
  <c r="X1096" i="2" s="1"/>
  <c r="O1096" i="2"/>
  <c r="P1096" i="2" s="1"/>
  <c r="E586" i="2" l="1"/>
  <c r="F585" i="2"/>
  <c r="G585" i="2" s="1"/>
  <c r="AD584" i="2"/>
  <c r="J584" i="2"/>
  <c r="W1097" i="2"/>
  <c r="X1097" i="2" s="1"/>
  <c r="O1097" i="2"/>
  <c r="P1097" i="2" s="1"/>
  <c r="D1098" i="2"/>
  <c r="S1097" i="2"/>
  <c r="T1097" i="2" s="1"/>
  <c r="K1097" i="2"/>
  <c r="L1097" i="2" s="1"/>
  <c r="AD585" i="2" l="1"/>
  <c r="J585" i="2"/>
  <c r="S1098" i="2"/>
  <c r="T1098" i="2" s="1"/>
  <c r="D1099" i="2"/>
  <c r="K1098" i="2"/>
  <c r="L1098" i="2" s="1"/>
  <c r="O1098" i="2"/>
  <c r="P1098" i="2" s="1"/>
  <c r="W1098" i="2"/>
  <c r="X1098" i="2" s="1"/>
  <c r="F586" i="2"/>
  <c r="G586" i="2" s="1"/>
  <c r="E587" i="2"/>
  <c r="AD586" i="2" l="1"/>
  <c r="J586" i="2"/>
  <c r="D1100" i="2"/>
  <c r="K1099" i="2"/>
  <c r="L1099" i="2" s="1"/>
  <c r="W1099" i="2"/>
  <c r="X1099" i="2" s="1"/>
  <c r="O1099" i="2"/>
  <c r="P1099" i="2" s="1"/>
  <c r="S1099" i="2"/>
  <c r="T1099" i="2" s="1"/>
  <c r="F587" i="2"/>
  <c r="G587" i="2" s="1"/>
  <c r="E588" i="2"/>
  <c r="AD587" i="2" l="1"/>
  <c r="J587" i="2"/>
  <c r="O1100" i="2"/>
  <c r="P1100" i="2" s="1"/>
  <c r="S1100" i="2"/>
  <c r="T1100" i="2" s="1"/>
  <c r="K1100" i="2"/>
  <c r="L1100" i="2" s="1"/>
  <c r="W1100" i="2"/>
  <c r="X1100" i="2" s="1"/>
  <c r="D1101" i="2"/>
  <c r="E589" i="2"/>
  <c r="F588" i="2"/>
  <c r="G588" i="2" s="1"/>
  <c r="E590" i="2" l="1"/>
  <c r="F589" i="2"/>
  <c r="G589" i="2" s="1"/>
  <c r="S1101" i="2"/>
  <c r="T1101" i="2" s="1"/>
  <c r="D1102" i="2"/>
  <c r="K1101" i="2"/>
  <c r="L1101" i="2" s="1"/>
  <c r="W1101" i="2"/>
  <c r="X1101" i="2" s="1"/>
  <c r="O1101" i="2"/>
  <c r="P1101" i="2" s="1"/>
  <c r="AD588" i="2"/>
  <c r="J588" i="2"/>
  <c r="K1102" i="2" l="1"/>
  <c r="L1102" i="2" s="1"/>
  <c r="W1102" i="2"/>
  <c r="X1102" i="2" s="1"/>
  <c r="O1102" i="2"/>
  <c r="P1102" i="2" s="1"/>
  <c r="S1102" i="2"/>
  <c r="T1102" i="2" s="1"/>
  <c r="D1103" i="2"/>
  <c r="AD589" i="2"/>
  <c r="J589" i="2"/>
  <c r="F590" i="2"/>
  <c r="G590" i="2" s="1"/>
  <c r="E591" i="2"/>
  <c r="S1103" i="2" l="1"/>
  <c r="T1103" i="2" s="1"/>
  <c r="D1104" i="2"/>
  <c r="K1103" i="2"/>
  <c r="L1103" i="2" s="1"/>
  <c r="O1103" i="2"/>
  <c r="P1103" i="2" s="1"/>
  <c r="W1103" i="2"/>
  <c r="X1103" i="2" s="1"/>
  <c r="AD590" i="2"/>
  <c r="J590" i="2"/>
  <c r="F591" i="2"/>
  <c r="G591" i="2" s="1"/>
  <c r="E592" i="2"/>
  <c r="D1105" i="2" l="1"/>
  <c r="K1104" i="2"/>
  <c r="L1104" i="2" s="1"/>
  <c r="W1104" i="2"/>
  <c r="X1104" i="2" s="1"/>
  <c r="O1104" i="2"/>
  <c r="P1104" i="2" s="1"/>
  <c r="S1104" i="2"/>
  <c r="T1104" i="2" s="1"/>
  <c r="AD591" i="2"/>
  <c r="J591" i="2"/>
  <c r="E593" i="2"/>
  <c r="F592" i="2"/>
  <c r="G592" i="2" s="1"/>
  <c r="E594" i="2" l="1"/>
  <c r="F593" i="2"/>
  <c r="G593" i="2" s="1"/>
  <c r="AD592" i="2"/>
  <c r="J592" i="2"/>
  <c r="W1105" i="2"/>
  <c r="X1105" i="2" s="1"/>
  <c r="D1106" i="2"/>
  <c r="K1105" i="2"/>
  <c r="L1105" i="2" s="1"/>
  <c r="O1105" i="2"/>
  <c r="P1105" i="2" s="1"/>
  <c r="S1105" i="2"/>
  <c r="T1105" i="2" s="1"/>
  <c r="AD593" i="2" l="1"/>
  <c r="J593" i="2"/>
  <c r="S1106" i="2"/>
  <c r="T1106" i="2" s="1"/>
  <c r="K1106" i="2"/>
  <c r="L1106" i="2" s="1"/>
  <c r="O1106" i="2"/>
  <c r="P1106" i="2" s="1"/>
  <c r="W1106" i="2"/>
  <c r="X1106" i="2" s="1"/>
  <c r="D1107" i="2"/>
  <c r="F594" i="2"/>
  <c r="G594" i="2" s="1"/>
  <c r="E595" i="2"/>
  <c r="D1108" i="2" l="1"/>
  <c r="K1107" i="2"/>
  <c r="L1107" i="2" s="1"/>
  <c r="W1107" i="2"/>
  <c r="X1107" i="2" s="1"/>
  <c r="O1107" i="2"/>
  <c r="P1107" i="2" s="1"/>
  <c r="S1107" i="2"/>
  <c r="T1107" i="2" s="1"/>
  <c r="AD594" i="2"/>
  <c r="J594" i="2"/>
  <c r="E596" i="2"/>
  <c r="F595" i="2"/>
  <c r="G595" i="2" s="1"/>
  <c r="E597" i="2" l="1"/>
  <c r="F596" i="2"/>
  <c r="G596" i="2" s="1"/>
  <c r="AD595" i="2"/>
  <c r="J595" i="2"/>
  <c r="O1108" i="2"/>
  <c r="P1108" i="2" s="1"/>
  <c r="S1108" i="2"/>
  <c r="T1108" i="2" s="1"/>
  <c r="W1108" i="2"/>
  <c r="X1108" i="2" s="1"/>
  <c r="D1109" i="2"/>
  <c r="K1108" i="2"/>
  <c r="L1108" i="2" s="1"/>
  <c r="S1109" i="2" l="1"/>
  <c r="T1109" i="2" s="1"/>
  <c r="D1110" i="2"/>
  <c r="K1109" i="2"/>
  <c r="L1109" i="2" s="1"/>
  <c r="O1109" i="2"/>
  <c r="P1109" i="2" s="1"/>
  <c r="W1109" i="2"/>
  <c r="X1109" i="2" s="1"/>
  <c r="AD596" i="2"/>
  <c r="J596" i="2"/>
  <c r="E598" i="2"/>
  <c r="F597" i="2"/>
  <c r="G597" i="2" s="1"/>
  <c r="K1110" i="2" l="1"/>
  <c r="L1110" i="2" s="1"/>
  <c r="W1110" i="2"/>
  <c r="X1110" i="2" s="1"/>
  <c r="O1110" i="2"/>
  <c r="P1110" i="2" s="1"/>
  <c r="D1111" i="2"/>
  <c r="S1110" i="2"/>
  <c r="T1110" i="2" s="1"/>
  <c r="E599" i="2"/>
  <c r="F598" i="2"/>
  <c r="G598" i="2" s="1"/>
  <c r="AD597" i="2"/>
  <c r="J597" i="2"/>
  <c r="E600" i="2" l="1"/>
  <c r="F599" i="2"/>
  <c r="G599" i="2" s="1"/>
  <c r="AD598" i="2"/>
  <c r="J598" i="2"/>
  <c r="S1111" i="2"/>
  <c r="T1111" i="2" s="1"/>
  <c r="D1112" i="2"/>
  <c r="W1111" i="2"/>
  <c r="X1111" i="2" s="1"/>
  <c r="K1111" i="2"/>
  <c r="L1111" i="2" s="1"/>
  <c r="O1111" i="2"/>
  <c r="P1111" i="2" s="1"/>
  <c r="S1112" i="2" l="1"/>
  <c r="T1112" i="2" s="1"/>
  <c r="K1112" i="2"/>
  <c r="L1112" i="2" s="1"/>
  <c r="W1112" i="2"/>
  <c r="X1112" i="2" s="1"/>
  <c r="O1112" i="2"/>
  <c r="P1112" i="2" s="1"/>
  <c r="D1113" i="2"/>
  <c r="AD599" i="2"/>
  <c r="J599" i="2"/>
  <c r="E601" i="2"/>
  <c r="F600" i="2"/>
  <c r="G600" i="2" s="1"/>
  <c r="E602" i="2" l="1"/>
  <c r="F601" i="2"/>
  <c r="G601" i="2" s="1"/>
  <c r="W1113" i="2"/>
  <c r="X1113" i="2" s="1"/>
  <c r="D1114" i="2"/>
  <c r="K1113" i="2"/>
  <c r="L1113" i="2" s="1"/>
  <c r="O1113" i="2"/>
  <c r="P1113" i="2" s="1"/>
  <c r="S1113" i="2"/>
  <c r="T1113" i="2" s="1"/>
  <c r="AD600" i="2"/>
  <c r="J600" i="2"/>
  <c r="S1114" i="2" l="1"/>
  <c r="T1114" i="2" s="1"/>
  <c r="O1114" i="2"/>
  <c r="P1114" i="2" s="1"/>
  <c r="D1115" i="2"/>
  <c r="W1114" i="2"/>
  <c r="X1114" i="2" s="1"/>
  <c r="K1114" i="2"/>
  <c r="L1114" i="2" s="1"/>
  <c r="AD601" i="2"/>
  <c r="J601" i="2"/>
  <c r="F602" i="2"/>
  <c r="G602" i="2" s="1"/>
  <c r="E603" i="2"/>
  <c r="D1116" i="2" l="1"/>
  <c r="K1115" i="2"/>
  <c r="L1115" i="2" s="1"/>
  <c r="W1115" i="2"/>
  <c r="X1115" i="2" s="1"/>
  <c r="S1115" i="2"/>
  <c r="T1115" i="2" s="1"/>
  <c r="O1115" i="2"/>
  <c r="P1115" i="2" s="1"/>
  <c r="AD602" i="2"/>
  <c r="J602" i="2"/>
  <c r="F603" i="2"/>
  <c r="G603" i="2" s="1"/>
  <c r="E604" i="2"/>
  <c r="AD603" i="2" l="1"/>
  <c r="J603" i="2"/>
  <c r="F604" i="2"/>
  <c r="G604" i="2" s="1"/>
  <c r="E605" i="2"/>
  <c r="O1116" i="2"/>
  <c r="P1116" i="2" s="1"/>
  <c r="S1116" i="2"/>
  <c r="T1116" i="2" s="1"/>
  <c r="K1116" i="2"/>
  <c r="L1116" i="2" s="1"/>
  <c r="D1117" i="2"/>
  <c r="W1116" i="2"/>
  <c r="X1116" i="2" s="1"/>
  <c r="S1117" i="2" l="1"/>
  <c r="T1117" i="2" s="1"/>
  <c r="D1118" i="2"/>
  <c r="K1117" i="2"/>
  <c r="L1117" i="2" s="1"/>
  <c r="W1117" i="2"/>
  <c r="X1117" i="2" s="1"/>
  <c r="O1117" i="2"/>
  <c r="P1117" i="2" s="1"/>
  <c r="E606" i="2"/>
  <c r="F605" i="2"/>
  <c r="G605" i="2" s="1"/>
  <c r="AD604" i="2"/>
  <c r="J604" i="2"/>
  <c r="F606" i="2" l="1"/>
  <c r="G606" i="2" s="1"/>
  <c r="E607" i="2"/>
  <c r="AD605" i="2"/>
  <c r="J605" i="2"/>
  <c r="K1118" i="2"/>
  <c r="L1118" i="2" s="1"/>
  <c r="W1118" i="2"/>
  <c r="X1118" i="2" s="1"/>
  <c r="O1118" i="2"/>
  <c r="P1118" i="2" s="1"/>
  <c r="S1118" i="2"/>
  <c r="T1118" i="2" s="1"/>
  <c r="D1119" i="2"/>
  <c r="F607" i="2" l="1"/>
  <c r="G607" i="2" s="1"/>
  <c r="E608" i="2"/>
  <c r="O1119" i="2"/>
  <c r="P1119" i="2" s="1"/>
  <c r="D1120" i="2"/>
  <c r="W1119" i="2"/>
  <c r="X1119" i="2" s="1"/>
  <c r="S1119" i="2"/>
  <c r="T1119" i="2" s="1"/>
  <c r="K1119" i="2"/>
  <c r="L1119" i="2" s="1"/>
  <c r="AD606" i="2"/>
  <c r="J606" i="2"/>
  <c r="S1120" i="2" l="1"/>
  <c r="T1120" i="2" s="1"/>
  <c r="D1121" i="2"/>
  <c r="K1120" i="2"/>
  <c r="L1120" i="2" s="1"/>
  <c r="W1120" i="2"/>
  <c r="X1120" i="2" s="1"/>
  <c r="O1120" i="2"/>
  <c r="P1120" i="2" s="1"/>
  <c r="F608" i="2"/>
  <c r="G608" i="2" s="1"/>
  <c r="E609" i="2"/>
  <c r="AD607" i="2"/>
  <c r="J607" i="2"/>
  <c r="AD608" i="2" l="1"/>
  <c r="J608" i="2"/>
  <c r="F609" i="2"/>
  <c r="G609" i="2" s="1"/>
  <c r="E610" i="2"/>
  <c r="W1121" i="2"/>
  <c r="X1121" i="2" s="1"/>
  <c r="K1121" i="2"/>
  <c r="L1121" i="2" s="1"/>
  <c r="S1121" i="2"/>
  <c r="T1121" i="2" s="1"/>
  <c r="O1121" i="2"/>
  <c r="P1121" i="2" s="1"/>
  <c r="D1122" i="2"/>
  <c r="E611" i="2" l="1"/>
  <c r="F610" i="2"/>
  <c r="G610" i="2" s="1"/>
  <c r="AD609" i="2"/>
  <c r="J609" i="2"/>
  <c r="S1122" i="2"/>
  <c r="T1122" i="2" s="1"/>
  <c r="O1122" i="2"/>
  <c r="P1122" i="2" s="1"/>
  <c r="D1123" i="2"/>
  <c r="K1122" i="2"/>
  <c r="L1122" i="2" s="1"/>
  <c r="W1122" i="2"/>
  <c r="X1122" i="2" s="1"/>
  <c r="K1123" i="2" l="1"/>
  <c r="L1123" i="2" s="1"/>
  <c r="S1123" i="2"/>
  <c r="T1123" i="2" s="1"/>
  <c r="D1124" i="2"/>
  <c r="O1123" i="2"/>
  <c r="P1123" i="2" s="1"/>
  <c r="W1123" i="2"/>
  <c r="X1123" i="2" s="1"/>
  <c r="AD610" i="2"/>
  <c r="J610" i="2"/>
  <c r="F611" i="2"/>
  <c r="G611" i="2" s="1"/>
  <c r="E612" i="2"/>
  <c r="AD611" i="2" l="1"/>
  <c r="J611" i="2"/>
  <c r="O1124" i="2"/>
  <c r="P1124" i="2" s="1"/>
  <c r="S1124" i="2"/>
  <c r="T1124" i="2" s="1"/>
  <c r="K1124" i="2"/>
  <c r="L1124" i="2" s="1"/>
  <c r="W1124" i="2"/>
  <c r="X1124" i="2" s="1"/>
  <c r="D1125" i="2"/>
  <c r="F612" i="2"/>
  <c r="G612" i="2" s="1"/>
  <c r="E613" i="2"/>
  <c r="AD612" i="2" l="1"/>
  <c r="J612" i="2"/>
  <c r="K1125" i="2"/>
  <c r="L1125" i="2" s="1"/>
  <c r="O1125" i="2"/>
  <c r="P1125" i="2" s="1"/>
  <c r="S1125" i="2"/>
  <c r="T1125" i="2" s="1"/>
  <c r="W1125" i="2"/>
  <c r="X1125" i="2" s="1"/>
  <c r="D1126" i="2"/>
  <c r="E614" i="2"/>
  <c r="F613" i="2"/>
  <c r="G613" i="2" s="1"/>
  <c r="F614" i="2" l="1"/>
  <c r="G614" i="2" s="1"/>
  <c r="E615" i="2"/>
  <c r="K1126" i="2"/>
  <c r="L1126" i="2" s="1"/>
  <c r="W1126" i="2"/>
  <c r="X1126" i="2" s="1"/>
  <c r="O1126" i="2"/>
  <c r="P1126" i="2" s="1"/>
  <c r="S1126" i="2"/>
  <c r="T1126" i="2" s="1"/>
  <c r="D1127" i="2"/>
  <c r="AD613" i="2"/>
  <c r="J613" i="2"/>
  <c r="O1127" i="2" l="1"/>
  <c r="P1127" i="2" s="1"/>
  <c r="D1128" i="2"/>
  <c r="W1127" i="2"/>
  <c r="X1127" i="2" s="1"/>
  <c r="S1127" i="2"/>
  <c r="T1127" i="2" s="1"/>
  <c r="K1127" i="2"/>
  <c r="L1127" i="2" s="1"/>
  <c r="E616" i="2"/>
  <c r="F615" i="2"/>
  <c r="G615" i="2" s="1"/>
  <c r="AD614" i="2"/>
  <c r="J614" i="2"/>
  <c r="AD615" i="2" l="1"/>
  <c r="J615" i="2"/>
  <c r="F616" i="2"/>
  <c r="G616" i="2" s="1"/>
  <c r="E617" i="2"/>
  <c r="S1128" i="2"/>
  <c r="T1128" i="2" s="1"/>
  <c r="D1129" i="2"/>
  <c r="O1128" i="2"/>
  <c r="P1128" i="2" s="1"/>
  <c r="W1128" i="2"/>
  <c r="X1128" i="2" s="1"/>
  <c r="K1128" i="2"/>
  <c r="L1128" i="2" s="1"/>
  <c r="W1129" i="2" l="1"/>
  <c r="X1129" i="2" s="1"/>
  <c r="D1130" i="2"/>
  <c r="K1129" i="2"/>
  <c r="L1129" i="2" s="1"/>
  <c r="O1129" i="2"/>
  <c r="P1129" i="2" s="1"/>
  <c r="S1129" i="2"/>
  <c r="T1129" i="2" s="1"/>
  <c r="E618" i="2"/>
  <c r="F617" i="2"/>
  <c r="G617" i="2" s="1"/>
  <c r="AD616" i="2"/>
  <c r="J616" i="2"/>
  <c r="E619" i="2" l="1"/>
  <c r="F618" i="2"/>
  <c r="G618" i="2" s="1"/>
  <c r="AD617" i="2"/>
  <c r="J617" i="2"/>
  <c r="O1130" i="2"/>
  <c r="P1130" i="2" s="1"/>
  <c r="W1130" i="2"/>
  <c r="X1130" i="2" s="1"/>
  <c r="S1130" i="2"/>
  <c r="T1130" i="2" s="1"/>
  <c r="K1130" i="2"/>
  <c r="L1130" i="2" s="1"/>
  <c r="D1131" i="2"/>
  <c r="AD618" i="2" l="1"/>
  <c r="J618" i="2"/>
  <c r="D1132" i="2"/>
  <c r="K1131" i="2"/>
  <c r="L1131" i="2" s="1"/>
  <c r="O1131" i="2"/>
  <c r="P1131" i="2" s="1"/>
  <c r="S1131" i="2"/>
  <c r="T1131" i="2" s="1"/>
  <c r="W1131" i="2"/>
  <c r="X1131" i="2" s="1"/>
  <c r="F619" i="2"/>
  <c r="G619" i="2" s="1"/>
  <c r="E620" i="2"/>
  <c r="AD619" i="2" l="1"/>
  <c r="J619" i="2"/>
  <c r="O1132" i="2"/>
  <c r="P1132" i="2" s="1"/>
  <c r="S1132" i="2"/>
  <c r="T1132" i="2" s="1"/>
  <c r="K1132" i="2"/>
  <c r="L1132" i="2" s="1"/>
  <c r="D1133" i="2"/>
  <c r="W1132" i="2"/>
  <c r="X1132" i="2" s="1"/>
  <c r="E621" i="2"/>
  <c r="F620" i="2"/>
  <c r="G620" i="2" s="1"/>
  <c r="E622" i="2" l="1"/>
  <c r="F621" i="2"/>
  <c r="G621" i="2" s="1"/>
  <c r="S1133" i="2"/>
  <c r="T1133" i="2" s="1"/>
  <c r="W1133" i="2"/>
  <c r="X1133" i="2" s="1"/>
  <c r="O1133" i="2"/>
  <c r="P1133" i="2" s="1"/>
  <c r="D1134" i="2"/>
  <c r="K1133" i="2"/>
  <c r="L1133" i="2" s="1"/>
  <c r="AD620" i="2"/>
  <c r="J620" i="2"/>
  <c r="AD621" i="2" l="1"/>
  <c r="J621" i="2"/>
  <c r="K1134" i="2"/>
  <c r="L1134" i="2" s="1"/>
  <c r="S1134" i="2"/>
  <c r="T1134" i="2" s="1"/>
  <c r="D1135" i="2"/>
  <c r="O1134" i="2"/>
  <c r="P1134" i="2" s="1"/>
  <c r="W1134" i="2"/>
  <c r="X1134" i="2" s="1"/>
  <c r="E623" i="2"/>
  <c r="F622" i="2"/>
  <c r="G622" i="2" s="1"/>
  <c r="E624" i="2" l="1"/>
  <c r="F623" i="2"/>
  <c r="G623" i="2" s="1"/>
  <c r="O1135" i="2"/>
  <c r="P1135" i="2" s="1"/>
  <c r="D1136" i="2"/>
  <c r="W1135" i="2"/>
  <c r="X1135" i="2" s="1"/>
  <c r="K1135" i="2"/>
  <c r="L1135" i="2" s="1"/>
  <c r="S1135" i="2"/>
  <c r="T1135" i="2" s="1"/>
  <c r="AD622" i="2"/>
  <c r="J622" i="2"/>
  <c r="AD623" i="2" l="1"/>
  <c r="J623" i="2"/>
  <c r="W1136" i="2"/>
  <c r="X1136" i="2" s="1"/>
  <c r="O1136" i="2"/>
  <c r="P1136" i="2" s="1"/>
  <c r="S1136" i="2"/>
  <c r="T1136" i="2" s="1"/>
  <c r="K1136" i="2"/>
  <c r="L1136" i="2" s="1"/>
  <c r="D1137" i="2"/>
  <c r="F624" i="2"/>
  <c r="G624" i="2" s="1"/>
  <c r="E625" i="2"/>
  <c r="D1138" i="2" l="1"/>
  <c r="W1137" i="2"/>
  <c r="X1137" i="2" s="1"/>
  <c r="O1137" i="2"/>
  <c r="P1137" i="2" s="1"/>
  <c r="K1137" i="2"/>
  <c r="L1137" i="2" s="1"/>
  <c r="S1137" i="2"/>
  <c r="T1137" i="2" s="1"/>
  <c r="AD624" i="2"/>
  <c r="J624" i="2"/>
  <c r="F625" i="2"/>
  <c r="G625" i="2" s="1"/>
  <c r="E626" i="2"/>
  <c r="E627" i="2" l="1"/>
  <c r="F626" i="2"/>
  <c r="G626" i="2" s="1"/>
  <c r="W1138" i="2"/>
  <c r="X1138" i="2" s="1"/>
  <c r="O1138" i="2"/>
  <c r="P1138" i="2" s="1"/>
  <c r="D1139" i="2"/>
  <c r="K1138" i="2"/>
  <c r="L1138" i="2" s="1"/>
  <c r="S1138" i="2"/>
  <c r="T1138" i="2" s="1"/>
  <c r="AD625" i="2"/>
  <c r="J625" i="2"/>
  <c r="O1139" i="2" l="1"/>
  <c r="P1139" i="2" s="1"/>
  <c r="S1139" i="2"/>
  <c r="T1139" i="2" s="1"/>
  <c r="D1140" i="2"/>
  <c r="K1139" i="2"/>
  <c r="L1139" i="2" s="1"/>
  <c r="W1139" i="2"/>
  <c r="X1139" i="2" s="1"/>
  <c r="AD626" i="2"/>
  <c r="J626" i="2"/>
  <c r="F627" i="2"/>
  <c r="G627" i="2" s="1"/>
  <c r="E628" i="2"/>
  <c r="S1140" i="2" l="1"/>
  <c r="T1140" i="2" s="1"/>
  <c r="K1140" i="2"/>
  <c r="L1140" i="2" s="1"/>
  <c r="D1141" i="2"/>
  <c r="W1140" i="2"/>
  <c r="X1140" i="2" s="1"/>
  <c r="O1140" i="2"/>
  <c r="P1140" i="2" s="1"/>
  <c r="AD627" i="2"/>
  <c r="J627" i="2"/>
  <c r="E629" i="2"/>
  <c r="F628" i="2"/>
  <c r="G628" i="2" s="1"/>
  <c r="E630" i="2" l="1"/>
  <c r="F629" i="2"/>
  <c r="G629" i="2" s="1"/>
  <c r="W1141" i="2"/>
  <c r="X1141" i="2" s="1"/>
  <c r="O1141" i="2"/>
  <c r="P1141" i="2" s="1"/>
  <c r="K1141" i="2"/>
  <c r="L1141" i="2" s="1"/>
  <c r="S1141" i="2"/>
  <c r="T1141" i="2" s="1"/>
  <c r="D1142" i="2"/>
  <c r="AD628" i="2"/>
  <c r="J628" i="2"/>
  <c r="W1142" i="2" l="1"/>
  <c r="X1142" i="2" s="1"/>
  <c r="K1142" i="2"/>
  <c r="L1142" i="2" s="1"/>
  <c r="S1142" i="2"/>
  <c r="T1142" i="2" s="1"/>
  <c r="O1142" i="2"/>
  <c r="P1142" i="2" s="1"/>
  <c r="D1143" i="2"/>
  <c r="AD629" i="2"/>
  <c r="J629" i="2"/>
  <c r="F630" i="2"/>
  <c r="G630" i="2" s="1"/>
  <c r="E631" i="2"/>
  <c r="AD630" i="2" l="1"/>
  <c r="J630" i="2"/>
  <c r="D1144" i="2"/>
  <c r="K1143" i="2"/>
  <c r="L1143" i="2" s="1"/>
  <c r="O1143" i="2"/>
  <c r="P1143" i="2" s="1"/>
  <c r="W1143" i="2"/>
  <c r="X1143" i="2" s="1"/>
  <c r="S1143" i="2"/>
  <c r="T1143" i="2" s="1"/>
  <c r="F631" i="2"/>
  <c r="G631" i="2" s="1"/>
  <c r="E632" i="2"/>
  <c r="K1144" i="2" l="1"/>
  <c r="L1144" i="2" s="1"/>
  <c r="W1144" i="2"/>
  <c r="X1144" i="2" s="1"/>
  <c r="D1145" i="2"/>
  <c r="S1144" i="2"/>
  <c r="T1144" i="2" s="1"/>
  <c r="O1144" i="2"/>
  <c r="P1144" i="2" s="1"/>
  <c r="AD631" i="2"/>
  <c r="J631" i="2"/>
  <c r="F632" i="2"/>
  <c r="G632" i="2" s="1"/>
  <c r="E633" i="2"/>
  <c r="D1146" i="2" l="1"/>
  <c r="K1145" i="2"/>
  <c r="L1145" i="2" s="1"/>
  <c r="W1145" i="2"/>
  <c r="X1145" i="2" s="1"/>
  <c r="S1145" i="2"/>
  <c r="T1145" i="2" s="1"/>
  <c r="O1145" i="2"/>
  <c r="P1145" i="2" s="1"/>
  <c r="AD632" i="2"/>
  <c r="J632" i="2"/>
  <c r="F633" i="2"/>
  <c r="G633" i="2" s="1"/>
  <c r="E634" i="2"/>
  <c r="AD633" i="2" l="1"/>
  <c r="J633" i="2"/>
  <c r="E635" i="2"/>
  <c r="F634" i="2"/>
  <c r="G634" i="2" s="1"/>
  <c r="K1146" i="2"/>
  <c r="L1146" i="2" s="1"/>
  <c r="D1147" i="2"/>
  <c r="W1146" i="2"/>
  <c r="X1146" i="2" s="1"/>
  <c r="S1146" i="2"/>
  <c r="T1146" i="2" s="1"/>
  <c r="O1146" i="2"/>
  <c r="P1146" i="2" s="1"/>
  <c r="O1147" i="2" l="1"/>
  <c r="P1147" i="2" s="1"/>
  <c r="S1147" i="2"/>
  <c r="T1147" i="2" s="1"/>
  <c r="D1148" i="2"/>
  <c r="K1147" i="2"/>
  <c r="L1147" i="2" s="1"/>
  <c r="W1147" i="2"/>
  <c r="X1147" i="2" s="1"/>
  <c r="AD634" i="2"/>
  <c r="J634" i="2"/>
  <c r="F635" i="2"/>
  <c r="G635" i="2" s="1"/>
  <c r="E636" i="2"/>
  <c r="D1149" i="2" l="1"/>
  <c r="W1148" i="2"/>
  <c r="X1148" i="2" s="1"/>
  <c r="S1148" i="2"/>
  <c r="T1148" i="2" s="1"/>
  <c r="K1148" i="2"/>
  <c r="L1148" i="2" s="1"/>
  <c r="O1148" i="2"/>
  <c r="P1148" i="2" s="1"/>
  <c r="AD635" i="2"/>
  <c r="J635" i="2"/>
  <c r="F636" i="2"/>
  <c r="G636" i="2" s="1"/>
  <c r="E637" i="2"/>
  <c r="AD636" i="2" l="1"/>
  <c r="J636" i="2"/>
  <c r="E638" i="2"/>
  <c r="F637" i="2"/>
  <c r="G637" i="2" s="1"/>
  <c r="O1149" i="2"/>
  <c r="P1149" i="2" s="1"/>
  <c r="S1149" i="2"/>
  <c r="T1149" i="2" s="1"/>
  <c r="W1149" i="2"/>
  <c r="X1149" i="2" s="1"/>
  <c r="D1150" i="2"/>
  <c r="K1149" i="2"/>
  <c r="L1149" i="2" s="1"/>
  <c r="S1150" i="2" l="1"/>
  <c r="T1150" i="2" s="1"/>
  <c r="D1151" i="2"/>
  <c r="K1150" i="2"/>
  <c r="L1150" i="2" s="1"/>
  <c r="O1150" i="2"/>
  <c r="P1150" i="2" s="1"/>
  <c r="W1150" i="2"/>
  <c r="X1150" i="2" s="1"/>
  <c r="AD637" i="2"/>
  <c r="J637" i="2"/>
  <c r="F638" i="2"/>
  <c r="G638" i="2" s="1"/>
  <c r="E639" i="2"/>
  <c r="AD638" i="2" l="1"/>
  <c r="J638" i="2"/>
  <c r="K1151" i="2"/>
  <c r="L1151" i="2" s="1"/>
  <c r="O1151" i="2"/>
  <c r="P1151" i="2" s="1"/>
  <c r="S1151" i="2"/>
  <c r="T1151" i="2" s="1"/>
  <c r="W1151" i="2"/>
  <c r="X1151" i="2" s="1"/>
  <c r="D1152" i="2"/>
  <c r="F639" i="2"/>
  <c r="G639" i="2" s="1"/>
  <c r="E640" i="2"/>
  <c r="AD639" i="2" l="1"/>
  <c r="J639" i="2"/>
  <c r="S1152" i="2"/>
  <c r="T1152" i="2" s="1"/>
  <c r="W1152" i="2"/>
  <c r="X1152" i="2" s="1"/>
  <c r="O1152" i="2"/>
  <c r="P1152" i="2" s="1"/>
  <c r="D1153" i="2"/>
  <c r="K1152" i="2"/>
  <c r="L1152" i="2" s="1"/>
  <c r="E641" i="2"/>
  <c r="F640" i="2"/>
  <c r="G640" i="2" s="1"/>
  <c r="F641" i="2" l="1"/>
  <c r="G641" i="2" s="1"/>
  <c r="E642" i="2"/>
  <c r="S1153" i="2"/>
  <c r="T1153" i="2" s="1"/>
  <c r="D1154" i="2"/>
  <c r="K1153" i="2"/>
  <c r="L1153" i="2" s="1"/>
  <c r="O1153" i="2"/>
  <c r="P1153" i="2" s="1"/>
  <c r="W1153" i="2"/>
  <c r="X1153" i="2" s="1"/>
  <c r="AD640" i="2"/>
  <c r="J640" i="2"/>
  <c r="O1154" i="2" l="1"/>
  <c r="P1154" i="2" s="1"/>
  <c r="D1155" i="2"/>
  <c r="S1154" i="2"/>
  <c r="T1154" i="2" s="1"/>
  <c r="W1154" i="2"/>
  <c r="X1154" i="2" s="1"/>
  <c r="K1154" i="2"/>
  <c r="L1154" i="2" s="1"/>
  <c r="E643" i="2"/>
  <c r="F642" i="2"/>
  <c r="G642" i="2" s="1"/>
  <c r="AD641" i="2"/>
  <c r="J641" i="2"/>
  <c r="E644" i="2" l="1"/>
  <c r="F643" i="2"/>
  <c r="G643" i="2" s="1"/>
  <c r="AD642" i="2"/>
  <c r="J642" i="2"/>
  <c r="S1155" i="2"/>
  <c r="T1155" i="2" s="1"/>
  <c r="D1156" i="2"/>
  <c r="O1155" i="2"/>
  <c r="P1155" i="2" s="1"/>
  <c r="K1155" i="2"/>
  <c r="L1155" i="2" s="1"/>
  <c r="W1155" i="2"/>
  <c r="X1155" i="2" s="1"/>
  <c r="AD643" i="2" l="1"/>
  <c r="J643" i="2"/>
  <c r="K1156" i="2"/>
  <c r="L1156" i="2" s="1"/>
  <c r="W1156" i="2"/>
  <c r="X1156" i="2" s="1"/>
  <c r="S1156" i="2"/>
  <c r="T1156" i="2" s="1"/>
  <c r="D1157" i="2"/>
  <c r="O1156" i="2"/>
  <c r="P1156" i="2" s="1"/>
  <c r="F644" i="2"/>
  <c r="G644" i="2" s="1"/>
  <c r="E645" i="2"/>
  <c r="S1157" i="2" l="1"/>
  <c r="T1157" i="2" s="1"/>
  <c r="K1157" i="2"/>
  <c r="L1157" i="2" s="1"/>
  <c r="W1157" i="2"/>
  <c r="X1157" i="2" s="1"/>
  <c r="O1157" i="2"/>
  <c r="P1157" i="2" s="1"/>
  <c r="D1158" i="2"/>
  <c r="AD644" i="2"/>
  <c r="J644" i="2"/>
  <c r="E646" i="2"/>
  <c r="F645" i="2"/>
  <c r="G645" i="2" s="1"/>
  <c r="S1158" i="2" l="1"/>
  <c r="T1158" i="2" s="1"/>
  <c r="K1158" i="2"/>
  <c r="L1158" i="2" s="1"/>
  <c r="W1158" i="2"/>
  <c r="X1158" i="2" s="1"/>
  <c r="D1159" i="2"/>
  <c r="O1158" i="2"/>
  <c r="P1158" i="2" s="1"/>
  <c r="F646" i="2"/>
  <c r="G646" i="2" s="1"/>
  <c r="E647" i="2"/>
  <c r="AD645" i="2"/>
  <c r="J645" i="2"/>
  <c r="AD646" i="2" l="1"/>
  <c r="J646" i="2"/>
  <c r="F647" i="2"/>
  <c r="G647" i="2" s="1"/>
  <c r="E648" i="2"/>
  <c r="O1159" i="2"/>
  <c r="P1159" i="2" s="1"/>
  <c r="S1159" i="2"/>
  <c r="T1159" i="2" s="1"/>
  <c r="K1159" i="2"/>
  <c r="L1159" i="2" s="1"/>
  <c r="D1160" i="2"/>
  <c r="W1159" i="2"/>
  <c r="X1159" i="2" s="1"/>
  <c r="O1160" i="2" l="1"/>
  <c r="P1160" i="2" s="1"/>
  <c r="D1161" i="2"/>
  <c r="W1160" i="2"/>
  <c r="X1160" i="2" s="1"/>
  <c r="S1160" i="2"/>
  <c r="T1160" i="2" s="1"/>
  <c r="K1160" i="2"/>
  <c r="L1160" i="2" s="1"/>
  <c r="E649" i="2"/>
  <c r="F648" i="2"/>
  <c r="G648" i="2" s="1"/>
  <c r="AD647" i="2"/>
  <c r="J647" i="2"/>
  <c r="F649" i="2" l="1"/>
  <c r="G649" i="2" s="1"/>
  <c r="E650" i="2"/>
  <c r="D1162" i="2"/>
  <c r="O1161" i="2"/>
  <c r="P1161" i="2" s="1"/>
  <c r="W1161" i="2"/>
  <c r="X1161" i="2" s="1"/>
  <c r="K1161" i="2"/>
  <c r="L1161" i="2" s="1"/>
  <c r="S1161" i="2"/>
  <c r="T1161" i="2" s="1"/>
  <c r="AD648" i="2"/>
  <c r="J648" i="2"/>
  <c r="W1162" i="2" l="1"/>
  <c r="X1162" i="2" s="1"/>
  <c r="D1163" i="2"/>
  <c r="S1162" i="2"/>
  <c r="T1162" i="2" s="1"/>
  <c r="O1162" i="2"/>
  <c r="P1162" i="2" s="1"/>
  <c r="K1162" i="2"/>
  <c r="L1162" i="2" s="1"/>
  <c r="E651" i="2"/>
  <c r="F650" i="2"/>
  <c r="G650" i="2" s="1"/>
  <c r="AD649" i="2"/>
  <c r="J649" i="2"/>
  <c r="AD650" i="2" l="1"/>
  <c r="J650" i="2"/>
  <c r="S1163" i="2"/>
  <c r="T1163" i="2" s="1"/>
  <c r="K1163" i="2"/>
  <c r="L1163" i="2" s="1"/>
  <c r="O1163" i="2"/>
  <c r="P1163" i="2" s="1"/>
  <c r="D1164" i="2"/>
  <c r="W1163" i="2"/>
  <c r="X1163" i="2" s="1"/>
  <c r="F651" i="2"/>
  <c r="G651" i="2" s="1"/>
  <c r="E652" i="2"/>
  <c r="D1165" i="2" l="1"/>
  <c r="K1164" i="2"/>
  <c r="L1164" i="2" s="1"/>
  <c r="O1164" i="2"/>
  <c r="P1164" i="2" s="1"/>
  <c r="W1164" i="2"/>
  <c r="X1164" i="2" s="1"/>
  <c r="S1164" i="2"/>
  <c r="T1164" i="2" s="1"/>
  <c r="AD651" i="2"/>
  <c r="J651" i="2"/>
  <c r="F652" i="2"/>
  <c r="G652" i="2" s="1"/>
  <c r="E653" i="2"/>
  <c r="AD652" i="2" l="1"/>
  <c r="J652" i="2"/>
  <c r="E654" i="2"/>
  <c r="F653" i="2"/>
  <c r="G653" i="2" s="1"/>
  <c r="O1165" i="2"/>
  <c r="P1165" i="2" s="1"/>
  <c r="S1165" i="2"/>
  <c r="T1165" i="2" s="1"/>
  <c r="W1165" i="2"/>
  <c r="X1165" i="2" s="1"/>
  <c r="K1165" i="2"/>
  <c r="L1165" i="2" s="1"/>
  <c r="D1166" i="2"/>
  <c r="AD653" i="2" l="1"/>
  <c r="J653" i="2"/>
  <c r="F654" i="2"/>
  <c r="G654" i="2" s="1"/>
  <c r="E655" i="2"/>
  <c r="S1166" i="2"/>
  <c r="T1166" i="2" s="1"/>
  <c r="W1166" i="2"/>
  <c r="X1166" i="2" s="1"/>
  <c r="O1166" i="2"/>
  <c r="P1166" i="2" s="1"/>
  <c r="D1167" i="2"/>
  <c r="K1166" i="2"/>
  <c r="L1166" i="2" s="1"/>
  <c r="AD654" i="2" l="1"/>
  <c r="J654" i="2"/>
  <c r="F655" i="2"/>
  <c r="G655" i="2" s="1"/>
  <c r="E656" i="2"/>
  <c r="K1167" i="2"/>
  <c r="L1167" i="2" s="1"/>
  <c r="O1167" i="2"/>
  <c r="P1167" i="2" s="1"/>
  <c r="D1168" i="2"/>
  <c r="W1167" i="2"/>
  <c r="X1167" i="2" s="1"/>
  <c r="S1167" i="2"/>
  <c r="T1167" i="2" s="1"/>
  <c r="S1168" i="2" l="1"/>
  <c r="T1168" i="2" s="1"/>
  <c r="W1168" i="2"/>
  <c r="X1168" i="2" s="1"/>
  <c r="O1168" i="2"/>
  <c r="P1168" i="2" s="1"/>
  <c r="D1169" i="2"/>
  <c r="K1168" i="2"/>
  <c r="L1168" i="2" s="1"/>
  <c r="E657" i="2"/>
  <c r="F656" i="2"/>
  <c r="G656" i="2" s="1"/>
  <c r="AD655" i="2"/>
  <c r="J655" i="2"/>
  <c r="F657" i="2" l="1"/>
  <c r="G657" i="2" s="1"/>
  <c r="E658" i="2"/>
  <c r="S1169" i="2"/>
  <c r="T1169" i="2" s="1"/>
  <c r="K1169" i="2"/>
  <c r="L1169" i="2" s="1"/>
  <c r="O1169" i="2"/>
  <c r="P1169" i="2" s="1"/>
  <c r="D1170" i="2"/>
  <c r="W1169" i="2"/>
  <c r="X1169" i="2" s="1"/>
  <c r="AD656" i="2"/>
  <c r="J656" i="2"/>
  <c r="W1170" i="2" l="1"/>
  <c r="X1170" i="2" s="1"/>
  <c r="S1170" i="2"/>
  <c r="T1170" i="2" s="1"/>
  <c r="O1170" i="2"/>
  <c r="P1170" i="2" s="1"/>
  <c r="K1170" i="2"/>
  <c r="L1170" i="2" s="1"/>
  <c r="D1171" i="2"/>
  <c r="F658" i="2"/>
  <c r="G658" i="2" s="1"/>
  <c r="E659" i="2"/>
  <c r="AD657" i="2"/>
  <c r="J657" i="2"/>
  <c r="AD658" i="2" l="1"/>
  <c r="J658" i="2"/>
  <c r="E660" i="2"/>
  <c r="F659" i="2"/>
  <c r="G659" i="2" s="1"/>
  <c r="S1171" i="2"/>
  <c r="T1171" i="2" s="1"/>
  <c r="D1172" i="2"/>
  <c r="O1171" i="2"/>
  <c r="P1171" i="2" s="1"/>
  <c r="W1171" i="2"/>
  <c r="X1171" i="2" s="1"/>
  <c r="K1171" i="2"/>
  <c r="L1171" i="2" s="1"/>
  <c r="D1173" i="2" l="1"/>
  <c r="O1172" i="2"/>
  <c r="P1172" i="2" s="1"/>
  <c r="K1172" i="2"/>
  <c r="L1172" i="2" s="1"/>
  <c r="W1172" i="2"/>
  <c r="X1172" i="2" s="1"/>
  <c r="S1172" i="2"/>
  <c r="T1172" i="2" s="1"/>
  <c r="F660" i="2"/>
  <c r="G660" i="2" s="1"/>
  <c r="E661" i="2"/>
  <c r="AD659" i="2"/>
  <c r="J659" i="2"/>
  <c r="AD660" i="2" l="1"/>
  <c r="J660" i="2"/>
  <c r="E662" i="2"/>
  <c r="F661" i="2"/>
  <c r="G661" i="2" s="1"/>
  <c r="O1173" i="2"/>
  <c r="P1173" i="2" s="1"/>
  <c r="S1173" i="2"/>
  <c r="T1173" i="2" s="1"/>
  <c r="W1173" i="2"/>
  <c r="X1173" i="2" s="1"/>
  <c r="K1173" i="2"/>
  <c r="L1173" i="2" s="1"/>
  <c r="D1174" i="2"/>
  <c r="AD661" i="2" l="1"/>
  <c r="J661" i="2"/>
  <c r="F662" i="2"/>
  <c r="G662" i="2" s="1"/>
  <c r="E663" i="2"/>
  <c r="S1174" i="2"/>
  <c r="T1174" i="2" s="1"/>
  <c r="D1175" i="2"/>
  <c r="K1174" i="2"/>
  <c r="L1174" i="2" s="1"/>
  <c r="W1174" i="2"/>
  <c r="X1174" i="2" s="1"/>
  <c r="O1174" i="2"/>
  <c r="P1174" i="2" s="1"/>
  <c r="K1175" i="2" l="1"/>
  <c r="L1175" i="2" s="1"/>
  <c r="W1175" i="2"/>
  <c r="X1175" i="2" s="1"/>
  <c r="O1175" i="2"/>
  <c r="P1175" i="2" s="1"/>
  <c r="S1175" i="2"/>
  <c r="T1175" i="2" s="1"/>
  <c r="D1176" i="2"/>
  <c r="AD662" i="2"/>
  <c r="J662" i="2"/>
  <c r="F663" i="2"/>
  <c r="G663" i="2" s="1"/>
  <c r="E664" i="2"/>
  <c r="AD663" i="2" l="1"/>
  <c r="J663" i="2"/>
  <c r="S1176" i="2"/>
  <c r="T1176" i="2" s="1"/>
  <c r="W1176" i="2"/>
  <c r="X1176" i="2" s="1"/>
  <c r="O1176" i="2"/>
  <c r="P1176" i="2" s="1"/>
  <c r="D1177" i="2"/>
  <c r="K1176" i="2"/>
  <c r="L1176" i="2" s="1"/>
  <c r="E665" i="2"/>
  <c r="F664" i="2"/>
  <c r="G664" i="2" s="1"/>
  <c r="F665" i="2" l="1"/>
  <c r="G665" i="2" s="1"/>
  <c r="E666" i="2"/>
  <c r="K1177" i="2"/>
  <c r="L1177" i="2" s="1"/>
  <c r="S1177" i="2"/>
  <c r="T1177" i="2" s="1"/>
  <c r="D1178" i="2"/>
  <c r="W1177" i="2"/>
  <c r="X1177" i="2" s="1"/>
  <c r="O1177" i="2"/>
  <c r="P1177" i="2" s="1"/>
  <c r="AD664" i="2"/>
  <c r="J664" i="2"/>
  <c r="W1178" i="2" l="1"/>
  <c r="X1178" i="2" s="1"/>
  <c r="K1178" i="2"/>
  <c r="L1178" i="2" s="1"/>
  <c r="O1178" i="2"/>
  <c r="P1178" i="2" s="1"/>
  <c r="D1179" i="2"/>
  <c r="S1178" i="2"/>
  <c r="T1178" i="2" s="1"/>
  <c r="F666" i="2"/>
  <c r="G666" i="2" s="1"/>
  <c r="E667" i="2"/>
  <c r="AD665" i="2"/>
  <c r="J665" i="2"/>
  <c r="AD666" i="2" l="1"/>
  <c r="J666" i="2"/>
  <c r="S1179" i="2"/>
  <c r="T1179" i="2" s="1"/>
  <c r="K1179" i="2"/>
  <c r="L1179" i="2" s="1"/>
  <c r="W1179" i="2"/>
  <c r="X1179" i="2" s="1"/>
  <c r="D1180" i="2"/>
  <c r="O1179" i="2"/>
  <c r="P1179" i="2" s="1"/>
  <c r="E668" i="2"/>
  <c r="F667" i="2"/>
  <c r="G667" i="2" s="1"/>
  <c r="F668" i="2" l="1"/>
  <c r="G668" i="2" s="1"/>
  <c r="E669" i="2"/>
  <c r="D1181" i="2"/>
  <c r="W1180" i="2"/>
  <c r="X1180" i="2" s="1"/>
  <c r="S1180" i="2"/>
  <c r="T1180" i="2" s="1"/>
  <c r="K1180" i="2"/>
  <c r="L1180" i="2" s="1"/>
  <c r="O1180" i="2"/>
  <c r="P1180" i="2" s="1"/>
  <c r="AD667" i="2"/>
  <c r="J667" i="2"/>
  <c r="O1181" i="2" l="1"/>
  <c r="P1181" i="2" s="1"/>
  <c r="K1181" i="2"/>
  <c r="L1181" i="2" s="1"/>
  <c r="D1182" i="2"/>
  <c r="S1181" i="2"/>
  <c r="T1181" i="2" s="1"/>
  <c r="W1181" i="2"/>
  <c r="X1181" i="2" s="1"/>
  <c r="F669" i="2"/>
  <c r="G669" i="2" s="1"/>
  <c r="E670" i="2"/>
  <c r="AD668" i="2"/>
  <c r="J668" i="2"/>
  <c r="F670" i="2" l="1"/>
  <c r="G670" i="2" s="1"/>
  <c r="E671" i="2"/>
  <c r="S1182" i="2"/>
  <c r="T1182" i="2" s="1"/>
  <c r="D1183" i="2"/>
  <c r="K1182" i="2"/>
  <c r="L1182" i="2" s="1"/>
  <c r="W1182" i="2"/>
  <c r="X1182" i="2" s="1"/>
  <c r="O1182" i="2"/>
  <c r="P1182" i="2" s="1"/>
  <c r="AD669" i="2"/>
  <c r="J669" i="2"/>
  <c r="K1183" i="2" l="1"/>
  <c r="L1183" i="2" s="1"/>
  <c r="W1183" i="2"/>
  <c r="X1183" i="2" s="1"/>
  <c r="O1183" i="2"/>
  <c r="P1183" i="2" s="1"/>
  <c r="S1183" i="2"/>
  <c r="T1183" i="2" s="1"/>
  <c r="D1184" i="2"/>
  <c r="E672" i="2"/>
  <c r="F671" i="2"/>
  <c r="G671" i="2" s="1"/>
  <c r="AD670" i="2"/>
  <c r="J670" i="2"/>
  <c r="AD671" i="2" l="1"/>
  <c r="J671" i="2"/>
  <c r="F672" i="2"/>
  <c r="G672" i="2" s="1"/>
  <c r="E673" i="2"/>
  <c r="O1184" i="2"/>
  <c r="P1184" i="2" s="1"/>
  <c r="S1184" i="2"/>
  <c r="T1184" i="2" s="1"/>
  <c r="D1185" i="2"/>
  <c r="K1184" i="2"/>
  <c r="L1184" i="2" s="1"/>
  <c r="W1184" i="2"/>
  <c r="X1184" i="2" s="1"/>
  <c r="F673" i="2" l="1"/>
  <c r="G673" i="2" s="1"/>
  <c r="E674" i="2"/>
  <c r="AD672" i="2"/>
  <c r="J672" i="2"/>
  <c r="S1185" i="2"/>
  <c r="T1185" i="2" s="1"/>
  <c r="D1186" i="2"/>
  <c r="K1185" i="2"/>
  <c r="L1185" i="2" s="1"/>
  <c r="W1185" i="2"/>
  <c r="X1185" i="2" s="1"/>
  <c r="O1185" i="2"/>
  <c r="P1185" i="2" s="1"/>
  <c r="W1186" i="2" l="1"/>
  <c r="X1186" i="2" s="1"/>
  <c r="D1187" i="2"/>
  <c r="K1186" i="2"/>
  <c r="L1186" i="2" s="1"/>
  <c r="S1186" i="2"/>
  <c r="T1186" i="2" s="1"/>
  <c r="O1186" i="2"/>
  <c r="P1186" i="2" s="1"/>
  <c r="E675" i="2"/>
  <c r="F674" i="2"/>
  <c r="G674" i="2" s="1"/>
  <c r="AD673" i="2"/>
  <c r="J673" i="2"/>
  <c r="S1187" i="2" l="1"/>
  <c r="T1187" i="2" s="1"/>
  <c r="D1188" i="2"/>
  <c r="O1187" i="2"/>
  <c r="P1187" i="2" s="1"/>
  <c r="W1187" i="2"/>
  <c r="X1187" i="2" s="1"/>
  <c r="K1187" i="2"/>
  <c r="L1187" i="2" s="1"/>
  <c r="AD674" i="2"/>
  <c r="J674" i="2"/>
  <c r="F675" i="2"/>
  <c r="G675" i="2" s="1"/>
  <c r="E676" i="2"/>
  <c r="D1189" i="2" l="1"/>
  <c r="O1188" i="2"/>
  <c r="P1188" i="2" s="1"/>
  <c r="K1188" i="2"/>
  <c r="L1188" i="2" s="1"/>
  <c r="S1188" i="2"/>
  <c r="T1188" i="2" s="1"/>
  <c r="W1188" i="2"/>
  <c r="X1188" i="2" s="1"/>
  <c r="AD675" i="2"/>
  <c r="J675" i="2"/>
  <c r="E677" i="2"/>
  <c r="F676" i="2"/>
  <c r="G676" i="2" s="1"/>
  <c r="F677" i="2" l="1"/>
  <c r="G677" i="2" s="1"/>
  <c r="E678" i="2"/>
  <c r="AD676" i="2"/>
  <c r="J676" i="2"/>
  <c r="O1189" i="2"/>
  <c r="P1189" i="2" s="1"/>
  <c r="D1190" i="2"/>
  <c r="S1189" i="2"/>
  <c r="T1189" i="2" s="1"/>
  <c r="K1189" i="2"/>
  <c r="L1189" i="2" s="1"/>
  <c r="W1189" i="2"/>
  <c r="X1189" i="2" s="1"/>
  <c r="S1190" i="2" l="1"/>
  <c r="T1190" i="2" s="1"/>
  <c r="K1190" i="2"/>
  <c r="L1190" i="2" s="1"/>
  <c r="W1190" i="2"/>
  <c r="X1190" i="2" s="1"/>
  <c r="O1190" i="2"/>
  <c r="P1190" i="2" s="1"/>
  <c r="D1191" i="2"/>
  <c r="E679" i="2"/>
  <c r="F678" i="2"/>
  <c r="G678" i="2" s="1"/>
  <c r="AD677" i="2"/>
  <c r="J677" i="2"/>
  <c r="K1191" i="2" l="1"/>
  <c r="L1191" i="2" s="1"/>
  <c r="O1191" i="2"/>
  <c r="P1191" i="2" s="1"/>
  <c r="W1191" i="2"/>
  <c r="X1191" i="2" s="1"/>
  <c r="S1191" i="2"/>
  <c r="T1191" i="2" s="1"/>
  <c r="D1192" i="2"/>
  <c r="AD678" i="2"/>
  <c r="J678" i="2"/>
  <c r="F679" i="2"/>
  <c r="G679" i="2" s="1"/>
  <c r="E680" i="2"/>
  <c r="AD679" i="2" l="1"/>
  <c r="J679" i="2"/>
  <c r="O1192" i="2"/>
  <c r="P1192" i="2" s="1"/>
  <c r="K1192" i="2"/>
  <c r="L1192" i="2" s="1"/>
  <c r="D1193" i="2"/>
  <c r="S1192" i="2"/>
  <c r="T1192" i="2" s="1"/>
  <c r="W1192" i="2"/>
  <c r="X1192" i="2" s="1"/>
  <c r="F680" i="2"/>
  <c r="G680" i="2" s="1"/>
  <c r="E681" i="2"/>
  <c r="AD680" i="2" l="1"/>
  <c r="J680" i="2"/>
  <c r="S1193" i="2"/>
  <c r="T1193" i="2" s="1"/>
  <c r="D1194" i="2"/>
  <c r="K1193" i="2"/>
  <c r="L1193" i="2" s="1"/>
  <c r="W1193" i="2"/>
  <c r="X1193" i="2" s="1"/>
  <c r="O1193" i="2"/>
  <c r="P1193" i="2" s="1"/>
  <c r="F681" i="2"/>
  <c r="G681" i="2" s="1"/>
  <c r="E682" i="2"/>
  <c r="AD681" i="2" l="1"/>
  <c r="J681" i="2"/>
  <c r="W1194" i="2"/>
  <c r="X1194" i="2" s="1"/>
  <c r="O1194" i="2"/>
  <c r="P1194" i="2" s="1"/>
  <c r="K1194" i="2"/>
  <c r="L1194" i="2" s="1"/>
  <c r="D1195" i="2"/>
  <c r="S1194" i="2"/>
  <c r="T1194" i="2" s="1"/>
  <c r="F682" i="2"/>
  <c r="G682" i="2" s="1"/>
  <c r="E683" i="2"/>
  <c r="AD682" i="2" l="1"/>
  <c r="J682" i="2"/>
  <c r="S1195" i="2"/>
  <c r="T1195" i="2" s="1"/>
  <c r="D1196" i="2"/>
  <c r="K1195" i="2"/>
  <c r="L1195" i="2" s="1"/>
  <c r="O1195" i="2"/>
  <c r="P1195" i="2" s="1"/>
  <c r="W1195" i="2"/>
  <c r="X1195" i="2" s="1"/>
  <c r="F683" i="2"/>
  <c r="G683" i="2" s="1"/>
  <c r="E684" i="2"/>
  <c r="AD683" i="2" l="1"/>
  <c r="J683" i="2"/>
  <c r="D1197" i="2"/>
  <c r="K1196" i="2"/>
  <c r="L1196" i="2" s="1"/>
  <c r="O1196" i="2"/>
  <c r="P1196" i="2" s="1"/>
  <c r="S1196" i="2"/>
  <c r="T1196" i="2" s="1"/>
  <c r="W1196" i="2"/>
  <c r="X1196" i="2" s="1"/>
  <c r="E685" i="2"/>
  <c r="F684" i="2"/>
  <c r="G684" i="2" s="1"/>
  <c r="W1197" i="2" l="1"/>
  <c r="X1197" i="2" s="1"/>
  <c r="O1197" i="2"/>
  <c r="P1197" i="2" s="1"/>
  <c r="D1198" i="2"/>
  <c r="S1197" i="2"/>
  <c r="T1197" i="2" s="1"/>
  <c r="K1197" i="2"/>
  <c r="L1197" i="2" s="1"/>
  <c r="E686" i="2"/>
  <c r="F685" i="2"/>
  <c r="G685" i="2" s="1"/>
  <c r="AD684" i="2"/>
  <c r="J684" i="2"/>
  <c r="F686" i="2" l="1"/>
  <c r="G686" i="2" s="1"/>
  <c r="E687" i="2"/>
  <c r="AD685" i="2"/>
  <c r="J685" i="2"/>
  <c r="S1198" i="2"/>
  <c r="T1198" i="2" s="1"/>
  <c r="D1199" i="2"/>
  <c r="W1198" i="2"/>
  <c r="X1198" i="2" s="1"/>
  <c r="O1198" i="2"/>
  <c r="P1198" i="2" s="1"/>
  <c r="K1198" i="2"/>
  <c r="L1198" i="2" s="1"/>
  <c r="E688" i="2" l="1"/>
  <c r="F687" i="2"/>
  <c r="G687" i="2" s="1"/>
  <c r="K1199" i="2"/>
  <c r="L1199" i="2" s="1"/>
  <c r="W1199" i="2"/>
  <c r="X1199" i="2" s="1"/>
  <c r="D1200" i="2"/>
  <c r="S1199" i="2"/>
  <c r="T1199" i="2" s="1"/>
  <c r="O1199" i="2"/>
  <c r="P1199" i="2" s="1"/>
  <c r="AD686" i="2"/>
  <c r="J686" i="2"/>
  <c r="O1200" i="2" l="1"/>
  <c r="P1200" i="2" s="1"/>
  <c r="D1201" i="2"/>
  <c r="K1200" i="2"/>
  <c r="L1200" i="2" s="1"/>
  <c r="S1200" i="2"/>
  <c r="T1200" i="2" s="1"/>
  <c r="W1200" i="2"/>
  <c r="X1200" i="2" s="1"/>
  <c r="AD687" i="2"/>
  <c r="J687" i="2"/>
  <c r="F688" i="2"/>
  <c r="G688" i="2" s="1"/>
  <c r="E689" i="2"/>
  <c r="AD688" i="2" l="1"/>
  <c r="J688" i="2"/>
  <c r="S1201" i="2"/>
  <c r="T1201" i="2" s="1"/>
  <c r="K1201" i="2"/>
  <c r="L1201" i="2" s="1"/>
  <c r="W1201" i="2"/>
  <c r="X1201" i="2" s="1"/>
  <c r="D1202" i="2"/>
  <c r="O1201" i="2"/>
  <c r="P1201" i="2" s="1"/>
  <c r="F689" i="2"/>
  <c r="G689" i="2" s="1"/>
  <c r="E690" i="2"/>
  <c r="AD689" i="2" l="1"/>
  <c r="J689" i="2"/>
  <c r="W1202" i="2"/>
  <c r="X1202" i="2" s="1"/>
  <c r="O1202" i="2"/>
  <c r="P1202" i="2" s="1"/>
  <c r="D1203" i="2"/>
  <c r="S1202" i="2"/>
  <c r="T1202" i="2" s="1"/>
  <c r="K1202" i="2"/>
  <c r="L1202" i="2" s="1"/>
  <c r="E691" i="2"/>
  <c r="F690" i="2"/>
  <c r="G690" i="2" s="1"/>
  <c r="F691" i="2" l="1"/>
  <c r="G691" i="2" s="1"/>
  <c r="E692" i="2"/>
  <c r="D1204" i="2"/>
  <c r="K1203" i="2"/>
  <c r="L1203" i="2" s="1"/>
  <c r="W1203" i="2"/>
  <c r="X1203" i="2" s="1"/>
  <c r="S1203" i="2"/>
  <c r="T1203" i="2" s="1"/>
  <c r="O1203" i="2"/>
  <c r="P1203" i="2" s="1"/>
  <c r="AD690" i="2"/>
  <c r="J690" i="2"/>
  <c r="D1205" i="2" l="1"/>
  <c r="K1204" i="2"/>
  <c r="L1204" i="2" s="1"/>
  <c r="W1204" i="2"/>
  <c r="X1204" i="2" s="1"/>
  <c r="S1204" i="2"/>
  <c r="T1204" i="2" s="1"/>
  <c r="O1204" i="2"/>
  <c r="P1204" i="2" s="1"/>
  <c r="E693" i="2"/>
  <c r="F692" i="2"/>
  <c r="G692" i="2" s="1"/>
  <c r="AD691" i="2"/>
  <c r="J691" i="2"/>
  <c r="AD692" i="2" l="1"/>
  <c r="J692" i="2"/>
  <c r="F693" i="2"/>
  <c r="G693" i="2" s="1"/>
  <c r="E694" i="2"/>
  <c r="O1205" i="2"/>
  <c r="P1205" i="2" s="1"/>
  <c r="W1205" i="2"/>
  <c r="X1205" i="2" s="1"/>
  <c r="D1206" i="2"/>
  <c r="K1205" i="2"/>
  <c r="L1205" i="2" s="1"/>
  <c r="S1205" i="2"/>
  <c r="T1205" i="2" s="1"/>
  <c r="S1206" i="2" l="1"/>
  <c r="T1206" i="2" s="1"/>
  <c r="K1206" i="2"/>
  <c r="L1206" i="2" s="1"/>
  <c r="W1206" i="2"/>
  <c r="X1206" i="2" s="1"/>
  <c r="O1206" i="2"/>
  <c r="P1206" i="2" s="1"/>
  <c r="D1207" i="2"/>
  <c r="E695" i="2"/>
  <c r="F694" i="2"/>
  <c r="G694" i="2" s="1"/>
  <c r="AD693" i="2"/>
  <c r="J693" i="2"/>
  <c r="W1207" i="2" l="1"/>
  <c r="X1207" i="2" s="1"/>
  <c r="S1207" i="2"/>
  <c r="T1207" i="2" s="1"/>
  <c r="K1207" i="2"/>
  <c r="L1207" i="2" s="1"/>
  <c r="D1208" i="2"/>
  <c r="O1207" i="2"/>
  <c r="P1207" i="2" s="1"/>
  <c r="AD694" i="2"/>
  <c r="J694" i="2"/>
  <c r="E696" i="2"/>
  <c r="F695" i="2"/>
  <c r="G695" i="2" s="1"/>
  <c r="F696" i="2" l="1"/>
  <c r="G696" i="2" s="1"/>
  <c r="E697" i="2"/>
  <c r="O1208" i="2"/>
  <c r="P1208" i="2" s="1"/>
  <c r="S1208" i="2"/>
  <c r="T1208" i="2" s="1"/>
  <c r="D1209" i="2"/>
  <c r="W1208" i="2"/>
  <c r="X1208" i="2" s="1"/>
  <c r="K1208" i="2"/>
  <c r="L1208" i="2" s="1"/>
  <c r="AD695" i="2"/>
  <c r="J695" i="2"/>
  <c r="E698" i="2" l="1"/>
  <c r="F697" i="2"/>
  <c r="G697" i="2" s="1"/>
  <c r="S1209" i="2"/>
  <c r="T1209" i="2" s="1"/>
  <c r="D1210" i="2"/>
  <c r="K1209" i="2"/>
  <c r="L1209" i="2" s="1"/>
  <c r="O1209" i="2"/>
  <c r="P1209" i="2" s="1"/>
  <c r="W1209" i="2"/>
  <c r="X1209" i="2" s="1"/>
  <c r="AD696" i="2"/>
  <c r="J696" i="2"/>
  <c r="W1210" i="2" l="1"/>
  <c r="X1210" i="2" s="1"/>
  <c r="K1210" i="2"/>
  <c r="L1210" i="2" s="1"/>
  <c r="S1210" i="2"/>
  <c r="T1210" i="2" s="1"/>
  <c r="D1211" i="2"/>
  <c r="O1210" i="2"/>
  <c r="P1210" i="2" s="1"/>
  <c r="AD697" i="2"/>
  <c r="J697" i="2"/>
  <c r="E699" i="2"/>
  <c r="F698" i="2"/>
  <c r="G698" i="2" s="1"/>
  <c r="F699" i="2" l="1"/>
  <c r="G699" i="2" s="1"/>
  <c r="E700" i="2"/>
  <c r="S1211" i="2"/>
  <c r="T1211" i="2" s="1"/>
  <c r="K1211" i="2"/>
  <c r="L1211" i="2" s="1"/>
  <c r="O1211" i="2"/>
  <c r="P1211" i="2" s="1"/>
  <c r="W1211" i="2"/>
  <c r="X1211" i="2" s="1"/>
  <c r="D1212" i="2"/>
  <c r="AD698" i="2"/>
  <c r="J698" i="2"/>
  <c r="E701" i="2" l="1"/>
  <c r="F700" i="2"/>
  <c r="G700" i="2" s="1"/>
  <c r="K1212" i="2"/>
  <c r="L1212" i="2" s="1"/>
  <c r="W1212" i="2"/>
  <c r="X1212" i="2" s="1"/>
  <c r="O1212" i="2"/>
  <c r="P1212" i="2" s="1"/>
  <c r="S1212" i="2"/>
  <c r="T1212" i="2" s="1"/>
  <c r="D1213" i="2"/>
  <c r="AD699" i="2"/>
  <c r="J699" i="2"/>
  <c r="AD700" i="2" l="1"/>
  <c r="J700" i="2"/>
  <c r="S1213" i="2"/>
  <c r="T1213" i="2" s="1"/>
  <c r="W1213" i="2"/>
  <c r="X1213" i="2" s="1"/>
  <c r="O1213" i="2"/>
  <c r="P1213" i="2" s="1"/>
  <c r="K1213" i="2"/>
  <c r="L1213" i="2" s="1"/>
  <c r="D1214" i="2"/>
  <c r="F701" i="2"/>
  <c r="G701" i="2" s="1"/>
  <c r="E702" i="2"/>
  <c r="AD701" i="2" l="1"/>
  <c r="J701" i="2"/>
  <c r="S1214" i="2"/>
  <c r="T1214" i="2" s="1"/>
  <c r="D1215" i="2"/>
  <c r="W1214" i="2"/>
  <c r="X1214" i="2" s="1"/>
  <c r="K1214" i="2"/>
  <c r="L1214" i="2" s="1"/>
  <c r="O1214" i="2"/>
  <c r="P1214" i="2" s="1"/>
  <c r="F702" i="2"/>
  <c r="G702" i="2" s="1"/>
  <c r="E703" i="2"/>
  <c r="W1215" i="2" l="1"/>
  <c r="X1215" i="2" s="1"/>
  <c r="O1215" i="2"/>
  <c r="P1215" i="2" s="1"/>
  <c r="D1216" i="2"/>
  <c r="S1215" i="2"/>
  <c r="T1215" i="2" s="1"/>
  <c r="K1215" i="2"/>
  <c r="L1215" i="2" s="1"/>
  <c r="AD702" i="2"/>
  <c r="J702" i="2"/>
  <c r="E704" i="2"/>
  <c r="F703" i="2"/>
  <c r="G703" i="2" s="1"/>
  <c r="O1216" i="2" l="1"/>
  <c r="P1216" i="2" s="1"/>
  <c r="D1217" i="2"/>
  <c r="S1216" i="2"/>
  <c r="T1216" i="2" s="1"/>
  <c r="K1216" i="2"/>
  <c r="L1216" i="2" s="1"/>
  <c r="W1216" i="2"/>
  <c r="X1216" i="2" s="1"/>
  <c r="F704" i="2"/>
  <c r="G704" i="2" s="1"/>
  <c r="E705" i="2"/>
  <c r="AD703" i="2"/>
  <c r="J703" i="2"/>
  <c r="E706" i="2" l="1"/>
  <c r="F705" i="2"/>
  <c r="G705" i="2" s="1"/>
  <c r="D1218" i="2"/>
  <c r="S1217" i="2"/>
  <c r="T1217" i="2" s="1"/>
  <c r="W1217" i="2"/>
  <c r="X1217" i="2" s="1"/>
  <c r="K1217" i="2"/>
  <c r="L1217" i="2" s="1"/>
  <c r="O1217" i="2"/>
  <c r="P1217" i="2" s="1"/>
  <c r="AD704" i="2"/>
  <c r="J704" i="2"/>
  <c r="AD705" i="2" l="1"/>
  <c r="J705" i="2"/>
  <c r="O1218" i="2"/>
  <c r="P1218" i="2" s="1"/>
  <c r="W1218" i="2"/>
  <c r="X1218" i="2" s="1"/>
  <c r="D1219" i="2"/>
  <c r="K1218" i="2"/>
  <c r="L1218" i="2" s="1"/>
  <c r="S1218" i="2"/>
  <c r="T1218" i="2" s="1"/>
  <c r="E707" i="2"/>
  <c r="F706" i="2"/>
  <c r="G706" i="2" s="1"/>
  <c r="F707" i="2" l="1"/>
  <c r="G707" i="2" s="1"/>
  <c r="E708" i="2"/>
  <c r="S1219" i="2"/>
  <c r="T1219" i="2" s="1"/>
  <c r="W1219" i="2"/>
  <c r="X1219" i="2" s="1"/>
  <c r="O1219" i="2"/>
  <c r="P1219" i="2" s="1"/>
  <c r="K1219" i="2"/>
  <c r="L1219" i="2" s="1"/>
  <c r="D1220" i="2"/>
  <c r="AD706" i="2"/>
  <c r="J706" i="2"/>
  <c r="E709" i="2" l="1"/>
  <c r="F708" i="2"/>
  <c r="G708" i="2" s="1"/>
  <c r="K1220" i="2"/>
  <c r="L1220" i="2" s="1"/>
  <c r="S1220" i="2"/>
  <c r="T1220" i="2" s="1"/>
  <c r="W1220" i="2"/>
  <c r="X1220" i="2" s="1"/>
  <c r="O1220" i="2"/>
  <c r="P1220" i="2" s="1"/>
  <c r="D1221" i="2"/>
  <c r="AD707" i="2"/>
  <c r="J707" i="2"/>
  <c r="K1221" i="2" l="1"/>
  <c r="L1221" i="2" s="1"/>
  <c r="W1221" i="2"/>
  <c r="X1221" i="2" s="1"/>
  <c r="S1221" i="2"/>
  <c r="T1221" i="2" s="1"/>
  <c r="D1222" i="2"/>
  <c r="O1221" i="2"/>
  <c r="P1221" i="2" s="1"/>
  <c r="AD708" i="2"/>
  <c r="J708" i="2"/>
  <c r="F709" i="2"/>
  <c r="G709" i="2" s="1"/>
  <c r="E710" i="2"/>
  <c r="AD709" i="2" l="1"/>
  <c r="J709" i="2"/>
  <c r="O1222" i="2"/>
  <c r="P1222" i="2" s="1"/>
  <c r="S1222" i="2"/>
  <c r="T1222" i="2" s="1"/>
  <c r="D1223" i="2"/>
  <c r="K1222" i="2"/>
  <c r="L1222" i="2" s="1"/>
  <c r="W1222" i="2"/>
  <c r="X1222" i="2" s="1"/>
  <c r="F710" i="2"/>
  <c r="G710" i="2" s="1"/>
  <c r="E711" i="2"/>
  <c r="AD710" i="2" l="1"/>
  <c r="J710" i="2"/>
  <c r="S1223" i="2"/>
  <c r="T1223" i="2" s="1"/>
  <c r="D1224" i="2"/>
  <c r="K1223" i="2"/>
  <c r="L1223" i="2" s="1"/>
  <c r="W1223" i="2"/>
  <c r="X1223" i="2" s="1"/>
  <c r="O1223" i="2"/>
  <c r="P1223" i="2" s="1"/>
  <c r="E712" i="2"/>
  <c r="F711" i="2"/>
  <c r="G711" i="2" s="1"/>
  <c r="K1224" i="2" l="1"/>
  <c r="L1224" i="2" s="1"/>
  <c r="W1224" i="2"/>
  <c r="X1224" i="2" s="1"/>
  <c r="S1224" i="2"/>
  <c r="T1224" i="2" s="1"/>
  <c r="O1224" i="2"/>
  <c r="P1224" i="2" s="1"/>
  <c r="D1225" i="2"/>
  <c r="F712" i="2"/>
  <c r="G712" i="2" s="1"/>
  <c r="E713" i="2"/>
  <c r="AD711" i="2"/>
  <c r="J711" i="2"/>
  <c r="AD712" i="2" l="1"/>
  <c r="J712" i="2"/>
  <c r="O1225" i="2"/>
  <c r="P1225" i="2" s="1"/>
  <c r="D1226" i="2"/>
  <c r="K1225" i="2"/>
  <c r="L1225" i="2" s="1"/>
  <c r="W1225" i="2"/>
  <c r="X1225" i="2" s="1"/>
  <c r="S1225" i="2"/>
  <c r="T1225" i="2" s="1"/>
  <c r="E714" i="2"/>
  <c r="F713" i="2"/>
  <c r="G713" i="2" s="1"/>
  <c r="E715" i="2" l="1"/>
  <c r="F714" i="2"/>
  <c r="G714" i="2" s="1"/>
  <c r="S1226" i="2"/>
  <c r="T1226" i="2" s="1"/>
  <c r="D1227" i="2"/>
  <c r="K1226" i="2"/>
  <c r="L1226" i="2" s="1"/>
  <c r="O1226" i="2"/>
  <c r="P1226" i="2" s="1"/>
  <c r="W1226" i="2"/>
  <c r="X1226" i="2" s="1"/>
  <c r="AD713" i="2"/>
  <c r="J713" i="2"/>
  <c r="AD714" i="2" l="1"/>
  <c r="J714" i="2"/>
  <c r="W1227" i="2"/>
  <c r="X1227" i="2" s="1"/>
  <c r="O1227" i="2"/>
  <c r="P1227" i="2" s="1"/>
  <c r="S1227" i="2"/>
  <c r="T1227" i="2" s="1"/>
  <c r="D1228" i="2"/>
  <c r="K1227" i="2"/>
  <c r="L1227" i="2" s="1"/>
  <c r="F715" i="2"/>
  <c r="G715" i="2" s="1"/>
  <c r="E716" i="2"/>
  <c r="S1228" i="2" l="1"/>
  <c r="T1228" i="2" s="1"/>
  <c r="D1229" i="2"/>
  <c r="W1228" i="2"/>
  <c r="X1228" i="2" s="1"/>
  <c r="O1228" i="2"/>
  <c r="P1228" i="2" s="1"/>
  <c r="K1228" i="2"/>
  <c r="L1228" i="2" s="1"/>
  <c r="AD715" i="2"/>
  <c r="J715" i="2"/>
  <c r="E717" i="2"/>
  <c r="F716" i="2"/>
  <c r="G716" i="2" s="1"/>
  <c r="E718" i="2" l="1"/>
  <c r="F717" i="2"/>
  <c r="G717" i="2" s="1"/>
  <c r="D1230" i="2"/>
  <c r="K1229" i="2"/>
  <c r="L1229" i="2" s="1"/>
  <c r="W1229" i="2"/>
  <c r="X1229" i="2" s="1"/>
  <c r="O1229" i="2"/>
  <c r="P1229" i="2" s="1"/>
  <c r="S1229" i="2"/>
  <c r="T1229" i="2" s="1"/>
  <c r="AD716" i="2"/>
  <c r="J716" i="2"/>
  <c r="O1230" i="2" l="1"/>
  <c r="P1230" i="2" s="1"/>
  <c r="D1231" i="2"/>
  <c r="K1230" i="2"/>
  <c r="L1230" i="2" s="1"/>
  <c r="W1230" i="2"/>
  <c r="X1230" i="2" s="1"/>
  <c r="S1230" i="2"/>
  <c r="T1230" i="2" s="1"/>
  <c r="AD717" i="2"/>
  <c r="J717" i="2"/>
  <c r="F718" i="2"/>
  <c r="G718" i="2" s="1"/>
  <c r="E719" i="2"/>
  <c r="AD718" i="2" l="1"/>
  <c r="J718" i="2"/>
  <c r="S1231" i="2"/>
  <c r="T1231" i="2" s="1"/>
  <c r="D1232" i="2"/>
  <c r="K1231" i="2"/>
  <c r="L1231" i="2" s="1"/>
  <c r="O1231" i="2"/>
  <c r="P1231" i="2" s="1"/>
  <c r="W1231" i="2"/>
  <c r="X1231" i="2" s="1"/>
  <c r="E720" i="2"/>
  <c r="F719" i="2"/>
  <c r="G719" i="2" s="1"/>
  <c r="E721" i="2" l="1"/>
  <c r="F720" i="2"/>
  <c r="G720" i="2" s="1"/>
  <c r="K1232" i="2"/>
  <c r="L1232" i="2" s="1"/>
  <c r="O1232" i="2"/>
  <c r="P1232" i="2" s="1"/>
  <c r="S1232" i="2"/>
  <c r="T1232" i="2" s="1"/>
  <c r="W1232" i="2"/>
  <c r="X1232" i="2" s="1"/>
  <c r="D1233" i="2"/>
  <c r="AD719" i="2"/>
  <c r="J719" i="2"/>
  <c r="S1233" i="2" l="1"/>
  <c r="T1233" i="2" s="1"/>
  <c r="D1234" i="2"/>
  <c r="K1233" i="2"/>
  <c r="L1233" i="2" s="1"/>
  <c r="O1233" i="2"/>
  <c r="P1233" i="2" s="1"/>
  <c r="W1233" i="2"/>
  <c r="X1233" i="2" s="1"/>
  <c r="AD720" i="2"/>
  <c r="J720" i="2"/>
  <c r="F721" i="2"/>
  <c r="G721" i="2" s="1"/>
  <c r="E722" i="2"/>
  <c r="AD721" i="2" l="1"/>
  <c r="J721" i="2"/>
  <c r="S1234" i="2"/>
  <c r="T1234" i="2" s="1"/>
  <c r="K1234" i="2"/>
  <c r="L1234" i="2" s="1"/>
  <c r="W1234" i="2"/>
  <c r="X1234" i="2" s="1"/>
  <c r="D1235" i="2"/>
  <c r="O1234" i="2"/>
  <c r="P1234" i="2" s="1"/>
  <c r="E723" i="2"/>
  <c r="F722" i="2"/>
  <c r="G722" i="2" s="1"/>
  <c r="F723" i="2" l="1"/>
  <c r="G723" i="2" s="1"/>
  <c r="E724" i="2"/>
  <c r="W1235" i="2"/>
  <c r="X1235" i="2" s="1"/>
  <c r="O1235" i="2"/>
  <c r="P1235" i="2" s="1"/>
  <c r="S1235" i="2"/>
  <c r="T1235" i="2" s="1"/>
  <c r="D1236" i="2"/>
  <c r="K1235" i="2"/>
  <c r="L1235" i="2" s="1"/>
  <c r="AD722" i="2"/>
  <c r="J722" i="2"/>
  <c r="F724" i="2" l="1"/>
  <c r="G724" i="2" s="1"/>
  <c r="E725" i="2"/>
  <c r="D1237" i="2"/>
  <c r="K1236" i="2"/>
  <c r="L1236" i="2" s="1"/>
  <c r="O1236" i="2"/>
  <c r="P1236" i="2" s="1"/>
  <c r="S1236" i="2"/>
  <c r="T1236" i="2" s="1"/>
  <c r="W1236" i="2"/>
  <c r="X1236" i="2" s="1"/>
  <c r="AD723" i="2"/>
  <c r="J723" i="2"/>
  <c r="D1238" i="2" l="1"/>
  <c r="K1237" i="2"/>
  <c r="L1237" i="2" s="1"/>
  <c r="W1237" i="2"/>
  <c r="X1237" i="2" s="1"/>
  <c r="O1237" i="2"/>
  <c r="P1237" i="2" s="1"/>
  <c r="S1237" i="2"/>
  <c r="T1237" i="2" s="1"/>
  <c r="E726" i="2"/>
  <c r="F725" i="2"/>
  <c r="G725" i="2" s="1"/>
  <c r="AD724" i="2"/>
  <c r="J724" i="2"/>
  <c r="AD725" i="2" l="1"/>
  <c r="J725" i="2"/>
  <c r="F726" i="2"/>
  <c r="G726" i="2" s="1"/>
  <c r="E727" i="2"/>
  <c r="S1238" i="2"/>
  <c r="T1238" i="2" s="1"/>
  <c r="D1239" i="2"/>
  <c r="W1238" i="2"/>
  <c r="X1238" i="2" s="1"/>
  <c r="O1238" i="2"/>
  <c r="P1238" i="2" s="1"/>
  <c r="K1238" i="2"/>
  <c r="L1238" i="2" s="1"/>
  <c r="AD726" i="2" l="1"/>
  <c r="J726" i="2"/>
  <c r="E728" i="2"/>
  <c r="F727" i="2"/>
  <c r="G727" i="2" s="1"/>
  <c r="S1239" i="2"/>
  <c r="T1239" i="2" s="1"/>
  <c r="K1239" i="2"/>
  <c r="L1239" i="2" s="1"/>
  <c r="W1239" i="2"/>
  <c r="X1239" i="2" s="1"/>
  <c r="D1240" i="2"/>
  <c r="O1239" i="2"/>
  <c r="P1239" i="2" s="1"/>
  <c r="AD727" i="2" l="1"/>
  <c r="J727" i="2"/>
  <c r="F728" i="2"/>
  <c r="G728" i="2" s="1"/>
  <c r="E729" i="2"/>
  <c r="K1240" i="2"/>
  <c r="L1240" i="2" s="1"/>
  <c r="W1240" i="2"/>
  <c r="X1240" i="2" s="1"/>
  <c r="S1240" i="2"/>
  <c r="T1240" i="2" s="1"/>
  <c r="D1241" i="2"/>
  <c r="O1240" i="2"/>
  <c r="P1240" i="2" s="1"/>
  <c r="O1241" i="2" l="1"/>
  <c r="P1241" i="2" s="1"/>
  <c r="S1241" i="2"/>
  <c r="T1241" i="2" s="1"/>
  <c r="D1242" i="2"/>
  <c r="K1241" i="2"/>
  <c r="L1241" i="2" s="1"/>
  <c r="W1241" i="2"/>
  <c r="X1241" i="2" s="1"/>
  <c r="E730" i="2"/>
  <c r="F729" i="2"/>
  <c r="G729" i="2" s="1"/>
  <c r="AD728" i="2"/>
  <c r="J728" i="2"/>
  <c r="S1242" i="2" l="1"/>
  <c r="T1242" i="2" s="1"/>
  <c r="D1243" i="2"/>
  <c r="W1242" i="2"/>
  <c r="X1242" i="2" s="1"/>
  <c r="O1242" i="2"/>
  <c r="P1242" i="2" s="1"/>
  <c r="K1242" i="2"/>
  <c r="L1242" i="2" s="1"/>
  <c r="AD729" i="2"/>
  <c r="J729" i="2"/>
  <c r="F730" i="2"/>
  <c r="G730" i="2" s="1"/>
  <c r="E731" i="2"/>
  <c r="AD730" i="2" l="1"/>
  <c r="J730" i="2"/>
  <c r="W1243" i="2"/>
  <c r="X1243" i="2" s="1"/>
  <c r="S1243" i="2"/>
  <c r="T1243" i="2" s="1"/>
  <c r="K1243" i="2"/>
  <c r="L1243" i="2" s="1"/>
  <c r="O1243" i="2"/>
  <c r="P1243" i="2" s="1"/>
  <c r="D1244" i="2"/>
  <c r="F731" i="2"/>
  <c r="G731" i="2" s="1"/>
  <c r="E732" i="2"/>
  <c r="AD731" i="2" l="1"/>
  <c r="J731" i="2"/>
  <c r="S1244" i="2"/>
  <c r="T1244" i="2" s="1"/>
  <c r="D1245" i="2"/>
  <c r="K1244" i="2"/>
  <c r="L1244" i="2" s="1"/>
  <c r="O1244" i="2"/>
  <c r="P1244" i="2" s="1"/>
  <c r="W1244" i="2"/>
  <c r="X1244" i="2" s="1"/>
  <c r="F732" i="2"/>
  <c r="G732" i="2" s="1"/>
  <c r="E733" i="2"/>
  <c r="AD732" i="2" l="1"/>
  <c r="J732" i="2"/>
  <c r="D1246" i="2"/>
  <c r="K1245" i="2"/>
  <c r="L1245" i="2" s="1"/>
  <c r="W1245" i="2"/>
  <c r="X1245" i="2" s="1"/>
  <c r="S1245" i="2"/>
  <c r="T1245" i="2" s="1"/>
  <c r="O1245" i="2"/>
  <c r="P1245" i="2" s="1"/>
  <c r="E734" i="2"/>
  <c r="F733" i="2"/>
  <c r="G733" i="2" s="1"/>
  <c r="O1246" i="2" l="1"/>
  <c r="P1246" i="2" s="1"/>
  <c r="D1247" i="2"/>
  <c r="K1246" i="2"/>
  <c r="L1246" i="2" s="1"/>
  <c r="S1246" i="2"/>
  <c r="T1246" i="2" s="1"/>
  <c r="W1246" i="2"/>
  <c r="X1246" i="2" s="1"/>
  <c r="F734" i="2"/>
  <c r="G734" i="2" s="1"/>
  <c r="E735" i="2"/>
  <c r="AD733" i="2"/>
  <c r="J733" i="2"/>
  <c r="F735" i="2" l="1"/>
  <c r="G735" i="2" s="1"/>
  <c r="E736" i="2"/>
  <c r="K1247" i="2"/>
  <c r="L1247" i="2" s="1"/>
  <c r="S1247" i="2"/>
  <c r="T1247" i="2" s="1"/>
  <c r="D1248" i="2"/>
  <c r="O1247" i="2"/>
  <c r="P1247" i="2" s="1"/>
  <c r="W1247" i="2"/>
  <c r="X1247" i="2" s="1"/>
  <c r="AD734" i="2"/>
  <c r="J734" i="2"/>
  <c r="K1248" i="2" l="1"/>
  <c r="L1248" i="2" s="1"/>
  <c r="W1248" i="2"/>
  <c r="X1248" i="2" s="1"/>
  <c r="S1248" i="2"/>
  <c r="T1248" i="2" s="1"/>
  <c r="D1249" i="2"/>
  <c r="O1248" i="2"/>
  <c r="P1248" i="2" s="1"/>
  <c r="E737" i="2"/>
  <c r="F736" i="2"/>
  <c r="G736" i="2" s="1"/>
  <c r="AD735" i="2"/>
  <c r="J735" i="2"/>
  <c r="F737" i="2" l="1"/>
  <c r="G737" i="2" s="1"/>
  <c r="E738" i="2"/>
  <c r="AD736" i="2"/>
  <c r="J736" i="2"/>
  <c r="O1249" i="2"/>
  <c r="P1249" i="2" s="1"/>
  <c r="S1249" i="2"/>
  <c r="T1249" i="2" s="1"/>
  <c r="D1250" i="2"/>
  <c r="W1249" i="2"/>
  <c r="X1249" i="2" s="1"/>
  <c r="K1249" i="2"/>
  <c r="L1249" i="2" s="1"/>
  <c r="S1250" i="2" l="1"/>
  <c r="T1250" i="2" s="1"/>
  <c r="W1250" i="2"/>
  <c r="X1250" i="2" s="1"/>
  <c r="D1251" i="2"/>
  <c r="K1250" i="2"/>
  <c r="L1250" i="2" s="1"/>
  <c r="O1250" i="2"/>
  <c r="P1250" i="2" s="1"/>
  <c r="E739" i="2"/>
  <c r="F738" i="2"/>
  <c r="G738" i="2" s="1"/>
  <c r="AD737" i="2"/>
  <c r="J737" i="2"/>
  <c r="AD738" i="2" l="1"/>
  <c r="J738" i="2"/>
  <c r="E740" i="2"/>
  <c r="F739" i="2"/>
  <c r="G739" i="2" s="1"/>
  <c r="W1251" i="2"/>
  <c r="X1251" i="2" s="1"/>
  <c r="O1251" i="2"/>
  <c r="P1251" i="2" s="1"/>
  <c r="S1251" i="2"/>
  <c r="T1251" i="2" s="1"/>
  <c r="K1251" i="2"/>
  <c r="L1251" i="2" s="1"/>
  <c r="D1252" i="2"/>
  <c r="AD739" i="2" l="1"/>
  <c r="J739" i="2"/>
  <c r="E741" i="2"/>
  <c r="F740" i="2"/>
  <c r="G740" i="2" s="1"/>
  <c r="S1252" i="2"/>
  <c r="T1252" i="2" s="1"/>
  <c r="D1253" i="2"/>
  <c r="K1252" i="2"/>
  <c r="L1252" i="2" s="1"/>
  <c r="O1252" i="2"/>
  <c r="P1252" i="2" s="1"/>
  <c r="W1252" i="2"/>
  <c r="X1252" i="2" s="1"/>
  <c r="AD740" i="2" l="1"/>
  <c r="J740" i="2"/>
  <c r="E742" i="2"/>
  <c r="F741" i="2"/>
  <c r="G741" i="2" s="1"/>
  <c r="D1254" i="2"/>
  <c r="K1253" i="2"/>
  <c r="L1253" i="2" s="1"/>
  <c r="W1253" i="2"/>
  <c r="X1253" i="2" s="1"/>
  <c r="O1253" i="2"/>
  <c r="P1253" i="2" s="1"/>
  <c r="S1253" i="2"/>
  <c r="T1253" i="2" s="1"/>
  <c r="AD741" i="2" l="1"/>
  <c r="J741" i="2"/>
  <c r="E743" i="2"/>
  <c r="F742" i="2"/>
  <c r="G742" i="2" s="1"/>
  <c r="O1254" i="2"/>
  <c r="P1254" i="2" s="1"/>
  <c r="D1255" i="2"/>
  <c r="K1254" i="2"/>
  <c r="L1254" i="2" s="1"/>
  <c r="S1254" i="2"/>
  <c r="T1254" i="2" s="1"/>
  <c r="W1254" i="2"/>
  <c r="X1254" i="2" s="1"/>
  <c r="S1255" i="2" l="1"/>
  <c r="T1255" i="2" s="1"/>
  <c r="D1256" i="2"/>
  <c r="K1255" i="2"/>
  <c r="L1255" i="2" s="1"/>
  <c r="O1255" i="2"/>
  <c r="P1255" i="2" s="1"/>
  <c r="W1255" i="2"/>
  <c r="X1255" i="2" s="1"/>
  <c r="AD742" i="2"/>
  <c r="J742" i="2"/>
  <c r="F743" i="2"/>
  <c r="G743" i="2" s="1"/>
  <c r="E744" i="2"/>
  <c r="AD743" i="2" l="1"/>
  <c r="J743" i="2"/>
  <c r="K1256" i="2"/>
  <c r="L1256" i="2" s="1"/>
  <c r="W1256" i="2"/>
  <c r="X1256" i="2" s="1"/>
  <c r="S1256" i="2"/>
  <c r="T1256" i="2" s="1"/>
  <c r="D1257" i="2"/>
  <c r="O1256" i="2"/>
  <c r="P1256" i="2" s="1"/>
  <c r="E745" i="2"/>
  <c r="F744" i="2"/>
  <c r="G744" i="2" s="1"/>
  <c r="O1257" i="2" l="1"/>
  <c r="P1257" i="2" s="1"/>
  <c r="S1257" i="2"/>
  <c r="T1257" i="2" s="1"/>
  <c r="K1257" i="2"/>
  <c r="L1257" i="2" s="1"/>
  <c r="D1258" i="2"/>
  <c r="W1257" i="2"/>
  <c r="X1257" i="2" s="1"/>
  <c r="F745" i="2"/>
  <c r="G745" i="2" s="1"/>
  <c r="E746" i="2"/>
  <c r="AD744" i="2"/>
  <c r="J744" i="2"/>
  <c r="E747" i="2" l="1"/>
  <c r="F746" i="2"/>
  <c r="G746" i="2" s="1"/>
  <c r="AD745" i="2"/>
  <c r="J745" i="2"/>
  <c r="D1259" i="2"/>
  <c r="W1258" i="2"/>
  <c r="X1258" i="2" s="1"/>
  <c r="S1258" i="2"/>
  <c r="T1258" i="2" s="1"/>
  <c r="K1258" i="2"/>
  <c r="L1258" i="2" s="1"/>
  <c r="O1258" i="2"/>
  <c r="P1258" i="2" s="1"/>
  <c r="AD746" i="2" l="1"/>
  <c r="J746" i="2"/>
  <c r="W1259" i="2"/>
  <c r="X1259" i="2" s="1"/>
  <c r="O1259" i="2"/>
  <c r="P1259" i="2" s="1"/>
  <c r="S1259" i="2"/>
  <c r="T1259" i="2" s="1"/>
  <c r="D1260" i="2"/>
  <c r="K1259" i="2"/>
  <c r="L1259" i="2" s="1"/>
  <c r="F747" i="2"/>
  <c r="G747" i="2" s="1"/>
  <c r="E748" i="2"/>
  <c r="S1260" i="2" l="1"/>
  <c r="T1260" i="2" s="1"/>
  <c r="D1261" i="2"/>
  <c r="O1260" i="2"/>
  <c r="P1260" i="2" s="1"/>
  <c r="K1260" i="2"/>
  <c r="L1260" i="2" s="1"/>
  <c r="W1260" i="2"/>
  <c r="X1260" i="2" s="1"/>
  <c r="AD747" i="2"/>
  <c r="J747" i="2"/>
  <c r="F748" i="2"/>
  <c r="G748" i="2" s="1"/>
  <c r="E749" i="2"/>
  <c r="AD748" i="2" l="1"/>
  <c r="J748" i="2"/>
  <c r="D1262" i="2"/>
  <c r="K1261" i="2"/>
  <c r="L1261" i="2" s="1"/>
  <c r="S1261" i="2"/>
  <c r="T1261" i="2" s="1"/>
  <c r="O1261" i="2"/>
  <c r="P1261" i="2" s="1"/>
  <c r="W1261" i="2"/>
  <c r="X1261" i="2" s="1"/>
  <c r="E750" i="2"/>
  <c r="F749" i="2"/>
  <c r="G749" i="2" s="1"/>
  <c r="O1262" i="2" l="1"/>
  <c r="P1262" i="2" s="1"/>
  <c r="D1263" i="2"/>
  <c r="W1262" i="2"/>
  <c r="X1262" i="2" s="1"/>
  <c r="S1262" i="2"/>
  <c r="T1262" i="2" s="1"/>
  <c r="K1262" i="2"/>
  <c r="L1262" i="2" s="1"/>
  <c r="E751" i="2"/>
  <c r="F750" i="2"/>
  <c r="G750" i="2" s="1"/>
  <c r="AD749" i="2"/>
  <c r="J749" i="2"/>
  <c r="AD750" i="2" l="1"/>
  <c r="J750" i="2"/>
  <c r="E752" i="2"/>
  <c r="F751" i="2"/>
  <c r="G751" i="2" s="1"/>
  <c r="S1263" i="2"/>
  <c r="T1263" i="2" s="1"/>
  <c r="D1264" i="2"/>
  <c r="K1263" i="2"/>
  <c r="L1263" i="2" s="1"/>
  <c r="W1263" i="2"/>
  <c r="X1263" i="2" s="1"/>
  <c r="O1263" i="2"/>
  <c r="P1263" i="2" s="1"/>
  <c r="K1264" i="2" l="1"/>
  <c r="L1264" i="2" s="1"/>
  <c r="W1264" i="2"/>
  <c r="X1264" i="2" s="1"/>
  <c r="O1264" i="2"/>
  <c r="P1264" i="2" s="1"/>
  <c r="D1265" i="2"/>
  <c r="S1264" i="2"/>
  <c r="T1264" i="2" s="1"/>
  <c r="AD751" i="2"/>
  <c r="J751" i="2"/>
  <c r="F752" i="2"/>
  <c r="G752" i="2" s="1"/>
  <c r="E753" i="2"/>
  <c r="AD752" i="2" l="1"/>
  <c r="J752" i="2"/>
  <c r="O1265" i="2"/>
  <c r="P1265" i="2" s="1"/>
  <c r="K1265" i="2"/>
  <c r="L1265" i="2" s="1"/>
  <c r="W1265" i="2"/>
  <c r="X1265" i="2" s="1"/>
  <c r="S1265" i="2"/>
  <c r="T1265" i="2" s="1"/>
  <c r="D1266" i="2"/>
  <c r="E754" i="2"/>
  <c r="F753" i="2"/>
  <c r="G753" i="2" s="1"/>
  <c r="D1267" i="2" l="1"/>
  <c r="K1266" i="2"/>
  <c r="L1266" i="2" s="1"/>
  <c r="W1266" i="2"/>
  <c r="X1266" i="2" s="1"/>
  <c r="S1266" i="2"/>
  <c r="T1266" i="2" s="1"/>
  <c r="O1266" i="2"/>
  <c r="P1266" i="2" s="1"/>
  <c r="F754" i="2"/>
  <c r="G754" i="2" s="1"/>
  <c r="E755" i="2"/>
  <c r="AD753" i="2"/>
  <c r="J753" i="2"/>
  <c r="E756" i="2" l="1"/>
  <c r="F755" i="2"/>
  <c r="G755" i="2" s="1"/>
  <c r="AD754" i="2"/>
  <c r="J754" i="2"/>
  <c r="W1267" i="2"/>
  <c r="X1267" i="2" s="1"/>
  <c r="O1267" i="2"/>
  <c r="P1267" i="2" s="1"/>
  <c r="S1267" i="2"/>
  <c r="T1267" i="2" s="1"/>
  <c r="D1268" i="2"/>
  <c r="K1267" i="2"/>
  <c r="L1267" i="2" s="1"/>
  <c r="AD755" i="2" l="1"/>
  <c r="J755" i="2"/>
  <c r="S1268" i="2"/>
  <c r="T1268" i="2" s="1"/>
  <c r="W1268" i="2"/>
  <c r="X1268" i="2" s="1"/>
  <c r="O1268" i="2"/>
  <c r="P1268" i="2" s="1"/>
  <c r="K1268" i="2"/>
  <c r="L1268" i="2" s="1"/>
  <c r="D1269" i="2"/>
  <c r="E757" i="2"/>
  <c r="F756" i="2"/>
  <c r="G756" i="2" s="1"/>
  <c r="E758" i="2" l="1"/>
  <c r="F757" i="2"/>
  <c r="G757" i="2" s="1"/>
  <c r="D1270" i="2"/>
  <c r="W1269" i="2"/>
  <c r="X1269" i="2" s="1"/>
  <c r="S1269" i="2"/>
  <c r="T1269" i="2" s="1"/>
  <c r="O1269" i="2"/>
  <c r="P1269" i="2" s="1"/>
  <c r="K1269" i="2"/>
  <c r="L1269" i="2" s="1"/>
  <c r="AD756" i="2"/>
  <c r="J756" i="2"/>
  <c r="AD757" i="2" l="1"/>
  <c r="J757" i="2"/>
  <c r="O1270" i="2"/>
  <c r="P1270" i="2" s="1"/>
  <c r="D1271" i="2"/>
  <c r="K1270" i="2"/>
  <c r="L1270" i="2" s="1"/>
  <c r="S1270" i="2"/>
  <c r="T1270" i="2" s="1"/>
  <c r="W1270" i="2"/>
  <c r="X1270" i="2" s="1"/>
  <c r="E759" i="2"/>
  <c r="F758" i="2"/>
  <c r="G758" i="2" s="1"/>
  <c r="F759" i="2" l="1"/>
  <c r="G759" i="2" s="1"/>
  <c r="E760" i="2"/>
  <c r="S1271" i="2"/>
  <c r="T1271" i="2" s="1"/>
  <c r="K1271" i="2"/>
  <c r="L1271" i="2" s="1"/>
  <c r="O1271" i="2"/>
  <c r="P1271" i="2" s="1"/>
  <c r="W1271" i="2"/>
  <c r="X1271" i="2" s="1"/>
  <c r="D1272" i="2"/>
  <c r="AD758" i="2"/>
  <c r="J758" i="2"/>
  <c r="W1272" i="2" l="1"/>
  <c r="X1272" i="2" s="1"/>
  <c r="S1272" i="2"/>
  <c r="T1272" i="2" s="1"/>
  <c r="K1272" i="2"/>
  <c r="L1272" i="2" s="1"/>
  <c r="D1273" i="2"/>
  <c r="O1272" i="2"/>
  <c r="P1272" i="2" s="1"/>
  <c r="F760" i="2"/>
  <c r="G760" i="2" s="1"/>
  <c r="E761" i="2"/>
  <c r="AD759" i="2"/>
  <c r="J759" i="2"/>
  <c r="AD760" i="2" l="1"/>
  <c r="J760" i="2"/>
  <c r="O1273" i="2"/>
  <c r="P1273" i="2" s="1"/>
  <c r="W1273" i="2"/>
  <c r="X1273" i="2" s="1"/>
  <c r="D1274" i="2"/>
  <c r="S1273" i="2"/>
  <c r="T1273" i="2" s="1"/>
  <c r="K1273" i="2"/>
  <c r="L1273" i="2" s="1"/>
  <c r="F761" i="2"/>
  <c r="G761" i="2" s="1"/>
  <c r="E762" i="2"/>
  <c r="AD761" i="2" l="1"/>
  <c r="J761" i="2"/>
  <c r="S1274" i="2"/>
  <c r="T1274" i="2" s="1"/>
  <c r="W1274" i="2"/>
  <c r="X1274" i="2" s="1"/>
  <c r="D1275" i="2"/>
  <c r="K1274" i="2"/>
  <c r="L1274" i="2" s="1"/>
  <c r="O1274" i="2"/>
  <c r="P1274" i="2" s="1"/>
  <c r="F762" i="2"/>
  <c r="G762" i="2" s="1"/>
  <c r="E763" i="2"/>
  <c r="AD762" i="2" l="1"/>
  <c r="J762" i="2"/>
  <c r="W1275" i="2"/>
  <c r="X1275" i="2" s="1"/>
  <c r="O1275" i="2"/>
  <c r="P1275" i="2" s="1"/>
  <c r="D1276" i="2"/>
  <c r="K1275" i="2"/>
  <c r="L1275" i="2" s="1"/>
  <c r="S1275" i="2"/>
  <c r="T1275" i="2" s="1"/>
  <c r="E764" i="2"/>
  <c r="F763" i="2"/>
  <c r="G763" i="2" s="1"/>
  <c r="D1277" i="2" l="1"/>
  <c r="W1276" i="2"/>
  <c r="X1276" i="2" s="1"/>
  <c r="O1276" i="2"/>
  <c r="P1276" i="2" s="1"/>
  <c r="S1276" i="2"/>
  <c r="T1276" i="2" s="1"/>
  <c r="K1276" i="2"/>
  <c r="L1276" i="2" s="1"/>
  <c r="F764" i="2"/>
  <c r="G764" i="2" s="1"/>
  <c r="E765" i="2"/>
  <c r="AD763" i="2"/>
  <c r="J763" i="2"/>
  <c r="AD764" i="2" l="1"/>
  <c r="J764" i="2"/>
  <c r="E766" i="2"/>
  <c r="F765" i="2"/>
  <c r="G765" i="2" s="1"/>
  <c r="D1278" i="2"/>
  <c r="K1277" i="2"/>
  <c r="L1277" i="2" s="1"/>
  <c r="W1277" i="2"/>
  <c r="X1277" i="2" s="1"/>
  <c r="S1277" i="2"/>
  <c r="T1277" i="2" s="1"/>
  <c r="O1277" i="2"/>
  <c r="P1277" i="2" s="1"/>
  <c r="AD765" i="2" l="1"/>
  <c r="J765" i="2"/>
  <c r="E767" i="2"/>
  <c r="F766" i="2"/>
  <c r="G766" i="2" s="1"/>
  <c r="O1278" i="2"/>
  <c r="P1278" i="2" s="1"/>
  <c r="D1279" i="2"/>
  <c r="W1278" i="2"/>
  <c r="X1278" i="2" s="1"/>
  <c r="S1278" i="2"/>
  <c r="T1278" i="2" s="1"/>
  <c r="K1278" i="2"/>
  <c r="L1278" i="2" s="1"/>
  <c r="F767" i="2" l="1"/>
  <c r="G767" i="2" s="1"/>
  <c r="E768" i="2"/>
  <c r="S1279" i="2"/>
  <c r="T1279" i="2" s="1"/>
  <c r="K1279" i="2"/>
  <c r="L1279" i="2" s="1"/>
  <c r="O1279" i="2"/>
  <c r="P1279" i="2" s="1"/>
  <c r="W1279" i="2"/>
  <c r="X1279" i="2" s="1"/>
  <c r="D1280" i="2"/>
  <c r="AD766" i="2"/>
  <c r="J766" i="2"/>
  <c r="W1280" i="2" l="1"/>
  <c r="X1280" i="2" s="1"/>
  <c r="O1280" i="2"/>
  <c r="P1280" i="2" s="1"/>
  <c r="D1281" i="2"/>
  <c r="K1280" i="2"/>
  <c r="L1280" i="2" s="1"/>
  <c r="S1280" i="2"/>
  <c r="T1280" i="2" s="1"/>
  <c r="F768" i="2"/>
  <c r="G768" i="2" s="1"/>
  <c r="E769" i="2"/>
  <c r="AD767" i="2"/>
  <c r="J767" i="2"/>
  <c r="AD768" i="2" l="1"/>
  <c r="J768" i="2"/>
  <c r="O1281" i="2"/>
  <c r="P1281" i="2" s="1"/>
  <c r="K1281" i="2"/>
  <c r="L1281" i="2" s="1"/>
  <c r="W1281" i="2"/>
  <c r="X1281" i="2" s="1"/>
  <c r="D1282" i="2"/>
  <c r="S1281" i="2"/>
  <c r="T1281" i="2" s="1"/>
  <c r="F769" i="2"/>
  <c r="G769" i="2" s="1"/>
  <c r="E770" i="2"/>
  <c r="AD769" i="2" l="1"/>
  <c r="J769" i="2"/>
  <c r="S1282" i="2"/>
  <c r="T1282" i="2" s="1"/>
  <c r="D1283" i="2"/>
  <c r="O1282" i="2"/>
  <c r="P1282" i="2" s="1"/>
  <c r="W1282" i="2"/>
  <c r="X1282" i="2" s="1"/>
  <c r="K1282" i="2"/>
  <c r="L1282" i="2" s="1"/>
  <c r="F770" i="2"/>
  <c r="G770" i="2" s="1"/>
  <c r="E771" i="2"/>
  <c r="AD770" i="2" l="1"/>
  <c r="J770" i="2"/>
  <c r="W1283" i="2"/>
  <c r="X1283" i="2" s="1"/>
  <c r="O1283" i="2"/>
  <c r="P1283" i="2" s="1"/>
  <c r="D1284" i="2"/>
  <c r="K1283" i="2"/>
  <c r="L1283" i="2" s="1"/>
  <c r="S1283" i="2"/>
  <c r="T1283" i="2" s="1"/>
  <c r="F771" i="2"/>
  <c r="G771" i="2" s="1"/>
  <c r="E772" i="2"/>
  <c r="AD771" i="2" l="1"/>
  <c r="J771" i="2"/>
  <c r="S1284" i="2"/>
  <c r="T1284" i="2" s="1"/>
  <c r="W1284" i="2"/>
  <c r="X1284" i="2" s="1"/>
  <c r="D1285" i="2"/>
  <c r="K1284" i="2"/>
  <c r="L1284" i="2" s="1"/>
  <c r="O1284" i="2"/>
  <c r="P1284" i="2" s="1"/>
  <c r="F772" i="2"/>
  <c r="G772" i="2" s="1"/>
  <c r="E773" i="2"/>
  <c r="AD772" i="2" l="1"/>
  <c r="J772" i="2"/>
  <c r="D1286" i="2"/>
  <c r="W1285" i="2"/>
  <c r="X1285" i="2" s="1"/>
  <c r="S1285" i="2"/>
  <c r="T1285" i="2" s="1"/>
  <c r="K1285" i="2"/>
  <c r="L1285" i="2" s="1"/>
  <c r="O1285" i="2"/>
  <c r="P1285" i="2" s="1"/>
  <c r="E774" i="2"/>
  <c r="F773" i="2"/>
  <c r="G773" i="2" s="1"/>
  <c r="E775" i="2" l="1"/>
  <c r="F774" i="2"/>
  <c r="G774" i="2" s="1"/>
  <c r="O1286" i="2"/>
  <c r="P1286" i="2" s="1"/>
  <c r="D1287" i="2"/>
  <c r="K1286" i="2"/>
  <c r="L1286" i="2" s="1"/>
  <c r="S1286" i="2"/>
  <c r="T1286" i="2" s="1"/>
  <c r="W1286" i="2"/>
  <c r="X1286" i="2" s="1"/>
  <c r="AD773" i="2"/>
  <c r="J773" i="2"/>
  <c r="D1288" i="2" l="1"/>
  <c r="O1287" i="2"/>
  <c r="P1287" i="2" s="1"/>
  <c r="K1287" i="2"/>
  <c r="L1287" i="2" s="1"/>
  <c r="S1287" i="2"/>
  <c r="T1287" i="2" s="1"/>
  <c r="W1287" i="2"/>
  <c r="X1287" i="2" s="1"/>
  <c r="AD774" i="2"/>
  <c r="J774" i="2"/>
  <c r="F775" i="2"/>
  <c r="G775" i="2" s="1"/>
  <c r="E776" i="2"/>
  <c r="AD775" i="2" l="1"/>
  <c r="J775" i="2"/>
  <c r="E777" i="2"/>
  <c r="F776" i="2"/>
  <c r="G776" i="2" s="1"/>
  <c r="K1288" i="2"/>
  <c r="L1288" i="2" s="1"/>
  <c r="S1288" i="2"/>
  <c r="T1288" i="2" s="1"/>
  <c r="D1289" i="2"/>
  <c r="W1288" i="2"/>
  <c r="X1288" i="2" s="1"/>
  <c r="O1288" i="2"/>
  <c r="P1288" i="2" s="1"/>
  <c r="O1289" i="2" l="1"/>
  <c r="P1289" i="2" s="1"/>
  <c r="K1289" i="2"/>
  <c r="L1289" i="2" s="1"/>
  <c r="D1290" i="2"/>
  <c r="W1289" i="2"/>
  <c r="X1289" i="2" s="1"/>
  <c r="S1289" i="2"/>
  <c r="T1289" i="2" s="1"/>
  <c r="F777" i="2"/>
  <c r="G777" i="2" s="1"/>
  <c r="E778" i="2"/>
  <c r="AD776" i="2"/>
  <c r="J776" i="2"/>
  <c r="F778" i="2" l="1"/>
  <c r="G778" i="2" s="1"/>
  <c r="E779" i="2"/>
  <c r="AD777" i="2"/>
  <c r="J777" i="2"/>
  <c r="S1290" i="2"/>
  <c r="T1290" i="2" s="1"/>
  <c r="O1290" i="2"/>
  <c r="P1290" i="2" s="1"/>
  <c r="D1291" i="2"/>
  <c r="K1290" i="2"/>
  <c r="L1290" i="2" s="1"/>
  <c r="W1290" i="2"/>
  <c r="X1290" i="2" s="1"/>
  <c r="W1291" i="2" l="1"/>
  <c r="X1291" i="2" s="1"/>
  <c r="O1291" i="2"/>
  <c r="P1291" i="2" s="1"/>
  <c r="D1292" i="2"/>
  <c r="S1291" i="2"/>
  <c r="T1291" i="2" s="1"/>
  <c r="K1291" i="2"/>
  <c r="L1291" i="2" s="1"/>
  <c r="F779" i="2"/>
  <c r="G779" i="2" s="1"/>
  <c r="E780" i="2"/>
  <c r="AD778" i="2"/>
  <c r="J778" i="2"/>
  <c r="F780" i="2" l="1"/>
  <c r="G780" i="2" s="1"/>
  <c r="E781" i="2"/>
  <c r="S1292" i="2"/>
  <c r="T1292" i="2" s="1"/>
  <c r="K1292" i="2"/>
  <c r="L1292" i="2" s="1"/>
  <c r="D1293" i="2"/>
  <c r="W1292" i="2"/>
  <c r="X1292" i="2" s="1"/>
  <c r="O1292" i="2"/>
  <c r="P1292" i="2" s="1"/>
  <c r="AD779" i="2"/>
  <c r="J779" i="2"/>
  <c r="K1293" i="2" l="1"/>
  <c r="L1293" i="2" s="1"/>
  <c r="W1293" i="2"/>
  <c r="X1293" i="2" s="1"/>
  <c r="D1294" i="2"/>
  <c r="S1293" i="2"/>
  <c r="T1293" i="2" s="1"/>
  <c r="O1293" i="2"/>
  <c r="P1293" i="2" s="1"/>
  <c r="F781" i="2"/>
  <c r="G781" i="2" s="1"/>
  <c r="E782" i="2"/>
  <c r="AD780" i="2"/>
  <c r="J780" i="2"/>
  <c r="E783" i="2" l="1"/>
  <c r="F782" i="2"/>
  <c r="G782" i="2" s="1"/>
  <c r="AD781" i="2"/>
  <c r="J781" i="2"/>
  <c r="K1294" i="2"/>
  <c r="L1294" i="2" s="1"/>
  <c r="W1294" i="2"/>
  <c r="X1294" i="2" s="1"/>
  <c r="D1295" i="2"/>
  <c r="S1294" i="2"/>
  <c r="T1294" i="2" s="1"/>
  <c r="O1294" i="2"/>
  <c r="P1294" i="2" s="1"/>
  <c r="O1295" i="2" l="1"/>
  <c r="P1295" i="2" s="1"/>
  <c r="S1295" i="2"/>
  <c r="T1295" i="2" s="1"/>
  <c r="K1295" i="2"/>
  <c r="L1295" i="2" s="1"/>
  <c r="D1296" i="2"/>
  <c r="W1295" i="2"/>
  <c r="X1295" i="2" s="1"/>
  <c r="AD782" i="2"/>
  <c r="J782" i="2"/>
  <c r="F783" i="2"/>
  <c r="G783" i="2" s="1"/>
  <c r="E784" i="2"/>
  <c r="K1296" i="2" l="1"/>
  <c r="L1296" i="2" s="1"/>
  <c r="S1296" i="2"/>
  <c r="T1296" i="2" s="1"/>
  <c r="D1297" i="2"/>
  <c r="O1296" i="2"/>
  <c r="P1296" i="2" s="1"/>
  <c r="W1296" i="2"/>
  <c r="X1296" i="2" s="1"/>
  <c r="AD783" i="2"/>
  <c r="J783" i="2"/>
  <c r="E785" i="2"/>
  <c r="F784" i="2"/>
  <c r="G784" i="2" s="1"/>
  <c r="F785" i="2" l="1"/>
  <c r="G785" i="2" s="1"/>
  <c r="E786" i="2"/>
  <c r="O1297" i="2"/>
  <c r="P1297" i="2" s="1"/>
  <c r="S1297" i="2"/>
  <c r="T1297" i="2" s="1"/>
  <c r="K1297" i="2"/>
  <c r="L1297" i="2" s="1"/>
  <c r="W1297" i="2"/>
  <c r="X1297" i="2" s="1"/>
  <c r="D1298" i="2"/>
  <c r="AD784" i="2"/>
  <c r="J784" i="2"/>
  <c r="S1298" i="2" l="1"/>
  <c r="T1298" i="2" s="1"/>
  <c r="D1299" i="2"/>
  <c r="W1298" i="2"/>
  <c r="X1298" i="2" s="1"/>
  <c r="O1298" i="2"/>
  <c r="P1298" i="2" s="1"/>
  <c r="K1298" i="2"/>
  <c r="L1298" i="2" s="1"/>
  <c r="F786" i="2"/>
  <c r="G786" i="2" s="1"/>
  <c r="E787" i="2"/>
  <c r="AD785" i="2"/>
  <c r="J785" i="2"/>
  <c r="F787" i="2" l="1"/>
  <c r="G787" i="2" s="1"/>
  <c r="E788" i="2"/>
  <c r="AD786" i="2"/>
  <c r="J786" i="2"/>
  <c r="W1299" i="2"/>
  <c r="X1299" i="2" s="1"/>
  <c r="D1300" i="2"/>
  <c r="K1299" i="2"/>
  <c r="L1299" i="2" s="1"/>
  <c r="S1299" i="2"/>
  <c r="T1299" i="2" s="1"/>
  <c r="O1299" i="2"/>
  <c r="P1299" i="2" s="1"/>
  <c r="F788" i="2" l="1"/>
  <c r="G788" i="2" s="1"/>
  <c r="E789" i="2"/>
  <c r="D1301" i="2"/>
  <c r="S1300" i="2"/>
  <c r="T1300" i="2" s="1"/>
  <c r="W1300" i="2"/>
  <c r="X1300" i="2" s="1"/>
  <c r="O1300" i="2"/>
  <c r="P1300" i="2" s="1"/>
  <c r="K1300" i="2"/>
  <c r="L1300" i="2" s="1"/>
  <c r="AD787" i="2"/>
  <c r="J787" i="2"/>
  <c r="E790" i="2" l="1"/>
  <c r="F789" i="2"/>
  <c r="G789" i="2" s="1"/>
  <c r="D1302" i="2"/>
  <c r="S1301" i="2"/>
  <c r="T1301" i="2" s="1"/>
  <c r="K1301" i="2"/>
  <c r="L1301" i="2" s="1"/>
  <c r="W1301" i="2"/>
  <c r="X1301" i="2" s="1"/>
  <c r="O1301" i="2"/>
  <c r="P1301" i="2" s="1"/>
  <c r="AD788" i="2"/>
  <c r="J788" i="2"/>
  <c r="K1302" i="2" l="1"/>
  <c r="L1302" i="2" s="1"/>
  <c r="S1302" i="2"/>
  <c r="T1302" i="2" s="1"/>
  <c r="D1303" i="2"/>
  <c r="O1302" i="2"/>
  <c r="P1302" i="2" s="1"/>
  <c r="W1302" i="2"/>
  <c r="X1302" i="2" s="1"/>
  <c r="AD789" i="2"/>
  <c r="J789" i="2"/>
  <c r="E791" i="2"/>
  <c r="F790" i="2"/>
  <c r="G790" i="2" s="1"/>
  <c r="E792" i="2" l="1"/>
  <c r="F791" i="2"/>
  <c r="G791" i="2" s="1"/>
  <c r="O1303" i="2"/>
  <c r="P1303" i="2" s="1"/>
  <c r="S1303" i="2"/>
  <c r="T1303" i="2" s="1"/>
  <c r="D1304" i="2"/>
  <c r="K1303" i="2"/>
  <c r="L1303" i="2" s="1"/>
  <c r="W1303" i="2"/>
  <c r="X1303" i="2" s="1"/>
  <c r="AD790" i="2"/>
  <c r="J790" i="2"/>
  <c r="W1304" i="2" l="1"/>
  <c r="X1304" i="2" s="1"/>
  <c r="K1304" i="2"/>
  <c r="L1304" i="2" s="1"/>
  <c r="O1304" i="2"/>
  <c r="P1304" i="2" s="1"/>
  <c r="D1305" i="2"/>
  <c r="S1304" i="2"/>
  <c r="T1304" i="2" s="1"/>
  <c r="AD791" i="2"/>
  <c r="J791" i="2"/>
  <c r="F792" i="2"/>
  <c r="G792" i="2" s="1"/>
  <c r="E793" i="2"/>
  <c r="O1305" i="2" l="1"/>
  <c r="P1305" i="2" s="1"/>
  <c r="K1305" i="2"/>
  <c r="L1305" i="2" s="1"/>
  <c r="W1305" i="2"/>
  <c r="X1305" i="2" s="1"/>
  <c r="D1306" i="2"/>
  <c r="S1305" i="2"/>
  <c r="T1305" i="2" s="1"/>
  <c r="AD792" i="2"/>
  <c r="J792" i="2"/>
  <c r="F793" i="2"/>
  <c r="G793" i="2" s="1"/>
  <c r="E794" i="2"/>
  <c r="S1306" i="2" l="1"/>
  <c r="T1306" i="2" s="1"/>
  <c r="K1306" i="2"/>
  <c r="L1306" i="2" s="1"/>
  <c r="W1306" i="2"/>
  <c r="X1306" i="2" s="1"/>
  <c r="O1306" i="2"/>
  <c r="P1306" i="2" s="1"/>
  <c r="D1307" i="2"/>
  <c r="AD793" i="2"/>
  <c r="J793" i="2"/>
  <c r="E795" i="2"/>
  <c r="F794" i="2"/>
  <c r="G794" i="2" s="1"/>
  <c r="E796" i="2" l="1"/>
  <c r="F795" i="2"/>
  <c r="G795" i="2" s="1"/>
  <c r="S1307" i="2"/>
  <c r="T1307" i="2" s="1"/>
  <c r="O1307" i="2"/>
  <c r="P1307" i="2" s="1"/>
  <c r="W1307" i="2"/>
  <c r="X1307" i="2" s="1"/>
  <c r="D1308" i="2"/>
  <c r="K1307" i="2"/>
  <c r="L1307" i="2" s="1"/>
  <c r="AD794" i="2"/>
  <c r="J794" i="2"/>
  <c r="AD795" i="2" l="1"/>
  <c r="J795" i="2"/>
  <c r="D1309" i="2"/>
  <c r="K1308" i="2"/>
  <c r="L1308" i="2" s="1"/>
  <c r="W1308" i="2"/>
  <c r="X1308" i="2" s="1"/>
  <c r="S1308" i="2"/>
  <c r="T1308" i="2" s="1"/>
  <c r="O1308" i="2"/>
  <c r="P1308" i="2" s="1"/>
  <c r="E797" i="2"/>
  <c r="F796" i="2"/>
  <c r="G796" i="2" s="1"/>
  <c r="E798" i="2" l="1"/>
  <c r="F797" i="2"/>
  <c r="G797" i="2" s="1"/>
  <c r="O1309" i="2"/>
  <c r="P1309" i="2" s="1"/>
  <c r="S1309" i="2"/>
  <c r="T1309" i="2" s="1"/>
  <c r="W1309" i="2"/>
  <c r="X1309" i="2" s="1"/>
  <c r="K1309" i="2"/>
  <c r="L1309" i="2" s="1"/>
  <c r="D1310" i="2"/>
  <c r="AD796" i="2"/>
  <c r="J796" i="2"/>
  <c r="K1310" i="2" l="1"/>
  <c r="L1310" i="2" s="1"/>
  <c r="W1310" i="2"/>
  <c r="X1310" i="2" s="1"/>
  <c r="O1310" i="2"/>
  <c r="P1310" i="2" s="1"/>
  <c r="S1310" i="2"/>
  <c r="T1310" i="2" s="1"/>
  <c r="D1311" i="2"/>
  <c r="AD797" i="2"/>
  <c r="J797" i="2"/>
  <c r="F798" i="2"/>
  <c r="G798" i="2" s="1"/>
  <c r="E799" i="2"/>
  <c r="K1311" i="2" l="1"/>
  <c r="L1311" i="2" s="1"/>
  <c r="O1311" i="2"/>
  <c r="P1311" i="2" s="1"/>
  <c r="S1311" i="2"/>
  <c r="T1311" i="2" s="1"/>
  <c r="D1312" i="2"/>
  <c r="W1311" i="2"/>
  <c r="X1311" i="2" s="1"/>
  <c r="AD798" i="2"/>
  <c r="J798" i="2"/>
  <c r="E800" i="2"/>
  <c r="F799" i="2"/>
  <c r="G799" i="2" s="1"/>
  <c r="E801" i="2" l="1"/>
  <c r="F800" i="2"/>
  <c r="G800" i="2" s="1"/>
  <c r="O1312" i="2"/>
  <c r="P1312" i="2" s="1"/>
  <c r="D1313" i="2"/>
  <c r="W1312" i="2"/>
  <c r="X1312" i="2" s="1"/>
  <c r="K1312" i="2"/>
  <c r="L1312" i="2" s="1"/>
  <c r="S1312" i="2"/>
  <c r="T1312" i="2" s="1"/>
  <c r="AD799" i="2"/>
  <c r="J799" i="2"/>
  <c r="S1313" i="2" l="1"/>
  <c r="T1313" i="2" s="1"/>
  <c r="K1313" i="2"/>
  <c r="L1313" i="2" s="1"/>
  <c r="W1313" i="2"/>
  <c r="X1313" i="2" s="1"/>
  <c r="O1313" i="2"/>
  <c r="P1313" i="2" s="1"/>
  <c r="D1314" i="2"/>
  <c r="AD800" i="2"/>
  <c r="J800" i="2"/>
  <c r="F801" i="2"/>
  <c r="G801" i="2" s="1"/>
  <c r="E802" i="2"/>
  <c r="AD801" i="2" l="1"/>
  <c r="J801" i="2"/>
  <c r="O1314" i="2"/>
  <c r="P1314" i="2" s="1"/>
  <c r="D1315" i="2"/>
  <c r="K1314" i="2"/>
  <c r="L1314" i="2" s="1"/>
  <c r="S1314" i="2"/>
  <c r="T1314" i="2" s="1"/>
  <c r="W1314" i="2"/>
  <c r="X1314" i="2" s="1"/>
  <c r="E803" i="2"/>
  <c r="F802" i="2"/>
  <c r="G802" i="2" s="1"/>
  <c r="F803" i="2" l="1"/>
  <c r="G803" i="2" s="1"/>
  <c r="E804" i="2"/>
  <c r="S1315" i="2"/>
  <c r="T1315" i="2" s="1"/>
  <c r="D1316" i="2"/>
  <c r="K1315" i="2"/>
  <c r="L1315" i="2" s="1"/>
  <c r="O1315" i="2"/>
  <c r="P1315" i="2" s="1"/>
  <c r="W1315" i="2"/>
  <c r="X1315" i="2" s="1"/>
  <c r="AD802" i="2"/>
  <c r="J802" i="2"/>
  <c r="S1316" i="2" l="1"/>
  <c r="T1316" i="2" s="1"/>
  <c r="D1317" i="2"/>
  <c r="K1316" i="2"/>
  <c r="L1316" i="2" s="1"/>
  <c r="O1316" i="2"/>
  <c r="P1316" i="2" s="1"/>
  <c r="W1316" i="2"/>
  <c r="X1316" i="2" s="1"/>
  <c r="F804" i="2"/>
  <c r="G804" i="2" s="1"/>
  <c r="E805" i="2"/>
  <c r="AD803" i="2"/>
  <c r="J803" i="2"/>
  <c r="AD804" i="2" l="1"/>
  <c r="J804" i="2"/>
  <c r="O1317" i="2"/>
  <c r="P1317" i="2" s="1"/>
  <c r="K1317" i="2"/>
  <c r="L1317" i="2" s="1"/>
  <c r="D1318" i="2"/>
  <c r="S1317" i="2"/>
  <c r="T1317" i="2" s="1"/>
  <c r="W1317" i="2"/>
  <c r="X1317" i="2" s="1"/>
  <c r="E806" i="2"/>
  <c r="F805" i="2"/>
  <c r="G805" i="2" s="1"/>
  <c r="F806" i="2" l="1"/>
  <c r="G806" i="2" s="1"/>
  <c r="E807" i="2"/>
  <c r="S1318" i="2"/>
  <c r="T1318" i="2" s="1"/>
  <c r="K1318" i="2"/>
  <c r="L1318" i="2" s="1"/>
  <c r="W1318" i="2"/>
  <c r="X1318" i="2" s="1"/>
  <c r="O1318" i="2"/>
  <c r="P1318" i="2" s="1"/>
  <c r="D1319" i="2"/>
  <c r="AD805" i="2"/>
  <c r="J805" i="2"/>
  <c r="D1320" i="2" l="1"/>
  <c r="K1319" i="2"/>
  <c r="L1319" i="2" s="1"/>
  <c r="W1319" i="2"/>
  <c r="X1319" i="2" s="1"/>
  <c r="O1319" i="2"/>
  <c r="P1319" i="2" s="1"/>
  <c r="S1319" i="2"/>
  <c r="T1319" i="2" s="1"/>
  <c r="F807" i="2"/>
  <c r="G807" i="2" s="1"/>
  <c r="E808" i="2"/>
  <c r="AD806" i="2"/>
  <c r="J806" i="2"/>
  <c r="F808" i="2" l="1"/>
  <c r="G808" i="2" s="1"/>
  <c r="E809" i="2"/>
  <c r="AD807" i="2"/>
  <c r="J807" i="2"/>
  <c r="O1320" i="2"/>
  <c r="P1320" i="2" s="1"/>
  <c r="S1320" i="2"/>
  <c r="T1320" i="2" s="1"/>
  <c r="D1321" i="2"/>
  <c r="W1320" i="2"/>
  <c r="X1320" i="2" s="1"/>
  <c r="K1320" i="2"/>
  <c r="L1320" i="2" s="1"/>
  <c r="E810" i="2" l="1"/>
  <c r="F809" i="2"/>
  <c r="G809" i="2" s="1"/>
  <c r="S1321" i="2"/>
  <c r="T1321" i="2" s="1"/>
  <c r="D1322" i="2"/>
  <c r="K1321" i="2"/>
  <c r="L1321" i="2" s="1"/>
  <c r="O1321" i="2"/>
  <c r="P1321" i="2" s="1"/>
  <c r="W1321" i="2"/>
  <c r="X1321" i="2" s="1"/>
  <c r="AD808" i="2"/>
  <c r="J808" i="2"/>
  <c r="W1322" i="2" l="1"/>
  <c r="X1322" i="2" s="1"/>
  <c r="D1323" i="2"/>
  <c r="O1322" i="2"/>
  <c r="P1322" i="2" s="1"/>
  <c r="K1322" i="2"/>
  <c r="L1322" i="2" s="1"/>
  <c r="S1322" i="2"/>
  <c r="T1322" i="2" s="1"/>
  <c r="AD809" i="2"/>
  <c r="J809" i="2"/>
  <c r="E811" i="2"/>
  <c r="F810" i="2"/>
  <c r="G810" i="2" s="1"/>
  <c r="E812" i="2" l="1"/>
  <c r="F811" i="2"/>
  <c r="G811" i="2" s="1"/>
  <c r="D1324" i="2"/>
  <c r="K1323" i="2"/>
  <c r="L1323" i="2" s="1"/>
  <c r="O1323" i="2"/>
  <c r="P1323" i="2" s="1"/>
  <c r="W1323" i="2"/>
  <c r="X1323" i="2" s="1"/>
  <c r="S1323" i="2"/>
  <c r="T1323" i="2" s="1"/>
  <c r="AD810" i="2"/>
  <c r="J810" i="2"/>
  <c r="AD811" i="2" l="1"/>
  <c r="J811" i="2"/>
  <c r="W1324" i="2"/>
  <c r="X1324" i="2" s="1"/>
  <c r="S1324" i="2"/>
  <c r="T1324" i="2" s="1"/>
  <c r="D1325" i="2"/>
  <c r="K1324" i="2"/>
  <c r="L1324" i="2" s="1"/>
  <c r="O1324" i="2"/>
  <c r="P1324" i="2" s="1"/>
  <c r="E813" i="2"/>
  <c r="F812" i="2"/>
  <c r="G812" i="2" s="1"/>
  <c r="F813" i="2" l="1"/>
  <c r="G813" i="2" s="1"/>
  <c r="E814" i="2"/>
  <c r="O1325" i="2"/>
  <c r="P1325" i="2" s="1"/>
  <c r="S1325" i="2"/>
  <c r="T1325" i="2" s="1"/>
  <c r="K1325" i="2"/>
  <c r="L1325" i="2" s="1"/>
  <c r="W1325" i="2"/>
  <c r="X1325" i="2" s="1"/>
  <c r="D1326" i="2"/>
  <c r="AD812" i="2"/>
  <c r="J812" i="2"/>
  <c r="D1327" i="2" l="1"/>
  <c r="K1326" i="2"/>
  <c r="L1326" i="2" s="1"/>
  <c r="W1326" i="2"/>
  <c r="X1326" i="2" s="1"/>
  <c r="O1326" i="2"/>
  <c r="P1326" i="2" s="1"/>
  <c r="S1326" i="2"/>
  <c r="T1326" i="2" s="1"/>
  <c r="F814" i="2"/>
  <c r="G814" i="2" s="1"/>
  <c r="E815" i="2"/>
  <c r="AD813" i="2"/>
  <c r="J813" i="2"/>
  <c r="E816" i="2" l="1"/>
  <c r="F815" i="2"/>
  <c r="G815" i="2" s="1"/>
  <c r="AD814" i="2"/>
  <c r="J814" i="2"/>
  <c r="K1327" i="2"/>
  <c r="L1327" i="2" s="1"/>
  <c r="W1327" i="2"/>
  <c r="X1327" i="2" s="1"/>
  <c r="D1328" i="2"/>
  <c r="O1327" i="2"/>
  <c r="P1327" i="2" s="1"/>
  <c r="S1327" i="2"/>
  <c r="T1327" i="2" s="1"/>
  <c r="AD815" i="2" l="1"/>
  <c r="J815" i="2"/>
  <c r="O1328" i="2"/>
  <c r="P1328" i="2" s="1"/>
  <c r="S1328" i="2"/>
  <c r="T1328" i="2" s="1"/>
  <c r="D1329" i="2"/>
  <c r="W1328" i="2"/>
  <c r="X1328" i="2" s="1"/>
  <c r="K1328" i="2"/>
  <c r="L1328" i="2" s="1"/>
  <c r="F816" i="2"/>
  <c r="G816" i="2" s="1"/>
  <c r="E817" i="2"/>
  <c r="AD816" i="2" l="1"/>
  <c r="J816" i="2"/>
  <c r="D1330" i="2"/>
  <c r="K1329" i="2"/>
  <c r="L1329" i="2" s="1"/>
  <c r="S1329" i="2"/>
  <c r="T1329" i="2" s="1"/>
  <c r="W1329" i="2"/>
  <c r="X1329" i="2" s="1"/>
  <c r="O1329" i="2"/>
  <c r="P1329" i="2" s="1"/>
  <c r="E818" i="2"/>
  <c r="F817" i="2"/>
  <c r="G817" i="2" s="1"/>
  <c r="F818" i="2" l="1"/>
  <c r="G818" i="2" s="1"/>
  <c r="E819" i="2"/>
  <c r="W1330" i="2"/>
  <c r="X1330" i="2" s="1"/>
  <c r="O1330" i="2"/>
  <c r="P1330" i="2" s="1"/>
  <c r="D1331" i="2"/>
  <c r="K1330" i="2"/>
  <c r="L1330" i="2" s="1"/>
  <c r="S1330" i="2"/>
  <c r="T1330" i="2" s="1"/>
  <c r="AD817" i="2"/>
  <c r="J817" i="2"/>
  <c r="S1331" i="2" l="1"/>
  <c r="T1331" i="2" s="1"/>
  <c r="W1331" i="2"/>
  <c r="X1331" i="2" s="1"/>
  <c r="D1332" i="2"/>
  <c r="K1331" i="2"/>
  <c r="L1331" i="2" s="1"/>
  <c r="O1331" i="2"/>
  <c r="P1331" i="2" s="1"/>
  <c r="F819" i="2"/>
  <c r="G819" i="2" s="1"/>
  <c r="E820" i="2"/>
  <c r="AD818" i="2"/>
  <c r="J818" i="2"/>
  <c r="E821" i="2" l="1"/>
  <c r="F820" i="2"/>
  <c r="G820" i="2" s="1"/>
  <c r="AD819" i="2"/>
  <c r="J819" i="2"/>
  <c r="D1333" i="2"/>
  <c r="K1332" i="2"/>
  <c r="L1332" i="2" s="1"/>
  <c r="O1332" i="2"/>
  <c r="P1332" i="2" s="1"/>
  <c r="S1332" i="2"/>
  <c r="T1332" i="2" s="1"/>
  <c r="W1332" i="2"/>
  <c r="X1332" i="2" s="1"/>
  <c r="O1333" i="2" l="1"/>
  <c r="P1333" i="2" s="1"/>
  <c r="S1333" i="2"/>
  <c r="T1333" i="2" s="1"/>
  <c r="W1333" i="2"/>
  <c r="X1333" i="2" s="1"/>
  <c r="D1334" i="2"/>
  <c r="K1333" i="2"/>
  <c r="L1333" i="2" s="1"/>
  <c r="AD820" i="2"/>
  <c r="J820" i="2"/>
  <c r="F821" i="2"/>
  <c r="G821" i="2" s="1"/>
  <c r="E822" i="2"/>
  <c r="W1334" i="2" l="1"/>
  <c r="X1334" i="2" s="1"/>
  <c r="D1335" i="2"/>
  <c r="K1334" i="2"/>
  <c r="L1334" i="2" s="1"/>
  <c r="S1334" i="2"/>
  <c r="T1334" i="2" s="1"/>
  <c r="O1334" i="2"/>
  <c r="P1334" i="2" s="1"/>
  <c r="AD821" i="2"/>
  <c r="J821" i="2"/>
  <c r="F822" i="2"/>
  <c r="G822" i="2" s="1"/>
  <c r="E823" i="2"/>
  <c r="AD822" i="2" l="1"/>
  <c r="J822" i="2"/>
  <c r="K1335" i="2"/>
  <c r="L1335" i="2" s="1"/>
  <c r="O1335" i="2"/>
  <c r="P1335" i="2" s="1"/>
  <c r="D1336" i="2"/>
  <c r="W1335" i="2"/>
  <c r="X1335" i="2" s="1"/>
  <c r="S1335" i="2"/>
  <c r="T1335" i="2" s="1"/>
  <c r="E824" i="2"/>
  <c r="F823" i="2"/>
  <c r="G823" i="2" s="1"/>
  <c r="E825" i="2" l="1"/>
  <c r="F824" i="2"/>
  <c r="G824" i="2" s="1"/>
  <c r="O1336" i="2"/>
  <c r="P1336" i="2" s="1"/>
  <c r="S1336" i="2"/>
  <c r="T1336" i="2" s="1"/>
  <c r="W1336" i="2"/>
  <c r="X1336" i="2" s="1"/>
  <c r="K1336" i="2"/>
  <c r="L1336" i="2" s="1"/>
  <c r="D1337" i="2"/>
  <c r="AD823" i="2"/>
  <c r="J823" i="2"/>
  <c r="D1338" i="2" l="1"/>
  <c r="K1337" i="2"/>
  <c r="L1337" i="2" s="1"/>
  <c r="S1337" i="2"/>
  <c r="T1337" i="2" s="1"/>
  <c r="W1337" i="2"/>
  <c r="X1337" i="2" s="1"/>
  <c r="O1337" i="2"/>
  <c r="P1337" i="2" s="1"/>
  <c r="AD824" i="2"/>
  <c r="J824" i="2"/>
  <c r="E826" i="2"/>
  <c r="F825" i="2"/>
  <c r="G825" i="2" s="1"/>
  <c r="E827" i="2" l="1"/>
  <c r="F826" i="2"/>
  <c r="G826" i="2" s="1"/>
  <c r="AD825" i="2"/>
  <c r="J825" i="2"/>
  <c r="W1338" i="2"/>
  <c r="X1338" i="2" s="1"/>
  <c r="O1338" i="2"/>
  <c r="P1338" i="2" s="1"/>
  <c r="K1338" i="2"/>
  <c r="L1338" i="2" s="1"/>
  <c r="S1338" i="2"/>
  <c r="T1338" i="2" s="1"/>
  <c r="D1339" i="2"/>
  <c r="AD826" i="2" l="1"/>
  <c r="J826" i="2"/>
  <c r="S1339" i="2"/>
  <c r="T1339" i="2" s="1"/>
  <c r="K1339" i="2"/>
  <c r="L1339" i="2" s="1"/>
  <c r="O1339" i="2"/>
  <c r="P1339" i="2" s="1"/>
  <c r="D1340" i="2"/>
  <c r="W1339" i="2"/>
  <c r="X1339" i="2" s="1"/>
  <c r="F827" i="2"/>
  <c r="G827" i="2" s="1"/>
  <c r="E828" i="2"/>
  <c r="AD827" i="2" l="1"/>
  <c r="J827" i="2"/>
  <c r="D1341" i="2"/>
  <c r="K1340" i="2"/>
  <c r="L1340" i="2" s="1"/>
  <c r="O1340" i="2"/>
  <c r="P1340" i="2" s="1"/>
  <c r="S1340" i="2"/>
  <c r="T1340" i="2" s="1"/>
  <c r="W1340" i="2"/>
  <c r="X1340" i="2" s="1"/>
  <c r="E829" i="2"/>
  <c r="F828" i="2"/>
  <c r="G828" i="2" s="1"/>
  <c r="F829" i="2" l="1"/>
  <c r="G829" i="2" s="1"/>
  <c r="E830" i="2"/>
  <c r="O1341" i="2"/>
  <c r="P1341" i="2" s="1"/>
  <c r="K1341" i="2"/>
  <c r="L1341" i="2" s="1"/>
  <c r="W1341" i="2"/>
  <c r="X1341" i="2" s="1"/>
  <c r="D1342" i="2"/>
  <c r="S1341" i="2"/>
  <c r="T1341" i="2" s="1"/>
  <c r="AD828" i="2"/>
  <c r="J828" i="2"/>
  <c r="F830" i="2" l="1"/>
  <c r="G830" i="2" s="1"/>
  <c r="E831" i="2"/>
  <c r="S1342" i="2"/>
  <c r="T1342" i="2" s="1"/>
  <c r="K1342" i="2"/>
  <c r="L1342" i="2" s="1"/>
  <c r="O1342" i="2"/>
  <c r="P1342" i="2" s="1"/>
  <c r="D1343" i="2"/>
  <c r="W1342" i="2"/>
  <c r="X1342" i="2" s="1"/>
  <c r="AD829" i="2"/>
  <c r="J829" i="2"/>
  <c r="W1343" i="2" l="1"/>
  <c r="X1343" i="2" s="1"/>
  <c r="O1343" i="2"/>
  <c r="P1343" i="2" s="1"/>
  <c r="K1343" i="2"/>
  <c r="L1343" i="2" s="1"/>
  <c r="D1344" i="2"/>
  <c r="S1343" i="2"/>
  <c r="T1343" i="2" s="1"/>
  <c r="F831" i="2"/>
  <c r="G831" i="2" s="1"/>
  <c r="E832" i="2"/>
  <c r="AD830" i="2"/>
  <c r="J830" i="2"/>
  <c r="AD831" i="2" l="1"/>
  <c r="J831" i="2"/>
  <c r="F832" i="2"/>
  <c r="G832" i="2" s="1"/>
  <c r="E833" i="2"/>
  <c r="O1344" i="2"/>
  <c r="P1344" i="2" s="1"/>
  <c r="S1344" i="2"/>
  <c r="T1344" i="2" s="1"/>
  <c r="D1345" i="2"/>
  <c r="W1344" i="2"/>
  <c r="X1344" i="2" s="1"/>
  <c r="K1344" i="2"/>
  <c r="L1344" i="2" s="1"/>
  <c r="E834" i="2" l="1"/>
  <c r="F833" i="2"/>
  <c r="G833" i="2" s="1"/>
  <c r="S1345" i="2"/>
  <c r="T1345" i="2" s="1"/>
  <c r="D1346" i="2"/>
  <c r="K1345" i="2"/>
  <c r="L1345" i="2" s="1"/>
  <c r="O1345" i="2"/>
  <c r="P1345" i="2" s="1"/>
  <c r="W1345" i="2"/>
  <c r="X1345" i="2" s="1"/>
  <c r="AD832" i="2"/>
  <c r="J832" i="2"/>
  <c r="W1346" i="2" l="1"/>
  <c r="X1346" i="2" s="1"/>
  <c r="O1346" i="2"/>
  <c r="P1346" i="2" s="1"/>
  <c r="K1346" i="2"/>
  <c r="L1346" i="2" s="1"/>
  <c r="S1346" i="2"/>
  <c r="T1346" i="2" s="1"/>
  <c r="D1347" i="2"/>
  <c r="AD833" i="2"/>
  <c r="J833" i="2"/>
  <c r="E835" i="2"/>
  <c r="F834" i="2"/>
  <c r="G834" i="2" s="1"/>
  <c r="S1347" i="2" l="1"/>
  <c r="T1347" i="2" s="1"/>
  <c r="D1348" i="2"/>
  <c r="K1347" i="2"/>
  <c r="L1347" i="2" s="1"/>
  <c r="O1347" i="2"/>
  <c r="P1347" i="2" s="1"/>
  <c r="W1347" i="2"/>
  <c r="X1347" i="2" s="1"/>
  <c r="E836" i="2"/>
  <c r="F835" i="2"/>
  <c r="G835" i="2" s="1"/>
  <c r="AD834" i="2"/>
  <c r="J834" i="2"/>
  <c r="AD835" i="2" l="1"/>
  <c r="J835" i="2"/>
  <c r="F836" i="2"/>
  <c r="G836" i="2" s="1"/>
  <c r="E837" i="2"/>
  <c r="D1349" i="2"/>
  <c r="S1348" i="2"/>
  <c r="T1348" i="2" s="1"/>
  <c r="K1348" i="2"/>
  <c r="L1348" i="2" s="1"/>
  <c r="W1348" i="2"/>
  <c r="X1348" i="2" s="1"/>
  <c r="O1348" i="2"/>
  <c r="P1348" i="2" s="1"/>
  <c r="AD836" i="2" l="1"/>
  <c r="J836" i="2"/>
  <c r="S1349" i="2"/>
  <c r="T1349" i="2" s="1"/>
  <c r="O1349" i="2"/>
  <c r="P1349" i="2" s="1"/>
  <c r="K1349" i="2"/>
  <c r="L1349" i="2" s="1"/>
  <c r="W1349" i="2"/>
  <c r="X1349" i="2" s="1"/>
  <c r="D1350" i="2"/>
  <c r="E838" i="2"/>
  <c r="F837" i="2"/>
  <c r="G837" i="2" s="1"/>
  <c r="E839" i="2" l="1"/>
  <c r="F838" i="2"/>
  <c r="G838" i="2" s="1"/>
  <c r="D1351" i="2"/>
  <c r="K1350" i="2"/>
  <c r="L1350" i="2" s="1"/>
  <c r="W1350" i="2"/>
  <c r="X1350" i="2" s="1"/>
  <c r="O1350" i="2"/>
  <c r="P1350" i="2" s="1"/>
  <c r="S1350" i="2"/>
  <c r="T1350" i="2" s="1"/>
  <c r="AD837" i="2"/>
  <c r="J837" i="2"/>
  <c r="S1351" i="2" l="1"/>
  <c r="T1351" i="2" s="1"/>
  <c r="D1352" i="2"/>
  <c r="W1351" i="2"/>
  <c r="X1351" i="2" s="1"/>
  <c r="K1351" i="2"/>
  <c r="L1351" i="2" s="1"/>
  <c r="O1351" i="2"/>
  <c r="P1351" i="2" s="1"/>
  <c r="AD838" i="2"/>
  <c r="J838" i="2"/>
  <c r="F839" i="2"/>
  <c r="G839" i="2" s="1"/>
  <c r="E840" i="2"/>
  <c r="AD839" i="2" l="1"/>
  <c r="J839" i="2"/>
  <c r="O1352" i="2"/>
  <c r="P1352" i="2" s="1"/>
  <c r="S1352" i="2"/>
  <c r="T1352" i="2" s="1"/>
  <c r="D1353" i="2"/>
  <c r="W1352" i="2"/>
  <c r="X1352" i="2" s="1"/>
  <c r="K1352" i="2"/>
  <c r="L1352" i="2" s="1"/>
  <c r="F840" i="2"/>
  <c r="G840" i="2" s="1"/>
  <c r="E841" i="2"/>
  <c r="AD840" i="2" l="1"/>
  <c r="J840" i="2"/>
  <c r="S1353" i="2"/>
  <c r="T1353" i="2" s="1"/>
  <c r="K1353" i="2"/>
  <c r="L1353" i="2" s="1"/>
  <c r="W1353" i="2"/>
  <c r="X1353" i="2" s="1"/>
  <c r="D1354" i="2"/>
  <c r="O1353" i="2"/>
  <c r="P1353" i="2" s="1"/>
  <c r="F841" i="2"/>
  <c r="G841" i="2" s="1"/>
  <c r="E842" i="2"/>
  <c r="AD841" i="2" l="1"/>
  <c r="J841" i="2"/>
  <c r="W1354" i="2"/>
  <c r="X1354" i="2" s="1"/>
  <c r="D1355" i="2"/>
  <c r="O1354" i="2"/>
  <c r="P1354" i="2" s="1"/>
  <c r="S1354" i="2"/>
  <c r="T1354" i="2" s="1"/>
  <c r="K1354" i="2"/>
  <c r="L1354" i="2" s="1"/>
  <c r="E843" i="2"/>
  <c r="F842" i="2"/>
  <c r="G842" i="2" s="1"/>
  <c r="E844" i="2" l="1"/>
  <c r="F843" i="2"/>
  <c r="G843" i="2" s="1"/>
  <c r="S1355" i="2"/>
  <c r="T1355" i="2" s="1"/>
  <c r="O1355" i="2"/>
  <c r="P1355" i="2" s="1"/>
  <c r="W1355" i="2"/>
  <c r="X1355" i="2" s="1"/>
  <c r="D1356" i="2"/>
  <c r="K1355" i="2"/>
  <c r="L1355" i="2" s="1"/>
  <c r="AD842" i="2"/>
  <c r="J842" i="2"/>
  <c r="D1357" i="2" l="1"/>
  <c r="W1356" i="2"/>
  <c r="X1356" i="2" s="1"/>
  <c r="O1356" i="2"/>
  <c r="P1356" i="2" s="1"/>
  <c r="S1356" i="2"/>
  <c r="T1356" i="2" s="1"/>
  <c r="K1356" i="2"/>
  <c r="L1356" i="2" s="1"/>
  <c r="AD843" i="2"/>
  <c r="J843" i="2"/>
  <c r="F844" i="2"/>
  <c r="G844" i="2" s="1"/>
  <c r="E845" i="2"/>
  <c r="AD844" i="2" l="1"/>
  <c r="J844" i="2"/>
  <c r="F845" i="2"/>
  <c r="G845" i="2" s="1"/>
  <c r="E846" i="2"/>
  <c r="K1357" i="2"/>
  <c r="L1357" i="2" s="1"/>
  <c r="W1357" i="2"/>
  <c r="X1357" i="2" s="1"/>
  <c r="D1358" i="2"/>
  <c r="S1357" i="2"/>
  <c r="T1357" i="2" s="1"/>
  <c r="O1357" i="2"/>
  <c r="P1357" i="2" s="1"/>
  <c r="E847" i="2" l="1"/>
  <c r="F846" i="2"/>
  <c r="G846" i="2" s="1"/>
  <c r="AD845" i="2"/>
  <c r="J845" i="2"/>
  <c r="K1358" i="2"/>
  <c r="L1358" i="2" s="1"/>
  <c r="W1358" i="2"/>
  <c r="X1358" i="2" s="1"/>
  <c r="O1358" i="2"/>
  <c r="P1358" i="2" s="1"/>
  <c r="S1358" i="2"/>
  <c r="T1358" i="2" s="1"/>
  <c r="D1359" i="2"/>
  <c r="AD846" i="2" l="1"/>
  <c r="J846" i="2"/>
  <c r="K1359" i="2"/>
  <c r="L1359" i="2" s="1"/>
  <c r="O1359" i="2"/>
  <c r="P1359" i="2" s="1"/>
  <c r="S1359" i="2"/>
  <c r="T1359" i="2" s="1"/>
  <c r="W1359" i="2"/>
  <c r="X1359" i="2" s="1"/>
  <c r="D1360" i="2"/>
  <c r="F847" i="2"/>
  <c r="G847" i="2" s="1"/>
  <c r="E848" i="2"/>
  <c r="O1360" i="2" l="1"/>
  <c r="P1360" i="2" s="1"/>
  <c r="S1360" i="2"/>
  <c r="T1360" i="2" s="1"/>
  <c r="W1360" i="2"/>
  <c r="X1360" i="2" s="1"/>
  <c r="D1361" i="2"/>
  <c r="K1360" i="2"/>
  <c r="L1360" i="2" s="1"/>
  <c r="AD847" i="2"/>
  <c r="J847" i="2"/>
  <c r="F848" i="2"/>
  <c r="G848" i="2" s="1"/>
  <c r="E849" i="2"/>
  <c r="AD848" i="2" l="1"/>
  <c r="J848" i="2"/>
  <c r="S1361" i="2"/>
  <c r="T1361" i="2" s="1"/>
  <c r="K1361" i="2"/>
  <c r="L1361" i="2" s="1"/>
  <c r="O1361" i="2"/>
  <c r="P1361" i="2" s="1"/>
  <c r="W1361" i="2"/>
  <c r="X1361" i="2" s="1"/>
  <c r="D1362" i="2"/>
  <c r="E850" i="2"/>
  <c r="F849" i="2"/>
  <c r="G849" i="2" s="1"/>
  <c r="F850" i="2" l="1"/>
  <c r="G850" i="2" s="1"/>
  <c r="E851" i="2"/>
  <c r="W1362" i="2"/>
  <c r="X1362" i="2" s="1"/>
  <c r="O1362" i="2"/>
  <c r="P1362" i="2" s="1"/>
  <c r="D1363" i="2"/>
  <c r="K1362" i="2"/>
  <c r="L1362" i="2" s="1"/>
  <c r="S1362" i="2"/>
  <c r="T1362" i="2" s="1"/>
  <c r="AD849" i="2"/>
  <c r="J849" i="2"/>
  <c r="S1363" i="2" l="1"/>
  <c r="T1363" i="2" s="1"/>
  <c r="K1363" i="2"/>
  <c r="L1363" i="2" s="1"/>
  <c r="O1363" i="2"/>
  <c r="P1363" i="2" s="1"/>
  <c r="D1364" i="2"/>
  <c r="W1363" i="2"/>
  <c r="X1363" i="2" s="1"/>
  <c r="F851" i="2"/>
  <c r="G851" i="2" s="1"/>
  <c r="E852" i="2"/>
  <c r="AD850" i="2"/>
  <c r="J850" i="2"/>
  <c r="E853" i="2" l="1"/>
  <c r="F852" i="2"/>
  <c r="G852" i="2" s="1"/>
  <c r="AD851" i="2"/>
  <c r="J851" i="2"/>
  <c r="D1365" i="2"/>
  <c r="O1364" i="2"/>
  <c r="P1364" i="2" s="1"/>
  <c r="S1364" i="2"/>
  <c r="T1364" i="2" s="1"/>
  <c r="K1364" i="2"/>
  <c r="L1364" i="2" s="1"/>
  <c r="W1364" i="2"/>
  <c r="X1364" i="2" s="1"/>
  <c r="S1365" i="2" l="1"/>
  <c r="T1365" i="2" s="1"/>
  <c r="K1365" i="2"/>
  <c r="L1365" i="2" s="1"/>
  <c r="W1365" i="2"/>
  <c r="X1365" i="2" s="1"/>
  <c r="D1366" i="2"/>
  <c r="O1365" i="2"/>
  <c r="P1365" i="2" s="1"/>
  <c r="AD852" i="2"/>
  <c r="J852" i="2"/>
  <c r="E854" i="2"/>
  <c r="F853" i="2"/>
  <c r="G853" i="2" s="1"/>
  <c r="F854" i="2" l="1"/>
  <c r="G854" i="2" s="1"/>
  <c r="E855" i="2"/>
  <c r="D1367" i="2"/>
  <c r="K1366" i="2"/>
  <c r="L1366" i="2" s="1"/>
  <c r="W1366" i="2"/>
  <c r="X1366" i="2" s="1"/>
  <c r="O1366" i="2"/>
  <c r="P1366" i="2" s="1"/>
  <c r="S1366" i="2"/>
  <c r="T1366" i="2" s="1"/>
  <c r="AD853" i="2"/>
  <c r="J853" i="2"/>
  <c r="K1367" i="2" l="1"/>
  <c r="L1367" i="2" s="1"/>
  <c r="S1367" i="2"/>
  <c r="T1367" i="2" s="1"/>
  <c r="D1368" i="2"/>
  <c r="W1367" i="2"/>
  <c r="X1367" i="2" s="1"/>
  <c r="O1367" i="2"/>
  <c r="P1367" i="2" s="1"/>
  <c r="E856" i="2"/>
  <c r="F855" i="2"/>
  <c r="G855" i="2" s="1"/>
  <c r="AD854" i="2"/>
  <c r="J854" i="2"/>
  <c r="F856" i="2" l="1"/>
  <c r="G856" i="2" s="1"/>
  <c r="E857" i="2"/>
  <c r="O1368" i="2"/>
  <c r="P1368" i="2" s="1"/>
  <c r="S1368" i="2"/>
  <c r="T1368" i="2" s="1"/>
  <c r="W1368" i="2"/>
  <c r="X1368" i="2" s="1"/>
  <c r="K1368" i="2"/>
  <c r="L1368" i="2" s="1"/>
  <c r="D1369" i="2"/>
  <c r="AD855" i="2"/>
  <c r="J855" i="2"/>
  <c r="S1369" i="2" l="1"/>
  <c r="T1369" i="2" s="1"/>
  <c r="K1369" i="2"/>
  <c r="L1369" i="2" s="1"/>
  <c r="W1369" i="2"/>
  <c r="X1369" i="2" s="1"/>
  <c r="D1370" i="2"/>
  <c r="O1369" i="2"/>
  <c r="P1369" i="2" s="1"/>
  <c r="E858" i="2"/>
  <c r="F857" i="2"/>
  <c r="G857" i="2" s="1"/>
  <c r="AD856" i="2"/>
  <c r="J856" i="2"/>
  <c r="AD857" i="2" l="1"/>
  <c r="J857" i="2"/>
  <c r="E859" i="2"/>
  <c r="F858" i="2"/>
  <c r="G858" i="2" s="1"/>
  <c r="W1370" i="2"/>
  <c r="X1370" i="2" s="1"/>
  <c r="O1370" i="2"/>
  <c r="P1370" i="2" s="1"/>
  <c r="D1371" i="2"/>
  <c r="S1370" i="2"/>
  <c r="T1370" i="2" s="1"/>
  <c r="K1370" i="2"/>
  <c r="L1370" i="2" s="1"/>
  <c r="S1371" i="2" l="1"/>
  <c r="T1371" i="2" s="1"/>
  <c r="D1372" i="2"/>
  <c r="K1371" i="2"/>
  <c r="L1371" i="2" s="1"/>
  <c r="W1371" i="2"/>
  <c r="X1371" i="2" s="1"/>
  <c r="O1371" i="2"/>
  <c r="P1371" i="2" s="1"/>
  <c r="AD858" i="2"/>
  <c r="J858" i="2"/>
  <c r="F859" i="2"/>
  <c r="G859" i="2" s="1"/>
  <c r="E860" i="2"/>
  <c r="AD859" i="2" l="1"/>
  <c r="J859" i="2"/>
  <c r="D1373" i="2"/>
  <c r="O1372" i="2"/>
  <c r="P1372" i="2" s="1"/>
  <c r="K1372" i="2"/>
  <c r="L1372" i="2" s="1"/>
  <c r="S1372" i="2"/>
  <c r="T1372" i="2" s="1"/>
  <c r="W1372" i="2"/>
  <c r="X1372" i="2" s="1"/>
  <c r="E861" i="2"/>
  <c r="F860" i="2"/>
  <c r="G860" i="2" s="1"/>
  <c r="F861" i="2" l="1"/>
  <c r="G861" i="2" s="1"/>
  <c r="E862" i="2"/>
  <c r="S1373" i="2"/>
  <c r="T1373" i="2" s="1"/>
  <c r="K1373" i="2"/>
  <c r="L1373" i="2" s="1"/>
  <c r="W1373" i="2"/>
  <c r="X1373" i="2" s="1"/>
  <c r="O1373" i="2"/>
  <c r="P1373" i="2" s="1"/>
  <c r="D1374" i="2"/>
  <c r="AD860" i="2"/>
  <c r="J860" i="2"/>
  <c r="F862" i="2" l="1"/>
  <c r="G862" i="2" s="1"/>
  <c r="E863" i="2"/>
  <c r="D1375" i="2"/>
  <c r="K1374" i="2"/>
  <c r="L1374" i="2" s="1"/>
  <c r="W1374" i="2"/>
  <c r="X1374" i="2" s="1"/>
  <c r="S1374" i="2"/>
  <c r="T1374" i="2" s="1"/>
  <c r="O1374" i="2"/>
  <c r="P1374" i="2" s="1"/>
  <c r="AD861" i="2"/>
  <c r="J861" i="2"/>
  <c r="F863" i="2" l="1"/>
  <c r="G863" i="2" s="1"/>
  <c r="E864" i="2"/>
  <c r="K1375" i="2"/>
  <c r="L1375" i="2" s="1"/>
  <c r="S1375" i="2"/>
  <c r="T1375" i="2" s="1"/>
  <c r="D1376" i="2"/>
  <c r="W1375" i="2"/>
  <c r="X1375" i="2" s="1"/>
  <c r="O1375" i="2"/>
  <c r="P1375" i="2" s="1"/>
  <c r="AD862" i="2"/>
  <c r="J862" i="2"/>
  <c r="O1376" i="2" l="1"/>
  <c r="P1376" i="2" s="1"/>
  <c r="W1376" i="2"/>
  <c r="X1376" i="2" s="1"/>
  <c r="D1377" i="2"/>
  <c r="K1376" i="2"/>
  <c r="L1376" i="2" s="1"/>
  <c r="S1376" i="2"/>
  <c r="T1376" i="2" s="1"/>
  <c r="F864" i="2"/>
  <c r="G864" i="2" s="1"/>
  <c r="E865" i="2"/>
  <c r="AD863" i="2"/>
  <c r="J863" i="2"/>
  <c r="AD864" i="2" l="1"/>
  <c r="J864" i="2"/>
  <c r="K1377" i="2"/>
  <c r="L1377" i="2" s="1"/>
  <c r="W1377" i="2"/>
  <c r="X1377" i="2" s="1"/>
  <c r="O1377" i="2"/>
  <c r="P1377" i="2" s="1"/>
  <c r="S1377" i="2"/>
  <c r="T1377" i="2" s="1"/>
  <c r="D1378" i="2"/>
  <c r="E866" i="2"/>
  <c r="F865" i="2"/>
  <c r="G865" i="2" s="1"/>
  <c r="F866" i="2" l="1"/>
  <c r="G866" i="2" s="1"/>
  <c r="E867" i="2"/>
  <c r="O1378" i="2"/>
  <c r="P1378" i="2" s="1"/>
  <c r="D1379" i="2"/>
  <c r="K1378" i="2"/>
  <c r="L1378" i="2" s="1"/>
  <c r="S1378" i="2"/>
  <c r="T1378" i="2" s="1"/>
  <c r="W1378" i="2"/>
  <c r="X1378" i="2" s="1"/>
  <c r="AD865" i="2"/>
  <c r="J865" i="2"/>
  <c r="S1379" i="2" l="1"/>
  <c r="T1379" i="2" s="1"/>
  <c r="D1380" i="2"/>
  <c r="K1379" i="2"/>
  <c r="L1379" i="2" s="1"/>
  <c r="O1379" i="2"/>
  <c r="P1379" i="2" s="1"/>
  <c r="W1379" i="2"/>
  <c r="X1379" i="2" s="1"/>
  <c r="F867" i="2"/>
  <c r="G867" i="2" s="1"/>
  <c r="E868" i="2"/>
  <c r="AD866" i="2"/>
  <c r="J866" i="2"/>
  <c r="E869" i="2" l="1"/>
  <c r="F868" i="2"/>
  <c r="G868" i="2" s="1"/>
  <c r="O1380" i="2"/>
  <c r="P1380" i="2" s="1"/>
  <c r="S1380" i="2"/>
  <c r="T1380" i="2" s="1"/>
  <c r="W1380" i="2"/>
  <c r="X1380" i="2" s="1"/>
  <c r="D1381" i="2"/>
  <c r="K1380" i="2"/>
  <c r="L1380" i="2" s="1"/>
  <c r="AD867" i="2"/>
  <c r="J867" i="2"/>
  <c r="S1381" i="2" l="1"/>
  <c r="T1381" i="2" s="1"/>
  <c r="K1381" i="2"/>
  <c r="L1381" i="2" s="1"/>
  <c r="O1381" i="2"/>
  <c r="P1381" i="2" s="1"/>
  <c r="D1382" i="2"/>
  <c r="W1381" i="2"/>
  <c r="X1381" i="2" s="1"/>
  <c r="AD868" i="2"/>
  <c r="J868" i="2"/>
  <c r="F869" i="2"/>
  <c r="G869" i="2" s="1"/>
  <c r="E870" i="2"/>
  <c r="F870" i="2" l="1"/>
  <c r="G870" i="2" s="1"/>
  <c r="E871" i="2"/>
  <c r="S1382" i="2"/>
  <c r="T1382" i="2" s="1"/>
  <c r="K1382" i="2"/>
  <c r="L1382" i="2" s="1"/>
  <c r="W1382" i="2"/>
  <c r="X1382" i="2" s="1"/>
  <c r="O1382" i="2"/>
  <c r="P1382" i="2" s="1"/>
  <c r="D1383" i="2"/>
  <c r="AD869" i="2"/>
  <c r="J869" i="2"/>
  <c r="S1383" i="2" l="1"/>
  <c r="T1383" i="2" s="1"/>
  <c r="W1383" i="2"/>
  <c r="X1383" i="2" s="1"/>
  <c r="K1383" i="2"/>
  <c r="L1383" i="2" s="1"/>
  <c r="O1383" i="2"/>
  <c r="P1383" i="2" s="1"/>
  <c r="D1384" i="2"/>
  <c r="E872" i="2"/>
  <c r="F871" i="2"/>
  <c r="G871" i="2" s="1"/>
  <c r="AD870" i="2"/>
  <c r="J870" i="2"/>
  <c r="AD871" i="2" l="1"/>
  <c r="J871" i="2"/>
  <c r="F872" i="2"/>
  <c r="G872" i="2" s="1"/>
  <c r="E873" i="2"/>
  <c r="D1385" i="2"/>
  <c r="O1384" i="2"/>
  <c r="P1384" i="2" s="1"/>
  <c r="W1384" i="2"/>
  <c r="X1384" i="2" s="1"/>
  <c r="S1384" i="2"/>
  <c r="T1384" i="2" s="1"/>
  <c r="K1384" i="2"/>
  <c r="L1384" i="2" s="1"/>
  <c r="AD872" i="2" l="1"/>
  <c r="J872" i="2"/>
  <c r="F873" i="2"/>
  <c r="G873" i="2" s="1"/>
  <c r="E874" i="2"/>
  <c r="K1385" i="2"/>
  <c r="L1385" i="2" s="1"/>
  <c r="O1385" i="2"/>
  <c r="P1385" i="2" s="1"/>
  <c r="S1385" i="2"/>
  <c r="T1385" i="2" s="1"/>
  <c r="W1385" i="2"/>
  <c r="X1385" i="2" s="1"/>
  <c r="D1386" i="2"/>
  <c r="F874" i="2" l="1"/>
  <c r="G874" i="2" s="1"/>
  <c r="E875" i="2"/>
  <c r="AD873" i="2"/>
  <c r="J873" i="2"/>
  <c r="S1386" i="2"/>
  <c r="T1386" i="2" s="1"/>
  <c r="K1386" i="2"/>
  <c r="L1386" i="2" s="1"/>
  <c r="W1386" i="2"/>
  <c r="X1386" i="2" s="1"/>
  <c r="O1386" i="2"/>
  <c r="P1386" i="2" s="1"/>
  <c r="D1387" i="2"/>
  <c r="F875" i="2" l="1"/>
  <c r="G875" i="2" s="1"/>
  <c r="E876" i="2"/>
  <c r="D1388" i="2"/>
  <c r="O1387" i="2"/>
  <c r="P1387" i="2" s="1"/>
  <c r="K1387" i="2"/>
  <c r="L1387" i="2" s="1"/>
  <c r="S1387" i="2"/>
  <c r="T1387" i="2" s="1"/>
  <c r="W1387" i="2"/>
  <c r="X1387" i="2" s="1"/>
  <c r="AD874" i="2"/>
  <c r="J874" i="2"/>
  <c r="O1388" i="2" l="1"/>
  <c r="P1388" i="2" s="1"/>
  <c r="S1388" i="2"/>
  <c r="T1388" i="2" s="1"/>
  <c r="D1389" i="2"/>
  <c r="K1388" i="2"/>
  <c r="L1388" i="2" s="1"/>
  <c r="W1388" i="2"/>
  <c r="X1388" i="2" s="1"/>
  <c r="E877" i="2"/>
  <c r="F876" i="2"/>
  <c r="G876" i="2" s="1"/>
  <c r="AD875" i="2"/>
  <c r="J875" i="2"/>
  <c r="AD876" i="2" l="1"/>
  <c r="J876" i="2"/>
  <c r="E878" i="2"/>
  <c r="F877" i="2"/>
  <c r="G877" i="2" s="1"/>
  <c r="S1389" i="2"/>
  <c r="T1389" i="2" s="1"/>
  <c r="K1389" i="2"/>
  <c r="L1389" i="2" s="1"/>
  <c r="D1390" i="2"/>
  <c r="W1389" i="2"/>
  <c r="X1389" i="2" s="1"/>
  <c r="O1389" i="2"/>
  <c r="P1389" i="2" s="1"/>
  <c r="D1391" i="2" l="1"/>
  <c r="W1390" i="2"/>
  <c r="X1390" i="2" s="1"/>
  <c r="O1390" i="2"/>
  <c r="P1390" i="2" s="1"/>
  <c r="K1390" i="2"/>
  <c r="L1390" i="2" s="1"/>
  <c r="S1390" i="2"/>
  <c r="T1390" i="2" s="1"/>
  <c r="AD877" i="2"/>
  <c r="J877" i="2"/>
  <c r="F878" i="2"/>
  <c r="G878" i="2" s="1"/>
  <c r="E879" i="2"/>
  <c r="AD878" i="2" l="1"/>
  <c r="J878" i="2"/>
  <c r="E880" i="2"/>
  <c r="F879" i="2"/>
  <c r="G879" i="2" s="1"/>
  <c r="S1391" i="2"/>
  <c r="T1391" i="2" s="1"/>
  <c r="K1391" i="2"/>
  <c r="L1391" i="2" s="1"/>
  <c r="O1391" i="2"/>
  <c r="P1391" i="2" s="1"/>
  <c r="D1392" i="2"/>
  <c r="W1391" i="2"/>
  <c r="X1391" i="2" s="1"/>
  <c r="D1393" i="2" l="1"/>
  <c r="W1392" i="2"/>
  <c r="X1392" i="2" s="1"/>
  <c r="S1392" i="2"/>
  <c r="T1392" i="2" s="1"/>
  <c r="K1392" i="2"/>
  <c r="L1392" i="2" s="1"/>
  <c r="O1392" i="2"/>
  <c r="P1392" i="2" s="1"/>
  <c r="F880" i="2"/>
  <c r="G880" i="2" s="1"/>
  <c r="E881" i="2"/>
  <c r="AD879" i="2"/>
  <c r="J879" i="2"/>
  <c r="AD880" i="2" l="1"/>
  <c r="J880" i="2"/>
  <c r="F881" i="2"/>
  <c r="G881" i="2" s="1"/>
  <c r="E882" i="2"/>
  <c r="D1394" i="2"/>
  <c r="S1393" i="2"/>
  <c r="T1393" i="2" s="1"/>
  <c r="W1393" i="2"/>
  <c r="X1393" i="2" s="1"/>
  <c r="O1393" i="2"/>
  <c r="P1393" i="2" s="1"/>
  <c r="K1393" i="2"/>
  <c r="L1393" i="2" s="1"/>
  <c r="S1394" i="2" l="1"/>
  <c r="T1394" i="2" s="1"/>
  <c r="O1394" i="2"/>
  <c r="P1394" i="2" s="1"/>
  <c r="D1395" i="2"/>
  <c r="K1394" i="2"/>
  <c r="L1394" i="2" s="1"/>
  <c r="W1394" i="2"/>
  <c r="X1394" i="2" s="1"/>
  <c r="F882" i="2"/>
  <c r="G882" i="2" s="1"/>
  <c r="E883" i="2"/>
  <c r="AD881" i="2"/>
  <c r="J881" i="2"/>
  <c r="AD882" i="2" l="1"/>
  <c r="J882" i="2"/>
  <c r="K1395" i="2"/>
  <c r="L1395" i="2" s="1"/>
  <c r="O1395" i="2"/>
  <c r="P1395" i="2" s="1"/>
  <c r="D1396" i="2"/>
  <c r="S1395" i="2"/>
  <c r="T1395" i="2" s="1"/>
  <c r="W1395" i="2"/>
  <c r="X1395" i="2" s="1"/>
  <c r="F883" i="2"/>
  <c r="G883" i="2" s="1"/>
  <c r="E884" i="2"/>
  <c r="AD883" i="2" l="1"/>
  <c r="J883" i="2"/>
  <c r="O1396" i="2"/>
  <c r="P1396" i="2" s="1"/>
  <c r="S1396" i="2"/>
  <c r="T1396" i="2" s="1"/>
  <c r="D1397" i="2"/>
  <c r="K1396" i="2"/>
  <c r="L1396" i="2" s="1"/>
  <c r="W1396" i="2"/>
  <c r="X1396" i="2" s="1"/>
  <c r="F884" i="2"/>
  <c r="G884" i="2" s="1"/>
  <c r="E885" i="2"/>
  <c r="S1397" i="2" l="1"/>
  <c r="T1397" i="2" s="1"/>
  <c r="K1397" i="2"/>
  <c r="L1397" i="2" s="1"/>
  <c r="W1397" i="2"/>
  <c r="X1397" i="2" s="1"/>
  <c r="D1398" i="2"/>
  <c r="O1397" i="2"/>
  <c r="P1397" i="2" s="1"/>
  <c r="AD884" i="2"/>
  <c r="J884" i="2"/>
  <c r="E886" i="2"/>
  <c r="F885" i="2"/>
  <c r="G885" i="2" s="1"/>
  <c r="W1398" i="2" l="1"/>
  <c r="X1398" i="2" s="1"/>
  <c r="S1398" i="2"/>
  <c r="T1398" i="2" s="1"/>
  <c r="K1398" i="2"/>
  <c r="L1398" i="2" s="1"/>
  <c r="O1398" i="2"/>
  <c r="P1398" i="2" s="1"/>
  <c r="D1399" i="2"/>
  <c r="F886" i="2"/>
  <c r="G886" i="2" s="1"/>
  <c r="E887" i="2"/>
  <c r="AD885" i="2"/>
  <c r="J885" i="2"/>
  <c r="E888" i="2" l="1"/>
  <c r="F887" i="2"/>
  <c r="G887" i="2" s="1"/>
  <c r="AD886" i="2"/>
  <c r="J886" i="2"/>
  <c r="S1399" i="2"/>
  <c r="T1399" i="2" s="1"/>
  <c r="K1399" i="2"/>
  <c r="L1399" i="2" s="1"/>
  <c r="O1399" i="2"/>
  <c r="P1399" i="2" s="1"/>
  <c r="D1400" i="2"/>
  <c r="W1399" i="2"/>
  <c r="X1399" i="2" s="1"/>
  <c r="AD887" i="2" l="1"/>
  <c r="J887" i="2"/>
  <c r="D1401" i="2"/>
  <c r="S1400" i="2"/>
  <c r="T1400" i="2" s="1"/>
  <c r="K1400" i="2"/>
  <c r="L1400" i="2" s="1"/>
  <c r="W1400" i="2"/>
  <c r="X1400" i="2" s="1"/>
  <c r="O1400" i="2"/>
  <c r="P1400" i="2" s="1"/>
  <c r="F888" i="2"/>
  <c r="G888" i="2" s="1"/>
  <c r="E889" i="2"/>
  <c r="W1401" i="2" l="1"/>
  <c r="X1401" i="2" s="1"/>
  <c r="O1401" i="2"/>
  <c r="P1401" i="2" s="1"/>
  <c r="S1401" i="2"/>
  <c r="T1401" i="2" s="1"/>
  <c r="D1402" i="2"/>
  <c r="K1401" i="2"/>
  <c r="L1401" i="2" s="1"/>
  <c r="AD888" i="2"/>
  <c r="J888" i="2"/>
  <c r="F889" i="2"/>
  <c r="G889" i="2" s="1"/>
  <c r="E890" i="2"/>
  <c r="AD889" i="2" l="1"/>
  <c r="J889" i="2"/>
  <c r="D1403" i="2"/>
  <c r="O1402" i="2"/>
  <c r="P1402" i="2" s="1"/>
  <c r="S1402" i="2"/>
  <c r="T1402" i="2" s="1"/>
  <c r="K1402" i="2"/>
  <c r="L1402" i="2" s="1"/>
  <c r="W1402" i="2"/>
  <c r="X1402" i="2" s="1"/>
  <c r="E891" i="2"/>
  <c r="F890" i="2"/>
  <c r="G890" i="2" s="1"/>
  <c r="F891" i="2" l="1"/>
  <c r="G891" i="2" s="1"/>
  <c r="E892" i="2"/>
  <c r="D1404" i="2"/>
  <c r="K1403" i="2"/>
  <c r="L1403" i="2" s="1"/>
  <c r="W1403" i="2"/>
  <c r="X1403" i="2" s="1"/>
  <c r="S1403" i="2"/>
  <c r="T1403" i="2" s="1"/>
  <c r="O1403" i="2"/>
  <c r="P1403" i="2" s="1"/>
  <c r="AD890" i="2"/>
  <c r="J890" i="2"/>
  <c r="E893" i="2" l="1"/>
  <c r="F892" i="2"/>
  <c r="G892" i="2" s="1"/>
  <c r="O1404" i="2"/>
  <c r="P1404" i="2" s="1"/>
  <c r="S1404" i="2"/>
  <c r="T1404" i="2" s="1"/>
  <c r="D1405" i="2"/>
  <c r="W1404" i="2"/>
  <c r="X1404" i="2" s="1"/>
  <c r="K1404" i="2"/>
  <c r="L1404" i="2" s="1"/>
  <c r="AD891" i="2"/>
  <c r="J891" i="2"/>
  <c r="S1405" i="2" l="1"/>
  <c r="T1405" i="2" s="1"/>
  <c r="W1405" i="2"/>
  <c r="X1405" i="2" s="1"/>
  <c r="D1406" i="2"/>
  <c r="K1405" i="2"/>
  <c r="L1405" i="2" s="1"/>
  <c r="O1405" i="2"/>
  <c r="P1405" i="2" s="1"/>
  <c r="AD892" i="2"/>
  <c r="J892" i="2"/>
  <c r="E894" i="2"/>
  <c r="F893" i="2"/>
  <c r="G893" i="2" s="1"/>
  <c r="F894" i="2" l="1"/>
  <c r="G894" i="2" s="1"/>
  <c r="E895" i="2"/>
  <c r="K1406" i="2"/>
  <c r="L1406" i="2" s="1"/>
  <c r="O1406" i="2"/>
  <c r="P1406" i="2" s="1"/>
  <c r="S1406" i="2"/>
  <c r="T1406" i="2" s="1"/>
  <c r="D1407" i="2"/>
  <c r="W1406" i="2"/>
  <c r="X1406" i="2" s="1"/>
  <c r="AD893" i="2"/>
  <c r="J893" i="2"/>
  <c r="F895" i="2" l="1"/>
  <c r="G895" i="2" s="1"/>
  <c r="E896" i="2"/>
  <c r="S1407" i="2"/>
  <c r="T1407" i="2" s="1"/>
  <c r="D1408" i="2"/>
  <c r="K1407" i="2"/>
  <c r="L1407" i="2" s="1"/>
  <c r="W1407" i="2"/>
  <c r="X1407" i="2" s="1"/>
  <c r="O1407" i="2"/>
  <c r="P1407" i="2" s="1"/>
  <c r="AD894" i="2"/>
  <c r="J894" i="2"/>
  <c r="K1408" i="2" l="1"/>
  <c r="L1408" i="2" s="1"/>
  <c r="D1409" i="2"/>
  <c r="O1408" i="2"/>
  <c r="P1408" i="2" s="1"/>
  <c r="S1408" i="2"/>
  <c r="T1408" i="2" s="1"/>
  <c r="W1408" i="2"/>
  <c r="X1408" i="2" s="1"/>
  <c r="F896" i="2"/>
  <c r="G896" i="2" s="1"/>
  <c r="E897" i="2"/>
  <c r="AD895" i="2"/>
  <c r="J895" i="2"/>
  <c r="AD896" i="2" l="1"/>
  <c r="J896" i="2"/>
  <c r="W1409" i="2"/>
  <c r="X1409" i="2" s="1"/>
  <c r="S1409" i="2"/>
  <c r="T1409" i="2" s="1"/>
  <c r="D1410" i="2"/>
  <c r="O1409" i="2"/>
  <c r="P1409" i="2" s="1"/>
  <c r="K1409" i="2"/>
  <c r="L1409" i="2" s="1"/>
  <c r="E898" i="2"/>
  <c r="F897" i="2"/>
  <c r="G897" i="2" s="1"/>
  <c r="E899" i="2" l="1"/>
  <c r="F898" i="2"/>
  <c r="G898" i="2" s="1"/>
  <c r="S1410" i="2"/>
  <c r="T1410" i="2" s="1"/>
  <c r="W1410" i="2"/>
  <c r="X1410" i="2" s="1"/>
  <c r="O1410" i="2"/>
  <c r="P1410" i="2" s="1"/>
  <c r="D1411" i="2"/>
  <c r="K1410" i="2"/>
  <c r="L1410" i="2" s="1"/>
  <c r="AD897" i="2"/>
  <c r="J897" i="2"/>
  <c r="D1412" i="2" l="1"/>
  <c r="K1411" i="2"/>
  <c r="L1411" i="2" s="1"/>
  <c r="W1411" i="2"/>
  <c r="X1411" i="2" s="1"/>
  <c r="O1411" i="2"/>
  <c r="P1411" i="2" s="1"/>
  <c r="S1411" i="2"/>
  <c r="T1411" i="2" s="1"/>
  <c r="AD898" i="2"/>
  <c r="J898" i="2"/>
  <c r="F899" i="2"/>
  <c r="G899" i="2" s="1"/>
  <c r="E900" i="2"/>
  <c r="AD899" i="2" l="1"/>
  <c r="J899" i="2"/>
  <c r="E901" i="2"/>
  <c r="F900" i="2"/>
  <c r="G900" i="2" s="1"/>
  <c r="O1412" i="2"/>
  <c r="P1412" i="2" s="1"/>
  <c r="D1413" i="2"/>
  <c r="W1412" i="2"/>
  <c r="X1412" i="2" s="1"/>
  <c r="S1412" i="2"/>
  <c r="T1412" i="2" s="1"/>
  <c r="K1412" i="2"/>
  <c r="L1412" i="2" s="1"/>
  <c r="D1414" i="2" l="1"/>
  <c r="K1413" i="2"/>
  <c r="L1413" i="2" s="1"/>
  <c r="W1413" i="2"/>
  <c r="X1413" i="2" s="1"/>
  <c r="S1413" i="2"/>
  <c r="T1413" i="2" s="1"/>
  <c r="O1413" i="2"/>
  <c r="P1413" i="2" s="1"/>
  <c r="F901" i="2"/>
  <c r="G901" i="2" s="1"/>
  <c r="E902" i="2"/>
  <c r="AD900" i="2"/>
  <c r="J900" i="2"/>
  <c r="F902" i="2" l="1"/>
  <c r="G902" i="2" s="1"/>
  <c r="E903" i="2"/>
  <c r="AD901" i="2"/>
  <c r="J901" i="2"/>
  <c r="K1414" i="2"/>
  <c r="L1414" i="2" s="1"/>
  <c r="W1414" i="2"/>
  <c r="X1414" i="2" s="1"/>
  <c r="O1414" i="2"/>
  <c r="P1414" i="2" s="1"/>
  <c r="S1414" i="2"/>
  <c r="T1414" i="2" s="1"/>
  <c r="D1415" i="2"/>
  <c r="E904" i="2" l="1"/>
  <c r="F903" i="2"/>
  <c r="G903" i="2" s="1"/>
  <c r="O1415" i="2"/>
  <c r="P1415" i="2" s="1"/>
  <c r="D1416" i="2"/>
  <c r="K1415" i="2"/>
  <c r="L1415" i="2" s="1"/>
  <c r="S1415" i="2"/>
  <c r="T1415" i="2" s="1"/>
  <c r="W1415" i="2"/>
  <c r="X1415" i="2" s="1"/>
  <c r="AD902" i="2"/>
  <c r="J902" i="2"/>
  <c r="D1417" i="2" l="1"/>
  <c r="K1416" i="2"/>
  <c r="L1416" i="2" s="1"/>
  <c r="W1416" i="2"/>
  <c r="X1416" i="2" s="1"/>
  <c r="S1416" i="2"/>
  <c r="T1416" i="2" s="1"/>
  <c r="O1416" i="2"/>
  <c r="P1416" i="2" s="1"/>
  <c r="AD903" i="2"/>
  <c r="J903" i="2"/>
  <c r="F904" i="2"/>
  <c r="G904" i="2" s="1"/>
  <c r="E905" i="2"/>
  <c r="AD904" i="2" l="1"/>
  <c r="J904" i="2"/>
  <c r="F905" i="2"/>
  <c r="G905" i="2" s="1"/>
  <c r="E906" i="2"/>
  <c r="W1417" i="2"/>
  <c r="X1417" i="2" s="1"/>
  <c r="O1417" i="2"/>
  <c r="P1417" i="2" s="1"/>
  <c r="S1417" i="2"/>
  <c r="T1417" i="2" s="1"/>
  <c r="K1417" i="2"/>
  <c r="L1417" i="2" s="1"/>
  <c r="D1418" i="2"/>
  <c r="E907" i="2" l="1"/>
  <c r="F906" i="2"/>
  <c r="G906" i="2" s="1"/>
  <c r="AD905" i="2"/>
  <c r="J905" i="2"/>
  <c r="S1418" i="2"/>
  <c r="T1418" i="2" s="1"/>
  <c r="D1419" i="2"/>
  <c r="O1418" i="2"/>
  <c r="P1418" i="2" s="1"/>
  <c r="K1418" i="2"/>
  <c r="L1418" i="2" s="1"/>
  <c r="W1418" i="2"/>
  <c r="X1418" i="2" s="1"/>
  <c r="D1420" i="2" l="1"/>
  <c r="K1419" i="2"/>
  <c r="L1419" i="2" s="1"/>
  <c r="S1419" i="2"/>
  <c r="T1419" i="2" s="1"/>
  <c r="W1419" i="2"/>
  <c r="X1419" i="2" s="1"/>
  <c r="O1419" i="2"/>
  <c r="P1419" i="2" s="1"/>
  <c r="AD906" i="2"/>
  <c r="J906" i="2"/>
  <c r="F907" i="2"/>
  <c r="G907" i="2" s="1"/>
  <c r="E908" i="2"/>
  <c r="AD907" i="2" l="1"/>
  <c r="J907" i="2"/>
  <c r="E909" i="2"/>
  <c r="F908" i="2"/>
  <c r="G908" i="2" s="1"/>
  <c r="O1420" i="2"/>
  <c r="P1420" i="2" s="1"/>
  <c r="D1421" i="2"/>
  <c r="W1420" i="2"/>
  <c r="X1420" i="2" s="1"/>
  <c r="S1420" i="2"/>
  <c r="T1420" i="2" s="1"/>
  <c r="K1420" i="2"/>
  <c r="L1420" i="2" s="1"/>
  <c r="AD908" i="2" l="1"/>
  <c r="J908" i="2"/>
  <c r="E910" i="2"/>
  <c r="F909" i="2"/>
  <c r="G909" i="2" s="1"/>
  <c r="S1421" i="2"/>
  <c r="T1421" i="2" s="1"/>
  <c r="D1422" i="2"/>
  <c r="O1421" i="2"/>
  <c r="P1421" i="2" s="1"/>
  <c r="K1421" i="2"/>
  <c r="L1421" i="2" s="1"/>
  <c r="W1421" i="2"/>
  <c r="X1421" i="2" s="1"/>
  <c r="AD909" i="2" l="1"/>
  <c r="J909" i="2"/>
  <c r="K1422" i="2"/>
  <c r="L1422" i="2" s="1"/>
  <c r="W1422" i="2"/>
  <c r="X1422" i="2" s="1"/>
  <c r="O1422" i="2"/>
  <c r="P1422" i="2" s="1"/>
  <c r="S1422" i="2"/>
  <c r="T1422" i="2" s="1"/>
  <c r="D1423" i="2"/>
  <c r="F910" i="2"/>
  <c r="G910" i="2" s="1"/>
  <c r="E911" i="2"/>
  <c r="AD910" i="2" l="1"/>
  <c r="J910" i="2"/>
  <c r="S1423" i="2"/>
  <c r="T1423" i="2" s="1"/>
  <c r="D1424" i="2"/>
  <c r="K1423" i="2"/>
  <c r="L1423" i="2" s="1"/>
  <c r="O1423" i="2"/>
  <c r="P1423" i="2" s="1"/>
  <c r="W1423" i="2"/>
  <c r="X1423" i="2" s="1"/>
  <c r="E912" i="2"/>
  <c r="F911" i="2"/>
  <c r="G911" i="2" s="1"/>
  <c r="F912" i="2" l="1"/>
  <c r="G912" i="2" s="1"/>
  <c r="E913" i="2"/>
  <c r="D1425" i="2"/>
  <c r="K1424" i="2"/>
  <c r="L1424" i="2" s="1"/>
  <c r="S1424" i="2"/>
  <c r="T1424" i="2" s="1"/>
  <c r="O1424" i="2"/>
  <c r="P1424" i="2" s="1"/>
  <c r="W1424" i="2"/>
  <c r="X1424" i="2" s="1"/>
  <c r="AD911" i="2"/>
  <c r="J911" i="2"/>
  <c r="E914" i="2" l="1"/>
  <c r="F913" i="2"/>
  <c r="G913" i="2" s="1"/>
  <c r="W1425" i="2"/>
  <c r="X1425" i="2" s="1"/>
  <c r="O1425" i="2"/>
  <c r="P1425" i="2" s="1"/>
  <c r="K1425" i="2"/>
  <c r="L1425" i="2" s="1"/>
  <c r="S1425" i="2"/>
  <c r="T1425" i="2" s="1"/>
  <c r="D1426" i="2"/>
  <c r="AD912" i="2"/>
  <c r="J912" i="2"/>
  <c r="D1427" i="2" l="1"/>
  <c r="K1426" i="2"/>
  <c r="L1426" i="2" s="1"/>
  <c r="O1426" i="2"/>
  <c r="P1426" i="2" s="1"/>
  <c r="S1426" i="2"/>
  <c r="T1426" i="2" s="1"/>
  <c r="W1426" i="2"/>
  <c r="X1426" i="2" s="1"/>
  <c r="AD913" i="2"/>
  <c r="J913" i="2"/>
  <c r="E915" i="2"/>
  <c r="F914" i="2"/>
  <c r="G914" i="2" s="1"/>
  <c r="F915" i="2" l="1"/>
  <c r="G915" i="2" s="1"/>
  <c r="E916" i="2"/>
  <c r="AD914" i="2"/>
  <c r="J914" i="2"/>
  <c r="D1428" i="2"/>
  <c r="K1427" i="2"/>
  <c r="L1427" i="2" s="1"/>
  <c r="W1427" i="2"/>
  <c r="X1427" i="2" s="1"/>
  <c r="O1427" i="2"/>
  <c r="P1427" i="2" s="1"/>
  <c r="S1427" i="2"/>
  <c r="T1427" i="2" s="1"/>
  <c r="O1428" i="2" l="1"/>
  <c r="P1428" i="2" s="1"/>
  <c r="S1428" i="2"/>
  <c r="T1428" i="2" s="1"/>
  <c r="D1429" i="2"/>
  <c r="K1428" i="2"/>
  <c r="L1428" i="2" s="1"/>
  <c r="W1428" i="2"/>
  <c r="X1428" i="2" s="1"/>
  <c r="F916" i="2"/>
  <c r="G916" i="2" s="1"/>
  <c r="E917" i="2"/>
  <c r="AD915" i="2"/>
  <c r="J915" i="2"/>
  <c r="AD916" i="2" l="1"/>
  <c r="J916" i="2"/>
  <c r="S1429" i="2"/>
  <c r="T1429" i="2" s="1"/>
  <c r="D1430" i="2"/>
  <c r="W1429" i="2"/>
  <c r="X1429" i="2" s="1"/>
  <c r="O1429" i="2"/>
  <c r="P1429" i="2" s="1"/>
  <c r="K1429" i="2"/>
  <c r="L1429" i="2" s="1"/>
  <c r="E918" i="2"/>
  <c r="F917" i="2"/>
  <c r="G917" i="2" s="1"/>
  <c r="F918" i="2" l="1"/>
  <c r="G918" i="2" s="1"/>
  <c r="E919" i="2"/>
  <c r="K1430" i="2"/>
  <c r="L1430" i="2" s="1"/>
  <c r="W1430" i="2"/>
  <c r="X1430" i="2" s="1"/>
  <c r="O1430" i="2"/>
  <c r="P1430" i="2" s="1"/>
  <c r="S1430" i="2"/>
  <c r="T1430" i="2" s="1"/>
  <c r="D1431" i="2"/>
  <c r="AD917" i="2"/>
  <c r="J917" i="2"/>
  <c r="S1431" i="2" l="1"/>
  <c r="T1431" i="2" s="1"/>
  <c r="D1432" i="2"/>
  <c r="K1431" i="2"/>
  <c r="L1431" i="2" s="1"/>
  <c r="O1431" i="2"/>
  <c r="P1431" i="2" s="1"/>
  <c r="W1431" i="2"/>
  <c r="X1431" i="2" s="1"/>
  <c r="E920" i="2"/>
  <c r="F919" i="2"/>
  <c r="G919" i="2" s="1"/>
  <c r="AD918" i="2"/>
  <c r="J918" i="2"/>
  <c r="F920" i="2" l="1"/>
  <c r="G920" i="2" s="1"/>
  <c r="E921" i="2"/>
  <c r="AD919" i="2"/>
  <c r="J919" i="2"/>
  <c r="S1432" i="2"/>
  <c r="T1432" i="2" s="1"/>
  <c r="W1432" i="2"/>
  <c r="X1432" i="2" s="1"/>
  <c r="D1433" i="2"/>
  <c r="K1432" i="2"/>
  <c r="L1432" i="2" s="1"/>
  <c r="O1432" i="2"/>
  <c r="P1432" i="2" s="1"/>
  <c r="W1433" i="2" l="1"/>
  <c r="X1433" i="2" s="1"/>
  <c r="O1433" i="2"/>
  <c r="P1433" i="2" s="1"/>
  <c r="S1433" i="2"/>
  <c r="T1433" i="2" s="1"/>
  <c r="D1434" i="2"/>
  <c r="K1433" i="2"/>
  <c r="L1433" i="2" s="1"/>
  <c r="E922" i="2"/>
  <c r="F921" i="2"/>
  <c r="G921" i="2" s="1"/>
  <c r="AD920" i="2"/>
  <c r="J920" i="2"/>
  <c r="E923" i="2" l="1"/>
  <c r="F922" i="2"/>
  <c r="G922" i="2" s="1"/>
  <c r="S1434" i="2"/>
  <c r="T1434" i="2" s="1"/>
  <c r="D1435" i="2"/>
  <c r="K1434" i="2"/>
  <c r="L1434" i="2" s="1"/>
  <c r="W1434" i="2"/>
  <c r="X1434" i="2" s="1"/>
  <c r="O1434" i="2"/>
  <c r="P1434" i="2" s="1"/>
  <c r="AD921" i="2"/>
  <c r="J921" i="2"/>
  <c r="K1435" i="2" l="1"/>
  <c r="L1435" i="2" s="1"/>
  <c r="W1435" i="2"/>
  <c r="X1435" i="2" s="1"/>
  <c r="O1435" i="2"/>
  <c r="P1435" i="2" s="1"/>
  <c r="S1435" i="2"/>
  <c r="T1435" i="2" s="1"/>
  <c r="D1436" i="2"/>
  <c r="AD922" i="2"/>
  <c r="J922" i="2"/>
  <c r="F923" i="2"/>
  <c r="G923" i="2" s="1"/>
  <c r="E924" i="2"/>
  <c r="AD923" i="2" l="1"/>
  <c r="J923" i="2"/>
  <c r="O1436" i="2"/>
  <c r="P1436" i="2" s="1"/>
  <c r="S1436" i="2"/>
  <c r="T1436" i="2" s="1"/>
  <c r="D1437" i="2"/>
  <c r="W1436" i="2"/>
  <c r="X1436" i="2" s="1"/>
  <c r="K1436" i="2"/>
  <c r="L1436" i="2" s="1"/>
  <c r="E925" i="2"/>
  <c r="F924" i="2"/>
  <c r="G924" i="2" s="1"/>
  <c r="D1438" i="2" l="1"/>
  <c r="K1437" i="2"/>
  <c r="L1437" i="2" s="1"/>
  <c r="W1437" i="2"/>
  <c r="X1437" i="2" s="1"/>
  <c r="O1437" i="2"/>
  <c r="P1437" i="2" s="1"/>
  <c r="S1437" i="2"/>
  <c r="T1437" i="2" s="1"/>
  <c r="E926" i="2"/>
  <c r="F925" i="2"/>
  <c r="G925" i="2" s="1"/>
  <c r="AD924" i="2"/>
  <c r="J924" i="2"/>
  <c r="F926" i="2" l="1"/>
  <c r="G926" i="2" s="1"/>
  <c r="E927" i="2"/>
  <c r="AD925" i="2"/>
  <c r="J925" i="2"/>
  <c r="K1438" i="2"/>
  <c r="L1438" i="2" s="1"/>
  <c r="W1438" i="2"/>
  <c r="X1438" i="2" s="1"/>
  <c r="O1438" i="2"/>
  <c r="P1438" i="2" s="1"/>
  <c r="D1439" i="2"/>
  <c r="S1438" i="2"/>
  <c r="T1438" i="2" s="1"/>
  <c r="O1439" i="2" l="1"/>
  <c r="P1439" i="2" s="1"/>
  <c r="S1439" i="2"/>
  <c r="T1439" i="2" s="1"/>
  <c r="D1440" i="2"/>
  <c r="K1439" i="2"/>
  <c r="L1439" i="2" s="1"/>
  <c r="W1439" i="2"/>
  <c r="X1439" i="2" s="1"/>
  <c r="F927" i="2"/>
  <c r="G927" i="2" s="1"/>
  <c r="E928" i="2"/>
  <c r="AD926" i="2"/>
  <c r="J926" i="2"/>
  <c r="F928" i="2" l="1"/>
  <c r="G928" i="2" s="1"/>
  <c r="E929" i="2"/>
  <c r="S1440" i="2"/>
  <c r="T1440" i="2" s="1"/>
  <c r="K1440" i="2"/>
  <c r="L1440" i="2" s="1"/>
  <c r="D1441" i="2"/>
  <c r="W1440" i="2"/>
  <c r="X1440" i="2" s="1"/>
  <c r="O1440" i="2"/>
  <c r="P1440" i="2" s="1"/>
  <c r="AD927" i="2"/>
  <c r="J927" i="2"/>
  <c r="W1441" i="2" l="1"/>
  <c r="X1441" i="2" s="1"/>
  <c r="S1441" i="2"/>
  <c r="T1441" i="2" s="1"/>
  <c r="D1442" i="2"/>
  <c r="O1441" i="2"/>
  <c r="P1441" i="2" s="1"/>
  <c r="K1441" i="2"/>
  <c r="L1441" i="2" s="1"/>
  <c r="E930" i="2"/>
  <c r="F929" i="2"/>
  <c r="G929" i="2" s="1"/>
  <c r="AD928" i="2"/>
  <c r="J928" i="2"/>
  <c r="E931" i="2" l="1"/>
  <c r="F930" i="2"/>
  <c r="G930" i="2" s="1"/>
  <c r="AD929" i="2"/>
  <c r="J929" i="2"/>
  <c r="D1443" i="2"/>
  <c r="K1442" i="2"/>
  <c r="L1442" i="2" s="1"/>
  <c r="W1442" i="2"/>
  <c r="X1442" i="2" s="1"/>
  <c r="S1442" i="2"/>
  <c r="T1442" i="2" s="1"/>
  <c r="O1442" i="2"/>
  <c r="P1442" i="2" s="1"/>
  <c r="AD930" i="2" l="1"/>
  <c r="J930" i="2"/>
  <c r="O1443" i="2"/>
  <c r="P1443" i="2" s="1"/>
  <c r="D1444" i="2"/>
  <c r="K1443" i="2"/>
  <c r="L1443" i="2" s="1"/>
  <c r="W1443" i="2"/>
  <c r="X1443" i="2" s="1"/>
  <c r="S1443" i="2"/>
  <c r="T1443" i="2" s="1"/>
  <c r="E932" i="2"/>
  <c r="F931" i="2"/>
  <c r="G931" i="2" s="1"/>
  <c r="F932" i="2" l="1"/>
  <c r="G932" i="2" s="1"/>
  <c r="E933" i="2"/>
  <c r="O1444" i="2"/>
  <c r="P1444" i="2" s="1"/>
  <c r="D1445" i="2"/>
  <c r="W1444" i="2"/>
  <c r="X1444" i="2" s="1"/>
  <c r="S1444" i="2"/>
  <c r="T1444" i="2" s="1"/>
  <c r="K1444" i="2"/>
  <c r="L1444" i="2" s="1"/>
  <c r="AD931" i="2"/>
  <c r="J931" i="2"/>
  <c r="S1445" i="2" l="1"/>
  <c r="T1445" i="2" s="1"/>
  <c r="K1445" i="2"/>
  <c r="L1445" i="2" s="1"/>
  <c r="W1445" i="2"/>
  <c r="X1445" i="2" s="1"/>
  <c r="O1445" i="2"/>
  <c r="P1445" i="2" s="1"/>
  <c r="D1446" i="2"/>
  <c r="F933" i="2"/>
  <c r="G933" i="2" s="1"/>
  <c r="E934" i="2"/>
  <c r="AD932" i="2"/>
  <c r="J932" i="2"/>
  <c r="AD933" i="2" l="1"/>
  <c r="J933" i="2"/>
  <c r="K1446" i="2"/>
  <c r="L1446" i="2" s="1"/>
  <c r="W1446" i="2"/>
  <c r="X1446" i="2" s="1"/>
  <c r="S1446" i="2"/>
  <c r="T1446" i="2" s="1"/>
  <c r="O1446" i="2"/>
  <c r="P1446" i="2" s="1"/>
  <c r="D1447" i="2"/>
  <c r="E935" i="2"/>
  <c r="F934" i="2"/>
  <c r="G934" i="2" s="1"/>
  <c r="O1447" i="2" l="1"/>
  <c r="P1447" i="2" s="1"/>
  <c r="K1447" i="2"/>
  <c r="L1447" i="2" s="1"/>
  <c r="W1447" i="2"/>
  <c r="X1447" i="2" s="1"/>
  <c r="S1447" i="2"/>
  <c r="T1447" i="2" s="1"/>
  <c r="D1448" i="2"/>
  <c r="F935" i="2"/>
  <c r="G935" i="2" s="1"/>
  <c r="E936" i="2"/>
  <c r="AD934" i="2"/>
  <c r="J934" i="2"/>
  <c r="AD935" i="2" l="1"/>
  <c r="J935" i="2"/>
  <c r="S1448" i="2"/>
  <c r="T1448" i="2" s="1"/>
  <c r="W1448" i="2"/>
  <c r="X1448" i="2" s="1"/>
  <c r="K1448" i="2"/>
  <c r="L1448" i="2" s="1"/>
  <c r="O1448" i="2"/>
  <c r="P1448" i="2" s="1"/>
  <c r="D1449" i="2"/>
  <c r="E937" i="2"/>
  <c r="F936" i="2"/>
  <c r="G936" i="2" s="1"/>
  <c r="E938" i="2" l="1"/>
  <c r="F937" i="2"/>
  <c r="G937" i="2" s="1"/>
  <c r="W1449" i="2"/>
  <c r="X1449" i="2" s="1"/>
  <c r="S1449" i="2"/>
  <c r="T1449" i="2" s="1"/>
  <c r="D1450" i="2"/>
  <c r="O1449" i="2"/>
  <c r="P1449" i="2" s="1"/>
  <c r="K1449" i="2"/>
  <c r="L1449" i="2" s="1"/>
  <c r="AD936" i="2"/>
  <c r="J936" i="2"/>
  <c r="K1450" i="2" l="1"/>
  <c r="L1450" i="2" s="1"/>
  <c r="O1450" i="2"/>
  <c r="P1450" i="2" s="1"/>
  <c r="S1450" i="2"/>
  <c r="T1450" i="2" s="1"/>
  <c r="D1451" i="2"/>
  <c r="W1450" i="2"/>
  <c r="X1450" i="2" s="1"/>
  <c r="AD937" i="2"/>
  <c r="J937" i="2"/>
  <c r="F938" i="2"/>
  <c r="G938" i="2" s="1"/>
  <c r="E939" i="2"/>
  <c r="W1451" i="2" l="1"/>
  <c r="X1451" i="2" s="1"/>
  <c r="S1451" i="2"/>
  <c r="T1451" i="2" s="1"/>
  <c r="K1451" i="2"/>
  <c r="L1451" i="2" s="1"/>
  <c r="O1451" i="2"/>
  <c r="P1451" i="2" s="1"/>
  <c r="D1452" i="2"/>
  <c r="AD938" i="2"/>
  <c r="J938" i="2"/>
  <c r="E940" i="2"/>
  <c r="F939" i="2"/>
  <c r="G939" i="2" s="1"/>
  <c r="O1452" i="2" l="1"/>
  <c r="P1452" i="2" s="1"/>
  <c r="S1452" i="2"/>
  <c r="T1452" i="2" s="1"/>
  <c r="D1453" i="2"/>
  <c r="K1452" i="2"/>
  <c r="L1452" i="2" s="1"/>
  <c r="W1452" i="2"/>
  <c r="X1452" i="2" s="1"/>
  <c r="F940" i="2"/>
  <c r="G940" i="2" s="1"/>
  <c r="E941" i="2"/>
  <c r="AD939" i="2"/>
  <c r="J939" i="2"/>
  <c r="AD940" i="2" l="1"/>
  <c r="J940" i="2"/>
  <c r="S1453" i="2"/>
  <c r="T1453" i="2" s="1"/>
  <c r="K1453" i="2"/>
  <c r="L1453" i="2" s="1"/>
  <c r="W1453" i="2"/>
  <c r="X1453" i="2" s="1"/>
  <c r="O1453" i="2"/>
  <c r="P1453" i="2" s="1"/>
  <c r="D1454" i="2"/>
  <c r="F941" i="2"/>
  <c r="G941" i="2" s="1"/>
  <c r="E942" i="2"/>
  <c r="AD941" i="2" l="1"/>
  <c r="J941" i="2"/>
  <c r="K1454" i="2"/>
  <c r="L1454" i="2" s="1"/>
  <c r="W1454" i="2"/>
  <c r="X1454" i="2" s="1"/>
  <c r="D1455" i="2"/>
  <c r="O1454" i="2"/>
  <c r="P1454" i="2" s="1"/>
  <c r="S1454" i="2"/>
  <c r="T1454" i="2" s="1"/>
  <c r="E943" i="2"/>
  <c r="F942" i="2"/>
  <c r="G942" i="2" s="1"/>
  <c r="F943" i="2" l="1"/>
  <c r="G943" i="2" s="1"/>
  <c r="E944" i="2"/>
  <c r="S1455" i="2"/>
  <c r="T1455" i="2" s="1"/>
  <c r="D1456" i="2"/>
  <c r="K1455" i="2"/>
  <c r="L1455" i="2" s="1"/>
  <c r="W1455" i="2"/>
  <c r="X1455" i="2" s="1"/>
  <c r="O1455" i="2"/>
  <c r="P1455" i="2" s="1"/>
  <c r="AD942" i="2"/>
  <c r="J942" i="2"/>
  <c r="S1456" i="2" l="1"/>
  <c r="T1456" i="2" s="1"/>
  <c r="O1456" i="2"/>
  <c r="P1456" i="2" s="1"/>
  <c r="D1457" i="2"/>
  <c r="W1456" i="2"/>
  <c r="X1456" i="2" s="1"/>
  <c r="K1456" i="2"/>
  <c r="L1456" i="2" s="1"/>
  <c r="E945" i="2"/>
  <c r="F944" i="2"/>
  <c r="G944" i="2" s="1"/>
  <c r="AD943" i="2"/>
  <c r="J943" i="2"/>
  <c r="W1457" i="2" l="1"/>
  <c r="X1457" i="2" s="1"/>
  <c r="S1457" i="2"/>
  <c r="T1457" i="2" s="1"/>
  <c r="K1457" i="2"/>
  <c r="L1457" i="2" s="1"/>
  <c r="O1457" i="2"/>
  <c r="P1457" i="2" s="1"/>
  <c r="D1458" i="2"/>
  <c r="AD944" i="2"/>
  <c r="J944" i="2"/>
  <c r="E946" i="2"/>
  <c r="F945" i="2"/>
  <c r="G945" i="2" s="1"/>
  <c r="E947" i="2" l="1"/>
  <c r="F946" i="2"/>
  <c r="G946" i="2" s="1"/>
  <c r="S1458" i="2"/>
  <c r="T1458" i="2" s="1"/>
  <c r="D1459" i="2"/>
  <c r="K1458" i="2"/>
  <c r="L1458" i="2" s="1"/>
  <c r="W1458" i="2"/>
  <c r="X1458" i="2" s="1"/>
  <c r="O1458" i="2"/>
  <c r="P1458" i="2" s="1"/>
  <c r="AD945" i="2"/>
  <c r="J945" i="2"/>
  <c r="K1459" i="2" l="1"/>
  <c r="L1459" i="2" s="1"/>
  <c r="W1459" i="2"/>
  <c r="X1459" i="2" s="1"/>
  <c r="O1459" i="2"/>
  <c r="P1459" i="2" s="1"/>
  <c r="D1460" i="2"/>
  <c r="S1459" i="2"/>
  <c r="T1459" i="2" s="1"/>
  <c r="AD946" i="2"/>
  <c r="J946" i="2"/>
  <c r="E948" i="2"/>
  <c r="F947" i="2"/>
  <c r="G947" i="2" s="1"/>
  <c r="F948" i="2" l="1"/>
  <c r="G948" i="2" s="1"/>
  <c r="E949" i="2"/>
  <c r="K1460" i="2"/>
  <c r="L1460" i="2" s="1"/>
  <c r="O1460" i="2"/>
  <c r="P1460" i="2" s="1"/>
  <c r="S1460" i="2"/>
  <c r="T1460" i="2" s="1"/>
  <c r="W1460" i="2"/>
  <c r="X1460" i="2" s="1"/>
  <c r="D1461" i="2"/>
  <c r="AD947" i="2"/>
  <c r="J947" i="2"/>
  <c r="E950" i="2" l="1"/>
  <c r="F949" i="2"/>
  <c r="G949" i="2" s="1"/>
  <c r="S1461" i="2"/>
  <c r="T1461" i="2" s="1"/>
  <c r="K1461" i="2"/>
  <c r="L1461" i="2" s="1"/>
  <c r="W1461" i="2"/>
  <c r="X1461" i="2" s="1"/>
  <c r="O1461" i="2"/>
  <c r="P1461" i="2" s="1"/>
  <c r="D1462" i="2"/>
  <c r="AD948" i="2"/>
  <c r="J948" i="2"/>
  <c r="D1463" i="2" l="1"/>
  <c r="K1462" i="2"/>
  <c r="L1462" i="2" s="1"/>
  <c r="O1462" i="2"/>
  <c r="P1462" i="2" s="1"/>
  <c r="W1462" i="2"/>
  <c r="X1462" i="2" s="1"/>
  <c r="S1462" i="2"/>
  <c r="T1462" i="2" s="1"/>
  <c r="AD949" i="2"/>
  <c r="J949" i="2"/>
  <c r="E951" i="2"/>
  <c r="F950" i="2"/>
  <c r="G950" i="2" s="1"/>
  <c r="F951" i="2" l="1"/>
  <c r="G951" i="2" s="1"/>
  <c r="E952" i="2"/>
  <c r="AD950" i="2"/>
  <c r="J950" i="2"/>
  <c r="O1463" i="2"/>
  <c r="P1463" i="2" s="1"/>
  <c r="S1463" i="2"/>
  <c r="T1463" i="2" s="1"/>
  <c r="K1463" i="2"/>
  <c r="L1463" i="2" s="1"/>
  <c r="W1463" i="2"/>
  <c r="X1463" i="2" s="1"/>
  <c r="D1464" i="2"/>
  <c r="F952" i="2" l="1"/>
  <c r="G952" i="2" s="1"/>
  <c r="E953" i="2"/>
  <c r="D1465" i="2"/>
  <c r="W1464" i="2"/>
  <c r="X1464" i="2" s="1"/>
  <c r="S1464" i="2"/>
  <c r="T1464" i="2" s="1"/>
  <c r="O1464" i="2"/>
  <c r="P1464" i="2" s="1"/>
  <c r="K1464" i="2"/>
  <c r="L1464" i="2" s="1"/>
  <c r="AD951" i="2"/>
  <c r="J951" i="2"/>
  <c r="W1465" i="2" l="1"/>
  <c r="X1465" i="2" s="1"/>
  <c r="S1465" i="2"/>
  <c r="T1465" i="2" s="1"/>
  <c r="D1466" i="2"/>
  <c r="K1465" i="2"/>
  <c r="L1465" i="2" s="1"/>
  <c r="O1465" i="2"/>
  <c r="P1465" i="2" s="1"/>
  <c r="E954" i="2"/>
  <c r="F953" i="2"/>
  <c r="G953" i="2" s="1"/>
  <c r="AD952" i="2"/>
  <c r="J952" i="2"/>
  <c r="S1466" i="2" l="1"/>
  <c r="T1466" i="2" s="1"/>
  <c r="O1466" i="2"/>
  <c r="P1466" i="2" s="1"/>
  <c r="D1467" i="2"/>
  <c r="W1466" i="2"/>
  <c r="X1466" i="2" s="1"/>
  <c r="K1466" i="2"/>
  <c r="L1466" i="2" s="1"/>
  <c r="AD953" i="2"/>
  <c r="J953" i="2"/>
  <c r="E955" i="2"/>
  <c r="F954" i="2"/>
  <c r="G954" i="2" s="1"/>
  <c r="E956" i="2" l="1"/>
  <c r="F955" i="2"/>
  <c r="G955" i="2" s="1"/>
  <c r="O1467" i="2"/>
  <c r="P1467" i="2" s="1"/>
  <c r="D1468" i="2"/>
  <c r="K1467" i="2"/>
  <c r="L1467" i="2" s="1"/>
  <c r="W1467" i="2"/>
  <c r="X1467" i="2" s="1"/>
  <c r="S1467" i="2"/>
  <c r="T1467" i="2" s="1"/>
  <c r="AD954" i="2"/>
  <c r="J954" i="2"/>
  <c r="O1468" i="2" l="1"/>
  <c r="P1468" i="2" s="1"/>
  <c r="K1468" i="2"/>
  <c r="L1468" i="2" s="1"/>
  <c r="S1468" i="2"/>
  <c r="T1468" i="2" s="1"/>
  <c r="D1469" i="2"/>
  <c r="W1468" i="2"/>
  <c r="X1468" i="2" s="1"/>
  <c r="AD955" i="2"/>
  <c r="J955" i="2"/>
  <c r="F956" i="2"/>
  <c r="G956" i="2" s="1"/>
  <c r="E957" i="2"/>
  <c r="AD956" i="2" l="1"/>
  <c r="J956" i="2"/>
  <c r="W1469" i="2"/>
  <c r="X1469" i="2" s="1"/>
  <c r="S1469" i="2"/>
  <c r="T1469" i="2" s="1"/>
  <c r="K1469" i="2"/>
  <c r="L1469" i="2" s="1"/>
  <c r="O1469" i="2"/>
  <c r="P1469" i="2" s="1"/>
  <c r="D1470" i="2"/>
  <c r="E958" i="2"/>
  <c r="F957" i="2"/>
  <c r="G957" i="2" s="1"/>
  <c r="K1470" i="2" l="1"/>
  <c r="L1470" i="2" s="1"/>
  <c r="W1470" i="2"/>
  <c r="X1470" i="2" s="1"/>
  <c r="D1471" i="2"/>
  <c r="O1470" i="2"/>
  <c r="P1470" i="2" s="1"/>
  <c r="S1470" i="2"/>
  <c r="T1470" i="2" s="1"/>
  <c r="F958" i="2"/>
  <c r="G958" i="2" s="1"/>
  <c r="E959" i="2"/>
  <c r="AD957" i="2"/>
  <c r="J957" i="2"/>
  <c r="AD958" i="2" l="1"/>
  <c r="J958" i="2"/>
  <c r="S1471" i="2"/>
  <c r="T1471" i="2" s="1"/>
  <c r="D1472" i="2"/>
  <c r="W1471" i="2"/>
  <c r="X1471" i="2" s="1"/>
  <c r="O1471" i="2"/>
  <c r="P1471" i="2" s="1"/>
  <c r="K1471" i="2"/>
  <c r="L1471" i="2" s="1"/>
  <c r="F959" i="2"/>
  <c r="G959" i="2" s="1"/>
  <c r="E960" i="2"/>
  <c r="AD959" i="2" l="1"/>
  <c r="J959" i="2"/>
  <c r="S1472" i="2"/>
  <c r="T1472" i="2" s="1"/>
  <c r="D1473" i="2"/>
  <c r="K1472" i="2"/>
  <c r="L1472" i="2" s="1"/>
  <c r="W1472" i="2"/>
  <c r="X1472" i="2" s="1"/>
  <c r="O1472" i="2"/>
  <c r="P1472" i="2" s="1"/>
  <c r="E961" i="2"/>
  <c r="F960" i="2"/>
  <c r="G960" i="2" s="1"/>
  <c r="F961" i="2" l="1"/>
  <c r="G961" i="2" s="1"/>
  <c r="E962" i="2"/>
  <c r="D1474" i="2"/>
  <c r="W1473" i="2"/>
  <c r="X1473" i="2" s="1"/>
  <c r="S1473" i="2"/>
  <c r="T1473" i="2" s="1"/>
  <c r="K1473" i="2"/>
  <c r="L1473" i="2" s="1"/>
  <c r="O1473" i="2"/>
  <c r="P1473" i="2" s="1"/>
  <c r="AD960" i="2"/>
  <c r="J960" i="2"/>
  <c r="S1474" i="2" l="1"/>
  <c r="T1474" i="2" s="1"/>
  <c r="D1475" i="2"/>
  <c r="W1474" i="2"/>
  <c r="X1474" i="2" s="1"/>
  <c r="O1474" i="2"/>
  <c r="P1474" i="2" s="1"/>
  <c r="K1474" i="2"/>
  <c r="L1474" i="2" s="1"/>
  <c r="F962" i="2"/>
  <c r="G962" i="2" s="1"/>
  <c r="E963" i="2"/>
  <c r="AD961" i="2"/>
  <c r="J961" i="2"/>
  <c r="AD962" i="2" l="1"/>
  <c r="J962" i="2"/>
  <c r="D1476" i="2"/>
  <c r="W1475" i="2"/>
  <c r="X1475" i="2" s="1"/>
  <c r="K1475" i="2"/>
  <c r="L1475" i="2" s="1"/>
  <c r="O1475" i="2"/>
  <c r="P1475" i="2" s="1"/>
  <c r="S1475" i="2"/>
  <c r="T1475" i="2" s="1"/>
  <c r="F963" i="2"/>
  <c r="G963" i="2" s="1"/>
  <c r="E964" i="2"/>
  <c r="AD963" i="2" l="1"/>
  <c r="J963" i="2"/>
  <c r="S1476" i="2"/>
  <c r="T1476" i="2" s="1"/>
  <c r="O1476" i="2"/>
  <c r="P1476" i="2" s="1"/>
  <c r="K1476" i="2"/>
  <c r="L1476" i="2" s="1"/>
  <c r="D1477" i="2"/>
  <c r="W1476" i="2"/>
  <c r="X1476" i="2" s="1"/>
  <c r="F964" i="2"/>
  <c r="G964" i="2" s="1"/>
  <c r="E965" i="2"/>
  <c r="S1477" i="2" l="1"/>
  <c r="T1477" i="2" s="1"/>
  <c r="O1477" i="2"/>
  <c r="P1477" i="2" s="1"/>
  <c r="D1478" i="2"/>
  <c r="W1477" i="2"/>
  <c r="X1477" i="2" s="1"/>
  <c r="K1477" i="2"/>
  <c r="L1477" i="2" s="1"/>
  <c r="AD964" i="2"/>
  <c r="J964" i="2"/>
  <c r="E966" i="2"/>
  <c r="F965" i="2"/>
  <c r="G965" i="2" s="1"/>
  <c r="K1478" i="2" l="1"/>
  <c r="L1478" i="2" s="1"/>
  <c r="W1478" i="2"/>
  <c r="X1478" i="2" s="1"/>
  <c r="S1478" i="2"/>
  <c r="T1478" i="2" s="1"/>
  <c r="D1479" i="2"/>
  <c r="O1478" i="2"/>
  <c r="P1478" i="2" s="1"/>
  <c r="F966" i="2"/>
  <c r="G966" i="2" s="1"/>
  <c r="E967" i="2"/>
  <c r="AD965" i="2"/>
  <c r="J965" i="2"/>
  <c r="D1480" i="2" l="1"/>
  <c r="O1479" i="2"/>
  <c r="P1479" i="2" s="1"/>
  <c r="K1479" i="2"/>
  <c r="L1479" i="2" s="1"/>
  <c r="S1479" i="2"/>
  <c r="T1479" i="2" s="1"/>
  <c r="W1479" i="2"/>
  <c r="X1479" i="2" s="1"/>
  <c r="F967" i="2"/>
  <c r="G967" i="2" s="1"/>
  <c r="E968" i="2"/>
  <c r="AD966" i="2"/>
  <c r="J966" i="2"/>
  <c r="AD967" i="2" l="1"/>
  <c r="J967" i="2"/>
  <c r="E969" i="2"/>
  <c r="F968" i="2"/>
  <c r="G968" i="2" s="1"/>
  <c r="S1480" i="2"/>
  <c r="T1480" i="2" s="1"/>
  <c r="D1481" i="2"/>
  <c r="K1480" i="2"/>
  <c r="L1480" i="2" s="1"/>
  <c r="W1480" i="2"/>
  <c r="X1480" i="2" s="1"/>
  <c r="O1480" i="2"/>
  <c r="P1480" i="2" s="1"/>
  <c r="W1481" i="2" l="1"/>
  <c r="X1481" i="2" s="1"/>
  <c r="S1481" i="2"/>
  <c r="T1481" i="2" s="1"/>
  <c r="O1481" i="2"/>
  <c r="P1481" i="2" s="1"/>
  <c r="D1482" i="2"/>
  <c r="K1481" i="2"/>
  <c r="L1481" i="2" s="1"/>
  <c r="AD968" i="2"/>
  <c r="J968" i="2"/>
  <c r="E970" i="2"/>
  <c r="F969" i="2"/>
  <c r="G969" i="2" s="1"/>
  <c r="S1482" i="2" l="1"/>
  <c r="T1482" i="2" s="1"/>
  <c r="K1482" i="2"/>
  <c r="L1482" i="2" s="1"/>
  <c r="W1482" i="2"/>
  <c r="X1482" i="2" s="1"/>
  <c r="O1482" i="2"/>
  <c r="P1482" i="2" s="1"/>
  <c r="D1483" i="2"/>
  <c r="F970" i="2"/>
  <c r="G970" i="2" s="1"/>
  <c r="E971" i="2"/>
  <c r="AD969" i="2"/>
  <c r="J969" i="2"/>
  <c r="AD970" i="2" l="1"/>
  <c r="J970" i="2"/>
  <c r="D1484" i="2"/>
  <c r="K1483" i="2"/>
  <c r="L1483" i="2" s="1"/>
  <c r="W1483" i="2"/>
  <c r="X1483" i="2" s="1"/>
  <c r="S1483" i="2"/>
  <c r="T1483" i="2" s="1"/>
  <c r="O1483" i="2"/>
  <c r="P1483" i="2" s="1"/>
  <c r="E972" i="2"/>
  <c r="F971" i="2"/>
  <c r="G971" i="2" s="1"/>
  <c r="F972" i="2" l="1"/>
  <c r="G972" i="2" s="1"/>
  <c r="E973" i="2"/>
  <c r="O1484" i="2"/>
  <c r="P1484" i="2" s="1"/>
  <c r="S1484" i="2"/>
  <c r="T1484" i="2" s="1"/>
  <c r="K1484" i="2"/>
  <c r="L1484" i="2" s="1"/>
  <c r="W1484" i="2"/>
  <c r="X1484" i="2" s="1"/>
  <c r="D1485" i="2"/>
  <c r="AD971" i="2"/>
  <c r="J971" i="2"/>
  <c r="S1485" i="2" l="1"/>
  <c r="T1485" i="2" s="1"/>
  <c r="K1485" i="2"/>
  <c r="L1485" i="2" s="1"/>
  <c r="W1485" i="2"/>
  <c r="X1485" i="2" s="1"/>
  <c r="O1485" i="2"/>
  <c r="P1485" i="2" s="1"/>
  <c r="D1486" i="2"/>
  <c r="E974" i="2"/>
  <c r="F973" i="2"/>
  <c r="G973" i="2" s="1"/>
  <c r="AD972" i="2"/>
  <c r="J972" i="2"/>
  <c r="AD973" i="2" l="1"/>
  <c r="J973" i="2"/>
  <c r="F974" i="2"/>
  <c r="G974" i="2" s="1"/>
  <c r="E975" i="2"/>
  <c r="S1486" i="2"/>
  <c r="T1486" i="2" s="1"/>
  <c r="K1486" i="2"/>
  <c r="L1486" i="2" s="1"/>
  <c r="W1486" i="2"/>
  <c r="X1486" i="2" s="1"/>
  <c r="D1487" i="2"/>
  <c r="O1486" i="2"/>
  <c r="P1486" i="2" s="1"/>
  <c r="F975" i="2" l="1"/>
  <c r="G975" i="2" s="1"/>
  <c r="E976" i="2"/>
  <c r="D1488" i="2"/>
  <c r="W1487" i="2"/>
  <c r="X1487" i="2" s="1"/>
  <c r="S1487" i="2"/>
  <c r="T1487" i="2" s="1"/>
  <c r="O1487" i="2"/>
  <c r="P1487" i="2" s="1"/>
  <c r="K1487" i="2"/>
  <c r="L1487" i="2" s="1"/>
  <c r="AD974" i="2"/>
  <c r="J974" i="2"/>
  <c r="S1488" i="2" l="1"/>
  <c r="T1488" i="2" s="1"/>
  <c r="D1489" i="2"/>
  <c r="K1488" i="2"/>
  <c r="L1488" i="2" s="1"/>
  <c r="W1488" i="2"/>
  <c r="X1488" i="2" s="1"/>
  <c r="O1488" i="2"/>
  <c r="P1488" i="2" s="1"/>
  <c r="E977" i="2"/>
  <c r="F976" i="2"/>
  <c r="G976" i="2" s="1"/>
  <c r="AD975" i="2"/>
  <c r="J975" i="2"/>
  <c r="AD976" i="2" l="1"/>
  <c r="J976" i="2"/>
  <c r="F977" i="2"/>
  <c r="G977" i="2" s="1"/>
  <c r="E978" i="2"/>
  <c r="W1489" i="2"/>
  <c r="X1489" i="2" s="1"/>
  <c r="O1489" i="2"/>
  <c r="P1489" i="2" s="1"/>
  <c r="K1489" i="2"/>
  <c r="L1489" i="2" s="1"/>
  <c r="D1490" i="2"/>
  <c r="S1489" i="2"/>
  <c r="T1489" i="2" s="1"/>
  <c r="S1490" i="2" l="1"/>
  <c r="T1490" i="2" s="1"/>
  <c r="D1491" i="2"/>
  <c r="W1490" i="2"/>
  <c r="X1490" i="2" s="1"/>
  <c r="K1490" i="2"/>
  <c r="L1490" i="2" s="1"/>
  <c r="O1490" i="2"/>
  <c r="P1490" i="2" s="1"/>
  <c r="AD977" i="2"/>
  <c r="J977" i="2"/>
  <c r="E979" i="2"/>
  <c r="F978" i="2"/>
  <c r="G978" i="2" s="1"/>
  <c r="D1492" i="2" l="1"/>
  <c r="S1491" i="2"/>
  <c r="T1491" i="2" s="1"/>
  <c r="K1491" i="2"/>
  <c r="L1491" i="2" s="1"/>
  <c r="W1491" i="2"/>
  <c r="X1491" i="2" s="1"/>
  <c r="O1491" i="2"/>
  <c r="P1491" i="2" s="1"/>
  <c r="E980" i="2"/>
  <c r="F979" i="2"/>
  <c r="G979" i="2" s="1"/>
  <c r="AD978" i="2"/>
  <c r="J978" i="2"/>
  <c r="E981" i="2" l="1"/>
  <c r="F980" i="2"/>
  <c r="G980" i="2" s="1"/>
  <c r="AD979" i="2"/>
  <c r="J979" i="2"/>
  <c r="O1492" i="2"/>
  <c r="P1492" i="2" s="1"/>
  <c r="S1492" i="2"/>
  <c r="T1492" i="2" s="1"/>
  <c r="W1492" i="2"/>
  <c r="X1492" i="2" s="1"/>
  <c r="D1493" i="2"/>
  <c r="K1492" i="2"/>
  <c r="L1492" i="2" s="1"/>
  <c r="S1493" i="2" l="1"/>
  <c r="T1493" i="2" s="1"/>
  <c r="D1494" i="2"/>
  <c r="W1493" i="2"/>
  <c r="X1493" i="2" s="1"/>
  <c r="O1493" i="2"/>
  <c r="P1493" i="2" s="1"/>
  <c r="K1493" i="2"/>
  <c r="L1493" i="2" s="1"/>
  <c r="AD980" i="2"/>
  <c r="J980" i="2"/>
  <c r="E982" i="2"/>
  <c r="F981" i="2"/>
  <c r="G981" i="2" s="1"/>
  <c r="E983" i="2" l="1"/>
  <c r="F982" i="2"/>
  <c r="G982" i="2" s="1"/>
  <c r="K1494" i="2"/>
  <c r="L1494" i="2" s="1"/>
  <c r="W1494" i="2"/>
  <c r="X1494" i="2" s="1"/>
  <c r="O1494" i="2"/>
  <c r="P1494" i="2" s="1"/>
  <c r="S1494" i="2"/>
  <c r="T1494" i="2" s="1"/>
  <c r="D1495" i="2"/>
  <c r="AD981" i="2"/>
  <c r="J981" i="2"/>
  <c r="O1495" i="2" l="1"/>
  <c r="P1495" i="2" s="1"/>
  <c r="S1495" i="2"/>
  <c r="T1495" i="2" s="1"/>
  <c r="D1496" i="2"/>
  <c r="K1495" i="2"/>
  <c r="L1495" i="2" s="1"/>
  <c r="W1495" i="2"/>
  <c r="X1495" i="2" s="1"/>
  <c r="AD982" i="2"/>
  <c r="J982" i="2"/>
  <c r="E984" i="2"/>
  <c r="F983" i="2"/>
  <c r="G983" i="2" s="1"/>
  <c r="F984" i="2" l="1"/>
  <c r="G984" i="2" s="1"/>
  <c r="E985" i="2"/>
  <c r="S1496" i="2"/>
  <c r="T1496" i="2" s="1"/>
  <c r="W1496" i="2"/>
  <c r="X1496" i="2" s="1"/>
  <c r="D1497" i="2"/>
  <c r="K1496" i="2"/>
  <c r="L1496" i="2" s="1"/>
  <c r="O1496" i="2"/>
  <c r="P1496" i="2" s="1"/>
  <c r="AD983" i="2"/>
  <c r="J983" i="2"/>
  <c r="K1497" i="2" l="1"/>
  <c r="L1497" i="2" s="1"/>
  <c r="W1497" i="2"/>
  <c r="X1497" i="2" s="1"/>
  <c r="S1497" i="2"/>
  <c r="T1497" i="2" s="1"/>
  <c r="O1497" i="2"/>
  <c r="P1497" i="2" s="1"/>
  <c r="D1498" i="2"/>
  <c r="F985" i="2"/>
  <c r="G985" i="2" s="1"/>
  <c r="E986" i="2"/>
  <c r="AD984" i="2"/>
  <c r="J984" i="2"/>
  <c r="S1498" i="2" l="1"/>
  <c r="T1498" i="2" s="1"/>
  <c r="D1499" i="2"/>
  <c r="K1498" i="2"/>
  <c r="L1498" i="2" s="1"/>
  <c r="W1498" i="2"/>
  <c r="X1498" i="2" s="1"/>
  <c r="O1498" i="2"/>
  <c r="P1498" i="2" s="1"/>
  <c r="E987" i="2"/>
  <c r="F986" i="2"/>
  <c r="G986" i="2" s="1"/>
  <c r="AD985" i="2"/>
  <c r="J985" i="2"/>
  <c r="E988" i="2" l="1"/>
  <c r="F987" i="2"/>
  <c r="G987" i="2" s="1"/>
  <c r="AD986" i="2"/>
  <c r="J986" i="2"/>
  <c r="O1499" i="2"/>
  <c r="P1499" i="2" s="1"/>
  <c r="D1500" i="2"/>
  <c r="W1499" i="2"/>
  <c r="X1499" i="2" s="1"/>
  <c r="S1499" i="2"/>
  <c r="T1499" i="2" s="1"/>
  <c r="K1499" i="2"/>
  <c r="L1499" i="2" s="1"/>
  <c r="AD987" i="2" l="1"/>
  <c r="J987" i="2"/>
  <c r="O1500" i="2"/>
  <c r="P1500" i="2" s="1"/>
  <c r="S1500" i="2"/>
  <c r="T1500" i="2" s="1"/>
  <c r="K1500" i="2"/>
  <c r="L1500" i="2" s="1"/>
  <c r="W1500" i="2"/>
  <c r="X1500" i="2" s="1"/>
  <c r="D1501" i="2"/>
  <c r="F988" i="2"/>
  <c r="G988" i="2" s="1"/>
  <c r="E989" i="2"/>
  <c r="K1501" i="2" l="1"/>
  <c r="L1501" i="2" s="1"/>
  <c r="W1501" i="2"/>
  <c r="X1501" i="2" s="1"/>
  <c r="S1501" i="2"/>
  <c r="T1501" i="2" s="1"/>
  <c r="O1501" i="2"/>
  <c r="P1501" i="2" s="1"/>
  <c r="D1502" i="2"/>
  <c r="AD988" i="2"/>
  <c r="J988" i="2"/>
  <c r="E990" i="2"/>
  <c r="F989" i="2"/>
  <c r="G989" i="2" s="1"/>
  <c r="K1502" i="2" l="1"/>
  <c r="L1502" i="2" s="1"/>
  <c r="W1502" i="2"/>
  <c r="X1502" i="2" s="1"/>
  <c r="O1502" i="2"/>
  <c r="P1502" i="2" s="1"/>
  <c r="S1502" i="2"/>
  <c r="T1502" i="2" s="1"/>
  <c r="D1503" i="2"/>
  <c r="E991" i="2"/>
  <c r="F990" i="2"/>
  <c r="G990" i="2" s="1"/>
  <c r="AD989" i="2"/>
  <c r="J989" i="2"/>
  <c r="E992" i="2" l="1"/>
  <c r="F991" i="2"/>
  <c r="G991" i="2" s="1"/>
  <c r="S1503" i="2"/>
  <c r="T1503" i="2" s="1"/>
  <c r="D1504" i="2"/>
  <c r="O1503" i="2"/>
  <c r="P1503" i="2" s="1"/>
  <c r="K1503" i="2"/>
  <c r="L1503" i="2" s="1"/>
  <c r="W1503" i="2"/>
  <c r="X1503" i="2" s="1"/>
  <c r="AD990" i="2"/>
  <c r="J990" i="2"/>
  <c r="AD991" i="2" l="1"/>
  <c r="J991" i="2"/>
  <c r="S1504" i="2"/>
  <c r="T1504" i="2" s="1"/>
  <c r="W1504" i="2"/>
  <c r="X1504" i="2" s="1"/>
  <c r="D1505" i="2"/>
  <c r="K1504" i="2"/>
  <c r="L1504" i="2" s="1"/>
  <c r="O1504" i="2"/>
  <c r="P1504" i="2" s="1"/>
  <c r="F992" i="2"/>
  <c r="G992" i="2" s="1"/>
  <c r="E993" i="2"/>
  <c r="W1505" i="2" l="1"/>
  <c r="X1505" i="2" s="1"/>
  <c r="O1505" i="2"/>
  <c r="P1505" i="2" s="1"/>
  <c r="S1505" i="2"/>
  <c r="T1505" i="2" s="1"/>
  <c r="D1506" i="2"/>
  <c r="K1505" i="2"/>
  <c r="L1505" i="2" s="1"/>
  <c r="AD992" i="2"/>
  <c r="J992" i="2"/>
  <c r="F993" i="2"/>
  <c r="G993" i="2" s="1"/>
  <c r="E994" i="2"/>
  <c r="D1507" i="2" l="1"/>
  <c r="W1506" i="2"/>
  <c r="X1506" i="2" s="1"/>
  <c r="S1506" i="2"/>
  <c r="T1506" i="2" s="1"/>
  <c r="K1506" i="2"/>
  <c r="L1506" i="2" s="1"/>
  <c r="O1506" i="2"/>
  <c r="P1506" i="2" s="1"/>
  <c r="AD993" i="2"/>
  <c r="J993" i="2"/>
  <c r="E995" i="2"/>
  <c r="F994" i="2"/>
  <c r="G994" i="2" s="1"/>
  <c r="E996" i="2" l="1"/>
  <c r="F995" i="2"/>
  <c r="G995" i="2" s="1"/>
  <c r="AD994" i="2"/>
  <c r="J994" i="2"/>
  <c r="D1508" i="2"/>
  <c r="W1507" i="2"/>
  <c r="X1507" i="2" s="1"/>
  <c r="K1507" i="2"/>
  <c r="L1507" i="2" s="1"/>
  <c r="O1507" i="2"/>
  <c r="P1507" i="2" s="1"/>
  <c r="S1507" i="2"/>
  <c r="T1507" i="2" s="1"/>
  <c r="K1508" i="2" l="1"/>
  <c r="L1508" i="2" s="1"/>
  <c r="S1508" i="2"/>
  <c r="T1508" i="2" s="1"/>
  <c r="O1508" i="2"/>
  <c r="P1508" i="2" s="1"/>
  <c r="D1509" i="2"/>
  <c r="W1508" i="2"/>
  <c r="X1508" i="2" s="1"/>
  <c r="AD995" i="2"/>
  <c r="J995" i="2"/>
  <c r="F996" i="2"/>
  <c r="G996" i="2" s="1"/>
  <c r="E997" i="2"/>
  <c r="AD996" i="2" l="1"/>
  <c r="J996" i="2"/>
  <c r="O1509" i="2"/>
  <c r="P1509" i="2" s="1"/>
  <c r="D1510" i="2"/>
  <c r="K1509" i="2"/>
  <c r="L1509" i="2" s="1"/>
  <c r="S1509" i="2"/>
  <c r="T1509" i="2" s="1"/>
  <c r="W1509" i="2"/>
  <c r="X1509" i="2" s="1"/>
  <c r="E998" i="2"/>
  <c r="F997" i="2"/>
  <c r="G997" i="2" s="1"/>
  <c r="F998" i="2" l="1"/>
  <c r="G998" i="2" s="1"/>
  <c r="E999" i="2"/>
  <c r="K1510" i="2"/>
  <c r="L1510" i="2" s="1"/>
  <c r="O1510" i="2"/>
  <c r="P1510" i="2" s="1"/>
  <c r="W1510" i="2"/>
  <c r="X1510" i="2" s="1"/>
  <c r="S1510" i="2"/>
  <c r="T1510" i="2" s="1"/>
  <c r="D1511" i="2"/>
  <c r="AD997" i="2"/>
  <c r="J997" i="2"/>
  <c r="D1512" i="2" l="1"/>
  <c r="O1511" i="2"/>
  <c r="P1511" i="2" s="1"/>
  <c r="W1511" i="2"/>
  <c r="X1511" i="2" s="1"/>
  <c r="S1511" i="2"/>
  <c r="T1511" i="2" s="1"/>
  <c r="K1511" i="2"/>
  <c r="L1511" i="2" s="1"/>
  <c r="E1000" i="2"/>
  <c r="F999" i="2"/>
  <c r="G999" i="2" s="1"/>
  <c r="AD998" i="2"/>
  <c r="J998" i="2"/>
  <c r="AD999" i="2" l="1"/>
  <c r="J999" i="2"/>
  <c r="F1000" i="2"/>
  <c r="G1000" i="2" s="1"/>
  <c r="E1001" i="2"/>
  <c r="W1512" i="2"/>
  <c r="X1512" i="2" s="1"/>
  <c r="S1512" i="2"/>
  <c r="T1512" i="2" s="1"/>
  <c r="K1512" i="2"/>
  <c r="L1512" i="2" s="1"/>
  <c r="D1513" i="2"/>
  <c r="O1512" i="2"/>
  <c r="P1512" i="2" s="1"/>
  <c r="O1513" i="2" l="1"/>
  <c r="P1513" i="2" s="1"/>
  <c r="S1513" i="2"/>
  <c r="T1513" i="2" s="1"/>
  <c r="D1514" i="2"/>
  <c r="W1513" i="2"/>
  <c r="X1513" i="2" s="1"/>
  <c r="K1513" i="2"/>
  <c r="L1513" i="2" s="1"/>
  <c r="AD1000" i="2"/>
  <c r="J1000" i="2"/>
  <c r="F1001" i="2"/>
  <c r="G1001" i="2" s="1"/>
  <c r="E1002" i="2"/>
  <c r="S1514" i="2" l="1"/>
  <c r="T1514" i="2" s="1"/>
  <c r="O1514" i="2"/>
  <c r="P1514" i="2" s="1"/>
  <c r="D1515" i="2"/>
  <c r="W1514" i="2"/>
  <c r="X1514" i="2" s="1"/>
  <c r="K1514" i="2"/>
  <c r="L1514" i="2" s="1"/>
  <c r="AD1001" i="2"/>
  <c r="J1001" i="2"/>
  <c r="E1003" i="2"/>
  <c r="F1002" i="2"/>
  <c r="G1002" i="2" s="1"/>
  <c r="S1515" i="2" l="1"/>
  <c r="T1515" i="2" s="1"/>
  <c r="D1516" i="2"/>
  <c r="W1515" i="2"/>
  <c r="X1515" i="2" s="1"/>
  <c r="K1515" i="2"/>
  <c r="L1515" i="2" s="1"/>
  <c r="O1515" i="2"/>
  <c r="P1515" i="2" s="1"/>
  <c r="F1003" i="2"/>
  <c r="G1003" i="2" s="1"/>
  <c r="E1004" i="2"/>
  <c r="AD1002" i="2"/>
  <c r="J1002" i="2"/>
  <c r="F1004" i="2" l="1"/>
  <c r="G1004" i="2" s="1"/>
  <c r="E1005" i="2"/>
  <c r="O1516" i="2"/>
  <c r="P1516" i="2" s="1"/>
  <c r="S1516" i="2"/>
  <c r="T1516" i="2" s="1"/>
  <c r="D1517" i="2"/>
  <c r="K1516" i="2"/>
  <c r="L1516" i="2" s="1"/>
  <c r="W1516" i="2"/>
  <c r="X1516" i="2" s="1"/>
  <c r="AD1003" i="2"/>
  <c r="J1003" i="2"/>
  <c r="K1517" i="2" l="1"/>
  <c r="L1517" i="2" s="1"/>
  <c r="S1517" i="2"/>
  <c r="T1517" i="2" s="1"/>
  <c r="W1517" i="2"/>
  <c r="X1517" i="2" s="1"/>
  <c r="O1517" i="2"/>
  <c r="P1517" i="2" s="1"/>
  <c r="D1518" i="2"/>
  <c r="E1006" i="2"/>
  <c r="F1005" i="2"/>
  <c r="G1005" i="2" s="1"/>
  <c r="AD1004" i="2"/>
  <c r="J1004" i="2"/>
  <c r="W1518" i="2" l="1"/>
  <c r="X1518" i="2" s="1"/>
  <c r="O1518" i="2"/>
  <c r="P1518" i="2" s="1"/>
  <c r="K1518" i="2"/>
  <c r="L1518" i="2" s="1"/>
  <c r="D1519" i="2"/>
  <c r="S1518" i="2"/>
  <c r="T1518" i="2" s="1"/>
  <c r="AD1005" i="2"/>
  <c r="J1005" i="2"/>
  <c r="E1007" i="2"/>
  <c r="F1006" i="2"/>
  <c r="G1006" i="2" s="1"/>
  <c r="E1008" i="2" l="1"/>
  <c r="F1007" i="2"/>
  <c r="G1007" i="2" s="1"/>
  <c r="O1519" i="2"/>
  <c r="P1519" i="2" s="1"/>
  <c r="D1520" i="2"/>
  <c r="K1519" i="2"/>
  <c r="L1519" i="2" s="1"/>
  <c r="W1519" i="2"/>
  <c r="X1519" i="2" s="1"/>
  <c r="S1519" i="2"/>
  <c r="T1519" i="2" s="1"/>
  <c r="AD1006" i="2"/>
  <c r="J1006" i="2"/>
  <c r="AD1007" i="2" l="1"/>
  <c r="J1007" i="2"/>
  <c r="S1520" i="2"/>
  <c r="T1520" i="2" s="1"/>
  <c r="K1520" i="2"/>
  <c r="L1520" i="2" s="1"/>
  <c r="W1520" i="2"/>
  <c r="X1520" i="2" s="1"/>
  <c r="O1520" i="2"/>
  <c r="P1520" i="2" s="1"/>
  <c r="D1521" i="2"/>
  <c r="E1009" i="2"/>
  <c r="F1008" i="2"/>
  <c r="G1008" i="2" s="1"/>
  <c r="W1521" i="2" l="1"/>
  <c r="X1521" i="2" s="1"/>
  <c r="O1521" i="2"/>
  <c r="P1521" i="2" s="1"/>
  <c r="S1521" i="2"/>
  <c r="T1521" i="2" s="1"/>
  <c r="D1522" i="2"/>
  <c r="K1521" i="2"/>
  <c r="L1521" i="2" s="1"/>
  <c r="F1009" i="2"/>
  <c r="G1009" i="2" s="1"/>
  <c r="E1010" i="2"/>
  <c r="AD1008" i="2"/>
  <c r="J1008" i="2"/>
  <c r="S1522" i="2" l="1"/>
  <c r="T1522" i="2" s="1"/>
  <c r="D1523" i="2"/>
  <c r="K1522" i="2"/>
  <c r="L1522" i="2" s="1"/>
  <c r="O1522" i="2"/>
  <c r="P1522" i="2" s="1"/>
  <c r="W1522" i="2"/>
  <c r="X1522" i="2" s="1"/>
  <c r="AD1009" i="2"/>
  <c r="J1009" i="2"/>
  <c r="E1011" i="2"/>
  <c r="F1010" i="2"/>
  <c r="G1010" i="2" s="1"/>
  <c r="E1012" i="2" l="1"/>
  <c r="F1011" i="2"/>
  <c r="G1011" i="2" s="1"/>
  <c r="D1524" i="2"/>
  <c r="K1523" i="2"/>
  <c r="L1523" i="2" s="1"/>
  <c r="W1523" i="2"/>
  <c r="X1523" i="2" s="1"/>
  <c r="S1523" i="2"/>
  <c r="T1523" i="2" s="1"/>
  <c r="O1523" i="2"/>
  <c r="P1523" i="2" s="1"/>
  <c r="AD1010" i="2"/>
  <c r="J1010" i="2"/>
  <c r="AD1011" i="2" l="1"/>
  <c r="J1011" i="2"/>
  <c r="O1524" i="2"/>
  <c r="P1524" i="2" s="1"/>
  <c r="S1524" i="2"/>
  <c r="T1524" i="2" s="1"/>
  <c r="K1524" i="2"/>
  <c r="L1524" i="2" s="1"/>
  <c r="D1525" i="2"/>
  <c r="W1524" i="2"/>
  <c r="X1524" i="2" s="1"/>
  <c r="F1012" i="2"/>
  <c r="G1012" i="2" s="1"/>
  <c r="E1013" i="2"/>
  <c r="AD1012" i="2" l="1"/>
  <c r="J1012" i="2"/>
  <c r="S1525" i="2"/>
  <c r="T1525" i="2" s="1"/>
  <c r="D1526" i="2"/>
  <c r="W1525" i="2"/>
  <c r="X1525" i="2" s="1"/>
  <c r="O1525" i="2"/>
  <c r="P1525" i="2" s="1"/>
  <c r="K1525" i="2"/>
  <c r="L1525" i="2" s="1"/>
  <c r="F1013" i="2"/>
  <c r="G1013" i="2" s="1"/>
  <c r="E1014" i="2"/>
  <c r="AD1013" i="2" l="1"/>
  <c r="J1013" i="2"/>
  <c r="K1526" i="2"/>
  <c r="L1526" i="2" s="1"/>
  <c r="W1526" i="2"/>
  <c r="X1526" i="2" s="1"/>
  <c r="O1526" i="2"/>
  <c r="P1526" i="2" s="1"/>
  <c r="S1526" i="2"/>
  <c r="T1526" i="2" s="1"/>
  <c r="D1527" i="2"/>
  <c r="F1014" i="2"/>
  <c r="G1014" i="2" s="1"/>
  <c r="E1015" i="2"/>
  <c r="AD1014" i="2" l="1"/>
  <c r="J1014" i="2"/>
  <c r="O1527" i="2"/>
  <c r="P1527" i="2" s="1"/>
  <c r="W1527" i="2"/>
  <c r="X1527" i="2" s="1"/>
  <c r="D1528" i="2"/>
  <c r="S1527" i="2"/>
  <c r="T1527" i="2" s="1"/>
  <c r="K1527" i="2"/>
  <c r="L1527" i="2" s="1"/>
  <c r="E1016" i="2"/>
  <c r="F1015" i="2"/>
  <c r="G1015" i="2" s="1"/>
  <c r="S1528" i="2" l="1"/>
  <c r="T1528" i="2" s="1"/>
  <c r="D1529" i="2"/>
  <c r="K1528" i="2"/>
  <c r="L1528" i="2" s="1"/>
  <c r="O1528" i="2"/>
  <c r="P1528" i="2" s="1"/>
  <c r="W1528" i="2"/>
  <c r="X1528" i="2" s="1"/>
  <c r="E1017" i="2"/>
  <c r="F1016" i="2"/>
  <c r="G1016" i="2" s="1"/>
  <c r="AD1015" i="2"/>
  <c r="J1015" i="2"/>
  <c r="F1017" i="2" l="1"/>
  <c r="G1017" i="2" s="1"/>
  <c r="E1018" i="2"/>
  <c r="W1529" i="2"/>
  <c r="X1529" i="2" s="1"/>
  <c r="O1529" i="2"/>
  <c r="P1529" i="2" s="1"/>
  <c r="S1529" i="2"/>
  <c r="T1529" i="2" s="1"/>
  <c r="D1530" i="2"/>
  <c r="K1529" i="2"/>
  <c r="L1529" i="2" s="1"/>
  <c r="AD1016" i="2"/>
  <c r="J1016" i="2"/>
  <c r="F1018" i="2" l="1"/>
  <c r="G1018" i="2" s="1"/>
  <c r="E1019" i="2"/>
  <c r="S1530" i="2"/>
  <c r="T1530" i="2" s="1"/>
  <c r="K1530" i="2"/>
  <c r="L1530" i="2" s="1"/>
  <c r="O1530" i="2"/>
  <c r="P1530" i="2" s="1"/>
  <c r="D1531" i="2"/>
  <c r="W1530" i="2"/>
  <c r="X1530" i="2" s="1"/>
  <c r="AD1017" i="2"/>
  <c r="J1017" i="2"/>
  <c r="F1019" i="2" l="1"/>
  <c r="G1019" i="2" s="1"/>
  <c r="E1020" i="2"/>
  <c r="D1532" i="2"/>
  <c r="K1531" i="2"/>
  <c r="L1531" i="2" s="1"/>
  <c r="W1531" i="2"/>
  <c r="X1531" i="2" s="1"/>
  <c r="S1531" i="2"/>
  <c r="T1531" i="2" s="1"/>
  <c r="O1531" i="2"/>
  <c r="P1531" i="2" s="1"/>
  <c r="AD1018" i="2"/>
  <c r="J1018" i="2"/>
  <c r="O1532" i="2" l="1"/>
  <c r="P1532" i="2" s="1"/>
  <c r="S1532" i="2"/>
  <c r="T1532" i="2" s="1"/>
  <c r="D1533" i="2"/>
  <c r="K1532" i="2"/>
  <c r="L1532" i="2" s="1"/>
  <c r="W1532" i="2"/>
  <c r="X1532" i="2" s="1"/>
  <c r="F1020" i="2"/>
  <c r="G1020" i="2" s="1"/>
  <c r="E1021" i="2"/>
  <c r="AD1019" i="2"/>
  <c r="J1019" i="2"/>
  <c r="F1021" i="2" l="1"/>
  <c r="G1021" i="2" s="1"/>
  <c r="E1022" i="2"/>
  <c r="S1533" i="2"/>
  <c r="T1533" i="2" s="1"/>
  <c r="D1534" i="2"/>
  <c r="W1533" i="2"/>
  <c r="X1533" i="2" s="1"/>
  <c r="O1533" i="2"/>
  <c r="P1533" i="2" s="1"/>
  <c r="K1533" i="2"/>
  <c r="L1533" i="2" s="1"/>
  <c r="AD1020" i="2"/>
  <c r="J1020" i="2"/>
  <c r="K1534" i="2" l="1"/>
  <c r="L1534" i="2" s="1"/>
  <c r="S1534" i="2"/>
  <c r="T1534" i="2" s="1"/>
  <c r="D1535" i="2"/>
  <c r="W1534" i="2"/>
  <c r="X1534" i="2" s="1"/>
  <c r="O1534" i="2"/>
  <c r="P1534" i="2" s="1"/>
  <c r="F1022" i="2"/>
  <c r="G1022" i="2" s="1"/>
  <c r="E1023" i="2"/>
  <c r="AD1021" i="2"/>
  <c r="J1021" i="2"/>
  <c r="F1023" i="2" l="1"/>
  <c r="G1023" i="2" s="1"/>
  <c r="E1024" i="2"/>
  <c r="O1535" i="2"/>
  <c r="P1535" i="2" s="1"/>
  <c r="S1535" i="2"/>
  <c r="T1535" i="2" s="1"/>
  <c r="D1536" i="2"/>
  <c r="K1535" i="2"/>
  <c r="L1535" i="2" s="1"/>
  <c r="W1535" i="2"/>
  <c r="X1535" i="2" s="1"/>
  <c r="AD1022" i="2"/>
  <c r="J1022" i="2"/>
  <c r="E1025" i="2" l="1"/>
  <c r="F1024" i="2"/>
  <c r="G1024" i="2" s="1"/>
  <c r="W1536" i="2"/>
  <c r="X1536" i="2" s="1"/>
  <c r="D1537" i="2"/>
  <c r="K1536" i="2"/>
  <c r="L1536" i="2" s="1"/>
  <c r="S1536" i="2"/>
  <c r="T1536" i="2" s="1"/>
  <c r="O1536" i="2"/>
  <c r="P1536" i="2" s="1"/>
  <c r="AD1023" i="2"/>
  <c r="J1023" i="2"/>
  <c r="O1537" i="2" l="1"/>
  <c r="P1537" i="2" s="1"/>
  <c r="D1538" i="2"/>
  <c r="K1537" i="2"/>
  <c r="L1537" i="2" s="1"/>
  <c r="S1537" i="2"/>
  <c r="T1537" i="2" s="1"/>
  <c r="W1537" i="2"/>
  <c r="X1537" i="2" s="1"/>
  <c r="AD1024" i="2"/>
  <c r="J1024" i="2"/>
  <c r="F1025" i="2"/>
  <c r="G1025" i="2" s="1"/>
  <c r="E1026" i="2"/>
  <c r="AD1025" i="2" l="1"/>
  <c r="J1025" i="2"/>
  <c r="K1538" i="2"/>
  <c r="L1538" i="2" s="1"/>
  <c r="D1539" i="2"/>
  <c r="S1538" i="2"/>
  <c r="T1538" i="2" s="1"/>
  <c r="O1538" i="2"/>
  <c r="P1538" i="2" s="1"/>
  <c r="W1538" i="2"/>
  <c r="X1538" i="2" s="1"/>
  <c r="E1027" i="2"/>
  <c r="F1026" i="2"/>
  <c r="G1026" i="2" s="1"/>
  <c r="F1027" i="2" l="1"/>
  <c r="G1027" i="2" s="1"/>
  <c r="E1028" i="2"/>
  <c r="K1539" i="2"/>
  <c r="L1539" i="2" s="1"/>
  <c r="O1539" i="2"/>
  <c r="P1539" i="2" s="1"/>
  <c r="W1539" i="2"/>
  <c r="X1539" i="2" s="1"/>
  <c r="S1539" i="2"/>
  <c r="T1539" i="2" s="1"/>
  <c r="D1540" i="2"/>
  <c r="AD1026" i="2"/>
  <c r="J1026" i="2"/>
  <c r="E1029" i="2" l="1"/>
  <c r="F1028" i="2"/>
  <c r="G1028" i="2" s="1"/>
  <c r="K1540" i="2"/>
  <c r="L1540" i="2" s="1"/>
  <c r="O1540" i="2"/>
  <c r="P1540" i="2" s="1"/>
  <c r="W1540" i="2"/>
  <c r="X1540" i="2" s="1"/>
  <c r="S1540" i="2"/>
  <c r="T1540" i="2" s="1"/>
  <c r="D1541" i="2"/>
  <c r="AD1027" i="2"/>
  <c r="J1027" i="2"/>
  <c r="S1541" i="2" l="1"/>
  <c r="T1541" i="2" s="1"/>
  <c r="W1541" i="2"/>
  <c r="X1541" i="2" s="1"/>
  <c r="K1541" i="2"/>
  <c r="L1541" i="2" s="1"/>
  <c r="O1541" i="2"/>
  <c r="P1541" i="2" s="1"/>
  <c r="D1542" i="2"/>
  <c r="AD1028" i="2"/>
  <c r="J1028" i="2"/>
  <c r="E1030" i="2"/>
  <c r="F1029" i="2"/>
  <c r="G1029" i="2" s="1"/>
  <c r="F1030" i="2" l="1"/>
  <c r="G1030" i="2" s="1"/>
  <c r="E1031" i="2"/>
  <c r="S1542" i="2"/>
  <c r="T1542" i="2" s="1"/>
  <c r="O1542" i="2"/>
  <c r="P1542" i="2" s="1"/>
  <c r="W1542" i="2"/>
  <c r="X1542" i="2" s="1"/>
  <c r="D1543" i="2"/>
  <c r="K1542" i="2"/>
  <c r="L1542" i="2" s="1"/>
  <c r="AD1029" i="2"/>
  <c r="J1029" i="2"/>
  <c r="S1543" i="2" l="1"/>
  <c r="T1543" i="2" s="1"/>
  <c r="K1543" i="2"/>
  <c r="L1543" i="2" s="1"/>
  <c r="W1543" i="2"/>
  <c r="X1543" i="2" s="1"/>
  <c r="O1543" i="2"/>
  <c r="P1543" i="2" s="1"/>
  <c r="D1544" i="2"/>
  <c r="E1032" i="2"/>
  <c r="F1031" i="2"/>
  <c r="G1031" i="2" s="1"/>
  <c r="AD1030" i="2"/>
  <c r="J1030" i="2"/>
  <c r="AD1031" i="2" l="1"/>
  <c r="J1031" i="2"/>
  <c r="E1033" i="2"/>
  <c r="F1032" i="2"/>
  <c r="G1032" i="2" s="1"/>
  <c r="O1544" i="2"/>
  <c r="P1544" i="2" s="1"/>
  <c r="S1544" i="2"/>
  <c r="T1544" i="2" s="1"/>
  <c r="W1544" i="2"/>
  <c r="X1544" i="2" s="1"/>
  <c r="D1545" i="2"/>
  <c r="K1544" i="2"/>
  <c r="L1544" i="2" s="1"/>
  <c r="D1546" i="2" l="1"/>
  <c r="K1545" i="2"/>
  <c r="L1545" i="2" s="1"/>
  <c r="O1545" i="2"/>
  <c r="P1545" i="2" s="1"/>
  <c r="W1545" i="2"/>
  <c r="X1545" i="2" s="1"/>
  <c r="S1545" i="2"/>
  <c r="T1545" i="2" s="1"/>
  <c r="AD1032" i="2"/>
  <c r="J1032" i="2"/>
  <c r="F1033" i="2"/>
  <c r="G1033" i="2" s="1"/>
  <c r="E1034" i="2"/>
  <c r="AD1033" i="2" l="1"/>
  <c r="J1033" i="2"/>
  <c r="E1035" i="2"/>
  <c r="F1034" i="2"/>
  <c r="G1034" i="2" s="1"/>
  <c r="S1546" i="2"/>
  <c r="T1546" i="2" s="1"/>
  <c r="W1546" i="2"/>
  <c r="X1546" i="2" s="1"/>
  <c r="K1546" i="2"/>
  <c r="L1546" i="2" s="1"/>
  <c r="O1546" i="2"/>
  <c r="P1546" i="2" s="1"/>
  <c r="D1547" i="2"/>
  <c r="AD1034" i="2" l="1"/>
  <c r="J1034" i="2"/>
  <c r="F1035" i="2"/>
  <c r="G1035" i="2" s="1"/>
  <c r="E1036" i="2"/>
  <c r="W1547" i="2"/>
  <c r="X1547" i="2" s="1"/>
  <c r="O1547" i="2"/>
  <c r="P1547" i="2" s="1"/>
  <c r="S1547" i="2"/>
  <c r="T1547" i="2" s="1"/>
  <c r="D1548" i="2"/>
  <c r="K1547" i="2"/>
  <c r="L1547" i="2" s="1"/>
  <c r="S1548" i="2" l="1"/>
  <c r="T1548" i="2" s="1"/>
  <c r="D1549" i="2"/>
  <c r="W1548" i="2"/>
  <c r="X1548" i="2" s="1"/>
  <c r="K1548" i="2"/>
  <c r="L1548" i="2" s="1"/>
  <c r="O1548" i="2"/>
  <c r="P1548" i="2" s="1"/>
  <c r="F1036" i="2"/>
  <c r="G1036" i="2" s="1"/>
  <c r="E1037" i="2"/>
  <c r="AD1035" i="2"/>
  <c r="J1035" i="2"/>
  <c r="E1038" i="2" l="1"/>
  <c r="F1037" i="2"/>
  <c r="G1037" i="2" s="1"/>
  <c r="AD1036" i="2"/>
  <c r="J1036" i="2"/>
  <c r="K1549" i="2"/>
  <c r="L1549" i="2" s="1"/>
  <c r="O1549" i="2"/>
  <c r="P1549" i="2" s="1"/>
  <c r="S1549" i="2"/>
  <c r="T1549" i="2" s="1"/>
  <c r="W1549" i="2"/>
  <c r="X1549" i="2" s="1"/>
  <c r="D1550" i="2"/>
  <c r="AD1037" i="2" l="1"/>
  <c r="J1037" i="2"/>
  <c r="S1550" i="2"/>
  <c r="T1550" i="2" s="1"/>
  <c r="K1550" i="2"/>
  <c r="L1550" i="2" s="1"/>
  <c r="W1550" i="2"/>
  <c r="X1550" i="2" s="1"/>
  <c r="O1550" i="2"/>
  <c r="P1550" i="2" s="1"/>
  <c r="D1551" i="2"/>
  <c r="F1038" i="2"/>
  <c r="G1038" i="2" s="1"/>
  <c r="E1039" i="2"/>
  <c r="AD1038" i="2" l="1"/>
  <c r="J1038" i="2"/>
  <c r="K1551" i="2"/>
  <c r="L1551" i="2" s="1"/>
  <c r="W1551" i="2"/>
  <c r="X1551" i="2" s="1"/>
  <c r="O1551" i="2"/>
  <c r="P1551" i="2" s="1"/>
  <c r="D1552" i="2"/>
  <c r="S1551" i="2"/>
  <c r="T1551" i="2" s="1"/>
  <c r="F1039" i="2"/>
  <c r="G1039" i="2" s="1"/>
  <c r="E1040" i="2"/>
  <c r="D1553" i="2" l="1"/>
  <c r="W1552" i="2"/>
  <c r="X1552" i="2" s="1"/>
  <c r="O1552" i="2"/>
  <c r="P1552" i="2" s="1"/>
  <c r="S1552" i="2"/>
  <c r="T1552" i="2" s="1"/>
  <c r="K1552" i="2"/>
  <c r="L1552" i="2" s="1"/>
  <c r="AD1039" i="2"/>
  <c r="J1039" i="2"/>
  <c r="E1041" i="2"/>
  <c r="F1040" i="2"/>
  <c r="G1040" i="2" s="1"/>
  <c r="F1041" i="2" l="1"/>
  <c r="G1041" i="2" s="1"/>
  <c r="E1042" i="2"/>
  <c r="AD1040" i="2"/>
  <c r="J1040" i="2"/>
  <c r="S1553" i="2"/>
  <c r="T1553" i="2" s="1"/>
  <c r="D1554" i="2"/>
  <c r="O1553" i="2"/>
  <c r="P1553" i="2" s="1"/>
  <c r="K1553" i="2"/>
  <c r="L1553" i="2" s="1"/>
  <c r="W1553" i="2"/>
  <c r="X1553" i="2" s="1"/>
  <c r="W1554" i="2" l="1"/>
  <c r="X1554" i="2" s="1"/>
  <c r="O1554" i="2"/>
  <c r="P1554" i="2" s="1"/>
  <c r="K1554" i="2"/>
  <c r="L1554" i="2" s="1"/>
  <c r="D1555" i="2"/>
  <c r="S1554" i="2"/>
  <c r="T1554" i="2" s="1"/>
  <c r="F1042" i="2"/>
  <c r="G1042" i="2" s="1"/>
  <c r="E1043" i="2"/>
  <c r="AD1041" i="2"/>
  <c r="J1041" i="2"/>
  <c r="AD1042" i="2" l="1"/>
  <c r="J1042" i="2"/>
  <c r="S1555" i="2"/>
  <c r="T1555" i="2" s="1"/>
  <c r="O1555" i="2"/>
  <c r="P1555" i="2" s="1"/>
  <c r="D1556" i="2"/>
  <c r="K1555" i="2"/>
  <c r="L1555" i="2" s="1"/>
  <c r="W1555" i="2"/>
  <c r="X1555" i="2" s="1"/>
  <c r="F1043" i="2"/>
  <c r="G1043" i="2" s="1"/>
  <c r="E1044" i="2"/>
  <c r="AD1043" i="2" l="1"/>
  <c r="J1043" i="2"/>
  <c r="D1557" i="2"/>
  <c r="K1556" i="2"/>
  <c r="L1556" i="2" s="1"/>
  <c r="W1556" i="2"/>
  <c r="X1556" i="2" s="1"/>
  <c r="S1556" i="2"/>
  <c r="T1556" i="2" s="1"/>
  <c r="O1556" i="2"/>
  <c r="P1556" i="2" s="1"/>
  <c r="F1044" i="2"/>
  <c r="G1044" i="2" s="1"/>
  <c r="E1045" i="2"/>
  <c r="AD1044" i="2" l="1"/>
  <c r="J1044" i="2"/>
  <c r="O1557" i="2"/>
  <c r="P1557" i="2" s="1"/>
  <c r="S1557" i="2"/>
  <c r="T1557" i="2" s="1"/>
  <c r="K1557" i="2"/>
  <c r="L1557" i="2" s="1"/>
  <c r="W1557" i="2"/>
  <c r="X1557" i="2" s="1"/>
  <c r="D1558" i="2"/>
  <c r="E1046" i="2"/>
  <c r="F1045" i="2"/>
  <c r="G1045" i="2" s="1"/>
  <c r="E1047" i="2" l="1"/>
  <c r="F1046" i="2"/>
  <c r="G1046" i="2" s="1"/>
  <c r="D1559" i="2"/>
  <c r="K1558" i="2"/>
  <c r="L1558" i="2" s="1"/>
  <c r="O1558" i="2"/>
  <c r="P1558" i="2" s="1"/>
  <c r="S1558" i="2"/>
  <c r="T1558" i="2" s="1"/>
  <c r="W1558" i="2"/>
  <c r="X1558" i="2" s="1"/>
  <c r="AD1045" i="2"/>
  <c r="J1045" i="2"/>
  <c r="K1559" i="2" l="1"/>
  <c r="L1559" i="2" s="1"/>
  <c r="S1559" i="2"/>
  <c r="T1559" i="2" s="1"/>
  <c r="W1559" i="2"/>
  <c r="X1559" i="2" s="1"/>
  <c r="D1560" i="2"/>
  <c r="O1559" i="2"/>
  <c r="P1559" i="2" s="1"/>
  <c r="AD1046" i="2"/>
  <c r="J1046" i="2"/>
  <c r="E1048" i="2"/>
  <c r="F1047" i="2"/>
  <c r="G1047" i="2" s="1"/>
  <c r="O1560" i="2" l="1"/>
  <c r="P1560" i="2" s="1"/>
  <c r="S1560" i="2"/>
  <c r="T1560" i="2" s="1"/>
  <c r="D1561" i="2"/>
  <c r="W1560" i="2"/>
  <c r="X1560" i="2" s="1"/>
  <c r="K1560" i="2"/>
  <c r="L1560" i="2" s="1"/>
  <c r="E1049" i="2"/>
  <c r="F1048" i="2"/>
  <c r="G1048" i="2" s="1"/>
  <c r="AD1047" i="2"/>
  <c r="J1047" i="2"/>
  <c r="F1049" i="2" l="1"/>
  <c r="G1049" i="2" s="1"/>
  <c r="E1050" i="2"/>
  <c r="S1561" i="2"/>
  <c r="T1561" i="2" s="1"/>
  <c r="K1561" i="2"/>
  <c r="L1561" i="2" s="1"/>
  <c r="W1561" i="2"/>
  <c r="X1561" i="2" s="1"/>
  <c r="D1562" i="2"/>
  <c r="O1561" i="2"/>
  <c r="P1561" i="2" s="1"/>
  <c r="AD1048" i="2"/>
  <c r="J1048" i="2"/>
  <c r="W1562" i="2" l="1"/>
  <c r="X1562" i="2" s="1"/>
  <c r="S1562" i="2"/>
  <c r="T1562" i="2" s="1"/>
  <c r="O1562" i="2"/>
  <c r="P1562" i="2" s="1"/>
  <c r="D1563" i="2"/>
  <c r="K1562" i="2"/>
  <c r="L1562" i="2" s="1"/>
  <c r="F1050" i="2"/>
  <c r="G1050" i="2" s="1"/>
  <c r="E1051" i="2"/>
  <c r="AD1049" i="2"/>
  <c r="J1049" i="2"/>
  <c r="D1564" i="2" l="1"/>
  <c r="O1563" i="2"/>
  <c r="P1563" i="2" s="1"/>
  <c r="K1563" i="2"/>
  <c r="L1563" i="2" s="1"/>
  <c r="W1563" i="2"/>
  <c r="X1563" i="2" s="1"/>
  <c r="S1563" i="2"/>
  <c r="T1563" i="2" s="1"/>
  <c r="F1051" i="2"/>
  <c r="G1051" i="2" s="1"/>
  <c r="E1052" i="2"/>
  <c r="AD1050" i="2"/>
  <c r="J1050" i="2"/>
  <c r="E1053" i="2" l="1"/>
  <c r="F1052" i="2"/>
  <c r="G1052" i="2" s="1"/>
  <c r="AD1051" i="2"/>
  <c r="J1051" i="2"/>
  <c r="D1565" i="2"/>
  <c r="O1564" i="2"/>
  <c r="P1564" i="2" s="1"/>
  <c r="S1564" i="2"/>
  <c r="T1564" i="2" s="1"/>
  <c r="K1564" i="2"/>
  <c r="L1564" i="2" s="1"/>
  <c r="W1564" i="2"/>
  <c r="X1564" i="2" s="1"/>
  <c r="W1565" i="2" l="1"/>
  <c r="X1565" i="2" s="1"/>
  <c r="O1565" i="2"/>
  <c r="P1565" i="2" s="1"/>
  <c r="S1565" i="2"/>
  <c r="T1565" i="2" s="1"/>
  <c r="D1566" i="2"/>
  <c r="K1565" i="2"/>
  <c r="L1565" i="2" s="1"/>
  <c r="AD1052" i="2"/>
  <c r="J1052" i="2"/>
  <c r="E1054" i="2"/>
  <c r="F1053" i="2"/>
  <c r="G1053" i="2" s="1"/>
  <c r="S1566" i="2" l="1"/>
  <c r="T1566" i="2" s="1"/>
  <c r="O1566" i="2"/>
  <c r="P1566" i="2" s="1"/>
  <c r="K1566" i="2"/>
  <c r="L1566" i="2" s="1"/>
  <c r="D1567" i="2"/>
  <c r="W1566" i="2"/>
  <c r="X1566" i="2" s="1"/>
  <c r="E1055" i="2"/>
  <c r="F1054" i="2"/>
  <c r="G1054" i="2" s="1"/>
  <c r="AD1053" i="2"/>
  <c r="J1053" i="2"/>
  <c r="AD1054" i="2" l="1"/>
  <c r="J1054" i="2"/>
  <c r="F1055" i="2"/>
  <c r="G1055" i="2" s="1"/>
  <c r="E1056" i="2"/>
  <c r="S1567" i="2"/>
  <c r="T1567" i="2" s="1"/>
  <c r="K1567" i="2"/>
  <c r="L1567" i="2" s="1"/>
  <c r="O1567" i="2"/>
  <c r="P1567" i="2" s="1"/>
  <c r="D1568" i="2"/>
  <c r="W1567" i="2"/>
  <c r="X1567" i="2" s="1"/>
  <c r="O1568" i="2" l="1"/>
  <c r="P1568" i="2" s="1"/>
  <c r="S1568" i="2"/>
  <c r="T1568" i="2" s="1"/>
  <c r="D1569" i="2"/>
  <c r="W1568" i="2"/>
  <c r="X1568" i="2" s="1"/>
  <c r="K1568" i="2"/>
  <c r="L1568" i="2" s="1"/>
  <c r="AD1055" i="2"/>
  <c r="J1055" i="2"/>
  <c r="E1057" i="2"/>
  <c r="F1056" i="2"/>
  <c r="G1056" i="2" s="1"/>
  <c r="S1569" i="2" l="1"/>
  <c r="T1569" i="2" s="1"/>
  <c r="O1569" i="2"/>
  <c r="P1569" i="2" s="1"/>
  <c r="D1570" i="2"/>
  <c r="W1569" i="2"/>
  <c r="X1569" i="2" s="1"/>
  <c r="K1569" i="2"/>
  <c r="L1569" i="2" s="1"/>
  <c r="F1057" i="2"/>
  <c r="G1057" i="2" s="1"/>
  <c r="E1058" i="2"/>
  <c r="AD1056" i="2"/>
  <c r="J1056" i="2"/>
  <c r="F1058" i="2" l="1"/>
  <c r="G1058" i="2" s="1"/>
  <c r="E1059" i="2"/>
  <c r="D1571" i="2"/>
  <c r="O1570" i="2"/>
  <c r="P1570" i="2" s="1"/>
  <c r="W1570" i="2"/>
  <c r="X1570" i="2" s="1"/>
  <c r="K1570" i="2"/>
  <c r="L1570" i="2" s="1"/>
  <c r="S1570" i="2"/>
  <c r="T1570" i="2" s="1"/>
  <c r="AD1057" i="2"/>
  <c r="J1057" i="2"/>
  <c r="S1571" i="2" l="1"/>
  <c r="T1571" i="2" s="1"/>
  <c r="D1572" i="2"/>
  <c r="O1571" i="2"/>
  <c r="P1571" i="2" s="1"/>
  <c r="K1571" i="2"/>
  <c r="L1571" i="2" s="1"/>
  <c r="W1571" i="2"/>
  <c r="X1571" i="2" s="1"/>
  <c r="F1059" i="2"/>
  <c r="G1059" i="2" s="1"/>
  <c r="E1060" i="2"/>
  <c r="AD1058" i="2"/>
  <c r="J1058" i="2"/>
  <c r="AD1059" i="2" l="1"/>
  <c r="J1059" i="2"/>
  <c r="E1061" i="2"/>
  <c r="F1060" i="2"/>
  <c r="G1060" i="2" s="1"/>
  <c r="O1572" i="2"/>
  <c r="P1572" i="2" s="1"/>
  <c r="D1573" i="2"/>
  <c r="W1572" i="2"/>
  <c r="X1572" i="2" s="1"/>
  <c r="K1572" i="2"/>
  <c r="L1572" i="2" s="1"/>
  <c r="S1572" i="2"/>
  <c r="T1572" i="2" s="1"/>
  <c r="O1573" i="2" l="1"/>
  <c r="P1573" i="2" s="1"/>
  <c r="S1573" i="2"/>
  <c r="T1573" i="2" s="1"/>
  <c r="W1573" i="2"/>
  <c r="X1573" i="2" s="1"/>
  <c r="D1574" i="2"/>
  <c r="K1573" i="2"/>
  <c r="L1573" i="2" s="1"/>
  <c r="AD1060" i="2"/>
  <c r="J1060" i="2"/>
  <c r="F1061" i="2"/>
  <c r="G1061" i="2" s="1"/>
  <c r="E1062" i="2"/>
  <c r="AD1061" i="2" l="1"/>
  <c r="J1061" i="2"/>
  <c r="D1575" i="2"/>
  <c r="W1574" i="2"/>
  <c r="X1574" i="2" s="1"/>
  <c r="S1574" i="2"/>
  <c r="T1574" i="2" s="1"/>
  <c r="K1574" i="2"/>
  <c r="L1574" i="2" s="1"/>
  <c r="O1574" i="2"/>
  <c r="P1574" i="2" s="1"/>
  <c r="F1062" i="2"/>
  <c r="G1062" i="2" s="1"/>
  <c r="E1063" i="2"/>
  <c r="AD1062" i="2" l="1"/>
  <c r="J1062" i="2"/>
  <c r="W1575" i="2"/>
  <c r="X1575" i="2" s="1"/>
  <c r="D1576" i="2"/>
  <c r="O1575" i="2"/>
  <c r="P1575" i="2" s="1"/>
  <c r="K1575" i="2"/>
  <c r="L1575" i="2" s="1"/>
  <c r="S1575" i="2"/>
  <c r="T1575" i="2" s="1"/>
  <c r="F1063" i="2"/>
  <c r="G1063" i="2" s="1"/>
  <c r="E1064" i="2"/>
  <c r="AD1063" i="2" l="1"/>
  <c r="J1063" i="2"/>
  <c r="O1576" i="2"/>
  <c r="P1576" i="2" s="1"/>
  <c r="D1577" i="2"/>
  <c r="W1576" i="2"/>
  <c r="X1576" i="2" s="1"/>
  <c r="K1576" i="2"/>
  <c r="L1576" i="2" s="1"/>
  <c r="S1576" i="2"/>
  <c r="T1576" i="2" s="1"/>
  <c r="F1064" i="2"/>
  <c r="G1064" i="2" s="1"/>
  <c r="E1065" i="2"/>
  <c r="AD1064" i="2" l="1"/>
  <c r="J1064" i="2"/>
  <c r="S1577" i="2"/>
  <c r="T1577" i="2" s="1"/>
  <c r="D1578" i="2"/>
  <c r="W1577" i="2"/>
  <c r="X1577" i="2" s="1"/>
  <c r="O1577" i="2"/>
  <c r="P1577" i="2" s="1"/>
  <c r="K1577" i="2"/>
  <c r="L1577" i="2" s="1"/>
  <c r="F1065" i="2"/>
  <c r="G1065" i="2" s="1"/>
  <c r="E1066" i="2"/>
  <c r="AD1065" i="2" l="1"/>
  <c r="J1065" i="2"/>
  <c r="D1579" i="2"/>
  <c r="S1578" i="2"/>
  <c r="T1578" i="2" s="1"/>
  <c r="O1578" i="2"/>
  <c r="P1578" i="2" s="1"/>
  <c r="K1578" i="2"/>
  <c r="L1578" i="2" s="1"/>
  <c r="W1578" i="2"/>
  <c r="X1578" i="2" s="1"/>
  <c r="E1067" i="2"/>
  <c r="F1066" i="2"/>
  <c r="G1066" i="2" s="1"/>
  <c r="F1067" i="2" l="1"/>
  <c r="G1067" i="2" s="1"/>
  <c r="E1068" i="2"/>
  <c r="S1579" i="2"/>
  <c r="T1579" i="2" s="1"/>
  <c r="O1579" i="2"/>
  <c r="P1579" i="2" s="1"/>
  <c r="D1580" i="2"/>
  <c r="K1579" i="2"/>
  <c r="L1579" i="2" s="1"/>
  <c r="W1579" i="2"/>
  <c r="X1579" i="2" s="1"/>
  <c r="AD1066" i="2"/>
  <c r="J1066" i="2"/>
  <c r="K1580" i="2" l="1"/>
  <c r="L1580" i="2" s="1"/>
  <c r="W1580" i="2"/>
  <c r="X1580" i="2" s="1"/>
  <c r="O1580" i="2"/>
  <c r="P1580" i="2" s="1"/>
  <c r="S1580" i="2"/>
  <c r="T1580" i="2" s="1"/>
  <c r="D1581" i="2"/>
  <c r="E1069" i="2"/>
  <c r="F1068" i="2"/>
  <c r="G1068" i="2" s="1"/>
  <c r="AD1067" i="2"/>
  <c r="J1067" i="2"/>
  <c r="AD1068" i="2" l="1"/>
  <c r="J1068" i="2"/>
  <c r="O1581" i="2"/>
  <c r="P1581" i="2" s="1"/>
  <c r="S1581" i="2"/>
  <c r="T1581" i="2" s="1"/>
  <c r="K1581" i="2"/>
  <c r="L1581" i="2" s="1"/>
  <c r="W1581" i="2"/>
  <c r="X1581" i="2" s="1"/>
  <c r="D1582" i="2"/>
  <c r="F1069" i="2"/>
  <c r="G1069" i="2" s="1"/>
  <c r="E1070" i="2"/>
  <c r="AD1069" i="2" l="1"/>
  <c r="J1069" i="2"/>
  <c r="S1582" i="2"/>
  <c r="T1582" i="2" s="1"/>
  <c r="D1583" i="2"/>
  <c r="O1582" i="2"/>
  <c r="P1582" i="2" s="1"/>
  <c r="W1582" i="2"/>
  <c r="X1582" i="2" s="1"/>
  <c r="K1582" i="2"/>
  <c r="L1582" i="2" s="1"/>
  <c r="E1071" i="2"/>
  <c r="F1070" i="2"/>
  <c r="G1070" i="2" s="1"/>
  <c r="F1071" i="2" l="1"/>
  <c r="G1071" i="2" s="1"/>
  <c r="E1072" i="2"/>
  <c r="K1583" i="2"/>
  <c r="L1583" i="2" s="1"/>
  <c r="O1583" i="2"/>
  <c r="P1583" i="2" s="1"/>
  <c r="S1583" i="2"/>
  <c r="T1583" i="2" s="1"/>
  <c r="D1584" i="2"/>
  <c r="W1583" i="2"/>
  <c r="X1583" i="2" s="1"/>
  <c r="AD1070" i="2"/>
  <c r="J1070" i="2"/>
  <c r="O1584" i="2" l="1"/>
  <c r="P1584" i="2" s="1"/>
  <c r="D1585" i="2"/>
  <c r="K1584" i="2"/>
  <c r="L1584" i="2" s="1"/>
  <c r="S1584" i="2"/>
  <c r="T1584" i="2" s="1"/>
  <c r="W1584" i="2"/>
  <c r="X1584" i="2" s="1"/>
  <c r="E1073" i="2"/>
  <c r="F1072" i="2"/>
  <c r="G1072" i="2" s="1"/>
  <c r="AD1071" i="2"/>
  <c r="J1071" i="2"/>
  <c r="AD1072" i="2" l="1"/>
  <c r="J1072" i="2"/>
  <c r="S1585" i="2"/>
  <c r="T1585" i="2" s="1"/>
  <c r="K1585" i="2"/>
  <c r="L1585" i="2" s="1"/>
  <c r="W1585" i="2"/>
  <c r="X1585" i="2" s="1"/>
  <c r="D1586" i="2"/>
  <c r="O1585" i="2"/>
  <c r="P1585" i="2" s="1"/>
  <c r="F1073" i="2"/>
  <c r="G1073" i="2" s="1"/>
  <c r="E1074" i="2"/>
  <c r="D1587" i="2" l="1"/>
  <c r="O1586" i="2"/>
  <c r="P1586" i="2" s="1"/>
  <c r="K1586" i="2"/>
  <c r="L1586" i="2" s="1"/>
  <c r="W1586" i="2"/>
  <c r="X1586" i="2" s="1"/>
  <c r="S1586" i="2"/>
  <c r="T1586" i="2" s="1"/>
  <c r="AD1073" i="2"/>
  <c r="J1073" i="2"/>
  <c r="F1074" i="2"/>
  <c r="G1074" i="2" s="1"/>
  <c r="E1075" i="2"/>
  <c r="AD1074" i="2" l="1"/>
  <c r="J1074" i="2"/>
  <c r="E1076" i="2"/>
  <c r="F1075" i="2"/>
  <c r="G1075" i="2" s="1"/>
  <c r="S1587" i="2"/>
  <c r="T1587" i="2" s="1"/>
  <c r="O1587" i="2"/>
  <c r="P1587" i="2" s="1"/>
  <c r="D1588" i="2"/>
  <c r="K1587" i="2"/>
  <c r="L1587" i="2" s="1"/>
  <c r="W1587" i="2"/>
  <c r="X1587" i="2" s="1"/>
  <c r="F1076" i="2" l="1"/>
  <c r="G1076" i="2" s="1"/>
  <c r="E1077" i="2"/>
  <c r="AD1075" i="2"/>
  <c r="J1075" i="2"/>
  <c r="D1589" i="2"/>
  <c r="K1588" i="2"/>
  <c r="L1588" i="2" s="1"/>
  <c r="O1588" i="2"/>
  <c r="P1588" i="2" s="1"/>
  <c r="S1588" i="2"/>
  <c r="T1588" i="2" s="1"/>
  <c r="W1588" i="2"/>
  <c r="X1588" i="2" s="1"/>
  <c r="S1589" i="2" l="1"/>
  <c r="T1589" i="2" s="1"/>
  <c r="O1589" i="2"/>
  <c r="P1589" i="2" s="1"/>
  <c r="K1589" i="2"/>
  <c r="L1589" i="2" s="1"/>
  <c r="D1590" i="2"/>
  <c r="W1589" i="2"/>
  <c r="X1589" i="2" s="1"/>
  <c r="E1078" i="2"/>
  <c r="F1077" i="2"/>
  <c r="G1077" i="2" s="1"/>
  <c r="AD1076" i="2"/>
  <c r="J1076" i="2"/>
  <c r="E1079" i="2" l="1"/>
  <c r="F1078" i="2"/>
  <c r="G1078" i="2" s="1"/>
  <c r="S1590" i="2"/>
  <c r="T1590" i="2" s="1"/>
  <c r="D1591" i="2"/>
  <c r="K1590" i="2"/>
  <c r="L1590" i="2" s="1"/>
  <c r="O1590" i="2"/>
  <c r="P1590" i="2" s="1"/>
  <c r="W1590" i="2"/>
  <c r="X1590" i="2" s="1"/>
  <c r="AD1077" i="2"/>
  <c r="J1077" i="2"/>
  <c r="K1591" i="2" l="1"/>
  <c r="L1591" i="2" s="1"/>
  <c r="S1591" i="2"/>
  <c r="T1591" i="2" s="1"/>
  <c r="O1591" i="2"/>
  <c r="P1591" i="2" s="1"/>
  <c r="W1591" i="2"/>
  <c r="X1591" i="2" s="1"/>
  <c r="D1592" i="2"/>
  <c r="AD1078" i="2"/>
  <c r="J1078" i="2"/>
  <c r="F1079" i="2"/>
  <c r="G1079" i="2" s="1"/>
  <c r="E1080" i="2"/>
  <c r="D1593" i="2" l="1"/>
  <c r="K1592" i="2"/>
  <c r="L1592" i="2" s="1"/>
  <c r="O1592" i="2"/>
  <c r="P1592" i="2" s="1"/>
  <c r="W1592" i="2"/>
  <c r="X1592" i="2" s="1"/>
  <c r="S1592" i="2"/>
  <c r="T1592" i="2" s="1"/>
  <c r="AD1079" i="2"/>
  <c r="J1079" i="2"/>
  <c r="F1080" i="2"/>
  <c r="G1080" i="2" s="1"/>
  <c r="E1081" i="2"/>
  <c r="AD1080" i="2" l="1"/>
  <c r="J1080" i="2"/>
  <c r="F1081" i="2"/>
  <c r="G1081" i="2" s="1"/>
  <c r="E1082" i="2"/>
  <c r="S1593" i="2"/>
  <c r="T1593" i="2" s="1"/>
  <c r="K1593" i="2"/>
  <c r="L1593" i="2" s="1"/>
  <c r="O1593" i="2"/>
  <c r="P1593" i="2" s="1"/>
  <c r="D1594" i="2"/>
  <c r="W1593" i="2"/>
  <c r="X1593" i="2" s="1"/>
  <c r="F1082" i="2" l="1"/>
  <c r="G1082" i="2" s="1"/>
  <c r="E1083" i="2"/>
  <c r="AD1081" i="2"/>
  <c r="J1081" i="2"/>
  <c r="W1594" i="2"/>
  <c r="X1594" i="2" s="1"/>
  <c r="O1594" i="2"/>
  <c r="P1594" i="2" s="1"/>
  <c r="D1595" i="2"/>
  <c r="S1594" i="2"/>
  <c r="T1594" i="2" s="1"/>
  <c r="K1594" i="2"/>
  <c r="L1594" i="2" s="1"/>
  <c r="S1595" i="2" l="1"/>
  <c r="T1595" i="2" s="1"/>
  <c r="D1596" i="2"/>
  <c r="O1595" i="2"/>
  <c r="P1595" i="2" s="1"/>
  <c r="W1595" i="2"/>
  <c r="X1595" i="2" s="1"/>
  <c r="K1595" i="2"/>
  <c r="L1595" i="2" s="1"/>
  <c r="E1084" i="2"/>
  <c r="F1083" i="2"/>
  <c r="G1083" i="2" s="1"/>
  <c r="AD1082" i="2"/>
  <c r="J1082" i="2"/>
  <c r="E1085" i="2" l="1"/>
  <c r="F1084" i="2"/>
  <c r="G1084" i="2" s="1"/>
  <c r="D1597" i="2"/>
  <c r="W1596" i="2"/>
  <c r="X1596" i="2" s="1"/>
  <c r="O1596" i="2"/>
  <c r="P1596" i="2" s="1"/>
  <c r="K1596" i="2"/>
  <c r="L1596" i="2" s="1"/>
  <c r="S1596" i="2"/>
  <c r="T1596" i="2" s="1"/>
  <c r="AD1083" i="2"/>
  <c r="J1083" i="2"/>
  <c r="O1597" i="2" l="1"/>
  <c r="P1597" i="2" s="1"/>
  <c r="S1597" i="2"/>
  <c r="T1597" i="2" s="1"/>
  <c r="D1598" i="2"/>
  <c r="K1597" i="2"/>
  <c r="L1597" i="2" s="1"/>
  <c r="W1597" i="2"/>
  <c r="X1597" i="2" s="1"/>
  <c r="AD1084" i="2"/>
  <c r="J1084" i="2"/>
  <c r="E1086" i="2"/>
  <c r="F1085" i="2"/>
  <c r="G1085" i="2" s="1"/>
  <c r="S1598" i="2" l="1"/>
  <c r="T1598" i="2" s="1"/>
  <c r="K1598" i="2"/>
  <c r="L1598" i="2" s="1"/>
  <c r="W1598" i="2"/>
  <c r="X1598" i="2" s="1"/>
  <c r="O1598" i="2"/>
  <c r="P1598" i="2" s="1"/>
  <c r="D1599" i="2"/>
  <c r="E1087" i="2"/>
  <c r="F1086" i="2"/>
  <c r="G1086" i="2" s="1"/>
  <c r="AD1085" i="2"/>
  <c r="J1085" i="2"/>
  <c r="AD1086" i="2" l="1"/>
  <c r="J1086" i="2"/>
  <c r="K1599" i="2"/>
  <c r="L1599" i="2" s="1"/>
  <c r="W1599" i="2"/>
  <c r="X1599" i="2" s="1"/>
  <c r="S1599" i="2"/>
  <c r="T1599" i="2" s="1"/>
  <c r="D1600" i="2"/>
  <c r="O1599" i="2"/>
  <c r="P1599" i="2" s="1"/>
  <c r="F1087" i="2"/>
  <c r="G1087" i="2" s="1"/>
  <c r="E1088" i="2"/>
  <c r="AD1087" i="2" l="1"/>
  <c r="J1087" i="2"/>
  <c r="D1601" i="2"/>
  <c r="S1600" i="2"/>
  <c r="T1600" i="2" s="1"/>
  <c r="K1600" i="2"/>
  <c r="L1600" i="2" s="1"/>
  <c r="O1600" i="2"/>
  <c r="P1600" i="2" s="1"/>
  <c r="W1600" i="2"/>
  <c r="X1600" i="2" s="1"/>
  <c r="E1089" i="2"/>
  <c r="F1088" i="2"/>
  <c r="G1088" i="2" s="1"/>
  <c r="S1601" i="2" l="1"/>
  <c r="T1601" i="2" s="1"/>
  <c r="D1602" i="2"/>
  <c r="W1601" i="2"/>
  <c r="X1601" i="2" s="1"/>
  <c r="O1601" i="2"/>
  <c r="P1601" i="2" s="1"/>
  <c r="K1601" i="2"/>
  <c r="L1601" i="2" s="1"/>
  <c r="F1089" i="2"/>
  <c r="G1089" i="2" s="1"/>
  <c r="E1090" i="2"/>
  <c r="AD1088" i="2"/>
  <c r="J1088" i="2"/>
  <c r="F1090" i="2" l="1"/>
  <c r="G1090" i="2" s="1"/>
  <c r="E1091" i="2"/>
  <c r="K1602" i="2"/>
  <c r="L1602" i="2" s="1"/>
  <c r="S1602" i="2"/>
  <c r="T1602" i="2" s="1"/>
  <c r="W1602" i="2"/>
  <c r="X1602" i="2" s="1"/>
  <c r="O1602" i="2"/>
  <c r="P1602" i="2" s="1"/>
  <c r="D1603" i="2"/>
  <c r="AD1089" i="2"/>
  <c r="J1089" i="2"/>
  <c r="F1091" i="2" l="1"/>
  <c r="G1091" i="2" s="1"/>
  <c r="E1092" i="2"/>
  <c r="S1603" i="2"/>
  <c r="T1603" i="2" s="1"/>
  <c r="O1603" i="2"/>
  <c r="P1603" i="2" s="1"/>
  <c r="W1603" i="2"/>
  <c r="X1603" i="2" s="1"/>
  <c r="D1604" i="2"/>
  <c r="K1603" i="2"/>
  <c r="L1603" i="2" s="1"/>
  <c r="AD1090" i="2"/>
  <c r="J1090" i="2"/>
  <c r="K1604" i="2" l="1"/>
  <c r="L1604" i="2" s="1"/>
  <c r="W1604" i="2"/>
  <c r="X1604" i="2" s="1"/>
  <c r="O1604" i="2"/>
  <c r="P1604" i="2" s="1"/>
  <c r="D1605" i="2"/>
  <c r="S1604" i="2"/>
  <c r="T1604" i="2" s="1"/>
  <c r="F1092" i="2"/>
  <c r="G1092" i="2" s="1"/>
  <c r="E1093" i="2"/>
  <c r="AD1091" i="2"/>
  <c r="J1091" i="2"/>
  <c r="E1094" i="2" l="1"/>
  <c r="F1093" i="2"/>
  <c r="G1093" i="2" s="1"/>
  <c r="AD1092" i="2"/>
  <c r="J1092" i="2"/>
  <c r="K1605" i="2"/>
  <c r="L1605" i="2" s="1"/>
  <c r="D1606" i="2"/>
  <c r="S1605" i="2"/>
  <c r="T1605" i="2" s="1"/>
  <c r="W1605" i="2"/>
  <c r="X1605" i="2" s="1"/>
  <c r="O1605" i="2"/>
  <c r="P1605" i="2" s="1"/>
  <c r="S1606" i="2" l="1"/>
  <c r="T1606" i="2" s="1"/>
  <c r="D1607" i="2"/>
  <c r="W1606" i="2"/>
  <c r="X1606" i="2" s="1"/>
  <c r="K1606" i="2"/>
  <c r="L1606" i="2" s="1"/>
  <c r="O1606" i="2"/>
  <c r="P1606" i="2" s="1"/>
  <c r="AD1093" i="2"/>
  <c r="J1093" i="2"/>
  <c r="E1095" i="2"/>
  <c r="F1094" i="2"/>
  <c r="G1094" i="2" s="1"/>
  <c r="F1095" i="2" l="1"/>
  <c r="G1095" i="2" s="1"/>
  <c r="E1096" i="2"/>
  <c r="K1607" i="2"/>
  <c r="L1607" i="2" s="1"/>
  <c r="W1607" i="2"/>
  <c r="X1607" i="2" s="1"/>
  <c r="S1607" i="2"/>
  <c r="T1607" i="2" s="1"/>
  <c r="D1608" i="2"/>
  <c r="O1607" i="2"/>
  <c r="P1607" i="2" s="1"/>
  <c r="AD1094" i="2"/>
  <c r="J1094" i="2"/>
  <c r="E1097" i="2" l="1"/>
  <c r="F1096" i="2"/>
  <c r="G1096" i="2" s="1"/>
  <c r="D1609" i="2"/>
  <c r="W1608" i="2"/>
  <c r="X1608" i="2" s="1"/>
  <c r="O1608" i="2"/>
  <c r="P1608" i="2" s="1"/>
  <c r="S1608" i="2"/>
  <c r="T1608" i="2" s="1"/>
  <c r="K1608" i="2"/>
  <c r="L1608" i="2" s="1"/>
  <c r="AD1095" i="2"/>
  <c r="J1095" i="2"/>
  <c r="S1609" i="2" l="1"/>
  <c r="T1609" i="2" s="1"/>
  <c r="D1610" i="2"/>
  <c r="K1609" i="2"/>
  <c r="L1609" i="2" s="1"/>
  <c r="W1609" i="2"/>
  <c r="X1609" i="2" s="1"/>
  <c r="O1609" i="2"/>
  <c r="P1609" i="2" s="1"/>
  <c r="AD1096" i="2"/>
  <c r="J1096" i="2"/>
  <c r="F1097" i="2"/>
  <c r="G1097" i="2" s="1"/>
  <c r="E1098" i="2"/>
  <c r="AD1097" i="2" l="1"/>
  <c r="J1097" i="2"/>
  <c r="W1610" i="2"/>
  <c r="X1610" i="2" s="1"/>
  <c r="K1610" i="2"/>
  <c r="L1610" i="2" s="1"/>
  <c r="D1611" i="2"/>
  <c r="S1610" i="2"/>
  <c r="T1610" i="2" s="1"/>
  <c r="O1610" i="2"/>
  <c r="P1610" i="2" s="1"/>
  <c r="F1098" i="2"/>
  <c r="G1098" i="2" s="1"/>
  <c r="E1099" i="2"/>
  <c r="S1611" i="2" l="1"/>
  <c r="T1611" i="2" s="1"/>
  <c r="O1611" i="2"/>
  <c r="P1611" i="2" s="1"/>
  <c r="D1612" i="2"/>
  <c r="W1611" i="2"/>
  <c r="X1611" i="2" s="1"/>
  <c r="K1611" i="2"/>
  <c r="L1611" i="2" s="1"/>
  <c r="AD1098" i="2"/>
  <c r="J1098" i="2"/>
  <c r="F1099" i="2"/>
  <c r="G1099" i="2" s="1"/>
  <c r="E1100" i="2"/>
  <c r="AD1099" i="2" l="1"/>
  <c r="J1099" i="2"/>
  <c r="F1100" i="2"/>
  <c r="G1100" i="2" s="1"/>
  <c r="E1101" i="2"/>
  <c r="D1613" i="2"/>
  <c r="K1612" i="2"/>
  <c r="L1612" i="2" s="1"/>
  <c r="S1612" i="2"/>
  <c r="T1612" i="2" s="1"/>
  <c r="O1612" i="2"/>
  <c r="P1612" i="2" s="1"/>
  <c r="W1612" i="2"/>
  <c r="X1612" i="2" s="1"/>
  <c r="F1101" i="2" l="1"/>
  <c r="G1101" i="2" s="1"/>
  <c r="E1102" i="2"/>
  <c r="AD1100" i="2"/>
  <c r="J1100" i="2"/>
  <c r="S1613" i="2"/>
  <c r="T1613" i="2" s="1"/>
  <c r="W1613" i="2"/>
  <c r="X1613" i="2" s="1"/>
  <c r="O1613" i="2"/>
  <c r="P1613" i="2" s="1"/>
  <c r="K1613" i="2"/>
  <c r="L1613" i="2" s="1"/>
  <c r="D1614" i="2"/>
  <c r="F1102" i="2" l="1"/>
  <c r="G1102" i="2" s="1"/>
  <c r="E1103" i="2"/>
  <c r="D1615" i="2"/>
  <c r="W1614" i="2"/>
  <c r="X1614" i="2" s="1"/>
  <c r="S1614" i="2"/>
  <c r="T1614" i="2" s="1"/>
  <c r="K1614" i="2"/>
  <c r="L1614" i="2" s="1"/>
  <c r="O1614" i="2"/>
  <c r="P1614" i="2" s="1"/>
  <c r="AD1101" i="2"/>
  <c r="J1101" i="2"/>
  <c r="K1615" i="2" l="1"/>
  <c r="L1615" i="2" s="1"/>
  <c r="W1615" i="2"/>
  <c r="X1615" i="2" s="1"/>
  <c r="O1615" i="2"/>
  <c r="P1615" i="2" s="1"/>
  <c r="S1615" i="2"/>
  <c r="T1615" i="2" s="1"/>
  <c r="D1616" i="2"/>
  <c r="E1104" i="2"/>
  <c r="F1103" i="2"/>
  <c r="G1103" i="2" s="1"/>
  <c r="AD1102" i="2"/>
  <c r="J1102" i="2"/>
  <c r="E1105" i="2" l="1"/>
  <c r="F1104" i="2"/>
  <c r="G1104" i="2" s="1"/>
  <c r="O1616" i="2"/>
  <c r="P1616" i="2" s="1"/>
  <c r="D1617" i="2"/>
  <c r="W1616" i="2"/>
  <c r="X1616" i="2" s="1"/>
  <c r="K1616" i="2"/>
  <c r="L1616" i="2" s="1"/>
  <c r="S1616" i="2"/>
  <c r="T1616" i="2" s="1"/>
  <c r="AD1103" i="2"/>
  <c r="J1103" i="2"/>
  <c r="AD1104" i="2" l="1"/>
  <c r="J1104" i="2"/>
  <c r="S1617" i="2"/>
  <c r="T1617" i="2" s="1"/>
  <c r="D1618" i="2"/>
  <c r="K1617" i="2"/>
  <c r="L1617" i="2" s="1"/>
  <c r="W1617" i="2"/>
  <c r="X1617" i="2" s="1"/>
  <c r="O1617" i="2"/>
  <c r="P1617" i="2" s="1"/>
  <c r="E1106" i="2"/>
  <c r="F1105" i="2"/>
  <c r="G1105" i="2" s="1"/>
  <c r="F1106" i="2" l="1"/>
  <c r="G1106" i="2" s="1"/>
  <c r="E1107" i="2"/>
  <c r="W1618" i="2"/>
  <c r="X1618" i="2" s="1"/>
  <c r="O1618" i="2"/>
  <c r="P1618" i="2" s="1"/>
  <c r="D1619" i="2"/>
  <c r="K1618" i="2"/>
  <c r="L1618" i="2" s="1"/>
  <c r="S1618" i="2"/>
  <c r="T1618" i="2" s="1"/>
  <c r="AD1105" i="2"/>
  <c r="J1105" i="2"/>
  <c r="S1619" i="2" l="1"/>
  <c r="T1619" i="2" s="1"/>
  <c r="W1619" i="2"/>
  <c r="X1619" i="2" s="1"/>
  <c r="D1620" i="2"/>
  <c r="O1619" i="2"/>
  <c r="P1619" i="2" s="1"/>
  <c r="K1619" i="2"/>
  <c r="L1619" i="2" s="1"/>
  <c r="E1108" i="2"/>
  <c r="F1107" i="2"/>
  <c r="G1107" i="2" s="1"/>
  <c r="AD1106" i="2"/>
  <c r="J1106" i="2"/>
  <c r="AD1107" i="2" l="1"/>
  <c r="J1107" i="2"/>
  <c r="F1108" i="2"/>
  <c r="G1108" i="2" s="1"/>
  <c r="E1109" i="2"/>
  <c r="D1621" i="2"/>
  <c r="W1620" i="2"/>
  <c r="X1620" i="2" s="1"/>
  <c r="K1620" i="2"/>
  <c r="L1620" i="2" s="1"/>
  <c r="O1620" i="2"/>
  <c r="P1620" i="2" s="1"/>
  <c r="S1620" i="2"/>
  <c r="T1620" i="2" s="1"/>
  <c r="O1621" i="2" l="1"/>
  <c r="P1621" i="2" s="1"/>
  <c r="S1621" i="2"/>
  <c r="T1621" i="2" s="1"/>
  <c r="W1621" i="2"/>
  <c r="X1621" i="2" s="1"/>
  <c r="K1621" i="2"/>
  <c r="L1621" i="2" s="1"/>
  <c r="D1622" i="2"/>
  <c r="E1110" i="2"/>
  <c r="F1109" i="2"/>
  <c r="G1109" i="2" s="1"/>
  <c r="AD1108" i="2"/>
  <c r="J1108" i="2"/>
  <c r="E1111" i="2" l="1"/>
  <c r="F1110" i="2"/>
  <c r="G1110" i="2" s="1"/>
  <c r="AD1109" i="2"/>
  <c r="J1109" i="2"/>
  <c r="S1622" i="2"/>
  <c r="T1622" i="2" s="1"/>
  <c r="D1623" i="2"/>
  <c r="O1622" i="2"/>
  <c r="P1622" i="2" s="1"/>
  <c r="W1622" i="2"/>
  <c r="X1622" i="2" s="1"/>
  <c r="K1622" i="2"/>
  <c r="L1622" i="2" s="1"/>
  <c r="K1623" i="2" l="1"/>
  <c r="L1623" i="2" s="1"/>
  <c r="D1624" i="2"/>
  <c r="W1623" i="2"/>
  <c r="X1623" i="2" s="1"/>
  <c r="S1623" i="2"/>
  <c r="T1623" i="2" s="1"/>
  <c r="O1623" i="2"/>
  <c r="P1623" i="2" s="1"/>
  <c r="AD1110" i="2"/>
  <c r="J1110" i="2"/>
  <c r="F1111" i="2"/>
  <c r="G1111" i="2" s="1"/>
  <c r="E1112" i="2"/>
  <c r="S1624" i="2" l="1"/>
  <c r="T1624" i="2" s="1"/>
  <c r="D1625" i="2"/>
  <c r="W1624" i="2"/>
  <c r="X1624" i="2" s="1"/>
  <c r="O1624" i="2"/>
  <c r="P1624" i="2" s="1"/>
  <c r="K1624" i="2"/>
  <c r="L1624" i="2" s="1"/>
  <c r="AD1111" i="2"/>
  <c r="J1111" i="2"/>
  <c r="E1113" i="2"/>
  <c r="F1112" i="2"/>
  <c r="G1112" i="2" s="1"/>
  <c r="K1625" i="2" l="1"/>
  <c r="L1625" i="2" s="1"/>
  <c r="W1625" i="2"/>
  <c r="X1625" i="2" s="1"/>
  <c r="S1625" i="2"/>
  <c r="T1625" i="2" s="1"/>
  <c r="D1626" i="2"/>
  <c r="O1625" i="2"/>
  <c r="P1625" i="2" s="1"/>
  <c r="F1113" i="2"/>
  <c r="G1113" i="2" s="1"/>
  <c r="E1114" i="2"/>
  <c r="AD1112" i="2"/>
  <c r="J1112" i="2"/>
  <c r="AD1113" i="2" l="1"/>
  <c r="J1113" i="2"/>
  <c r="F1114" i="2"/>
  <c r="G1114" i="2" s="1"/>
  <c r="E1115" i="2"/>
  <c r="W1626" i="2"/>
  <c r="X1626" i="2" s="1"/>
  <c r="O1626" i="2"/>
  <c r="P1626" i="2" s="1"/>
  <c r="D1627" i="2"/>
  <c r="K1626" i="2"/>
  <c r="L1626" i="2" s="1"/>
  <c r="S1626" i="2"/>
  <c r="T1626" i="2" s="1"/>
  <c r="AD1114" i="2" l="1"/>
  <c r="J1114" i="2"/>
  <c r="S1627" i="2"/>
  <c r="T1627" i="2" s="1"/>
  <c r="D1628" i="2"/>
  <c r="K1627" i="2"/>
  <c r="L1627" i="2" s="1"/>
  <c r="O1627" i="2"/>
  <c r="P1627" i="2" s="1"/>
  <c r="W1627" i="2"/>
  <c r="X1627" i="2" s="1"/>
  <c r="F1115" i="2"/>
  <c r="G1115" i="2" s="1"/>
  <c r="E1116" i="2"/>
  <c r="AD1115" i="2" l="1"/>
  <c r="J1115" i="2"/>
  <c r="W1628" i="2"/>
  <c r="X1628" i="2" s="1"/>
  <c r="S1628" i="2"/>
  <c r="T1628" i="2" s="1"/>
  <c r="D1629" i="2"/>
  <c r="K1628" i="2"/>
  <c r="L1628" i="2" s="1"/>
  <c r="O1628" i="2"/>
  <c r="P1628" i="2" s="1"/>
  <c r="F1116" i="2"/>
  <c r="G1116" i="2" s="1"/>
  <c r="E1117" i="2"/>
  <c r="O1629" i="2" l="1"/>
  <c r="P1629" i="2" s="1"/>
  <c r="S1629" i="2"/>
  <c r="T1629" i="2" s="1"/>
  <c r="K1629" i="2"/>
  <c r="L1629" i="2" s="1"/>
  <c r="W1629" i="2"/>
  <c r="X1629" i="2" s="1"/>
  <c r="D1630" i="2"/>
  <c r="AD1116" i="2"/>
  <c r="J1116" i="2"/>
  <c r="E1118" i="2"/>
  <c r="F1117" i="2"/>
  <c r="G1117" i="2" s="1"/>
  <c r="E1119" i="2" l="1"/>
  <c r="F1118" i="2"/>
  <c r="G1118" i="2" s="1"/>
  <c r="D1631" i="2"/>
  <c r="K1630" i="2"/>
  <c r="L1630" i="2" s="1"/>
  <c r="W1630" i="2"/>
  <c r="X1630" i="2" s="1"/>
  <c r="S1630" i="2"/>
  <c r="T1630" i="2" s="1"/>
  <c r="O1630" i="2"/>
  <c r="P1630" i="2" s="1"/>
  <c r="AD1117" i="2"/>
  <c r="J1117" i="2"/>
  <c r="AD1118" i="2" l="1"/>
  <c r="J1118" i="2"/>
  <c r="K1631" i="2"/>
  <c r="L1631" i="2" s="1"/>
  <c r="W1631" i="2"/>
  <c r="X1631" i="2" s="1"/>
  <c r="S1631" i="2"/>
  <c r="T1631" i="2" s="1"/>
  <c r="D1632" i="2"/>
  <c r="O1631" i="2"/>
  <c r="P1631" i="2" s="1"/>
  <c r="F1119" i="2"/>
  <c r="G1119" i="2" s="1"/>
  <c r="E1120" i="2"/>
  <c r="AD1119" i="2" l="1"/>
  <c r="J1119" i="2"/>
  <c r="O1632" i="2"/>
  <c r="P1632" i="2" s="1"/>
  <c r="S1632" i="2"/>
  <c r="T1632" i="2" s="1"/>
  <c r="D1633" i="2"/>
  <c r="K1632" i="2"/>
  <c r="L1632" i="2" s="1"/>
  <c r="W1632" i="2"/>
  <c r="X1632" i="2" s="1"/>
  <c r="E1121" i="2"/>
  <c r="F1120" i="2"/>
  <c r="G1120" i="2" s="1"/>
  <c r="S1633" i="2" l="1"/>
  <c r="T1633" i="2" s="1"/>
  <c r="K1633" i="2"/>
  <c r="L1633" i="2" s="1"/>
  <c r="O1633" i="2"/>
  <c r="P1633" i="2" s="1"/>
  <c r="D1634" i="2"/>
  <c r="W1633" i="2"/>
  <c r="X1633" i="2" s="1"/>
  <c r="F1121" i="2"/>
  <c r="G1121" i="2" s="1"/>
  <c r="E1122" i="2"/>
  <c r="AD1120" i="2"/>
  <c r="J1120" i="2"/>
  <c r="F1122" i="2" l="1"/>
  <c r="G1122" i="2" s="1"/>
  <c r="E1123" i="2"/>
  <c r="AD1121" i="2"/>
  <c r="J1121" i="2"/>
  <c r="W1634" i="2"/>
  <c r="X1634" i="2" s="1"/>
  <c r="O1634" i="2"/>
  <c r="P1634" i="2" s="1"/>
  <c r="D1635" i="2"/>
  <c r="S1634" i="2"/>
  <c r="T1634" i="2" s="1"/>
  <c r="K1634" i="2"/>
  <c r="L1634" i="2" s="1"/>
  <c r="S1635" i="2" l="1"/>
  <c r="T1635" i="2" s="1"/>
  <c r="D1636" i="2"/>
  <c r="K1635" i="2"/>
  <c r="L1635" i="2" s="1"/>
  <c r="O1635" i="2"/>
  <c r="P1635" i="2" s="1"/>
  <c r="W1635" i="2"/>
  <c r="X1635" i="2" s="1"/>
  <c r="F1123" i="2"/>
  <c r="G1123" i="2" s="1"/>
  <c r="E1124" i="2"/>
  <c r="AD1122" i="2"/>
  <c r="J1122" i="2"/>
  <c r="E1125" i="2" l="1"/>
  <c r="F1124" i="2"/>
  <c r="G1124" i="2" s="1"/>
  <c r="AD1123" i="2"/>
  <c r="J1123" i="2"/>
  <c r="D1637" i="2"/>
  <c r="O1636" i="2"/>
  <c r="P1636" i="2" s="1"/>
  <c r="S1636" i="2"/>
  <c r="T1636" i="2" s="1"/>
  <c r="K1636" i="2"/>
  <c r="L1636" i="2" s="1"/>
  <c r="W1636" i="2"/>
  <c r="X1636" i="2" s="1"/>
  <c r="O1637" i="2" l="1"/>
  <c r="P1637" i="2" s="1"/>
  <c r="S1637" i="2"/>
  <c r="T1637" i="2" s="1"/>
  <c r="K1637" i="2"/>
  <c r="L1637" i="2" s="1"/>
  <c r="W1637" i="2"/>
  <c r="X1637" i="2" s="1"/>
  <c r="D1638" i="2"/>
  <c r="AD1124" i="2"/>
  <c r="J1124" i="2"/>
  <c r="F1125" i="2"/>
  <c r="G1125" i="2" s="1"/>
  <c r="E1126" i="2"/>
  <c r="AD1125" i="2" l="1"/>
  <c r="J1125" i="2"/>
  <c r="D1639" i="2"/>
  <c r="K1638" i="2"/>
  <c r="L1638" i="2" s="1"/>
  <c r="W1638" i="2"/>
  <c r="X1638" i="2" s="1"/>
  <c r="O1638" i="2"/>
  <c r="P1638" i="2" s="1"/>
  <c r="S1638" i="2"/>
  <c r="T1638" i="2" s="1"/>
  <c r="E1127" i="2"/>
  <c r="F1126" i="2"/>
  <c r="G1126" i="2" s="1"/>
  <c r="F1127" i="2" l="1"/>
  <c r="G1127" i="2" s="1"/>
  <c r="E1128" i="2"/>
  <c r="S1639" i="2"/>
  <c r="T1639" i="2" s="1"/>
  <c r="K1639" i="2"/>
  <c r="L1639" i="2" s="1"/>
  <c r="W1639" i="2"/>
  <c r="X1639" i="2" s="1"/>
  <c r="O1639" i="2"/>
  <c r="P1639" i="2" s="1"/>
  <c r="D1640" i="2"/>
  <c r="AD1126" i="2"/>
  <c r="J1126" i="2"/>
  <c r="O1640" i="2" l="1"/>
  <c r="P1640" i="2" s="1"/>
  <c r="S1640" i="2"/>
  <c r="T1640" i="2" s="1"/>
  <c r="D1641" i="2"/>
  <c r="K1640" i="2"/>
  <c r="L1640" i="2" s="1"/>
  <c r="W1640" i="2"/>
  <c r="X1640" i="2" s="1"/>
  <c r="E1129" i="2"/>
  <c r="F1128" i="2"/>
  <c r="G1128" i="2" s="1"/>
  <c r="AD1127" i="2"/>
  <c r="J1127" i="2"/>
  <c r="E1130" i="2" l="1"/>
  <c r="F1129" i="2"/>
  <c r="G1129" i="2" s="1"/>
  <c r="S1641" i="2"/>
  <c r="T1641" i="2" s="1"/>
  <c r="D1642" i="2"/>
  <c r="K1641" i="2"/>
  <c r="L1641" i="2" s="1"/>
  <c r="W1641" i="2"/>
  <c r="X1641" i="2" s="1"/>
  <c r="O1641" i="2"/>
  <c r="P1641" i="2" s="1"/>
  <c r="AD1128" i="2"/>
  <c r="J1128" i="2"/>
  <c r="W1642" i="2" l="1"/>
  <c r="X1642" i="2" s="1"/>
  <c r="O1642" i="2"/>
  <c r="P1642" i="2" s="1"/>
  <c r="D1643" i="2"/>
  <c r="K1642" i="2"/>
  <c r="L1642" i="2" s="1"/>
  <c r="S1642" i="2"/>
  <c r="T1642" i="2" s="1"/>
  <c r="AD1129" i="2"/>
  <c r="J1129" i="2"/>
  <c r="F1130" i="2"/>
  <c r="G1130" i="2" s="1"/>
  <c r="E1131" i="2"/>
  <c r="S1643" i="2" l="1"/>
  <c r="T1643" i="2" s="1"/>
  <c r="D1644" i="2"/>
  <c r="K1643" i="2"/>
  <c r="L1643" i="2" s="1"/>
  <c r="W1643" i="2"/>
  <c r="X1643" i="2" s="1"/>
  <c r="O1643" i="2"/>
  <c r="P1643" i="2" s="1"/>
  <c r="AD1130" i="2"/>
  <c r="J1130" i="2"/>
  <c r="E1132" i="2"/>
  <c r="F1131" i="2"/>
  <c r="G1131" i="2" s="1"/>
  <c r="D1645" i="2" l="1"/>
  <c r="K1644" i="2"/>
  <c r="L1644" i="2" s="1"/>
  <c r="W1644" i="2"/>
  <c r="X1644" i="2" s="1"/>
  <c r="O1644" i="2"/>
  <c r="P1644" i="2" s="1"/>
  <c r="S1644" i="2"/>
  <c r="T1644" i="2" s="1"/>
  <c r="E1133" i="2"/>
  <c r="F1132" i="2"/>
  <c r="G1132" i="2" s="1"/>
  <c r="AD1131" i="2"/>
  <c r="J1131" i="2"/>
  <c r="AD1132" i="2" l="1"/>
  <c r="J1132" i="2"/>
  <c r="E1134" i="2"/>
  <c r="F1133" i="2"/>
  <c r="G1133" i="2" s="1"/>
  <c r="O1645" i="2"/>
  <c r="P1645" i="2" s="1"/>
  <c r="K1645" i="2"/>
  <c r="L1645" i="2" s="1"/>
  <c r="D1646" i="2"/>
  <c r="W1645" i="2"/>
  <c r="X1645" i="2" s="1"/>
  <c r="S1645" i="2"/>
  <c r="T1645" i="2" s="1"/>
  <c r="D1647" i="2" l="1"/>
  <c r="O1646" i="2"/>
  <c r="P1646" i="2" s="1"/>
  <c r="S1646" i="2"/>
  <c r="T1646" i="2" s="1"/>
  <c r="K1646" i="2"/>
  <c r="L1646" i="2" s="1"/>
  <c r="W1646" i="2"/>
  <c r="X1646" i="2" s="1"/>
  <c r="AD1133" i="2"/>
  <c r="J1133" i="2"/>
  <c r="E1135" i="2"/>
  <c r="F1134" i="2"/>
  <c r="G1134" i="2" s="1"/>
  <c r="E1136" i="2" l="1"/>
  <c r="F1135" i="2"/>
  <c r="G1135" i="2" s="1"/>
  <c r="AD1134" i="2"/>
  <c r="J1134" i="2"/>
  <c r="W1647" i="2"/>
  <c r="X1647" i="2" s="1"/>
  <c r="O1647" i="2"/>
  <c r="P1647" i="2" s="1"/>
  <c r="K1647" i="2"/>
  <c r="L1647" i="2" s="1"/>
  <c r="D1648" i="2"/>
  <c r="S1647" i="2"/>
  <c r="T1647" i="2" s="1"/>
  <c r="O1648" i="2" l="1"/>
  <c r="P1648" i="2" s="1"/>
  <c r="S1648" i="2"/>
  <c r="T1648" i="2" s="1"/>
  <c r="D1649" i="2"/>
  <c r="W1648" i="2"/>
  <c r="X1648" i="2" s="1"/>
  <c r="K1648" i="2"/>
  <c r="L1648" i="2" s="1"/>
  <c r="AD1135" i="2"/>
  <c r="J1135" i="2"/>
  <c r="E1137" i="2"/>
  <c r="F1136" i="2"/>
  <c r="G1136" i="2" s="1"/>
  <c r="E1138" i="2" l="1"/>
  <c r="F1137" i="2"/>
  <c r="G1137" i="2" s="1"/>
  <c r="S1649" i="2"/>
  <c r="T1649" i="2" s="1"/>
  <c r="D1650" i="2"/>
  <c r="K1649" i="2"/>
  <c r="L1649" i="2" s="1"/>
  <c r="O1649" i="2"/>
  <c r="P1649" i="2" s="1"/>
  <c r="W1649" i="2"/>
  <c r="X1649" i="2" s="1"/>
  <c r="AD1136" i="2"/>
  <c r="J1136" i="2"/>
  <c r="W1650" i="2" l="1"/>
  <c r="X1650" i="2" s="1"/>
  <c r="S1650" i="2"/>
  <c r="T1650" i="2" s="1"/>
  <c r="O1650" i="2"/>
  <c r="P1650" i="2" s="1"/>
  <c r="K1650" i="2"/>
  <c r="L1650" i="2" s="1"/>
  <c r="D1651" i="2"/>
  <c r="AD1137" i="2"/>
  <c r="J1137" i="2"/>
  <c r="F1138" i="2"/>
  <c r="G1138" i="2" s="1"/>
  <c r="E1139" i="2"/>
  <c r="AD1138" i="2" l="1"/>
  <c r="J1138" i="2"/>
  <c r="D1652" i="2"/>
  <c r="K1651" i="2"/>
  <c r="L1651" i="2" s="1"/>
  <c r="O1651" i="2"/>
  <c r="P1651" i="2" s="1"/>
  <c r="S1651" i="2"/>
  <c r="T1651" i="2" s="1"/>
  <c r="W1651" i="2"/>
  <c r="X1651" i="2" s="1"/>
  <c r="F1139" i="2"/>
  <c r="G1139" i="2" s="1"/>
  <c r="E1140" i="2"/>
  <c r="AD1139" i="2" l="1"/>
  <c r="J1139" i="2"/>
  <c r="D1653" i="2"/>
  <c r="K1652" i="2"/>
  <c r="L1652" i="2" s="1"/>
  <c r="S1652" i="2"/>
  <c r="T1652" i="2" s="1"/>
  <c r="O1652" i="2"/>
  <c r="P1652" i="2" s="1"/>
  <c r="W1652" i="2"/>
  <c r="X1652" i="2" s="1"/>
  <c r="E1141" i="2"/>
  <c r="F1140" i="2"/>
  <c r="G1140" i="2" s="1"/>
  <c r="S1653" i="2" l="1"/>
  <c r="T1653" i="2" s="1"/>
  <c r="K1653" i="2"/>
  <c r="L1653" i="2" s="1"/>
  <c r="W1653" i="2"/>
  <c r="X1653" i="2" s="1"/>
  <c r="D1654" i="2"/>
  <c r="O1653" i="2"/>
  <c r="P1653" i="2" s="1"/>
  <c r="F1141" i="2"/>
  <c r="G1141" i="2" s="1"/>
  <c r="E1142" i="2"/>
  <c r="AD1140" i="2"/>
  <c r="J1140" i="2"/>
  <c r="AD1141" i="2" l="1"/>
  <c r="J1141" i="2"/>
  <c r="D1655" i="2"/>
  <c r="W1654" i="2"/>
  <c r="X1654" i="2" s="1"/>
  <c r="O1654" i="2"/>
  <c r="P1654" i="2" s="1"/>
  <c r="K1654" i="2"/>
  <c r="L1654" i="2" s="1"/>
  <c r="S1654" i="2"/>
  <c r="T1654" i="2" s="1"/>
  <c r="F1142" i="2"/>
  <c r="G1142" i="2" s="1"/>
  <c r="E1143" i="2"/>
  <c r="AD1142" i="2" l="1"/>
  <c r="J1142" i="2"/>
  <c r="D1656" i="2"/>
  <c r="W1655" i="2"/>
  <c r="X1655" i="2" s="1"/>
  <c r="K1655" i="2"/>
  <c r="L1655" i="2" s="1"/>
  <c r="O1655" i="2"/>
  <c r="P1655" i="2" s="1"/>
  <c r="S1655" i="2"/>
  <c r="T1655" i="2" s="1"/>
  <c r="F1143" i="2"/>
  <c r="G1143" i="2" s="1"/>
  <c r="E1144" i="2"/>
  <c r="AD1143" i="2" l="1"/>
  <c r="J1143" i="2"/>
  <c r="O1656" i="2"/>
  <c r="P1656" i="2" s="1"/>
  <c r="S1656" i="2"/>
  <c r="T1656" i="2" s="1"/>
  <c r="D1657" i="2"/>
  <c r="K1656" i="2"/>
  <c r="L1656" i="2" s="1"/>
  <c r="W1656" i="2"/>
  <c r="X1656" i="2" s="1"/>
  <c r="F1144" i="2"/>
  <c r="G1144" i="2" s="1"/>
  <c r="E1145" i="2"/>
  <c r="AD1144" i="2" l="1"/>
  <c r="J1144" i="2"/>
  <c r="S1657" i="2"/>
  <c r="T1657" i="2" s="1"/>
  <c r="K1657" i="2"/>
  <c r="L1657" i="2" s="1"/>
  <c r="W1657" i="2"/>
  <c r="X1657" i="2" s="1"/>
  <c r="D1658" i="2"/>
  <c r="O1657" i="2"/>
  <c r="P1657" i="2" s="1"/>
  <c r="F1145" i="2"/>
  <c r="G1145" i="2" s="1"/>
  <c r="E1146" i="2"/>
  <c r="AD1145" i="2" l="1"/>
  <c r="J1145" i="2"/>
  <c r="W1658" i="2"/>
  <c r="X1658" i="2" s="1"/>
  <c r="D1659" i="2"/>
  <c r="K1658" i="2"/>
  <c r="L1658" i="2" s="1"/>
  <c r="S1658" i="2"/>
  <c r="T1658" i="2" s="1"/>
  <c r="O1658" i="2"/>
  <c r="P1658" i="2" s="1"/>
  <c r="F1146" i="2"/>
  <c r="G1146" i="2" s="1"/>
  <c r="E1147" i="2"/>
  <c r="AD1146" i="2" l="1"/>
  <c r="J1146" i="2"/>
  <c r="S1659" i="2"/>
  <c r="T1659" i="2" s="1"/>
  <c r="K1659" i="2"/>
  <c r="L1659" i="2" s="1"/>
  <c r="O1659" i="2"/>
  <c r="P1659" i="2" s="1"/>
  <c r="D1660" i="2"/>
  <c r="W1659" i="2"/>
  <c r="X1659" i="2" s="1"/>
  <c r="F1147" i="2"/>
  <c r="G1147" i="2" s="1"/>
  <c r="E1148" i="2"/>
  <c r="O1660" i="2" l="1"/>
  <c r="P1660" i="2" s="1"/>
  <c r="K1660" i="2"/>
  <c r="L1660" i="2" s="1"/>
  <c r="D1661" i="2"/>
  <c r="W1660" i="2"/>
  <c r="X1660" i="2" s="1"/>
  <c r="S1660" i="2"/>
  <c r="T1660" i="2" s="1"/>
  <c r="AD1147" i="2"/>
  <c r="J1147" i="2"/>
  <c r="E1149" i="2"/>
  <c r="F1148" i="2"/>
  <c r="G1148" i="2" s="1"/>
  <c r="F1149" i="2" l="1"/>
  <c r="G1149" i="2" s="1"/>
  <c r="E1150" i="2"/>
  <c r="S1661" i="2"/>
  <c r="T1661" i="2" s="1"/>
  <c r="K1661" i="2"/>
  <c r="L1661" i="2" s="1"/>
  <c r="D1662" i="2"/>
  <c r="O1661" i="2"/>
  <c r="P1661" i="2" s="1"/>
  <c r="W1661" i="2"/>
  <c r="X1661" i="2" s="1"/>
  <c r="AD1148" i="2"/>
  <c r="J1148" i="2"/>
  <c r="D1663" i="2" l="1"/>
  <c r="W1662" i="2"/>
  <c r="X1662" i="2" s="1"/>
  <c r="O1662" i="2"/>
  <c r="P1662" i="2" s="1"/>
  <c r="K1662" i="2"/>
  <c r="L1662" i="2" s="1"/>
  <c r="S1662" i="2"/>
  <c r="T1662" i="2" s="1"/>
  <c r="E1151" i="2"/>
  <c r="F1150" i="2"/>
  <c r="G1150" i="2" s="1"/>
  <c r="AD1149" i="2"/>
  <c r="J1149" i="2"/>
  <c r="E1152" i="2" l="1"/>
  <c r="F1151" i="2"/>
  <c r="G1151" i="2" s="1"/>
  <c r="AD1150" i="2"/>
  <c r="J1150" i="2"/>
  <c r="K1663" i="2"/>
  <c r="L1663" i="2" s="1"/>
  <c r="O1663" i="2"/>
  <c r="P1663" i="2" s="1"/>
  <c r="S1663" i="2"/>
  <c r="T1663" i="2" s="1"/>
  <c r="D1664" i="2"/>
  <c r="W1663" i="2"/>
  <c r="X1663" i="2" s="1"/>
  <c r="S1664" i="2" l="1"/>
  <c r="T1664" i="2" s="1"/>
  <c r="D1665" i="2"/>
  <c r="W1664" i="2"/>
  <c r="X1664" i="2" s="1"/>
  <c r="K1664" i="2"/>
  <c r="L1664" i="2" s="1"/>
  <c r="O1664" i="2"/>
  <c r="P1664" i="2" s="1"/>
  <c r="AD1151" i="2"/>
  <c r="J1151" i="2"/>
  <c r="F1152" i="2"/>
  <c r="G1152" i="2" s="1"/>
  <c r="E1153" i="2"/>
  <c r="S1665" i="2" l="1"/>
  <c r="T1665" i="2" s="1"/>
  <c r="K1665" i="2"/>
  <c r="L1665" i="2" s="1"/>
  <c r="W1665" i="2"/>
  <c r="X1665" i="2" s="1"/>
  <c r="D1666" i="2"/>
  <c r="O1665" i="2"/>
  <c r="P1665" i="2" s="1"/>
  <c r="AD1152" i="2"/>
  <c r="J1152" i="2"/>
  <c r="E1154" i="2"/>
  <c r="F1153" i="2"/>
  <c r="G1153" i="2" s="1"/>
  <c r="F1154" i="2" l="1"/>
  <c r="G1154" i="2" s="1"/>
  <c r="E1155" i="2"/>
  <c r="D1667" i="2"/>
  <c r="K1666" i="2"/>
  <c r="L1666" i="2" s="1"/>
  <c r="W1666" i="2"/>
  <c r="X1666" i="2" s="1"/>
  <c r="O1666" i="2"/>
  <c r="P1666" i="2" s="1"/>
  <c r="S1666" i="2"/>
  <c r="T1666" i="2" s="1"/>
  <c r="AD1153" i="2"/>
  <c r="J1153" i="2"/>
  <c r="S1667" i="2" l="1"/>
  <c r="T1667" i="2" s="1"/>
  <c r="O1667" i="2"/>
  <c r="P1667" i="2" s="1"/>
  <c r="D1668" i="2"/>
  <c r="K1667" i="2"/>
  <c r="L1667" i="2" s="1"/>
  <c r="W1667" i="2"/>
  <c r="X1667" i="2" s="1"/>
  <c r="F1155" i="2"/>
  <c r="G1155" i="2" s="1"/>
  <c r="E1156" i="2"/>
  <c r="AD1154" i="2"/>
  <c r="J1154" i="2"/>
  <c r="D1669" i="2" l="1"/>
  <c r="W1668" i="2"/>
  <c r="X1668" i="2" s="1"/>
  <c r="O1668" i="2"/>
  <c r="P1668" i="2" s="1"/>
  <c r="S1668" i="2"/>
  <c r="T1668" i="2" s="1"/>
  <c r="K1668" i="2"/>
  <c r="L1668" i="2" s="1"/>
  <c r="E1157" i="2"/>
  <c r="F1156" i="2"/>
  <c r="G1156" i="2" s="1"/>
  <c r="AD1155" i="2"/>
  <c r="J1155" i="2"/>
  <c r="AD1156" i="2" l="1"/>
  <c r="J1156" i="2"/>
  <c r="F1157" i="2"/>
  <c r="G1157" i="2" s="1"/>
  <c r="E1158" i="2"/>
  <c r="S1669" i="2"/>
  <c r="T1669" i="2" s="1"/>
  <c r="K1669" i="2"/>
  <c r="L1669" i="2" s="1"/>
  <c r="W1669" i="2"/>
  <c r="X1669" i="2" s="1"/>
  <c r="D1670" i="2"/>
  <c r="O1669" i="2"/>
  <c r="P1669" i="2" s="1"/>
  <c r="O1670" i="2" l="1"/>
  <c r="P1670" i="2" s="1"/>
  <c r="K1670" i="2"/>
  <c r="L1670" i="2" s="1"/>
  <c r="S1670" i="2"/>
  <c r="T1670" i="2" s="1"/>
  <c r="D1671" i="2"/>
  <c r="W1670" i="2"/>
  <c r="X1670" i="2" s="1"/>
  <c r="AD1157" i="2"/>
  <c r="J1157" i="2"/>
  <c r="E1159" i="2"/>
  <c r="F1158" i="2"/>
  <c r="G1158" i="2" s="1"/>
  <c r="K1671" i="2" l="1"/>
  <c r="L1671" i="2" s="1"/>
  <c r="O1671" i="2"/>
  <c r="P1671" i="2" s="1"/>
  <c r="S1671" i="2"/>
  <c r="T1671" i="2" s="1"/>
  <c r="D1672" i="2"/>
  <c r="W1671" i="2"/>
  <c r="X1671" i="2" s="1"/>
  <c r="E1160" i="2"/>
  <c r="F1159" i="2"/>
  <c r="G1159" i="2" s="1"/>
  <c r="AD1158" i="2"/>
  <c r="J1158" i="2"/>
  <c r="AD1159" i="2" l="1"/>
  <c r="J1159" i="2"/>
  <c r="F1160" i="2"/>
  <c r="G1160" i="2" s="1"/>
  <c r="E1161" i="2"/>
  <c r="O1672" i="2"/>
  <c r="P1672" i="2" s="1"/>
  <c r="S1672" i="2"/>
  <c r="T1672" i="2" s="1"/>
  <c r="D1673" i="2"/>
  <c r="W1672" i="2"/>
  <c r="X1672" i="2" s="1"/>
  <c r="K1672" i="2"/>
  <c r="L1672" i="2" s="1"/>
  <c r="F1161" i="2" l="1"/>
  <c r="G1161" i="2" s="1"/>
  <c r="E1162" i="2"/>
  <c r="AD1160" i="2"/>
  <c r="J1160" i="2"/>
  <c r="S1673" i="2"/>
  <c r="T1673" i="2" s="1"/>
  <c r="W1673" i="2"/>
  <c r="X1673" i="2" s="1"/>
  <c r="D1674" i="2"/>
  <c r="K1673" i="2"/>
  <c r="L1673" i="2" s="1"/>
  <c r="O1673" i="2"/>
  <c r="P1673" i="2" s="1"/>
  <c r="W1674" i="2" l="1"/>
  <c r="X1674" i="2" s="1"/>
  <c r="O1674" i="2"/>
  <c r="P1674" i="2" s="1"/>
  <c r="D1675" i="2"/>
  <c r="K1674" i="2"/>
  <c r="L1674" i="2" s="1"/>
  <c r="S1674" i="2"/>
  <c r="T1674" i="2" s="1"/>
  <c r="F1162" i="2"/>
  <c r="G1162" i="2" s="1"/>
  <c r="E1163" i="2"/>
  <c r="AD1161" i="2"/>
  <c r="J1161" i="2"/>
  <c r="S1675" i="2" l="1"/>
  <c r="T1675" i="2" s="1"/>
  <c r="K1675" i="2"/>
  <c r="L1675" i="2" s="1"/>
  <c r="O1675" i="2"/>
  <c r="P1675" i="2" s="1"/>
  <c r="W1675" i="2"/>
  <c r="X1675" i="2" s="1"/>
  <c r="D1676" i="2"/>
  <c r="AD1162" i="2"/>
  <c r="J1162" i="2"/>
  <c r="F1163" i="2"/>
  <c r="G1163" i="2" s="1"/>
  <c r="E1164" i="2"/>
  <c r="AD1163" i="2" l="1"/>
  <c r="J1163" i="2"/>
  <c r="D1677" i="2"/>
  <c r="W1676" i="2"/>
  <c r="X1676" i="2" s="1"/>
  <c r="O1676" i="2"/>
  <c r="P1676" i="2" s="1"/>
  <c r="K1676" i="2"/>
  <c r="L1676" i="2" s="1"/>
  <c r="S1676" i="2"/>
  <c r="T1676" i="2" s="1"/>
  <c r="F1164" i="2"/>
  <c r="G1164" i="2" s="1"/>
  <c r="E1165" i="2"/>
  <c r="AD1164" i="2" l="1"/>
  <c r="J1164" i="2"/>
  <c r="K1677" i="2"/>
  <c r="L1677" i="2" s="1"/>
  <c r="W1677" i="2"/>
  <c r="X1677" i="2" s="1"/>
  <c r="D1678" i="2"/>
  <c r="S1677" i="2"/>
  <c r="T1677" i="2" s="1"/>
  <c r="O1677" i="2"/>
  <c r="P1677" i="2" s="1"/>
  <c r="E1166" i="2"/>
  <c r="F1165" i="2"/>
  <c r="G1165" i="2" s="1"/>
  <c r="F1166" i="2" l="1"/>
  <c r="G1166" i="2" s="1"/>
  <c r="E1167" i="2"/>
  <c r="D1679" i="2"/>
  <c r="K1678" i="2"/>
  <c r="L1678" i="2" s="1"/>
  <c r="W1678" i="2"/>
  <c r="X1678" i="2" s="1"/>
  <c r="O1678" i="2"/>
  <c r="P1678" i="2" s="1"/>
  <c r="S1678" i="2"/>
  <c r="T1678" i="2" s="1"/>
  <c r="AD1165" i="2"/>
  <c r="J1165" i="2"/>
  <c r="E1168" i="2" l="1"/>
  <c r="F1167" i="2"/>
  <c r="G1167" i="2" s="1"/>
  <c r="K1679" i="2"/>
  <c r="L1679" i="2" s="1"/>
  <c r="O1679" i="2"/>
  <c r="P1679" i="2" s="1"/>
  <c r="S1679" i="2"/>
  <c r="T1679" i="2" s="1"/>
  <c r="D1680" i="2"/>
  <c r="W1679" i="2"/>
  <c r="X1679" i="2" s="1"/>
  <c r="AD1166" i="2"/>
  <c r="J1166" i="2"/>
  <c r="S1680" i="2" l="1"/>
  <c r="T1680" i="2" s="1"/>
  <c r="D1681" i="2"/>
  <c r="K1680" i="2"/>
  <c r="L1680" i="2" s="1"/>
  <c r="O1680" i="2"/>
  <c r="P1680" i="2" s="1"/>
  <c r="W1680" i="2"/>
  <c r="X1680" i="2" s="1"/>
  <c r="AD1167" i="2"/>
  <c r="J1167" i="2"/>
  <c r="E1169" i="2"/>
  <c r="F1168" i="2"/>
  <c r="G1168" i="2" s="1"/>
  <c r="F1169" i="2" l="1"/>
  <c r="G1169" i="2" s="1"/>
  <c r="E1170" i="2"/>
  <c r="K1681" i="2"/>
  <c r="L1681" i="2" s="1"/>
  <c r="W1681" i="2"/>
  <c r="X1681" i="2" s="1"/>
  <c r="O1681" i="2"/>
  <c r="P1681" i="2" s="1"/>
  <c r="S1681" i="2"/>
  <c r="T1681" i="2" s="1"/>
  <c r="D1682" i="2"/>
  <c r="AD1168" i="2"/>
  <c r="J1168" i="2"/>
  <c r="W1682" i="2" l="1"/>
  <c r="X1682" i="2" s="1"/>
  <c r="D1683" i="2"/>
  <c r="K1682" i="2"/>
  <c r="L1682" i="2" s="1"/>
  <c r="O1682" i="2"/>
  <c r="P1682" i="2" s="1"/>
  <c r="S1682" i="2"/>
  <c r="T1682" i="2" s="1"/>
  <c r="F1170" i="2"/>
  <c r="G1170" i="2" s="1"/>
  <c r="E1171" i="2"/>
  <c r="AD1169" i="2"/>
  <c r="J1169" i="2"/>
  <c r="E1172" i="2" l="1"/>
  <c r="F1171" i="2"/>
  <c r="G1171" i="2" s="1"/>
  <c r="S1683" i="2"/>
  <c r="T1683" i="2" s="1"/>
  <c r="D1684" i="2"/>
  <c r="K1683" i="2"/>
  <c r="L1683" i="2" s="1"/>
  <c r="O1683" i="2"/>
  <c r="P1683" i="2" s="1"/>
  <c r="W1683" i="2"/>
  <c r="X1683" i="2" s="1"/>
  <c r="AD1170" i="2"/>
  <c r="J1170" i="2"/>
  <c r="D1685" i="2" l="1"/>
  <c r="W1684" i="2"/>
  <c r="X1684" i="2" s="1"/>
  <c r="K1684" i="2"/>
  <c r="L1684" i="2" s="1"/>
  <c r="O1684" i="2"/>
  <c r="P1684" i="2" s="1"/>
  <c r="S1684" i="2"/>
  <c r="T1684" i="2" s="1"/>
  <c r="AD1171" i="2"/>
  <c r="J1171" i="2"/>
  <c r="E1173" i="2"/>
  <c r="F1172" i="2"/>
  <c r="G1172" i="2" s="1"/>
  <c r="F1173" i="2" l="1"/>
  <c r="G1173" i="2" s="1"/>
  <c r="E1174" i="2"/>
  <c r="AD1172" i="2"/>
  <c r="J1172" i="2"/>
  <c r="S1685" i="2"/>
  <c r="T1685" i="2" s="1"/>
  <c r="K1685" i="2"/>
  <c r="L1685" i="2" s="1"/>
  <c r="W1685" i="2"/>
  <c r="X1685" i="2" s="1"/>
  <c r="D1686" i="2"/>
  <c r="O1685" i="2"/>
  <c r="P1685" i="2" s="1"/>
  <c r="K1686" i="2" l="1"/>
  <c r="L1686" i="2" s="1"/>
  <c r="O1686" i="2"/>
  <c r="P1686" i="2" s="1"/>
  <c r="D1687" i="2"/>
  <c r="S1686" i="2"/>
  <c r="T1686" i="2" s="1"/>
  <c r="W1686" i="2"/>
  <c r="X1686" i="2" s="1"/>
  <c r="E1175" i="2"/>
  <c r="F1174" i="2"/>
  <c r="G1174" i="2" s="1"/>
  <c r="AD1173" i="2"/>
  <c r="J1173" i="2"/>
  <c r="AD1174" i="2" l="1"/>
  <c r="J1174" i="2"/>
  <c r="E1176" i="2"/>
  <c r="F1175" i="2"/>
  <c r="G1175" i="2" s="1"/>
  <c r="K1687" i="2"/>
  <c r="L1687" i="2" s="1"/>
  <c r="S1687" i="2"/>
  <c r="T1687" i="2" s="1"/>
  <c r="W1687" i="2"/>
  <c r="X1687" i="2" s="1"/>
  <c r="O1687" i="2"/>
  <c r="P1687" i="2" s="1"/>
  <c r="D1688" i="2"/>
  <c r="AD1175" i="2" l="1"/>
  <c r="J1175" i="2"/>
  <c r="E1177" i="2"/>
  <c r="F1176" i="2"/>
  <c r="G1176" i="2" s="1"/>
  <c r="O1688" i="2"/>
  <c r="P1688" i="2" s="1"/>
  <c r="S1688" i="2"/>
  <c r="T1688" i="2" s="1"/>
  <c r="W1688" i="2"/>
  <c r="X1688" i="2" s="1"/>
  <c r="D1689" i="2"/>
  <c r="K1688" i="2"/>
  <c r="L1688" i="2" s="1"/>
  <c r="S1689" i="2" l="1"/>
  <c r="T1689" i="2" s="1"/>
  <c r="W1689" i="2"/>
  <c r="X1689" i="2" s="1"/>
  <c r="O1689" i="2"/>
  <c r="P1689" i="2" s="1"/>
  <c r="K1689" i="2"/>
  <c r="L1689" i="2" s="1"/>
  <c r="D1690" i="2"/>
  <c r="AD1176" i="2"/>
  <c r="J1176" i="2"/>
  <c r="E1178" i="2"/>
  <c r="F1177" i="2"/>
  <c r="G1177" i="2" s="1"/>
  <c r="F1178" i="2" l="1"/>
  <c r="G1178" i="2" s="1"/>
  <c r="E1179" i="2"/>
  <c r="W1690" i="2"/>
  <c r="X1690" i="2" s="1"/>
  <c r="S1690" i="2"/>
  <c r="T1690" i="2" s="1"/>
  <c r="O1690" i="2"/>
  <c r="P1690" i="2" s="1"/>
  <c r="K1690" i="2"/>
  <c r="L1690" i="2" s="1"/>
  <c r="D1691" i="2"/>
  <c r="AD1177" i="2"/>
  <c r="J1177" i="2"/>
  <c r="D1692" i="2" l="1"/>
  <c r="O1691" i="2"/>
  <c r="P1691" i="2" s="1"/>
  <c r="S1691" i="2"/>
  <c r="T1691" i="2" s="1"/>
  <c r="K1691" i="2"/>
  <c r="L1691" i="2" s="1"/>
  <c r="W1691" i="2"/>
  <c r="X1691" i="2" s="1"/>
  <c r="F1179" i="2"/>
  <c r="G1179" i="2" s="1"/>
  <c r="E1180" i="2"/>
  <c r="AD1178" i="2"/>
  <c r="J1178" i="2"/>
  <c r="E1181" i="2" l="1"/>
  <c r="F1180" i="2"/>
  <c r="G1180" i="2" s="1"/>
  <c r="AD1179" i="2"/>
  <c r="J1179" i="2"/>
  <c r="D1693" i="2"/>
  <c r="W1692" i="2"/>
  <c r="X1692" i="2" s="1"/>
  <c r="O1692" i="2"/>
  <c r="P1692" i="2" s="1"/>
  <c r="S1692" i="2"/>
  <c r="T1692" i="2" s="1"/>
  <c r="K1692" i="2"/>
  <c r="L1692" i="2" s="1"/>
  <c r="S1693" i="2" l="1"/>
  <c r="T1693" i="2" s="1"/>
  <c r="D1694" i="2"/>
  <c r="O1693" i="2"/>
  <c r="P1693" i="2" s="1"/>
  <c r="K1693" i="2"/>
  <c r="L1693" i="2" s="1"/>
  <c r="W1693" i="2"/>
  <c r="X1693" i="2" s="1"/>
  <c r="AD1180" i="2"/>
  <c r="J1180" i="2"/>
  <c r="F1181" i="2"/>
  <c r="G1181" i="2" s="1"/>
  <c r="E1182" i="2"/>
  <c r="AD1181" i="2" l="1"/>
  <c r="J1181" i="2"/>
  <c r="D1695" i="2"/>
  <c r="W1694" i="2"/>
  <c r="X1694" i="2" s="1"/>
  <c r="S1694" i="2"/>
  <c r="T1694" i="2" s="1"/>
  <c r="K1694" i="2"/>
  <c r="L1694" i="2" s="1"/>
  <c r="O1694" i="2"/>
  <c r="P1694" i="2" s="1"/>
  <c r="F1182" i="2"/>
  <c r="G1182" i="2" s="1"/>
  <c r="E1183" i="2"/>
  <c r="AD1182" i="2" l="1"/>
  <c r="J1182" i="2"/>
  <c r="K1695" i="2"/>
  <c r="L1695" i="2" s="1"/>
  <c r="S1695" i="2"/>
  <c r="T1695" i="2" s="1"/>
  <c r="O1695" i="2"/>
  <c r="P1695" i="2" s="1"/>
  <c r="W1695" i="2"/>
  <c r="X1695" i="2" s="1"/>
  <c r="D1696" i="2"/>
  <c r="F1183" i="2"/>
  <c r="G1183" i="2" s="1"/>
  <c r="E1184" i="2"/>
  <c r="AD1183" i="2" l="1"/>
  <c r="J1183" i="2"/>
  <c r="O1696" i="2"/>
  <c r="P1696" i="2" s="1"/>
  <c r="S1696" i="2"/>
  <c r="T1696" i="2" s="1"/>
  <c r="D1697" i="2"/>
  <c r="W1696" i="2"/>
  <c r="X1696" i="2" s="1"/>
  <c r="K1696" i="2"/>
  <c r="L1696" i="2" s="1"/>
  <c r="F1184" i="2"/>
  <c r="G1184" i="2" s="1"/>
  <c r="E1185" i="2"/>
  <c r="AD1184" i="2" l="1"/>
  <c r="J1184" i="2"/>
  <c r="S1697" i="2"/>
  <c r="T1697" i="2" s="1"/>
  <c r="K1697" i="2"/>
  <c r="L1697" i="2" s="1"/>
  <c r="W1697" i="2"/>
  <c r="X1697" i="2" s="1"/>
  <c r="D1698" i="2"/>
  <c r="O1697" i="2"/>
  <c r="P1697" i="2" s="1"/>
  <c r="E1186" i="2"/>
  <c r="F1185" i="2"/>
  <c r="G1185" i="2" s="1"/>
  <c r="F1186" i="2" l="1"/>
  <c r="G1186" i="2" s="1"/>
  <c r="E1187" i="2"/>
  <c r="D1699" i="2"/>
  <c r="S1698" i="2"/>
  <c r="T1698" i="2" s="1"/>
  <c r="O1698" i="2"/>
  <c r="P1698" i="2" s="1"/>
  <c r="K1698" i="2"/>
  <c r="L1698" i="2" s="1"/>
  <c r="W1698" i="2"/>
  <c r="X1698" i="2" s="1"/>
  <c r="AD1185" i="2"/>
  <c r="J1185" i="2"/>
  <c r="S1699" i="2" l="1"/>
  <c r="T1699" i="2" s="1"/>
  <c r="D1700" i="2"/>
  <c r="K1699" i="2"/>
  <c r="L1699" i="2" s="1"/>
  <c r="W1699" i="2"/>
  <c r="X1699" i="2" s="1"/>
  <c r="O1699" i="2"/>
  <c r="P1699" i="2" s="1"/>
  <c r="F1187" i="2"/>
  <c r="G1187" i="2" s="1"/>
  <c r="E1188" i="2"/>
  <c r="AD1186" i="2"/>
  <c r="J1186" i="2"/>
  <c r="E1189" i="2" l="1"/>
  <c r="F1188" i="2"/>
  <c r="G1188" i="2" s="1"/>
  <c r="D1701" i="2"/>
  <c r="W1700" i="2"/>
  <c r="X1700" i="2" s="1"/>
  <c r="O1700" i="2"/>
  <c r="P1700" i="2" s="1"/>
  <c r="S1700" i="2"/>
  <c r="T1700" i="2" s="1"/>
  <c r="K1700" i="2"/>
  <c r="L1700" i="2" s="1"/>
  <c r="AD1187" i="2"/>
  <c r="J1187" i="2"/>
  <c r="AD1188" i="2" l="1"/>
  <c r="J1188" i="2"/>
  <c r="S1701" i="2"/>
  <c r="T1701" i="2" s="1"/>
  <c r="K1701" i="2"/>
  <c r="L1701" i="2" s="1"/>
  <c r="O1701" i="2"/>
  <c r="P1701" i="2" s="1"/>
  <c r="W1701" i="2"/>
  <c r="X1701" i="2" s="1"/>
  <c r="D1702" i="2"/>
  <c r="F1189" i="2"/>
  <c r="G1189" i="2" s="1"/>
  <c r="E1190" i="2"/>
  <c r="AD1189" i="2" l="1"/>
  <c r="J1189" i="2"/>
  <c r="D1703" i="2"/>
  <c r="W1702" i="2"/>
  <c r="X1702" i="2" s="1"/>
  <c r="O1702" i="2"/>
  <c r="P1702" i="2" s="1"/>
  <c r="S1702" i="2"/>
  <c r="T1702" i="2" s="1"/>
  <c r="K1702" i="2"/>
  <c r="L1702" i="2" s="1"/>
  <c r="E1191" i="2"/>
  <c r="F1190" i="2"/>
  <c r="G1190" i="2" s="1"/>
  <c r="O1703" i="2" l="1"/>
  <c r="P1703" i="2" s="1"/>
  <c r="D1704" i="2"/>
  <c r="W1703" i="2"/>
  <c r="X1703" i="2" s="1"/>
  <c r="S1703" i="2"/>
  <c r="T1703" i="2" s="1"/>
  <c r="K1703" i="2"/>
  <c r="L1703" i="2" s="1"/>
  <c r="E1192" i="2"/>
  <c r="F1191" i="2"/>
  <c r="G1191" i="2" s="1"/>
  <c r="AD1190" i="2"/>
  <c r="J1190" i="2"/>
  <c r="AD1191" i="2" l="1"/>
  <c r="J1191" i="2"/>
  <c r="F1192" i="2"/>
  <c r="G1192" i="2" s="1"/>
  <c r="E1193" i="2"/>
  <c r="S1704" i="2"/>
  <c r="T1704" i="2" s="1"/>
  <c r="W1704" i="2"/>
  <c r="X1704" i="2" s="1"/>
  <c r="K1704" i="2"/>
  <c r="L1704" i="2" s="1"/>
  <c r="D1705" i="2"/>
  <c r="O1704" i="2"/>
  <c r="P1704" i="2" s="1"/>
  <c r="K1705" i="2" l="1"/>
  <c r="L1705" i="2" s="1"/>
  <c r="D1706" i="2"/>
  <c r="O1705" i="2"/>
  <c r="P1705" i="2" s="1"/>
  <c r="S1705" i="2"/>
  <c r="T1705" i="2" s="1"/>
  <c r="W1705" i="2"/>
  <c r="X1705" i="2" s="1"/>
  <c r="F1193" i="2"/>
  <c r="G1193" i="2" s="1"/>
  <c r="E1194" i="2"/>
  <c r="AD1192" i="2"/>
  <c r="J1192" i="2"/>
  <c r="F1194" i="2" l="1"/>
  <c r="G1194" i="2" s="1"/>
  <c r="E1195" i="2"/>
  <c r="AD1193" i="2"/>
  <c r="J1193" i="2"/>
  <c r="D1707" i="2"/>
  <c r="K1706" i="2"/>
  <c r="L1706" i="2" s="1"/>
  <c r="S1706" i="2"/>
  <c r="T1706" i="2" s="1"/>
  <c r="W1706" i="2"/>
  <c r="X1706" i="2" s="1"/>
  <c r="O1706" i="2"/>
  <c r="P1706" i="2" s="1"/>
  <c r="D1708" i="2" l="1"/>
  <c r="K1707" i="2"/>
  <c r="L1707" i="2" s="1"/>
  <c r="W1707" i="2"/>
  <c r="X1707" i="2" s="1"/>
  <c r="S1707" i="2"/>
  <c r="T1707" i="2" s="1"/>
  <c r="O1707" i="2"/>
  <c r="P1707" i="2" s="1"/>
  <c r="F1195" i="2"/>
  <c r="G1195" i="2" s="1"/>
  <c r="E1196" i="2"/>
  <c r="AD1194" i="2"/>
  <c r="J1194" i="2"/>
  <c r="E1197" i="2" l="1"/>
  <c r="F1196" i="2"/>
  <c r="G1196" i="2" s="1"/>
  <c r="AD1195" i="2"/>
  <c r="J1195" i="2"/>
  <c r="O1708" i="2"/>
  <c r="P1708" i="2" s="1"/>
  <c r="S1708" i="2"/>
  <c r="T1708" i="2" s="1"/>
  <c r="K1708" i="2"/>
  <c r="L1708" i="2" s="1"/>
  <c r="D1709" i="2"/>
  <c r="W1708" i="2"/>
  <c r="X1708" i="2" s="1"/>
  <c r="S1709" i="2" l="1"/>
  <c r="T1709" i="2" s="1"/>
  <c r="W1709" i="2"/>
  <c r="X1709" i="2" s="1"/>
  <c r="K1709" i="2"/>
  <c r="L1709" i="2" s="1"/>
  <c r="O1709" i="2"/>
  <c r="P1709" i="2" s="1"/>
  <c r="D1710" i="2"/>
  <c r="AD1196" i="2"/>
  <c r="J1196" i="2"/>
  <c r="F1197" i="2"/>
  <c r="G1197" i="2" s="1"/>
  <c r="E1198" i="2"/>
  <c r="AD1197" i="2" l="1"/>
  <c r="J1197" i="2"/>
  <c r="K1710" i="2"/>
  <c r="L1710" i="2" s="1"/>
  <c r="D1711" i="2"/>
  <c r="O1710" i="2"/>
  <c r="P1710" i="2" s="1"/>
  <c r="S1710" i="2"/>
  <c r="T1710" i="2" s="1"/>
  <c r="W1710" i="2"/>
  <c r="X1710" i="2" s="1"/>
  <c r="E1199" i="2"/>
  <c r="F1198" i="2"/>
  <c r="G1198" i="2" s="1"/>
  <c r="E1200" i="2" l="1"/>
  <c r="F1199" i="2"/>
  <c r="G1199" i="2" s="1"/>
  <c r="D1712" i="2"/>
  <c r="O1711" i="2"/>
  <c r="P1711" i="2" s="1"/>
  <c r="S1711" i="2"/>
  <c r="T1711" i="2" s="1"/>
  <c r="W1711" i="2"/>
  <c r="X1711" i="2" s="1"/>
  <c r="K1711" i="2"/>
  <c r="L1711" i="2" s="1"/>
  <c r="AD1198" i="2"/>
  <c r="J1198" i="2"/>
  <c r="AD1199" i="2" l="1"/>
  <c r="J1199" i="2"/>
  <c r="S1712" i="2"/>
  <c r="T1712" i="2" s="1"/>
  <c r="D1713" i="2"/>
  <c r="K1712" i="2"/>
  <c r="L1712" i="2" s="1"/>
  <c r="W1712" i="2"/>
  <c r="X1712" i="2" s="1"/>
  <c r="O1712" i="2"/>
  <c r="P1712" i="2" s="1"/>
  <c r="F1200" i="2"/>
  <c r="G1200" i="2" s="1"/>
  <c r="E1201" i="2"/>
  <c r="AD1200" i="2" l="1"/>
  <c r="J1200" i="2"/>
  <c r="W1713" i="2"/>
  <c r="X1713" i="2" s="1"/>
  <c r="K1713" i="2"/>
  <c r="L1713" i="2" s="1"/>
  <c r="O1713" i="2"/>
  <c r="P1713" i="2" s="1"/>
  <c r="S1713" i="2"/>
  <c r="T1713" i="2" s="1"/>
  <c r="D1714" i="2"/>
  <c r="E1202" i="2"/>
  <c r="F1201" i="2"/>
  <c r="G1201" i="2" s="1"/>
  <c r="K1714" i="2" l="1"/>
  <c r="L1714" i="2" s="1"/>
  <c r="D1715" i="2"/>
  <c r="W1714" i="2"/>
  <c r="X1714" i="2" s="1"/>
  <c r="O1714" i="2"/>
  <c r="P1714" i="2" s="1"/>
  <c r="S1714" i="2"/>
  <c r="T1714" i="2" s="1"/>
  <c r="F1202" i="2"/>
  <c r="G1202" i="2" s="1"/>
  <c r="E1203" i="2"/>
  <c r="AD1201" i="2"/>
  <c r="J1201" i="2"/>
  <c r="AD1202" i="2" l="1"/>
  <c r="J1202" i="2"/>
  <c r="O1715" i="2"/>
  <c r="P1715" i="2" s="1"/>
  <c r="S1715" i="2"/>
  <c r="T1715" i="2" s="1"/>
  <c r="K1715" i="2"/>
  <c r="L1715" i="2" s="1"/>
  <c r="W1715" i="2"/>
  <c r="X1715" i="2" s="1"/>
  <c r="D1716" i="2"/>
  <c r="F1203" i="2"/>
  <c r="G1203" i="2" s="1"/>
  <c r="E1204" i="2"/>
  <c r="AD1203" i="2" l="1"/>
  <c r="J1203" i="2"/>
  <c r="S1716" i="2"/>
  <c r="T1716" i="2" s="1"/>
  <c r="K1716" i="2"/>
  <c r="L1716" i="2" s="1"/>
  <c r="O1716" i="2"/>
  <c r="P1716" i="2" s="1"/>
  <c r="D1717" i="2"/>
  <c r="W1716" i="2"/>
  <c r="X1716" i="2" s="1"/>
  <c r="E1205" i="2"/>
  <c r="F1204" i="2"/>
  <c r="G1204" i="2" s="1"/>
  <c r="O1717" i="2" l="1"/>
  <c r="P1717" i="2" s="1"/>
  <c r="D1718" i="2"/>
  <c r="S1717" i="2"/>
  <c r="T1717" i="2" s="1"/>
  <c r="K1717" i="2"/>
  <c r="L1717" i="2" s="1"/>
  <c r="W1717" i="2"/>
  <c r="X1717" i="2" s="1"/>
  <c r="F1205" i="2"/>
  <c r="G1205" i="2" s="1"/>
  <c r="E1206" i="2"/>
  <c r="AD1204" i="2"/>
  <c r="J1204" i="2"/>
  <c r="AD1205" i="2" l="1"/>
  <c r="J1205" i="2"/>
  <c r="K1718" i="2"/>
  <c r="L1718" i="2" s="1"/>
  <c r="W1718" i="2"/>
  <c r="X1718" i="2" s="1"/>
  <c r="O1718" i="2"/>
  <c r="P1718" i="2" s="1"/>
  <c r="S1718" i="2"/>
  <c r="T1718" i="2" s="1"/>
  <c r="D1719" i="2"/>
  <c r="F1206" i="2"/>
  <c r="G1206" i="2" s="1"/>
  <c r="E1207" i="2"/>
  <c r="AD1206" i="2" l="1"/>
  <c r="J1206" i="2"/>
  <c r="D1720" i="2"/>
  <c r="K1719" i="2"/>
  <c r="L1719" i="2" s="1"/>
  <c r="W1719" i="2"/>
  <c r="X1719" i="2" s="1"/>
  <c r="S1719" i="2"/>
  <c r="T1719" i="2" s="1"/>
  <c r="O1719" i="2"/>
  <c r="P1719" i="2" s="1"/>
  <c r="E1208" i="2"/>
  <c r="F1207" i="2"/>
  <c r="G1207" i="2" s="1"/>
  <c r="O1720" i="2" l="1"/>
  <c r="P1720" i="2" s="1"/>
  <c r="S1720" i="2"/>
  <c r="T1720" i="2" s="1"/>
  <c r="W1720" i="2"/>
  <c r="X1720" i="2" s="1"/>
  <c r="K1720" i="2"/>
  <c r="L1720" i="2" s="1"/>
  <c r="D1721" i="2"/>
  <c r="E1209" i="2"/>
  <c r="F1208" i="2"/>
  <c r="G1208" i="2" s="1"/>
  <c r="AD1207" i="2"/>
  <c r="J1207" i="2"/>
  <c r="AD1208" i="2" l="1"/>
  <c r="J1208" i="2"/>
  <c r="F1209" i="2"/>
  <c r="G1209" i="2" s="1"/>
  <c r="E1210" i="2"/>
  <c r="K1721" i="2"/>
  <c r="L1721" i="2" s="1"/>
  <c r="W1721" i="2"/>
  <c r="X1721" i="2" s="1"/>
  <c r="O1721" i="2"/>
  <c r="P1721" i="2" s="1"/>
  <c r="D1722" i="2"/>
  <c r="S1721" i="2"/>
  <c r="T1721" i="2" s="1"/>
  <c r="K1722" i="2" l="1"/>
  <c r="L1722" i="2" s="1"/>
  <c r="S1722" i="2"/>
  <c r="T1722" i="2" s="1"/>
  <c r="D1723" i="2"/>
  <c r="W1722" i="2"/>
  <c r="X1722" i="2" s="1"/>
  <c r="O1722" i="2"/>
  <c r="P1722" i="2" s="1"/>
  <c r="E1211" i="2"/>
  <c r="F1210" i="2"/>
  <c r="G1210" i="2" s="1"/>
  <c r="AD1209" i="2"/>
  <c r="J1209" i="2"/>
  <c r="AD1210" i="2" l="1"/>
  <c r="J1210" i="2"/>
  <c r="F1211" i="2"/>
  <c r="G1211" i="2" s="1"/>
  <c r="E1212" i="2"/>
  <c r="K1723" i="2"/>
  <c r="L1723" i="2" s="1"/>
  <c r="O1723" i="2"/>
  <c r="P1723" i="2" s="1"/>
  <c r="S1723" i="2"/>
  <c r="T1723" i="2" s="1"/>
  <c r="W1723" i="2"/>
  <c r="X1723" i="2" s="1"/>
  <c r="D1724" i="2"/>
  <c r="F1212" i="2" l="1"/>
  <c r="G1212" i="2" s="1"/>
  <c r="E1213" i="2"/>
  <c r="AD1211" i="2"/>
  <c r="J1211" i="2"/>
  <c r="S1724" i="2"/>
  <c r="T1724" i="2" s="1"/>
  <c r="W1724" i="2"/>
  <c r="X1724" i="2" s="1"/>
  <c r="D1725" i="2"/>
  <c r="O1724" i="2"/>
  <c r="P1724" i="2" s="1"/>
  <c r="K1724" i="2"/>
  <c r="L1724" i="2" s="1"/>
  <c r="W1725" i="2" l="1"/>
  <c r="X1725" i="2" s="1"/>
  <c r="O1725" i="2"/>
  <c r="P1725" i="2" s="1"/>
  <c r="D1726" i="2"/>
  <c r="S1725" i="2"/>
  <c r="T1725" i="2" s="1"/>
  <c r="K1725" i="2"/>
  <c r="L1725" i="2" s="1"/>
  <c r="F1213" i="2"/>
  <c r="G1213" i="2" s="1"/>
  <c r="E1214" i="2"/>
  <c r="AD1212" i="2"/>
  <c r="J1212" i="2"/>
  <c r="S1726" i="2" l="1"/>
  <c r="T1726" i="2" s="1"/>
  <c r="K1726" i="2"/>
  <c r="L1726" i="2" s="1"/>
  <c r="W1726" i="2"/>
  <c r="X1726" i="2" s="1"/>
  <c r="D1727" i="2"/>
  <c r="O1726" i="2"/>
  <c r="P1726" i="2" s="1"/>
  <c r="AD1213" i="2"/>
  <c r="J1213" i="2"/>
  <c r="F1214" i="2"/>
  <c r="G1214" i="2" s="1"/>
  <c r="E1215" i="2"/>
  <c r="AD1214" i="2" l="1"/>
  <c r="J1214" i="2"/>
  <c r="D1728" i="2"/>
  <c r="K1727" i="2"/>
  <c r="L1727" i="2" s="1"/>
  <c r="W1727" i="2"/>
  <c r="X1727" i="2" s="1"/>
  <c r="O1727" i="2"/>
  <c r="P1727" i="2" s="1"/>
  <c r="S1727" i="2"/>
  <c r="T1727" i="2" s="1"/>
  <c r="F1215" i="2"/>
  <c r="G1215" i="2" s="1"/>
  <c r="E1216" i="2"/>
  <c r="AD1215" i="2" l="1"/>
  <c r="J1215" i="2"/>
  <c r="O1728" i="2"/>
  <c r="P1728" i="2" s="1"/>
  <c r="K1728" i="2"/>
  <c r="L1728" i="2" s="1"/>
  <c r="W1728" i="2"/>
  <c r="X1728" i="2" s="1"/>
  <c r="D1729" i="2"/>
  <c r="S1728" i="2"/>
  <c r="T1728" i="2" s="1"/>
  <c r="F1216" i="2"/>
  <c r="G1216" i="2" s="1"/>
  <c r="E1217" i="2"/>
  <c r="AD1216" i="2" l="1"/>
  <c r="J1216" i="2"/>
  <c r="S1729" i="2"/>
  <c r="T1729" i="2" s="1"/>
  <c r="O1729" i="2"/>
  <c r="P1729" i="2" s="1"/>
  <c r="W1729" i="2"/>
  <c r="X1729" i="2" s="1"/>
  <c r="K1729" i="2"/>
  <c r="L1729" i="2" s="1"/>
  <c r="D1730" i="2"/>
  <c r="F1217" i="2"/>
  <c r="G1217" i="2" s="1"/>
  <c r="E1218" i="2"/>
  <c r="AD1217" i="2" l="1"/>
  <c r="J1217" i="2"/>
  <c r="K1730" i="2"/>
  <c r="L1730" i="2" s="1"/>
  <c r="W1730" i="2"/>
  <c r="X1730" i="2" s="1"/>
  <c r="O1730" i="2"/>
  <c r="P1730" i="2" s="1"/>
  <c r="S1730" i="2"/>
  <c r="T1730" i="2" s="1"/>
  <c r="D1731" i="2"/>
  <c r="E1219" i="2"/>
  <c r="F1218" i="2"/>
  <c r="G1218" i="2" s="1"/>
  <c r="O1731" i="2" l="1"/>
  <c r="P1731" i="2" s="1"/>
  <c r="S1731" i="2"/>
  <c r="T1731" i="2" s="1"/>
  <c r="W1731" i="2"/>
  <c r="X1731" i="2" s="1"/>
  <c r="K1731" i="2"/>
  <c r="L1731" i="2" s="1"/>
  <c r="D1732" i="2"/>
  <c r="F1219" i="2"/>
  <c r="G1219" i="2" s="1"/>
  <c r="E1220" i="2"/>
  <c r="AD1218" i="2"/>
  <c r="J1218" i="2"/>
  <c r="E1221" i="2" l="1"/>
  <c r="F1220" i="2"/>
  <c r="G1220" i="2" s="1"/>
  <c r="S1732" i="2"/>
  <c r="T1732" i="2" s="1"/>
  <c r="K1732" i="2"/>
  <c r="L1732" i="2" s="1"/>
  <c r="W1732" i="2"/>
  <c r="X1732" i="2" s="1"/>
  <c r="O1732" i="2"/>
  <c r="P1732" i="2" s="1"/>
  <c r="D1733" i="2"/>
  <c r="AD1219" i="2"/>
  <c r="J1219" i="2"/>
  <c r="W1733" i="2" l="1"/>
  <c r="X1733" i="2" s="1"/>
  <c r="O1733" i="2"/>
  <c r="P1733" i="2" s="1"/>
  <c r="D1734" i="2"/>
  <c r="S1733" i="2"/>
  <c r="T1733" i="2" s="1"/>
  <c r="K1733" i="2"/>
  <c r="L1733" i="2" s="1"/>
  <c r="AD1220" i="2"/>
  <c r="J1220" i="2"/>
  <c r="E1222" i="2"/>
  <c r="F1221" i="2"/>
  <c r="G1221" i="2" s="1"/>
  <c r="S1734" i="2" l="1"/>
  <c r="T1734" i="2" s="1"/>
  <c r="K1734" i="2"/>
  <c r="L1734" i="2" s="1"/>
  <c r="O1734" i="2"/>
  <c r="P1734" i="2" s="1"/>
  <c r="D1735" i="2"/>
  <c r="W1734" i="2"/>
  <c r="X1734" i="2" s="1"/>
  <c r="F1222" i="2"/>
  <c r="G1222" i="2" s="1"/>
  <c r="E1223" i="2"/>
  <c r="AD1221" i="2"/>
  <c r="J1221" i="2"/>
  <c r="K1735" i="2" l="1"/>
  <c r="L1735" i="2" s="1"/>
  <c r="W1735" i="2"/>
  <c r="X1735" i="2" s="1"/>
  <c r="O1735" i="2"/>
  <c r="P1735" i="2" s="1"/>
  <c r="D1736" i="2"/>
  <c r="S1735" i="2"/>
  <c r="T1735" i="2" s="1"/>
  <c r="F1223" i="2"/>
  <c r="G1223" i="2" s="1"/>
  <c r="E1224" i="2"/>
  <c r="AD1222" i="2"/>
  <c r="J1222" i="2"/>
  <c r="E1225" i="2" l="1"/>
  <c r="F1224" i="2"/>
  <c r="G1224" i="2" s="1"/>
  <c r="AD1223" i="2"/>
  <c r="J1223" i="2"/>
  <c r="O1736" i="2"/>
  <c r="P1736" i="2" s="1"/>
  <c r="S1736" i="2"/>
  <c r="T1736" i="2" s="1"/>
  <c r="D1737" i="2"/>
  <c r="K1736" i="2"/>
  <c r="L1736" i="2" s="1"/>
  <c r="W1736" i="2"/>
  <c r="X1736" i="2" s="1"/>
  <c r="O1737" i="2" l="1"/>
  <c r="P1737" i="2" s="1"/>
  <c r="S1737" i="2"/>
  <c r="T1737" i="2" s="1"/>
  <c r="D1738" i="2"/>
  <c r="K1737" i="2"/>
  <c r="L1737" i="2" s="1"/>
  <c r="W1737" i="2"/>
  <c r="X1737" i="2" s="1"/>
  <c r="AD1224" i="2"/>
  <c r="J1224" i="2"/>
  <c r="E1226" i="2"/>
  <c r="F1225" i="2"/>
  <c r="G1225" i="2" s="1"/>
  <c r="E1227" i="2" l="1"/>
  <c r="F1226" i="2"/>
  <c r="G1226" i="2" s="1"/>
  <c r="K1738" i="2"/>
  <c r="L1738" i="2" s="1"/>
  <c r="S1738" i="2"/>
  <c r="T1738" i="2" s="1"/>
  <c r="D1739" i="2"/>
  <c r="W1738" i="2"/>
  <c r="X1738" i="2" s="1"/>
  <c r="O1738" i="2"/>
  <c r="P1738" i="2" s="1"/>
  <c r="AD1225" i="2"/>
  <c r="J1225" i="2"/>
  <c r="O1739" i="2" l="1"/>
  <c r="P1739" i="2" s="1"/>
  <c r="S1739" i="2"/>
  <c r="T1739" i="2" s="1"/>
  <c r="W1739" i="2"/>
  <c r="X1739" i="2" s="1"/>
  <c r="D1740" i="2"/>
  <c r="K1739" i="2"/>
  <c r="L1739" i="2" s="1"/>
  <c r="AD1226" i="2"/>
  <c r="J1226" i="2"/>
  <c r="F1227" i="2"/>
  <c r="G1227" i="2" s="1"/>
  <c r="E1228" i="2"/>
  <c r="AD1227" i="2" l="1"/>
  <c r="J1227" i="2"/>
  <c r="D1741" i="2"/>
  <c r="W1740" i="2"/>
  <c r="X1740" i="2" s="1"/>
  <c r="S1740" i="2"/>
  <c r="T1740" i="2" s="1"/>
  <c r="K1740" i="2"/>
  <c r="L1740" i="2" s="1"/>
  <c r="O1740" i="2"/>
  <c r="P1740" i="2" s="1"/>
  <c r="F1228" i="2"/>
  <c r="G1228" i="2" s="1"/>
  <c r="E1229" i="2"/>
  <c r="AD1228" i="2" l="1"/>
  <c r="J1228" i="2"/>
  <c r="O1741" i="2"/>
  <c r="P1741" i="2" s="1"/>
  <c r="D1742" i="2"/>
  <c r="K1741" i="2"/>
  <c r="L1741" i="2" s="1"/>
  <c r="W1741" i="2"/>
  <c r="X1741" i="2" s="1"/>
  <c r="S1741" i="2"/>
  <c r="T1741" i="2" s="1"/>
  <c r="E1230" i="2"/>
  <c r="F1229" i="2"/>
  <c r="G1229" i="2" s="1"/>
  <c r="E1231" i="2" l="1"/>
  <c r="F1230" i="2"/>
  <c r="G1230" i="2" s="1"/>
  <c r="S1742" i="2"/>
  <c r="T1742" i="2" s="1"/>
  <c r="K1742" i="2"/>
  <c r="L1742" i="2" s="1"/>
  <c r="O1742" i="2"/>
  <c r="P1742" i="2" s="1"/>
  <c r="D1743" i="2"/>
  <c r="W1742" i="2"/>
  <c r="X1742" i="2" s="1"/>
  <c r="AD1229" i="2"/>
  <c r="J1229" i="2"/>
  <c r="D1744" i="2" l="1"/>
  <c r="K1743" i="2"/>
  <c r="L1743" i="2" s="1"/>
  <c r="W1743" i="2"/>
  <c r="X1743" i="2" s="1"/>
  <c r="O1743" i="2"/>
  <c r="P1743" i="2" s="1"/>
  <c r="S1743" i="2"/>
  <c r="T1743" i="2" s="1"/>
  <c r="AD1230" i="2"/>
  <c r="J1230" i="2"/>
  <c r="E1232" i="2"/>
  <c r="F1231" i="2"/>
  <c r="G1231" i="2" s="1"/>
  <c r="F1232" i="2" l="1"/>
  <c r="G1232" i="2" s="1"/>
  <c r="E1233" i="2"/>
  <c r="AD1231" i="2"/>
  <c r="J1231" i="2"/>
  <c r="S1744" i="2"/>
  <c r="T1744" i="2" s="1"/>
  <c r="W1744" i="2"/>
  <c r="X1744" i="2" s="1"/>
  <c r="O1744" i="2"/>
  <c r="P1744" i="2" s="1"/>
  <c r="K1744" i="2"/>
  <c r="L1744" i="2" s="1"/>
  <c r="D1745" i="2"/>
  <c r="F1233" i="2" l="1"/>
  <c r="G1233" i="2" s="1"/>
  <c r="E1234" i="2"/>
  <c r="W1745" i="2"/>
  <c r="X1745" i="2" s="1"/>
  <c r="S1745" i="2"/>
  <c r="T1745" i="2" s="1"/>
  <c r="D1746" i="2"/>
  <c r="K1745" i="2"/>
  <c r="L1745" i="2" s="1"/>
  <c r="O1745" i="2"/>
  <c r="P1745" i="2" s="1"/>
  <c r="AD1232" i="2"/>
  <c r="J1232" i="2"/>
  <c r="K1746" i="2" l="1"/>
  <c r="L1746" i="2" s="1"/>
  <c r="O1746" i="2"/>
  <c r="P1746" i="2" s="1"/>
  <c r="S1746" i="2"/>
  <c r="T1746" i="2" s="1"/>
  <c r="D1747" i="2"/>
  <c r="W1746" i="2"/>
  <c r="X1746" i="2" s="1"/>
  <c r="E1235" i="2"/>
  <c r="F1234" i="2"/>
  <c r="G1234" i="2" s="1"/>
  <c r="AD1233" i="2"/>
  <c r="J1233" i="2"/>
  <c r="F1235" i="2" l="1"/>
  <c r="G1235" i="2" s="1"/>
  <c r="E1236" i="2"/>
  <c r="AD1234" i="2"/>
  <c r="J1234" i="2"/>
  <c r="O1747" i="2"/>
  <c r="P1747" i="2" s="1"/>
  <c r="W1747" i="2"/>
  <c r="X1747" i="2" s="1"/>
  <c r="S1747" i="2"/>
  <c r="T1747" i="2" s="1"/>
  <c r="D1748" i="2"/>
  <c r="K1747" i="2"/>
  <c r="L1747" i="2" s="1"/>
  <c r="S1748" i="2" l="1"/>
  <c r="T1748" i="2" s="1"/>
  <c r="D1749" i="2"/>
  <c r="W1748" i="2"/>
  <c r="X1748" i="2" s="1"/>
  <c r="O1748" i="2"/>
  <c r="P1748" i="2" s="1"/>
  <c r="K1748" i="2"/>
  <c r="L1748" i="2" s="1"/>
  <c r="F1236" i="2"/>
  <c r="G1236" i="2" s="1"/>
  <c r="E1237" i="2"/>
  <c r="AD1235" i="2"/>
  <c r="J1235" i="2"/>
  <c r="AD1236" i="2" l="1"/>
  <c r="J1236" i="2"/>
  <c r="W1749" i="2"/>
  <c r="X1749" i="2" s="1"/>
  <c r="D1750" i="2"/>
  <c r="K1749" i="2"/>
  <c r="L1749" i="2" s="1"/>
  <c r="O1749" i="2"/>
  <c r="P1749" i="2" s="1"/>
  <c r="S1749" i="2"/>
  <c r="T1749" i="2" s="1"/>
  <c r="E1238" i="2"/>
  <c r="F1237" i="2"/>
  <c r="G1237" i="2" s="1"/>
  <c r="E1239" i="2" l="1"/>
  <c r="F1238" i="2"/>
  <c r="G1238" i="2" s="1"/>
  <c r="S1750" i="2"/>
  <c r="T1750" i="2" s="1"/>
  <c r="W1750" i="2"/>
  <c r="X1750" i="2" s="1"/>
  <c r="D1751" i="2"/>
  <c r="K1750" i="2"/>
  <c r="L1750" i="2" s="1"/>
  <c r="O1750" i="2"/>
  <c r="P1750" i="2" s="1"/>
  <c r="AD1237" i="2"/>
  <c r="J1237" i="2"/>
  <c r="D1752" i="2" l="1"/>
  <c r="K1751" i="2"/>
  <c r="L1751" i="2" s="1"/>
  <c r="W1751" i="2"/>
  <c r="X1751" i="2" s="1"/>
  <c r="S1751" i="2"/>
  <c r="T1751" i="2" s="1"/>
  <c r="O1751" i="2"/>
  <c r="P1751" i="2" s="1"/>
  <c r="AD1238" i="2"/>
  <c r="J1238" i="2"/>
  <c r="E1240" i="2"/>
  <c r="F1239" i="2"/>
  <c r="G1239" i="2" s="1"/>
  <c r="E1241" i="2" l="1"/>
  <c r="F1240" i="2"/>
  <c r="G1240" i="2" s="1"/>
  <c r="AD1239" i="2"/>
  <c r="J1239" i="2"/>
  <c r="O1752" i="2"/>
  <c r="P1752" i="2" s="1"/>
  <c r="K1752" i="2"/>
  <c r="L1752" i="2" s="1"/>
  <c r="W1752" i="2"/>
  <c r="X1752" i="2" s="1"/>
  <c r="D1753" i="2"/>
  <c r="S1752" i="2"/>
  <c r="T1752" i="2" s="1"/>
  <c r="D1754" i="2" l="1"/>
  <c r="K1753" i="2"/>
  <c r="L1753" i="2" s="1"/>
  <c r="O1753" i="2"/>
  <c r="P1753" i="2" s="1"/>
  <c r="S1753" i="2"/>
  <c r="T1753" i="2" s="1"/>
  <c r="W1753" i="2"/>
  <c r="X1753" i="2" s="1"/>
  <c r="AD1240" i="2"/>
  <c r="J1240" i="2"/>
  <c r="F1241" i="2"/>
  <c r="G1241" i="2" s="1"/>
  <c r="E1242" i="2"/>
  <c r="AD1241" i="2" l="1"/>
  <c r="J1241" i="2"/>
  <c r="E1243" i="2"/>
  <c r="F1242" i="2"/>
  <c r="G1242" i="2" s="1"/>
  <c r="K1754" i="2"/>
  <c r="L1754" i="2" s="1"/>
  <c r="W1754" i="2"/>
  <c r="X1754" i="2" s="1"/>
  <c r="O1754" i="2"/>
  <c r="P1754" i="2" s="1"/>
  <c r="S1754" i="2"/>
  <c r="T1754" i="2" s="1"/>
  <c r="D1755" i="2"/>
  <c r="AD1242" i="2" l="1"/>
  <c r="J1242" i="2"/>
  <c r="E1244" i="2"/>
  <c r="F1243" i="2"/>
  <c r="G1243" i="2" s="1"/>
  <c r="O1755" i="2"/>
  <c r="P1755" i="2" s="1"/>
  <c r="S1755" i="2"/>
  <c r="T1755" i="2" s="1"/>
  <c r="D1756" i="2"/>
  <c r="W1755" i="2"/>
  <c r="X1755" i="2" s="1"/>
  <c r="K1755" i="2"/>
  <c r="L1755" i="2" s="1"/>
  <c r="S1756" i="2" l="1"/>
  <c r="T1756" i="2" s="1"/>
  <c r="O1756" i="2"/>
  <c r="P1756" i="2" s="1"/>
  <c r="D1757" i="2"/>
  <c r="K1756" i="2"/>
  <c r="L1756" i="2" s="1"/>
  <c r="W1756" i="2"/>
  <c r="X1756" i="2" s="1"/>
  <c r="AD1243" i="2"/>
  <c r="J1243" i="2"/>
  <c r="F1244" i="2"/>
  <c r="G1244" i="2" s="1"/>
  <c r="E1245" i="2"/>
  <c r="W1757" i="2" l="1"/>
  <c r="X1757" i="2" s="1"/>
  <c r="O1757" i="2"/>
  <c r="P1757" i="2" s="1"/>
  <c r="D1758" i="2"/>
  <c r="K1757" i="2"/>
  <c r="L1757" i="2" s="1"/>
  <c r="S1757" i="2"/>
  <c r="T1757" i="2" s="1"/>
  <c r="AD1244" i="2"/>
  <c r="J1244" i="2"/>
  <c r="F1245" i="2"/>
  <c r="G1245" i="2" s="1"/>
  <c r="E1246" i="2"/>
  <c r="S1758" i="2" l="1"/>
  <c r="T1758" i="2" s="1"/>
  <c r="K1758" i="2"/>
  <c r="L1758" i="2" s="1"/>
  <c r="O1758" i="2"/>
  <c r="P1758" i="2" s="1"/>
  <c r="W1758" i="2"/>
  <c r="X1758" i="2" s="1"/>
  <c r="D1759" i="2"/>
  <c r="AD1245" i="2"/>
  <c r="J1245" i="2"/>
  <c r="F1246" i="2"/>
  <c r="G1246" i="2" s="1"/>
  <c r="E1247" i="2"/>
  <c r="AD1246" i="2" l="1"/>
  <c r="J1246" i="2"/>
  <c r="D1760" i="2"/>
  <c r="K1759" i="2"/>
  <c r="L1759" i="2" s="1"/>
  <c r="W1759" i="2"/>
  <c r="X1759" i="2" s="1"/>
  <c r="O1759" i="2"/>
  <c r="P1759" i="2" s="1"/>
  <c r="S1759" i="2"/>
  <c r="T1759" i="2" s="1"/>
  <c r="E1248" i="2"/>
  <c r="F1247" i="2"/>
  <c r="G1247" i="2" s="1"/>
  <c r="E1249" i="2" l="1"/>
  <c r="F1248" i="2"/>
  <c r="G1248" i="2" s="1"/>
  <c r="O1760" i="2"/>
  <c r="P1760" i="2" s="1"/>
  <c r="K1760" i="2"/>
  <c r="L1760" i="2" s="1"/>
  <c r="D1761" i="2"/>
  <c r="S1760" i="2"/>
  <c r="T1760" i="2" s="1"/>
  <c r="W1760" i="2"/>
  <c r="X1760" i="2" s="1"/>
  <c r="AD1247" i="2"/>
  <c r="J1247" i="2"/>
  <c r="AD1248" i="2" l="1"/>
  <c r="J1248" i="2"/>
  <c r="S1761" i="2"/>
  <c r="T1761" i="2" s="1"/>
  <c r="D1762" i="2"/>
  <c r="K1761" i="2"/>
  <c r="L1761" i="2" s="1"/>
  <c r="W1761" i="2"/>
  <c r="X1761" i="2" s="1"/>
  <c r="O1761" i="2"/>
  <c r="P1761" i="2" s="1"/>
  <c r="E1250" i="2"/>
  <c r="F1249" i="2"/>
  <c r="G1249" i="2" s="1"/>
  <c r="E1251" i="2" l="1"/>
  <c r="F1250" i="2"/>
  <c r="G1250" i="2" s="1"/>
  <c r="K1762" i="2"/>
  <c r="L1762" i="2" s="1"/>
  <c r="O1762" i="2"/>
  <c r="P1762" i="2" s="1"/>
  <c r="S1762" i="2"/>
  <c r="T1762" i="2" s="1"/>
  <c r="D1763" i="2"/>
  <c r="W1762" i="2"/>
  <c r="X1762" i="2" s="1"/>
  <c r="AD1249" i="2"/>
  <c r="J1249" i="2"/>
  <c r="O1763" i="2" l="1"/>
  <c r="P1763" i="2" s="1"/>
  <c r="S1763" i="2"/>
  <c r="T1763" i="2" s="1"/>
  <c r="D1764" i="2"/>
  <c r="K1763" i="2"/>
  <c r="L1763" i="2" s="1"/>
  <c r="W1763" i="2"/>
  <c r="X1763" i="2" s="1"/>
  <c r="AD1250" i="2"/>
  <c r="J1250" i="2"/>
  <c r="F1251" i="2"/>
  <c r="G1251" i="2" s="1"/>
  <c r="E1252" i="2"/>
  <c r="S1764" i="2" l="1"/>
  <c r="T1764" i="2" s="1"/>
  <c r="K1764" i="2"/>
  <c r="L1764" i="2" s="1"/>
  <c r="W1764" i="2"/>
  <c r="X1764" i="2" s="1"/>
  <c r="D1765" i="2"/>
  <c r="O1764" i="2"/>
  <c r="P1764" i="2" s="1"/>
  <c r="AD1251" i="2"/>
  <c r="J1251" i="2"/>
  <c r="E1253" i="2"/>
  <c r="F1252" i="2"/>
  <c r="G1252" i="2" s="1"/>
  <c r="E1254" i="2" l="1"/>
  <c r="F1253" i="2"/>
  <c r="G1253" i="2" s="1"/>
  <c r="W1765" i="2"/>
  <c r="X1765" i="2" s="1"/>
  <c r="O1765" i="2"/>
  <c r="P1765" i="2" s="1"/>
  <c r="D1766" i="2"/>
  <c r="K1765" i="2"/>
  <c r="L1765" i="2" s="1"/>
  <c r="S1765" i="2"/>
  <c r="T1765" i="2" s="1"/>
  <c r="AD1252" i="2"/>
  <c r="J1252" i="2"/>
  <c r="S1766" i="2" l="1"/>
  <c r="T1766" i="2" s="1"/>
  <c r="D1767" i="2"/>
  <c r="K1766" i="2"/>
  <c r="L1766" i="2" s="1"/>
  <c r="W1766" i="2"/>
  <c r="X1766" i="2" s="1"/>
  <c r="O1766" i="2"/>
  <c r="P1766" i="2" s="1"/>
  <c r="AD1253" i="2"/>
  <c r="J1253" i="2"/>
  <c r="E1255" i="2"/>
  <c r="F1254" i="2"/>
  <c r="G1254" i="2" s="1"/>
  <c r="D1768" i="2" l="1"/>
  <c r="K1767" i="2"/>
  <c r="L1767" i="2" s="1"/>
  <c r="W1767" i="2"/>
  <c r="X1767" i="2" s="1"/>
  <c r="O1767" i="2"/>
  <c r="P1767" i="2" s="1"/>
  <c r="S1767" i="2"/>
  <c r="T1767" i="2" s="1"/>
  <c r="F1255" i="2"/>
  <c r="G1255" i="2" s="1"/>
  <c r="E1256" i="2"/>
  <c r="AD1254" i="2"/>
  <c r="J1254" i="2"/>
  <c r="AD1255" i="2" l="1"/>
  <c r="J1255" i="2"/>
  <c r="E1257" i="2"/>
  <c r="F1256" i="2"/>
  <c r="G1256" i="2" s="1"/>
  <c r="O1768" i="2"/>
  <c r="P1768" i="2" s="1"/>
  <c r="S1768" i="2"/>
  <c r="T1768" i="2" s="1"/>
  <c r="W1768" i="2"/>
  <c r="X1768" i="2" s="1"/>
  <c r="D1769" i="2"/>
  <c r="K1768" i="2"/>
  <c r="L1768" i="2" s="1"/>
  <c r="W1769" i="2" l="1"/>
  <c r="X1769" i="2" s="1"/>
  <c r="O1769" i="2"/>
  <c r="P1769" i="2" s="1"/>
  <c r="S1769" i="2"/>
  <c r="T1769" i="2" s="1"/>
  <c r="K1769" i="2"/>
  <c r="L1769" i="2" s="1"/>
  <c r="D1770" i="2"/>
  <c r="AD1256" i="2"/>
  <c r="J1256" i="2"/>
  <c r="E1258" i="2"/>
  <c r="F1257" i="2"/>
  <c r="G1257" i="2" s="1"/>
  <c r="E1259" i="2" l="1"/>
  <c r="F1258" i="2"/>
  <c r="G1258" i="2" s="1"/>
  <c r="K1770" i="2"/>
  <c r="L1770" i="2" s="1"/>
  <c r="W1770" i="2"/>
  <c r="X1770" i="2" s="1"/>
  <c r="O1770" i="2"/>
  <c r="P1770" i="2" s="1"/>
  <c r="S1770" i="2"/>
  <c r="T1770" i="2" s="1"/>
  <c r="D1771" i="2"/>
  <c r="AD1257" i="2"/>
  <c r="J1257" i="2"/>
  <c r="O1771" i="2" l="1"/>
  <c r="P1771" i="2" s="1"/>
  <c r="K1771" i="2"/>
  <c r="L1771" i="2" s="1"/>
  <c r="S1771" i="2"/>
  <c r="T1771" i="2" s="1"/>
  <c r="D1772" i="2"/>
  <c r="W1771" i="2"/>
  <c r="X1771" i="2" s="1"/>
  <c r="AD1258" i="2"/>
  <c r="J1258" i="2"/>
  <c r="F1259" i="2"/>
  <c r="G1259" i="2" s="1"/>
  <c r="E1260" i="2"/>
  <c r="S1772" i="2" l="1"/>
  <c r="T1772" i="2" s="1"/>
  <c r="D1773" i="2"/>
  <c r="W1772" i="2"/>
  <c r="X1772" i="2" s="1"/>
  <c r="O1772" i="2"/>
  <c r="P1772" i="2" s="1"/>
  <c r="K1772" i="2"/>
  <c r="L1772" i="2" s="1"/>
  <c r="AD1259" i="2"/>
  <c r="J1259" i="2"/>
  <c r="E1261" i="2"/>
  <c r="F1260" i="2"/>
  <c r="G1260" i="2" s="1"/>
  <c r="E1262" i="2" l="1"/>
  <c r="F1261" i="2"/>
  <c r="G1261" i="2" s="1"/>
  <c r="AD1260" i="2"/>
  <c r="J1260" i="2"/>
  <c r="K1773" i="2"/>
  <c r="L1773" i="2" s="1"/>
  <c r="W1773" i="2"/>
  <c r="X1773" i="2" s="1"/>
  <c r="S1773" i="2"/>
  <c r="T1773" i="2" s="1"/>
  <c r="D1774" i="2"/>
  <c r="O1773" i="2"/>
  <c r="P1773" i="2" s="1"/>
  <c r="S1774" i="2" l="1"/>
  <c r="T1774" i="2" s="1"/>
  <c r="K1774" i="2"/>
  <c r="L1774" i="2" s="1"/>
  <c r="O1774" i="2"/>
  <c r="P1774" i="2" s="1"/>
  <c r="D1775" i="2"/>
  <c r="W1774" i="2"/>
  <c r="X1774" i="2" s="1"/>
  <c r="AD1261" i="2"/>
  <c r="J1261" i="2"/>
  <c r="F1262" i="2"/>
  <c r="G1262" i="2" s="1"/>
  <c r="E1263" i="2"/>
  <c r="AD1262" i="2" l="1"/>
  <c r="J1262" i="2"/>
  <c r="K1775" i="2"/>
  <c r="L1775" i="2" s="1"/>
  <c r="W1775" i="2"/>
  <c r="X1775" i="2" s="1"/>
  <c r="S1775" i="2"/>
  <c r="T1775" i="2" s="1"/>
  <c r="D1776" i="2"/>
  <c r="O1775" i="2"/>
  <c r="P1775" i="2" s="1"/>
  <c r="F1263" i="2"/>
  <c r="G1263" i="2" s="1"/>
  <c r="E1264" i="2"/>
  <c r="AD1263" i="2" l="1"/>
  <c r="J1263" i="2"/>
  <c r="O1776" i="2"/>
  <c r="P1776" i="2" s="1"/>
  <c r="K1776" i="2"/>
  <c r="L1776" i="2" s="1"/>
  <c r="D1777" i="2"/>
  <c r="S1776" i="2"/>
  <c r="T1776" i="2" s="1"/>
  <c r="W1776" i="2"/>
  <c r="X1776" i="2" s="1"/>
  <c r="E1265" i="2"/>
  <c r="F1264" i="2"/>
  <c r="G1264" i="2" s="1"/>
  <c r="E1266" i="2" l="1"/>
  <c r="F1265" i="2"/>
  <c r="G1265" i="2" s="1"/>
  <c r="S1777" i="2"/>
  <c r="T1777" i="2" s="1"/>
  <c r="K1777" i="2"/>
  <c r="L1777" i="2" s="1"/>
  <c r="W1777" i="2"/>
  <c r="X1777" i="2" s="1"/>
  <c r="D1778" i="2"/>
  <c r="O1777" i="2"/>
  <c r="P1777" i="2" s="1"/>
  <c r="AD1264" i="2"/>
  <c r="J1264" i="2"/>
  <c r="K1778" i="2" l="1"/>
  <c r="L1778" i="2" s="1"/>
  <c r="O1778" i="2"/>
  <c r="P1778" i="2" s="1"/>
  <c r="D1779" i="2"/>
  <c r="W1778" i="2"/>
  <c r="X1778" i="2" s="1"/>
  <c r="S1778" i="2"/>
  <c r="T1778" i="2" s="1"/>
  <c r="AD1265" i="2"/>
  <c r="J1265" i="2"/>
  <c r="E1267" i="2"/>
  <c r="F1266" i="2"/>
  <c r="G1266" i="2" s="1"/>
  <c r="F1267" i="2" l="1"/>
  <c r="G1267" i="2" s="1"/>
  <c r="E1268" i="2"/>
  <c r="O1779" i="2"/>
  <c r="P1779" i="2" s="1"/>
  <c r="S1779" i="2"/>
  <c r="T1779" i="2" s="1"/>
  <c r="W1779" i="2"/>
  <c r="X1779" i="2" s="1"/>
  <c r="D1780" i="2"/>
  <c r="K1779" i="2"/>
  <c r="L1779" i="2" s="1"/>
  <c r="AD1266" i="2"/>
  <c r="J1266" i="2"/>
  <c r="F1268" i="2" l="1"/>
  <c r="G1268" i="2" s="1"/>
  <c r="E1269" i="2"/>
  <c r="S1780" i="2"/>
  <c r="T1780" i="2" s="1"/>
  <c r="K1780" i="2"/>
  <c r="L1780" i="2" s="1"/>
  <c r="W1780" i="2"/>
  <c r="X1780" i="2" s="1"/>
  <c r="D1781" i="2"/>
  <c r="O1780" i="2"/>
  <c r="P1780" i="2" s="1"/>
  <c r="AD1267" i="2"/>
  <c r="J1267" i="2"/>
  <c r="W1781" i="2" l="1"/>
  <c r="X1781" i="2" s="1"/>
  <c r="K1781" i="2"/>
  <c r="L1781" i="2" s="1"/>
  <c r="O1781" i="2"/>
  <c r="P1781" i="2" s="1"/>
  <c r="D1782" i="2"/>
  <c r="S1781" i="2"/>
  <c r="T1781" i="2" s="1"/>
  <c r="E1270" i="2"/>
  <c r="F1269" i="2"/>
  <c r="G1269" i="2" s="1"/>
  <c r="AD1268" i="2"/>
  <c r="J1268" i="2"/>
  <c r="AD1269" i="2" l="1"/>
  <c r="J1269" i="2"/>
  <c r="E1271" i="2"/>
  <c r="F1270" i="2"/>
  <c r="G1270" i="2" s="1"/>
  <c r="S1782" i="2"/>
  <c r="T1782" i="2" s="1"/>
  <c r="K1782" i="2"/>
  <c r="L1782" i="2" s="1"/>
  <c r="O1782" i="2"/>
  <c r="P1782" i="2" s="1"/>
  <c r="W1782" i="2"/>
  <c r="X1782" i="2" s="1"/>
  <c r="D1783" i="2"/>
  <c r="AD1270" i="2" l="1"/>
  <c r="J1270" i="2"/>
  <c r="F1271" i="2"/>
  <c r="G1271" i="2" s="1"/>
  <c r="E1272" i="2"/>
  <c r="D1784" i="2"/>
  <c r="W1783" i="2"/>
  <c r="X1783" i="2" s="1"/>
  <c r="O1783" i="2"/>
  <c r="P1783" i="2" s="1"/>
  <c r="K1783" i="2"/>
  <c r="L1783" i="2" s="1"/>
  <c r="S1783" i="2"/>
  <c r="T1783" i="2" s="1"/>
  <c r="O1784" i="2" l="1"/>
  <c r="P1784" i="2" s="1"/>
  <c r="K1784" i="2"/>
  <c r="L1784" i="2" s="1"/>
  <c r="D1785" i="2"/>
  <c r="S1784" i="2"/>
  <c r="T1784" i="2" s="1"/>
  <c r="W1784" i="2"/>
  <c r="X1784" i="2" s="1"/>
  <c r="E1273" i="2"/>
  <c r="F1272" i="2"/>
  <c r="G1272" i="2" s="1"/>
  <c r="AD1271" i="2"/>
  <c r="J1271" i="2"/>
  <c r="S1785" i="2" l="1"/>
  <c r="T1785" i="2" s="1"/>
  <c r="K1785" i="2"/>
  <c r="L1785" i="2" s="1"/>
  <c r="O1785" i="2"/>
  <c r="P1785" i="2" s="1"/>
  <c r="D1786" i="2"/>
  <c r="W1785" i="2"/>
  <c r="X1785" i="2" s="1"/>
  <c r="AD1272" i="2"/>
  <c r="J1272" i="2"/>
  <c r="E1274" i="2"/>
  <c r="F1273" i="2"/>
  <c r="G1273" i="2" s="1"/>
  <c r="K1786" i="2" l="1"/>
  <c r="L1786" i="2" s="1"/>
  <c r="W1786" i="2"/>
  <c r="X1786" i="2" s="1"/>
  <c r="O1786" i="2"/>
  <c r="P1786" i="2" s="1"/>
  <c r="D1787" i="2"/>
  <c r="S1786" i="2"/>
  <c r="T1786" i="2" s="1"/>
  <c r="F1274" i="2"/>
  <c r="G1274" i="2" s="1"/>
  <c r="E1275" i="2"/>
  <c r="AD1273" i="2"/>
  <c r="J1273" i="2"/>
  <c r="F1275" i="2" l="1"/>
  <c r="G1275" i="2" s="1"/>
  <c r="E1276" i="2"/>
  <c r="AD1274" i="2"/>
  <c r="J1274" i="2"/>
  <c r="S1787" i="2"/>
  <c r="T1787" i="2" s="1"/>
  <c r="K1787" i="2"/>
  <c r="L1787" i="2" s="1"/>
  <c r="O1787" i="2"/>
  <c r="P1787" i="2" s="1"/>
  <c r="D1788" i="2"/>
  <c r="W1787" i="2"/>
  <c r="X1787" i="2" s="1"/>
  <c r="S1788" i="2" l="1"/>
  <c r="T1788" i="2" s="1"/>
  <c r="W1788" i="2"/>
  <c r="X1788" i="2" s="1"/>
  <c r="D1789" i="2"/>
  <c r="K1788" i="2"/>
  <c r="L1788" i="2" s="1"/>
  <c r="O1788" i="2"/>
  <c r="P1788" i="2" s="1"/>
  <c r="F1276" i="2"/>
  <c r="G1276" i="2" s="1"/>
  <c r="E1277" i="2"/>
  <c r="AD1275" i="2"/>
  <c r="J1275" i="2"/>
  <c r="E1278" i="2" l="1"/>
  <c r="F1277" i="2"/>
  <c r="G1277" i="2" s="1"/>
  <c r="AD1276" i="2"/>
  <c r="J1276" i="2"/>
  <c r="W1789" i="2"/>
  <c r="X1789" i="2" s="1"/>
  <c r="O1789" i="2"/>
  <c r="P1789" i="2" s="1"/>
  <c r="D1790" i="2"/>
  <c r="K1789" i="2"/>
  <c r="L1789" i="2" s="1"/>
  <c r="S1789" i="2"/>
  <c r="T1789" i="2" s="1"/>
  <c r="S1790" i="2" l="1"/>
  <c r="T1790" i="2" s="1"/>
  <c r="D1791" i="2"/>
  <c r="K1790" i="2"/>
  <c r="L1790" i="2" s="1"/>
  <c r="O1790" i="2"/>
  <c r="P1790" i="2" s="1"/>
  <c r="W1790" i="2"/>
  <c r="X1790" i="2" s="1"/>
  <c r="AD1277" i="2"/>
  <c r="J1277" i="2"/>
  <c r="E1279" i="2"/>
  <c r="F1278" i="2"/>
  <c r="G1278" i="2" s="1"/>
  <c r="F1279" i="2" l="1"/>
  <c r="G1279" i="2" s="1"/>
  <c r="E1280" i="2"/>
  <c r="D1792" i="2"/>
  <c r="K1791" i="2"/>
  <c r="L1791" i="2" s="1"/>
  <c r="W1791" i="2"/>
  <c r="X1791" i="2" s="1"/>
  <c r="S1791" i="2"/>
  <c r="T1791" i="2" s="1"/>
  <c r="O1791" i="2"/>
  <c r="P1791" i="2" s="1"/>
  <c r="AD1278" i="2"/>
  <c r="J1278" i="2"/>
  <c r="O1792" i="2" l="1"/>
  <c r="P1792" i="2" s="1"/>
  <c r="S1792" i="2"/>
  <c r="T1792" i="2" s="1"/>
  <c r="K1792" i="2"/>
  <c r="L1792" i="2" s="1"/>
  <c r="W1792" i="2"/>
  <c r="X1792" i="2" s="1"/>
  <c r="D1793" i="2"/>
  <c r="E1281" i="2"/>
  <c r="F1280" i="2"/>
  <c r="G1280" i="2" s="1"/>
  <c r="AD1279" i="2"/>
  <c r="J1279" i="2"/>
  <c r="E1282" i="2" l="1"/>
  <c r="F1281" i="2"/>
  <c r="G1281" i="2" s="1"/>
  <c r="AD1280" i="2"/>
  <c r="J1280" i="2"/>
  <c r="S1793" i="2"/>
  <c r="T1793" i="2" s="1"/>
  <c r="O1793" i="2"/>
  <c r="P1793" i="2" s="1"/>
  <c r="D1794" i="2"/>
  <c r="W1793" i="2"/>
  <c r="X1793" i="2" s="1"/>
  <c r="K1793" i="2"/>
  <c r="L1793" i="2" s="1"/>
  <c r="AD1281" i="2" l="1"/>
  <c r="J1281" i="2"/>
  <c r="K1794" i="2"/>
  <c r="L1794" i="2" s="1"/>
  <c r="W1794" i="2"/>
  <c r="X1794" i="2" s="1"/>
  <c r="O1794" i="2"/>
  <c r="P1794" i="2" s="1"/>
  <c r="S1794" i="2"/>
  <c r="T1794" i="2" s="1"/>
  <c r="D1795" i="2"/>
  <c r="F1282" i="2"/>
  <c r="G1282" i="2" s="1"/>
  <c r="E1283" i="2"/>
  <c r="AD1282" i="2" l="1"/>
  <c r="J1282" i="2"/>
  <c r="O1795" i="2"/>
  <c r="P1795" i="2" s="1"/>
  <c r="D1796" i="2"/>
  <c r="S1795" i="2"/>
  <c r="T1795" i="2" s="1"/>
  <c r="K1795" i="2"/>
  <c r="L1795" i="2" s="1"/>
  <c r="W1795" i="2"/>
  <c r="X1795" i="2" s="1"/>
  <c r="E1284" i="2"/>
  <c r="F1283" i="2"/>
  <c r="G1283" i="2" s="1"/>
  <c r="F1284" i="2" l="1"/>
  <c r="G1284" i="2" s="1"/>
  <c r="E1285" i="2"/>
  <c r="S1796" i="2"/>
  <c r="T1796" i="2" s="1"/>
  <c r="D1797" i="2"/>
  <c r="K1796" i="2"/>
  <c r="L1796" i="2" s="1"/>
  <c r="W1796" i="2"/>
  <c r="X1796" i="2" s="1"/>
  <c r="O1796" i="2"/>
  <c r="P1796" i="2" s="1"/>
  <c r="AD1283" i="2"/>
  <c r="J1283" i="2"/>
  <c r="O1797" i="2" l="1"/>
  <c r="P1797" i="2" s="1"/>
  <c r="D1798" i="2"/>
  <c r="S1797" i="2"/>
  <c r="T1797" i="2" s="1"/>
  <c r="W1797" i="2"/>
  <c r="X1797" i="2" s="1"/>
  <c r="K1797" i="2"/>
  <c r="L1797" i="2" s="1"/>
  <c r="F1285" i="2"/>
  <c r="G1285" i="2" s="1"/>
  <c r="E1286" i="2"/>
  <c r="AD1284" i="2"/>
  <c r="J1284" i="2"/>
  <c r="AD1285" i="2" l="1"/>
  <c r="J1285" i="2"/>
  <c r="F1286" i="2"/>
  <c r="G1286" i="2" s="1"/>
  <c r="E1287" i="2"/>
  <c r="D1799" i="2"/>
  <c r="K1798" i="2"/>
  <c r="L1798" i="2" s="1"/>
  <c r="S1798" i="2"/>
  <c r="T1798" i="2" s="1"/>
  <c r="O1798" i="2"/>
  <c r="P1798" i="2" s="1"/>
  <c r="W1798" i="2"/>
  <c r="X1798" i="2" s="1"/>
  <c r="D1800" i="2" l="1"/>
  <c r="K1799" i="2"/>
  <c r="L1799" i="2" s="1"/>
  <c r="W1799" i="2"/>
  <c r="X1799" i="2" s="1"/>
  <c r="O1799" i="2"/>
  <c r="P1799" i="2" s="1"/>
  <c r="S1799" i="2"/>
  <c r="T1799" i="2" s="1"/>
  <c r="AD1286" i="2"/>
  <c r="J1286" i="2"/>
  <c r="E1288" i="2"/>
  <c r="F1287" i="2"/>
  <c r="G1287" i="2" s="1"/>
  <c r="E1289" i="2" l="1"/>
  <c r="F1288" i="2"/>
  <c r="G1288" i="2" s="1"/>
  <c r="AD1287" i="2"/>
  <c r="J1287" i="2"/>
  <c r="W1800" i="2"/>
  <c r="X1800" i="2" s="1"/>
  <c r="O1800" i="2"/>
  <c r="P1800" i="2" s="1"/>
  <c r="S1800" i="2"/>
  <c r="T1800" i="2" s="1"/>
  <c r="D1801" i="2"/>
  <c r="K1800" i="2"/>
  <c r="L1800" i="2" s="1"/>
  <c r="AD1288" i="2" l="1"/>
  <c r="J1288" i="2"/>
  <c r="D1802" i="2"/>
  <c r="O1801" i="2"/>
  <c r="P1801" i="2" s="1"/>
  <c r="K1801" i="2"/>
  <c r="L1801" i="2" s="1"/>
  <c r="W1801" i="2"/>
  <c r="X1801" i="2" s="1"/>
  <c r="S1801" i="2"/>
  <c r="T1801" i="2" s="1"/>
  <c r="E1290" i="2"/>
  <c r="F1289" i="2"/>
  <c r="G1289" i="2" s="1"/>
  <c r="F1290" i="2" l="1"/>
  <c r="G1290" i="2" s="1"/>
  <c r="E1291" i="2"/>
  <c r="K1802" i="2"/>
  <c r="L1802" i="2" s="1"/>
  <c r="W1802" i="2"/>
  <c r="X1802" i="2" s="1"/>
  <c r="O1802" i="2"/>
  <c r="P1802" i="2" s="1"/>
  <c r="D1803" i="2"/>
  <c r="S1802" i="2"/>
  <c r="T1802" i="2" s="1"/>
  <c r="AD1289" i="2"/>
  <c r="J1289" i="2"/>
  <c r="O1803" i="2" l="1"/>
  <c r="P1803" i="2" s="1"/>
  <c r="S1803" i="2"/>
  <c r="T1803" i="2" s="1"/>
  <c r="D1804" i="2"/>
  <c r="W1803" i="2"/>
  <c r="X1803" i="2" s="1"/>
  <c r="K1803" i="2"/>
  <c r="L1803" i="2" s="1"/>
  <c r="E1292" i="2"/>
  <c r="F1291" i="2"/>
  <c r="G1291" i="2" s="1"/>
  <c r="AD1290" i="2"/>
  <c r="J1290" i="2"/>
  <c r="F1292" i="2" l="1"/>
  <c r="G1292" i="2" s="1"/>
  <c r="E1293" i="2"/>
  <c r="AD1291" i="2"/>
  <c r="J1291" i="2"/>
  <c r="S1804" i="2"/>
  <c r="T1804" i="2" s="1"/>
  <c r="D1805" i="2"/>
  <c r="K1804" i="2"/>
  <c r="L1804" i="2" s="1"/>
  <c r="W1804" i="2"/>
  <c r="X1804" i="2" s="1"/>
  <c r="O1804" i="2"/>
  <c r="P1804" i="2" s="1"/>
  <c r="W1805" i="2" l="1"/>
  <c r="X1805" i="2" s="1"/>
  <c r="O1805" i="2"/>
  <c r="P1805" i="2" s="1"/>
  <c r="S1805" i="2"/>
  <c r="T1805" i="2" s="1"/>
  <c r="D1806" i="2"/>
  <c r="K1805" i="2"/>
  <c r="L1805" i="2" s="1"/>
  <c r="E1294" i="2"/>
  <c r="F1293" i="2"/>
  <c r="G1293" i="2" s="1"/>
  <c r="AD1292" i="2"/>
  <c r="J1292" i="2"/>
  <c r="E1295" i="2" l="1"/>
  <c r="F1294" i="2"/>
  <c r="G1294" i="2" s="1"/>
  <c r="AD1293" i="2"/>
  <c r="J1293" i="2"/>
  <c r="D1807" i="2"/>
  <c r="K1806" i="2"/>
  <c r="L1806" i="2" s="1"/>
  <c r="W1806" i="2"/>
  <c r="X1806" i="2" s="1"/>
  <c r="S1806" i="2"/>
  <c r="T1806" i="2" s="1"/>
  <c r="O1806" i="2"/>
  <c r="P1806" i="2" s="1"/>
  <c r="AD1294" i="2" l="1"/>
  <c r="J1294" i="2"/>
  <c r="D1808" i="2"/>
  <c r="K1807" i="2"/>
  <c r="L1807" i="2" s="1"/>
  <c r="W1807" i="2"/>
  <c r="X1807" i="2" s="1"/>
  <c r="O1807" i="2"/>
  <c r="P1807" i="2" s="1"/>
  <c r="S1807" i="2"/>
  <c r="T1807" i="2" s="1"/>
  <c r="E1296" i="2"/>
  <c r="F1295" i="2"/>
  <c r="G1295" i="2" s="1"/>
  <c r="E1297" i="2" l="1"/>
  <c r="F1296" i="2"/>
  <c r="G1296" i="2" s="1"/>
  <c r="O1808" i="2"/>
  <c r="P1808" i="2" s="1"/>
  <c r="S1808" i="2"/>
  <c r="T1808" i="2" s="1"/>
  <c r="K1808" i="2"/>
  <c r="L1808" i="2" s="1"/>
  <c r="W1808" i="2"/>
  <c r="X1808" i="2" s="1"/>
  <c r="D1809" i="2"/>
  <c r="AD1295" i="2"/>
  <c r="J1295" i="2"/>
  <c r="AD1296" i="2" l="1"/>
  <c r="J1296" i="2"/>
  <c r="K1809" i="2"/>
  <c r="L1809" i="2" s="1"/>
  <c r="W1809" i="2"/>
  <c r="X1809" i="2" s="1"/>
  <c r="O1809" i="2"/>
  <c r="P1809" i="2" s="1"/>
  <c r="S1809" i="2"/>
  <c r="T1809" i="2" s="1"/>
  <c r="D1810" i="2"/>
  <c r="F1297" i="2"/>
  <c r="G1297" i="2" s="1"/>
  <c r="E1298" i="2"/>
  <c r="AD1297" i="2" l="1"/>
  <c r="J1297" i="2"/>
  <c r="W1810" i="2"/>
  <c r="X1810" i="2" s="1"/>
  <c r="O1810" i="2"/>
  <c r="P1810" i="2" s="1"/>
  <c r="S1810" i="2"/>
  <c r="T1810" i="2" s="1"/>
  <c r="D1811" i="2"/>
  <c r="K1810" i="2"/>
  <c r="L1810" i="2" s="1"/>
  <c r="E1299" i="2"/>
  <c r="F1298" i="2"/>
  <c r="G1298" i="2" s="1"/>
  <c r="E1300" i="2" l="1"/>
  <c r="F1299" i="2"/>
  <c r="G1299" i="2" s="1"/>
  <c r="O1811" i="2"/>
  <c r="P1811" i="2" s="1"/>
  <c r="S1811" i="2"/>
  <c r="T1811" i="2" s="1"/>
  <c r="D1812" i="2"/>
  <c r="W1811" i="2"/>
  <c r="X1811" i="2" s="1"/>
  <c r="K1811" i="2"/>
  <c r="L1811" i="2" s="1"/>
  <c r="AD1298" i="2"/>
  <c r="J1298" i="2"/>
  <c r="S1812" i="2" l="1"/>
  <c r="T1812" i="2" s="1"/>
  <c r="D1813" i="2"/>
  <c r="K1812" i="2"/>
  <c r="L1812" i="2" s="1"/>
  <c r="W1812" i="2"/>
  <c r="X1812" i="2" s="1"/>
  <c r="O1812" i="2"/>
  <c r="P1812" i="2" s="1"/>
  <c r="AD1299" i="2"/>
  <c r="J1299" i="2"/>
  <c r="F1300" i="2"/>
  <c r="G1300" i="2" s="1"/>
  <c r="E1301" i="2"/>
  <c r="W1813" i="2" l="1"/>
  <c r="X1813" i="2" s="1"/>
  <c r="O1813" i="2"/>
  <c r="P1813" i="2" s="1"/>
  <c r="K1813" i="2"/>
  <c r="L1813" i="2" s="1"/>
  <c r="D1814" i="2"/>
  <c r="S1813" i="2"/>
  <c r="T1813" i="2" s="1"/>
  <c r="AD1300" i="2"/>
  <c r="J1300" i="2"/>
  <c r="E1302" i="2"/>
  <c r="F1301" i="2"/>
  <c r="G1301" i="2" s="1"/>
  <c r="E1303" i="2" l="1"/>
  <c r="F1302" i="2"/>
  <c r="G1302" i="2" s="1"/>
  <c r="S1814" i="2"/>
  <c r="T1814" i="2" s="1"/>
  <c r="O1814" i="2"/>
  <c r="P1814" i="2" s="1"/>
  <c r="D1815" i="2"/>
  <c r="K1814" i="2"/>
  <c r="L1814" i="2" s="1"/>
  <c r="W1814" i="2"/>
  <c r="X1814" i="2" s="1"/>
  <c r="AD1301" i="2"/>
  <c r="J1301" i="2"/>
  <c r="D1816" i="2" l="1"/>
  <c r="W1815" i="2"/>
  <c r="X1815" i="2" s="1"/>
  <c r="O1815" i="2"/>
  <c r="P1815" i="2" s="1"/>
  <c r="K1815" i="2"/>
  <c r="L1815" i="2" s="1"/>
  <c r="S1815" i="2"/>
  <c r="T1815" i="2" s="1"/>
  <c r="AD1302" i="2"/>
  <c r="J1302" i="2"/>
  <c r="F1303" i="2"/>
  <c r="G1303" i="2" s="1"/>
  <c r="E1304" i="2"/>
  <c r="AD1303" i="2" l="1"/>
  <c r="J1303" i="2"/>
  <c r="E1305" i="2"/>
  <c r="F1304" i="2"/>
  <c r="G1304" i="2" s="1"/>
  <c r="S1816" i="2"/>
  <c r="T1816" i="2" s="1"/>
  <c r="W1816" i="2"/>
  <c r="X1816" i="2" s="1"/>
  <c r="O1816" i="2"/>
  <c r="P1816" i="2" s="1"/>
  <c r="D1817" i="2"/>
  <c r="K1816" i="2"/>
  <c r="L1816" i="2" s="1"/>
  <c r="S1817" i="2" l="1"/>
  <c r="T1817" i="2" s="1"/>
  <c r="D1818" i="2"/>
  <c r="W1817" i="2"/>
  <c r="X1817" i="2" s="1"/>
  <c r="O1817" i="2"/>
  <c r="P1817" i="2" s="1"/>
  <c r="K1817" i="2"/>
  <c r="L1817" i="2" s="1"/>
  <c r="F1305" i="2"/>
  <c r="G1305" i="2" s="1"/>
  <c r="E1306" i="2"/>
  <c r="AD1304" i="2"/>
  <c r="J1304" i="2"/>
  <c r="F1306" i="2" l="1"/>
  <c r="G1306" i="2" s="1"/>
  <c r="E1307" i="2"/>
  <c r="AD1305" i="2"/>
  <c r="J1305" i="2"/>
  <c r="K1818" i="2"/>
  <c r="L1818" i="2" s="1"/>
  <c r="W1818" i="2"/>
  <c r="X1818" i="2" s="1"/>
  <c r="S1818" i="2"/>
  <c r="T1818" i="2" s="1"/>
  <c r="O1818" i="2"/>
  <c r="P1818" i="2" s="1"/>
  <c r="D1819" i="2"/>
  <c r="E1308" i="2" l="1"/>
  <c r="F1307" i="2"/>
  <c r="G1307" i="2" s="1"/>
  <c r="O1819" i="2"/>
  <c r="P1819" i="2" s="1"/>
  <c r="S1819" i="2"/>
  <c r="T1819" i="2" s="1"/>
  <c r="D1820" i="2"/>
  <c r="K1819" i="2"/>
  <c r="L1819" i="2" s="1"/>
  <c r="W1819" i="2"/>
  <c r="X1819" i="2" s="1"/>
  <c r="AD1306" i="2"/>
  <c r="J1306" i="2"/>
  <c r="AD1307" i="2" l="1"/>
  <c r="J1307" i="2"/>
  <c r="S1820" i="2"/>
  <c r="T1820" i="2" s="1"/>
  <c r="D1821" i="2"/>
  <c r="K1820" i="2"/>
  <c r="L1820" i="2" s="1"/>
  <c r="O1820" i="2"/>
  <c r="P1820" i="2" s="1"/>
  <c r="W1820" i="2"/>
  <c r="X1820" i="2" s="1"/>
  <c r="E1309" i="2"/>
  <c r="F1308" i="2"/>
  <c r="G1308" i="2" s="1"/>
  <c r="F1309" i="2" l="1"/>
  <c r="G1309" i="2" s="1"/>
  <c r="E1310" i="2"/>
  <c r="W1821" i="2"/>
  <c r="X1821" i="2" s="1"/>
  <c r="K1821" i="2"/>
  <c r="L1821" i="2" s="1"/>
  <c r="O1821" i="2"/>
  <c r="P1821" i="2" s="1"/>
  <c r="D1822" i="2"/>
  <c r="S1821" i="2"/>
  <c r="T1821" i="2" s="1"/>
  <c r="AD1308" i="2"/>
  <c r="J1308" i="2"/>
  <c r="D1823" i="2" l="1"/>
  <c r="K1822" i="2"/>
  <c r="L1822" i="2" s="1"/>
  <c r="W1822" i="2"/>
  <c r="X1822" i="2" s="1"/>
  <c r="S1822" i="2"/>
  <c r="T1822" i="2" s="1"/>
  <c r="O1822" i="2"/>
  <c r="P1822" i="2" s="1"/>
  <c r="E1311" i="2"/>
  <c r="F1310" i="2"/>
  <c r="G1310" i="2" s="1"/>
  <c r="AD1309" i="2"/>
  <c r="J1309" i="2"/>
  <c r="E1312" i="2" l="1"/>
  <c r="F1311" i="2"/>
  <c r="G1311" i="2" s="1"/>
  <c r="AD1310" i="2"/>
  <c r="J1310" i="2"/>
  <c r="S1823" i="2"/>
  <c r="T1823" i="2" s="1"/>
  <c r="D1824" i="2"/>
  <c r="O1823" i="2"/>
  <c r="P1823" i="2" s="1"/>
  <c r="K1823" i="2"/>
  <c r="L1823" i="2" s="1"/>
  <c r="W1823" i="2"/>
  <c r="X1823" i="2" s="1"/>
  <c r="O1824" i="2" l="1"/>
  <c r="P1824" i="2" s="1"/>
  <c r="S1824" i="2"/>
  <c r="T1824" i="2" s="1"/>
  <c r="K1824" i="2"/>
  <c r="L1824" i="2" s="1"/>
  <c r="D1825" i="2"/>
  <c r="W1824" i="2"/>
  <c r="X1824" i="2" s="1"/>
  <c r="AD1311" i="2"/>
  <c r="J1311" i="2"/>
  <c r="F1312" i="2"/>
  <c r="G1312" i="2" s="1"/>
  <c r="E1313" i="2"/>
  <c r="AD1312" i="2" l="1"/>
  <c r="J1312" i="2"/>
  <c r="S1825" i="2"/>
  <c r="T1825" i="2" s="1"/>
  <c r="K1825" i="2"/>
  <c r="L1825" i="2" s="1"/>
  <c r="W1825" i="2"/>
  <c r="X1825" i="2" s="1"/>
  <c r="D1826" i="2"/>
  <c r="O1825" i="2"/>
  <c r="P1825" i="2" s="1"/>
  <c r="E1314" i="2"/>
  <c r="F1313" i="2"/>
  <c r="G1313" i="2" s="1"/>
  <c r="K1826" i="2" l="1"/>
  <c r="L1826" i="2" s="1"/>
  <c r="W1826" i="2"/>
  <c r="X1826" i="2" s="1"/>
  <c r="S1826" i="2"/>
  <c r="T1826" i="2" s="1"/>
  <c r="O1826" i="2"/>
  <c r="P1826" i="2" s="1"/>
  <c r="D1827" i="2"/>
  <c r="F1314" i="2"/>
  <c r="G1314" i="2" s="1"/>
  <c r="E1315" i="2"/>
  <c r="AD1313" i="2"/>
  <c r="J1313" i="2"/>
  <c r="F1315" i="2" l="1"/>
  <c r="G1315" i="2" s="1"/>
  <c r="E1316" i="2"/>
  <c r="O1827" i="2"/>
  <c r="P1827" i="2" s="1"/>
  <c r="S1827" i="2"/>
  <c r="T1827" i="2" s="1"/>
  <c r="W1827" i="2"/>
  <c r="X1827" i="2" s="1"/>
  <c r="K1827" i="2"/>
  <c r="L1827" i="2" s="1"/>
  <c r="D1828" i="2"/>
  <c r="AD1314" i="2"/>
  <c r="J1314" i="2"/>
  <c r="K1828" i="2" l="1"/>
  <c r="L1828" i="2" s="1"/>
  <c r="O1828" i="2"/>
  <c r="P1828" i="2" s="1"/>
  <c r="S1828" i="2"/>
  <c r="T1828" i="2" s="1"/>
  <c r="W1828" i="2"/>
  <c r="X1828" i="2" s="1"/>
  <c r="D1829" i="2"/>
  <c r="E1317" i="2"/>
  <c r="F1316" i="2"/>
  <c r="G1316" i="2" s="1"/>
  <c r="AD1315" i="2"/>
  <c r="J1315" i="2"/>
  <c r="F1317" i="2" l="1"/>
  <c r="G1317" i="2" s="1"/>
  <c r="E1318" i="2"/>
  <c r="AD1316" i="2"/>
  <c r="J1316" i="2"/>
  <c r="W1829" i="2"/>
  <c r="X1829" i="2" s="1"/>
  <c r="O1829" i="2"/>
  <c r="P1829" i="2" s="1"/>
  <c r="D1830" i="2"/>
  <c r="K1829" i="2"/>
  <c r="L1829" i="2" s="1"/>
  <c r="S1829" i="2"/>
  <c r="T1829" i="2" s="1"/>
  <c r="S1830" i="2" l="1"/>
  <c r="T1830" i="2" s="1"/>
  <c r="O1830" i="2"/>
  <c r="P1830" i="2" s="1"/>
  <c r="W1830" i="2"/>
  <c r="X1830" i="2" s="1"/>
  <c r="D1831" i="2"/>
  <c r="K1830" i="2"/>
  <c r="L1830" i="2" s="1"/>
  <c r="F1318" i="2"/>
  <c r="G1318" i="2" s="1"/>
  <c r="E1319" i="2"/>
  <c r="AD1317" i="2"/>
  <c r="J1317" i="2"/>
  <c r="AD1318" i="2" l="1"/>
  <c r="J1318" i="2"/>
  <c r="D1832" i="2"/>
  <c r="K1831" i="2"/>
  <c r="L1831" i="2" s="1"/>
  <c r="O1831" i="2"/>
  <c r="P1831" i="2" s="1"/>
  <c r="W1831" i="2"/>
  <c r="X1831" i="2" s="1"/>
  <c r="S1831" i="2"/>
  <c r="T1831" i="2" s="1"/>
  <c r="E1320" i="2"/>
  <c r="F1319" i="2"/>
  <c r="G1319" i="2" s="1"/>
  <c r="O1832" i="2" l="1"/>
  <c r="P1832" i="2" s="1"/>
  <c r="S1832" i="2"/>
  <c r="T1832" i="2" s="1"/>
  <c r="D1833" i="2"/>
  <c r="K1832" i="2"/>
  <c r="L1832" i="2" s="1"/>
  <c r="W1832" i="2"/>
  <c r="X1832" i="2" s="1"/>
  <c r="E1321" i="2"/>
  <c r="F1320" i="2"/>
  <c r="G1320" i="2" s="1"/>
  <c r="AD1319" i="2"/>
  <c r="J1319" i="2"/>
  <c r="E1322" i="2" l="1"/>
  <c r="F1321" i="2"/>
  <c r="G1321" i="2" s="1"/>
  <c r="S1833" i="2"/>
  <c r="T1833" i="2" s="1"/>
  <c r="D1834" i="2"/>
  <c r="W1833" i="2"/>
  <c r="X1833" i="2" s="1"/>
  <c r="K1833" i="2"/>
  <c r="L1833" i="2" s="1"/>
  <c r="O1833" i="2"/>
  <c r="P1833" i="2" s="1"/>
  <c r="AD1320" i="2"/>
  <c r="J1320" i="2"/>
  <c r="K1834" i="2" l="1"/>
  <c r="L1834" i="2" s="1"/>
  <c r="W1834" i="2"/>
  <c r="X1834" i="2" s="1"/>
  <c r="O1834" i="2"/>
  <c r="P1834" i="2" s="1"/>
  <c r="D1835" i="2"/>
  <c r="S1834" i="2"/>
  <c r="T1834" i="2" s="1"/>
  <c r="AD1321" i="2"/>
  <c r="J1321" i="2"/>
  <c r="F1322" i="2"/>
  <c r="G1322" i="2" s="1"/>
  <c r="E1323" i="2"/>
  <c r="O1835" i="2" l="1"/>
  <c r="P1835" i="2" s="1"/>
  <c r="S1835" i="2"/>
  <c r="T1835" i="2" s="1"/>
  <c r="D1836" i="2"/>
  <c r="W1835" i="2"/>
  <c r="X1835" i="2" s="1"/>
  <c r="K1835" i="2"/>
  <c r="L1835" i="2" s="1"/>
  <c r="AD1322" i="2"/>
  <c r="J1322" i="2"/>
  <c r="F1323" i="2"/>
  <c r="G1323" i="2" s="1"/>
  <c r="E1324" i="2"/>
  <c r="S1836" i="2" l="1"/>
  <c r="T1836" i="2" s="1"/>
  <c r="D1837" i="2"/>
  <c r="K1836" i="2"/>
  <c r="L1836" i="2" s="1"/>
  <c r="W1836" i="2"/>
  <c r="X1836" i="2" s="1"/>
  <c r="O1836" i="2"/>
  <c r="P1836" i="2" s="1"/>
  <c r="AD1323" i="2"/>
  <c r="J1323" i="2"/>
  <c r="E1325" i="2"/>
  <c r="F1324" i="2"/>
  <c r="G1324" i="2" s="1"/>
  <c r="F1325" i="2" l="1"/>
  <c r="G1325" i="2" s="1"/>
  <c r="E1326" i="2"/>
  <c r="W1837" i="2"/>
  <c r="X1837" i="2" s="1"/>
  <c r="O1837" i="2"/>
  <c r="P1837" i="2" s="1"/>
  <c r="D1838" i="2"/>
  <c r="S1837" i="2"/>
  <c r="T1837" i="2" s="1"/>
  <c r="K1837" i="2"/>
  <c r="L1837" i="2" s="1"/>
  <c r="AD1324" i="2"/>
  <c r="J1324" i="2"/>
  <c r="S1838" i="2" l="1"/>
  <c r="T1838" i="2" s="1"/>
  <c r="D1839" i="2"/>
  <c r="W1838" i="2"/>
  <c r="X1838" i="2" s="1"/>
  <c r="K1838" i="2"/>
  <c r="L1838" i="2" s="1"/>
  <c r="O1838" i="2"/>
  <c r="P1838" i="2" s="1"/>
  <c r="F1326" i="2"/>
  <c r="G1326" i="2" s="1"/>
  <c r="E1327" i="2"/>
  <c r="AD1325" i="2"/>
  <c r="J1325" i="2"/>
  <c r="F1327" i="2" l="1"/>
  <c r="G1327" i="2" s="1"/>
  <c r="E1328" i="2"/>
  <c r="AD1326" i="2"/>
  <c r="J1326" i="2"/>
  <c r="D1840" i="2"/>
  <c r="K1839" i="2"/>
  <c r="L1839" i="2" s="1"/>
  <c r="W1839" i="2"/>
  <c r="X1839" i="2" s="1"/>
  <c r="O1839" i="2"/>
  <c r="P1839" i="2" s="1"/>
  <c r="S1839" i="2"/>
  <c r="T1839" i="2" s="1"/>
  <c r="S1840" i="2" l="1"/>
  <c r="T1840" i="2" s="1"/>
  <c r="D1841" i="2"/>
  <c r="O1840" i="2"/>
  <c r="P1840" i="2" s="1"/>
  <c r="K1840" i="2"/>
  <c r="L1840" i="2" s="1"/>
  <c r="W1840" i="2"/>
  <c r="X1840" i="2" s="1"/>
  <c r="F1328" i="2"/>
  <c r="G1328" i="2" s="1"/>
  <c r="E1329" i="2"/>
  <c r="AD1327" i="2"/>
  <c r="J1327" i="2"/>
  <c r="AD1328" i="2" l="1"/>
  <c r="J1328" i="2"/>
  <c r="E1330" i="2"/>
  <c r="F1329" i="2"/>
  <c r="G1329" i="2" s="1"/>
  <c r="S1841" i="2"/>
  <c r="T1841" i="2" s="1"/>
  <c r="D1842" i="2"/>
  <c r="K1841" i="2"/>
  <c r="L1841" i="2" s="1"/>
  <c r="W1841" i="2"/>
  <c r="X1841" i="2" s="1"/>
  <c r="O1841" i="2"/>
  <c r="P1841" i="2" s="1"/>
  <c r="O1842" i="2" l="1"/>
  <c r="P1842" i="2" s="1"/>
  <c r="D1843" i="2"/>
  <c r="K1842" i="2"/>
  <c r="L1842" i="2" s="1"/>
  <c r="W1842" i="2"/>
  <c r="X1842" i="2" s="1"/>
  <c r="S1842" i="2"/>
  <c r="T1842" i="2" s="1"/>
  <c r="AD1329" i="2"/>
  <c r="J1329" i="2"/>
  <c r="F1330" i="2"/>
  <c r="G1330" i="2" s="1"/>
  <c r="E1331" i="2"/>
  <c r="O1843" i="2" l="1"/>
  <c r="P1843" i="2" s="1"/>
  <c r="S1843" i="2"/>
  <c r="T1843" i="2" s="1"/>
  <c r="W1843" i="2"/>
  <c r="X1843" i="2" s="1"/>
  <c r="K1843" i="2"/>
  <c r="L1843" i="2" s="1"/>
  <c r="D1844" i="2"/>
  <c r="AD1330" i="2"/>
  <c r="J1330" i="2"/>
  <c r="E1332" i="2"/>
  <c r="F1331" i="2"/>
  <c r="G1331" i="2" s="1"/>
  <c r="F1332" i="2" l="1"/>
  <c r="G1332" i="2" s="1"/>
  <c r="E1333" i="2"/>
  <c r="S1844" i="2"/>
  <c r="T1844" i="2" s="1"/>
  <c r="K1844" i="2"/>
  <c r="L1844" i="2" s="1"/>
  <c r="O1844" i="2"/>
  <c r="P1844" i="2" s="1"/>
  <c r="D1845" i="2"/>
  <c r="W1844" i="2"/>
  <c r="X1844" i="2" s="1"/>
  <c r="AD1331" i="2"/>
  <c r="J1331" i="2"/>
  <c r="W1845" i="2" l="1"/>
  <c r="X1845" i="2" s="1"/>
  <c r="O1845" i="2"/>
  <c r="P1845" i="2" s="1"/>
  <c r="K1845" i="2"/>
  <c r="L1845" i="2" s="1"/>
  <c r="S1845" i="2"/>
  <c r="T1845" i="2" s="1"/>
  <c r="D1846" i="2"/>
  <c r="F1333" i="2"/>
  <c r="G1333" i="2" s="1"/>
  <c r="E1334" i="2"/>
  <c r="AD1332" i="2"/>
  <c r="J1332" i="2"/>
  <c r="AD1333" i="2" l="1"/>
  <c r="J1333" i="2"/>
  <c r="E1335" i="2"/>
  <c r="F1334" i="2"/>
  <c r="G1334" i="2" s="1"/>
  <c r="S1846" i="2"/>
  <c r="T1846" i="2" s="1"/>
  <c r="D1847" i="2"/>
  <c r="W1846" i="2"/>
  <c r="X1846" i="2" s="1"/>
  <c r="K1846" i="2"/>
  <c r="L1846" i="2" s="1"/>
  <c r="O1846" i="2"/>
  <c r="P1846" i="2" s="1"/>
  <c r="D1848" i="2" l="1"/>
  <c r="K1847" i="2"/>
  <c r="L1847" i="2" s="1"/>
  <c r="W1847" i="2"/>
  <c r="X1847" i="2" s="1"/>
  <c r="O1847" i="2"/>
  <c r="P1847" i="2" s="1"/>
  <c r="S1847" i="2"/>
  <c r="T1847" i="2" s="1"/>
  <c r="E1336" i="2"/>
  <c r="F1335" i="2"/>
  <c r="G1335" i="2" s="1"/>
  <c r="AD1334" i="2"/>
  <c r="J1334" i="2"/>
  <c r="F1336" i="2" l="1"/>
  <c r="G1336" i="2" s="1"/>
  <c r="E1337" i="2"/>
  <c r="AD1335" i="2"/>
  <c r="J1335" i="2"/>
  <c r="S1848" i="2"/>
  <c r="T1848" i="2" s="1"/>
  <c r="O1848" i="2"/>
  <c r="P1848" i="2" s="1"/>
  <c r="K1848" i="2"/>
  <c r="L1848" i="2" s="1"/>
  <c r="W1848" i="2"/>
  <c r="X1848" i="2" s="1"/>
  <c r="D1849" i="2"/>
  <c r="E1338" i="2" l="1"/>
  <c r="F1337" i="2"/>
  <c r="G1337" i="2" s="1"/>
  <c r="S1849" i="2"/>
  <c r="T1849" i="2" s="1"/>
  <c r="D1850" i="2"/>
  <c r="K1849" i="2"/>
  <c r="L1849" i="2" s="1"/>
  <c r="O1849" i="2"/>
  <c r="P1849" i="2" s="1"/>
  <c r="W1849" i="2"/>
  <c r="X1849" i="2" s="1"/>
  <c r="AD1336" i="2"/>
  <c r="J1336" i="2"/>
  <c r="AD1337" i="2" l="1"/>
  <c r="J1337" i="2"/>
  <c r="K1850" i="2"/>
  <c r="L1850" i="2" s="1"/>
  <c r="O1850" i="2"/>
  <c r="P1850" i="2" s="1"/>
  <c r="S1850" i="2"/>
  <c r="T1850" i="2" s="1"/>
  <c r="D1851" i="2"/>
  <c r="W1850" i="2"/>
  <c r="X1850" i="2" s="1"/>
  <c r="F1338" i="2"/>
  <c r="G1338" i="2" s="1"/>
  <c r="E1339" i="2"/>
  <c r="AD1338" i="2" l="1"/>
  <c r="J1338" i="2"/>
  <c r="O1851" i="2"/>
  <c r="P1851" i="2" s="1"/>
  <c r="W1851" i="2"/>
  <c r="X1851" i="2" s="1"/>
  <c r="D1852" i="2"/>
  <c r="K1851" i="2"/>
  <c r="L1851" i="2" s="1"/>
  <c r="S1851" i="2"/>
  <c r="T1851" i="2" s="1"/>
  <c r="F1339" i="2"/>
  <c r="G1339" i="2" s="1"/>
  <c r="E1340" i="2"/>
  <c r="S1852" i="2" l="1"/>
  <c r="T1852" i="2" s="1"/>
  <c r="K1852" i="2"/>
  <c r="L1852" i="2" s="1"/>
  <c r="W1852" i="2"/>
  <c r="X1852" i="2" s="1"/>
  <c r="O1852" i="2"/>
  <c r="P1852" i="2" s="1"/>
  <c r="D1853" i="2"/>
  <c r="AD1339" i="2"/>
  <c r="J1339" i="2"/>
  <c r="F1340" i="2"/>
  <c r="G1340" i="2" s="1"/>
  <c r="E1341" i="2"/>
  <c r="AD1340" i="2" l="1"/>
  <c r="J1340" i="2"/>
  <c r="W1853" i="2"/>
  <c r="X1853" i="2" s="1"/>
  <c r="O1853" i="2"/>
  <c r="P1853" i="2" s="1"/>
  <c r="D1854" i="2"/>
  <c r="K1853" i="2"/>
  <c r="L1853" i="2" s="1"/>
  <c r="S1853" i="2"/>
  <c r="T1853" i="2" s="1"/>
  <c r="F1341" i="2"/>
  <c r="G1341" i="2" s="1"/>
  <c r="E1342" i="2"/>
  <c r="AD1341" i="2" l="1"/>
  <c r="J1341" i="2"/>
  <c r="K1854" i="2"/>
  <c r="L1854" i="2" s="1"/>
  <c r="O1854" i="2"/>
  <c r="P1854" i="2" s="1"/>
  <c r="D1855" i="2"/>
  <c r="S1854" i="2"/>
  <c r="T1854" i="2" s="1"/>
  <c r="W1854" i="2"/>
  <c r="X1854" i="2" s="1"/>
  <c r="F1342" i="2"/>
  <c r="G1342" i="2" s="1"/>
  <c r="E1343" i="2"/>
  <c r="AD1342" i="2" l="1"/>
  <c r="J1342" i="2"/>
  <c r="D1856" i="2"/>
  <c r="O1855" i="2"/>
  <c r="P1855" i="2" s="1"/>
  <c r="W1855" i="2"/>
  <c r="X1855" i="2" s="1"/>
  <c r="S1855" i="2"/>
  <c r="T1855" i="2" s="1"/>
  <c r="K1855" i="2"/>
  <c r="L1855" i="2" s="1"/>
  <c r="F1343" i="2"/>
  <c r="G1343" i="2" s="1"/>
  <c r="E1344" i="2"/>
  <c r="AD1343" i="2" l="1"/>
  <c r="J1343" i="2"/>
  <c r="K1856" i="2"/>
  <c r="L1856" i="2" s="1"/>
  <c r="O1856" i="2"/>
  <c r="P1856" i="2" s="1"/>
  <c r="W1856" i="2"/>
  <c r="X1856" i="2" s="1"/>
  <c r="S1856" i="2"/>
  <c r="T1856" i="2" s="1"/>
  <c r="D1857" i="2"/>
  <c r="F1344" i="2"/>
  <c r="G1344" i="2" s="1"/>
  <c r="E1345" i="2"/>
  <c r="D1858" i="2" l="1"/>
  <c r="O1857" i="2"/>
  <c r="P1857" i="2" s="1"/>
  <c r="S1857" i="2"/>
  <c r="T1857" i="2" s="1"/>
  <c r="W1857" i="2"/>
  <c r="X1857" i="2" s="1"/>
  <c r="K1857" i="2"/>
  <c r="L1857" i="2" s="1"/>
  <c r="AD1344" i="2"/>
  <c r="J1344" i="2"/>
  <c r="E1346" i="2"/>
  <c r="F1345" i="2"/>
  <c r="G1345" i="2" s="1"/>
  <c r="F1346" i="2" l="1"/>
  <c r="G1346" i="2" s="1"/>
  <c r="E1347" i="2"/>
  <c r="AD1345" i="2"/>
  <c r="J1345" i="2"/>
  <c r="K1858" i="2"/>
  <c r="L1858" i="2" s="1"/>
  <c r="S1858" i="2"/>
  <c r="T1858" i="2" s="1"/>
  <c r="O1858" i="2"/>
  <c r="P1858" i="2" s="1"/>
  <c r="W1858" i="2"/>
  <c r="X1858" i="2" s="1"/>
  <c r="D1859" i="2"/>
  <c r="E1348" i="2" l="1"/>
  <c r="F1347" i="2"/>
  <c r="G1347" i="2" s="1"/>
  <c r="O1859" i="2"/>
  <c r="P1859" i="2" s="1"/>
  <c r="S1859" i="2"/>
  <c r="T1859" i="2" s="1"/>
  <c r="D1860" i="2"/>
  <c r="W1859" i="2"/>
  <c r="X1859" i="2" s="1"/>
  <c r="K1859" i="2"/>
  <c r="L1859" i="2" s="1"/>
  <c r="AD1346" i="2"/>
  <c r="J1346" i="2"/>
  <c r="S1860" i="2" l="1"/>
  <c r="T1860" i="2" s="1"/>
  <c r="K1860" i="2"/>
  <c r="L1860" i="2" s="1"/>
  <c r="O1860" i="2"/>
  <c r="P1860" i="2" s="1"/>
  <c r="D1861" i="2"/>
  <c r="W1860" i="2"/>
  <c r="X1860" i="2" s="1"/>
  <c r="AD1347" i="2"/>
  <c r="J1347" i="2"/>
  <c r="F1348" i="2"/>
  <c r="G1348" i="2" s="1"/>
  <c r="E1349" i="2"/>
  <c r="AD1348" i="2" l="1"/>
  <c r="J1348" i="2"/>
  <c r="W1861" i="2"/>
  <c r="X1861" i="2" s="1"/>
  <c r="S1861" i="2"/>
  <c r="T1861" i="2" s="1"/>
  <c r="D1862" i="2"/>
  <c r="K1861" i="2"/>
  <c r="L1861" i="2" s="1"/>
  <c r="O1861" i="2"/>
  <c r="P1861" i="2" s="1"/>
  <c r="F1349" i="2"/>
  <c r="G1349" i="2" s="1"/>
  <c r="E1350" i="2"/>
  <c r="AD1349" i="2" l="1"/>
  <c r="J1349" i="2"/>
  <c r="S1862" i="2"/>
  <c r="T1862" i="2" s="1"/>
  <c r="D1863" i="2"/>
  <c r="K1862" i="2"/>
  <c r="L1862" i="2" s="1"/>
  <c r="W1862" i="2"/>
  <c r="X1862" i="2" s="1"/>
  <c r="O1862" i="2"/>
  <c r="P1862" i="2" s="1"/>
  <c r="E1351" i="2"/>
  <c r="F1350" i="2"/>
  <c r="G1350" i="2" s="1"/>
  <c r="E1352" i="2" l="1"/>
  <c r="F1351" i="2"/>
  <c r="G1351" i="2" s="1"/>
  <c r="W1863" i="2"/>
  <c r="X1863" i="2" s="1"/>
  <c r="O1863" i="2"/>
  <c r="P1863" i="2" s="1"/>
  <c r="S1863" i="2"/>
  <c r="T1863" i="2" s="1"/>
  <c r="D1864" i="2"/>
  <c r="K1863" i="2"/>
  <c r="L1863" i="2" s="1"/>
  <c r="AD1350" i="2"/>
  <c r="J1350" i="2"/>
  <c r="K1864" i="2" l="1"/>
  <c r="L1864" i="2" s="1"/>
  <c r="S1864" i="2"/>
  <c r="T1864" i="2" s="1"/>
  <c r="D1865" i="2"/>
  <c r="W1864" i="2"/>
  <c r="X1864" i="2" s="1"/>
  <c r="O1864" i="2"/>
  <c r="P1864" i="2" s="1"/>
  <c r="AD1351" i="2"/>
  <c r="J1351" i="2"/>
  <c r="F1352" i="2"/>
  <c r="G1352" i="2" s="1"/>
  <c r="E1353" i="2"/>
  <c r="S1865" i="2" l="1"/>
  <c r="T1865" i="2" s="1"/>
  <c r="K1865" i="2"/>
  <c r="L1865" i="2" s="1"/>
  <c r="O1865" i="2"/>
  <c r="P1865" i="2" s="1"/>
  <c r="D1866" i="2"/>
  <c r="W1865" i="2"/>
  <c r="X1865" i="2" s="1"/>
  <c r="AD1352" i="2"/>
  <c r="J1352" i="2"/>
  <c r="E1354" i="2"/>
  <c r="F1353" i="2"/>
  <c r="G1353" i="2" s="1"/>
  <c r="F1354" i="2" l="1"/>
  <c r="G1354" i="2" s="1"/>
  <c r="E1355" i="2"/>
  <c r="S1866" i="2"/>
  <c r="T1866" i="2" s="1"/>
  <c r="D1867" i="2"/>
  <c r="K1866" i="2"/>
  <c r="L1866" i="2" s="1"/>
  <c r="W1866" i="2"/>
  <c r="X1866" i="2" s="1"/>
  <c r="O1866" i="2"/>
  <c r="P1866" i="2" s="1"/>
  <c r="AD1353" i="2"/>
  <c r="J1353" i="2"/>
  <c r="W1867" i="2" l="1"/>
  <c r="X1867" i="2" s="1"/>
  <c r="S1867" i="2"/>
  <c r="T1867" i="2" s="1"/>
  <c r="D1868" i="2"/>
  <c r="K1867" i="2"/>
  <c r="L1867" i="2" s="1"/>
  <c r="O1867" i="2"/>
  <c r="P1867" i="2" s="1"/>
  <c r="F1355" i="2"/>
  <c r="G1355" i="2" s="1"/>
  <c r="E1356" i="2"/>
  <c r="AD1354" i="2"/>
  <c r="J1354" i="2"/>
  <c r="F1356" i="2" l="1"/>
  <c r="G1356" i="2" s="1"/>
  <c r="E1357" i="2"/>
  <c r="S1868" i="2"/>
  <c r="T1868" i="2" s="1"/>
  <c r="K1868" i="2"/>
  <c r="L1868" i="2" s="1"/>
  <c r="W1868" i="2"/>
  <c r="X1868" i="2" s="1"/>
  <c r="O1868" i="2"/>
  <c r="P1868" i="2" s="1"/>
  <c r="D1869" i="2"/>
  <c r="AD1355" i="2"/>
  <c r="J1355" i="2"/>
  <c r="K1869" i="2" l="1"/>
  <c r="L1869" i="2" s="1"/>
  <c r="O1869" i="2"/>
  <c r="P1869" i="2" s="1"/>
  <c r="S1869" i="2"/>
  <c r="T1869" i="2" s="1"/>
  <c r="D1870" i="2"/>
  <c r="W1869" i="2"/>
  <c r="X1869" i="2" s="1"/>
  <c r="F1357" i="2"/>
  <c r="G1357" i="2" s="1"/>
  <c r="E1358" i="2"/>
  <c r="AD1356" i="2"/>
  <c r="J1356" i="2"/>
  <c r="E1359" i="2" l="1"/>
  <c r="F1358" i="2"/>
  <c r="G1358" i="2" s="1"/>
  <c r="O1870" i="2"/>
  <c r="P1870" i="2" s="1"/>
  <c r="D1871" i="2"/>
  <c r="K1870" i="2"/>
  <c r="L1870" i="2" s="1"/>
  <c r="W1870" i="2"/>
  <c r="X1870" i="2" s="1"/>
  <c r="S1870" i="2"/>
  <c r="T1870" i="2" s="1"/>
  <c r="AD1357" i="2"/>
  <c r="J1357" i="2"/>
  <c r="S1871" i="2" l="1"/>
  <c r="T1871" i="2" s="1"/>
  <c r="D1872" i="2"/>
  <c r="W1871" i="2"/>
  <c r="X1871" i="2" s="1"/>
  <c r="O1871" i="2"/>
  <c r="P1871" i="2" s="1"/>
  <c r="K1871" i="2"/>
  <c r="L1871" i="2" s="1"/>
  <c r="AD1358" i="2"/>
  <c r="J1358" i="2"/>
  <c r="F1359" i="2"/>
  <c r="G1359" i="2" s="1"/>
  <c r="E1360" i="2"/>
  <c r="AD1359" i="2" l="1"/>
  <c r="J1359" i="2"/>
  <c r="K1872" i="2"/>
  <c r="L1872" i="2" s="1"/>
  <c r="W1872" i="2"/>
  <c r="X1872" i="2" s="1"/>
  <c r="O1872" i="2"/>
  <c r="P1872" i="2" s="1"/>
  <c r="S1872" i="2"/>
  <c r="T1872" i="2" s="1"/>
  <c r="D1873" i="2"/>
  <c r="E1361" i="2"/>
  <c r="F1360" i="2"/>
  <c r="G1360" i="2" s="1"/>
  <c r="E1362" i="2" l="1"/>
  <c r="F1361" i="2"/>
  <c r="G1361" i="2" s="1"/>
  <c r="O1873" i="2"/>
  <c r="P1873" i="2" s="1"/>
  <c r="S1873" i="2"/>
  <c r="T1873" i="2" s="1"/>
  <c r="D1874" i="2"/>
  <c r="W1873" i="2"/>
  <c r="X1873" i="2" s="1"/>
  <c r="K1873" i="2"/>
  <c r="L1873" i="2" s="1"/>
  <c r="AD1360" i="2"/>
  <c r="J1360" i="2"/>
  <c r="S1874" i="2" l="1"/>
  <c r="T1874" i="2" s="1"/>
  <c r="K1874" i="2"/>
  <c r="L1874" i="2" s="1"/>
  <c r="W1874" i="2"/>
  <c r="X1874" i="2" s="1"/>
  <c r="O1874" i="2"/>
  <c r="P1874" i="2" s="1"/>
  <c r="D1875" i="2"/>
  <c r="AD1361" i="2"/>
  <c r="J1361" i="2"/>
  <c r="E1363" i="2"/>
  <c r="F1362" i="2"/>
  <c r="G1362" i="2" s="1"/>
  <c r="F1363" i="2" l="1"/>
  <c r="G1363" i="2" s="1"/>
  <c r="E1364" i="2"/>
  <c r="W1875" i="2"/>
  <c r="X1875" i="2" s="1"/>
  <c r="O1875" i="2"/>
  <c r="P1875" i="2" s="1"/>
  <c r="D1876" i="2"/>
  <c r="K1875" i="2"/>
  <c r="L1875" i="2" s="1"/>
  <c r="S1875" i="2"/>
  <c r="T1875" i="2" s="1"/>
  <c r="AD1362" i="2"/>
  <c r="J1362" i="2"/>
  <c r="D1877" i="2" l="1"/>
  <c r="K1876" i="2"/>
  <c r="L1876" i="2" s="1"/>
  <c r="W1876" i="2"/>
  <c r="X1876" i="2" s="1"/>
  <c r="O1876" i="2"/>
  <c r="P1876" i="2" s="1"/>
  <c r="S1876" i="2"/>
  <c r="T1876" i="2" s="1"/>
  <c r="F1364" i="2"/>
  <c r="G1364" i="2" s="1"/>
  <c r="E1365" i="2"/>
  <c r="AD1363" i="2"/>
  <c r="J1363" i="2"/>
  <c r="F1365" i="2" l="1"/>
  <c r="G1365" i="2" s="1"/>
  <c r="E1366" i="2"/>
  <c r="AD1364" i="2"/>
  <c r="J1364" i="2"/>
  <c r="D1878" i="2"/>
  <c r="K1877" i="2"/>
  <c r="L1877" i="2" s="1"/>
  <c r="O1877" i="2"/>
  <c r="P1877" i="2" s="1"/>
  <c r="S1877" i="2"/>
  <c r="T1877" i="2" s="1"/>
  <c r="W1877" i="2"/>
  <c r="X1877" i="2" s="1"/>
  <c r="O1878" i="2" l="1"/>
  <c r="P1878" i="2" s="1"/>
  <c r="S1878" i="2"/>
  <c r="T1878" i="2" s="1"/>
  <c r="D1879" i="2"/>
  <c r="K1878" i="2"/>
  <c r="L1878" i="2" s="1"/>
  <c r="W1878" i="2"/>
  <c r="X1878" i="2" s="1"/>
  <c r="E1367" i="2"/>
  <c r="F1366" i="2"/>
  <c r="G1366" i="2" s="1"/>
  <c r="AD1365" i="2"/>
  <c r="J1365" i="2"/>
  <c r="E1368" i="2" l="1"/>
  <c r="F1367" i="2"/>
  <c r="G1367" i="2" s="1"/>
  <c r="D1880" i="2"/>
  <c r="K1879" i="2"/>
  <c r="L1879" i="2" s="1"/>
  <c r="O1879" i="2"/>
  <c r="P1879" i="2" s="1"/>
  <c r="S1879" i="2"/>
  <c r="T1879" i="2" s="1"/>
  <c r="W1879" i="2"/>
  <c r="X1879" i="2" s="1"/>
  <c r="AD1366" i="2"/>
  <c r="J1366" i="2"/>
  <c r="K1880" i="2" l="1"/>
  <c r="L1880" i="2" s="1"/>
  <c r="O1880" i="2"/>
  <c r="P1880" i="2" s="1"/>
  <c r="S1880" i="2"/>
  <c r="T1880" i="2" s="1"/>
  <c r="W1880" i="2"/>
  <c r="X1880" i="2" s="1"/>
  <c r="D1881" i="2"/>
  <c r="AD1367" i="2"/>
  <c r="J1367" i="2"/>
  <c r="E1369" i="2"/>
  <c r="F1368" i="2"/>
  <c r="G1368" i="2" s="1"/>
  <c r="O1881" i="2" l="1"/>
  <c r="P1881" i="2" s="1"/>
  <c r="W1881" i="2"/>
  <c r="X1881" i="2" s="1"/>
  <c r="D1882" i="2"/>
  <c r="S1881" i="2"/>
  <c r="T1881" i="2" s="1"/>
  <c r="K1881" i="2"/>
  <c r="L1881" i="2" s="1"/>
  <c r="E1370" i="2"/>
  <c r="F1369" i="2"/>
  <c r="G1369" i="2" s="1"/>
  <c r="AD1368" i="2"/>
  <c r="J1368" i="2"/>
  <c r="S1882" i="2" l="1"/>
  <c r="T1882" i="2" s="1"/>
  <c r="D1883" i="2"/>
  <c r="K1882" i="2"/>
  <c r="L1882" i="2" s="1"/>
  <c r="O1882" i="2"/>
  <c r="P1882" i="2" s="1"/>
  <c r="W1882" i="2"/>
  <c r="X1882" i="2" s="1"/>
  <c r="AD1369" i="2"/>
  <c r="J1369" i="2"/>
  <c r="F1370" i="2"/>
  <c r="G1370" i="2" s="1"/>
  <c r="E1371" i="2"/>
  <c r="AD1370" i="2" l="1"/>
  <c r="J1370" i="2"/>
  <c r="W1883" i="2"/>
  <c r="X1883" i="2" s="1"/>
  <c r="O1883" i="2"/>
  <c r="P1883" i="2" s="1"/>
  <c r="S1883" i="2"/>
  <c r="T1883" i="2" s="1"/>
  <c r="K1883" i="2"/>
  <c r="L1883" i="2" s="1"/>
  <c r="D1884" i="2"/>
  <c r="F1371" i="2"/>
  <c r="G1371" i="2" s="1"/>
  <c r="E1372" i="2"/>
  <c r="S1884" i="2" l="1"/>
  <c r="T1884" i="2" s="1"/>
  <c r="D1885" i="2"/>
  <c r="K1884" i="2"/>
  <c r="L1884" i="2" s="1"/>
  <c r="W1884" i="2"/>
  <c r="X1884" i="2" s="1"/>
  <c r="O1884" i="2"/>
  <c r="P1884" i="2" s="1"/>
  <c r="AD1371" i="2"/>
  <c r="J1371" i="2"/>
  <c r="F1372" i="2"/>
  <c r="G1372" i="2" s="1"/>
  <c r="E1373" i="2"/>
  <c r="AD1372" i="2" l="1"/>
  <c r="J1372" i="2"/>
  <c r="D1886" i="2"/>
  <c r="W1885" i="2"/>
  <c r="X1885" i="2" s="1"/>
  <c r="O1885" i="2"/>
  <c r="P1885" i="2" s="1"/>
  <c r="K1885" i="2"/>
  <c r="L1885" i="2" s="1"/>
  <c r="S1885" i="2"/>
  <c r="T1885" i="2" s="1"/>
  <c r="F1373" i="2"/>
  <c r="G1373" i="2" s="1"/>
  <c r="E1374" i="2"/>
  <c r="AD1373" i="2" l="1"/>
  <c r="J1373" i="2"/>
  <c r="O1886" i="2"/>
  <c r="P1886" i="2" s="1"/>
  <c r="S1886" i="2"/>
  <c r="T1886" i="2" s="1"/>
  <c r="D1887" i="2"/>
  <c r="K1886" i="2"/>
  <c r="L1886" i="2" s="1"/>
  <c r="W1886" i="2"/>
  <c r="X1886" i="2" s="1"/>
  <c r="F1374" i="2"/>
  <c r="G1374" i="2" s="1"/>
  <c r="E1375" i="2"/>
  <c r="AD1374" i="2" l="1"/>
  <c r="J1374" i="2"/>
  <c r="S1887" i="2"/>
  <c r="T1887" i="2" s="1"/>
  <c r="D1888" i="2"/>
  <c r="W1887" i="2"/>
  <c r="X1887" i="2" s="1"/>
  <c r="O1887" i="2"/>
  <c r="P1887" i="2" s="1"/>
  <c r="K1887" i="2"/>
  <c r="L1887" i="2" s="1"/>
  <c r="E1376" i="2"/>
  <c r="F1375" i="2"/>
  <c r="G1375" i="2" s="1"/>
  <c r="E1377" i="2" l="1"/>
  <c r="F1376" i="2"/>
  <c r="G1376" i="2" s="1"/>
  <c r="K1888" i="2"/>
  <c r="L1888" i="2" s="1"/>
  <c r="O1888" i="2"/>
  <c r="P1888" i="2" s="1"/>
  <c r="S1888" i="2"/>
  <c r="T1888" i="2" s="1"/>
  <c r="D1889" i="2"/>
  <c r="W1888" i="2"/>
  <c r="X1888" i="2" s="1"/>
  <c r="AD1375" i="2"/>
  <c r="J1375" i="2"/>
  <c r="O1889" i="2" l="1"/>
  <c r="P1889" i="2" s="1"/>
  <c r="S1889" i="2"/>
  <c r="T1889" i="2" s="1"/>
  <c r="K1889" i="2"/>
  <c r="L1889" i="2" s="1"/>
  <c r="W1889" i="2"/>
  <c r="X1889" i="2" s="1"/>
  <c r="D1890" i="2"/>
  <c r="AD1376" i="2"/>
  <c r="J1376" i="2"/>
  <c r="E1378" i="2"/>
  <c r="F1377" i="2"/>
  <c r="G1377" i="2" s="1"/>
  <c r="F1378" i="2" l="1"/>
  <c r="G1378" i="2" s="1"/>
  <c r="E1379" i="2"/>
  <c r="S1890" i="2"/>
  <c r="T1890" i="2" s="1"/>
  <c r="K1890" i="2"/>
  <c r="L1890" i="2" s="1"/>
  <c r="W1890" i="2"/>
  <c r="X1890" i="2" s="1"/>
  <c r="O1890" i="2"/>
  <c r="P1890" i="2" s="1"/>
  <c r="D1891" i="2"/>
  <c r="AD1377" i="2"/>
  <c r="J1377" i="2"/>
  <c r="W1891" i="2" l="1"/>
  <c r="X1891" i="2" s="1"/>
  <c r="O1891" i="2"/>
  <c r="P1891" i="2" s="1"/>
  <c r="D1892" i="2"/>
  <c r="K1891" i="2"/>
  <c r="L1891" i="2" s="1"/>
  <c r="S1891" i="2"/>
  <c r="T1891" i="2" s="1"/>
  <c r="E1380" i="2"/>
  <c r="F1379" i="2"/>
  <c r="G1379" i="2" s="1"/>
  <c r="AD1378" i="2"/>
  <c r="J1378" i="2"/>
  <c r="E1381" i="2" l="1"/>
  <c r="F1380" i="2"/>
  <c r="G1380" i="2" s="1"/>
  <c r="S1892" i="2"/>
  <c r="T1892" i="2" s="1"/>
  <c r="K1892" i="2"/>
  <c r="L1892" i="2" s="1"/>
  <c r="W1892" i="2"/>
  <c r="X1892" i="2" s="1"/>
  <c r="D1893" i="2"/>
  <c r="O1892" i="2"/>
  <c r="P1892" i="2" s="1"/>
  <c r="AD1379" i="2"/>
  <c r="J1379" i="2"/>
  <c r="D1894" i="2" l="1"/>
  <c r="K1893" i="2"/>
  <c r="L1893" i="2" s="1"/>
  <c r="W1893" i="2"/>
  <c r="X1893" i="2" s="1"/>
  <c r="O1893" i="2"/>
  <c r="P1893" i="2" s="1"/>
  <c r="S1893" i="2"/>
  <c r="T1893" i="2" s="1"/>
  <c r="AD1380" i="2"/>
  <c r="J1380" i="2"/>
  <c r="F1381" i="2"/>
  <c r="G1381" i="2" s="1"/>
  <c r="E1382" i="2"/>
  <c r="AD1381" i="2" l="1"/>
  <c r="J1381" i="2"/>
  <c r="F1382" i="2"/>
  <c r="G1382" i="2" s="1"/>
  <c r="E1383" i="2"/>
  <c r="O1894" i="2"/>
  <c r="P1894" i="2" s="1"/>
  <c r="D1895" i="2"/>
  <c r="K1894" i="2"/>
  <c r="L1894" i="2" s="1"/>
  <c r="W1894" i="2"/>
  <c r="X1894" i="2" s="1"/>
  <c r="S1894" i="2"/>
  <c r="T1894" i="2" s="1"/>
  <c r="F1383" i="2" l="1"/>
  <c r="G1383" i="2" s="1"/>
  <c r="E1384" i="2"/>
  <c r="AD1382" i="2"/>
  <c r="J1382" i="2"/>
  <c r="S1895" i="2"/>
  <c r="T1895" i="2" s="1"/>
  <c r="D1896" i="2"/>
  <c r="K1895" i="2"/>
  <c r="L1895" i="2" s="1"/>
  <c r="W1895" i="2"/>
  <c r="X1895" i="2" s="1"/>
  <c r="O1895" i="2"/>
  <c r="P1895" i="2" s="1"/>
  <c r="K1896" i="2" l="1"/>
  <c r="L1896" i="2" s="1"/>
  <c r="W1896" i="2"/>
  <c r="X1896" i="2" s="1"/>
  <c r="D1897" i="2"/>
  <c r="O1896" i="2"/>
  <c r="P1896" i="2" s="1"/>
  <c r="S1896" i="2"/>
  <c r="T1896" i="2" s="1"/>
  <c r="E1385" i="2"/>
  <c r="F1384" i="2"/>
  <c r="G1384" i="2" s="1"/>
  <c r="AD1383" i="2"/>
  <c r="J1383" i="2"/>
  <c r="AD1384" i="2" l="1"/>
  <c r="J1384" i="2"/>
  <c r="F1385" i="2"/>
  <c r="G1385" i="2" s="1"/>
  <c r="E1386" i="2"/>
  <c r="O1897" i="2"/>
  <c r="P1897" i="2" s="1"/>
  <c r="D1898" i="2"/>
  <c r="K1897" i="2"/>
  <c r="L1897" i="2" s="1"/>
  <c r="W1897" i="2"/>
  <c r="X1897" i="2" s="1"/>
  <c r="S1897" i="2"/>
  <c r="T1897" i="2" s="1"/>
  <c r="F1386" i="2" l="1"/>
  <c r="G1386" i="2" s="1"/>
  <c r="E1387" i="2"/>
  <c r="AD1385" i="2"/>
  <c r="J1385" i="2"/>
  <c r="S1898" i="2"/>
  <c r="T1898" i="2" s="1"/>
  <c r="D1899" i="2"/>
  <c r="W1898" i="2"/>
  <c r="X1898" i="2" s="1"/>
  <c r="O1898" i="2"/>
  <c r="P1898" i="2" s="1"/>
  <c r="K1898" i="2"/>
  <c r="L1898" i="2" s="1"/>
  <c r="O1899" i="2" l="1"/>
  <c r="P1899" i="2" s="1"/>
  <c r="S1899" i="2"/>
  <c r="T1899" i="2" s="1"/>
  <c r="D1900" i="2"/>
  <c r="K1899" i="2"/>
  <c r="L1899" i="2" s="1"/>
  <c r="W1899" i="2"/>
  <c r="X1899" i="2" s="1"/>
  <c r="F1387" i="2"/>
  <c r="G1387" i="2" s="1"/>
  <c r="E1388" i="2"/>
  <c r="AD1386" i="2"/>
  <c r="J1386" i="2"/>
  <c r="AD1387" i="2" l="1"/>
  <c r="J1387" i="2"/>
  <c r="F1388" i="2"/>
  <c r="G1388" i="2" s="1"/>
  <c r="E1389" i="2"/>
  <c r="S1900" i="2"/>
  <c r="T1900" i="2" s="1"/>
  <c r="D1901" i="2"/>
  <c r="W1900" i="2"/>
  <c r="X1900" i="2" s="1"/>
  <c r="O1900" i="2"/>
  <c r="P1900" i="2" s="1"/>
  <c r="K1900" i="2"/>
  <c r="L1900" i="2" s="1"/>
  <c r="AD1388" i="2" l="1"/>
  <c r="J1388" i="2"/>
  <c r="D1902" i="2"/>
  <c r="K1901" i="2"/>
  <c r="L1901" i="2" s="1"/>
  <c r="W1901" i="2"/>
  <c r="X1901" i="2" s="1"/>
  <c r="O1901" i="2"/>
  <c r="P1901" i="2" s="1"/>
  <c r="S1901" i="2"/>
  <c r="T1901" i="2" s="1"/>
  <c r="F1389" i="2"/>
  <c r="G1389" i="2" s="1"/>
  <c r="E1390" i="2"/>
  <c r="AD1389" i="2" l="1"/>
  <c r="J1389" i="2"/>
  <c r="O1902" i="2"/>
  <c r="P1902" i="2" s="1"/>
  <c r="D1903" i="2"/>
  <c r="K1902" i="2"/>
  <c r="L1902" i="2" s="1"/>
  <c r="W1902" i="2"/>
  <c r="X1902" i="2" s="1"/>
  <c r="S1902" i="2"/>
  <c r="T1902" i="2" s="1"/>
  <c r="F1390" i="2"/>
  <c r="G1390" i="2" s="1"/>
  <c r="E1391" i="2"/>
  <c r="AD1390" i="2" l="1"/>
  <c r="J1390" i="2"/>
  <c r="S1903" i="2"/>
  <c r="T1903" i="2" s="1"/>
  <c r="D1904" i="2"/>
  <c r="O1903" i="2"/>
  <c r="P1903" i="2" s="1"/>
  <c r="K1903" i="2"/>
  <c r="L1903" i="2" s="1"/>
  <c r="W1903" i="2"/>
  <c r="X1903" i="2" s="1"/>
  <c r="E1392" i="2"/>
  <c r="F1391" i="2"/>
  <c r="G1391" i="2" s="1"/>
  <c r="E1393" i="2" l="1"/>
  <c r="F1392" i="2"/>
  <c r="G1392" i="2" s="1"/>
  <c r="K1904" i="2"/>
  <c r="L1904" i="2" s="1"/>
  <c r="W1904" i="2"/>
  <c r="X1904" i="2" s="1"/>
  <c r="O1904" i="2"/>
  <c r="P1904" i="2" s="1"/>
  <c r="S1904" i="2"/>
  <c r="T1904" i="2" s="1"/>
  <c r="D1905" i="2"/>
  <c r="AD1391" i="2"/>
  <c r="J1391" i="2"/>
  <c r="S1905" i="2" l="1"/>
  <c r="T1905" i="2" s="1"/>
  <c r="D1906" i="2"/>
  <c r="O1905" i="2"/>
  <c r="P1905" i="2" s="1"/>
  <c r="K1905" i="2"/>
  <c r="L1905" i="2" s="1"/>
  <c r="W1905" i="2"/>
  <c r="X1905" i="2" s="1"/>
  <c r="AD1392" i="2"/>
  <c r="J1392" i="2"/>
  <c r="F1393" i="2"/>
  <c r="G1393" i="2" s="1"/>
  <c r="E1394" i="2"/>
  <c r="S1906" i="2" l="1"/>
  <c r="T1906" i="2" s="1"/>
  <c r="D1907" i="2"/>
  <c r="W1906" i="2"/>
  <c r="X1906" i="2" s="1"/>
  <c r="O1906" i="2"/>
  <c r="P1906" i="2" s="1"/>
  <c r="K1906" i="2"/>
  <c r="L1906" i="2" s="1"/>
  <c r="AD1393" i="2"/>
  <c r="J1393" i="2"/>
  <c r="E1395" i="2"/>
  <c r="F1394" i="2"/>
  <c r="G1394" i="2" s="1"/>
  <c r="O1907" i="2" l="1"/>
  <c r="P1907" i="2" s="1"/>
  <c r="S1907" i="2"/>
  <c r="T1907" i="2" s="1"/>
  <c r="D1908" i="2"/>
  <c r="K1907" i="2"/>
  <c r="L1907" i="2" s="1"/>
  <c r="W1907" i="2"/>
  <c r="X1907" i="2" s="1"/>
  <c r="E1396" i="2"/>
  <c r="F1395" i="2"/>
  <c r="G1395" i="2" s="1"/>
  <c r="AD1394" i="2"/>
  <c r="J1394" i="2"/>
  <c r="F1396" i="2" l="1"/>
  <c r="G1396" i="2" s="1"/>
  <c r="E1397" i="2"/>
  <c r="AD1395" i="2"/>
  <c r="J1395" i="2"/>
  <c r="S1908" i="2"/>
  <c r="T1908" i="2" s="1"/>
  <c r="K1908" i="2"/>
  <c r="L1908" i="2" s="1"/>
  <c r="W1908" i="2"/>
  <c r="X1908" i="2" s="1"/>
  <c r="O1908" i="2"/>
  <c r="P1908" i="2" s="1"/>
  <c r="D1909" i="2"/>
  <c r="F1397" i="2" l="1"/>
  <c r="G1397" i="2" s="1"/>
  <c r="E1398" i="2"/>
  <c r="D1910" i="2"/>
  <c r="K1909" i="2"/>
  <c r="L1909" i="2" s="1"/>
  <c r="S1909" i="2"/>
  <c r="T1909" i="2" s="1"/>
  <c r="O1909" i="2"/>
  <c r="P1909" i="2" s="1"/>
  <c r="W1909" i="2"/>
  <c r="X1909" i="2" s="1"/>
  <c r="AD1396" i="2"/>
  <c r="J1396" i="2"/>
  <c r="E1399" i="2" l="1"/>
  <c r="F1398" i="2"/>
  <c r="G1398" i="2" s="1"/>
  <c r="O1910" i="2"/>
  <c r="P1910" i="2" s="1"/>
  <c r="S1910" i="2"/>
  <c r="T1910" i="2" s="1"/>
  <c r="W1910" i="2"/>
  <c r="X1910" i="2" s="1"/>
  <c r="D1911" i="2"/>
  <c r="K1910" i="2"/>
  <c r="L1910" i="2" s="1"/>
  <c r="AD1397" i="2"/>
  <c r="J1397" i="2"/>
  <c r="S1911" i="2" l="1"/>
  <c r="T1911" i="2" s="1"/>
  <c r="K1911" i="2"/>
  <c r="L1911" i="2" s="1"/>
  <c r="W1911" i="2"/>
  <c r="X1911" i="2" s="1"/>
  <c r="O1911" i="2"/>
  <c r="P1911" i="2" s="1"/>
  <c r="D1912" i="2"/>
  <c r="AD1398" i="2"/>
  <c r="J1398" i="2"/>
  <c r="F1399" i="2"/>
  <c r="G1399" i="2" s="1"/>
  <c r="E1400" i="2"/>
  <c r="AD1399" i="2" l="1"/>
  <c r="J1399" i="2"/>
  <c r="K1912" i="2"/>
  <c r="L1912" i="2" s="1"/>
  <c r="W1912" i="2"/>
  <c r="X1912" i="2" s="1"/>
  <c r="O1912" i="2"/>
  <c r="P1912" i="2" s="1"/>
  <c r="S1912" i="2"/>
  <c r="T1912" i="2" s="1"/>
  <c r="D1913" i="2"/>
  <c r="E1401" i="2"/>
  <c r="F1400" i="2"/>
  <c r="G1400" i="2" s="1"/>
  <c r="F1401" i="2" l="1"/>
  <c r="G1401" i="2" s="1"/>
  <c r="E1402" i="2"/>
  <c r="O1913" i="2"/>
  <c r="P1913" i="2" s="1"/>
  <c r="D1914" i="2"/>
  <c r="K1913" i="2"/>
  <c r="L1913" i="2" s="1"/>
  <c r="W1913" i="2"/>
  <c r="X1913" i="2" s="1"/>
  <c r="S1913" i="2"/>
  <c r="T1913" i="2" s="1"/>
  <c r="AD1400" i="2"/>
  <c r="J1400" i="2"/>
  <c r="D1915" i="2" l="1"/>
  <c r="K1914" i="2"/>
  <c r="L1914" i="2" s="1"/>
  <c r="W1914" i="2"/>
  <c r="X1914" i="2" s="1"/>
  <c r="S1914" i="2"/>
  <c r="T1914" i="2" s="1"/>
  <c r="O1914" i="2"/>
  <c r="P1914" i="2" s="1"/>
  <c r="F1402" i="2"/>
  <c r="G1402" i="2" s="1"/>
  <c r="E1403" i="2"/>
  <c r="AD1401" i="2"/>
  <c r="J1401" i="2"/>
  <c r="AD1402" i="2" l="1"/>
  <c r="J1402" i="2"/>
  <c r="F1403" i="2"/>
  <c r="G1403" i="2" s="1"/>
  <c r="E1404" i="2"/>
  <c r="W1915" i="2"/>
  <c r="X1915" i="2" s="1"/>
  <c r="O1915" i="2"/>
  <c r="P1915" i="2" s="1"/>
  <c r="D1916" i="2"/>
  <c r="K1915" i="2"/>
  <c r="L1915" i="2" s="1"/>
  <c r="S1915" i="2"/>
  <c r="T1915" i="2" s="1"/>
  <c r="S1916" i="2" l="1"/>
  <c r="T1916" i="2" s="1"/>
  <c r="D1917" i="2"/>
  <c r="K1916" i="2"/>
  <c r="L1916" i="2" s="1"/>
  <c r="W1916" i="2"/>
  <c r="X1916" i="2" s="1"/>
  <c r="O1916" i="2"/>
  <c r="P1916" i="2" s="1"/>
  <c r="AD1403" i="2"/>
  <c r="J1403" i="2"/>
  <c r="F1404" i="2"/>
  <c r="G1404" i="2" s="1"/>
  <c r="E1405" i="2"/>
  <c r="AD1404" i="2" l="1"/>
  <c r="J1404" i="2"/>
  <c r="D1918" i="2"/>
  <c r="K1917" i="2"/>
  <c r="L1917" i="2" s="1"/>
  <c r="W1917" i="2"/>
  <c r="X1917" i="2" s="1"/>
  <c r="O1917" i="2"/>
  <c r="P1917" i="2" s="1"/>
  <c r="S1917" i="2"/>
  <c r="T1917" i="2" s="1"/>
  <c r="E1406" i="2"/>
  <c r="F1405" i="2"/>
  <c r="G1405" i="2" s="1"/>
  <c r="E1407" i="2" l="1"/>
  <c r="F1406" i="2"/>
  <c r="G1406" i="2" s="1"/>
  <c r="O1918" i="2"/>
  <c r="P1918" i="2" s="1"/>
  <c r="S1918" i="2"/>
  <c r="T1918" i="2" s="1"/>
  <c r="D1919" i="2"/>
  <c r="K1918" i="2"/>
  <c r="L1918" i="2" s="1"/>
  <c r="W1918" i="2"/>
  <c r="X1918" i="2" s="1"/>
  <c r="AD1405" i="2"/>
  <c r="J1405" i="2"/>
  <c r="S1919" i="2" l="1"/>
  <c r="T1919" i="2" s="1"/>
  <c r="D1920" i="2"/>
  <c r="K1919" i="2"/>
  <c r="L1919" i="2" s="1"/>
  <c r="W1919" i="2"/>
  <c r="X1919" i="2" s="1"/>
  <c r="O1919" i="2"/>
  <c r="P1919" i="2" s="1"/>
  <c r="AD1406" i="2"/>
  <c r="J1406" i="2"/>
  <c r="F1407" i="2"/>
  <c r="G1407" i="2" s="1"/>
  <c r="E1408" i="2"/>
  <c r="K1920" i="2" l="1"/>
  <c r="L1920" i="2" s="1"/>
  <c r="W1920" i="2"/>
  <c r="X1920" i="2" s="1"/>
  <c r="O1920" i="2"/>
  <c r="P1920" i="2" s="1"/>
  <c r="S1920" i="2"/>
  <c r="T1920" i="2" s="1"/>
  <c r="D1921" i="2"/>
  <c r="AD1407" i="2"/>
  <c r="J1407" i="2"/>
  <c r="E1409" i="2"/>
  <c r="F1408" i="2"/>
  <c r="G1408" i="2" s="1"/>
  <c r="F1409" i="2" l="1"/>
  <c r="G1409" i="2" s="1"/>
  <c r="E1410" i="2"/>
  <c r="O1921" i="2"/>
  <c r="P1921" i="2" s="1"/>
  <c r="S1921" i="2"/>
  <c r="T1921" i="2" s="1"/>
  <c r="D1922" i="2"/>
  <c r="K1921" i="2"/>
  <c r="L1921" i="2" s="1"/>
  <c r="W1921" i="2"/>
  <c r="X1921" i="2" s="1"/>
  <c r="AD1408" i="2"/>
  <c r="J1408" i="2"/>
  <c r="S1922" i="2" l="1"/>
  <c r="T1922" i="2" s="1"/>
  <c r="O1922" i="2"/>
  <c r="P1922" i="2" s="1"/>
  <c r="D1923" i="2"/>
  <c r="K1922" i="2"/>
  <c r="L1922" i="2" s="1"/>
  <c r="W1922" i="2"/>
  <c r="X1922" i="2" s="1"/>
  <c r="F1410" i="2"/>
  <c r="G1410" i="2" s="1"/>
  <c r="E1411" i="2"/>
  <c r="AD1409" i="2"/>
  <c r="J1409" i="2"/>
  <c r="AD1410" i="2" l="1"/>
  <c r="J1410" i="2"/>
  <c r="W1923" i="2"/>
  <c r="X1923" i="2" s="1"/>
  <c r="O1923" i="2"/>
  <c r="P1923" i="2" s="1"/>
  <c r="S1923" i="2"/>
  <c r="T1923" i="2" s="1"/>
  <c r="K1923" i="2"/>
  <c r="L1923" i="2" s="1"/>
  <c r="D1924" i="2"/>
  <c r="E1412" i="2"/>
  <c r="F1411" i="2"/>
  <c r="G1411" i="2" s="1"/>
  <c r="E1413" i="2" l="1"/>
  <c r="F1412" i="2"/>
  <c r="G1412" i="2" s="1"/>
  <c r="S1924" i="2"/>
  <c r="T1924" i="2" s="1"/>
  <c r="D1925" i="2"/>
  <c r="K1924" i="2"/>
  <c r="L1924" i="2" s="1"/>
  <c r="W1924" i="2"/>
  <c r="X1924" i="2" s="1"/>
  <c r="O1924" i="2"/>
  <c r="P1924" i="2" s="1"/>
  <c r="AD1411" i="2"/>
  <c r="J1411" i="2"/>
  <c r="AD1412" i="2" l="1"/>
  <c r="J1412" i="2"/>
  <c r="D1926" i="2"/>
  <c r="K1925" i="2"/>
  <c r="L1925" i="2" s="1"/>
  <c r="W1925" i="2"/>
  <c r="X1925" i="2" s="1"/>
  <c r="O1925" i="2"/>
  <c r="P1925" i="2" s="1"/>
  <c r="S1925" i="2"/>
  <c r="T1925" i="2" s="1"/>
  <c r="F1413" i="2"/>
  <c r="G1413" i="2" s="1"/>
  <c r="E1414" i="2"/>
  <c r="AD1413" i="2" l="1"/>
  <c r="J1413" i="2"/>
  <c r="O1926" i="2"/>
  <c r="P1926" i="2" s="1"/>
  <c r="S1926" i="2"/>
  <c r="T1926" i="2" s="1"/>
  <c r="D1927" i="2"/>
  <c r="K1926" i="2"/>
  <c r="L1926" i="2" s="1"/>
  <c r="W1926" i="2"/>
  <c r="X1926" i="2" s="1"/>
  <c r="E1415" i="2"/>
  <c r="F1414" i="2"/>
  <c r="G1414" i="2" s="1"/>
  <c r="S1927" i="2" l="1"/>
  <c r="T1927" i="2" s="1"/>
  <c r="D1928" i="2"/>
  <c r="K1927" i="2"/>
  <c r="L1927" i="2" s="1"/>
  <c r="W1927" i="2"/>
  <c r="X1927" i="2" s="1"/>
  <c r="O1927" i="2"/>
  <c r="P1927" i="2" s="1"/>
  <c r="F1415" i="2"/>
  <c r="G1415" i="2" s="1"/>
  <c r="E1416" i="2"/>
  <c r="AD1414" i="2"/>
  <c r="J1414" i="2"/>
  <c r="E1417" i="2" l="1"/>
  <c r="F1416" i="2"/>
  <c r="G1416" i="2" s="1"/>
  <c r="AD1415" i="2"/>
  <c r="J1415" i="2"/>
  <c r="K1928" i="2"/>
  <c r="L1928" i="2" s="1"/>
  <c r="W1928" i="2"/>
  <c r="X1928" i="2" s="1"/>
  <c r="D1929" i="2"/>
  <c r="S1928" i="2"/>
  <c r="T1928" i="2" s="1"/>
  <c r="O1928" i="2"/>
  <c r="P1928" i="2" s="1"/>
  <c r="O1929" i="2" l="1"/>
  <c r="P1929" i="2" s="1"/>
  <c r="D1930" i="2"/>
  <c r="K1929" i="2"/>
  <c r="L1929" i="2" s="1"/>
  <c r="S1929" i="2"/>
  <c r="T1929" i="2" s="1"/>
  <c r="W1929" i="2"/>
  <c r="X1929" i="2" s="1"/>
  <c r="AD1416" i="2"/>
  <c r="J1416" i="2"/>
  <c r="F1417" i="2"/>
  <c r="G1417" i="2" s="1"/>
  <c r="E1418" i="2"/>
  <c r="S1930" i="2" l="1"/>
  <c r="T1930" i="2" s="1"/>
  <c r="D1931" i="2"/>
  <c r="K1930" i="2"/>
  <c r="L1930" i="2" s="1"/>
  <c r="W1930" i="2"/>
  <c r="X1930" i="2" s="1"/>
  <c r="O1930" i="2"/>
  <c r="P1930" i="2" s="1"/>
  <c r="AD1417" i="2"/>
  <c r="J1417" i="2"/>
  <c r="E1419" i="2"/>
  <c r="F1418" i="2"/>
  <c r="G1418" i="2" s="1"/>
  <c r="E1420" i="2" l="1"/>
  <c r="F1419" i="2"/>
  <c r="G1419" i="2" s="1"/>
  <c r="W1931" i="2"/>
  <c r="X1931" i="2" s="1"/>
  <c r="O1931" i="2"/>
  <c r="P1931" i="2" s="1"/>
  <c r="S1931" i="2"/>
  <c r="T1931" i="2" s="1"/>
  <c r="K1931" i="2"/>
  <c r="L1931" i="2" s="1"/>
  <c r="D1932" i="2"/>
  <c r="AD1418" i="2"/>
  <c r="J1418" i="2"/>
  <c r="AD1419" i="2" l="1"/>
  <c r="J1419" i="2"/>
  <c r="S1932" i="2"/>
  <c r="T1932" i="2" s="1"/>
  <c r="D1933" i="2"/>
  <c r="K1932" i="2"/>
  <c r="L1932" i="2" s="1"/>
  <c r="O1932" i="2"/>
  <c r="P1932" i="2" s="1"/>
  <c r="W1932" i="2"/>
  <c r="X1932" i="2" s="1"/>
  <c r="F1420" i="2"/>
  <c r="G1420" i="2" s="1"/>
  <c r="E1421" i="2"/>
  <c r="AD1420" i="2" l="1"/>
  <c r="J1420" i="2"/>
  <c r="D1934" i="2"/>
  <c r="W1933" i="2"/>
  <c r="X1933" i="2" s="1"/>
  <c r="O1933" i="2"/>
  <c r="P1933" i="2" s="1"/>
  <c r="K1933" i="2"/>
  <c r="L1933" i="2" s="1"/>
  <c r="S1933" i="2"/>
  <c r="T1933" i="2" s="1"/>
  <c r="F1421" i="2"/>
  <c r="G1421" i="2" s="1"/>
  <c r="E1422" i="2"/>
  <c r="O1934" i="2" l="1"/>
  <c r="P1934" i="2" s="1"/>
  <c r="S1934" i="2"/>
  <c r="T1934" i="2" s="1"/>
  <c r="D1935" i="2"/>
  <c r="W1934" i="2"/>
  <c r="X1934" i="2" s="1"/>
  <c r="K1934" i="2"/>
  <c r="L1934" i="2" s="1"/>
  <c r="AD1421" i="2"/>
  <c r="J1421" i="2"/>
  <c r="F1422" i="2"/>
  <c r="G1422" i="2" s="1"/>
  <c r="E1423" i="2"/>
  <c r="AD1422" i="2" l="1"/>
  <c r="J1422" i="2"/>
  <c r="S1935" i="2"/>
  <c r="T1935" i="2" s="1"/>
  <c r="K1935" i="2"/>
  <c r="L1935" i="2" s="1"/>
  <c r="W1935" i="2"/>
  <c r="X1935" i="2" s="1"/>
  <c r="O1935" i="2"/>
  <c r="P1935" i="2" s="1"/>
  <c r="D1936" i="2"/>
  <c r="F1423" i="2"/>
  <c r="G1423" i="2" s="1"/>
  <c r="E1424" i="2"/>
  <c r="AD1423" i="2" l="1"/>
  <c r="J1423" i="2"/>
  <c r="K1936" i="2"/>
  <c r="L1936" i="2" s="1"/>
  <c r="O1936" i="2"/>
  <c r="P1936" i="2" s="1"/>
  <c r="S1936" i="2"/>
  <c r="T1936" i="2" s="1"/>
  <c r="D1937" i="2"/>
  <c r="W1936" i="2"/>
  <c r="X1936" i="2" s="1"/>
  <c r="E1425" i="2"/>
  <c r="F1424" i="2"/>
  <c r="G1424" i="2" s="1"/>
  <c r="F1425" i="2" l="1"/>
  <c r="G1425" i="2" s="1"/>
  <c r="E1426" i="2"/>
  <c r="O1937" i="2"/>
  <c r="P1937" i="2" s="1"/>
  <c r="D1938" i="2"/>
  <c r="W1937" i="2"/>
  <c r="X1937" i="2" s="1"/>
  <c r="S1937" i="2"/>
  <c r="T1937" i="2" s="1"/>
  <c r="K1937" i="2"/>
  <c r="L1937" i="2" s="1"/>
  <c r="AD1424" i="2"/>
  <c r="J1424" i="2"/>
  <c r="E1427" i="2" l="1"/>
  <c r="F1426" i="2"/>
  <c r="G1426" i="2" s="1"/>
  <c r="S1938" i="2"/>
  <c r="T1938" i="2" s="1"/>
  <c r="D1939" i="2"/>
  <c r="K1938" i="2"/>
  <c r="L1938" i="2" s="1"/>
  <c r="W1938" i="2"/>
  <c r="X1938" i="2" s="1"/>
  <c r="O1938" i="2"/>
  <c r="P1938" i="2" s="1"/>
  <c r="AD1425" i="2"/>
  <c r="J1425" i="2"/>
  <c r="W1939" i="2" l="1"/>
  <c r="X1939" i="2" s="1"/>
  <c r="S1939" i="2"/>
  <c r="T1939" i="2" s="1"/>
  <c r="D1940" i="2"/>
  <c r="O1939" i="2"/>
  <c r="P1939" i="2" s="1"/>
  <c r="K1939" i="2"/>
  <c r="L1939" i="2" s="1"/>
  <c r="AD1426" i="2"/>
  <c r="J1426" i="2"/>
  <c r="E1428" i="2"/>
  <c r="F1427" i="2"/>
  <c r="G1427" i="2" s="1"/>
  <c r="F1428" i="2" l="1"/>
  <c r="G1428" i="2" s="1"/>
  <c r="E1429" i="2"/>
  <c r="S1940" i="2"/>
  <c r="T1940" i="2" s="1"/>
  <c r="D1941" i="2"/>
  <c r="K1940" i="2"/>
  <c r="L1940" i="2" s="1"/>
  <c r="W1940" i="2"/>
  <c r="X1940" i="2" s="1"/>
  <c r="O1940" i="2"/>
  <c r="P1940" i="2" s="1"/>
  <c r="AD1427" i="2"/>
  <c r="J1427" i="2"/>
  <c r="E1430" i="2" l="1"/>
  <c r="F1429" i="2"/>
  <c r="G1429" i="2" s="1"/>
  <c r="W1941" i="2"/>
  <c r="X1941" i="2" s="1"/>
  <c r="D1942" i="2"/>
  <c r="K1941" i="2"/>
  <c r="L1941" i="2" s="1"/>
  <c r="O1941" i="2"/>
  <c r="P1941" i="2" s="1"/>
  <c r="S1941" i="2"/>
  <c r="T1941" i="2" s="1"/>
  <c r="AD1428" i="2"/>
  <c r="J1428" i="2"/>
  <c r="AD1429" i="2" l="1"/>
  <c r="J1429" i="2"/>
  <c r="O1942" i="2"/>
  <c r="P1942" i="2" s="1"/>
  <c r="S1942" i="2"/>
  <c r="T1942" i="2" s="1"/>
  <c r="D1943" i="2"/>
  <c r="W1942" i="2"/>
  <c r="X1942" i="2" s="1"/>
  <c r="K1942" i="2"/>
  <c r="L1942" i="2" s="1"/>
  <c r="F1430" i="2"/>
  <c r="G1430" i="2" s="1"/>
  <c r="E1431" i="2"/>
  <c r="AD1430" i="2" l="1"/>
  <c r="J1430" i="2"/>
  <c r="S1943" i="2"/>
  <c r="T1943" i="2" s="1"/>
  <c r="O1943" i="2"/>
  <c r="P1943" i="2" s="1"/>
  <c r="D1944" i="2"/>
  <c r="K1943" i="2"/>
  <c r="L1943" i="2" s="1"/>
  <c r="W1943" i="2"/>
  <c r="X1943" i="2" s="1"/>
  <c r="F1431" i="2"/>
  <c r="G1431" i="2" s="1"/>
  <c r="E1432" i="2"/>
  <c r="AD1431" i="2" l="1"/>
  <c r="J1431" i="2"/>
  <c r="W1944" i="2"/>
  <c r="X1944" i="2" s="1"/>
  <c r="O1944" i="2"/>
  <c r="P1944" i="2" s="1"/>
  <c r="S1944" i="2"/>
  <c r="T1944" i="2" s="1"/>
  <c r="D1945" i="2"/>
  <c r="K1944" i="2"/>
  <c r="L1944" i="2" s="1"/>
  <c r="E1433" i="2"/>
  <c r="F1432" i="2"/>
  <c r="G1432" i="2" s="1"/>
  <c r="F1433" i="2" l="1"/>
  <c r="G1433" i="2" s="1"/>
  <c r="E1434" i="2"/>
  <c r="O1945" i="2"/>
  <c r="P1945" i="2" s="1"/>
  <c r="S1945" i="2"/>
  <c r="T1945" i="2" s="1"/>
  <c r="D1946" i="2"/>
  <c r="K1945" i="2"/>
  <c r="L1945" i="2" s="1"/>
  <c r="W1945" i="2"/>
  <c r="X1945" i="2" s="1"/>
  <c r="AD1432" i="2"/>
  <c r="J1432" i="2"/>
  <c r="F1434" i="2" l="1"/>
  <c r="G1434" i="2" s="1"/>
  <c r="E1435" i="2"/>
  <c r="S1946" i="2"/>
  <c r="T1946" i="2" s="1"/>
  <c r="D1947" i="2"/>
  <c r="K1946" i="2"/>
  <c r="L1946" i="2" s="1"/>
  <c r="W1946" i="2"/>
  <c r="X1946" i="2" s="1"/>
  <c r="O1946" i="2"/>
  <c r="P1946" i="2" s="1"/>
  <c r="AD1433" i="2"/>
  <c r="J1433" i="2"/>
  <c r="E1436" i="2" l="1"/>
  <c r="F1435" i="2"/>
  <c r="G1435" i="2" s="1"/>
  <c r="O1947" i="2"/>
  <c r="P1947" i="2" s="1"/>
  <c r="D1948" i="2"/>
  <c r="S1947" i="2"/>
  <c r="T1947" i="2" s="1"/>
  <c r="K1947" i="2"/>
  <c r="L1947" i="2" s="1"/>
  <c r="W1947" i="2"/>
  <c r="X1947" i="2" s="1"/>
  <c r="AD1434" i="2"/>
  <c r="J1434" i="2"/>
  <c r="AD1435" i="2" l="1"/>
  <c r="J1435" i="2"/>
  <c r="S1948" i="2"/>
  <c r="T1948" i="2" s="1"/>
  <c r="K1948" i="2"/>
  <c r="L1948" i="2" s="1"/>
  <c r="W1948" i="2"/>
  <c r="X1948" i="2" s="1"/>
  <c r="O1948" i="2"/>
  <c r="P1948" i="2" s="1"/>
  <c r="D1949" i="2"/>
  <c r="F1436" i="2"/>
  <c r="G1436" i="2" s="1"/>
  <c r="E1437" i="2"/>
  <c r="AD1436" i="2" l="1"/>
  <c r="J1436" i="2"/>
  <c r="D1950" i="2"/>
  <c r="W1949" i="2"/>
  <c r="X1949" i="2" s="1"/>
  <c r="K1949" i="2"/>
  <c r="L1949" i="2" s="1"/>
  <c r="O1949" i="2"/>
  <c r="P1949" i="2" s="1"/>
  <c r="S1949" i="2"/>
  <c r="T1949" i="2" s="1"/>
  <c r="E1438" i="2"/>
  <c r="F1437" i="2"/>
  <c r="G1437" i="2" s="1"/>
  <c r="O1950" i="2" l="1"/>
  <c r="P1950" i="2" s="1"/>
  <c r="S1950" i="2"/>
  <c r="T1950" i="2" s="1"/>
  <c r="D1951" i="2"/>
  <c r="K1950" i="2"/>
  <c r="L1950" i="2" s="1"/>
  <c r="W1950" i="2"/>
  <c r="X1950" i="2" s="1"/>
  <c r="E1439" i="2"/>
  <c r="F1438" i="2"/>
  <c r="G1438" i="2" s="1"/>
  <c r="AD1437" i="2"/>
  <c r="J1437" i="2"/>
  <c r="AD1438" i="2" l="1"/>
  <c r="J1438" i="2"/>
  <c r="F1439" i="2"/>
  <c r="G1439" i="2" s="1"/>
  <c r="E1440" i="2"/>
  <c r="S1951" i="2"/>
  <c r="T1951" i="2" s="1"/>
  <c r="D1952" i="2"/>
  <c r="K1951" i="2"/>
  <c r="L1951" i="2" s="1"/>
  <c r="O1951" i="2"/>
  <c r="P1951" i="2" s="1"/>
  <c r="W1951" i="2"/>
  <c r="X1951" i="2" s="1"/>
  <c r="K1952" i="2" l="1"/>
  <c r="L1952" i="2" s="1"/>
  <c r="O1952" i="2"/>
  <c r="P1952" i="2" s="1"/>
  <c r="D1953" i="2"/>
  <c r="S1952" i="2"/>
  <c r="T1952" i="2" s="1"/>
  <c r="W1952" i="2"/>
  <c r="X1952" i="2" s="1"/>
  <c r="F1440" i="2"/>
  <c r="G1440" i="2" s="1"/>
  <c r="E1441" i="2"/>
  <c r="AD1439" i="2"/>
  <c r="J1439" i="2"/>
  <c r="F1441" i="2" l="1"/>
  <c r="G1441" i="2" s="1"/>
  <c r="E1442" i="2"/>
  <c r="O1953" i="2"/>
  <c r="P1953" i="2" s="1"/>
  <c r="S1953" i="2"/>
  <c r="T1953" i="2" s="1"/>
  <c r="D1954" i="2"/>
  <c r="W1953" i="2"/>
  <c r="X1953" i="2" s="1"/>
  <c r="K1953" i="2"/>
  <c r="L1953" i="2" s="1"/>
  <c r="AD1440" i="2"/>
  <c r="J1440" i="2"/>
  <c r="S1954" i="2" l="1"/>
  <c r="T1954" i="2" s="1"/>
  <c r="K1954" i="2"/>
  <c r="L1954" i="2" s="1"/>
  <c r="W1954" i="2"/>
  <c r="X1954" i="2" s="1"/>
  <c r="D1955" i="2"/>
  <c r="O1954" i="2"/>
  <c r="P1954" i="2" s="1"/>
  <c r="F1442" i="2"/>
  <c r="G1442" i="2" s="1"/>
  <c r="E1443" i="2"/>
  <c r="AD1441" i="2"/>
  <c r="J1441" i="2"/>
  <c r="AD1442" i="2" l="1"/>
  <c r="J1442" i="2"/>
  <c r="E1444" i="2"/>
  <c r="F1443" i="2"/>
  <c r="G1443" i="2" s="1"/>
  <c r="W1955" i="2"/>
  <c r="X1955" i="2" s="1"/>
  <c r="S1955" i="2"/>
  <c r="T1955" i="2" s="1"/>
  <c r="D1956" i="2"/>
  <c r="O1955" i="2"/>
  <c r="P1955" i="2" s="1"/>
  <c r="K1955" i="2"/>
  <c r="L1955" i="2" s="1"/>
  <c r="S1956" i="2" l="1"/>
  <c r="T1956" i="2" s="1"/>
  <c r="D1957" i="2"/>
  <c r="K1956" i="2"/>
  <c r="L1956" i="2" s="1"/>
  <c r="O1956" i="2"/>
  <c r="P1956" i="2" s="1"/>
  <c r="W1956" i="2"/>
  <c r="X1956" i="2" s="1"/>
  <c r="E1445" i="2"/>
  <c r="F1444" i="2"/>
  <c r="G1444" i="2" s="1"/>
  <c r="AD1443" i="2"/>
  <c r="J1443" i="2"/>
  <c r="D1958" i="2" l="1"/>
  <c r="K1957" i="2"/>
  <c r="L1957" i="2" s="1"/>
  <c r="W1957" i="2"/>
  <c r="X1957" i="2" s="1"/>
  <c r="O1957" i="2"/>
  <c r="P1957" i="2" s="1"/>
  <c r="S1957" i="2"/>
  <c r="T1957" i="2" s="1"/>
  <c r="AD1444" i="2"/>
  <c r="J1444" i="2"/>
  <c r="E1446" i="2"/>
  <c r="F1445" i="2"/>
  <c r="G1445" i="2" s="1"/>
  <c r="E1447" i="2" l="1"/>
  <c r="F1446" i="2"/>
  <c r="G1446" i="2" s="1"/>
  <c r="AD1445" i="2"/>
  <c r="J1445" i="2"/>
  <c r="O1958" i="2"/>
  <c r="P1958" i="2" s="1"/>
  <c r="S1958" i="2"/>
  <c r="T1958" i="2" s="1"/>
  <c r="D1959" i="2"/>
  <c r="W1958" i="2"/>
  <c r="X1958" i="2" s="1"/>
  <c r="K1958" i="2"/>
  <c r="L1958" i="2" s="1"/>
  <c r="AD1446" i="2" l="1"/>
  <c r="J1446" i="2"/>
  <c r="S1959" i="2"/>
  <c r="T1959" i="2" s="1"/>
  <c r="D1960" i="2"/>
  <c r="K1959" i="2"/>
  <c r="L1959" i="2" s="1"/>
  <c r="W1959" i="2"/>
  <c r="X1959" i="2" s="1"/>
  <c r="O1959" i="2"/>
  <c r="P1959" i="2" s="1"/>
  <c r="F1447" i="2"/>
  <c r="G1447" i="2" s="1"/>
  <c r="E1448" i="2"/>
  <c r="AD1447" i="2" l="1"/>
  <c r="J1447" i="2"/>
  <c r="K1960" i="2"/>
  <c r="L1960" i="2" s="1"/>
  <c r="O1960" i="2"/>
  <c r="P1960" i="2" s="1"/>
  <c r="D1961" i="2"/>
  <c r="W1960" i="2"/>
  <c r="X1960" i="2" s="1"/>
  <c r="S1960" i="2"/>
  <c r="T1960" i="2" s="1"/>
  <c r="E1449" i="2"/>
  <c r="F1448" i="2"/>
  <c r="G1448" i="2" s="1"/>
  <c r="O1961" i="2" l="1"/>
  <c r="P1961" i="2" s="1"/>
  <c r="S1961" i="2"/>
  <c r="T1961" i="2" s="1"/>
  <c r="K1961" i="2"/>
  <c r="L1961" i="2" s="1"/>
  <c r="W1961" i="2"/>
  <c r="X1961" i="2" s="1"/>
  <c r="D1962" i="2"/>
  <c r="F1449" i="2"/>
  <c r="G1449" i="2" s="1"/>
  <c r="E1450" i="2"/>
  <c r="AD1448" i="2"/>
  <c r="J1448" i="2"/>
  <c r="AD1449" i="2" l="1"/>
  <c r="J1449" i="2"/>
  <c r="E1451" i="2"/>
  <c r="F1450" i="2"/>
  <c r="G1450" i="2" s="1"/>
  <c r="S1962" i="2"/>
  <c r="T1962" i="2" s="1"/>
  <c r="D1963" i="2"/>
  <c r="W1962" i="2"/>
  <c r="X1962" i="2" s="1"/>
  <c r="O1962" i="2"/>
  <c r="P1962" i="2" s="1"/>
  <c r="K1962" i="2"/>
  <c r="L1962" i="2" s="1"/>
  <c r="W1963" i="2" l="1"/>
  <c r="X1963" i="2" s="1"/>
  <c r="S1963" i="2"/>
  <c r="T1963" i="2" s="1"/>
  <c r="D1964" i="2"/>
  <c r="K1963" i="2"/>
  <c r="L1963" i="2" s="1"/>
  <c r="O1963" i="2"/>
  <c r="P1963" i="2" s="1"/>
  <c r="E1452" i="2"/>
  <c r="F1451" i="2"/>
  <c r="G1451" i="2" s="1"/>
  <c r="AD1450" i="2"/>
  <c r="J1450" i="2"/>
  <c r="AD1451" i="2" l="1"/>
  <c r="J1451" i="2"/>
  <c r="F1452" i="2"/>
  <c r="G1452" i="2" s="1"/>
  <c r="E1453" i="2"/>
  <c r="S1964" i="2"/>
  <c r="T1964" i="2" s="1"/>
  <c r="K1964" i="2"/>
  <c r="L1964" i="2" s="1"/>
  <c r="W1964" i="2"/>
  <c r="X1964" i="2" s="1"/>
  <c r="O1964" i="2"/>
  <c r="P1964" i="2" s="1"/>
  <c r="D1965" i="2"/>
  <c r="E1454" i="2" l="1"/>
  <c r="F1453" i="2"/>
  <c r="G1453" i="2" s="1"/>
  <c r="AD1452" i="2"/>
  <c r="J1452" i="2"/>
  <c r="D1966" i="2"/>
  <c r="K1965" i="2"/>
  <c r="L1965" i="2" s="1"/>
  <c r="W1965" i="2"/>
  <c r="X1965" i="2" s="1"/>
  <c r="S1965" i="2"/>
  <c r="T1965" i="2" s="1"/>
  <c r="O1965" i="2"/>
  <c r="P1965" i="2" s="1"/>
  <c r="O1966" i="2" l="1"/>
  <c r="P1966" i="2" s="1"/>
  <c r="S1966" i="2"/>
  <c r="T1966" i="2" s="1"/>
  <c r="K1966" i="2"/>
  <c r="L1966" i="2" s="1"/>
  <c r="D1967" i="2"/>
  <c r="W1966" i="2"/>
  <c r="X1966" i="2" s="1"/>
  <c r="AD1453" i="2"/>
  <c r="J1453" i="2"/>
  <c r="E1455" i="2"/>
  <c r="F1454" i="2"/>
  <c r="G1454" i="2" s="1"/>
  <c r="S1967" i="2" l="1"/>
  <c r="T1967" i="2" s="1"/>
  <c r="D1968" i="2"/>
  <c r="K1967" i="2"/>
  <c r="L1967" i="2" s="1"/>
  <c r="W1967" i="2"/>
  <c r="X1967" i="2" s="1"/>
  <c r="O1967" i="2"/>
  <c r="P1967" i="2" s="1"/>
  <c r="F1455" i="2"/>
  <c r="G1455" i="2" s="1"/>
  <c r="E1456" i="2"/>
  <c r="AD1454" i="2"/>
  <c r="J1454" i="2"/>
  <c r="AD1455" i="2" l="1"/>
  <c r="J1455" i="2"/>
  <c r="E1457" i="2"/>
  <c r="F1456" i="2"/>
  <c r="G1456" i="2" s="1"/>
  <c r="K1968" i="2"/>
  <c r="L1968" i="2" s="1"/>
  <c r="W1968" i="2"/>
  <c r="X1968" i="2" s="1"/>
  <c r="O1968" i="2"/>
  <c r="P1968" i="2" s="1"/>
  <c r="S1968" i="2"/>
  <c r="T1968" i="2" s="1"/>
  <c r="D1969" i="2"/>
  <c r="AD1456" i="2" l="1"/>
  <c r="J1456" i="2"/>
  <c r="F1457" i="2"/>
  <c r="G1457" i="2" s="1"/>
  <c r="E1458" i="2"/>
  <c r="O1969" i="2"/>
  <c r="P1969" i="2" s="1"/>
  <c r="S1969" i="2"/>
  <c r="T1969" i="2" s="1"/>
  <c r="D1970" i="2"/>
  <c r="K1969" i="2"/>
  <c r="L1969" i="2" s="1"/>
  <c r="W1969" i="2"/>
  <c r="X1969" i="2" s="1"/>
  <c r="K1970" i="2" l="1"/>
  <c r="L1970" i="2" s="1"/>
  <c r="O1970" i="2"/>
  <c r="P1970" i="2" s="1"/>
  <c r="S1970" i="2"/>
  <c r="T1970" i="2" s="1"/>
  <c r="W1970" i="2"/>
  <c r="X1970" i="2" s="1"/>
  <c r="D1971" i="2"/>
  <c r="F1458" i="2"/>
  <c r="G1458" i="2" s="1"/>
  <c r="E1459" i="2"/>
  <c r="AD1457" i="2"/>
  <c r="J1457" i="2"/>
  <c r="AD1458" i="2" l="1"/>
  <c r="J1458" i="2"/>
  <c r="W1971" i="2"/>
  <c r="X1971" i="2" s="1"/>
  <c r="O1971" i="2"/>
  <c r="P1971" i="2" s="1"/>
  <c r="S1971" i="2"/>
  <c r="T1971" i="2" s="1"/>
  <c r="D1972" i="2"/>
  <c r="K1971" i="2"/>
  <c r="L1971" i="2" s="1"/>
  <c r="F1459" i="2"/>
  <c r="G1459" i="2" s="1"/>
  <c r="E1460" i="2"/>
  <c r="S1972" i="2" l="1"/>
  <c r="T1972" i="2" s="1"/>
  <c r="D1973" i="2"/>
  <c r="K1972" i="2"/>
  <c r="L1972" i="2" s="1"/>
  <c r="W1972" i="2"/>
  <c r="X1972" i="2" s="1"/>
  <c r="O1972" i="2"/>
  <c r="P1972" i="2" s="1"/>
  <c r="AD1459" i="2"/>
  <c r="J1459" i="2"/>
  <c r="F1460" i="2"/>
  <c r="G1460" i="2" s="1"/>
  <c r="E1461" i="2"/>
  <c r="D1974" i="2" l="1"/>
  <c r="K1973" i="2"/>
  <c r="L1973" i="2" s="1"/>
  <c r="W1973" i="2"/>
  <c r="X1973" i="2" s="1"/>
  <c r="O1973" i="2"/>
  <c r="P1973" i="2" s="1"/>
  <c r="S1973" i="2"/>
  <c r="T1973" i="2" s="1"/>
  <c r="AD1460" i="2"/>
  <c r="J1460" i="2"/>
  <c r="E1462" i="2"/>
  <c r="F1461" i="2"/>
  <c r="G1461" i="2" s="1"/>
  <c r="E1463" i="2" l="1"/>
  <c r="F1462" i="2"/>
  <c r="G1462" i="2" s="1"/>
  <c r="AD1461" i="2"/>
  <c r="J1461" i="2"/>
  <c r="O1974" i="2"/>
  <c r="P1974" i="2" s="1"/>
  <c r="S1974" i="2"/>
  <c r="T1974" i="2" s="1"/>
  <c r="D1975" i="2"/>
  <c r="K1974" i="2"/>
  <c r="L1974" i="2" s="1"/>
  <c r="W1974" i="2"/>
  <c r="X1974" i="2" s="1"/>
  <c r="AD1462" i="2" l="1"/>
  <c r="J1462" i="2"/>
  <c r="S1975" i="2"/>
  <c r="T1975" i="2" s="1"/>
  <c r="D1976" i="2"/>
  <c r="K1975" i="2"/>
  <c r="L1975" i="2" s="1"/>
  <c r="W1975" i="2"/>
  <c r="X1975" i="2" s="1"/>
  <c r="O1975" i="2"/>
  <c r="P1975" i="2" s="1"/>
  <c r="F1463" i="2"/>
  <c r="G1463" i="2" s="1"/>
  <c r="E1464" i="2"/>
  <c r="AD1463" i="2" l="1"/>
  <c r="J1463" i="2"/>
  <c r="K1976" i="2"/>
  <c r="L1976" i="2" s="1"/>
  <c r="O1976" i="2"/>
  <c r="P1976" i="2" s="1"/>
  <c r="S1976" i="2"/>
  <c r="T1976" i="2" s="1"/>
  <c r="D1977" i="2"/>
  <c r="W1976" i="2"/>
  <c r="X1976" i="2" s="1"/>
  <c r="E1465" i="2"/>
  <c r="F1464" i="2"/>
  <c r="G1464" i="2" s="1"/>
  <c r="F1465" i="2" l="1"/>
  <c r="G1465" i="2" s="1"/>
  <c r="E1466" i="2"/>
  <c r="O1977" i="2"/>
  <c r="P1977" i="2" s="1"/>
  <c r="S1977" i="2"/>
  <c r="T1977" i="2" s="1"/>
  <c r="K1977" i="2"/>
  <c r="L1977" i="2" s="1"/>
  <c r="W1977" i="2"/>
  <c r="X1977" i="2" s="1"/>
  <c r="D1978" i="2"/>
  <c r="AD1464" i="2"/>
  <c r="J1464" i="2"/>
  <c r="S1978" i="2" l="1"/>
  <c r="T1978" i="2" s="1"/>
  <c r="K1978" i="2"/>
  <c r="L1978" i="2" s="1"/>
  <c r="W1978" i="2"/>
  <c r="X1978" i="2" s="1"/>
  <c r="D1979" i="2"/>
  <c r="O1978" i="2"/>
  <c r="P1978" i="2" s="1"/>
  <c r="F1466" i="2"/>
  <c r="G1466" i="2" s="1"/>
  <c r="E1467" i="2"/>
  <c r="AD1465" i="2"/>
  <c r="J1465" i="2"/>
  <c r="W1979" i="2" l="1"/>
  <c r="X1979" i="2" s="1"/>
  <c r="O1979" i="2"/>
  <c r="P1979" i="2" s="1"/>
  <c r="S1979" i="2"/>
  <c r="T1979" i="2" s="1"/>
  <c r="D1980" i="2"/>
  <c r="K1979" i="2"/>
  <c r="L1979" i="2" s="1"/>
  <c r="E1468" i="2"/>
  <c r="F1467" i="2"/>
  <c r="G1467" i="2" s="1"/>
  <c r="AD1466" i="2"/>
  <c r="J1466" i="2"/>
  <c r="AD1467" i="2" l="1"/>
  <c r="J1467" i="2"/>
  <c r="F1468" i="2"/>
  <c r="G1468" i="2" s="1"/>
  <c r="E1469" i="2"/>
  <c r="S1980" i="2"/>
  <c r="T1980" i="2" s="1"/>
  <c r="D1981" i="2"/>
  <c r="W1980" i="2"/>
  <c r="X1980" i="2" s="1"/>
  <c r="O1980" i="2"/>
  <c r="P1980" i="2" s="1"/>
  <c r="K1980" i="2"/>
  <c r="L1980" i="2" s="1"/>
  <c r="D1982" i="2" l="1"/>
  <c r="K1981" i="2"/>
  <c r="L1981" i="2" s="1"/>
  <c r="W1981" i="2"/>
  <c r="X1981" i="2" s="1"/>
  <c r="S1981" i="2"/>
  <c r="T1981" i="2" s="1"/>
  <c r="O1981" i="2"/>
  <c r="P1981" i="2" s="1"/>
  <c r="E1470" i="2"/>
  <c r="F1469" i="2"/>
  <c r="G1469" i="2" s="1"/>
  <c r="AD1468" i="2"/>
  <c r="J1468" i="2"/>
  <c r="E1471" i="2" l="1"/>
  <c r="F1470" i="2"/>
  <c r="G1470" i="2" s="1"/>
  <c r="AD1469" i="2"/>
  <c r="J1469" i="2"/>
  <c r="S1982" i="2"/>
  <c r="T1982" i="2" s="1"/>
  <c r="O1982" i="2"/>
  <c r="P1982" i="2" s="1"/>
  <c r="K1982" i="2"/>
  <c r="L1982" i="2" s="1"/>
  <c r="W1982" i="2"/>
  <c r="X1982" i="2" s="1"/>
  <c r="D1983" i="2"/>
  <c r="AD1470" i="2" l="1"/>
  <c r="J1470" i="2"/>
  <c r="S1983" i="2"/>
  <c r="T1983" i="2" s="1"/>
  <c r="W1983" i="2"/>
  <c r="X1983" i="2" s="1"/>
  <c r="D1984" i="2"/>
  <c r="K1983" i="2"/>
  <c r="L1983" i="2" s="1"/>
  <c r="O1983" i="2"/>
  <c r="P1983" i="2" s="1"/>
  <c r="E1472" i="2"/>
  <c r="F1471" i="2"/>
  <c r="G1471" i="2" s="1"/>
  <c r="K1984" i="2" l="1"/>
  <c r="L1984" i="2" s="1"/>
  <c r="O1984" i="2"/>
  <c r="P1984" i="2" s="1"/>
  <c r="D1985" i="2"/>
  <c r="W1984" i="2"/>
  <c r="X1984" i="2" s="1"/>
  <c r="S1984" i="2"/>
  <c r="T1984" i="2" s="1"/>
  <c r="E1473" i="2"/>
  <c r="F1472" i="2"/>
  <c r="G1472" i="2" s="1"/>
  <c r="AD1471" i="2"/>
  <c r="J1471" i="2"/>
  <c r="S1985" i="2" l="1"/>
  <c r="T1985" i="2" s="1"/>
  <c r="W1985" i="2"/>
  <c r="X1985" i="2" s="1"/>
  <c r="O1985" i="2"/>
  <c r="P1985" i="2" s="1"/>
  <c r="D1986" i="2"/>
  <c r="K1985" i="2"/>
  <c r="L1985" i="2" s="1"/>
  <c r="E1474" i="2"/>
  <c r="F1473" i="2"/>
  <c r="G1473" i="2" s="1"/>
  <c r="AD1472" i="2"/>
  <c r="J1472" i="2"/>
  <c r="S1986" i="2" l="1"/>
  <c r="T1986" i="2" s="1"/>
  <c r="K1986" i="2"/>
  <c r="L1986" i="2" s="1"/>
  <c r="W1986" i="2"/>
  <c r="X1986" i="2" s="1"/>
  <c r="O1986" i="2"/>
  <c r="P1986" i="2" s="1"/>
  <c r="D1987" i="2"/>
  <c r="AD1473" i="2"/>
  <c r="J1473" i="2"/>
  <c r="F1474" i="2"/>
  <c r="G1474" i="2" s="1"/>
  <c r="E1475" i="2"/>
  <c r="AD1474" i="2" l="1"/>
  <c r="J1474" i="2"/>
  <c r="W1987" i="2"/>
  <c r="X1987" i="2" s="1"/>
  <c r="O1987" i="2"/>
  <c r="P1987" i="2" s="1"/>
  <c r="S1987" i="2"/>
  <c r="T1987" i="2" s="1"/>
  <c r="D1988" i="2"/>
  <c r="K1987" i="2"/>
  <c r="L1987" i="2" s="1"/>
  <c r="E1476" i="2"/>
  <c r="F1475" i="2"/>
  <c r="G1475" i="2" s="1"/>
  <c r="F1476" i="2" l="1"/>
  <c r="G1476" i="2" s="1"/>
  <c r="E1477" i="2"/>
  <c r="D1989" i="2"/>
  <c r="K1988" i="2"/>
  <c r="L1988" i="2" s="1"/>
  <c r="W1988" i="2"/>
  <c r="X1988" i="2" s="1"/>
  <c r="O1988" i="2"/>
  <c r="P1988" i="2" s="1"/>
  <c r="S1988" i="2"/>
  <c r="T1988" i="2" s="1"/>
  <c r="AD1475" i="2"/>
  <c r="J1475" i="2"/>
  <c r="D1990" i="2" l="1"/>
  <c r="K1989" i="2"/>
  <c r="L1989" i="2" s="1"/>
  <c r="W1989" i="2"/>
  <c r="X1989" i="2" s="1"/>
  <c r="O1989" i="2"/>
  <c r="P1989" i="2" s="1"/>
  <c r="S1989" i="2"/>
  <c r="T1989" i="2" s="1"/>
  <c r="E1478" i="2"/>
  <c r="F1477" i="2"/>
  <c r="G1477" i="2" s="1"/>
  <c r="AD1476" i="2"/>
  <c r="J1476" i="2"/>
  <c r="AD1477" i="2" l="1"/>
  <c r="J1477" i="2"/>
  <c r="F1478" i="2"/>
  <c r="G1478" i="2" s="1"/>
  <c r="E1479" i="2"/>
  <c r="O1990" i="2"/>
  <c r="P1990" i="2" s="1"/>
  <c r="S1990" i="2"/>
  <c r="T1990" i="2" s="1"/>
  <c r="K1990" i="2"/>
  <c r="L1990" i="2" s="1"/>
  <c r="D1991" i="2"/>
  <c r="W1990" i="2"/>
  <c r="X1990" i="2" s="1"/>
  <c r="S1991" i="2" l="1"/>
  <c r="T1991" i="2" s="1"/>
  <c r="D1992" i="2"/>
  <c r="W1991" i="2"/>
  <c r="X1991" i="2" s="1"/>
  <c r="O1991" i="2"/>
  <c r="P1991" i="2" s="1"/>
  <c r="K1991" i="2"/>
  <c r="L1991" i="2" s="1"/>
  <c r="F1479" i="2"/>
  <c r="G1479" i="2" s="1"/>
  <c r="E1480" i="2"/>
  <c r="AD1478" i="2"/>
  <c r="J1478" i="2"/>
  <c r="E1481" i="2" l="1"/>
  <c r="F1480" i="2"/>
  <c r="G1480" i="2" s="1"/>
  <c r="AD1479" i="2"/>
  <c r="J1479" i="2"/>
  <c r="K1992" i="2"/>
  <c r="L1992" i="2" s="1"/>
  <c r="O1992" i="2"/>
  <c r="P1992" i="2" s="1"/>
  <c r="S1992" i="2"/>
  <c r="T1992" i="2" s="1"/>
  <c r="W1992" i="2"/>
  <c r="X1992" i="2" s="1"/>
  <c r="D1993" i="2"/>
  <c r="AD1480" i="2" l="1"/>
  <c r="J1480" i="2"/>
  <c r="O1993" i="2"/>
  <c r="P1993" i="2" s="1"/>
  <c r="W1993" i="2"/>
  <c r="X1993" i="2" s="1"/>
  <c r="S1993" i="2"/>
  <c r="T1993" i="2" s="1"/>
  <c r="K1993" i="2"/>
  <c r="L1993" i="2" s="1"/>
  <c r="D1994" i="2"/>
  <c r="E1482" i="2"/>
  <c r="F1481" i="2"/>
  <c r="G1481" i="2" s="1"/>
  <c r="S1994" i="2" l="1"/>
  <c r="T1994" i="2" s="1"/>
  <c r="D1995" i="2"/>
  <c r="K1994" i="2"/>
  <c r="L1994" i="2" s="1"/>
  <c r="W1994" i="2"/>
  <c r="X1994" i="2" s="1"/>
  <c r="O1994" i="2"/>
  <c r="P1994" i="2" s="1"/>
  <c r="F1482" i="2"/>
  <c r="G1482" i="2" s="1"/>
  <c r="E1483" i="2"/>
  <c r="AD1481" i="2"/>
  <c r="J1481" i="2"/>
  <c r="E1484" i="2" l="1"/>
  <c r="F1483" i="2"/>
  <c r="G1483" i="2" s="1"/>
  <c r="AD1482" i="2"/>
  <c r="J1482" i="2"/>
  <c r="O1995" i="2"/>
  <c r="P1995" i="2" s="1"/>
  <c r="K1995" i="2"/>
  <c r="L1995" i="2" s="1"/>
  <c r="W1995" i="2"/>
  <c r="X1995" i="2" s="1"/>
  <c r="S1995" i="2"/>
  <c r="T1995" i="2" s="1"/>
  <c r="D1996" i="2"/>
  <c r="AD1483" i="2" l="1"/>
  <c r="J1483" i="2"/>
  <c r="S1996" i="2"/>
  <c r="T1996" i="2" s="1"/>
  <c r="D1997" i="2"/>
  <c r="K1996" i="2"/>
  <c r="L1996" i="2" s="1"/>
  <c r="W1996" i="2"/>
  <c r="X1996" i="2" s="1"/>
  <c r="O1996" i="2"/>
  <c r="P1996" i="2" s="1"/>
  <c r="E1485" i="2"/>
  <c r="F1484" i="2"/>
  <c r="G1484" i="2" s="1"/>
  <c r="E1486" i="2" l="1"/>
  <c r="F1485" i="2"/>
  <c r="G1485" i="2" s="1"/>
  <c r="K1997" i="2"/>
  <c r="L1997" i="2" s="1"/>
  <c r="W1997" i="2"/>
  <c r="X1997" i="2" s="1"/>
  <c r="O1997" i="2"/>
  <c r="P1997" i="2" s="1"/>
  <c r="S1997" i="2"/>
  <c r="T1997" i="2" s="1"/>
  <c r="D1998" i="2"/>
  <c r="AD1484" i="2"/>
  <c r="J1484" i="2"/>
  <c r="AD1485" i="2" l="1"/>
  <c r="J1485" i="2"/>
  <c r="O1998" i="2"/>
  <c r="P1998" i="2" s="1"/>
  <c r="D1999" i="2"/>
  <c r="K1998" i="2"/>
  <c r="L1998" i="2" s="1"/>
  <c r="W1998" i="2"/>
  <c r="X1998" i="2" s="1"/>
  <c r="S1998" i="2"/>
  <c r="T1998" i="2" s="1"/>
  <c r="F1486" i="2"/>
  <c r="G1486" i="2" s="1"/>
  <c r="E1487" i="2"/>
  <c r="AD1486" i="2" l="1"/>
  <c r="J1486" i="2"/>
  <c r="D2000" i="2"/>
  <c r="W1999" i="2"/>
  <c r="X1999" i="2" s="1"/>
  <c r="O1999" i="2"/>
  <c r="P1999" i="2" s="1"/>
  <c r="S1999" i="2"/>
  <c r="T1999" i="2" s="1"/>
  <c r="K1999" i="2"/>
  <c r="L1999" i="2" s="1"/>
  <c r="F1487" i="2"/>
  <c r="G1487" i="2" s="1"/>
  <c r="E1488" i="2"/>
  <c r="AD1487" i="2" l="1"/>
  <c r="J1487" i="2"/>
  <c r="O2000" i="2"/>
  <c r="P2000" i="2" s="1"/>
  <c r="S2000" i="2"/>
  <c r="T2000" i="2" s="1"/>
  <c r="W2000" i="2"/>
  <c r="X2000" i="2" s="1"/>
  <c r="K2000" i="2"/>
  <c r="L2000" i="2" s="1"/>
  <c r="D2001" i="2"/>
  <c r="E1489" i="2"/>
  <c r="F1488" i="2"/>
  <c r="G1488" i="2" s="1"/>
  <c r="S2001" i="2" l="1"/>
  <c r="T2001" i="2" s="1"/>
  <c r="D2002" i="2"/>
  <c r="K2001" i="2"/>
  <c r="L2001" i="2" s="1"/>
  <c r="O2001" i="2"/>
  <c r="P2001" i="2" s="1"/>
  <c r="W2001" i="2"/>
  <c r="X2001" i="2" s="1"/>
  <c r="F1489" i="2"/>
  <c r="G1489" i="2" s="1"/>
  <c r="E1490" i="2"/>
  <c r="AD1488" i="2"/>
  <c r="J1488" i="2"/>
  <c r="F1490" i="2" l="1"/>
  <c r="G1490" i="2" s="1"/>
  <c r="E1491" i="2"/>
  <c r="AD1489" i="2"/>
  <c r="J1489" i="2"/>
  <c r="S2002" i="2"/>
  <c r="T2002" i="2" s="1"/>
  <c r="K2002" i="2"/>
  <c r="L2002" i="2" s="1"/>
  <c r="W2002" i="2"/>
  <c r="X2002" i="2" s="1"/>
  <c r="D2003" i="2"/>
  <c r="O2002" i="2"/>
  <c r="P2002" i="2" s="1"/>
  <c r="W2003" i="2" l="1"/>
  <c r="X2003" i="2" s="1"/>
  <c r="O2003" i="2"/>
  <c r="P2003" i="2" s="1"/>
  <c r="S2003" i="2"/>
  <c r="T2003" i="2" s="1"/>
  <c r="K2003" i="2"/>
  <c r="L2003" i="2" s="1"/>
  <c r="D2004" i="2"/>
  <c r="E1492" i="2"/>
  <c r="F1491" i="2"/>
  <c r="G1491" i="2" s="1"/>
  <c r="AD1490" i="2"/>
  <c r="J1490" i="2"/>
  <c r="F1492" i="2" l="1"/>
  <c r="G1492" i="2" s="1"/>
  <c r="E1493" i="2"/>
  <c r="AD1491" i="2"/>
  <c r="J1491" i="2"/>
  <c r="D2005" i="2"/>
  <c r="O2004" i="2"/>
  <c r="P2004" i="2" s="1"/>
  <c r="W2004" i="2"/>
  <c r="X2004" i="2" s="1"/>
  <c r="S2004" i="2"/>
  <c r="T2004" i="2" s="1"/>
  <c r="K2004" i="2"/>
  <c r="L2004" i="2" s="1"/>
  <c r="D2006" i="2" l="1"/>
  <c r="O2005" i="2"/>
  <c r="P2005" i="2" s="1"/>
  <c r="W2005" i="2"/>
  <c r="X2005" i="2" s="1"/>
  <c r="K2005" i="2"/>
  <c r="L2005" i="2" s="1"/>
  <c r="S2005" i="2"/>
  <c r="T2005" i="2" s="1"/>
  <c r="E1494" i="2"/>
  <c r="F1493" i="2"/>
  <c r="G1493" i="2" s="1"/>
  <c r="AD1492" i="2"/>
  <c r="J1492" i="2"/>
  <c r="F1494" i="2" l="1"/>
  <c r="G1494" i="2" s="1"/>
  <c r="E1495" i="2"/>
  <c r="AD1493" i="2"/>
  <c r="J1493" i="2"/>
  <c r="S2006" i="2"/>
  <c r="T2006" i="2" s="1"/>
  <c r="K2006" i="2"/>
  <c r="L2006" i="2" s="1"/>
  <c r="W2006" i="2"/>
  <c r="X2006" i="2" s="1"/>
  <c r="D2007" i="2"/>
  <c r="O2006" i="2"/>
  <c r="P2006" i="2" s="1"/>
  <c r="K2007" i="2" l="1"/>
  <c r="L2007" i="2" s="1"/>
  <c r="W2007" i="2"/>
  <c r="X2007" i="2" s="1"/>
  <c r="O2007" i="2"/>
  <c r="P2007" i="2" s="1"/>
  <c r="D2008" i="2"/>
  <c r="S2007" i="2"/>
  <c r="T2007" i="2" s="1"/>
  <c r="F1495" i="2"/>
  <c r="G1495" i="2" s="1"/>
  <c r="E1496" i="2"/>
  <c r="AD1494" i="2"/>
  <c r="J1494" i="2"/>
  <c r="AD1495" i="2" l="1"/>
  <c r="J1495" i="2"/>
  <c r="K2008" i="2"/>
  <c r="L2008" i="2" s="1"/>
  <c r="S2008" i="2"/>
  <c r="T2008" i="2" s="1"/>
  <c r="D2009" i="2"/>
  <c r="W2008" i="2"/>
  <c r="X2008" i="2" s="1"/>
  <c r="O2008" i="2"/>
  <c r="P2008" i="2" s="1"/>
  <c r="E1497" i="2"/>
  <c r="F1496" i="2"/>
  <c r="G1496" i="2" s="1"/>
  <c r="O2009" i="2" l="1"/>
  <c r="P2009" i="2" s="1"/>
  <c r="S2009" i="2"/>
  <c r="T2009" i="2" s="1"/>
  <c r="D2010" i="2"/>
  <c r="W2009" i="2"/>
  <c r="X2009" i="2" s="1"/>
  <c r="K2009" i="2"/>
  <c r="L2009" i="2" s="1"/>
  <c r="F1497" i="2"/>
  <c r="G1497" i="2" s="1"/>
  <c r="E1498" i="2"/>
  <c r="AD1496" i="2"/>
  <c r="J1496" i="2"/>
  <c r="S2010" i="2" l="1"/>
  <c r="T2010" i="2" s="1"/>
  <c r="W2010" i="2"/>
  <c r="X2010" i="2" s="1"/>
  <c r="K2010" i="2"/>
  <c r="L2010" i="2" s="1"/>
  <c r="O2010" i="2"/>
  <c r="P2010" i="2" s="1"/>
  <c r="D2011" i="2"/>
  <c r="F1498" i="2"/>
  <c r="G1498" i="2" s="1"/>
  <c r="E1499" i="2"/>
  <c r="AD1497" i="2"/>
  <c r="J1497" i="2"/>
  <c r="AD1498" i="2" l="1"/>
  <c r="J1498" i="2"/>
  <c r="D2012" i="2"/>
  <c r="S2011" i="2"/>
  <c r="T2011" i="2" s="1"/>
  <c r="K2011" i="2"/>
  <c r="L2011" i="2" s="1"/>
  <c r="O2011" i="2"/>
  <c r="P2011" i="2" s="1"/>
  <c r="W2011" i="2"/>
  <c r="X2011" i="2" s="1"/>
  <c r="F1499" i="2"/>
  <c r="G1499" i="2" s="1"/>
  <c r="E1500" i="2"/>
  <c r="AD1499" i="2" l="1"/>
  <c r="J1499" i="2"/>
  <c r="K2012" i="2"/>
  <c r="L2012" i="2" s="1"/>
  <c r="D2013" i="2"/>
  <c r="W2012" i="2"/>
  <c r="X2012" i="2" s="1"/>
  <c r="O2012" i="2"/>
  <c r="P2012" i="2" s="1"/>
  <c r="S2012" i="2"/>
  <c r="T2012" i="2" s="1"/>
  <c r="E1501" i="2"/>
  <c r="F1500" i="2"/>
  <c r="G1500" i="2" s="1"/>
  <c r="O2013" i="2" l="1"/>
  <c r="P2013" i="2" s="1"/>
  <c r="S2013" i="2"/>
  <c r="T2013" i="2" s="1"/>
  <c r="D2014" i="2"/>
  <c r="K2013" i="2"/>
  <c r="L2013" i="2" s="1"/>
  <c r="W2013" i="2"/>
  <c r="X2013" i="2" s="1"/>
  <c r="E1502" i="2"/>
  <c r="F1501" i="2"/>
  <c r="G1501" i="2" s="1"/>
  <c r="AD1500" i="2"/>
  <c r="J1500" i="2"/>
  <c r="K2014" i="2" l="1"/>
  <c r="L2014" i="2" s="1"/>
  <c r="O2014" i="2"/>
  <c r="P2014" i="2" s="1"/>
  <c r="S2014" i="2"/>
  <c r="T2014" i="2" s="1"/>
  <c r="D2015" i="2"/>
  <c r="W2014" i="2"/>
  <c r="X2014" i="2" s="1"/>
  <c r="AD1501" i="2"/>
  <c r="J1501" i="2"/>
  <c r="E1503" i="2"/>
  <c r="F1502" i="2"/>
  <c r="G1502" i="2" s="1"/>
  <c r="O2015" i="2" l="1"/>
  <c r="P2015" i="2" s="1"/>
  <c r="S2015" i="2"/>
  <c r="T2015" i="2" s="1"/>
  <c r="D2016" i="2"/>
  <c r="K2015" i="2"/>
  <c r="L2015" i="2" s="1"/>
  <c r="W2015" i="2"/>
  <c r="X2015" i="2" s="1"/>
  <c r="F1503" i="2"/>
  <c r="G1503" i="2" s="1"/>
  <c r="E1504" i="2"/>
  <c r="AD1502" i="2"/>
  <c r="J1502" i="2"/>
  <c r="E1505" i="2" l="1"/>
  <c r="F1504" i="2"/>
  <c r="G1504" i="2" s="1"/>
  <c r="AD1503" i="2"/>
  <c r="J1503" i="2"/>
  <c r="S2016" i="2"/>
  <c r="T2016" i="2" s="1"/>
  <c r="W2016" i="2"/>
  <c r="X2016" i="2" s="1"/>
  <c r="O2016" i="2"/>
  <c r="P2016" i="2" s="1"/>
  <c r="D2017" i="2"/>
  <c r="K2016" i="2"/>
  <c r="L2016" i="2" s="1"/>
  <c r="W2017" i="2" l="1"/>
  <c r="X2017" i="2" s="1"/>
  <c r="O2017" i="2"/>
  <c r="P2017" i="2" s="1"/>
  <c r="S2017" i="2"/>
  <c r="T2017" i="2" s="1"/>
  <c r="K2017" i="2"/>
  <c r="L2017" i="2" s="1"/>
  <c r="D2018" i="2"/>
  <c r="AD1504" i="2"/>
  <c r="J1504" i="2"/>
  <c r="F1505" i="2"/>
  <c r="G1505" i="2" s="1"/>
  <c r="E1506" i="2"/>
  <c r="AD1505" i="2" l="1"/>
  <c r="J1505" i="2"/>
  <c r="O2018" i="2"/>
  <c r="P2018" i="2" s="1"/>
  <c r="S2018" i="2"/>
  <c r="T2018" i="2" s="1"/>
  <c r="D2019" i="2"/>
  <c r="W2018" i="2"/>
  <c r="X2018" i="2" s="1"/>
  <c r="K2018" i="2"/>
  <c r="L2018" i="2" s="1"/>
  <c r="E1507" i="2"/>
  <c r="F1506" i="2"/>
  <c r="G1506" i="2" s="1"/>
  <c r="D2020" i="2" l="1"/>
  <c r="K2019" i="2"/>
  <c r="L2019" i="2" s="1"/>
  <c r="W2019" i="2"/>
  <c r="X2019" i="2" s="1"/>
  <c r="O2019" i="2"/>
  <c r="P2019" i="2" s="1"/>
  <c r="S2019" i="2"/>
  <c r="T2019" i="2" s="1"/>
  <c r="E1508" i="2"/>
  <c r="F1507" i="2"/>
  <c r="G1507" i="2" s="1"/>
  <c r="AD1506" i="2"/>
  <c r="J1506" i="2"/>
  <c r="AD1507" i="2" l="1"/>
  <c r="J1507" i="2"/>
  <c r="F1508" i="2"/>
  <c r="G1508" i="2" s="1"/>
  <c r="E1509" i="2"/>
  <c r="D2021" i="2"/>
  <c r="W2020" i="2"/>
  <c r="X2020" i="2" s="1"/>
  <c r="O2020" i="2"/>
  <c r="P2020" i="2" s="1"/>
  <c r="S2020" i="2"/>
  <c r="T2020" i="2" s="1"/>
  <c r="K2020" i="2"/>
  <c r="L2020" i="2" s="1"/>
  <c r="O2021" i="2" l="1"/>
  <c r="P2021" i="2" s="1"/>
  <c r="S2021" i="2"/>
  <c r="T2021" i="2" s="1"/>
  <c r="D2022" i="2"/>
  <c r="K2021" i="2"/>
  <c r="L2021" i="2" s="1"/>
  <c r="W2021" i="2"/>
  <c r="X2021" i="2" s="1"/>
  <c r="AD1508" i="2"/>
  <c r="J1508" i="2"/>
  <c r="E1510" i="2"/>
  <c r="F1509" i="2"/>
  <c r="G1509" i="2" s="1"/>
  <c r="E1511" i="2" l="1"/>
  <c r="F1510" i="2"/>
  <c r="G1510" i="2" s="1"/>
  <c r="K2022" i="2"/>
  <c r="L2022" i="2" s="1"/>
  <c r="D2023" i="2"/>
  <c r="W2022" i="2"/>
  <c r="X2022" i="2" s="1"/>
  <c r="O2022" i="2"/>
  <c r="P2022" i="2" s="1"/>
  <c r="S2022" i="2"/>
  <c r="T2022" i="2" s="1"/>
  <c r="AD1509" i="2"/>
  <c r="J1509" i="2"/>
  <c r="K2023" i="2" l="1"/>
  <c r="L2023" i="2" s="1"/>
  <c r="W2023" i="2"/>
  <c r="X2023" i="2" s="1"/>
  <c r="O2023" i="2"/>
  <c r="P2023" i="2" s="1"/>
  <c r="D2024" i="2"/>
  <c r="S2023" i="2"/>
  <c r="T2023" i="2" s="1"/>
  <c r="AD1510" i="2"/>
  <c r="J1510" i="2"/>
  <c r="F1511" i="2"/>
  <c r="G1511" i="2" s="1"/>
  <c r="E1512" i="2"/>
  <c r="AD1511" i="2" l="1"/>
  <c r="J1511" i="2"/>
  <c r="K2024" i="2"/>
  <c r="L2024" i="2" s="1"/>
  <c r="W2024" i="2"/>
  <c r="X2024" i="2" s="1"/>
  <c r="O2024" i="2"/>
  <c r="P2024" i="2" s="1"/>
  <c r="S2024" i="2"/>
  <c r="T2024" i="2" s="1"/>
  <c r="D2025" i="2"/>
  <c r="E1513" i="2"/>
  <c r="F1512" i="2"/>
  <c r="G1512" i="2" s="1"/>
  <c r="E1514" i="2" l="1"/>
  <c r="F1513" i="2"/>
  <c r="G1513" i="2" s="1"/>
  <c r="O2025" i="2"/>
  <c r="P2025" i="2" s="1"/>
  <c r="S2025" i="2"/>
  <c r="T2025" i="2" s="1"/>
  <c r="D2026" i="2"/>
  <c r="K2025" i="2"/>
  <c r="L2025" i="2" s="1"/>
  <c r="W2025" i="2"/>
  <c r="X2025" i="2" s="1"/>
  <c r="AD1512" i="2"/>
  <c r="J1512" i="2"/>
  <c r="K2026" i="2" l="1"/>
  <c r="L2026" i="2" s="1"/>
  <c r="W2026" i="2"/>
  <c r="X2026" i="2" s="1"/>
  <c r="O2026" i="2"/>
  <c r="P2026" i="2" s="1"/>
  <c r="S2026" i="2"/>
  <c r="T2026" i="2" s="1"/>
  <c r="D2027" i="2"/>
  <c r="AD1513" i="2"/>
  <c r="J1513" i="2"/>
  <c r="F1514" i="2"/>
  <c r="G1514" i="2" s="1"/>
  <c r="E1515" i="2"/>
  <c r="K2027" i="2" l="1"/>
  <c r="L2027" i="2" s="1"/>
  <c r="O2027" i="2"/>
  <c r="P2027" i="2" s="1"/>
  <c r="S2027" i="2"/>
  <c r="T2027" i="2" s="1"/>
  <c r="D2028" i="2"/>
  <c r="W2027" i="2"/>
  <c r="X2027" i="2" s="1"/>
  <c r="AD1514" i="2"/>
  <c r="J1514" i="2"/>
  <c r="F1515" i="2"/>
  <c r="G1515" i="2" s="1"/>
  <c r="E1516" i="2"/>
  <c r="AD1515" i="2" l="1"/>
  <c r="J1515" i="2"/>
  <c r="O2028" i="2"/>
  <c r="P2028" i="2" s="1"/>
  <c r="K2028" i="2"/>
  <c r="L2028" i="2" s="1"/>
  <c r="S2028" i="2"/>
  <c r="T2028" i="2" s="1"/>
  <c r="W2028" i="2"/>
  <c r="X2028" i="2" s="1"/>
  <c r="D2029" i="2"/>
  <c r="F1516" i="2"/>
  <c r="G1516" i="2" s="1"/>
  <c r="E1517" i="2"/>
  <c r="AD1516" i="2" l="1"/>
  <c r="J1516" i="2"/>
  <c r="S2029" i="2"/>
  <c r="T2029" i="2" s="1"/>
  <c r="D2030" i="2"/>
  <c r="K2029" i="2"/>
  <c r="L2029" i="2" s="1"/>
  <c r="W2029" i="2"/>
  <c r="X2029" i="2" s="1"/>
  <c r="O2029" i="2"/>
  <c r="P2029" i="2" s="1"/>
  <c r="F1517" i="2"/>
  <c r="G1517" i="2" s="1"/>
  <c r="E1518" i="2"/>
  <c r="AD1517" i="2" l="1"/>
  <c r="J1517" i="2"/>
  <c r="W2030" i="2"/>
  <c r="X2030" i="2" s="1"/>
  <c r="O2030" i="2"/>
  <c r="P2030" i="2" s="1"/>
  <c r="S2030" i="2"/>
  <c r="T2030" i="2" s="1"/>
  <c r="K2030" i="2"/>
  <c r="L2030" i="2" s="1"/>
  <c r="D2031" i="2"/>
  <c r="E1519" i="2"/>
  <c r="F1518" i="2"/>
  <c r="G1518" i="2" s="1"/>
  <c r="S2031" i="2" l="1"/>
  <c r="T2031" i="2" s="1"/>
  <c r="D2032" i="2"/>
  <c r="W2031" i="2"/>
  <c r="X2031" i="2" s="1"/>
  <c r="O2031" i="2"/>
  <c r="P2031" i="2" s="1"/>
  <c r="K2031" i="2"/>
  <c r="L2031" i="2" s="1"/>
  <c r="F1519" i="2"/>
  <c r="G1519" i="2" s="1"/>
  <c r="E1520" i="2"/>
  <c r="AD1518" i="2"/>
  <c r="J1518" i="2"/>
  <c r="E1521" i="2" l="1"/>
  <c r="F1520" i="2"/>
  <c r="G1520" i="2" s="1"/>
  <c r="AD1519" i="2"/>
  <c r="J1519" i="2"/>
  <c r="K2032" i="2"/>
  <c r="L2032" i="2" s="1"/>
  <c r="O2032" i="2"/>
  <c r="P2032" i="2" s="1"/>
  <c r="D2033" i="2"/>
  <c r="S2032" i="2"/>
  <c r="T2032" i="2" s="1"/>
  <c r="W2032" i="2"/>
  <c r="X2032" i="2" s="1"/>
  <c r="O2033" i="2" l="1"/>
  <c r="P2033" i="2" s="1"/>
  <c r="S2033" i="2"/>
  <c r="T2033" i="2" s="1"/>
  <c r="D2034" i="2"/>
  <c r="W2033" i="2"/>
  <c r="X2033" i="2" s="1"/>
  <c r="K2033" i="2"/>
  <c r="L2033" i="2" s="1"/>
  <c r="AD1520" i="2"/>
  <c r="J1520" i="2"/>
  <c r="F1521" i="2"/>
  <c r="G1521" i="2" s="1"/>
  <c r="E1522" i="2"/>
  <c r="S2034" i="2" l="1"/>
  <c r="T2034" i="2" s="1"/>
  <c r="W2034" i="2"/>
  <c r="X2034" i="2" s="1"/>
  <c r="D2035" i="2"/>
  <c r="K2034" i="2"/>
  <c r="L2034" i="2" s="1"/>
  <c r="O2034" i="2"/>
  <c r="P2034" i="2" s="1"/>
  <c r="AD1521" i="2"/>
  <c r="J1521" i="2"/>
  <c r="F1522" i="2"/>
  <c r="G1522" i="2" s="1"/>
  <c r="E1523" i="2"/>
  <c r="AD1522" i="2" l="1"/>
  <c r="J1522" i="2"/>
  <c r="K2035" i="2"/>
  <c r="L2035" i="2" s="1"/>
  <c r="W2035" i="2"/>
  <c r="X2035" i="2" s="1"/>
  <c r="S2035" i="2"/>
  <c r="T2035" i="2" s="1"/>
  <c r="D2036" i="2"/>
  <c r="O2035" i="2"/>
  <c r="P2035" i="2" s="1"/>
  <c r="F1523" i="2"/>
  <c r="G1523" i="2" s="1"/>
  <c r="E1524" i="2"/>
  <c r="AD1523" i="2" l="1"/>
  <c r="J1523" i="2"/>
  <c r="O2036" i="2"/>
  <c r="P2036" i="2" s="1"/>
  <c r="S2036" i="2"/>
  <c r="T2036" i="2" s="1"/>
  <c r="D2037" i="2"/>
  <c r="K2036" i="2"/>
  <c r="L2036" i="2" s="1"/>
  <c r="W2036" i="2"/>
  <c r="X2036" i="2" s="1"/>
  <c r="F1524" i="2"/>
  <c r="G1524" i="2" s="1"/>
  <c r="E1525" i="2"/>
  <c r="AD1524" i="2" l="1"/>
  <c r="J1524" i="2"/>
  <c r="S2037" i="2"/>
  <c r="T2037" i="2" s="1"/>
  <c r="D2038" i="2"/>
  <c r="W2037" i="2"/>
  <c r="X2037" i="2" s="1"/>
  <c r="K2037" i="2"/>
  <c r="L2037" i="2" s="1"/>
  <c r="O2037" i="2"/>
  <c r="P2037" i="2" s="1"/>
  <c r="E1526" i="2"/>
  <c r="F1525" i="2"/>
  <c r="G1525" i="2" s="1"/>
  <c r="E1527" i="2" l="1"/>
  <c r="F1526" i="2"/>
  <c r="G1526" i="2" s="1"/>
  <c r="W2038" i="2"/>
  <c r="X2038" i="2" s="1"/>
  <c r="S2038" i="2"/>
  <c r="T2038" i="2" s="1"/>
  <c r="D2039" i="2"/>
  <c r="O2038" i="2"/>
  <c r="P2038" i="2" s="1"/>
  <c r="K2038" i="2"/>
  <c r="L2038" i="2" s="1"/>
  <c r="AD1525" i="2"/>
  <c r="J1525" i="2"/>
  <c r="S2039" i="2" l="1"/>
  <c r="T2039" i="2" s="1"/>
  <c r="D2040" i="2"/>
  <c r="K2039" i="2"/>
  <c r="L2039" i="2" s="1"/>
  <c r="O2039" i="2"/>
  <c r="P2039" i="2" s="1"/>
  <c r="W2039" i="2"/>
  <c r="X2039" i="2" s="1"/>
  <c r="AD1526" i="2"/>
  <c r="J1526" i="2"/>
  <c r="F1527" i="2"/>
  <c r="G1527" i="2" s="1"/>
  <c r="E1528" i="2"/>
  <c r="AD1527" i="2" l="1"/>
  <c r="J1527" i="2"/>
  <c r="D2041" i="2"/>
  <c r="W2040" i="2"/>
  <c r="X2040" i="2" s="1"/>
  <c r="S2040" i="2"/>
  <c r="T2040" i="2" s="1"/>
  <c r="O2040" i="2"/>
  <c r="P2040" i="2" s="1"/>
  <c r="K2040" i="2"/>
  <c r="L2040" i="2" s="1"/>
  <c r="E1529" i="2"/>
  <c r="F1528" i="2"/>
  <c r="G1528" i="2" s="1"/>
  <c r="O2041" i="2" l="1"/>
  <c r="P2041" i="2" s="1"/>
  <c r="S2041" i="2"/>
  <c r="T2041" i="2" s="1"/>
  <c r="K2041" i="2"/>
  <c r="L2041" i="2" s="1"/>
  <c r="W2041" i="2"/>
  <c r="X2041" i="2" s="1"/>
  <c r="D2042" i="2"/>
  <c r="E1530" i="2"/>
  <c r="F1529" i="2"/>
  <c r="G1529" i="2" s="1"/>
  <c r="AD1528" i="2"/>
  <c r="J1528" i="2"/>
  <c r="AD1529" i="2" l="1"/>
  <c r="J1529" i="2"/>
  <c r="F1530" i="2"/>
  <c r="G1530" i="2" s="1"/>
  <c r="E1531" i="2"/>
  <c r="S2042" i="2"/>
  <c r="T2042" i="2" s="1"/>
  <c r="D2043" i="2"/>
  <c r="W2042" i="2"/>
  <c r="X2042" i="2" s="1"/>
  <c r="O2042" i="2"/>
  <c r="P2042" i="2" s="1"/>
  <c r="K2042" i="2"/>
  <c r="L2042" i="2" s="1"/>
  <c r="K2043" i="2" l="1"/>
  <c r="L2043" i="2" s="1"/>
  <c r="W2043" i="2"/>
  <c r="X2043" i="2" s="1"/>
  <c r="O2043" i="2"/>
  <c r="P2043" i="2" s="1"/>
  <c r="D2044" i="2"/>
  <c r="S2043" i="2"/>
  <c r="T2043" i="2" s="1"/>
  <c r="F1531" i="2"/>
  <c r="G1531" i="2" s="1"/>
  <c r="E1532" i="2"/>
  <c r="AD1530" i="2"/>
  <c r="J1530" i="2"/>
  <c r="F1532" i="2" l="1"/>
  <c r="G1532" i="2" s="1"/>
  <c r="E1533" i="2"/>
  <c r="AD1531" i="2"/>
  <c r="J1531" i="2"/>
  <c r="O2044" i="2"/>
  <c r="P2044" i="2" s="1"/>
  <c r="D2045" i="2"/>
  <c r="K2044" i="2"/>
  <c r="L2044" i="2" s="1"/>
  <c r="W2044" i="2"/>
  <c r="X2044" i="2" s="1"/>
  <c r="S2044" i="2"/>
  <c r="T2044" i="2" s="1"/>
  <c r="F1533" i="2" l="1"/>
  <c r="G1533" i="2" s="1"/>
  <c r="E1534" i="2"/>
  <c r="S2045" i="2"/>
  <c r="T2045" i="2" s="1"/>
  <c r="D2046" i="2"/>
  <c r="K2045" i="2"/>
  <c r="L2045" i="2" s="1"/>
  <c r="O2045" i="2"/>
  <c r="P2045" i="2" s="1"/>
  <c r="W2045" i="2"/>
  <c r="X2045" i="2" s="1"/>
  <c r="AD1532" i="2"/>
  <c r="J1532" i="2"/>
  <c r="W2046" i="2" l="1"/>
  <c r="X2046" i="2" s="1"/>
  <c r="D2047" i="2"/>
  <c r="K2046" i="2"/>
  <c r="L2046" i="2" s="1"/>
  <c r="O2046" i="2"/>
  <c r="P2046" i="2" s="1"/>
  <c r="S2046" i="2"/>
  <c r="T2046" i="2" s="1"/>
  <c r="F1534" i="2"/>
  <c r="G1534" i="2" s="1"/>
  <c r="E1535" i="2"/>
  <c r="AD1533" i="2"/>
  <c r="J1533" i="2"/>
  <c r="F1535" i="2" l="1"/>
  <c r="G1535" i="2" s="1"/>
  <c r="E1536" i="2"/>
  <c r="D2048" i="2"/>
  <c r="S2047" i="2"/>
  <c r="T2047" i="2" s="1"/>
  <c r="K2047" i="2"/>
  <c r="L2047" i="2" s="1"/>
  <c r="O2047" i="2"/>
  <c r="P2047" i="2" s="1"/>
  <c r="W2047" i="2"/>
  <c r="X2047" i="2" s="1"/>
  <c r="AD1534" i="2"/>
  <c r="J1534" i="2"/>
  <c r="D2049" i="2" l="1"/>
  <c r="W2048" i="2"/>
  <c r="X2048" i="2" s="1"/>
  <c r="K2048" i="2"/>
  <c r="L2048" i="2" s="1"/>
  <c r="S2048" i="2"/>
  <c r="T2048" i="2" s="1"/>
  <c r="O2048" i="2"/>
  <c r="P2048" i="2" s="1"/>
  <c r="E1537" i="2"/>
  <c r="F1536" i="2"/>
  <c r="G1536" i="2" s="1"/>
  <c r="AD1535" i="2"/>
  <c r="J1535" i="2"/>
  <c r="AD1536" i="2" l="1"/>
  <c r="J1536" i="2"/>
  <c r="E1538" i="2"/>
  <c r="F1537" i="2"/>
  <c r="G1537" i="2" s="1"/>
  <c r="O2049" i="2"/>
  <c r="P2049" i="2" s="1"/>
  <c r="D2050" i="2"/>
  <c r="K2049" i="2"/>
  <c r="L2049" i="2" s="1"/>
  <c r="W2049" i="2"/>
  <c r="X2049" i="2" s="1"/>
  <c r="S2049" i="2"/>
  <c r="T2049" i="2" s="1"/>
  <c r="S2050" i="2" l="1"/>
  <c r="T2050" i="2" s="1"/>
  <c r="W2050" i="2"/>
  <c r="X2050" i="2" s="1"/>
  <c r="K2050" i="2"/>
  <c r="L2050" i="2" s="1"/>
  <c r="O2050" i="2"/>
  <c r="P2050" i="2" s="1"/>
  <c r="D2051" i="2"/>
  <c r="AD1537" i="2"/>
  <c r="J1537" i="2"/>
  <c r="F1538" i="2"/>
  <c r="G1538" i="2" s="1"/>
  <c r="E1539" i="2"/>
  <c r="AD1538" i="2" l="1"/>
  <c r="J1538" i="2"/>
  <c r="K2051" i="2"/>
  <c r="L2051" i="2" s="1"/>
  <c r="O2051" i="2"/>
  <c r="P2051" i="2" s="1"/>
  <c r="W2051" i="2"/>
  <c r="X2051" i="2" s="1"/>
  <c r="D2052" i="2"/>
  <c r="S2051" i="2"/>
  <c r="T2051" i="2" s="1"/>
  <c r="E1540" i="2"/>
  <c r="F1539" i="2"/>
  <c r="G1539" i="2" s="1"/>
  <c r="F1540" i="2" l="1"/>
  <c r="G1540" i="2" s="1"/>
  <c r="E1541" i="2"/>
  <c r="O2052" i="2"/>
  <c r="P2052" i="2" s="1"/>
  <c r="D2053" i="2"/>
  <c r="W2052" i="2"/>
  <c r="X2052" i="2" s="1"/>
  <c r="K2052" i="2"/>
  <c r="L2052" i="2" s="1"/>
  <c r="S2052" i="2"/>
  <c r="T2052" i="2" s="1"/>
  <c r="AD1539" i="2"/>
  <c r="J1539" i="2"/>
  <c r="S2053" i="2" l="1"/>
  <c r="T2053" i="2" s="1"/>
  <c r="W2053" i="2"/>
  <c r="X2053" i="2" s="1"/>
  <c r="O2053" i="2"/>
  <c r="P2053" i="2" s="1"/>
  <c r="D2054" i="2"/>
  <c r="K2053" i="2"/>
  <c r="L2053" i="2" s="1"/>
  <c r="F1541" i="2"/>
  <c r="G1541" i="2" s="1"/>
  <c r="E1542" i="2"/>
  <c r="AD1540" i="2"/>
  <c r="J1540" i="2"/>
  <c r="E1543" i="2" l="1"/>
  <c r="F1542" i="2"/>
  <c r="G1542" i="2" s="1"/>
  <c r="D2055" i="2"/>
  <c r="W2054" i="2"/>
  <c r="X2054" i="2" s="1"/>
  <c r="S2054" i="2"/>
  <c r="T2054" i="2" s="1"/>
  <c r="O2054" i="2"/>
  <c r="P2054" i="2" s="1"/>
  <c r="K2054" i="2"/>
  <c r="L2054" i="2" s="1"/>
  <c r="AD1541" i="2"/>
  <c r="J1541" i="2"/>
  <c r="AD1542" i="2" l="1"/>
  <c r="J1542" i="2"/>
  <c r="S2055" i="2"/>
  <c r="T2055" i="2" s="1"/>
  <c r="W2055" i="2"/>
  <c r="X2055" i="2" s="1"/>
  <c r="D2056" i="2"/>
  <c r="O2055" i="2"/>
  <c r="P2055" i="2" s="1"/>
  <c r="K2055" i="2"/>
  <c r="L2055" i="2" s="1"/>
  <c r="F1543" i="2"/>
  <c r="G1543" i="2" s="1"/>
  <c r="E1544" i="2"/>
  <c r="AD1543" i="2" l="1"/>
  <c r="J1543" i="2"/>
  <c r="K2056" i="2"/>
  <c r="L2056" i="2" s="1"/>
  <c r="W2056" i="2"/>
  <c r="X2056" i="2" s="1"/>
  <c r="S2056" i="2"/>
  <c r="T2056" i="2" s="1"/>
  <c r="O2056" i="2"/>
  <c r="P2056" i="2" s="1"/>
  <c r="D2057" i="2"/>
  <c r="E1545" i="2"/>
  <c r="F1544" i="2"/>
  <c r="G1544" i="2" s="1"/>
  <c r="F1545" i="2" l="1"/>
  <c r="G1545" i="2" s="1"/>
  <c r="E1546" i="2"/>
  <c r="S2057" i="2"/>
  <c r="T2057" i="2" s="1"/>
  <c r="W2057" i="2"/>
  <c r="X2057" i="2" s="1"/>
  <c r="O2057" i="2"/>
  <c r="P2057" i="2" s="1"/>
  <c r="K2057" i="2"/>
  <c r="L2057" i="2" s="1"/>
  <c r="AD1544" i="2"/>
  <c r="J1544" i="2"/>
  <c r="E1547" i="2" l="1"/>
  <c r="F1546" i="2"/>
  <c r="G1546" i="2" s="1"/>
  <c r="AD1545" i="2"/>
  <c r="J1545" i="2"/>
  <c r="AD1546" i="2" l="1"/>
  <c r="J1546" i="2"/>
  <c r="E1548" i="2"/>
  <c r="F1547" i="2"/>
  <c r="G1547" i="2" s="1"/>
  <c r="AD1547" i="2" l="1"/>
  <c r="J1547" i="2"/>
  <c r="E1549" i="2"/>
  <c r="F1548" i="2"/>
  <c r="G1548" i="2" s="1"/>
  <c r="AD1548" i="2" l="1"/>
  <c r="J1548" i="2"/>
  <c r="F1549" i="2"/>
  <c r="G1549" i="2" s="1"/>
  <c r="E1550" i="2"/>
  <c r="F1550" i="2" l="1"/>
  <c r="G1550" i="2" s="1"/>
  <c r="E1551" i="2"/>
  <c r="AD1549" i="2"/>
  <c r="J1549" i="2"/>
  <c r="F1551" i="2" l="1"/>
  <c r="G1551" i="2" s="1"/>
  <c r="E1552" i="2"/>
  <c r="AD1550" i="2"/>
  <c r="J1550" i="2"/>
  <c r="F1552" i="2" l="1"/>
  <c r="G1552" i="2" s="1"/>
  <c r="E1553" i="2"/>
  <c r="AD1551" i="2"/>
  <c r="J1551" i="2"/>
  <c r="E1554" i="2" l="1"/>
  <c r="F1553" i="2"/>
  <c r="G1553" i="2" s="1"/>
  <c r="AD1552" i="2"/>
  <c r="J1552" i="2"/>
  <c r="AD1553" i="2" l="1"/>
  <c r="J1553" i="2"/>
  <c r="F1554" i="2"/>
  <c r="G1554" i="2" s="1"/>
  <c r="E1555" i="2"/>
  <c r="AD1554" i="2" l="1"/>
  <c r="J1554" i="2"/>
  <c r="F1555" i="2"/>
  <c r="G1555" i="2" s="1"/>
  <c r="E1556" i="2"/>
  <c r="F1556" i="2" l="1"/>
  <c r="G1556" i="2" s="1"/>
  <c r="E1557" i="2"/>
  <c r="AD1555" i="2"/>
  <c r="J1555" i="2"/>
  <c r="F1557" i="2" l="1"/>
  <c r="G1557" i="2" s="1"/>
  <c r="E1558" i="2"/>
  <c r="AD1556" i="2"/>
  <c r="J1556" i="2"/>
  <c r="E1559" i="2" l="1"/>
  <c r="F1558" i="2"/>
  <c r="G1558" i="2" s="1"/>
  <c r="AD1557" i="2"/>
  <c r="J1557" i="2"/>
  <c r="AD1558" i="2" l="1"/>
  <c r="J1558" i="2"/>
  <c r="E1560" i="2"/>
  <c r="F1559" i="2"/>
  <c r="G1559" i="2" s="1"/>
  <c r="AD1559" i="2" l="1"/>
  <c r="J1559" i="2"/>
  <c r="F1560" i="2"/>
  <c r="G1560" i="2" s="1"/>
  <c r="E1561" i="2"/>
  <c r="F1561" i="2" l="1"/>
  <c r="G1561" i="2" s="1"/>
  <c r="E1562" i="2"/>
  <c r="AD1560" i="2"/>
  <c r="J1560" i="2"/>
  <c r="F1562" i="2" l="1"/>
  <c r="G1562" i="2" s="1"/>
  <c r="E1563" i="2"/>
  <c r="AD1561" i="2"/>
  <c r="J1561" i="2"/>
  <c r="F1563" i="2" l="1"/>
  <c r="G1563" i="2" s="1"/>
  <c r="E1564" i="2"/>
  <c r="AD1562" i="2"/>
  <c r="J1562" i="2"/>
  <c r="F1564" i="2" l="1"/>
  <c r="G1564" i="2" s="1"/>
  <c r="E1565" i="2"/>
  <c r="AD1563" i="2"/>
  <c r="J1563" i="2"/>
  <c r="F1565" i="2" l="1"/>
  <c r="G1565" i="2" s="1"/>
  <c r="E1566" i="2"/>
  <c r="AD1564" i="2"/>
  <c r="J1564" i="2"/>
  <c r="E1567" i="2" l="1"/>
  <c r="F1566" i="2"/>
  <c r="G1566" i="2" s="1"/>
  <c r="AD1565" i="2"/>
  <c r="J1565" i="2"/>
  <c r="AD1566" i="2" l="1"/>
  <c r="J1566" i="2"/>
  <c r="E1568" i="2"/>
  <c r="F1567" i="2"/>
  <c r="G1567" i="2" s="1"/>
  <c r="AD1567" i="2" l="1"/>
  <c r="J1567" i="2"/>
  <c r="F1568" i="2"/>
  <c r="G1568" i="2" s="1"/>
  <c r="E1569" i="2"/>
  <c r="E1570" i="2" l="1"/>
  <c r="F1569" i="2"/>
  <c r="G1569" i="2" s="1"/>
  <c r="AD1568" i="2"/>
  <c r="J1568" i="2"/>
  <c r="AD1569" i="2" l="1"/>
  <c r="J1569" i="2"/>
  <c r="F1570" i="2"/>
  <c r="G1570" i="2" s="1"/>
  <c r="E1571" i="2"/>
  <c r="E1572" i="2" l="1"/>
  <c r="F1571" i="2"/>
  <c r="G1571" i="2" s="1"/>
  <c r="AD1570" i="2"/>
  <c r="J1570" i="2"/>
  <c r="AD1571" i="2" l="1"/>
  <c r="J1571" i="2"/>
  <c r="F1572" i="2"/>
  <c r="G1572" i="2" s="1"/>
  <c r="E1573" i="2"/>
  <c r="F1573" i="2" l="1"/>
  <c r="G1573" i="2" s="1"/>
  <c r="E1574" i="2"/>
  <c r="AD1572" i="2"/>
  <c r="J1572" i="2"/>
  <c r="F1574" i="2" l="1"/>
  <c r="G1574" i="2" s="1"/>
  <c r="E1575" i="2"/>
  <c r="AD1573" i="2"/>
  <c r="J1573" i="2"/>
  <c r="E1576" i="2" l="1"/>
  <c r="F1575" i="2"/>
  <c r="G1575" i="2" s="1"/>
  <c r="AD1574" i="2"/>
  <c r="J1574" i="2"/>
  <c r="AD1575" i="2" l="1"/>
  <c r="J1575" i="2"/>
  <c r="E1577" i="2"/>
  <c r="F1576" i="2"/>
  <c r="G1576" i="2" s="1"/>
  <c r="AD1576" i="2" l="1"/>
  <c r="J1576" i="2"/>
  <c r="E1578" i="2"/>
  <c r="F1577" i="2"/>
  <c r="G1577" i="2" s="1"/>
  <c r="AD1577" i="2" l="1"/>
  <c r="J1577" i="2"/>
  <c r="F1578" i="2"/>
  <c r="G1578" i="2" s="1"/>
  <c r="E1579" i="2"/>
  <c r="AD1578" i="2" l="1"/>
  <c r="J1578" i="2"/>
  <c r="F1579" i="2"/>
  <c r="G1579" i="2" s="1"/>
  <c r="E1580" i="2"/>
  <c r="E1581" i="2" l="1"/>
  <c r="F1580" i="2"/>
  <c r="G1580" i="2" s="1"/>
  <c r="AD1579" i="2"/>
  <c r="J1579" i="2"/>
  <c r="AD1580" i="2" l="1"/>
  <c r="J1580" i="2"/>
  <c r="F1581" i="2"/>
  <c r="G1581" i="2" s="1"/>
  <c r="E1582" i="2"/>
  <c r="E1583" i="2" l="1"/>
  <c r="F1582" i="2"/>
  <c r="G1582" i="2" s="1"/>
  <c r="AD1581" i="2"/>
  <c r="J1581" i="2"/>
  <c r="AD1582" i="2" l="1"/>
  <c r="J1582" i="2"/>
  <c r="F1583" i="2"/>
  <c r="G1583" i="2" s="1"/>
  <c r="E1584" i="2"/>
  <c r="AD1583" i="2" l="1"/>
  <c r="J1583" i="2"/>
  <c r="F1584" i="2"/>
  <c r="G1584" i="2" s="1"/>
  <c r="E1585" i="2"/>
  <c r="E1586" i="2" l="1"/>
  <c r="F1585" i="2"/>
  <c r="G1585" i="2" s="1"/>
  <c r="AD1584" i="2"/>
  <c r="J1584" i="2"/>
  <c r="AD1585" i="2" l="1"/>
  <c r="J1585" i="2"/>
  <c r="F1586" i="2"/>
  <c r="G1586" i="2" s="1"/>
  <c r="E1587" i="2"/>
  <c r="E1588" i="2" l="1"/>
  <c r="F1587" i="2"/>
  <c r="G1587" i="2" s="1"/>
  <c r="AD1586" i="2"/>
  <c r="J1586" i="2"/>
  <c r="AD1587" i="2" l="1"/>
  <c r="J1587" i="2"/>
  <c r="E1589" i="2"/>
  <c r="F1588" i="2"/>
  <c r="G1588" i="2" s="1"/>
  <c r="AD1588" i="2" l="1"/>
  <c r="J1588" i="2"/>
  <c r="F1589" i="2"/>
  <c r="G1589" i="2" s="1"/>
  <c r="E1590" i="2"/>
  <c r="F1590" i="2" l="1"/>
  <c r="G1590" i="2" s="1"/>
  <c r="E1591" i="2"/>
  <c r="AD1589" i="2"/>
  <c r="J1589" i="2"/>
  <c r="E1592" i="2" l="1"/>
  <c r="F1591" i="2"/>
  <c r="G1591" i="2" s="1"/>
  <c r="AD1590" i="2"/>
  <c r="J1590" i="2"/>
  <c r="AD1591" i="2" l="1"/>
  <c r="J1591" i="2"/>
  <c r="E1593" i="2"/>
  <c r="F1592" i="2"/>
  <c r="G1592" i="2" s="1"/>
  <c r="AD1592" i="2" l="1"/>
  <c r="J1592" i="2"/>
  <c r="E1594" i="2"/>
  <c r="F1593" i="2"/>
  <c r="G1593" i="2" s="1"/>
  <c r="AD1593" i="2" l="1"/>
  <c r="J1593" i="2"/>
  <c r="F1594" i="2"/>
  <c r="G1594" i="2" s="1"/>
  <c r="E1595" i="2"/>
  <c r="F1595" i="2" l="1"/>
  <c r="G1595" i="2" s="1"/>
  <c r="E1596" i="2"/>
  <c r="AD1594" i="2"/>
  <c r="J1594" i="2"/>
  <c r="F1596" i="2" l="1"/>
  <c r="G1596" i="2" s="1"/>
  <c r="E1597" i="2"/>
  <c r="AD1595" i="2"/>
  <c r="J1595" i="2"/>
  <c r="F1597" i="2" l="1"/>
  <c r="G1597" i="2" s="1"/>
  <c r="E1598" i="2"/>
  <c r="AD1596" i="2"/>
  <c r="J1596" i="2"/>
  <c r="F1598" i="2" l="1"/>
  <c r="G1598" i="2" s="1"/>
  <c r="E1599" i="2"/>
  <c r="AD1597" i="2"/>
  <c r="J1597" i="2"/>
  <c r="E1600" i="2" l="1"/>
  <c r="F1599" i="2"/>
  <c r="G1599" i="2" s="1"/>
  <c r="AD1598" i="2"/>
  <c r="J1598" i="2"/>
  <c r="AD1599" i="2" l="1"/>
  <c r="J1599" i="2"/>
  <c r="F1600" i="2"/>
  <c r="G1600" i="2" s="1"/>
  <c r="E1601" i="2"/>
  <c r="E1602" i="2" l="1"/>
  <c r="F1601" i="2"/>
  <c r="G1601" i="2" s="1"/>
  <c r="AD1600" i="2"/>
  <c r="J1600" i="2"/>
  <c r="AD1601" i="2" l="1"/>
  <c r="J1601" i="2"/>
  <c r="F1602" i="2"/>
  <c r="G1602" i="2" s="1"/>
  <c r="E1603" i="2"/>
  <c r="F1603" i="2" l="1"/>
  <c r="G1603" i="2" s="1"/>
  <c r="E1604" i="2"/>
  <c r="AD1602" i="2"/>
  <c r="J1602" i="2"/>
  <c r="F1604" i="2" l="1"/>
  <c r="G1604" i="2" s="1"/>
  <c r="E1605" i="2"/>
  <c r="AD1603" i="2"/>
  <c r="J1603" i="2"/>
  <c r="F1605" i="2" l="1"/>
  <c r="G1605" i="2" s="1"/>
  <c r="E1606" i="2"/>
  <c r="AD1604" i="2"/>
  <c r="J1604" i="2"/>
  <c r="F1606" i="2" l="1"/>
  <c r="G1606" i="2" s="1"/>
  <c r="E1607" i="2"/>
  <c r="AD1605" i="2"/>
  <c r="J1605" i="2"/>
  <c r="E1608" i="2" l="1"/>
  <c r="F1607" i="2"/>
  <c r="G1607" i="2" s="1"/>
  <c r="AD1606" i="2"/>
  <c r="J1606" i="2"/>
  <c r="AD1607" i="2" l="1"/>
  <c r="J1607" i="2"/>
  <c r="E1609" i="2"/>
  <c r="F1608" i="2"/>
  <c r="G1608" i="2" s="1"/>
  <c r="AD1608" i="2" l="1"/>
  <c r="J1608" i="2"/>
  <c r="F1609" i="2"/>
  <c r="G1609" i="2" s="1"/>
  <c r="E1610" i="2"/>
  <c r="E1611" i="2" l="1"/>
  <c r="F1610" i="2"/>
  <c r="G1610" i="2" s="1"/>
  <c r="AD1609" i="2"/>
  <c r="J1609" i="2"/>
  <c r="AD1610" i="2" l="1"/>
  <c r="J1610" i="2"/>
  <c r="F1611" i="2"/>
  <c r="G1611" i="2" s="1"/>
  <c r="E1612" i="2"/>
  <c r="AD1611" i="2" l="1"/>
  <c r="J1611" i="2"/>
  <c r="F1612" i="2"/>
  <c r="G1612" i="2" s="1"/>
  <c r="E1613" i="2"/>
  <c r="F1613" i="2" l="1"/>
  <c r="G1613" i="2" s="1"/>
  <c r="E1614" i="2"/>
  <c r="AD1612" i="2"/>
  <c r="J1612" i="2"/>
  <c r="E1615" i="2" l="1"/>
  <c r="F1614" i="2"/>
  <c r="G1614" i="2" s="1"/>
  <c r="AD1613" i="2"/>
  <c r="J1613" i="2"/>
  <c r="AD1614" i="2" l="1"/>
  <c r="J1614" i="2"/>
  <c r="E1616" i="2"/>
  <c r="F1615" i="2"/>
  <c r="G1615" i="2" s="1"/>
  <c r="E1617" i="2" l="1"/>
  <c r="F1616" i="2"/>
  <c r="G1616" i="2" s="1"/>
  <c r="AD1615" i="2"/>
  <c r="J1615" i="2"/>
  <c r="AD1616" i="2" l="1"/>
  <c r="J1616" i="2"/>
  <c r="E1618" i="2"/>
  <c r="F1617" i="2"/>
  <c r="G1617" i="2" s="1"/>
  <c r="AD1617" i="2" l="1"/>
  <c r="J1617" i="2"/>
  <c r="F1618" i="2"/>
  <c r="G1618" i="2" s="1"/>
  <c r="E1619" i="2"/>
  <c r="F1619" i="2" l="1"/>
  <c r="G1619" i="2" s="1"/>
  <c r="E1620" i="2"/>
  <c r="AD1618" i="2"/>
  <c r="J1618" i="2"/>
  <c r="E1621" i="2" l="1"/>
  <c r="F1620" i="2"/>
  <c r="G1620" i="2" s="1"/>
  <c r="AD1619" i="2"/>
  <c r="J1619" i="2"/>
  <c r="AD1620" i="2" l="1"/>
  <c r="J1620" i="2"/>
  <c r="E1622" i="2"/>
  <c r="F1621" i="2"/>
  <c r="G1621" i="2" s="1"/>
  <c r="AD1621" i="2" l="1"/>
  <c r="J1621" i="2"/>
  <c r="F1622" i="2"/>
  <c r="G1622" i="2" s="1"/>
  <c r="E1623" i="2"/>
  <c r="E1624" i="2" l="1"/>
  <c r="F1623" i="2"/>
  <c r="G1623" i="2" s="1"/>
  <c r="AD1622" i="2"/>
  <c r="J1622" i="2"/>
  <c r="AD1623" i="2" l="1"/>
  <c r="J1623" i="2"/>
  <c r="F1624" i="2"/>
  <c r="G1624" i="2" s="1"/>
  <c r="E1625" i="2"/>
  <c r="E1626" i="2" l="1"/>
  <c r="F1625" i="2"/>
  <c r="G1625" i="2" s="1"/>
  <c r="AD1624" i="2"/>
  <c r="J1624" i="2"/>
  <c r="AD1625" i="2" l="1"/>
  <c r="J1625" i="2"/>
  <c r="F1626" i="2"/>
  <c r="G1626" i="2" s="1"/>
  <c r="E1627" i="2"/>
  <c r="E1628" i="2" l="1"/>
  <c r="F1627" i="2"/>
  <c r="G1627" i="2" s="1"/>
  <c r="AD1626" i="2"/>
  <c r="J1626" i="2"/>
  <c r="AD1627" i="2" l="1"/>
  <c r="J1627" i="2"/>
  <c r="E1629" i="2"/>
  <c r="F1628" i="2"/>
  <c r="G1628" i="2" s="1"/>
  <c r="AD1628" i="2" l="1"/>
  <c r="J1628" i="2"/>
  <c r="F1629" i="2"/>
  <c r="G1629" i="2" s="1"/>
  <c r="E1630" i="2"/>
  <c r="E1631" i="2" l="1"/>
  <c r="F1630" i="2"/>
  <c r="G1630" i="2" s="1"/>
  <c r="AD1629" i="2"/>
  <c r="J1629" i="2"/>
  <c r="AD1630" i="2" l="1"/>
  <c r="J1630" i="2"/>
  <c r="F1631" i="2"/>
  <c r="G1631" i="2" s="1"/>
  <c r="E1632" i="2"/>
  <c r="F1632" i="2" l="1"/>
  <c r="G1632" i="2" s="1"/>
  <c r="E1633" i="2"/>
  <c r="AD1631" i="2"/>
  <c r="J1631" i="2"/>
  <c r="E1634" i="2" l="1"/>
  <c r="F1633" i="2"/>
  <c r="G1633" i="2" s="1"/>
  <c r="AD1632" i="2"/>
  <c r="J1632" i="2"/>
  <c r="AD1633" i="2" l="1"/>
  <c r="J1633" i="2"/>
  <c r="F1634" i="2"/>
  <c r="G1634" i="2" s="1"/>
  <c r="E1635" i="2"/>
  <c r="F1635" i="2" l="1"/>
  <c r="G1635" i="2" s="1"/>
  <c r="E1636" i="2"/>
  <c r="AD1634" i="2"/>
  <c r="J1634" i="2"/>
  <c r="F1636" i="2" l="1"/>
  <c r="G1636" i="2" s="1"/>
  <c r="E1637" i="2"/>
  <c r="AD1635" i="2"/>
  <c r="J1635" i="2"/>
  <c r="F1637" i="2" l="1"/>
  <c r="G1637" i="2" s="1"/>
  <c r="E1638" i="2"/>
  <c r="AD1636" i="2"/>
  <c r="J1636" i="2"/>
  <c r="E1639" i="2" l="1"/>
  <c r="F1638" i="2"/>
  <c r="G1638" i="2" s="1"/>
  <c r="AD1637" i="2"/>
  <c r="J1637" i="2"/>
  <c r="AD1638" i="2" l="1"/>
  <c r="J1638" i="2"/>
  <c r="E1640" i="2"/>
  <c r="F1639" i="2"/>
  <c r="G1639" i="2" s="1"/>
  <c r="AD1639" i="2" l="1"/>
  <c r="J1639" i="2"/>
  <c r="F1640" i="2"/>
  <c r="G1640" i="2" s="1"/>
  <c r="E1641" i="2"/>
  <c r="E1642" i="2" l="1"/>
  <c r="F1641" i="2"/>
  <c r="G1641" i="2" s="1"/>
  <c r="AD1640" i="2"/>
  <c r="J1640" i="2"/>
  <c r="AD1641" i="2" l="1"/>
  <c r="J1641" i="2"/>
  <c r="E1643" i="2"/>
  <c r="F1642" i="2"/>
  <c r="G1642" i="2" s="1"/>
  <c r="AD1642" i="2" l="1"/>
  <c r="J1642" i="2"/>
  <c r="F1643" i="2"/>
  <c r="G1643" i="2" s="1"/>
  <c r="E1644" i="2"/>
  <c r="E1645" i="2" l="1"/>
  <c r="F1644" i="2"/>
  <c r="G1644" i="2" s="1"/>
  <c r="AD1643" i="2"/>
  <c r="J1643" i="2"/>
  <c r="AD1644" i="2" l="1"/>
  <c r="J1644" i="2"/>
  <c r="E1646" i="2"/>
  <c r="F1645" i="2"/>
  <c r="G1645" i="2" s="1"/>
  <c r="AD1645" i="2" l="1"/>
  <c r="J1645" i="2"/>
  <c r="E1647" i="2"/>
  <c r="F1646" i="2"/>
  <c r="G1646" i="2" s="1"/>
  <c r="AD1646" i="2" l="1"/>
  <c r="J1646" i="2"/>
  <c r="E1648" i="2"/>
  <c r="F1647" i="2"/>
  <c r="G1647" i="2" s="1"/>
  <c r="AD1647" i="2" l="1"/>
  <c r="J1647" i="2"/>
  <c r="F1648" i="2"/>
  <c r="G1648" i="2" s="1"/>
  <c r="E1649" i="2"/>
  <c r="E1650" i="2" l="1"/>
  <c r="F1649" i="2"/>
  <c r="G1649" i="2" s="1"/>
  <c r="AD1648" i="2"/>
  <c r="J1648" i="2"/>
  <c r="AD1649" i="2" l="1"/>
  <c r="J1649" i="2"/>
  <c r="F1650" i="2"/>
  <c r="G1650" i="2" s="1"/>
  <c r="E1651" i="2"/>
  <c r="F1651" i="2" l="1"/>
  <c r="G1651" i="2" s="1"/>
  <c r="E1652" i="2"/>
  <c r="AD1650" i="2"/>
  <c r="J1650" i="2"/>
  <c r="F1652" i="2" l="1"/>
  <c r="G1652" i="2" s="1"/>
  <c r="E1653" i="2"/>
  <c r="AD1651" i="2"/>
  <c r="J1651" i="2"/>
  <c r="F1653" i="2" l="1"/>
  <c r="G1653" i="2" s="1"/>
  <c r="E1654" i="2"/>
  <c r="AD1652" i="2"/>
  <c r="J1652" i="2"/>
  <c r="E1655" i="2" l="1"/>
  <c r="F1654" i="2"/>
  <c r="G1654" i="2" s="1"/>
  <c r="AD1653" i="2"/>
  <c r="J1653" i="2"/>
  <c r="AD1654" i="2" l="1"/>
  <c r="J1654" i="2"/>
  <c r="E1656" i="2"/>
  <c r="F1655" i="2"/>
  <c r="G1655" i="2" s="1"/>
  <c r="AD1655" i="2" l="1"/>
  <c r="J1655" i="2"/>
  <c r="E1657" i="2"/>
  <c r="F1656" i="2"/>
  <c r="G1656" i="2" s="1"/>
  <c r="AD1656" i="2" l="1"/>
  <c r="J1656" i="2"/>
  <c r="E1658" i="2"/>
  <c r="F1657" i="2"/>
  <c r="G1657" i="2" s="1"/>
  <c r="AD1657" i="2" l="1"/>
  <c r="J1657" i="2"/>
  <c r="F1658" i="2"/>
  <c r="G1658" i="2" s="1"/>
  <c r="E1659" i="2"/>
  <c r="F1659" i="2" l="1"/>
  <c r="G1659" i="2" s="1"/>
  <c r="E1660" i="2"/>
  <c r="AD1658" i="2"/>
  <c r="J1658" i="2"/>
  <c r="E1661" i="2" l="1"/>
  <c r="F1660" i="2"/>
  <c r="G1660" i="2" s="1"/>
  <c r="AD1659" i="2"/>
  <c r="J1659" i="2"/>
  <c r="AD1660" i="2" l="1"/>
  <c r="J1660" i="2"/>
  <c r="E1662" i="2"/>
  <c r="F1661" i="2"/>
  <c r="G1661" i="2" s="1"/>
  <c r="AD1661" i="2" l="1"/>
  <c r="J1661" i="2"/>
  <c r="E1663" i="2"/>
  <c r="F1662" i="2"/>
  <c r="G1662" i="2" s="1"/>
  <c r="AD1662" i="2" l="1"/>
  <c r="J1662" i="2"/>
  <c r="E1664" i="2"/>
  <c r="F1663" i="2"/>
  <c r="G1663" i="2" s="1"/>
  <c r="AD1663" i="2" l="1"/>
  <c r="J1663" i="2"/>
  <c r="E1665" i="2"/>
  <c r="F1664" i="2"/>
  <c r="G1664" i="2" s="1"/>
  <c r="AD1664" i="2" l="1"/>
  <c r="J1664" i="2"/>
  <c r="E1666" i="2"/>
  <c r="F1665" i="2"/>
  <c r="G1665" i="2" s="1"/>
  <c r="AD1665" i="2" l="1"/>
  <c r="J1665" i="2"/>
  <c r="F1666" i="2"/>
  <c r="G1666" i="2" s="1"/>
  <c r="E1667" i="2"/>
  <c r="F1667" i="2" l="1"/>
  <c r="G1667" i="2" s="1"/>
  <c r="E1668" i="2"/>
  <c r="AD1666" i="2"/>
  <c r="J1666" i="2"/>
  <c r="F1668" i="2" l="1"/>
  <c r="G1668" i="2" s="1"/>
  <c r="E1669" i="2"/>
  <c r="AD1667" i="2"/>
  <c r="J1667" i="2"/>
  <c r="E1670" i="2" l="1"/>
  <c r="F1669" i="2"/>
  <c r="G1669" i="2" s="1"/>
  <c r="AD1668" i="2"/>
  <c r="J1668" i="2"/>
  <c r="AD1669" i="2" l="1"/>
  <c r="J1669" i="2"/>
  <c r="F1670" i="2"/>
  <c r="G1670" i="2" s="1"/>
  <c r="E1671" i="2"/>
  <c r="F1671" i="2" l="1"/>
  <c r="G1671" i="2" s="1"/>
  <c r="E1672" i="2"/>
  <c r="AD1670" i="2"/>
  <c r="J1670" i="2"/>
  <c r="F1672" i="2" l="1"/>
  <c r="G1672" i="2" s="1"/>
  <c r="E1673" i="2"/>
  <c r="AD1671" i="2"/>
  <c r="J1671" i="2"/>
  <c r="E1674" i="2" l="1"/>
  <c r="F1673" i="2"/>
  <c r="G1673" i="2" s="1"/>
  <c r="AD1672" i="2"/>
  <c r="J1672" i="2"/>
  <c r="AD1673" i="2" l="1"/>
  <c r="J1673" i="2"/>
  <c r="F1674" i="2"/>
  <c r="G1674" i="2" s="1"/>
  <c r="E1675" i="2"/>
  <c r="AD1674" i="2" l="1"/>
  <c r="J1674" i="2"/>
  <c r="F1675" i="2"/>
  <c r="G1675" i="2" s="1"/>
  <c r="E1676" i="2"/>
  <c r="E1677" i="2" l="1"/>
  <c r="F1676" i="2"/>
  <c r="G1676" i="2" s="1"/>
  <c r="AD1675" i="2"/>
  <c r="J1675" i="2"/>
  <c r="AD1676" i="2" l="1"/>
  <c r="J1676" i="2"/>
  <c r="F1677" i="2"/>
  <c r="G1677" i="2" s="1"/>
  <c r="E1678" i="2"/>
  <c r="F1678" i="2" l="1"/>
  <c r="G1678" i="2" s="1"/>
  <c r="E1679" i="2"/>
  <c r="AD1677" i="2"/>
  <c r="J1677" i="2"/>
  <c r="E1680" i="2" l="1"/>
  <c r="F1679" i="2"/>
  <c r="G1679" i="2" s="1"/>
  <c r="AD1678" i="2"/>
  <c r="J1678" i="2"/>
  <c r="AD1679" i="2" l="1"/>
  <c r="J1679" i="2"/>
  <c r="F1680" i="2"/>
  <c r="G1680" i="2" s="1"/>
  <c r="E1681" i="2"/>
  <c r="AD1680" i="2" l="1"/>
  <c r="J1680" i="2"/>
  <c r="E1682" i="2"/>
  <c r="F1681" i="2"/>
  <c r="G1681" i="2" s="1"/>
  <c r="AD1681" i="2" l="1"/>
  <c r="J1681" i="2"/>
  <c r="F1682" i="2"/>
  <c r="G1682" i="2" s="1"/>
  <c r="E1683" i="2"/>
  <c r="E1684" i="2" l="1"/>
  <c r="F1683" i="2"/>
  <c r="G1683" i="2" s="1"/>
  <c r="AD1682" i="2"/>
  <c r="J1682" i="2"/>
  <c r="AD1683" i="2" l="1"/>
  <c r="J1683" i="2"/>
  <c r="E1685" i="2"/>
  <c r="F1684" i="2"/>
  <c r="G1684" i="2" s="1"/>
  <c r="AD1684" i="2" l="1"/>
  <c r="J1684" i="2"/>
  <c r="F1685" i="2"/>
  <c r="G1685" i="2" s="1"/>
  <c r="E1686" i="2"/>
  <c r="F1686" i="2" l="1"/>
  <c r="G1686" i="2" s="1"/>
  <c r="E1687" i="2"/>
  <c r="AD1685" i="2"/>
  <c r="J1685" i="2"/>
  <c r="E1688" i="2" l="1"/>
  <c r="F1687" i="2"/>
  <c r="G1687" i="2" s="1"/>
  <c r="AD1686" i="2"/>
  <c r="J1686" i="2"/>
  <c r="AD1687" i="2" l="1"/>
  <c r="J1687" i="2"/>
  <c r="E1689" i="2"/>
  <c r="F1688" i="2"/>
  <c r="G1688" i="2" s="1"/>
  <c r="AD1688" i="2" l="1"/>
  <c r="J1688" i="2"/>
  <c r="E1690" i="2"/>
  <c r="F1689" i="2"/>
  <c r="G1689" i="2" s="1"/>
  <c r="AD1689" i="2" l="1"/>
  <c r="J1689" i="2"/>
  <c r="E1691" i="2"/>
  <c r="F1690" i="2"/>
  <c r="G1690" i="2" s="1"/>
  <c r="F1691" i="2" l="1"/>
  <c r="G1691" i="2" s="1"/>
  <c r="E1692" i="2"/>
  <c r="AD1690" i="2"/>
  <c r="J1690" i="2"/>
  <c r="E1693" i="2" l="1"/>
  <c r="F1692" i="2"/>
  <c r="G1692" i="2" s="1"/>
  <c r="AD1691" i="2"/>
  <c r="J1691" i="2"/>
  <c r="AD1692" i="2" l="1"/>
  <c r="J1692" i="2"/>
  <c r="E1694" i="2"/>
  <c r="F1693" i="2"/>
  <c r="G1693" i="2" s="1"/>
  <c r="AD1693" i="2" l="1"/>
  <c r="J1693" i="2"/>
  <c r="E1695" i="2"/>
  <c r="F1694" i="2"/>
  <c r="G1694" i="2" s="1"/>
  <c r="AD1694" i="2" l="1"/>
  <c r="J1694" i="2"/>
  <c r="E1696" i="2"/>
  <c r="F1695" i="2"/>
  <c r="G1695" i="2" s="1"/>
  <c r="AD1695" i="2" l="1"/>
  <c r="J1695" i="2"/>
  <c r="F1696" i="2"/>
  <c r="G1696" i="2" s="1"/>
  <c r="E1697" i="2"/>
  <c r="E1698" i="2" l="1"/>
  <c r="F1697" i="2"/>
  <c r="G1697" i="2" s="1"/>
  <c r="AD1696" i="2"/>
  <c r="J1696" i="2"/>
  <c r="AD1697" i="2" l="1"/>
  <c r="J1697" i="2"/>
  <c r="F1698" i="2"/>
  <c r="G1698" i="2" s="1"/>
  <c r="E1699" i="2"/>
  <c r="F1699" i="2" l="1"/>
  <c r="G1699" i="2" s="1"/>
  <c r="E1700" i="2"/>
  <c r="AD1698" i="2"/>
  <c r="J1698" i="2"/>
  <c r="E1701" i="2" l="1"/>
  <c r="F1700" i="2"/>
  <c r="G1700" i="2" s="1"/>
  <c r="AD1699" i="2"/>
  <c r="J1699" i="2"/>
  <c r="AD1700" i="2" l="1"/>
  <c r="J1700" i="2"/>
  <c r="F1701" i="2"/>
  <c r="G1701" i="2" s="1"/>
  <c r="E1702" i="2"/>
  <c r="AD1701" i="2" l="1"/>
  <c r="J1701" i="2"/>
  <c r="E1703" i="2"/>
  <c r="F1702" i="2"/>
  <c r="G1702" i="2" s="1"/>
  <c r="E1704" i="2" l="1"/>
  <c r="F1703" i="2"/>
  <c r="G1703" i="2" s="1"/>
  <c r="AD1702" i="2"/>
  <c r="J1702" i="2"/>
  <c r="AD1703" i="2" l="1"/>
  <c r="J1703" i="2"/>
  <c r="F1704" i="2"/>
  <c r="G1704" i="2" s="1"/>
  <c r="E1705" i="2"/>
  <c r="F1705" i="2" l="1"/>
  <c r="G1705" i="2" s="1"/>
  <c r="E1706" i="2"/>
  <c r="AD1704" i="2"/>
  <c r="J1704" i="2"/>
  <c r="F1706" i="2" l="1"/>
  <c r="G1706" i="2" s="1"/>
  <c r="E1707" i="2"/>
  <c r="AD1705" i="2"/>
  <c r="J1705" i="2"/>
  <c r="E1708" i="2" l="1"/>
  <c r="F1707" i="2"/>
  <c r="G1707" i="2" s="1"/>
  <c r="AD1706" i="2"/>
  <c r="J1706" i="2"/>
  <c r="AD1707" i="2" l="1"/>
  <c r="J1707" i="2"/>
  <c r="F1708" i="2"/>
  <c r="G1708" i="2" s="1"/>
  <c r="E1709" i="2"/>
  <c r="AD1708" i="2" l="1"/>
  <c r="J1708" i="2"/>
  <c r="E1710" i="2"/>
  <c r="F1709" i="2"/>
  <c r="G1709" i="2" s="1"/>
  <c r="AD1709" i="2" l="1"/>
  <c r="J1709" i="2"/>
  <c r="E1711" i="2"/>
  <c r="F1710" i="2"/>
  <c r="G1710" i="2" s="1"/>
  <c r="AD1710" i="2" l="1"/>
  <c r="J1710" i="2"/>
  <c r="F1711" i="2"/>
  <c r="G1711" i="2" s="1"/>
  <c r="E1712" i="2"/>
  <c r="F1712" i="2" l="1"/>
  <c r="G1712" i="2" s="1"/>
  <c r="E1713" i="2"/>
  <c r="AD1711" i="2"/>
  <c r="J1711" i="2"/>
  <c r="F1713" i="2" l="1"/>
  <c r="G1713" i="2" s="1"/>
  <c r="E1714" i="2"/>
  <c r="AD1712" i="2"/>
  <c r="J1712" i="2"/>
  <c r="E1715" i="2" l="1"/>
  <c r="F1714" i="2"/>
  <c r="G1714" i="2" s="1"/>
  <c r="AD1713" i="2"/>
  <c r="J1713" i="2"/>
  <c r="AD1714" i="2" l="1"/>
  <c r="J1714" i="2"/>
  <c r="F1715" i="2"/>
  <c r="G1715" i="2" s="1"/>
  <c r="E1716" i="2"/>
  <c r="AD1715" i="2" l="1"/>
  <c r="J1715" i="2"/>
  <c r="E1717" i="2"/>
  <c r="F1716" i="2"/>
  <c r="G1716" i="2" s="1"/>
  <c r="AD1716" i="2" l="1"/>
  <c r="J1716" i="2"/>
  <c r="F1717" i="2"/>
  <c r="G1717" i="2" s="1"/>
  <c r="E1718" i="2"/>
  <c r="F1718" i="2" l="1"/>
  <c r="G1718" i="2" s="1"/>
  <c r="E1719" i="2"/>
  <c r="AD1717" i="2"/>
  <c r="J1717" i="2"/>
  <c r="E1720" i="2" l="1"/>
  <c r="F1719" i="2"/>
  <c r="G1719" i="2" s="1"/>
  <c r="AD1718" i="2"/>
  <c r="J1718" i="2"/>
  <c r="AD1719" i="2" l="1"/>
  <c r="J1719" i="2"/>
  <c r="F1720" i="2"/>
  <c r="G1720" i="2" s="1"/>
  <c r="E1721" i="2"/>
  <c r="E1722" i="2" l="1"/>
  <c r="F1721" i="2"/>
  <c r="G1721" i="2" s="1"/>
  <c r="AD1720" i="2"/>
  <c r="J1720" i="2"/>
  <c r="AD1721" i="2" l="1"/>
  <c r="J1721" i="2"/>
  <c r="E1723" i="2"/>
  <c r="F1722" i="2"/>
  <c r="G1722" i="2" s="1"/>
  <c r="AD1722" i="2" l="1"/>
  <c r="J1722" i="2"/>
  <c r="F1723" i="2"/>
  <c r="G1723" i="2" s="1"/>
  <c r="E1724" i="2"/>
  <c r="E1725" i="2" l="1"/>
  <c r="F1724" i="2"/>
  <c r="G1724" i="2" s="1"/>
  <c r="AD1723" i="2"/>
  <c r="J1723" i="2"/>
  <c r="AD1724" i="2" l="1"/>
  <c r="J1724" i="2"/>
  <c r="F1725" i="2"/>
  <c r="G1725" i="2" s="1"/>
  <c r="E1726" i="2"/>
  <c r="AD1725" i="2" l="1"/>
  <c r="J1725" i="2"/>
  <c r="F1726" i="2"/>
  <c r="G1726" i="2" s="1"/>
  <c r="E1727" i="2"/>
  <c r="E1728" i="2" l="1"/>
  <c r="F1727" i="2"/>
  <c r="G1727" i="2" s="1"/>
  <c r="AD1726" i="2"/>
  <c r="J1726" i="2"/>
  <c r="AD1727" i="2" l="1"/>
  <c r="J1727" i="2"/>
  <c r="E1729" i="2"/>
  <c r="F1728" i="2"/>
  <c r="G1728" i="2" s="1"/>
  <c r="F1729" i="2" l="1"/>
  <c r="G1729" i="2" s="1"/>
  <c r="E1730" i="2"/>
  <c r="AD1728" i="2"/>
  <c r="J1728" i="2"/>
  <c r="E1731" i="2" l="1"/>
  <c r="F1730" i="2"/>
  <c r="G1730" i="2" s="1"/>
  <c r="AD1729" i="2"/>
  <c r="J1729" i="2"/>
  <c r="AD1730" i="2" l="1"/>
  <c r="J1730" i="2"/>
  <c r="F1731" i="2"/>
  <c r="G1731" i="2" s="1"/>
  <c r="E1732" i="2"/>
  <c r="E1733" i="2" l="1"/>
  <c r="F1732" i="2"/>
  <c r="G1732" i="2" s="1"/>
  <c r="AD1731" i="2"/>
  <c r="J1731" i="2"/>
  <c r="AD1732" i="2" l="1"/>
  <c r="J1732" i="2"/>
  <c r="F1733" i="2"/>
  <c r="G1733" i="2" s="1"/>
  <c r="E1734" i="2"/>
  <c r="F1734" i="2" l="1"/>
  <c r="G1734" i="2" s="1"/>
  <c r="E1735" i="2"/>
  <c r="AD1733" i="2"/>
  <c r="J1733" i="2"/>
  <c r="E1736" i="2" l="1"/>
  <c r="F1735" i="2"/>
  <c r="G1735" i="2" s="1"/>
  <c r="AD1734" i="2"/>
  <c r="J1734" i="2"/>
  <c r="AD1735" i="2" l="1"/>
  <c r="J1735" i="2"/>
  <c r="F1736" i="2"/>
  <c r="G1736" i="2" s="1"/>
  <c r="E1737" i="2"/>
  <c r="E1738" i="2" l="1"/>
  <c r="F1737" i="2"/>
  <c r="G1737" i="2" s="1"/>
  <c r="AD1736" i="2"/>
  <c r="J1736" i="2"/>
  <c r="AD1737" i="2" l="1"/>
  <c r="J1737" i="2"/>
  <c r="E1739" i="2"/>
  <c r="F1738" i="2"/>
  <c r="G1738" i="2" s="1"/>
  <c r="AD1738" i="2" l="1"/>
  <c r="J1738" i="2"/>
  <c r="F1739" i="2"/>
  <c r="G1739" i="2" s="1"/>
  <c r="E1740" i="2"/>
  <c r="E1741" i="2" l="1"/>
  <c r="F1740" i="2"/>
  <c r="G1740" i="2" s="1"/>
  <c r="AD1739" i="2"/>
  <c r="J1739" i="2"/>
  <c r="AD1740" i="2" l="1"/>
  <c r="J1740" i="2"/>
  <c r="F1741" i="2"/>
  <c r="G1741" i="2" s="1"/>
  <c r="E1742" i="2"/>
  <c r="F1742" i="2" l="1"/>
  <c r="G1742" i="2" s="1"/>
  <c r="E1743" i="2"/>
  <c r="AD1741" i="2"/>
  <c r="J1741" i="2"/>
  <c r="F1743" i="2" l="1"/>
  <c r="G1743" i="2" s="1"/>
  <c r="E1744" i="2"/>
  <c r="AD1742" i="2"/>
  <c r="J1742" i="2"/>
  <c r="F1744" i="2" l="1"/>
  <c r="G1744" i="2" s="1"/>
  <c r="E1745" i="2"/>
  <c r="AD1743" i="2"/>
  <c r="J1743" i="2"/>
  <c r="E1746" i="2" l="1"/>
  <c r="F1745" i="2"/>
  <c r="G1745" i="2" s="1"/>
  <c r="AD1744" i="2"/>
  <c r="J1744" i="2"/>
  <c r="AD1745" i="2" l="1"/>
  <c r="J1745" i="2"/>
  <c r="E1747" i="2"/>
  <c r="F1746" i="2"/>
  <c r="G1746" i="2" s="1"/>
  <c r="AD1746" i="2" l="1"/>
  <c r="J1746" i="2"/>
  <c r="E1748" i="2"/>
  <c r="F1747" i="2"/>
  <c r="G1747" i="2" s="1"/>
  <c r="AD1747" i="2" l="1"/>
  <c r="J1747" i="2"/>
  <c r="E1749" i="2"/>
  <c r="F1748" i="2"/>
  <c r="G1748" i="2" s="1"/>
  <c r="AD1748" i="2" l="1"/>
  <c r="J1748" i="2"/>
  <c r="F1749" i="2"/>
  <c r="G1749" i="2" s="1"/>
  <c r="E1750" i="2"/>
  <c r="E1751" i="2" l="1"/>
  <c r="F1750" i="2"/>
  <c r="G1750" i="2" s="1"/>
  <c r="AD1749" i="2"/>
  <c r="J1749" i="2"/>
  <c r="AD1750" i="2" l="1"/>
  <c r="J1750" i="2"/>
  <c r="E1752" i="2"/>
  <c r="F1751" i="2"/>
  <c r="G1751" i="2" s="1"/>
  <c r="AD1751" i="2" l="1"/>
  <c r="J1751" i="2"/>
  <c r="F1752" i="2"/>
  <c r="G1752" i="2" s="1"/>
  <c r="E1753" i="2"/>
  <c r="F1753" i="2" l="1"/>
  <c r="G1753" i="2" s="1"/>
  <c r="E1754" i="2"/>
  <c r="AD1752" i="2"/>
  <c r="J1752" i="2"/>
  <c r="E1755" i="2" l="1"/>
  <c r="F1754" i="2"/>
  <c r="G1754" i="2" s="1"/>
  <c r="AD1753" i="2"/>
  <c r="J1753" i="2"/>
  <c r="AD1754" i="2" l="1"/>
  <c r="J1754" i="2"/>
  <c r="F1755" i="2"/>
  <c r="G1755" i="2" s="1"/>
  <c r="E1756" i="2"/>
  <c r="E1757" i="2" l="1"/>
  <c r="F1756" i="2"/>
  <c r="G1756" i="2" s="1"/>
  <c r="AD1755" i="2"/>
  <c r="J1755" i="2"/>
  <c r="AD1756" i="2" l="1"/>
  <c r="J1756" i="2"/>
  <c r="E1758" i="2"/>
  <c r="F1757" i="2"/>
  <c r="G1757" i="2" s="1"/>
  <c r="AD1757" i="2" l="1"/>
  <c r="J1757" i="2"/>
  <c r="F1758" i="2"/>
  <c r="G1758" i="2" s="1"/>
  <c r="E1759" i="2"/>
  <c r="F1759" i="2" l="1"/>
  <c r="G1759" i="2" s="1"/>
  <c r="E1760" i="2"/>
  <c r="AD1758" i="2"/>
  <c r="J1758" i="2"/>
  <c r="F1760" i="2" l="1"/>
  <c r="G1760" i="2" s="1"/>
  <c r="E1761" i="2"/>
  <c r="AD1759" i="2"/>
  <c r="J1759" i="2"/>
  <c r="E1762" i="2" l="1"/>
  <c r="F1761" i="2"/>
  <c r="G1761" i="2" s="1"/>
  <c r="AD1760" i="2"/>
  <c r="J1760" i="2"/>
  <c r="AD1761" i="2" l="1"/>
  <c r="J1761" i="2"/>
  <c r="E1763" i="2"/>
  <c r="F1762" i="2"/>
  <c r="G1762" i="2" s="1"/>
  <c r="AD1762" i="2" l="1"/>
  <c r="J1762" i="2"/>
  <c r="E1764" i="2"/>
  <c r="F1763" i="2"/>
  <c r="G1763" i="2" s="1"/>
  <c r="AD1763" i="2" l="1"/>
  <c r="J1763" i="2"/>
  <c r="E1765" i="2"/>
  <c r="F1764" i="2"/>
  <c r="G1764" i="2" s="1"/>
  <c r="E1766" i="2" l="1"/>
  <c r="F1765" i="2"/>
  <c r="G1765" i="2" s="1"/>
  <c r="AD1764" i="2"/>
  <c r="J1764" i="2"/>
  <c r="AD1765" i="2" l="1"/>
  <c r="J1765" i="2"/>
  <c r="F1766" i="2"/>
  <c r="G1766" i="2" s="1"/>
  <c r="E1767" i="2"/>
  <c r="AD1766" i="2" l="1"/>
  <c r="J1766" i="2"/>
  <c r="E1768" i="2"/>
  <c r="F1767" i="2"/>
  <c r="G1767" i="2" s="1"/>
  <c r="AD1767" i="2" l="1"/>
  <c r="J1767" i="2"/>
  <c r="F1768" i="2"/>
  <c r="G1768" i="2" s="1"/>
  <c r="E1769" i="2"/>
  <c r="E1770" i="2" l="1"/>
  <c r="F1769" i="2"/>
  <c r="G1769" i="2" s="1"/>
  <c r="AD1768" i="2"/>
  <c r="J1768" i="2"/>
  <c r="AD1769" i="2" l="1"/>
  <c r="J1769" i="2"/>
  <c r="E1771" i="2"/>
  <c r="F1770" i="2"/>
  <c r="G1770" i="2" s="1"/>
  <c r="AD1770" i="2" l="1"/>
  <c r="J1770" i="2"/>
  <c r="F1771" i="2"/>
  <c r="G1771" i="2" s="1"/>
  <c r="E1772" i="2"/>
  <c r="E1773" i="2" l="1"/>
  <c r="F1772" i="2"/>
  <c r="G1772" i="2" s="1"/>
  <c r="AD1771" i="2"/>
  <c r="J1771" i="2"/>
  <c r="AD1772" i="2" l="1"/>
  <c r="J1772" i="2"/>
  <c r="F1773" i="2"/>
  <c r="G1773" i="2" s="1"/>
  <c r="E1774" i="2"/>
  <c r="E1775" i="2" l="1"/>
  <c r="F1774" i="2"/>
  <c r="G1774" i="2" s="1"/>
  <c r="AD1773" i="2"/>
  <c r="J1773" i="2"/>
  <c r="AD1774" i="2" l="1"/>
  <c r="J1774" i="2"/>
  <c r="E1776" i="2"/>
  <c r="F1775" i="2"/>
  <c r="G1775" i="2" s="1"/>
  <c r="AD1775" i="2" l="1"/>
  <c r="J1775" i="2"/>
  <c r="F1776" i="2"/>
  <c r="G1776" i="2" s="1"/>
  <c r="E1777" i="2"/>
  <c r="E1778" i="2" l="1"/>
  <c r="F1777" i="2"/>
  <c r="G1777" i="2" s="1"/>
  <c r="AD1776" i="2"/>
  <c r="J1776" i="2"/>
  <c r="AD1777" i="2" l="1"/>
  <c r="J1777" i="2"/>
  <c r="E1779" i="2"/>
  <c r="F1778" i="2"/>
  <c r="G1778" i="2" s="1"/>
  <c r="AD1778" i="2" l="1"/>
  <c r="J1778" i="2"/>
  <c r="F1779" i="2"/>
  <c r="G1779" i="2" s="1"/>
  <c r="E1780" i="2"/>
  <c r="AD1779" i="2" l="1"/>
  <c r="J1779" i="2"/>
  <c r="F1780" i="2"/>
  <c r="G1780" i="2" s="1"/>
  <c r="E1781" i="2"/>
  <c r="F1781" i="2" l="1"/>
  <c r="G1781" i="2" s="1"/>
  <c r="E1782" i="2"/>
  <c r="AD1780" i="2"/>
  <c r="J1780" i="2"/>
  <c r="F1782" i="2" l="1"/>
  <c r="G1782" i="2" s="1"/>
  <c r="E1783" i="2"/>
  <c r="AD1781" i="2"/>
  <c r="J1781" i="2"/>
  <c r="E1784" i="2" l="1"/>
  <c r="F1783" i="2"/>
  <c r="G1783" i="2" s="1"/>
  <c r="AD1782" i="2"/>
  <c r="J1782" i="2"/>
  <c r="AD1783" i="2" l="1"/>
  <c r="J1783" i="2"/>
  <c r="E1785" i="2"/>
  <c r="F1784" i="2"/>
  <c r="G1784" i="2" s="1"/>
  <c r="AD1784" i="2" l="1"/>
  <c r="J1784" i="2"/>
  <c r="E1786" i="2"/>
  <c r="F1785" i="2"/>
  <c r="G1785" i="2" s="1"/>
  <c r="AD1785" i="2" l="1"/>
  <c r="J1785" i="2"/>
  <c r="E1787" i="2"/>
  <c r="F1786" i="2"/>
  <c r="G1786" i="2" s="1"/>
  <c r="AD1786" i="2" l="1"/>
  <c r="J1786" i="2"/>
  <c r="E1788" i="2"/>
  <c r="F1787" i="2"/>
  <c r="G1787" i="2" s="1"/>
  <c r="AD1787" i="2" l="1"/>
  <c r="J1787" i="2"/>
  <c r="E1789" i="2"/>
  <c r="F1788" i="2"/>
  <c r="G1788" i="2" s="1"/>
  <c r="AD1788" i="2" l="1"/>
  <c r="J1788" i="2"/>
  <c r="F1789" i="2"/>
  <c r="G1789" i="2" s="1"/>
  <c r="E1790" i="2"/>
  <c r="E1791" i="2" l="1"/>
  <c r="F1790" i="2"/>
  <c r="G1790" i="2" s="1"/>
  <c r="AD1789" i="2"/>
  <c r="J1789" i="2"/>
  <c r="AD1790" i="2" l="1"/>
  <c r="J1790" i="2"/>
  <c r="E1792" i="2"/>
  <c r="F1791" i="2"/>
  <c r="G1791" i="2" s="1"/>
  <c r="AD1791" i="2" l="1"/>
  <c r="J1791" i="2"/>
  <c r="F1792" i="2"/>
  <c r="G1792" i="2" s="1"/>
  <c r="E1793" i="2"/>
  <c r="E1794" i="2" l="1"/>
  <c r="F1793" i="2"/>
  <c r="G1793" i="2" s="1"/>
  <c r="AD1792" i="2"/>
  <c r="J1792" i="2"/>
  <c r="AD1793" i="2" l="1"/>
  <c r="J1793" i="2"/>
  <c r="E1795" i="2"/>
  <c r="F1794" i="2"/>
  <c r="G1794" i="2" s="1"/>
  <c r="F1795" i="2" l="1"/>
  <c r="G1795" i="2" s="1"/>
  <c r="E1796" i="2"/>
  <c r="AD1794" i="2"/>
  <c r="J1794" i="2"/>
  <c r="E1797" i="2" l="1"/>
  <c r="F1796" i="2"/>
  <c r="G1796" i="2" s="1"/>
  <c r="AD1795" i="2"/>
  <c r="J1795" i="2"/>
  <c r="AD1796" i="2" l="1"/>
  <c r="J1796" i="2"/>
  <c r="F1797" i="2"/>
  <c r="G1797" i="2" s="1"/>
  <c r="E1798" i="2"/>
  <c r="F1798" i="2" l="1"/>
  <c r="G1798" i="2" s="1"/>
  <c r="E1799" i="2"/>
  <c r="AD1797" i="2"/>
  <c r="J1797" i="2"/>
  <c r="E1800" i="2" l="1"/>
  <c r="F1799" i="2"/>
  <c r="G1799" i="2" s="1"/>
  <c r="AD1798" i="2"/>
  <c r="J1798" i="2"/>
  <c r="AD1799" i="2" l="1"/>
  <c r="J1799" i="2"/>
  <c r="F1800" i="2"/>
  <c r="G1800" i="2" s="1"/>
  <c r="E1801" i="2"/>
  <c r="E1802" i="2" l="1"/>
  <c r="F1801" i="2"/>
  <c r="G1801" i="2" s="1"/>
  <c r="AD1800" i="2"/>
  <c r="J1800" i="2"/>
  <c r="AD1801" i="2" l="1"/>
  <c r="J1801" i="2"/>
  <c r="E1803" i="2"/>
  <c r="F1802" i="2"/>
  <c r="G1802" i="2" s="1"/>
  <c r="AD1802" i="2" l="1"/>
  <c r="J1802" i="2"/>
  <c r="F1803" i="2"/>
  <c r="G1803" i="2" s="1"/>
  <c r="E1804" i="2"/>
  <c r="E1805" i="2" l="1"/>
  <c r="F1804" i="2"/>
  <c r="G1804" i="2" s="1"/>
  <c r="AD1803" i="2"/>
  <c r="J1803" i="2"/>
  <c r="AD1804" i="2" l="1"/>
  <c r="J1804" i="2"/>
  <c r="F1805" i="2"/>
  <c r="G1805" i="2" s="1"/>
  <c r="E1806" i="2"/>
  <c r="E1807" i="2" l="1"/>
  <c r="F1806" i="2"/>
  <c r="G1806" i="2" s="1"/>
  <c r="AD1805" i="2"/>
  <c r="J1805" i="2"/>
  <c r="AD1806" i="2" l="1"/>
  <c r="J1806" i="2"/>
  <c r="E1808" i="2"/>
  <c r="F1807" i="2"/>
  <c r="G1807" i="2" s="1"/>
  <c r="AD1807" i="2" l="1"/>
  <c r="J1807" i="2"/>
  <c r="E1809" i="2"/>
  <c r="F1808" i="2"/>
  <c r="G1808" i="2" s="1"/>
  <c r="AD1808" i="2" l="1"/>
  <c r="J1808" i="2"/>
  <c r="E1810" i="2"/>
  <c r="F1809" i="2"/>
  <c r="G1809" i="2" s="1"/>
  <c r="AD1809" i="2" l="1"/>
  <c r="J1809" i="2"/>
  <c r="F1810" i="2"/>
  <c r="G1810" i="2" s="1"/>
  <c r="E1811" i="2"/>
  <c r="AD1810" i="2" l="1"/>
  <c r="J1810" i="2"/>
  <c r="F1811" i="2"/>
  <c r="G1811" i="2" s="1"/>
  <c r="E1812" i="2"/>
  <c r="E1813" i="2" l="1"/>
  <c r="F1812" i="2"/>
  <c r="G1812" i="2" s="1"/>
  <c r="AD1811" i="2"/>
  <c r="J1811" i="2"/>
  <c r="E1814" i="2" l="1"/>
  <c r="F1813" i="2"/>
  <c r="G1813" i="2" s="1"/>
  <c r="AD1812" i="2"/>
  <c r="J1812" i="2"/>
  <c r="AD1813" i="2" l="1"/>
  <c r="J1813" i="2"/>
  <c r="E1815" i="2"/>
  <c r="F1814" i="2"/>
  <c r="G1814" i="2" s="1"/>
  <c r="AD1814" i="2" l="1"/>
  <c r="J1814" i="2"/>
  <c r="E1816" i="2"/>
  <c r="F1815" i="2"/>
  <c r="G1815" i="2" s="1"/>
  <c r="AD1815" i="2" l="1"/>
  <c r="J1815" i="2"/>
  <c r="F1816" i="2"/>
  <c r="G1816" i="2" s="1"/>
  <c r="E1817" i="2"/>
  <c r="E1818" i="2" l="1"/>
  <c r="F1817" i="2"/>
  <c r="G1817" i="2" s="1"/>
  <c r="AD1816" i="2"/>
  <c r="J1816" i="2"/>
  <c r="AD1817" i="2" l="1"/>
  <c r="J1817" i="2"/>
  <c r="F1818" i="2"/>
  <c r="G1818" i="2" s="1"/>
  <c r="E1819" i="2"/>
  <c r="F1819" i="2" l="1"/>
  <c r="G1819" i="2" s="1"/>
  <c r="E1820" i="2"/>
  <c r="AD1818" i="2"/>
  <c r="J1818" i="2"/>
  <c r="E1821" i="2" l="1"/>
  <c r="F1820" i="2"/>
  <c r="G1820" i="2" s="1"/>
  <c r="AD1819" i="2"/>
  <c r="J1819" i="2"/>
  <c r="AD1820" i="2" l="1"/>
  <c r="J1820" i="2"/>
  <c r="E1822" i="2"/>
  <c r="F1821" i="2"/>
  <c r="G1821" i="2" s="1"/>
  <c r="AD1821" i="2" l="1"/>
  <c r="J1821" i="2"/>
  <c r="E1823" i="2"/>
  <c r="F1822" i="2"/>
  <c r="G1822" i="2" s="1"/>
  <c r="AD1822" i="2" l="1"/>
  <c r="J1822" i="2"/>
  <c r="E1824" i="2"/>
  <c r="F1823" i="2"/>
  <c r="G1823" i="2" s="1"/>
  <c r="AD1823" i="2" l="1"/>
  <c r="J1823" i="2"/>
  <c r="F1824" i="2"/>
  <c r="G1824" i="2" s="1"/>
  <c r="E1825" i="2"/>
  <c r="E1826" i="2" l="1"/>
  <c r="F1825" i="2"/>
  <c r="G1825" i="2" s="1"/>
  <c r="AD1824" i="2"/>
  <c r="J1824" i="2"/>
  <c r="AD1825" i="2" l="1"/>
  <c r="J1825" i="2"/>
  <c r="F1826" i="2"/>
  <c r="G1826" i="2" s="1"/>
  <c r="E1827" i="2"/>
  <c r="AD1826" i="2" l="1"/>
  <c r="J1826" i="2"/>
  <c r="F1827" i="2"/>
  <c r="G1827" i="2" s="1"/>
  <c r="E1828" i="2"/>
  <c r="E1829" i="2" l="1"/>
  <c r="F1828" i="2"/>
  <c r="G1828" i="2" s="1"/>
  <c r="AD1827" i="2"/>
  <c r="J1827" i="2"/>
  <c r="AD1828" i="2" l="1"/>
  <c r="J1828" i="2"/>
  <c r="E1830" i="2"/>
  <c r="F1829" i="2"/>
  <c r="G1829" i="2" s="1"/>
  <c r="AD1829" i="2" l="1"/>
  <c r="J1829" i="2"/>
  <c r="F1830" i="2"/>
  <c r="G1830" i="2" s="1"/>
  <c r="E1831" i="2"/>
  <c r="F1831" i="2" l="1"/>
  <c r="G1831" i="2" s="1"/>
  <c r="E1832" i="2"/>
  <c r="AD1830" i="2"/>
  <c r="J1830" i="2"/>
  <c r="F1832" i="2" l="1"/>
  <c r="G1832" i="2" s="1"/>
  <c r="E1833" i="2"/>
  <c r="AD1831" i="2"/>
  <c r="J1831" i="2"/>
  <c r="F1833" i="2" l="1"/>
  <c r="G1833" i="2" s="1"/>
  <c r="E1834" i="2"/>
  <c r="AD1832" i="2"/>
  <c r="J1832" i="2"/>
  <c r="F1834" i="2" l="1"/>
  <c r="G1834" i="2" s="1"/>
  <c r="E1835" i="2"/>
  <c r="AD1833" i="2"/>
  <c r="J1833" i="2"/>
  <c r="F1835" i="2" l="1"/>
  <c r="G1835" i="2" s="1"/>
  <c r="E1836" i="2"/>
  <c r="AD1834" i="2"/>
  <c r="J1834" i="2"/>
  <c r="E1837" i="2" l="1"/>
  <c r="F1836" i="2"/>
  <c r="G1836" i="2" s="1"/>
  <c r="AD1835" i="2"/>
  <c r="J1835" i="2"/>
  <c r="AD1836" i="2" l="1"/>
  <c r="J1836" i="2"/>
  <c r="F1837" i="2"/>
  <c r="G1837" i="2" s="1"/>
  <c r="E1838" i="2"/>
  <c r="F1838" i="2" l="1"/>
  <c r="G1838" i="2" s="1"/>
  <c r="E1839" i="2"/>
  <c r="AD1837" i="2"/>
  <c r="J1837" i="2"/>
  <c r="E1840" i="2" l="1"/>
  <c r="F1839" i="2"/>
  <c r="G1839" i="2" s="1"/>
  <c r="AD1838" i="2"/>
  <c r="J1838" i="2"/>
  <c r="AD1839" i="2" l="1"/>
  <c r="J1839" i="2"/>
  <c r="F1840" i="2"/>
  <c r="G1840" i="2" s="1"/>
  <c r="E1841" i="2"/>
  <c r="E1842" i="2" l="1"/>
  <c r="F1841" i="2"/>
  <c r="G1841" i="2" s="1"/>
  <c r="AD1840" i="2"/>
  <c r="J1840" i="2"/>
  <c r="AD1841" i="2" l="1"/>
  <c r="J1841" i="2"/>
  <c r="E1843" i="2"/>
  <c r="F1842" i="2"/>
  <c r="G1842" i="2" s="1"/>
  <c r="AD1842" i="2" l="1"/>
  <c r="J1842" i="2"/>
  <c r="F1843" i="2"/>
  <c r="G1843" i="2" s="1"/>
  <c r="E1844" i="2"/>
  <c r="E1845" i="2" l="1"/>
  <c r="F1844" i="2"/>
  <c r="G1844" i="2" s="1"/>
  <c r="AD1843" i="2"/>
  <c r="J1843" i="2"/>
  <c r="AD1844" i="2" l="1"/>
  <c r="J1844" i="2"/>
  <c r="E1846" i="2"/>
  <c r="F1845" i="2"/>
  <c r="G1845" i="2" s="1"/>
  <c r="AD1845" i="2" l="1"/>
  <c r="J1845" i="2"/>
  <c r="F1846" i="2"/>
  <c r="G1846" i="2" s="1"/>
  <c r="E1847" i="2"/>
  <c r="F1847" i="2" l="1"/>
  <c r="G1847" i="2" s="1"/>
  <c r="E1848" i="2"/>
  <c r="AD1846" i="2"/>
  <c r="J1846" i="2"/>
  <c r="F1848" i="2" l="1"/>
  <c r="G1848" i="2" s="1"/>
  <c r="E1849" i="2"/>
  <c r="AD1847" i="2"/>
  <c r="J1847" i="2"/>
  <c r="E1850" i="2" l="1"/>
  <c r="F1849" i="2"/>
  <c r="G1849" i="2" s="1"/>
  <c r="AD1848" i="2"/>
  <c r="J1848" i="2"/>
  <c r="AD1849" i="2" l="1"/>
  <c r="J1849" i="2"/>
  <c r="E1851" i="2"/>
  <c r="F1850" i="2"/>
  <c r="G1850" i="2" s="1"/>
  <c r="AD1850" i="2" l="1"/>
  <c r="J1850" i="2"/>
  <c r="F1851" i="2"/>
  <c r="G1851" i="2" s="1"/>
  <c r="E1852" i="2"/>
  <c r="AD1851" i="2" l="1"/>
  <c r="J1851" i="2"/>
  <c r="E1853" i="2"/>
  <c r="F1852" i="2"/>
  <c r="G1852" i="2" s="1"/>
  <c r="E1854" i="2" l="1"/>
  <c r="F1853" i="2"/>
  <c r="G1853" i="2" s="1"/>
  <c r="AD1852" i="2"/>
  <c r="J1852" i="2"/>
  <c r="AD1853" i="2" l="1"/>
  <c r="J1853" i="2"/>
  <c r="F1854" i="2"/>
  <c r="G1854" i="2" s="1"/>
  <c r="E1855" i="2"/>
  <c r="E1856" i="2" l="1"/>
  <c r="F1855" i="2"/>
  <c r="G1855" i="2" s="1"/>
  <c r="AD1854" i="2"/>
  <c r="J1854" i="2"/>
  <c r="AD1855" i="2" l="1"/>
  <c r="J1855" i="2"/>
  <c r="F1856" i="2"/>
  <c r="G1856" i="2" s="1"/>
  <c r="E1857" i="2"/>
  <c r="F1857" i="2" l="1"/>
  <c r="G1857" i="2" s="1"/>
  <c r="E1858" i="2"/>
  <c r="AD1856" i="2"/>
  <c r="J1856" i="2"/>
  <c r="E1859" i="2" l="1"/>
  <c r="F1858" i="2"/>
  <c r="G1858" i="2" s="1"/>
  <c r="AD1857" i="2"/>
  <c r="J1857" i="2"/>
  <c r="AD1858" i="2" l="1"/>
  <c r="J1858" i="2"/>
  <c r="F1859" i="2"/>
  <c r="G1859" i="2" s="1"/>
  <c r="E1860" i="2"/>
  <c r="F1860" i="2" l="1"/>
  <c r="G1860" i="2" s="1"/>
  <c r="E1861" i="2"/>
  <c r="AD1859" i="2"/>
  <c r="J1859" i="2"/>
  <c r="F1861" i="2" l="1"/>
  <c r="G1861" i="2" s="1"/>
  <c r="E1862" i="2"/>
  <c r="AD1860" i="2"/>
  <c r="J1860" i="2"/>
  <c r="F1862" i="2" l="1"/>
  <c r="G1862" i="2" s="1"/>
  <c r="E1863" i="2"/>
  <c r="AD1861" i="2"/>
  <c r="J1861" i="2"/>
  <c r="F1863" i="2" l="1"/>
  <c r="G1863" i="2" s="1"/>
  <c r="E1864" i="2"/>
  <c r="AD1862" i="2"/>
  <c r="J1862" i="2"/>
  <c r="F1864" i="2" l="1"/>
  <c r="G1864" i="2" s="1"/>
  <c r="E1865" i="2"/>
  <c r="AD1863" i="2"/>
  <c r="J1863" i="2"/>
  <c r="F1865" i="2" l="1"/>
  <c r="G1865" i="2" s="1"/>
  <c r="E1866" i="2"/>
  <c r="AD1864" i="2"/>
  <c r="J1864" i="2"/>
  <c r="E1867" i="2" l="1"/>
  <c r="F1866" i="2"/>
  <c r="G1866" i="2" s="1"/>
  <c r="AD1865" i="2"/>
  <c r="J1865" i="2"/>
  <c r="AD1866" i="2" l="1"/>
  <c r="J1866" i="2"/>
  <c r="F1867" i="2"/>
  <c r="G1867" i="2" s="1"/>
  <c r="E1868" i="2"/>
  <c r="F1868" i="2" l="1"/>
  <c r="G1868" i="2" s="1"/>
  <c r="E1869" i="2"/>
  <c r="AD1867" i="2"/>
  <c r="J1867" i="2"/>
  <c r="F1869" i="2" l="1"/>
  <c r="G1869" i="2" s="1"/>
  <c r="E1870" i="2"/>
  <c r="AD1868" i="2"/>
  <c r="J1868" i="2"/>
  <c r="F1870" i="2" l="1"/>
  <c r="G1870" i="2" s="1"/>
  <c r="E1871" i="2"/>
  <c r="AD1869" i="2"/>
  <c r="J1869" i="2"/>
  <c r="E1872" i="2" l="1"/>
  <c r="F1871" i="2"/>
  <c r="G1871" i="2" s="1"/>
  <c r="AD1870" i="2"/>
  <c r="J1870" i="2"/>
  <c r="AD1871" i="2" l="1"/>
  <c r="J1871" i="2"/>
  <c r="E1873" i="2"/>
  <c r="F1872" i="2"/>
  <c r="G1872" i="2" s="1"/>
  <c r="F1873" i="2" l="1"/>
  <c r="G1873" i="2" s="1"/>
  <c r="E1874" i="2"/>
  <c r="AD1872" i="2"/>
  <c r="J1872" i="2"/>
  <c r="F1874" i="2" l="1"/>
  <c r="G1874" i="2" s="1"/>
  <c r="E1875" i="2"/>
  <c r="AD1873" i="2"/>
  <c r="J1873" i="2"/>
  <c r="F1875" i="2" l="1"/>
  <c r="G1875" i="2" s="1"/>
  <c r="E1876" i="2"/>
  <c r="AD1874" i="2"/>
  <c r="J1874" i="2"/>
  <c r="F1876" i="2" l="1"/>
  <c r="G1876" i="2" s="1"/>
  <c r="E1877" i="2"/>
  <c r="AD1875" i="2"/>
  <c r="J1875" i="2"/>
  <c r="E1878" i="2" l="1"/>
  <c r="F1877" i="2"/>
  <c r="G1877" i="2" s="1"/>
  <c r="AD1876" i="2"/>
  <c r="J1876" i="2"/>
  <c r="AD1877" i="2" l="1"/>
  <c r="J1877" i="2"/>
  <c r="F1878" i="2"/>
  <c r="G1878" i="2" s="1"/>
  <c r="E1879" i="2"/>
  <c r="AD1878" i="2" l="1"/>
  <c r="J1878" i="2"/>
  <c r="E1880" i="2"/>
  <c r="F1879" i="2"/>
  <c r="G1879" i="2" s="1"/>
  <c r="AD1879" i="2" l="1"/>
  <c r="J1879" i="2"/>
  <c r="E1881" i="2"/>
  <c r="F1880" i="2"/>
  <c r="G1880" i="2" s="1"/>
  <c r="AD1880" i="2" l="1"/>
  <c r="J1880" i="2"/>
  <c r="F1881" i="2"/>
  <c r="G1881" i="2" s="1"/>
  <c r="E1882" i="2"/>
  <c r="E1883" i="2" l="1"/>
  <c r="F1882" i="2"/>
  <c r="G1882" i="2" s="1"/>
  <c r="AD1881" i="2"/>
  <c r="J1881" i="2"/>
  <c r="AD1882" i="2" l="1"/>
  <c r="J1882" i="2"/>
  <c r="E1884" i="2"/>
  <c r="F1883" i="2"/>
  <c r="G1883" i="2" s="1"/>
  <c r="AD1883" i="2" l="1"/>
  <c r="J1883" i="2"/>
  <c r="F1884" i="2"/>
  <c r="G1884" i="2" s="1"/>
  <c r="E1885" i="2"/>
  <c r="E1886" i="2" l="1"/>
  <c r="F1885" i="2"/>
  <c r="G1885" i="2" s="1"/>
  <c r="AD1884" i="2"/>
  <c r="J1884" i="2"/>
  <c r="AD1885" i="2" l="1"/>
  <c r="J1885" i="2"/>
  <c r="F1886" i="2"/>
  <c r="G1886" i="2" s="1"/>
  <c r="E1887" i="2"/>
  <c r="E1888" i="2" l="1"/>
  <c r="F1887" i="2"/>
  <c r="G1887" i="2" s="1"/>
  <c r="AD1886" i="2"/>
  <c r="J1886" i="2"/>
  <c r="AD1887" i="2" l="1"/>
  <c r="J1887" i="2"/>
  <c r="F1888" i="2"/>
  <c r="G1888" i="2" s="1"/>
  <c r="E1889" i="2"/>
  <c r="F1889" i="2" l="1"/>
  <c r="G1889" i="2" s="1"/>
  <c r="E1890" i="2"/>
  <c r="AD1888" i="2"/>
  <c r="J1888" i="2"/>
  <c r="E1891" i="2" l="1"/>
  <c r="F1890" i="2"/>
  <c r="G1890" i="2" s="1"/>
  <c r="AD1889" i="2"/>
  <c r="J1889" i="2"/>
  <c r="AD1890" i="2" l="1"/>
  <c r="J1890" i="2"/>
  <c r="F1891" i="2"/>
  <c r="G1891" i="2" s="1"/>
  <c r="E1892" i="2"/>
  <c r="F1892" i="2" l="1"/>
  <c r="G1892" i="2" s="1"/>
  <c r="E1893" i="2"/>
  <c r="AD1891" i="2"/>
  <c r="J1891" i="2"/>
  <c r="F1893" i="2" l="1"/>
  <c r="G1893" i="2" s="1"/>
  <c r="E1894" i="2"/>
  <c r="AD1892" i="2"/>
  <c r="J1892" i="2"/>
  <c r="F1894" i="2" l="1"/>
  <c r="G1894" i="2" s="1"/>
  <c r="E1895" i="2"/>
  <c r="AD1893" i="2"/>
  <c r="J1893" i="2"/>
  <c r="E1896" i="2" l="1"/>
  <c r="F1895" i="2"/>
  <c r="G1895" i="2" s="1"/>
  <c r="AD1894" i="2"/>
  <c r="J1894" i="2"/>
  <c r="AD1895" i="2" l="1"/>
  <c r="J1895" i="2"/>
  <c r="E1897" i="2"/>
  <c r="F1896" i="2"/>
  <c r="G1896" i="2" s="1"/>
  <c r="AD1896" i="2" l="1"/>
  <c r="J1896" i="2"/>
  <c r="E1898" i="2"/>
  <c r="F1897" i="2"/>
  <c r="G1897" i="2" s="1"/>
  <c r="AD1897" i="2" l="1"/>
  <c r="J1897" i="2"/>
  <c r="E1899" i="2"/>
  <c r="F1898" i="2"/>
  <c r="G1898" i="2" s="1"/>
  <c r="AD1898" i="2" l="1"/>
  <c r="J1898" i="2"/>
  <c r="F1899" i="2"/>
  <c r="G1899" i="2" s="1"/>
  <c r="E1900" i="2"/>
  <c r="E1901" i="2" l="1"/>
  <c r="F1900" i="2"/>
  <c r="G1900" i="2" s="1"/>
  <c r="AD1899" i="2"/>
  <c r="J1899" i="2"/>
  <c r="AD1900" i="2" l="1"/>
  <c r="J1900" i="2"/>
  <c r="E1902" i="2"/>
  <c r="F1901" i="2"/>
  <c r="G1901" i="2" s="1"/>
  <c r="AD1901" i="2" l="1"/>
  <c r="J1901" i="2"/>
  <c r="E1903" i="2"/>
  <c r="F1902" i="2"/>
  <c r="G1902" i="2" s="1"/>
  <c r="AD1902" i="2" l="1"/>
  <c r="J1902" i="2"/>
  <c r="F1903" i="2"/>
  <c r="G1903" i="2" s="1"/>
  <c r="E1904" i="2"/>
  <c r="E1905" i="2" l="1"/>
  <c r="F1904" i="2"/>
  <c r="G1904" i="2" s="1"/>
  <c r="AD1903" i="2"/>
  <c r="J1903" i="2"/>
  <c r="AD1904" i="2" l="1"/>
  <c r="J1904" i="2"/>
  <c r="F1905" i="2"/>
  <c r="G1905" i="2" s="1"/>
  <c r="E1906" i="2"/>
  <c r="E1907" i="2" l="1"/>
  <c r="F1906" i="2"/>
  <c r="G1906" i="2" s="1"/>
  <c r="AD1905" i="2"/>
  <c r="J1905" i="2"/>
  <c r="AD1906" i="2" l="1"/>
  <c r="J1906" i="2"/>
  <c r="F1907" i="2"/>
  <c r="G1907" i="2" s="1"/>
  <c r="E1908" i="2"/>
  <c r="F1908" i="2" l="1"/>
  <c r="G1908" i="2" s="1"/>
  <c r="E1909" i="2"/>
  <c r="AD1907" i="2"/>
  <c r="J1907" i="2"/>
  <c r="F1909" i="2" l="1"/>
  <c r="G1909" i="2" s="1"/>
  <c r="E1910" i="2"/>
  <c r="AD1908" i="2"/>
  <c r="J1908" i="2"/>
  <c r="F1910" i="2" l="1"/>
  <c r="G1910" i="2" s="1"/>
  <c r="E1911" i="2"/>
  <c r="AD1909" i="2"/>
  <c r="J1909" i="2"/>
  <c r="E1912" i="2" l="1"/>
  <c r="F1911" i="2"/>
  <c r="G1911" i="2" s="1"/>
  <c r="AD1910" i="2"/>
  <c r="J1910" i="2"/>
  <c r="AD1911" i="2" l="1"/>
  <c r="J1911" i="2"/>
  <c r="E1913" i="2"/>
  <c r="F1912" i="2"/>
  <c r="G1912" i="2" s="1"/>
  <c r="AD1912" i="2" l="1"/>
  <c r="J1912" i="2"/>
  <c r="F1913" i="2"/>
  <c r="G1913" i="2" s="1"/>
  <c r="E1914" i="2"/>
  <c r="AD1913" i="2" l="1"/>
  <c r="J1913" i="2"/>
  <c r="F1914" i="2"/>
  <c r="G1914" i="2" s="1"/>
  <c r="E1915" i="2"/>
  <c r="F1915" i="2" l="1"/>
  <c r="G1915" i="2" s="1"/>
  <c r="E1916" i="2"/>
  <c r="AD1914" i="2"/>
  <c r="J1914" i="2"/>
  <c r="F1916" i="2" l="1"/>
  <c r="G1916" i="2" s="1"/>
  <c r="E1917" i="2"/>
  <c r="AD1915" i="2"/>
  <c r="J1915" i="2"/>
  <c r="E1918" i="2" l="1"/>
  <c r="F1917" i="2"/>
  <c r="G1917" i="2" s="1"/>
  <c r="AD1916" i="2"/>
  <c r="J1916" i="2"/>
  <c r="AD1917" i="2" l="1"/>
  <c r="J1917" i="2"/>
  <c r="F1918" i="2"/>
  <c r="G1918" i="2" s="1"/>
  <c r="E1919" i="2"/>
  <c r="E1920" i="2" l="1"/>
  <c r="F1919" i="2"/>
  <c r="G1919" i="2" s="1"/>
  <c r="AD1918" i="2"/>
  <c r="J1918" i="2"/>
  <c r="AD1919" i="2" l="1"/>
  <c r="J1919" i="2"/>
  <c r="E1921" i="2"/>
  <c r="F1920" i="2"/>
  <c r="G1920" i="2" s="1"/>
  <c r="F1921" i="2" l="1"/>
  <c r="G1921" i="2" s="1"/>
  <c r="E1922" i="2"/>
  <c r="AD1920" i="2"/>
  <c r="J1920" i="2"/>
  <c r="E1923" i="2" l="1"/>
  <c r="F1922" i="2"/>
  <c r="G1922" i="2" s="1"/>
  <c r="AD1921" i="2"/>
  <c r="J1921" i="2"/>
  <c r="AD1922" i="2" l="1"/>
  <c r="J1922" i="2"/>
  <c r="F1923" i="2"/>
  <c r="G1923" i="2" s="1"/>
  <c r="E1924" i="2"/>
  <c r="F1924" i="2" l="1"/>
  <c r="G1924" i="2" s="1"/>
  <c r="E1925" i="2"/>
  <c r="AD1923" i="2"/>
  <c r="J1923" i="2"/>
  <c r="E1926" i="2" l="1"/>
  <c r="F1925" i="2"/>
  <c r="G1925" i="2" s="1"/>
  <c r="AD1924" i="2"/>
  <c r="J1924" i="2"/>
  <c r="AD1925" i="2" l="1"/>
  <c r="J1925" i="2"/>
  <c r="F1926" i="2"/>
  <c r="G1926" i="2" s="1"/>
  <c r="E1927" i="2"/>
  <c r="E1928" i="2" l="1"/>
  <c r="F1927" i="2"/>
  <c r="G1927" i="2" s="1"/>
  <c r="AD1926" i="2"/>
  <c r="J1926" i="2"/>
  <c r="AD1927" i="2" l="1"/>
  <c r="J1927" i="2"/>
  <c r="F1928" i="2"/>
  <c r="G1928" i="2" s="1"/>
  <c r="E1929" i="2"/>
  <c r="AD1928" i="2" l="1"/>
  <c r="J1928" i="2"/>
  <c r="F1929" i="2"/>
  <c r="G1929" i="2" s="1"/>
  <c r="E1930" i="2"/>
  <c r="E1931" i="2" l="1"/>
  <c r="F1930" i="2"/>
  <c r="G1930" i="2" s="1"/>
  <c r="AD1929" i="2"/>
  <c r="J1929" i="2"/>
  <c r="AD1930" i="2" l="1"/>
  <c r="J1930" i="2"/>
  <c r="E1932" i="2"/>
  <c r="F1931" i="2"/>
  <c r="G1931" i="2" s="1"/>
  <c r="AD1931" i="2" l="1"/>
  <c r="J1931" i="2"/>
  <c r="F1932" i="2"/>
  <c r="G1932" i="2" s="1"/>
  <c r="E1933" i="2"/>
  <c r="E1934" i="2" l="1"/>
  <c r="F1933" i="2"/>
  <c r="G1933" i="2" s="1"/>
  <c r="AD1932" i="2"/>
  <c r="J1932" i="2"/>
  <c r="AD1933" i="2" l="1"/>
  <c r="J1933" i="2"/>
  <c r="F1934" i="2"/>
  <c r="G1934" i="2" s="1"/>
  <c r="E1935" i="2"/>
  <c r="E1936" i="2" l="1"/>
  <c r="F1935" i="2"/>
  <c r="G1935" i="2" s="1"/>
  <c r="AD1934" i="2"/>
  <c r="J1934" i="2"/>
  <c r="AD1935" i="2" l="1"/>
  <c r="J1935" i="2"/>
  <c r="E1937" i="2"/>
  <c r="F1936" i="2"/>
  <c r="G1936" i="2" s="1"/>
  <c r="AD1936" i="2" l="1"/>
  <c r="J1936" i="2"/>
  <c r="F1937" i="2"/>
  <c r="G1937" i="2" s="1"/>
  <c r="E1938" i="2"/>
  <c r="E1939" i="2" l="1"/>
  <c r="F1938" i="2"/>
  <c r="G1938" i="2" s="1"/>
  <c r="AD1937" i="2"/>
  <c r="J1937" i="2"/>
  <c r="AD1938" i="2" l="1"/>
  <c r="J1938" i="2"/>
  <c r="F1939" i="2"/>
  <c r="G1939" i="2" s="1"/>
  <c r="E1940" i="2"/>
  <c r="F1940" i="2" l="1"/>
  <c r="G1940" i="2" s="1"/>
  <c r="E1941" i="2"/>
  <c r="AD1939" i="2"/>
  <c r="J1939" i="2"/>
  <c r="E1942" i="2" l="1"/>
  <c r="F1941" i="2"/>
  <c r="G1941" i="2" s="1"/>
  <c r="AD1940" i="2"/>
  <c r="J1940" i="2"/>
  <c r="AD1941" i="2" l="1"/>
  <c r="J1941" i="2"/>
  <c r="F1942" i="2"/>
  <c r="G1942" i="2" s="1"/>
  <c r="E1943" i="2"/>
  <c r="F1943" i="2" l="1"/>
  <c r="G1943" i="2" s="1"/>
  <c r="E1944" i="2"/>
  <c r="AD1942" i="2"/>
  <c r="J1942" i="2"/>
  <c r="E1945" i="2" l="1"/>
  <c r="F1944" i="2"/>
  <c r="G1944" i="2" s="1"/>
  <c r="AD1943" i="2"/>
  <c r="J1943" i="2"/>
  <c r="AD1944" i="2" l="1"/>
  <c r="J1944" i="2"/>
  <c r="F1945" i="2"/>
  <c r="G1945" i="2" s="1"/>
  <c r="E1946" i="2"/>
  <c r="F1946" i="2" l="1"/>
  <c r="G1946" i="2" s="1"/>
  <c r="E1947" i="2"/>
  <c r="AD1945" i="2"/>
  <c r="J1945" i="2"/>
  <c r="F1947" i="2" l="1"/>
  <c r="G1947" i="2" s="1"/>
  <c r="E1948" i="2"/>
  <c r="AD1946" i="2"/>
  <c r="J1946" i="2"/>
  <c r="F1948" i="2" l="1"/>
  <c r="G1948" i="2" s="1"/>
  <c r="E1949" i="2"/>
  <c r="AD1947" i="2"/>
  <c r="J1947" i="2"/>
  <c r="E1950" i="2" l="1"/>
  <c r="F1949" i="2"/>
  <c r="G1949" i="2" s="1"/>
  <c r="AD1948" i="2"/>
  <c r="J1948" i="2"/>
  <c r="AD1949" i="2" l="1"/>
  <c r="J1949" i="2"/>
  <c r="E1951" i="2"/>
  <c r="F1950" i="2"/>
  <c r="G1950" i="2" s="1"/>
  <c r="AD1950" i="2" l="1"/>
  <c r="J1950" i="2"/>
  <c r="E1952" i="2"/>
  <c r="F1951" i="2"/>
  <c r="G1951" i="2" s="1"/>
  <c r="AD1951" i="2" l="1"/>
  <c r="J1951" i="2"/>
  <c r="E1953" i="2"/>
  <c r="F1952" i="2"/>
  <c r="G1952" i="2" s="1"/>
  <c r="AD1952" i="2" l="1"/>
  <c r="J1952" i="2"/>
  <c r="F1953" i="2"/>
  <c r="G1953" i="2" s="1"/>
  <c r="E1954" i="2"/>
  <c r="F1954" i="2" l="1"/>
  <c r="G1954" i="2" s="1"/>
  <c r="E1955" i="2"/>
  <c r="AD1953" i="2"/>
  <c r="J1953" i="2"/>
  <c r="F1955" i="2" l="1"/>
  <c r="G1955" i="2" s="1"/>
  <c r="E1956" i="2"/>
  <c r="AD1954" i="2"/>
  <c r="J1954" i="2"/>
  <c r="F1956" i="2" l="1"/>
  <c r="G1956" i="2" s="1"/>
  <c r="E1957" i="2"/>
  <c r="AD1955" i="2"/>
  <c r="J1955" i="2"/>
  <c r="E1958" i="2" l="1"/>
  <c r="F1957" i="2"/>
  <c r="G1957" i="2" s="1"/>
  <c r="AD1956" i="2"/>
  <c r="J1956" i="2"/>
  <c r="AD1957" i="2" l="1"/>
  <c r="J1957" i="2"/>
  <c r="F1958" i="2"/>
  <c r="G1958" i="2" s="1"/>
  <c r="E1959" i="2"/>
  <c r="AD1958" i="2" l="1"/>
  <c r="J1958" i="2"/>
  <c r="E1960" i="2"/>
  <c r="F1959" i="2"/>
  <c r="G1959" i="2" s="1"/>
  <c r="AD1959" i="2" l="1"/>
  <c r="J1959" i="2"/>
  <c r="E1961" i="2"/>
  <c r="F1960" i="2"/>
  <c r="G1960" i="2" s="1"/>
  <c r="AD1960" i="2" l="1"/>
  <c r="J1960" i="2"/>
  <c r="E1962" i="2"/>
  <c r="F1961" i="2"/>
  <c r="G1961" i="2" s="1"/>
  <c r="AD1961" i="2" l="1"/>
  <c r="J1961" i="2"/>
  <c r="E1963" i="2"/>
  <c r="F1962" i="2"/>
  <c r="G1962" i="2" s="1"/>
  <c r="AD1962" i="2" l="1"/>
  <c r="J1962" i="2"/>
  <c r="F1963" i="2"/>
  <c r="G1963" i="2" s="1"/>
  <c r="E1964" i="2"/>
  <c r="E1965" i="2" l="1"/>
  <c r="F1964" i="2"/>
  <c r="G1964" i="2" s="1"/>
  <c r="AD1963" i="2"/>
  <c r="J1963" i="2"/>
  <c r="AD1964" i="2" l="1"/>
  <c r="J1964" i="2"/>
  <c r="E1966" i="2"/>
  <c r="F1965" i="2"/>
  <c r="G1965" i="2" s="1"/>
  <c r="AD1965" i="2" l="1"/>
  <c r="J1965" i="2"/>
  <c r="F1966" i="2"/>
  <c r="G1966" i="2" s="1"/>
  <c r="E1967" i="2"/>
  <c r="AD1966" i="2" l="1"/>
  <c r="J1966" i="2"/>
  <c r="E1968" i="2"/>
  <c r="F1967" i="2"/>
  <c r="G1967" i="2" s="1"/>
  <c r="AD1967" i="2" l="1"/>
  <c r="J1967" i="2"/>
  <c r="E1969" i="2"/>
  <c r="F1968" i="2"/>
  <c r="G1968" i="2" s="1"/>
  <c r="AD1968" i="2" l="1"/>
  <c r="J1968" i="2"/>
  <c r="F1969" i="2"/>
  <c r="G1969" i="2" s="1"/>
  <c r="E1970" i="2"/>
  <c r="E1971" i="2" l="1"/>
  <c r="F1970" i="2"/>
  <c r="G1970" i="2" s="1"/>
  <c r="AD1969" i="2"/>
  <c r="J1969" i="2"/>
  <c r="AD1970" i="2" l="1"/>
  <c r="J1970" i="2"/>
  <c r="F1971" i="2"/>
  <c r="G1971" i="2" s="1"/>
  <c r="E1972" i="2"/>
  <c r="AD1971" i="2" l="1"/>
  <c r="J1971" i="2"/>
  <c r="E1973" i="2"/>
  <c r="F1972" i="2"/>
  <c r="G1972" i="2" s="1"/>
  <c r="E1974" i="2" l="1"/>
  <c r="F1973" i="2"/>
  <c r="G1973" i="2" s="1"/>
  <c r="AD1972" i="2"/>
  <c r="J1972" i="2"/>
  <c r="AD1973" i="2" l="1"/>
  <c r="J1973" i="2"/>
  <c r="F1974" i="2"/>
  <c r="G1974" i="2" s="1"/>
  <c r="E1975" i="2"/>
  <c r="F1975" i="2" l="1"/>
  <c r="G1975" i="2" s="1"/>
  <c r="E1976" i="2"/>
  <c r="AD1974" i="2"/>
  <c r="J1974" i="2"/>
  <c r="E1977" i="2" l="1"/>
  <c r="F1976" i="2"/>
  <c r="G1976" i="2" s="1"/>
  <c r="AD1975" i="2"/>
  <c r="J1975" i="2"/>
  <c r="AD1976" i="2" l="1"/>
  <c r="J1976" i="2"/>
  <c r="F1977" i="2"/>
  <c r="G1977" i="2" s="1"/>
  <c r="E1978" i="2"/>
  <c r="E1979" i="2" l="1"/>
  <c r="F1978" i="2"/>
  <c r="G1978" i="2" s="1"/>
  <c r="AD1977" i="2"/>
  <c r="J1977" i="2"/>
  <c r="AD1978" i="2" l="1"/>
  <c r="J1978" i="2"/>
  <c r="F1979" i="2"/>
  <c r="G1979" i="2" s="1"/>
  <c r="E1980" i="2"/>
  <c r="E1981" i="2" l="1"/>
  <c r="F1980" i="2"/>
  <c r="G1980" i="2" s="1"/>
  <c r="AD1979" i="2"/>
  <c r="J1979" i="2"/>
  <c r="AD1980" i="2" l="1"/>
  <c r="J1980" i="2"/>
  <c r="E1982" i="2"/>
  <c r="F1981" i="2"/>
  <c r="G1981" i="2" s="1"/>
  <c r="AD1981" i="2" l="1"/>
  <c r="J1981" i="2"/>
  <c r="F1982" i="2"/>
  <c r="G1982" i="2" s="1"/>
  <c r="E1983" i="2"/>
  <c r="E1984" i="2" l="1"/>
  <c r="F1983" i="2"/>
  <c r="G1983" i="2" s="1"/>
  <c r="AD1982" i="2"/>
  <c r="J1982" i="2"/>
  <c r="AD1983" i="2" l="1"/>
  <c r="J1983" i="2"/>
  <c r="E1985" i="2"/>
  <c r="F1984" i="2"/>
  <c r="G1984" i="2" s="1"/>
  <c r="AD1984" i="2" l="1"/>
  <c r="J1984" i="2"/>
  <c r="E1986" i="2"/>
  <c r="F1985" i="2"/>
  <c r="G1985" i="2" s="1"/>
  <c r="AD1985" i="2" l="1"/>
  <c r="J1985" i="2"/>
  <c r="E1987" i="2"/>
  <c r="F1986" i="2"/>
  <c r="G1986" i="2" s="1"/>
  <c r="AD1986" i="2" l="1"/>
  <c r="J1986" i="2"/>
  <c r="E1988" i="2"/>
  <c r="F1987" i="2"/>
  <c r="G1987" i="2" s="1"/>
  <c r="AD1987" i="2" l="1"/>
  <c r="J1987" i="2"/>
  <c r="F1988" i="2"/>
  <c r="G1988" i="2" s="1"/>
  <c r="E1989" i="2"/>
  <c r="AD1988" i="2" l="1"/>
  <c r="J1988" i="2"/>
  <c r="E1990" i="2"/>
  <c r="F1989" i="2"/>
  <c r="G1989" i="2" s="1"/>
  <c r="F1990" i="2" l="1"/>
  <c r="G1990" i="2" s="1"/>
  <c r="E1991" i="2"/>
  <c r="AD1989" i="2"/>
  <c r="J1989" i="2"/>
  <c r="E1992" i="2" l="1"/>
  <c r="F1991" i="2"/>
  <c r="G1991" i="2" s="1"/>
  <c r="AD1990" i="2"/>
  <c r="J1990" i="2"/>
  <c r="AD1991" i="2" l="1"/>
  <c r="J1991" i="2"/>
  <c r="E1993" i="2"/>
  <c r="F1992" i="2"/>
  <c r="G1992" i="2" s="1"/>
  <c r="AD1992" i="2" l="1"/>
  <c r="J1992" i="2"/>
  <c r="F1993" i="2"/>
  <c r="G1993" i="2" s="1"/>
  <c r="E1994" i="2"/>
  <c r="E1995" i="2" l="1"/>
  <c r="F1994" i="2"/>
  <c r="G1994" i="2" s="1"/>
  <c r="AD1993" i="2"/>
  <c r="J1993" i="2"/>
  <c r="AD1994" i="2" l="1"/>
  <c r="J1994" i="2"/>
  <c r="E1996" i="2"/>
  <c r="F1995" i="2"/>
  <c r="G1995" i="2" s="1"/>
  <c r="F1996" i="2" l="1"/>
  <c r="G1996" i="2" s="1"/>
  <c r="E1997" i="2"/>
  <c r="AD1995" i="2"/>
  <c r="J1995" i="2"/>
  <c r="F1997" i="2" l="1"/>
  <c r="G1997" i="2" s="1"/>
  <c r="E1998" i="2"/>
  <c r="AD1996" i="2"/>
  <c r="J1996" i="2"/>
  <c r="F1998" i="2" l="1"/>
  <c r="G1998" i="2" s="1"/>
  <c r="E1999" i="2"/>
  <c r="AD1997" i="2"/>
  <c r="J1997" i="2"/>
  <c r="E2000" i="2" l="1"/>
  <c r="F1999" i="2"/>
  <c r="G1999" i="2" s="1"/>
  <c r="AD1998" i="2"/>
  <c r="J1998" i="2"/>
  <c r="AD1999" i="2" l="1"/>
  <c r="J1999" i="2"/>
  <c r="E2001" i="2"/>
  <c r="F2000" i="2"/>
  <c r="G2000" i="2" s="1"/>
  <c r="F2001" i="2" l="1"/>
  <c r="G2001" i="2" s="1"/>
  <c r="E2002" i="2"/>
  <c r="AD2000" i="2"/>
  <c r="J2000" i="2"/>
  <c r="E2003" i="2" l="1"/>
  <c r="F2002" i="2"/>
  <c r="G2002" i="2" s="1"/>
  <c r="AD2001" i="2"/>
  <c r="J2001" i="2"/>
  <c r="AD2002" i="2" l="1"/>
  <c r="J2002" i="2"/>
  <c r="F2003" i="2"/>
  <c r="G2003" i="2" s="1"/>
  <c r="E2004" i="2"/>
  <c r="F2004" i="2" l="1"/>
  <c r="G2004" i="2" s="1"/>
  <c r="E2005" i="2"/>
  <c r="AD2003" i="2"/>
  <c r="J2003" i="2"/>
  <c r="F2005" i="2" l="1"/>
  <c r="G2005" i="2" s="1"/>
  <c r="E2006" i="2"/>
  <c r="AD2004" i="2"/>
  <c r="J2004" i="2"/>
  <c r="E2007" i="2" l="1"/>
  <c r="F2006" i="2"/>
  <c r="G2006" i="2" s="1"/>
  <c r="AD2005" i="2"/>
  <c r="J2005" i="2"/>
  <c r="AD2006" i="2" l="1"/>
  <c r="J2006" i="2"/>
  <c r="E2008" i="2"/>
  <c r="F2007" i="2"/>
  <c r="G2007" i="2" s="1"/>
  <c r="AD2007" i="2" l="1"/>
  <c r="J2007" i="2"/>
  <c r="F2008" i="2"/>
  <c r="G2008" i="2" s="1"/>
  <c r="E2009" i="2"/>
  <c r="AD2008" i="2" l="1"/>
  <c r="J2008" i="2"/>
  <c r="E2010" i="2"/>
  <c r="F2009" i="2"/>
  <c r="G2009" i="2" s="1"/>
  <c r="AD2009" i="2" l="1"/>
  <c r="J2009" i="2"/>
  <c r="F2010" i="2"/>
  <c r="G2010" i="2" s="1"/>
  <c r="E2011" i="2"/>
  <c r="E2012" i="2" l="1"/>
  <c r="F2011" i="2"/>
  <c r="G2011" i="2" s="1"/>
  <c r="AD2010" i="2"/>
  <c r="J2010" i="2"/>
  <c r="AD2011" i="2" l="1"/>
  <c r="J2011" i="2"/>
  <c r="E2013" i="2"/>
  <c r="F2012" i="2"/>
  <c r="G2012" i="2" s="1"/>
  <c r="AD2012" i="2" l="1"/>
  <c r="J2012" i="2"/>
  <c r="F2013" i="2"/>
  <c r="G2013" i="2" s="1"/>
  <c r="E2014" i="2"/>
  <c r="AD2013" i="2" l="1"/>
  <c r="J2013" i="2"/>
  <c r="E2015" i="2"/>
  <c r="F2014" i="2"/>
  <c r="G2014" i="2" s="1"/>
  <c r="AD2014" i="2" l="1"/>
  <c r="J2014" i="2"/>
  <c r="E2016" i="2"/>
  <c r="F2015" i="2"/>
  <c r="G2015" i="2" s="1"/>
  <c r="AD2015" i="2" l="1"/>
  <c r="J2015" i="2"/>
  <c r="F2016" i="2"/>
  <c r="G2016" i="2" s="1"/>
  <c r="E2017" i="2"/>
  <c r="F2017" i="2" l="1"/>
  <c r="G2017" i="2" s="1"/>
  <c r="E2018" i="2"/>
  <c r="AD2016" i="2"/>
  <c r="J2016" i="2"/>
  <c r="F2018" i="2" l="1"/>
  <c r="G2018" i="2" s="1"/>
  <c r="E2019" i="2"/>
  <c r="AD2017" i="2"/>
  <c r="J2017" i="2"/>
  <c r="E2020" i="2" l="1"/>
  <c r="F2019" i="2"/>
  <c r="G2019" i="2" s="1"/>
  <c r="AD2018" i="2"/>
  <c r="J2018" i="2"/>
  <c r="AD2019" i="2" l="1"/>
  <c r="J2019" i="2"/>
  <c r="E2021" i="2"/>
  <c r="F2020" i="2"/>
  <c r="G2020" i="2" s="1"/>
  <c r="F2021" i="2" l="1"/>
  <c r="G2021" i="2" s="1"/>
  <c r="E2022" i="2"/>
  <c r="AD2020" i="2"/>
  <c r="J2020" i="2"/>
  <c r="E2023" i="2" l="1"/>
  <c r="F2022" i="2"/>
  <c r="G2022" i="2" s="1"/>
  <c r="AD2021" i="2"/>
  <c r="J2021" i="2"/>
  <c r="AD2022" i="2" l="1"/>
  <c r="J2022" i="2"/>
  <c r="F2023" i="2"/>
  <c r="G2023" i="2" s="1"/>
  <c r="E2024" i="2"/>
  <c r="E2025" i="2" l="1"/>
  <c r="F2024" i="2"/>
  <c r="G2024" i="2" s="1"/>
  <c r="AD2023" i="2"/>
  <c r="J2023" i="2"/>
  <c r="AD2024" i="2" l="1"/>
  <c r="J2024" i="2"/>
  <c r="F2025" i="2"/>
  <c r="G2025" i="2" s="1"/>
  <c r="E2026" i="2"/>
  <c r="F2026" i="2" l="1"/>
  <c r="G2026" i="2" s="1"/>
  <c r="E2027" i="2"/>
  <c r="AD2025" i="2"/>
  <c r="J2025" i="2"/>
  <c r="E2028" i="2" l="1"/>
  <c r="F2027" i="2"/>
  <c r="G2027" i="2" s="1"/>
  <c r="AD2026" i="2"/>
  <c r="J2026" i="2"/>
  <c r="AD2027" i="2" l="1"/>
  <c r="J2027" i="2"/>
  <c r="F2028" i="2"/>
  <c r="G2028" i="2" s="1"/>
  <c r="E2029" i="2"/>
  <c r="E2030" i="2" l="1"/>
  <c r="F2029" i="2"/>
  <c r="G2029" i="2" s="1"/>
  <c r="AD2028" i="2"/>
  <c r="J2028" i="2"/>
  <c r="AD2029" i="2" l="1"/>
  <c r="J2029" i="2"/>
  <c r="E2031" i="2"/>
  <c r="F2030" i="2"/>
  <c r="G2030" i="2" s="1"/>
  <c r="AD2030" i="2" l="1"/>
  <c r="J2030" i="2"/>
  <c r="E2032" i="2"/>
  <c r="F2031" i="2"/>
  <c r="G2031" i="2" s="1"/>
  <c r="AD2031" i="2" l="1"/>
  <c r="J2031" i="2"/>
  <c r="E2033" i="2"/>
  <c r="F2032" i="2"/>
  <c r="G2032" i="2" s="1"/>
  <c r="AD2032" i="2" l="1"/>
  <c r="J2032" i="2"/>
  <c r="F2033" i="2"/>
  <c r="G2033" i="2" s="1"/>
  <c r="E2034" i="2"/>
  <c r="AD2033" i="2" l="1"/>
  <c r="J2033" i="2"/>
  <c r="F2034" i="2"/>
  <c r="G2034" i="2" s="1"/>
  <c r="E2035" i="2"/>
  <c r="AD2034" i="2" l="1"/>
  <c r="J2034" i="2"/>
  <c r="E2036" i="2"/>
  <c r="F2035" i="2"/>
  <c r="G2035" i="2" s="1"/>
  <c r="AD2035" i="2" l="1"/>
  <c r="J2035" i="2"/>
  <c r="F2036" i="2"/>
  <c r="G2036" i="2" s="1"/>
  <c r="E2037" i="2"/>
  <c r="E2038" i="2" l="1"/>
  <c r="F2037" i="2"/>
  <c r="G2037" i="2" s="1"/>
  <c r="AD2036" i="2"/>
  <c r="J2036" i="2"/>
  <c r="AD2037" i="2" l="1"/>
  <c r="J2037" i="2"/>
  <c r="F2038" i="2"/>
  <c r="G2038" i="2" s="1"/>
  <c r="E2039" i="2"/>
  <c r="F2039" i="2" l="1"/>
  <c r="G2039" i="2" s="1"/>
  <c r="E2040" i="2"/>
  <c r="AD2038" i="2"/>
  <c r="J2038" i="2"/>
  <c r="E2041" i="2" l="1"/>
  <c r="F2040" i="2"/>
  <c r="G2040" i="2" s="1"/>
  <c r="AD2039" i="2"/>
  <c r="J2039" i="2"/>
  <c r="AD2040" i="2" l="1"/>
  <c r="J2040" i="2"/>
  <c r="F2041" i="2"/>
  <c r="G2041" i="2" s="1"/>
  <c r="E2042" i="2"/>
  <c r="E2043" i="2" l="1"/>
  <c r="F2042" i="2"/>
  <c r="G2042" i="2" s="1"/>
  <c r="AD2041" i="2"/>
  <c r="J2041" i="2"/>
  <c r="AD2042" i="2" l="1"/>
  <c r="J2042" i="2"/>
  <c r="E2044" i="2"/>
  <c r="F2043" i="2"/>
  <c r="G2043" i="2" s="1"/>
  <c r="AD2043" i="2" l="1"/>
  <c r="J2043" i="2"/>
  <c r="F2044" i="2"/>
  <c r="G2044" i="2" s="1"/>
  <c r="E2045" i="2"/>
  <c r="F2045" i="2" l="1"/>
  <c r="G2045" i="2" s="1"/>
  <c r="E2046" i="2"/>
  <c r="AD2044" i="2"/>
  <c r="J2044" i="2"/>
  <c r="F2046" i="2" l="1"/>
  <c r="G2046" i="2" s="1"/>
  <c r="E2047" i="2"/>
  <c r="AD2045" i="2"/>
  <c r="J2045" i="2"/>
  <c r="F2047" i="2" l="1"/>
  <c r="G2047" i="2" s="1"/>
  <c r="E2048" i="2"/>
  <c r="AD2046" i="2"/>
  <c r="J2046" i="2"/>
  <c r="E2049" i="2" l="1"/>
  <c r="F2048" i="2"/>
  <c r="G2048" i="2" s="1"/>
  <c r="AD2047" i="2"/>
  <c r="J2047" i="2"/>
  <c r="AD2048" i="2" l="1"/>
  <c r="J2048" i="2"/>
  <c r="F2049" i="2"/>
  <c r="G2049" i="2" s="1"/>
  <c r="E2050" i="2"/>
  <c r="F2050" i="2" l="1"/>
  <c r="G2050" i="2" s="1"/>
  <c r="E2051" i="2"/>
  <c r="AD2049" i="2"/>
  <c r="J2049" i="2"/>
  <c r="F2051" i="2" l="1"/>
  <c r="G2051" i="2" s="1"/>
  <c r="E2052" i="2"/>
  <c r="AD2050" i="2"/>
  <c r="J2050" i="2"/>
  <c r="F2052" i="2" l="1"/>
  <c r="G2052" i="2" s="1"/>
  <c r="E2053" i="2"/>
  <c r="AD2051" i="2"/>
  <c r="J2051" i="2"/>
  <c r="F2053" i="2" l="1"/>
  <c r="G2053" i="2" s="1"/>
  <c r="E2054" i="2"/>
  <c r="AD2052" i="2"/>
  <c r="J2052" i="2"/>
  <c r="F2054" i="2" l="1"/>
  <c r="G2054" i="2" s="1"/>
  <c r="E2055" i="2"/>
  <c r="AD2053" i="2"/>
  <c r="J2053" i="2"/>
  <c r="E2056" i="2" l="1"/>
  <c r="F2055" i="2"/>
  <c r="G2055" i="2" s="1"/>
  <c r="AD2054" i="2"/>
  <c r="J2054" i="2"/>
  <c r="AD2055" i="2" l="1"/>
  <c r="J2055" i="2"/>
  <c r="F2056" i="2"/>
  <c r="G2056" i="2" s="1"/>
  <c r="E2057" i="2"/>
  <c r="F2057" i="2" s="1"/>
  <c r="G2057" i="2" s="1"/>
  <c r="AD2057" i="2" l="1"/>
  <c r="J2057" i="2"/>
  <c r="AD2056" i="2"/>
  <c r="J2056" i="2"/>
</calcChain>
</file>

<file path=xl/sharedStrings.xml><?xml version="1.0" encoding="utf-8"?>
<sst xmlns="http://schemas.openxmlformats.org/spreadsheetml/2006/main" count="10329" uniqueCount="10308">
  <si>
    <t>Inputs</t>
  </si>
  <si>
    <t>Value</t>
  </si>
  <si>
    <t>Units</t>
  </si>
  <si>
    <t>Points</t>
  </si>
  <si>
    <t>delta t =depth interval spacing between sample points</t>
  </si>
  <si>
    <t>Nyquist Limit</t>
  </si>
  <si>
    <t>Point No.</t>
  </si>
  <si>
    <t>Bin Index</t>
  </si>
  <si>
    <t>Frequency</t>
  </si>
  <si>
    <t>Amplitude</t>
  </si>
  <si>
    <t>Period Peaks</t>
  </si>
  <si>
    <t>Signal*Hann</t>
  </si>
  <si>
    <t>BlackmanNuttal-100W4</t>
  </si>
  <si>
    <t>Signal*BN</t>
  </si>
  <si>
    <t>BlackmanHarris-62W3</t>
  </si>
  <si>
    <t>Hann Window</t>
  </si>
  <si>
    <t>-31dB W2</t>
  </si>
  <si>
    <t>-62dB W3</t>
  </si>
  <si>
    <t>-100dB W4</t>
  </si>
  <si>
    <t>-43dB W2</t>
  </si>
  <si>
    <t>Hamming Window</t>
  </si>
  <si>
    <t>4 Taper Average</t>
  </si>
  <si>
    <t>Periods</t>
  </si>
  <si>
    <t>Start Frame</t>
  </si>
  <si>
    <t>No Window</t>
  </si>
  <si>
    <t>Signal*Hamming</t>
  </si>
  <si>
    <t>Signal*BH62</t>
  </si>
  <si>
    <t>Fs Sampling Rate (samples/foot)</t>
  </si>
  <si>
    <t>Number of Samples</t>
  </si>
  <si>
    <t>Sampling Interval (Frame Size)</t>
  </si>
  <si>
    <t>Age Below Start</t>
  </si>
  <si>
    <t>Period</t>
  </si>
  <si>
    <t xml:space="preserve">Hamming Window </t>
  </si>
  <si>
    <t>BlackmanNuttal Window</t>
  </si>
  <si>
    <t>BlackmanHarris Window</t>
  </si>
  <si>
    <t>0</t>
  </si>
  <si>
    <t>Window Taper functions have effectively removed side lobes.</t>
  </si>
  <si>
    <t>Feet Thick</t>
  </si>
  <si>
    <t>Ratio</t>
  </si>
  <si>
    <t>Period Kyrs</t>
  </si>
  <si>
    <t>The table below lists Cycle Thickness Peaks in feet. Cells in Blue have thickness ratios characteristic of Eccentricity, Green cell ratios are characteristic of Obliquity, Purple cells are Precession ratios.</t>
  </si>
  <si>
    <t>If you have age control from radiometric or biostratigraphic data, you can estimate the Periods in Years of the cycle thicknesses. Enter a Thickness to Age Constant in the cell below</t>
  </si>
  <si>
    <t>Age to Thickness Constant:</t>
  </si>
  <si>
    <t>to convert Cycle Thickness in Feet to Cycle Duration in Thousands of Years. In this example, ages come from zircon U-Pb dates from volcanic tuff. Of course this will only work within</t>
  </si>
  <si>
    <t>stratigraphic intervals of relatively constant sedimentation rate. You may have to divide your section into different intervals of relatively constant sedimentation rate.</t>
  </si>
  <si>
    <t>Start by going to file: Instructions_FFT_Insol_Ecc_Obl_Precess.xlsx to read instructions for this Fast Fourier Transform (FFT) spreadsheet.</t>
  </si>
  <si>
    <t xml:space="preserve">That file explains data-entry proceedures for all FFT files. </t>
  </si>
  <si>
    <t>This ResistivityLog_FootScale_Multi_Taper_FFT_Calculation.xlsx spreadsheet is the file to use for inputing Well Log data where the original depth units are scaled in FEET.</t>
  </si>
  <si>
    <t>Well Log Data scaled in Feet usually has points that are spaced 0.5 feet per data point.</t>
  </si>
  <si>
    <t xml:space="preserve">In contrast, Well Log Data scaled in Meters usually has points that are spaced 0.1 meters per data point. </t>
  </si>
  <si>
    <t>Use one or the other of these spreadsheets for outcrop sections that are scaled in feet or meters. Your input data could be a Facies-Type Number, or the Gray-Scale value of photograph.</t>
  </si>
  <si>
    <t>You can do a FFT on any file where you have Depth versus Parameter data.</t>
  </si>
  <si>
    <t>Log Depth in Meters</t>
  </si>
  <si>
    <t>Gamma_API</t>
  </si>
  <si>
    <t>Norm. Gamma</t>
  </si>
  <si>
    <t>Meters</t>
  </si>
  <si>
    <t>samples/meter</t>
  </si>
  <si>
    <t>-1252.1407134341+11092.9649419048i</t>
  </si>
  <si>
    <t>448.746279272648+1992.98068862378i</t>
  </si>
  <si>
    <t>2209.46210062488+2237.49096556195i</t>
  </si>
  <si>
    <t>279.26358915624-130.486738238269i</t>
  </si>
  <si>
    <t>4260.35496526847-848.262031188798i</t>
  </si>
  <si>
    <t>3.73854922140794+3490.05415286621i</t>
  </si>
  <si>
    <t>1999.02705036168+1989.28450511857i</t>
  </si>
  <si>
    <t>-325.534396883446-49.4253032438133i</t>
  </si>
  <si>
    <t>441.085460209819-1006.19548109488i</t>
  </si>
  <si>
    <t>-568.090248016449+2288.35858552757i</t>
  </si>
  <si>
    <t>-464.831565062434+899.945246537862i</t>
  </si>
  <si>
    <t>2975.35727893857-76.5787958547618i</t>
  </si>
  <si>
    <t>528.15848756827+1400.46019863993i</t>
  </si>
  <si>
    <t>-1136.96095093656-1269.56495198901i</t>
  </si>
  <si>
    <t>977.721705889546-785.791591240625i</t>
  </si>
  <si>
    <t>-914.14825533419+2883.39279111362i</t>
  </si>
  <si>
    <t>-55.519365119188-1992.87999043726i</t>
  </si>
  <si>
    <t>820.909864923003-796.762436772569i</t>
  </si>
  <si>
    <t>-1006.28797842354+233.32166526067i</t>
  </si>
  <si>
    <t>-828.912350461549+587.51018345712i</t>
  </si>
  <si>
    <t>812.407321547542+1446.09996491442i</t>
  </si>
  <si>
    <t>-1589.84423631717+706.267535819807i</t>
  </si>
  <si>
    <t>-1379.63113584991-716.823731839603i</t>
  </si>
  <si>
    <t>-111.983283412717-668.724640662788i</t>
  </si>
  <si>
    <t>909.082916752758-877.476043094159i</t>
  </si>
  <si>
    <t>850.089487357772-692.911827234265i</t>
  </si>
  <si>
    <t>53.0324795344085+665.012099899434i</t>
  </si>
  <si>
    <t>52.2725567957656+1315.7694402028i</t>
  </si>
  <si>
    <t>-1073.2330464176+96.8367096442478i</t>
  </si>
  <si>
    <t>-145.495395802653+143.640509690882i</t>
  </si>
  <si>
    <t>20.7492619134541-203.082243117683i</t>
  </si>
  <si>
    <t>-588.554308550768-1432.29375993731i</t>
  </si>
  <si>
    <t>-610.568325819972+1006.84786585312i</t>
  </si>
  <si>
    <t>681.042735263125+242.006885012292i</t>
  </si>
  <si>
    <t>48.9336622875924+478.834715935574i</t>
  </si>
  <si>
    <t>474.976379484556+792.431985875403i</t>
  </si>
  <si>
    <t>424.342784910942-509.889375258868i</t>
  </si>
  <si>
    <t>-622.767161015151-255.830685278137i</t>
  </si>
  <si>
    <t>-369.688336882759-68.1256938495871i</t>
  </si>
  <si>
    <t>-294.251486361859-357.843410784422i</t>
  </si>
  <si>
    <t>-93.977013643489-395.337709978989i</t>
  </si>
  <si>
    <t>1114.27183609281+1268.03591032018i</t>
  </si>
  <si>
    <t>1014.2237106329-232.860665788359i</t>
  </si>
  <si>
    <t>-1148.66263409056+1097.85846528579i</t>
  </si>
  <si>
    <t>-18.0899417066713+766.912363598423i</t>
  </si>
  <si>
    <t>125.948979167608-71.3592597696347i</t>
  </si>
  <si>
    <t>653.49669178718+780.447540801504i</t>
  </si>
  <si>
    <t>-1091.86457289474+1410.50598551619i</t>
  </si>
  <si>
    <t>248.852497809236-1097.59413327843i</t>
  </si>
  <si>
    <t>-653.712202453367-691.28486848699i</t>
  </si>
  <si>
    <t>-783.318451657758+835.209002732165i</t>
  </si>
  <si>
    <t>-1337.69640698988-36.2068843148601i</t>
  </si>
  <si>
    <t>32.3576283130328+1158.07970022448i</t>
  </si>
  <si>
    <t>-710.624964978465-295.194257705431i</t>
  </si>
  <si>
    <t>-63.1830399830548+39.6502809476172i</t>
  </si>
  <si>
    <t>515.755381197547+263.549159851125i</t>
  </si>
  <si>
    <t>508.834404719444+620.273439197833i</t>
  </si>
  <si>
    <t>-110.673133083976+214.091356439843i</t>
  </si>
  <si>
    <t>-1060.50569747132-247.130085290609i</t>
  </si>
  <si>
    <t>728.730469564069-533.490985200191i</t>
  </si>
  <si>
    <t>847.210196091087-616.131002185219i</t>
  </si>
  <si>
    <t>159.905186273436+2287.7571338664i</t>
  </si>
  <si>
    <t>-1489.15590568103+677.40928881029i</t>
  </si>
  <si>
    <t>-670.175629943354-1041.31332768041i</t>
  </si>
  <si>
    <t>485.751505983459-1627.36977931664i</t>
  </si>
  <si>
    <t>1451.87968575236+547.116140494686i</t>
  </si>
  <si>
    <t>-1154.91502004664+884.859415692654i</t>
  </si>
  <si>
    <t>-116.498901603676+1226.68707415746i</t>
  </si>
  <si>
    <t>-280.642620608325+257.59400654048i</t>
  </si>
  <si>
    <t>-405.790242349066-415.96579450875i</t>
  </si>
  <si>
    <t>-78.1773732412574+1009.70049924715i</t>
  </si>
  <si>
    <t>-748.007024469449-1024.72298620593i</t>
  </si>
  <si>
    <t>853.807329667653-1312.09009009207i</t>
  </si>
  <si>
    <t>33.0201931137946-357.978691240828i</t>
  </si>
  <si>
    <t>-1088.38689204024-322.742843529397i</t>
  </si>
  <si>
    <t>-508.955396316055+845.680748754532i</t>
  </si>
  <si>
    <t>-1102.62158946982+1034.29336981251i</t>
  </si>
  <si>
    <t>310.991397607664+149.499206374125i</t>
  </si>
  <si>
    <t>40.6459440401362-592.157173735463i</t>
  </si>
  <si>
    <t>-1166.08687508318+822.150149852639i</t>
  </si>
  <si>
    <t>-318.665016767201+607.651649853891i</t>
  </si>
  <si>
    <t>-413.745984142578+659.891582863672i</t>
  </si>
  <si>
    <t>49.4539533898829+344.723657081674i</t>
  </si>
  <si>
    <t>-1668.89210699505+1147.34914412822i</t>
  </si>
  <si>
    <t>267.498964273609-1012.56740251916i</t>
  </si>
  <si>
    <t>928.578415351662+404.572602577308i</t>
  </si>
  <si>
    <t>432.155976750174-282.942345535076i</t>
  </si>
  <si>
    <t>355.298334977932+381.056619661812i</t>
  </si>
  <si>
    <t>-176.29356813901+1585.3325515788i</t>
  </si>
  <si>
    <t>-295.520541788476-595.627424023597i</t>
  </si>
  <si>
    <t>-8.2802032790481-595.895093255817i</t>
  </si>
  <si>
    <t>-224.992740733247-1398.33099274528i</t>
  </si>
  <si>
    <t>507.436283573291+338.892506663398i</t>
  </si>
  <si>
    <t>-570.671635572726+717.917131318808i</t>
  </si>
  <si>
    <t>-802.499118039438+477.981270114225i</t>
  </si>
  <si>
    <t>-599.582051916809-911.006141554538i</t>
  </si>
  <si>
    <t>133.877739763927-500.244623246655i</t>
  </si>
  <si>
    <t>516.47053267497-350.699209551027i</t>
  </si>
  <si>
    <t>247.745714454835+4.48295936775486i</t>
  </si>
  <si>
    <t>45.6436987345332+564.364551246786i</t>
  </si>
  <si>
    <t>-534.029933686261-146.49088034446i</t>
  </si>
  <si>
    <t>-642.908484509595+277.982527977825i</t>
  </si>
  <si>
    <t>131.986236543015-806.86148959517i</t>
  </si>
  <si>
    <t>1419.52743756907+329.782866825717i</t>
  </si>
  <si>
    <t>-1120.18728496297-958.022968491834i</t>
  </si>
  <si>
    <t>661.475333849779+591.399158330489i</t>
  </si>
  <si>
    <t>169.593329005126-161.979730390799i</t>
  </si>
  <si>
    <t>179.116637215402-773.74895623983i</t>
  </si>
  <si>
    <t>11.5783932222152+844.957510279874i</t>
  </si>
  <si>
    <t>-543.913042222314-357.64469954384i</t>
  </si>
  <si>
    <t>482.167827825698-396.734920620119i</t>
  </si>
  <si>
    <t>180.757608197354+359.780514600989i</t>
  </si>
  <si>
    <t>-153.286530110016-454.295829946498i</t>
  </si>
  <si>
    <t>473.540331200433-334.145620286639i</t>
  </si>
  <si>
    <t>-654.399296396947+347.793894912072i</t>
  </si>
  <si>
    <t>-1061.47560124139-530.520072358752i</t>
  </si>
  <si>
    <t>-285.872883264491-262.090071712249i</t>
  </si>
  <si>
    <t>877.362139593096-1427.17268879157i</t>
  </si>
  <si>
    <t>911.025371061172+184.874928408943i</t>
  </si>
  <si>
    <t>662.465741012782-61.94589416115i</t>
  </si>
  <si>
    <t>-741.48593707593+194.951103823298i</t>
  </si>
  <si>
    <t>273.928471504385-197.164199428372i</t>
  </si>
  <si>
    <t>-301.537885907843-588.619960802995i</t>
  </si>
  <si>
    <t>189.378984058542-49.0593472677523i</t>
  </si>
  <si>
    <t>290.860680116052-347.041834543432i</t>
  </si>
  <si>
    <t>1165.77535131384+280.989277362124i</t>
  </si>
  <si>
    <t>866.662133109398+1017.45895895747i</t>
  </si>
  <si>
    <t>-815.274392872155+925.407678286606i</t>
  </si>
  <si>
    <t>-1022.41775296943-1003.16958291868i</t>
  </si>
  <si>
    <t>-337.991182418267-445.849105918618i</t>
  </si>
  <si>
    <t>-225.388137540256-441.649495627507i</t>
  </si>
  <si>
    <t>192.620967838996+511.056551856393i</t>
  </si>
  <si>
    <t>-45.7531140576579+249.037063575333i</t>
  </si>
  <si>
    <t>-807.727189537161-77.8569367696895i</t>
  </si>
  <si>
    <t>356.247052036776-283.200817762898i</t>
  </si>
  <si>
    <t>-197.730621936724-246.13372650331i</t>
  </si>
  <si>
    <t>71.3714773274517+248.753253926063i</t>
  </si>
  <si>
    <t>873.98690292014-249.762497326035i</t>
  </si>
  <si>
    <t>533.081358259162+53.1172358286208i</t>
  </si>
  <si>
    <t>903.904798642169+213.509316752552i</t>
  </si>
  <si>
    <t>-1046.87774606864+424.381343810547i</t>
  </si>
  <si>
    <t>-186.013430196375+52.5854968313848i</t>
  </si>
  <si>
    <t>58.0043945739846-91.0429140188791i</t>
  </si>
  <si>
    <t>314.335962251754+301.747259063145i</t>
  </si>
  <si>
    <t>640.74396286825+512.401652881854i</t>
  </si>
  <si>
    <t>-938.616915196695+731.3255911287i</t>
  </si>
  <si>
    <t>327.221162235621-116.347376728574i</t>
  </si>
  <si>
    <t>-218.484761878038-29.668143764156i</t>
  </si>
  <si>
    <t>12.4351750353154-285.271788895363i</t>
  </si>
  <si>
    <t>-300.614792835759-555.294286874236i</t>
  </si>
  <si>
    <t>581.523575476829-70.06906376706i</t>
  </si>
  <si>
    <t>160.147082597746+771.044190302561i</t>
  </si>
  <si>
    <t>-372.860762912212+455.342530507582i</t>
  </si>
  <si>
    <t>-122.741516320307+62.2671185279636i</t>
  </si>
  <si>
    <t>-33.2859893324785+124.188232571371i</t>
  </si>
  <si>
    <t>648.033057593476-400.676038562236i</t>
  </si>
  <si>
    <t>146.975661386929+287.031570081134i</t>
  </si>
  <si>
    <t>769.399732491304+182.989387598769i</t>
  </si>
  <si>
    <t>-429.77651803363+421.819096100547i</t>
  </si>
  <si>
    <t>-311.464732529821-77.650893267214i</t>
  </si>
  <si>
    <t>113.085697939349+171.226709596981i</t>
  </si>
  <si>
    <t>193.626757916741+298.241131571855i</t>
  </si>
  <si>
    <t>-143.353893337692-135.7453099619i</t>
  </si>
  <si>
    <t>392.573205111743+11.0530832727929i</t>
  </si>
  <si>
    <t>-551.850275276733+69.8898756857033i</t>
  </si>
  <si>
    <t>-105.014956593435+398.77408778278i</t>
  </si>
  <si>
    <t>-648.965192371794-11.0130239260825i</t>
  </si>
  <si>
    <t>-42.4473167391353+236.895187482455i</t>
  </si>
  <si>
    <t>592.051474528105-36.3718157624223i</t>
  </si>
  <si>
    <t>-16.7583797670772+524.019114547722i</t>
  </si>
  <si>
    <t>18.0043521525489-419.113455584797i</t>
  </si>
  <si>
    <t>-147.480895681292-370.410773151689i</t>
  </si>
  <si>
    <t>395.602470909701+359.996626974108i</t>
  </si>
  <si>
    <t>76.3245867658252+441.445295666952i</t>
  </si>
  <si>
    <t>-106.963567774464+34.6119091078146i</t>
  </si>
  <si>
    <t>207.219427462838-151.857038892675i</t>
  </si>
  <si>
    <t>-345.385089719397-288.171512572799i</t>
  </si>
  <si>
    <t>221.748292747898-105.193625733269i</t>
  </si>
  <si>
    <t>212.2313328386-133.985798161459i</t>
  </si>
  <si>
    <t>100.710950901117+52.5315539997489i</t>
  </si>
  <si>
    <t>178.266509901409-23.8104849169022i</t>
  </si>
  <si>
    <t>-161.112656139223+99.0646527839621i</t>
  </si>
  <si>
    <t>-209.062573099239-121.556411997177i</t>
  </si>
  <si>
    <t>343.328406041096-317.131507244022i</t>
  </si>
  <si>
    <t>247.984319924072+95.0634919973627i</t>
  </si>
  <si>
    <t>307.827818704621+201.2773927934i</t>
  </si>
  <si>
    <t>82.1681272760678+328.651125257997i</t>
  </si>
  <si>
    <t>-34.3489626235633+200.211858104781i</t>
  </si>
  <si>
    <t>-279.622613572189+202.53595094784i</t>
  </si>
  <si>
    <t>-221.435555273947-158.061452373755i</t>
  </si>
  <si>
    <t>344.122138227723-174.058281026939i</t>
  </si>
  <si>
    <t>78.568242036927-126.844292811005i</t>
  </si>
  <si>
    <t>137.114577141308+221.660090668965i</t>
  </si>
  <si>
    <t>69.7659597689123+317.65943249344i</t>
  </si>
  <si>
    <t>36.8410595475141+71.4811652751207i</t>
  </si>
  <si>
    <t>-92.6772943837278+27.7577984396611i</t>
  </si>
  <si>
    <t>-186.609069297781-194.96643413719i</t>
  </si>
  <si>
    <t>-227.81871490276+36.3717875014117i</t>
  </si>
  <si>
    <t>-229.153427266462-61.2521720188595i</t>
  </si>
  <si>
    <t>39.5987974414491+31.1804007878589i</t>
  </si>
  <si>
    <t>-33.606239525989+107.031015576159i</t>
  </si>
  <si>
    <t>48.9409739719794+332.805774363121i</t>
  </si>
  <si>
    <t>-130.276108126945-234.422770102532i</t>
  </si>
  <si>
    <t>81.9103166405594+48.2770406751074i</t>
  </si>
  <si>
    <t>43.7307988321197+204.964323887976i</t>
  </si>
  <si>
    <t>-178.39962303958+243.066325623166i</t>
  </si>
  <si>
    <t>-149.262071228288+6.72240818395633i</t>
  </si>
  <si>
    <t>-130.442972601312+137.476465826418i</t>
  </si>
  <si>
    <t>-155.405155575597-31.6630647774844i</t>
  </si>
  <si>
    <t>-92.5964866064237-17.515117879016i</t>
  </si>
  <si>
    <t>-225.148747507149+13.1528932900053i</t>
  </si>
  <si>
    <t>-161.31996078658-58.3466899985868i</t>
  </si>
  <si>
    <t>-5.8603593720099+83.6276503029177i</t>
  </si>
  <si>
    <t>-130.311696898649-101.578768874316i</t>
  </si>
  <si>
    <t>4.98374940541915+71.5882749604121i</t>
  </si>
  <si>
    <t>-322.508333022757-122.856775038619i</t>
  </si>
  <si>
    <t>130.762448327234-50.1771191937198i</t>
  </si>
  <si>
    <t>-151.526861128663+35.8482407021868i</t>
  </si>
  <si>
    <t>34.0952851722631+21.9908182693978i</t>
  </si>
  <si>
    <t>84.2629650118296+145.674058596294i</t>
  </si>
  <si>
    <t>-158.905363639154+9.76524723525107i</t>
  </si>
  <si>
    <t>44.5286605842348-27.1727644338895i</t>
  </si>
  <si>
    <t>-128.410798360845+46.3804325247885i</t>
  </si>
  <si>
    <t>19.1611129977148-24.4728214808485i</t>
  </si>
  <si>
    <t>58.6884949331687-51.8371539144518i</t>
  </si>
  <si>
    <t>-92.3747626071031+117.969381729696i</t>
  </si>
  <si>
    <t>-237.607230355556+48.73124562681i</t>
  </si>
  <si>
    <t>74.4270705222356+78.0449927582158i</t>
  </si>
  <si>
    <t>-50.7876409177891+68.9069438258202i</t>
  </si>
  <si>
    <t>100.560619735165+51.5641006417032i</t>
  </si>
  <si>
    <t>-7.74417627521097+20.1287517146627i</t>
  </si>
  <si>
    <t>18.4816731333323+43.1067428147151i</t>
  </si>
  <si>
    <t>133.384500175546-64.978815721398i</t>
  </si>
  <si>
    <t>-84.8024597974718-30.1768624752509i</t>
  </si>
  <si>
    <t>209.003320186301-78.3363745368168i</t>
  </si>
  <si>
    <t>-50.6088639948783+60.1951389176422i</t>
  </si>
  <si>
    <t>145.751640657479+16.2493749056941i</t>
  </si>
  <si>
    <t>98.5830335065245-64.5483057444643i</t>
  </si>
  <si>
    <t>-91.5100481463575+137.562745599954i</t>
  </si>
  <si>
    <t>-26.1093744996354-89.3580834294921i</t>
  </si>
  <si>
    <t>-69.4255030938273+105.300644328953i</t>
  </si>
  <si>
    <t>61.5889618601342+67.3881822187175i</t>
  </si>
  <si>
    <t>58.893222631993+45.930700200272i</t>
  </si>
  <si>
    <t>-28.1484644625204+106.900194246138i</t>
  </si>
  <si>
    <t>-51.307921767085+2.09422676009178i</t>
  </si>
  <si>
    <t>-39.436794232852+49.4677109388717i</t>
  </si>
  <si>
    <t>-53.1186678054348+20.9816250824026i</t>
  </si>
  <si>
    <t>17.4666850376968+132.804521880072i</t>
  </si>
  <si>
    <t>-65.7442451483332-23.0447827081594i</t>
  </si>
  <si>
    <t>48.4105773105573-60.4028954589075i</t>
  </si>
  <si>
    <t>115.841252924746-30.9476284294126i</t>
  </si>
  <si>
    <t>-54.7788893439102+31.7720171199806i</t>
  </si>
  <si>
    <t>-71.8451169946097-107.169406727203i</t>
  </si>
  <si>
    <t>10.8027813458708-51.8849869537044i</t>
  </si>
  <si>
    <t>35.0013050646004+10.6151234375067i</t>
  </si>
  <si>
    <t>190.911297004056-39.4571621587985i</t>
  </si>
  <si>
    <t>-38.0701323779936+161.127287728289i</t>
  </si>
  <si>
    <t>-66.2217358995454-19.8261180317236i</t>
  </si>
  <si>
    <t>-103.312967930958-12.3809777891759i</t>
  </si>
  <si>
    <t>38.0524399427507+21.237400204044i</t>
  </si>
  <si>
    <t>86.1828940038881+20.7784202562642i</t>
  </si>
  <si>
    <t>108.56671719681+58.1127083963001i</t>
  </si>
  <si>
    <t>-5.7775057325279+11.5816597746331i</t>
  </si>
  <si>
    <t>-66.2270569375646+91.1566170932372i</t>
  </si>
  <si>
    <t>-45.6441583417687-129.799692276902i</t>
  </si>
  <si>
    <t>-2.74992059480406+15.9783713485616i</t>
  </si>
  <si>
    <t>12.318738112389-68.9209370823307i</t>
  </si>
  <si>
    <t>37.5019928951147-26.3942162204019i</t>
  </si>
  <si>
    <t>138.287876056084+28.7646024912537i</t>
  </si>
  <si>
    <t>-111.572591398611+123.512947181839i</t>
  </si>
  <si>
    <t>23.1244647736755-81.8360313789756i</t>
  </si>
  <si>
    <t>-72.9407095363847+69.9697443488856i</t>
  </si>
  <si>
    <t>-72.0167657969716-41.0152032355535i</t>
  </si>
  <si>
    <t>-25.2876821559066-26.6028568091947i</t>
  </si>
  <si>
    <t>-33.0190761355196+116.304486947582i</t>
  </si>
  <si>
    <t>-51.1776537200748+51.7881485628434i</t>
  </si>
  <si>
    <t>-55.2663404901386+81.901241248044i</t>
  </si>
  <si>
    <t>-4.26051501703828+16.631552536436i</t>
  </si>
  <si>
    <t>-58.5635770913854-10.2653330621936i</t>
  </si>
  <si>
    <t>-18.9144334892846-23.2399471083908i</t>
  </si>
  <si>
    <t>-57.3192503672507+16.7454025759754i</t>
  </si>
  <si>
    <t>17.9914037316117-27.6431706996813i</t>
  </si>
  <si>
    <t>-51.4489430530692+37.3945000658587i</t>
  </si>
  <si>
    <t>-1.63759665884944-16.9106282002103i</t>
  </si>
  <si>
    <t>-65.4827955805222-17.3214665371153i</t>
  </si>
  <si>
    <t>0.969251219099371-39.5655091487744i</t>
  </si>
  <si>
    <t>14.5852803520266-15.8954525623657i</t>
  </si>
  <si>
    <t>-27.6564881549913-11.215622900052i</t>
  </si>
  <si>
    <t>50.8019431862761+61.471161093985i</t>
  </si>
  <si>
    <t>-125.835405468959+106.66648013067i</t>
  </si>
  <si>
    <t>-27.2907515219271-16.910791522285i</t>
  </si>
  <si>
    <t>-43.4959609214987+3.93654766900282i</t>
  </si>
  <si>
    <t>-15.782488860559+12.2204857041189i</t>
  </si>
  <si>
    <t>17.0400022021506-50.8807888754951i</t>
  </si>
  <si>
    <t>-7.27923275051176-23.3649787190671i</t>
  </si>
  <si>
    <t>-22.8934348327631+92.3742568283851i</t>
  </si>
  <si>
    <t>-43.8401265279527-72.2203683948603i</t>
  </si>
  <si>
    <t>-93.5188607117341+6.6407598648358i</t>
  </si>
  <si>
    <t>-25.8861778077456-55.9882500232248i</t>
  </si>
  <si>
    <t>-6.39520061054658-24.0206429724891i</t>
  </si>
  <si>
    <t>46.7186120974148+60.8338831137869i</t>
  </si>
  <si>
    <t>11.5753429200743+6.26409926625136i</t>
  </si>
  <si>
    <t>-149.174850603917+35.7501306795411i</t>
  </si>
  <si>
    <t>48.8725983083636-29.6533406717059i</t>
  </si>
  <si>
    <t>-52.6360010866426+74.8929311903599i</t>
  </si>
  <si>
    <t>80.5436918932227-96.6806745649439i</t>
  </si>
  <si>
    <t>31.7877267796827+36.550717464283i</t>
  </si>
  <si>
    <t>30.6465729871439+21.7582289964943i</t>
  </si>
  <si>
    <t>-11.8802921504145+93.2043424535354i</t>
  </si>
  <si>
    <t>-79.8048177834922+53.0723931785569i</t>
  </si>
  <si>
    <t>-7.08962324629659-1.18969942431352i</t>
  </si>
  <si>
    <t>59.2173484758277-19.2731789045814i</t>
  </si>
  <si>
    <t>75.6122403778255+19.5041537825011i</t>
  </si>
  <si>
    <t>-11.3580674543064+120.129517534188i</t>
  </si>
  <si>
    <t>-34.9792832969893-39.5299162940441i</t>
  </si>
  <si>
    <t>4.84121843149997+85.9716930600731i</t>
  </si>
  <si>
    <t>5.67481006014282-57.4400014844368i</t>
  </si>
  <si>
    <t>34.3733599548465+9.25735914086225i</t>
  </si>
  <si>
    <t>11.7840399507073-1.39250048498979i</t>
  </si>
  <si>
    <t>27.1865320325827+47.2004846752853i</t>
  </si>
  <si>
    <t>4.43397375300788+47.0445665742044i</t>
  </si>
  <si>
    <t>-5.58859161701956+94.1323479850262i</t>
  </si>
  <si>
    <t>-90.7890297776578-42.2606239592075i</t>
  </si>
  <si>
    <t>-23.0976495447283-27.3918987493774i</t>
  </si>
  <si>
    <t>27.5825688248294+36.4768669894284i</t>
  </si>
  <si>
    <t>11.8737649929482+36.7991208665049i</t>
  </si>
  <si>
    <t>-14.2708891181346+25.0478204461564i</t>
  </si>
  <si>
    <t>26.0727958563125+7.04999773604965i</t>
  </si>
  <si>
    <t>-62.736145969067-3.3129326277668i</t>
  </si>
  <si>
    <t>-8.59604630204744+12.3126377763815i</t>
  </si>
  <si>
    <t>-88.3757367010835+1.12522256073202i</t>
  </si>
  <si>
    <t>4.26947724218149+28.0849515615118i</t>
  </si>
  <si>
    <t>50.7474285347702-16.1927363156027i</t>
  </si>
  <si>
    <t>-14.2752656844321+58.0548425316561i</t>
  </si>
  <si>
    <t>21.6642309415224+130.198013266811i</t>
  </si>
  <si>
    <t>-123.391693755095-87.6780887611892i</t>
  </si>
  <si>
    <t>90.7558198155803+21.6287561874414i</t>
  </si>
  <si>
    <t>-41.252388493145-76.7635375005188i</t>
  </si>
  <si>
    <t>66.0560335458386+30.7193815525956i</t>
  </si>
  <si>
    <t>-0.124508990002444+36.8550517103347i</t>
  </si>
  <si>
    <t>-24.8305308900328+39.4678636281909i</t>
  </si>
  <si>
    <t>-20.4031829590689+54.7251226873575i</t>
  </si>
  <si>
    <t>-81.7688480000449-45.5955819793713i</t>
  </si>
  <si>
    <t>-7.07325416199817-35.9807594169231i</t>
  </si>
  <si>
    <t>-55.5179736051125+26.3871427717087i</t>
  </si>
  <si>
    <t>45.6343055632083-19.1334797598962i</t>
  </si>
  <si>
    <t>-33.416348455481+60.3918558487983i</t>
  </si>
  <si>
    <t>33.9568781153909-24.8686838162049i</t>
  </si>
  <si>
    <t>-105.402378211364-88.8697727196616i</t>
  </si>
  <si>
    <t>94.282018366425+51.302133004334i</t>
  </si>
  <si>
    <t>-15.2462025630529+26.7477961920152i</t>
  </si>
  <si>
    <t>2.81346526939626+62.2833351018016i</t>
  </si>
  <si>
    <t>30.9045046948178+2.06883623127341i</t>
  </si>
  <si>
    <t>2.31606240555161+1.04202887175639i</t>
  </si>
  <si>
    <t>21.7354369867072+60.618646166527i</t>
  </si>
  <si>
    <t>-81.4742516307674+54.9211460995799i</t>
  </si>
  <si>
    <t>-45.9636909313713+14.3258298509961i</t>
  </si>
  <si>
    <t>-46.9583339158962-10.8217155814059i</t>
  </si>
  <si>
    <t>-40.5632664419333-22.5696520434164i</t>
  </si>
  <si>
    <t>-57.3700255678487+36.9232426038723i</t>
  </si>
  <si>
    <t>71.3492917303904+10.0460359448544i</t>
  </si>
  <si>
    <t>-46.2541917414201+28.6780168639509i</t>
  </si>
  <si>
    <t>6.76112895333935-6.73140746840891i</t>
  </si>
  <si>
    <t>-84.2564092248559-66.5739848015558i</t>
  </si>
  <si>
    <t>9.0369394728999-70.3804276838975i</t>
  </si>
  <si>
    <t>56.6577857403653+32.0366303956011i</t>
  </si>
  <si>
    <t>-33.2660259828084-23.6718008232749i</t>
  </si>
  <si>
    <t>3.83841391786949+81.898525738103i</t>
  </si>
  <si>
    <t>-118.030066615975-32.1519384155758i</t>
  </si>
  <si>
    <t>11.4846327739307-71.3862388433018i</t>
  </si>
  <si>
    <t>13.8489926165273+39.4375206045589i</t>
  </si>
  <si>
    <t>29.6892388791805-45.4350465930306i</t>
  </si>
  <si>
    <t>-23.3638942760593+37.8492841456829i</t>
  </si>
  <si>
    <t>-37.5155640098018-35.5301298056434i</t>
  </si>
  <si>
    <t>-66.6718244269659+7.63826099128297i</t>
  </si>
  <si>
    <t>16.2973060637692+23.7854663996265i</t>
  </si>
  <si>
    <t>15.1437628136975+35.4044958280941i</t>
  </si>
  <si>
    <t>-53.4444480252574+11.9333919761076i</t>
  </si>
  <si>
    <t>36.2399378593077+8.89925004100549i</t>
  </si>
  <si>
    <t>-30.1427953138626+45.8114778111641i</t>
  </si>
  <si>
    <t>-19.6360343739937-50.6202523829174i</t>
  </si>
  <si>
    <t>11.3956731867108-15.9738767347551i</t>
  </si>
  <si>
    <t>-15.8032394754326-21.0440371224275i</t>
  </si>
  <si>
    <t>94.8945341272326-61.5017058033464i</t>
  </si>
  <si>
    <t>-15.1729080730128+53.8568509527538i</t>
  </si>
  <si>
    <t>40.7393689191197+6.83399859966768i</t>
  </si>
  <si>
    <t>9.96420969569452-4.22004920747123i</t>
  </si>
  <si>
    <t>-3.1923655914312+36.2873249362689i</t>
  </si>
  <si>
    <t>11.9208493885269-8.50774530160799i</t>
  </si>
  <si>
    <t>-37.8880780994711+0.350297251857586i</t>
  </si>
  <si>
    <t>32.2509103118415+2.99190688666473i</t>
  </si>
  <si>
    <t>49.2910088898711+80.55140518396i</t>
  </si>
  <si>
    <t>-35.7558899655878+3.10837065306301i</t>
  </si>
  <si>
    <t>55.8277677280006+115.198184820998i</t>
  </si>
  <si>
    <t>-83.8308932967816+18.0322444467257i</t>
  </si>
  <si>
    <t>-56.5947275629562-22.5274524129527i</t>
  </si>
  <si>
    <t>21.1500162154598+34.996317091386i</t>
  </si>
  <si>
    <t>-7.2915155636888+58.358322989449i</t>
  </si>
  <si>
    <t>-54.5402870534961+49.3986368803554i</t>
  </si>
  <si>
    <t>-25.6723877801653+9.07853574731345i</t>
  </si>
  <si>
    <t>-43.36674446376+82.7832863188842i</t>
  </si>
  <si>
    <t>18.9882905091806-106.782877110275i</t>
  </si>
  <si>
    <t>24.6000693698399+46.5997740236343i</t>
  </si>
  <si>
    <t>6.50555571497708+77.8204498860624i</t>
  </si>
  <si>
    <t>-2.67835027693772+48.197832521628i</t>
  </si>
  <si>
    <t>-42.2381230549399+61.2135479605962i</t>
  </si>
  <si>
    <t>-17.589887330711+18.1188891602052i</t>
  </si>
  <si>
    <t>-13.215873286349+3.53937343362019i</t>
  </si>
  <si>
    <t>33.4729368309078+27.3324534471827i</t>
  </si>
  <si>
    <t>2.34577825717066+47.5585957302045i</t>
  </si>
  <si>
    <t>-55.7306977015367+59.4594689594577i</t>
  </si>
  <si>
    <t>47.9941438632773+0.789815607932326i</t>
  </si>
  <si>
    <t>-17.2419666644276-3.74139034436974i</t>
  </si>
  <si>
    <t>-14.6064127459819-18.1878732123495i</t>
  </si>
  <si>
    <t>23.7965721921487-82.5296024133649i</t>
  </si>
  <si>
    <t>13.8025650126124+51.9823710892367i</t>
  </si>
  <si>
    <t>0.502619613661176-0.519783498708108i</t>
  </si>
  <si>
    <t>0.334686479871658+22.7858738774926i</t>
  </si>
  <si>
    <t>-65.2045247461306+17.091132850171i</t>
  </si>
  <si>
    <t>-35.8791709928192-52.8842992817311i</t>
  </si>
  <si>
    <t>0.124616602489592-43.674220226469i</t>
  </si>
  <si>
    <t>17.4561787423013-14.5144972734135i</t>
  </si>
  <si>
    <t>80.7029952085138-0.509664281684698i</t>
  </si>
  <si>
    <t>-25.7200674078459+61.7220907231711i</t>
  </si>
  <si>
    <t>-16.1975772843557+45.7991054546378i</t>
  </si>
  <si>
    <t>-22.093749942159+15.0988726184733i</t>
  </si>
  <si>
    <t>52.6267509784552+9.31180016475141i</t>
  </si>
  <si>
    <t>18.9452220487098-31.8625197663568i</t>
  </si>
  <si>
    <t>25.3204351832999+18.4053743973019i</t>
  </si>
  <si>
    <t>21.801838910926+42.1722608286203i</t>
  </si>
  <si>
    <t>-71.0573997317296-9.47406379212219i</t>
  </si>
  <si>
    <t>-9.59155291348521+20.2057955170857i</t>
  </si>
  <si>
    <t>-47.4962818896652-15.6590680358272i</t>
  </si>
  <si>
    <t>15.9272456862906-46.1625665195076i</t>
  </si>
  <si>
    <t>14.7732845977012-2.49501331362788i</t>
  </si>
  <si>
    <t>73.9201939068261+9.66275379165497i</t>
  </si>
  <si>
    <t>-21.994967210658+70.9027066897942i</t>
  </si>
  <si>
    <t>-31.3793983675393+0.718591280213939i</t>
  </si>
  <si>
    <t>-64.1905621205394-44.7136032313187i</t>
  </si>
  <si>
    <t>-13.3448077643635-6.1008957009676i</t>
  </si>
  <si>
    <t>36.1295606885455-31.6136544722654i</t>
  </si>
  <si>
    <t>21.682145516833+45.2749054939575i</t>
  </si>
  <si>
    <t>-20.3492257497592-17.2506211016397i</t>
  </si>
  <si>
    <t>-37.1824857047053-6.01798003316951i</t>
  </si>
  <si>
    <t>-4.75986291528633+17.055153228423i</t>
  </si>
  <si>
    <t>-13.391285782459-16.6280388761911i</t>
  </si>
  <si>
    <t>-35.1309535294052+67.8743136384111i</t>
  </si>
  <si>
    <t>-7.22745283272824-33.220269311475i</t>
  </si>
  <si>
    <t>-9.33458813220607+7.87505293726269i</t>
  </si>
  <si>
    <t>46.1338721183089+34.8820306432636i</t>
  </si>
  <si>
    <t>-60.0726711454612+61.8639903305668i</t>
  </si>
  <si>
    <t>-63.5339679091818+25.4869925292358i</t>
  </si>
  <si>
    <t>-53.3104528722913-59.6878978308391i</t>
  </si>
  <si>
    <t>15.0569785983474+6.11053673462365i</t>
  </si>
  <si>
    <t>-6.25632369984893+26.6453184690843i</t>
  </si>
  <si>
    <t>36.2223561385625+26.3136663891644i</t>
  </si>
  <si>
    <t>12.2474887562177-53.1604394409721i</t>
  </si>
  <si>
    <t>-10.9748673348148+7.09040607708702i</t>
  </si>
  <si>
    <t>35.2574123686452-14.5841659907117i</t>
  </si>
  <si>
    <t>-18.5921042621863+45.4236020697576i</t>
  </si>
  <si>
    <t>14.9669252278228-16.5733942170036i</t>
  </si>
  <si>
    <t>30.443001683661+48.6356451277916i</t>
  </si>
  <si>
    <t>12.3356975292412+46.6653117176893i</t>
  </si>
  <si>
    <t>-27.6094120138388+66.4636930433942i</t>
  </si>
  <si>
    <t>-28.0394190426989+6.76037444062797i</t>
  </si>
  <si>
    <t>15.8062536009363+21.2606335529389i</t>
  </si>
  <si>
    <t>-12.8763717746997+10.368275238918i</t>
  </si>
  <si>
    <t>-48.7760831956874+31.6622664124374i</t>
  </si>
  <si>
    <t>20.4453794311051+46.7751432974367i</t>
  </si>
  <si>
    <t>12.0905217887394+30.7050535661746i</t>
  </si>
  <si>
    <t>19.1305452666085+6.12893134424111i</t>
  </si>
  <si>
    <t>-20.9171938845132-19.8874760294708i</t>
  </si>
  <si>
    <t>-50.2347410949333-16.4622360290078i</t>
  </si>
  <si>
    <t>-30.92356210442-41.7593796097391i</t>
  </si>
  <si>
    <t>-17.0898068484478+14.7917579924797i</t>
  </si>
  <si>
    <t>-18.8710701556511+32.0006265937787i</t>
  </si>
  <si>
    <t>36.3754526156896+42.9732334120867i</t>
  </si>
  <si>
    <t>32.3048253348638+49.9332964598844i</t>
  </si>
  <si>
    <t>-5.19892164552408-8.39741173084354i</t>
  </si>
  <si>
    <t>-62.1409273504006-22.8572391938604i</t>
  </si>
  <si>
    <t>-25.4301645637189-17.3634304757942i</t>
  </si>
  <si>
    <t>52.1435995495187+22.3665969177877i</t>
  </si>
  <si>
    <t>51.2116143920597+65.9431696354731i</t>
  </si>
  <si>
    <t>32.6275671025827+42.5020856414329i</t>
  </si>
  <si>
    <t>15.377233871563+32.2580280409157i</t>
  </si>
  <si>
    <t>-72.5143934600127-45.2493185608029i</t>
  </si>
  <si>
    <t>13.1174399574452-27.2063785165245i</t>
  </si>
  <si>
    <t>14.5791644269848-31.4717929646114i</t>
  </si>
  <si>
    <t>38.8598167392723+9.34130582522906i</t>
  </si>
  <si>
    <t>22.6113862643185+46.3068086130897i</t>
  </si>
  <si>
    <t>-22.9546035440312+63.9185769676452i</t>
  </si>
  <si>
    <t>-35.6310063020112+21.0081255426537i</t>
  </si>
  <si>
    <t>22.4513473095243+32.2915982415715i</t>
  </si>
  <si>
    <t>-17.8013709622082-1.82012757254499E-002i</t>
  </si>
  <si>
    <t>-18.453430919055-19.7454600396144i</t>
  </si>
  <si>
    <t>61.9776468589574+20.8405500627447i</t>
  </si>
  <si>
    <t>-10.3983761183707+67.7561851710624i</t>
  </si>
  <si>
    <t>-12.7763162792065+90.4554802518736i</t>
  </si>
  <si>
    <t>-79.717669753035-3.47304869782556i</t>
  </si>
  <si>
    <t>-1.34248476481139+10.1003850389918i</t>
  </si>
  <si>
    <t>15.4364670012347-54.9964330108223i</t>
  </si>
  <si>
    <t>50.0911627974663-5.26823900870137i</t>
  </si>
  <si>
    <t>34.3024509525774+17.0404102281607i</t>
  </si>
  <si>
    <t>-19.6746013008702+41.9853867768848i</t>
  </si>
  <si>
    <t>-39.900620439778+10.7165662407496i</t>
  </si>
  <si>
    <t>-35.2383284036136-46.9309316321641i</t>
  </si>
  <si>
    <t>-43.2402758465033+5.34742037112503i</t>
  </si>
  <si>
    <t>-23.9501364923117-36.1933565725939i</t>
  </si>
  <si>
    <t>64.0571053534742+24.7418922152103i</t>
  </si>
  <si>
    <t>27.9756476532353+45.4913332670056i</t>
  </si>
  <si>
    <t>27.5614436038929+53.1117891717926i</t>
  </si>
  <si>
    <t>-109.929134285714+49.8670619047619i</t>
  </si>
  <si>
    <t>-41.3704153599352+31.6909335230087i</t>
  </si>
  <si>
    <t>-3.68355114737586-12.7612029775551i</t>
  </si>
  <si>
    <t>-71.2961475132227-1.23327453096467i</t>
  </si>
  <si>
    <t>16.2439325415282-43.3529284193991i</t>
  </si>
  <si>
    <t>-37.1647597313483+10.0810248589389i</t>
  </si>
  <si>
    <t>40.5270509330698-50.6678548040616i</t>
  </si>
  <si>
    <t>-42.4297123151597-20.2796208440594i</t>
  </si>
  <si>
    <t>-26.8047088637295-52.4357211710912i</t>
  </si>
  <si>
    <t>2.26945048616013+2.43831797521862i</t>
  </si>
  <si>
    <t>28.1656773188514+19.987879663697i</t>
  </si>
  <si>
    <t>21.0393645724947-20.8497453304166i</t>
  </si>
  <si>
    <t>27.5893797771775+68.3454941339019i</t>
  </si>
  <si>
    <t>-66.767983791404+113.488056467764i</t>
  </si>
  <si>
    <t>-77.2760955309468+27.4737361702803i</t>
  </si>
  <si>
    <t>13.5597291518791-14.0657846312134i</t>
  </si>
  <si>
    <t>-23.9180173619339+30.168929286399i</t>
  </si>
  <si>
    <t>-5.29944439660617+66.3997305891556i</t>
  </si>
  <si>
    <t>-105.778915442255+9.86665535734036i</t>
  </si>
  <si>
    <t>-20.6550030945403-18.1255431735981i</t>
  </si>
  <si>
    <t>-53.5177248226447+33.9385316376696i</t>
  </si>
  <si>
    <t>-79.3889682770429-32.3750571378661i</t>
  </si>
  <si>
    <t>-37.5415013125867+1.85938358726964i</t>
  </si>
  <si>
    <t>12.2634124871922-24.8572428122777i</t>
  </si>
  <si>
    <t>-28.3952259259278-1.2102791176426i</t>
  </si>
  <si>
    <t>3.07357449320488-40.3042762967626i</t>
  </si>
  <si>
    <t>-44.9357557703899-10.4959509606869i</t>
  </si>
  <si>
    <t>7.28326953354639+0.974367162689731i</t>
  </si>
  <si>
    <t>44.202366246895+21.4655541668158i</t>
  </si>
  <si>
    <t>-32.6224271748636-16.4114592834014i</t>
  </si>
  <si>
    <t>45.1873545024974-45.0181188611363i</t>
  </si>
  <si>
    <t>14.6807702484389+71.7108065902642i</t>
  </si>
  <si>
    <t>-30.8347559947117+71.2557146492196i</t>
  </si>
  <si>
    <t>-61.5575687306249+82.408310948264i</t>
  </si>
  <si>
    <t>-48.250846342597+0.823152176862163i</t>
  </si>
  <si>
    <t>15.8941623673658+16.8550948240216i</t>
  </si>
  <si>
    <t>-52.0553197366234-32.5382094181281i</t>
  </si>
  <si>
    <t>-8.34921318040514+8.11711758792308i</t>
  </si>
  <si>
    <t>-11.5506735853635-0.771809474227396i</t>
  </si>
  <si>
    <t>-36.5657599405978+53.3340372414838i</t>
  </si>
  <si>
    <t>-36.1541907777186-25.6988627178367i</t>
  </si>
  <si>
    <t>-30.0766457905414-47.8004784245733i</t>
  </si>
  <si>
    <t>41.452696497388-73.6751516538967i</t>
  </si>
  <si>
    <t>46.6362308166305+2.59348466845191i</t>
  </si>
  <si>
    <t>21.1941597882092+54.8382514729933i</t>
  </si>
  <si>
    <t>-31.759649767864+70.8013705948896i</t>
  </si>
  <si>
    <t>1.11800012577051+20.8106989714735i</t>
  </si>
  <si>
    <t>-35.4840035045782-25.6330968223723i</t>
  </si>
  <si>
    <t>31.8350744351321-36.3001285259752i</t>
  </si>
  <si>
    <t>9.87953999573885+12.0574833944089i</t>
  </si>
  <si>
    <t>8.12221137907457+11.3326071528607i</t>
  </si>
  <si>
    <t>-34.670686211769-22.0133445977892i</t>
  </si>
  <si>
    <t>-41.1895830175294-8.79548308718776i</t>
  </si>
  <si>
    <t>-57.5211991415885-26.1220125263228i</t>
  </si>
  <si>
    <t>-54.1328484475397+12.5213980098732i</t>
  </si>
  <si>
    <t>0.696532538686276+4.21514514669166i</t>
  </si>
  <si>
    <t>12.5402198697492-18.3311602753073i</t>
  </si>
  <si>
    <t>-3.42431627392704+10.5172473377757i</t>
  </si>
  <si>
    <t>-22.5095902577316-10.7068244351062i</t>
  </si>
  <si>
    <t>16.8296606716304-15.4374590184205i</t>
  </si>
  <si>
    <t>-27.5913557288716+4.45915114205119i</t>
  </si>
  <si>
    <t>-10.9919629989882-20.4770708755811i</t>
  </si>
  <si>
    <t>-42.4986423098361+24.0384890307883i</t>
  </si>
  <si>
    <t>19.8184757544597+11.761388848689i</t>
  </si>
  <si>
    <t>10.9314400754166-17.8978527924812i</t>
  </si>
  <si>
    <t>-25.5171663236909+24.2968625728706i</t>
  </si>
  <si>
    <t>10.7080594556952-67.5855047983985i</t>
  </si>
  <si>
    <t>-20.4711783574684-18.2819576365901i</t>
  </si>
  <si>
    <t>11.8795628085232+1.27948017140873i</t>
  </si>
  <si>
    <t>-30.2374896980738+13.9002713272567i</t>
  </si>
  <si>
    <t>-23.3291828377963+39.3509932096761i</t>
  </si>
  <si>
    <t>-56.2765131581515-17.7717359712135i</t>
  </si>
  <si>
    <t>26.8128543638101-40.7389112591896i</t>
  </si>
  <si>
    <t>35.2009622609327-34.7542708134172i</t>
  </si>
  <si>
    <t>58.3975565063796+10.5802342655309i</t>
  </si>
  <si>
    <t>-53.8817232123159+31.0387251578147i</t>
  </si>
  <si>
    <t>-20.7478394154702+13.6415149283562i</t>
  </si>
  <si>
    <t>1.18218584373865-3.86641179979769i</t>
  </si>
  <si>
    <t>-10.8190902196714+0.717392904452971i</t>
  </si>
  <si>
    <t>-22.1881334136504-15.0139645942759i</t>
  </si>
  <si>
    <t>-28.1775720115331-17.1040339575175i</t>
  </si>
  <si>
    <t>22.6652878040937-18.0101541113806i</t>
  </si>
  <si>
    <t>17.3821477741589+26.732282394071i</t>
  </si>
  <si>
    <t>-56.8868379447153+15.9002548474871i</t>
  </si>
  <si>
    <t>-43.9927464742463-42.8760952812238i</t>
  </si>
  <si>
    <t>18.3786423918399-36.8667606199721i</t>
  </si>
  <si>
    <t>1.99934251279581+18.5169029008007i</t>
  </si>
  <si>
    <t>27.1043336783848+5.96845210435609i</t>
  </si>
  <si>
    <t>-20.4580703356082+3.22862606018317i</t>
  </si>
  <si>
    <t>5.30528735849698-13.7131308006341i</t>
  </si>
  <si>
    <t>2.20472841685163-5.67385151420329i</t>
  </si>
  <si>
    <t>49.1638436920283-29.199814152005i</t>
  </si>
  <si>
    <t>11.2083864788795+33.4949245841595i</t>
  </si>
  <si>
    <t>-23.8715985017511+20.5520286302863i</t>
  </si>
  <si>
    <t>-21.9808862651258-0.970582430659107i</t>
  </si>
  <si>
    <t>24.5382276739432+9.78162970135041i</t>
  </si>
  <si>
    <t>4.84283745324461+43.3927003464385i</t>
  </si>
  <si>
    <t>-9.79758111229175+34.2531087353909i</t>
  </si>
  <si>
    <t>-54.7122821534163+5.44799687450536i</t>
  </si>
  <si>
    <t>-3.50052857341509-23.0305057562788i</t>
  </si>
  <si>
    <t>-33.6309330150603-6.94674061780064i</t>
  </si>
  <si>
    <t>-52.6181711698276+61.1588157366084i</t>
  </si>
  <si>
    <t>-2.80739231218173-52.2794971344996i</t>
  </si>
  <si>
    <t>17.4777155518911+41.702968794751i</t>
  </si>
  <si>
    <t>34.286625954682-32.957848916066i</t>
  </si>
  <si>
    <t>-5.63402340740679+37.4713476487875i</t>
  </si>
  <si>
    <t>-25.7354129317174+3.11748615475498i</t>
  </si>
  <si>
    <t>-15.0889889119791-18.2769252003352i</t>
  </si>
  <si>
    <t>1.16858605370674+17.749803543999i</t>
  </si>
  <si>
    <t>2.30637108620204-34.6129682339593i</t>
  </si>
  <si>
    <t>30.3473504367078+23.0395590727822i</t>
  </si>
  <si>
    <t>-41.172054157528+24.3667912008428i</t>
  </si>
  <si>
    <t>22.2078363683774+27.1880994783793i</t>
  </si>
  <si>
    <t>-26.0861680981074+38.5058503962523i</t>
  </si>
  <si>
    <t>-4.99455215220828-11.2270505359885i</t>
  </si>
  <si>
    <t>28.0764466034611-16.8487255136642i</t>
  </si>
  <si>
    <t>-6.35074338105368+43.0824000070194i</t>
  </si>
  <si>
    <t>-13.7368694781543-20.0464050269469i</t>
  </si>
  <si>
    <t>-6.5935894594211+64.6683353706499i</t>
  </si>
  <si>
    <t>-10.7184562935988+15.3212240130032i</t>
  </si>
  <si>
    <t>9.52591646464747+4.37339564697392i</t>
  </si>
  <si>
    <t>14.4094167164883+18.0531786816443i</t>
  </si>
  <si>
    <t>4.1879443600443-9.1261976963579i</t>
  </si>
  <si>
    <t>37.1690454278175-7.67455641395592i</t>
  </si>
  <si>
    <t>5.69341889556374-27.3053612486464i</t>
  </si>
  <si>
    <t>29.1717125298674-3.74988678493685i</t>
  </si>
  <si>
    <t>-38.1040535150872-1.92259637470456i</t>
  </si>
  <si>
    <t>25.6702158443789-21.2681052555043i</t>
  </si>
  <si>
    <t>28.9152162049682+27.3499517908986i</t>
  </si>
  <si>
    <t>-28.7776380586547+22.947817334455i</t>
  </si>
  <si>
    <t>-18.4015082122471+42.7725427709395i</t>
  </si>
  <si>
    <t>-9.09959466603959+11.972085939432i</t>
  </si>
  <si>
    <t>9.41249094078325-5.35305039352659i</t>
  </si>
  <si>
    <t>-10.4284124090553+1.28596410351796i</t>
  </si>
  <si>
    <t>10.2374101025615+22.5128918827224i</t>
  </si>
  <si>
    <t>-24.0210406675922-16.9615528572481i</t>
  </si>
  <si>
    <t>-13.3522366516246+31.3880709889638i</t>
  </si>
  <si>
    <t>-29.9071681361133+8.76193870638215i</t>
  </si>
  <si>
    <t>0.621954369673155-38.6736302399326i</t>
  </si>
  <si>
    <t>8.93515016682217+2.01332220163189i</t>
  </si>
  <si>
    <t>-4.01721010807954+6.59222336826497i</t>
  </si>
  <si>
    <t>25.8932519360574-14.014500220914i</t>
  </si>
  <si>
    <t>-28.7839441402587+19.3262027221487i</t>
  </si>
  <si>
    <t>17.5960495060815-0.436538761428402i</t>
  </si>
  <si>
    <t>-16.293810290525+40.2826268094337i</t>
  </si>
  <si>
    <t>-8.65429622749888-27.9238005262136i</t>
  </si>
  <si>
    <t>-5.36344738602984-2.64060298105975i</t>
  </si>
  <si>
    <t>-34.3944801867737+22.8598800965578i</t>
  </si>
  <si>
    <t>-9.08497309846233+13.0156221829702i</t>
  </si>
  <si>
    <t>-3.0909191773865+39.7573197459489i</t>
  </si>
  <si>
    <t>-36.1352433072384-4.0797201937515i</t>
  </si>
  <si>
    <t>-28.8008280407722-41.7754408908033i</t>
  </si>
  <si>
    <t>14.6667753837702-24.4546916829909i</t>
  </si>
  <si>
    <t>33.7710191536406+33.4314937443301i</t>
  </si>
  <si>
    <t>-27.2272580623468+36.7568600175104i</t>
  </si>
  <si>
    <t>-35.0580086404035+5.71523902180016i</t>
  </si>
  <si>
    <t>-16.936436372555-22.1928557881092i</t>
  </si>
  <si>
    <t>12.7847050430578+14.7120867310071i</t>
  </si>
  <si>
    <t>-32.8139037694539+4.70134891578504i</t>
  </si>
  <si>
    <t>2.25778085841339-15.6476004913344i</t>
  </si>
  <si>
    <t>2.91981250279776+23.4009670978315i</t>
  </si>
  <si>
    <t>11.5806366193664+42.7473874184094i</t>
  </si>
  <si>
    <t>-14.9554017642583+54.3468502111812i</t>
  </si>
  <si>
    <t>-27.3877657564802-14.8641100767136i</t>
  </si>
  <si>
    <t>-6.2032450534822-43.5716896467772i</t>
  </si>
  <si>
    <t>28.8619687491409+49.5745804494195i</t>
  </si>
  <si>
    <t>-3.83546821162896+21.4724140628038i</t>
  </si>
  <si>
    <t>-43.7454490953291+58.9557393155984i</t>
  </si>
  <si>
    <t>-16.661517244662-16.1082924279773i</t>
  </si>
  <si>
    <t>-2.86125246418864+9.99661214504758i</t>
  </si>
  <si>
    <t>24.3754163016231+12.8495535193353i</t>
  </si>
  <si>
    <t>-24.8552021000227-37.3559716808143i</t>
  </si>
  <si>
    <t>11.957170521809+4.89257119871615i</t>
  </si>
  <si>
    <t>11.8619111301093-23.5553059097626i</t>
  </si>
  <si>
    <t>6.45408120643023+32.89321176548i</t>
  </si>
  <si>
    <t>0.874231686484549+44.7020400425646i</t>
  </si>
  <si>
    <t>-33.1834054085744+12.8928624734111i</t>
  </si>
  <si>
    <t>4.47017173701974-11.6848530548256i</t>
  </si>
  <si>
    <t>22.5140177213861+60.3760911891608i</t>
  </si>
  <si>
    <t>-11.9970443428397+27.1546775547231i</t>
  </si>
  <si>
    <t>-0.250488271362984+26.8445973316793i</t>
  </si>
  <si>
    <t>-10.7127530220275+4.74681596419448i</t>
  </si>
  <si>
    <t>-15.5182570050468-2.67874313969862E-003i</t>
  </si>
  <si>
    <t>-44.987546955671+13.4615570008072i</t>
  </si>
  <si>
    <t>-65.9063330309449-8.77395543916233i</t>
  </si>
  <si>
    <t>-1.45853213271629+20.3948434409335i</t>
  </si>
  <si>
    <t>-16.6496186943337+15.5750820002209i</t>
  </si>
  <si>
    <t>6.32203262335287+33.1474869155799i</t>
  </si>
  <si>
    <t>-13.5527096273284+25.2003176462834i</t>
  </si>
  <si>
    <t>-27.3668521804811+2.60698515238159i</t>
  </si>
  <si>
    <t>-8.93679991553675-42.88965267266i</t>
  </si>
  <si>
    <t>-33.3867407513932+45.3262935866778i</t>
  </si>
  <si>
    <t>-18.3389910965122-28.6540140003438i</t>
  </si>
  <si>
    <t>7.08999230138968+20.5565951999924i</t>
  </si>
  <si>
    <t>-6.78396251797987+13.3286424803968i</t>
  </si>
  <si>
    <t>-14.2094740845236-15.6888291803695i</t>
  </si>
  <si>
    <t>-12.6032466862268+25.3601981504391i</t>
  </si>
  <si>
    <t>-24.4563844566113-50.61273757i</t>
  </si>
  <si>
    <t>16.9497301292851-21.7494045017068i</t>
  </si>
  <si>
    <t>-17.7931237675028+4.79895424058688i</t>
  </si>
  <si>
    <t>12.6307154300978+9.03102803152843i</t>
  </si>
  <si>
    <t>-33.8715444882716+34.2522321196017i</t>
  </si>
  <si>
    <t>-7.82775122907437-18.7230901451738i</t>
  </si>
  <si>
    <t>-15.4134634408989+20.7618066017322i</t>
  </si>
  <si>
    <t>-28.6289103114734-2.27138515856826i</t>
  </si>
  <si>
    <t>-15.8183306403449-30.2710576820121i</t>
  </si>
  <si>
    <t>21.5093440949692+42.3499416481689i</t>
  </si>
  <si>
    <t>3.82646216579099-6.91656762145902i</t>
  </si>
  <si>
    <t>0.342459154605706+19.0756858261155i</t>
  </si>
  <si>
    <t>5.99359748626416-12.2014389233828i</t>
  </si>
  <si>
    <t>-13.4271623259071-34.7171798457962i</t>
  </si>
  <si>
    <t>49.1111446220225+12.7605069761482i</t>
  </si>
  <si>
    <t>-4.59515203382992-32.1978612786291i</t>
  </si>
  <si>
    <t>-15.4555117044203+17.748963235366i</t>
  </si>
  <si>
    <t>-10.7651350230532+19.3715582252186i</t>
  </si>
  <si>
    <t>-13.4565784249515+8.71282819942061i</t>
  </si>
  <si>
    <t>-31.432279213998+25.0450260134459i</t>
  </si>
  <si>
    <t>-17.2599814940924-26.4058711909485i</t>
  </si>
  <si>
    <t>-3.41848690245354-1.75023642816999i</t>
  </si>
  <si>
    <t>13.7106269131816-23.3199816033109i</t>
  </si>
  <si>
    <t>6.10064081889822+24.078978250023i</t>
  </si>
  <si>
    <t>-8.63040502080666+19.870109100166i</t>
  </si>
  <si>
    <t>-21.2993222884457+9.48371393204774i</t>
  </si>
  <si>
    <t>-25.6072572787971+8.07263372735212i</t>
  </si>
  <si>
    <t>0.339040268524585-30.5312176807742i</t>
  </si>
  <si>
    <t>-20.1626771557322-19.9703122675213i</t>
  </si>
  <si>
    <t>23.029935903521-24.0899964931697i</t>
  </si>
  <si>
    <t>0.884921082097115+36.8622405559917i</t>
  </si>
  <si>
    <t>-23.2966806395824-0.290807519284508i</t>
  </si>
  <si>
    <t>-7.04339497248305+17.2581332743054i</t>
  </si>
  <si>
    <t>-12.8706044963236-41.950238005188i</t>
  </si>
  <si>
    <t>-38.7423560326358-2.65276705512258i</t>
  </si>
  <si>
    <t>-36.1703698481423-7.16261780649639i</t>
  </si>
  <si>
    <t>-33.2774098606809-5.6714401471274i</t>
  </si>
  <si>
    <t>-11.6319465644099+2.80105137538386i</t>
  </si>
  <si>
    <t>8.14127439447001+21.9903902956738i</t>
  </si>
  <si>
    <t>-7.50755230408694-1.19239606171221i</t>
  </si>
  <si>
    <t>5.22317762851065-20.0573079431862i</t>
  </si>
  <si>
    <t>2.71322490752968-11.9641724078021i</t>
  </si>
  <si>
    <t>2.20762782041258-15.6957038809131i</t>
  </si>
  <si>
    <t>1.20484774197946+24.7428517585395i</t>
  </si>
  <si>
    <t>-9.69760678979723+7.14401779471348i</t>
  </si>
  <si>
    <t>-4.81628368404426+45.3331048491771i</t>
  </si>
  <si>
    <t>2.99933749479128+8.56427659038753i</t>
  </si>
  <si>
    <t>-23.512724460036+5.07811352901805i</t>
  </si>
  <si>
    <t>-14.3666209047409+14.5465606877902i</t>
  </si>
  <si>
    <t>-0.570138272548391-6.90658560915795i</t>
  </si>
  <si>
    <t>-2.37510070063487+12.0952323229428i</t>
  </si>
  <si>
    <t>0.135644199557063-19.8254327367053i</t>
  </si>
  <si>
    <t>-20.7782319056295+29.5168228187743i</t>
  </si>
  <si>
    <t>-18.1272963568094+22.3882715952419i</t>
  </si>
  <si>
    <t>-7.07428916149312+6.58318455935242i</t>
  </si>
  <si>
    <t>-17.7992153215722+17.873202534519i</t>
  </si>
  <si>
    <t>13.2095665932766-17.3525226277368i</t>
  </si>
  <si>
    <t>-14.0633381475618+7.23628685563869i</t>
  </si>
  <si>
    <t>-5.15448694904471-13.469266168823i</t>
  </si>
  <si>
    <t>17.0170201388013-17.9898116826078i</t>
  </si>
  <si>
    <t>-41.6357996529113+27.3914013753242i</t>
  </si>
  <si>
    <t>22.224548658838+11.2196536098337i</t>
  </si>
  <si>
    <t>-30.2529086031559+8.48487435183582i</t>
  </si>
  <si>
    <t>-3.09866349111811+0.587818371750883i</t>
  </si>
  <si>
    <t>-18.0056037763449+1.26795623099113i</t>
  </si>
  <si>
    <t>18.1766072626467+18.1785458626312i</t>
  </si>
  <si>
    <t>5.10172419124337+43.7768121132795i</t>
  </si>
  <si>
    <t>-27.6704789791799+41.7077080376918i</t>
  </si>
  <si>
    <t>-31.0047368508229+3.20524621386273i</t>
  </si>
  <si>
    <t>-12.8425964747561-12.6639957020804i</t>
  </si>
  <si>
    <t>2.90096264375406-17.1956063150874i</t>
  </si>
  <si>
    <t>39.0335207834258+17.7500671088695i</t>
  </si>
  <si>
    <t>-38.7963801112181+3.95826109450327i</t>
  </si>
  <si>
    <t>-1.67327720703785+6.58732848406014i</t>
  </si>
  <si>
    <t>-10.892155946479-40.9933730033134i</t>
  </si>
  <si>
    <t>-4.24231383250863-13.2260127865697i</t>
  </si>
  <si>
    <t>26.2192153166691-16.9119395621886i</t>
  </si>
  <si>
    <t>-2.15671695121366+5.51840559386681i</t>
  </si>
  <si>
    <t>-12.8799844994981+26.0605811587279i</t>
  </si>
  <si>
    <t>-46.9826450406462-14.2505576402133i</t>
  </si>
  <si>
    <t>-4.54684755290452-17.3927013242822i</t>
  </si>
  <si>
    <t>-17.093817628209-2.93351851974286E-002i</t>
  </si>
  <si>
    <t>13.1479167672553-17.9700572966515i</t>
  </si>
  <si>
    <t>30.6595945734696+19.8858395433602i</t>
  </si>
  <si>
    <t>4.69739633218964+37.7789939871111i</t>
  </si>
  <si>
    <t>-35.7539147063924+13.8570601209429i</t>
  </si>
  <si>
    <t>-23.0498143540137-0.411857410971045i</t>
  </si>
  <si>
    <t>-15.8701300496263-10.0757580040068i</t>
  </si>
  <si>
    <t>13.6351192737913+2.94115464896512i</t>
  </si>
  <si>
    <t>-8.00357752200068-4.34762695605194i</t>
  </si>
  <si>
    <t>3.44545760934717+9.27359685675894i</t>
  </si>
  <si>
    <t>-1.14923533301004+12.2080079265616i</t>
  </si>
  <si>
    <t>-10.2178144578179+10.274371927414i</t>
  </si>
  <si>
    <t>-13.1781567118894-11.5569368502393i</t>
  </si>
  <si>
    <t>-14.6914955346767+2.65434154641047i</t>
  </si>
  <si>
    <t>1.68873738432256-44.6950340630246i</t>
  </si>
  <si>
    <t>-2.25087771880236-0.250440340474043i</t>
  </si>
  <si>
    <t>5.60944646648423-18.8030877011664i</t>
  </si>
  <si>
    <t>1.22042355023297-4.22290464417243i</t>
  </si>
  <si>
    <t>6.72401439090459+31.2062734293816i</t>
  </si>
  <si>
    <t>-39.4250047493637+5.3411348161346i</t>
  </si>
  <si>
    <t>-14.1823347384975+7.74356595215861i</t>
  </si>
  <si>
    <t>-11.7133160559027+9.44665092733474i</t>
  </si>
  <si>
    <t>7.69289310123142-28.2787358773625i</t>
  </si>
  <si>
    <t>-6.74490040767854+19.6683956495017i</t>
  </si>
  <si>
    <t>-41.6119756699181-16.405371453918i</t>
  </si>
  <si>
    <t>-9.43261363876123-33.5569216331729i</t>
  </si>
  <si>
    <t>2.31102332178443+27.1718188011732i</t>
  </si>
  <si>
    <t>-4.25833203539963-4.81596268596936i</t>
  </si>
  <si>
    <t>-43.6088080749379+28.5540758820921i</t>
  </si>
  <si>
    <t>-36.6787260860252-44.3854716700089i</t>
  </si>
  <si>
    <t>11.7691352558693-23.8701430291727i</t>
  </si>
  <si>
    <t>20.9323674663067+38.3300713314664i</t>
  </si>
  <si>
    <t>15.6563129373235+2.28474099461428i</t>
  </si>
  <si>
    <t>-21.3345186161106+57.8939213509401i</t>
  </si>
  <si>
    <t>-30.0228625213012-18.0919236628755i</t>
  </si>
  <si>
    <t>1.41200754693783-27.8179922059072i</t>
  </si>
  <si>
    <t>4.13095807066708-15.9770021408431i</t>
  </si>
  <si>
    <t>27.773588813928-24.9366330752111i</t>
  </si>
  <si>
    <t>8.37511904943404+36.327744786204i</t>
  </si>
  <si>
    <t>-18.2517601526461+10.9041203077506i</t>
  </si>
  <si>
    <t>-35.3188563457894+28.3845147145476i</t>
  </si>
  <si>
    <t>-51.7501323052153-8.59606112731115i</t>
  </si>
  <si>
    <t>-11.4720354706332-42.9748101292705i</t>
  </si>
  <si>
    <t>40.0681210355826-24.1848642033128i</t>
  </si>
  <si>
    <t>12.5793107613718+53.0812710385461i</t>
  </si>
  <si>
    <t>-54.4532422297821+10.5080852925104i</t>
  </si>
  <si>
    <t>-14.3716288333309+6.60464099707879i</t>
  </si>
  <si>
    <t>-33.4135354197656-4.08774083899573i</t>
  </si>
  <si>
    <t>0.409791676980149-35.6398126903992i</t>
  </si>
  <si>
    <t>4.74709824885967+26.4517969691984i</t>
  </si>
  <si>
    <t>-0.928855084995661+16.4204137366353i</t>
  </si>
  <si>
    <t>-26.1215422728801+15.4276545639755i</t>
  </si>
  <si>
    <t>5.62005746848907-8.32092920759023i</t>
  </si>
  <si>
    <t>-34.6518815144792+7.63350864299672i</t>
  </si>
  <si>
    <t>-7.81757430854532-9.33544540071273i</t>
  </si>
  <si>
    <t>-9.53164347732127-13.2233256302358i</t>
  </si>
  <si>
    <t>25.808407032611+14.413084084349i</t>
  </si>
  <si>
    <t>-33.5750643865841+39.7522668894704i</t>
  </si>
  <si>
    <t>-19.9478506314946+18.1956011512463i</t>
  </si>
  <si>
    <t>-7.232174407191+2.69556482542921i</t>
  </si>
  <si>
    <t>-41.09037243419+6.19415540802265i</t>
  </si>
  <si>
    <t>7.90055569700445-30.1111251053896i</t>
  </si>
  <si>
    <t>-12.9861601737296+14.815879823619i</t>
  </si>
  <si>
    <t>20.3683684460629+3.47904467947075i</t>
  </si>
  <si>
    <t>-5.80660130273262+20.1544079262799i</t>
  </si>
  <si>
    <t>-4.28587222333238+17.1815762563533i</t>
  </si>
  <si>
    <t>-29.1812069829803-10.1165857262911i</t>
  </si>
  <si>
    <t>-3.99061436943691-44.5759563448128i</t>
  </si>
  <si>
    <t>21.3261840027682-30.0591054048448i</t>
  </si>
  <si>
    <t>20.7392293791731+4.96210478776886i</t>
  </si>
  <si>
    <t>14.0431442273534+34.7147053789609i</t>
  </si>
  <si>
    <t>-29.0619320732896+14.1502284623822i</t>
  </si>
  <si>
    <t>-14.4248467879541+6.57443617196472i</t>
  </si>
  <si>
    <t>-29.9374040499429-12.2108707775639i</t>
  </si>
  <si>
    <t>-27.7131342312539-25.2266849846001i</t>
  </si>
  <si>
    <t>9.13762339058113-4.94848980737473i</t>
  </si>
  <si>
    <t>14.3778330037291+0.841975883703668i</t>
  </si>
  <si>
    <t>3.05017346227922+37.7248696959124i</t>
  </si>
  <si>
    <t>-11.9672852232138+32.8229996988281i</t>
  </si>
  <si>
    <t>-25.5606332617486-10.3494094451892i</t>
  </si>
  <si>
    <t>-2.40479930508521-2.4014497750893i</t>
  </si>
  <si>
    <t>-2.3338452747586-27.6074651575477i</t>
  </si>
  <si>
    <t>-10.4411960958255-28.6569095529593i</t>
  </si>
  <si>
    <t>20.2081185254902-10.8800246345581i</t>
  </si>
  <si>
    <t>-13.3681181208098+20.9290445332331i</t>
  </si>
  <si>
    <t>3.39150952317068+36.2453756618411i</t>
  </si>
  <si>
    <t>-9.46884283612377+20.5134658139703i</t>
  </si>
  <si>
    <t>-31.2276501837496-6.96534278782553i</t>
  </si>
  <si>
    <t>23.0759071598383-28.4456571285887i</t>
  </si>
  <si>
    <t>15.258089943103-20.0690981812708i</t>
  </si>
  <si>
    <t>46.6218721949904+33.1239040604594i</t>
  </si>
  <si>
    <t>-22.235065360445-0.433928759713453i</t>
  </si>
  <si>
    <t>-1.61607252517787+26.4139948454541i</t>
  </si>
  <si>
    <t>-27.3306972733397+12.7839771850511i</t>
  </si>
  <si>
    <t>-18.7692796804097+1.56912127728005i</t>
  </si>
  <si>
    <t>22.3799268032163-16.7366866465122i</t>
  </si>
  <si>
    <t>14.1613606077125+8.26415638359899i</t>
  </si>
  <si>
    <t>-3.83648480407319+36.514348094744i</t>
  </si>
  <si>
    <t>-47.8058283420905-4.01450510969892i</t>
  </si>
  <si>
    <t>-38.8401007018938+2.04673095251161i</t>
  </si>
  <si>
    <t>-30.0409496410608-22.5019904293819i</t>
  </si>
  <si>
    <t>-5.29647060320244+19.5404403867883i</t>
  </si>
  <si>
    <t>-0.308517910750965-6.52428396662245i</t>
  </si>
  <si>
    <t>4.90326844429957-8.00818311203159i</t>
  </si>
  <si>
    <t>-17.7828164188414-9.43311360347039i</t>
  </si>
  <si>
    <t>-12.3904159683016+22.6268675450483i</t>
  </si>
  <si>
    <t>-74.4606888886163+8.01425778561156i</t>
  </si>
  <si>
    <t>11.597537266807-17.3970782582285i</t>
  </si>
  <si>
    <t>-8.54232109716384+24.352432278371i</t>
  </si>
  <si>
    <t>-24.1557578385051-22.0657571715951i</t>
  </si>
  <si>
    <t>10.7474680267897+12.7923424782007i</t>
  </si>
  <si>
    <t>-59.0538445256505-7.27105455159329i</t>
  </si>
  <si>
    <t>-22.5203736864928-25.1073643390154i</t>
  </si>
  <si>
    <t>-23.9572908013973-39.8508314477866i</t>
  </si>
  <si>
    <t>1.50476781698723-12.0861097878445i</t>
  </si>
  <si>
    <t>6.921779602078E-002+17.4029089525947i</t>
  </si>
  <si>
    <t>4.98472906643235+6.00030777455277i</t>
  </si>
  <si>
    <t>-0.961553287450158-12.2083125923533i</t>
  </si>
  <si>
    <t>-6.05827413442478-3.4609012207498i</t>
  </si>
  <si>
    <t>-34.310795658476-10.4726329389257i</t>
  </si>
  <si>
    <t>-2.95225564095512-5.15494287443997i</t>
  </si>
  <si>
    <t>-32.8010617486692-5.28348185689234i</t>
  </si>
  <si>
    <t>21.8575566631054-13.4481980546902i</t>
  </si>
  <si>
    <t>8.35238228002663+36.742653539408i</t>
  </si>
  <si>
    <t>-31.4420274692622-1.59763378133226i</t>
  </si>
  <si>
    <t>-26.9891099573092-12.604912824898i</t>
  </si>
  <si>
    <t>-10.454765721208-22.3024456899543i</t>
  </si>
  <si>
    <t>5.69441014026921E-002-41.3228337394197i</t>
  </si>
  <si>
    <t>11.566857304242+30.6548099627908i</t>
  </si>
  <si>
    <t>-29.2310217799486-9.2813048577035i</t>
  </si>
  <si>
    <t>-40.3771068323847-14.9884487987523i</t>
  </si>
  <si>
    <t>9.63772735404032+0.690828046089166i</t>
  </si>
  <si>
    <t>-27.7261397570919+20.4622755089493i</t>
  </si>
  <si>
    <t>15.4731648357924+1.81293786406189i</t>
  </si>
  <si>
    <t>-9.02419558639566+1.79484437642174i</t>
  </si>
  <si>
    <t>19.2645656502443-22.7452077469149i</t>
  </si>
  <si>
    <t>29.7027388585756+39.7839543066413i</t>
  </si>
  <si>
    <t>2.44607376837243+32.5126186940361i</t>
  </si>
  <si>
    <t>-2.70955476930345+7.83614383158624i</t>
  </si>
  <si>
    <t>-7.97442369807209-19.1663872691245i</t>
  </si>
  <si>
    <t>-30.2833596255043-19.9962447672642i</t>
  </si>
  <si>
    <t>-6.69858182247637-6.44065535076871i</t>
  </si>
  <si>
    <t>-28.5438814071918+14.7545891478436i</t>
  </si>
  <si>
    <t>-13.494658860131+13.7498078816283i</t>
  </si>
  <si>
    <t>-9.31818630898385-3.38872478709055i</t>
  </si>
  <si>
    <t>-6.99080150462915-8.15056394942621i</t>
  </si>
  <si>
    <t>-6.07013371564295-2.22520448254502i</t>
  </si>
  <si>
    <t>-3.64192124364214+5.29646693181914i</t>
  </si>
  <si>
    <t>11.4660561052419-48.5783973196986i</t>
  </si>
  <si>
    <t>2.50086100479115+44.3828898223625i</t>
  </si>
  <si>
    <t>3.74547211231436-0.258350903684573i</t>
  </si>
  <si>
    <t>65.4059500218822+43.5805063425502i</t>
  </si>
  <si>
    <t>24.2758285184608+27.1577732992722i</t>
  </si>
  <si>
    <t>-2.34792448329853+10.2572610762275i</t>
  </si>
  <si>
    <t>-6.70574113834505+36.65457579936i</t>
  </si>
  <si>
    <t>-31.8251593207461+0.452594247424713i</t>
  </si>
  <si>
    <t>0.381535419233273+8.46198008838797i</t>
  </si>
  <si>
    <t>31.7753731179575-30.283589622596i</t>
  </si>
  <si>
    <t>10.6519440384504+21.0513876197618i</t>
  </si>
  <si>
    <t>-33.8227302073813-10.5351243188248i</t>
  </si>
  <si>
    <t>-5.64791549582776+5.62268318075812i</t>
  </si>
  <si>
    <t>-19.4273167690085-12.5960001131928i</t>
  </si>
  <si>
    <t>1.9403687574839-25.7294075821984i</t>
  </si>
  <si>
    <t>-32.0219209580152+13.3884069796756i</t>
  </si>
  <si>
    <t>29.9078240407025-7.17684508815483i</t>
  </si>
  <si>
    <t>12.3885269331369+26.7349882751226i</t>
  </si>
  <si>
    <t>-1.41865109620163-4.3210624770893i</t>
  </si>
  <si>
    <t>-23.2664333612659+15.1957477375732i</t>
  </si>
  <si>
    <t>-16.4824741526238-50.3439986793693i</t>
  </si>
  <si>
    <t>52.8208372678677-15.8394620643259i</t>
  </si>
  <si>
    <t>15.4568056744877+10.130136862609i</t>
  </si>
  <si>
    <t>-14.3578645356582+36.0825076810847i</t>
  </si>
  <si>
    <t>-9.66475873051189-7.09041294893245i</t>
  </si>
  <si>
    <t>12.5921187829628-15.618058379327i</t>
  </si>
  <si>
    <t>13.7742875037398-12.088141638805i</t>
  </si>
  <si>
    <t>-19.9252843225665+17.2068862539688i</t>
  </si>
  <si>
    <t>-7.76938833668792+30.6363820254055i</t>
  </si>
  <si>
    <t>8.04135704521522-19.7059476688098i</t>
  </si>
  <si>
    <t>-10.6024037807774+40.9601342681637i</t>
  </si>
  <si>
    <t>13.1324743871815-22.0561899682169i</t>
  </si>
  <si>
    <t>-16.6692297794041+1.35600674995544i</t>
  </si>
  <si>
    <t>-25.3557077558415+2.2204715082637i</t>
  </si>
  <si>
    <t>-9.10641191635966-16.0808160772517i</t>
  </si>
  <si>
    <t>20.6247991308575-6.80105965890129i</t>
  </si>
  <si>
    <t>9.76694596320988-5.17518433250802i</t>
  </si>
  <si>
    <t>-14.3758358696506+29.2001390194147i</t>
  </si>
  <si>
    <t>-16.3023394402722-11.6991237206793i</t>
  </si>
  <si>
    <t>-24.344122342815-14.6070640442351i</t>
  </si>
  <si>
    <t>16.7938946310293-34.7728472640698i</t>
  </si>
  <si>
    <t>-32.2994760012762+5.26398283862653i</t>
  </si>
  <si>
    <t>0.513851178121627+25.5611916399171i</t>
  </si>
  <si>
    <t>-39.5156383929827+11.0373527563438i</t>
  </si>
  <si>
    <t>-8.82783160737142+24.2471177020943i</t>
  </si>
  <si>
    <t>-15.4974690117246-6.07719976106193i</t>
  </si>
  <si>
    <t>-20.4152500735442+1.66157214727198i</t>
  </si>
  <si>
    <t>-9.26489869253206-15.5710346447455i</t>
  </si>
  <si>
    <t>-26.2230457731621+15.025807718742i</t>
  </si>
  <si>
    <t>-17.6197780703204+6.38294965425982i</t>
  </si>
  <si>
    <t>-16.8969333731714+19.3644478335464i</t>
  </si>
  <si>
    <t>-23.3621722231417+24.7780980611682i</t>
  </si>
  <si>
    <t>0.85782518843871-13.2458480436862i</t>
  </si>
  <si>
    <t>21.7461607004466+13.5709983637188i</t>
  </si>
  <si>
    <t>-10.2491189589457+11.9011579362435i</t>
  </si>
  <si>
    <t>-3.57088640687206+16.1482989101799i</t>
  </si>
  <si>
    <t>-53.1829244950763+30.1601367894903i</t>
  </si>
  <si>
    <t>-17.4848299935716-2.99571353588586i</t>
  </si>
  <si>
    <t>-3.08720144997152+11.0721647294499i</t>
  </si>
  <si>
    <t>-41.2183281065808+53.2966960684894i</t>
  </si>
  <si>
    <t>16.3282719637967-1.59631197367031i</t>
  </si>
  <si>
    <t>-21.3935122779251-6.47369958242211i</t>
  </si>
  <si>
    <t>14.6876389933515-29.5573194892897i</t>
  </si>
  <si>
    <t>1.47534180928437+49.5403102138214i</t>
  </si>
  <si>
    <t>9.23715249726376+9.69550854099515i</t>
  </si>
  <si>
    <t>-10.7344608132287+24.821253205945i</t>
  </si>
  <si>
    <t>-33.6017033735452-5.60201859327555i</t>
  </si>
  <si>
    <t>-20.7684821975774-18.945260433515i</t>
  </si>
  <si>
    <t>-3.88819055745682+1.67523810452923i</t>
  </si>
  <si>
    <t>-33.026295899484+17.1082883162945i</t>
  </si>
  <si>
    <t>-5.71640368321835+14.4082105966024i</t>
  </si>
  <si>
    <t>-0.950840421451232+25.296794818768i</t>
  </si>
  <si>
    <t>-36.5637785646022+18.1953928535864i</t>
  </si>
  <si>
    <t>-38.7937495381889+8.10332811843432i</t>
  </si>
  <si>
    <t>-29.2830194650055+13.6385821941181i</t>
  </si>
  <si>
    <t>1.84528811565752-6.89944879871342i</t>
  </si>
  <si>
    <t>29.3425223847971+17.9953098012547i</t>
  </si>
  <si>
    <t>-27.1972438190528+19.1633458978395i</t>
  </si>
  <si>
    <t>2.10387736874065-3.72116100416679i</t>
  </si>
  <si>
    <t>-11.0607900850049+31.7257809434349i</t>
  </si>
  <si>
    <t>-35.7357516029298-15.1314720513742i</t>
  </si>
  <si>
    <t>-23.3195619031812-26.9205634459108i</t>
  </si>
  <si>
    <t>18.4502545463081-14.8648527798326i</t>
  </si>
  <si>
    <t>23.3883111851687-5.03044496982216i</t>
  </si>
  <si>
    <t>4.5105760743032+20.7497478152088i</t>
  </si>
  <si>
    <t>-31.1378073143521-1.90029589377173i</t>
  </si>
  <si>
    <t>14.5209414285714</t>
  </si>
  <si>
    <t>-31.1378073143643+1.90029589377446i</t>
  </si>
  <si>
    <t>4.51057607430107-20.749747815208i</t>
  </si>
  <si>
    <t>23.3883111851667+5.03044496982511i</t>
  </si>
  <si>
    <t>18.4502545463085+14.8648527798329i</t>
  </si>
  <si>
    <t>-23.319561903179+26.9205634459156i</t>
  </si>
  <si>
    <t>-35.7357516029334+15.1314720513753i</t>
  </si>
  <si>
    <t>-11.0607900850067-31.7257809434324i</t>
  </si>
  <si>
    <t>2.1038773687408+3.72116100416646i</t>
  </si>
  <si>
    <t>-27.1972438190518-19.1633458978387i</t>
  </si>
  <si>
    <t>29.3425223847941-17.9953098012552i</t>
  </si>
  <si>
    <t>1.84528811565647+6.89944879871308i</t>
  </si>
  <si>
    <t>-29.2830194650051-13.6385821941147i</t>
  </si>
  <si>
    <t>-38.7937495381904-8.10332811843352i</t>
  </si>
  <si>
    <t>-36.5637785646012-18.1953928535879i</t>
  </si>
  <si>
    <t>-0.950840421450323-25.2967948187671i</t>
  </si>
  <si>
    <t>-5.71640368322198-14.4082105966027i</t>
  </si>
  <si>
    <t>-33.0262958994821-17.1082883162946i</t>
  </si>
  <si>
    <t>-3.88819055745608-1.67523810452872i</t>
  </si>
  <si>
    <t>-20.7684821975777+18.9452604335142i</t>
  </si>
  <si>
    <t>-33.6017033735462+5.60201859327498i</t>
  </si>
  <si>
    <t>-10.7344608132302-24.8212532059437i</t>
  </si>
  <si>
    <t>9.23715249726263-9.6955085409964i</t>
  </si>
  <si>
    <t>1.47534180928449-49.5403102138227i</t>
  </si>
  <si>
    <t>14.6876389933524+29.5573194892895i</t>
  </si>
  <si>
    <t>-21.3935122779239+6.47369958242274i</t>
  </si>
  <si>
    <t>16.3282719637979+1.59631197367065i</t>
  </si>
  <si>
    <t>-41.2183281065819-53.2966960684888i</t>
  </si>
  <si>
    <t>-3.08720144997276-11.0721647294495i</t>
  </si>
  <si>
    <t>-17.4848299935718+2.99571353588499i</t>
  </si>
  <si>
    <t>-53.1829244950767-30.1601367894898i</t>
  </si>
  <si>
    <t>-3.57088640687211-16.1482989101799i</t>
  </si>
  <si>
    <t>-10.2491189589446-11.9011579362447i</t>
  </si>
  <si>
    <t>21.7461607004449-13.5709983637195i</t>
  </si>
  <si>
    <t>0.857825188438653+13.2458480436872i</t>
  </si>
  <si>
    <t>-23.3621722231426-24.7780980611678i</t>
  </si>
  <si>
    <t>-16.8969333731724-19.3644478335456i</t>
  </si>
  <si>
    <t>-17.6197780703201-6.38294965425916i</t>
  </si>
  <si>
    <t>-26.2230457731623-15.0258077187427i</t>
  </si>
  <si>
    <t>-9.26489869253186+15.571034644745i</t>
  </si>
  <si>
    <t>-20.4152500735438-1.66157214727224i</t>
  </si>
  <si>
    <t>-15.497469011724+6.07719976106185i</t>
  </si>
  <si>
    <t>-8.8278316073729-24.2471177020927i</t>
  </si>
  <si>
    <t>-39.515638392982-11.0373527563423i</t>
  </si>
  <si>
    <t>0.513851178120149-25.5611916399185i</t>
  </si>
  <si>
    <t>-32.2994760012772-5.26398283862625i</t>
  </si>
  <si>
    <t>16.7938946310297+34.7728472640698i</t>
  </si>
  <si>
    <t>-24.3441223428155+14.6070640442364i</t>
  </si>
  <si>
    <t>-16.3023394402737+11.6991237206785i</t>
  </si>
  <si>
    <t>-14.3758358696496-29.2001390194145i</t>
  </si>
  <si>
    <t>9.7669459632105+5.17518433250729i</t>
  </si>
  <si>
    <t>20.6247991308566+6.80105965890021i</t>
  </si>
  <si>
    <t>-9.10641191635978+16.0808160772504i</t>
  </si>
  <si>
    <t>-25.3557077558429-2.22047150826359i</t>
  </si>
  <si>
    <t>-16.6692297794037-1.35600674995618i</t>
  </si>
  <si>
    <t>13.1324743871816+22.0561899682168i</t>
  </si>
  <si>
    <t>-10.602403780778-40.9601342681631i</t>
  </si>
  <si>
    <t>8.04135704521485+19.7059476688103i</t>
  </si>
  <si>
    <t>-7.76938833668828-30.6363820254056i</t>
  </si>
  <si>
    <t>-19.9252843225665-17.2068862539698i</t>
  </si>
  <si>
    <t>13.7742875037407+12.0881416388057i</t>
  </si>
  <si>
    <t>12.5921187829641+15.6180583793279i</t>
  </si>
  <si>
    <t>-9.66475873051414+7.09041294893336i</t>
  </si>
  <si>
    <t>-14.3578645356594-36.0825076810859i</t>
  </si>
  <si>
    <t>15.4568056744886-10.1301368626099i</t>
  </si>
  <si>
    <t>52.8208372678691+15.8394620643259i</t>
  </si>
  <si>
    <t>-16.4824741526236+50.3439986793713i</t>
  </si>
  <si>
    <t>-23.2664333612677-15.1957477375742i</t>
  </si>
  <si>
    <t>-1.41865109620289+4.32106247708953i</t>
  </si>
  <si>
    <t>12.3885269331362-26.7349882751227i</t>
  </si>
  <si>
    <t>29.9078240407026+7.17684508815427i</t>
  </si>
  <si>
    <t>-32.0219209580165-13.3884069796752i</t>
  </si>
  <si>
    <t>1.94036875748498+25.7294075821976i</t>
  </si>
  <si>
    <t>-19.4273167690066+12.596000113193i</t>
  </si>
  <si>
    <t>-5.64791549582766-5.622683180758i</t>
  </si>
  <si>
    <t>-33.8227302073811+10.5351243188239i</t>
  </si>
  <si>
    <t>10.651944038449-21.0513876197624i</t>
  </si>
  <si>
    <t>31.7753731179563+30.2835896225949i</t>
  </si>
  <si>
    <t>0.381535419233018-8.46198008838755i</t>
  </si>
  <si>
    <t>-31.8251593207456-0.45259424742494i</t>
  </si>
  <si>
    <t>-6.70574113834664-36.6545757993612i</t>
  </si>
  <si>
    <t>-2.34792448329924-10.2572610762274i</t>
  </si>
  <si>
    <t>24.2758285184598-27.1577732992727i</t>
  </si>
  <si>
    <t>65.4059500218817-43.5805063425506i</t>
  </si>
  <si>
    <t>3.74547211231265+0.258350903682754i</t>
  </si>
  <si>
    <t>2.50086100479157-44.3828898223625i</t>
  </si>
  <si>
    <t>11.4660561052423+48.5783973196995i</t>
  </si>
  <si>
    <t>-3.64192124364172-5.2964669318186i</t>
  </si>
  <si>
    <t>-6.07013371564321+2.22520448254556i</t>
  </si>
  <si>
    <t>-6.99080150463053+8.15056394942667i</t>
  </si>
  <si>
    <t>-9.318186308983+3.38872478709015i</t>
  </si>
  <si>
    <t>-13.4946588601306-13.7498078816285i</t>
  </si>
  <si>
    <t>-28.5438814071903-14.7545891478437i</t>
  </si>
  <si>
    <t>-6.69858182247648+6.44065535076922i</t>
  </si>
  <si>
    <t>-30.283359625505+19.9962447672646i</t>
  </si>
  <si>
    <t>-7.97442369807266+19.166387269124i</t>
  </si>
  <si>
    <t>-2.70955476930277-7.83614383158749i</t>
  </si>
  <si>
    <t>2.44607376837276-32.5126186940364i</t>
  </si>
  <si>
    <t>29.7027388585758-39.7839543066409i</t>
  </si>
  <si>
    <t>19.2645656502446+22.745207746915i</t>
  </si>
  <si>
    <t>-9.02419558639662-1.79484437642122i</t>
  </si>
  <si>
    <t>15.4731648357925-1.8129378640628i</t>
  </si>
  <si>
    <t>-27.7261397570925-20.4622755089497i</t>
  </si>
  <si>
    <t>9.63772735404126-0.690828046089393i</t>
  </si>
  <si>
    <t>-40.3771068323842+14.9884487987542i</t>
  </si>
  <si>
    <t>-29.2310217799478+9.28130485770225i</t>
  </si>
  <si>
    <t>11.5668573042412-30.6548099627903i</t>
  </si>
  <si>
    <t>5.69441014033174E-002+41.3228337394201i</t>
  </si>
  <si>
    <t>-10.4547657212069+22.3024456899541i</t>
  </si>
  <si>
    <t>-26.98910995731+12.6049128248986i</t>
  </si>
  <si>
    <t>-31.4420274692617+1.59763378133172i</t>
  </si>
  <si>
    <t>8.35238228002683-36.7426535394075i</t>
  </si>
  <si>
    <t>21.8575566631055+13.4481980546904i</t>
  </si>
  <si>
    <t>-32.8010617486688+5.28348185689239i</t>
  </si>
  <si>
    <t>-2.95225564095443+5.15494287444037i</t>
  </si>
  <si>
    <t>-34.310795658476+10.4726329389252i</t>
  </si>
  <si>
    <t>-6.05827413442466+3.46090122074901i</t>
  </si>
  <si>
    <t>-0.961553287449988+12.2083125923529i</t>
  </si>
  <si>
    <t>4.98472906643411-6.00030777455197i</t>
  </si>
  <si>
    <t>6.92177960203821E-002-17.4029089525937i</t>
  </si>
  <si>
    <t>1.5047678169874+12.0861097878452i</t>
  </si>
  <si>
    <t>-23.9572908013973+39.8508314477864i</t>
  </si>
  <si>
    <t>-22.5203736864919+25.1073643390158i</t>
  </si>
  <si>
    <t>-59.0538445256501+7.27105455159369i</t>
  </si>
  <si>
    <t>10.7474680267899-12.7923424782003i</t>
  </si>
  <si>
    <t>-24.1557578385043+22.0657571715957i</t>
  </si>
  <si>
    <t>-8.54232109716418-24.3524322783695i</t>
  </si>
  <si>
    <t>11.5975372668077+17.3970782582294i</t>
  </si>
  <si>
    <t>-74.4606888886173-8.01425778561202i</t>
  </si>
  <si>
    <t>-12.3904159683011-22.6268675450495i</t>
  </si>
  <si>
    <t>-17.7828164188409+9.43311360347082i</t>
  </si>
  <si>
    <t>4.90326844429953+8.00818311203145i</t>
  </si>
  <si>
    <t>-0.308517910751576+6.52428396662296i</t>
  </si>
  <si>
    <t>-5.29647060320286-19.5404403867881i</t>
  </si>
  <si>
    <t>-30.040949641061+22.5019904293814i</t>
  </si>
  <si>
    <t>-38.8401007018934-2.04673095251104i</t>
  </si>
  <si>
    <t>-47.8058283420904+4.01450510969931i</t>
  </si>
  <si>
    <t>-3.83648480407361-36.5143480947433i</t>
  </si>
  <si>
    <t>14.1613606077123-8.26415638359822i</t>
  </si>
  <si>
    <t>22.3799268032165+16.7366866465125i</t>
  </si>
  <si>
    <t>-18.7692796804099-1.56912127727922i</t>
  </si>
  <si>
    <t>-27.3306972733405-12.7839771850521i</t>
  </si>
  <si>
    <t>-1.61607252517838-26.4139948454542i</t>
  </si>
  <si>
    <t>-22.2350653604451+0.433928759713467i</t>
  </si>
  <si>
    <t>46.6218721949898-33.1239040604593i</t>
  </si>
  <si>
    <t>15.2580899431026+20.0690981812713i</t>
  </si>
  <si>
    <t>23.0759071598376+28.4456571285878i</t>
  </si>
  <si>
    <t>-31.2276501837491+6.96534278782611i</t>
  </si>
  <si>
    <t>-9.46884283612435-20.5134658139707i</t>
  </si>
  <si>
    <t>3.39150952317046-36.2453756618411i</t>
  </si>
  <si>
    <t>-13.3681181208093-20.9290445332331i</t>
  </si>
  <si>
    <t>20.2081185254902+10.8800246345579i</t>
  </si>
  <si>
    <t>-10.4411960958261+28.6569095529601i</t>
  </si>
  <si>
    <t>-2.33384527475903+27.6074651575474i</t>
  </si>
  <si>
    <t>-2.40479930508508+2.40144977508887i</t>
  </si>
  <si>
    <t>-25.5606332617487+10.3494094451892i</t>
  </si>
  <si>
    <t>-11.9672852232131-32.8229996988273i</t>
  </si>
  <si>
    <t>3.05017346227874-37.7248696959121i</t>
  </si>
  <si>
    <t>14.3778330037288-0.841975883702844i</t>
  </si>
  <si>
    <t>9.13762339058087+4.94848980737413i</t>
  </si>
  <si>
    <t>-27.7131342312539+25.2266849845995i</t>
  </si>
  <si>
    <t>-29.9374040499428+12.2108707775641i</t>
  </si>
  <si>
    <t>-14.4248467879542-6.57443617196424i</t>
  </si>
  <si>
    <t>-29.0619320732895-14.1502284623821i</t>
  </si>
  <si>
    <t>14.0431442273527-34.7147053789608i</t>
  </si>
  <si>
    <t>20.7392293791729-4.9621047877695i</t>
  </si>
  <si>
    <t>21.3261840027677+30.0591054048442i</t>
  </si>
  <si>
    <t>-3.99061436943623+44.5759563448124i</t>
  </si>
  <si>
    <t>-29.1812069829804+10.1165857262915i</t>
  </si>
  <si>
    <t>-4.28587222333249-17.1815762563526i</t>
  </si>
  <si>
    <t>-5.80660130273338-20.1544079262793i</t>
  </si>
  <si>
    <t>20.3683684460634-3.47904467947086i</t>
  </si>
  <si>
    <t>-12.9861601737288-14.8158798236196i</t>
  </si>
  <si>
    <t>7.90055569700451+30.11112510539i</t>
  </si>
  <si>
    <t>-41.0903724341903-6.1941554080222i</t>
  </si>
  <si>
    <t>-7.23217440719098-2.69556482542906i</t>
  </si>
  <si>
    <t>-19.947850631494-18.1956011512465i</t>
  </si>
  <si>
    <t>-33.5750643865843-39.7522668894704i</t>
  </si>
  <si>
    <t>25.8084070326111-14.4130840843488i</t>
  </si>
  <si>
    <t>-9.53164347732059+13.2233256302358i</t>
  </si>
  <si>
    <t>-7.81757430854498+9.3354454007129i</t>
  </si>
  <si>
    <t>-34.6518815144792-7.63350864299662i</t>
  </si>
  <si>
    <t>5.62005746848909+8.32092920759018i</t>
  </si>
  <si>
    <t>-26.1215422728807-15.4276545639754i</t>
  </si>
  <si>
    <t>-0.928855084995746-16.4204137366353i</t>
  </si>
  <si>
    <t>4.74709824885954-26.451796969198i</t>
  </si>
  <si>
    <t>0.409791676980603+35.6398126903994i</t>
  </si>
  <si>
    <t>-33.4135354197658+4.08774083899624i</t>
  </si>
  <si>
    <t>-14.3716288333308-6.60464099707841i</t>
  </si>
  <si>
    <t>-54.4532422297818-10.5080852925103i</t>
  </si>
  <si>
    <t>12.5793107613712-53.0812710385459i</t>
  </si>
  <si>
    <t>40.0681210355833+24.1848642033121i</t>
  </si>
  <si>
    <t>-11.472035470633+42.9748101292702i</t>
  </si>
  <si>
    <t>-51.7501323052153+8.59606112731085i</t>
  </si>
  <si>
    <t>-35.3188563457895-28.3845147145468i</t>
  </si>
  <si>
    <t>-18.2517601526469-10.9041203077502i</t>
  </si>
  <si>
    <t>8.37511904943332-36.3277447862039i</t>
  </si>
  <si>
    <t>27.7735888139285+24.9366330752101i</t>
  </si>
  <si>
    <t>4.13095807066726+15.9770021408428i</t>
  </si>
  <si>
    <t>1.41200754693801+27.8179922059074i</t>
  </si>
  <si>
    <t>-30.0228625213012+18.0919236628761i</t>
  </si>
  <si>
    <t>-21.334518616111-57.8939213509396i</t>
  </si>
  <si>
    <t>15.6563129373232-2.28474099461457i</t>
  </si>
  <si>
    <t>20.9323674663068-38.3300713314663i</t>
  </si>
  <si>
    <t>11.7691352558696+23.8701430291722i</t>
  </si>
  <si>
    <t>-36.6787260860249+44.3854716700091i</t>
  </si>
  <si>
    <t>-43.6088080749386-28.5540758820921i</t>
  </si>
  <si>
    <t>-4.2583320353998+4.81596268596948i</t>
  </si>
  <si>
    <t>2.31102332178442-27.1718188011736i</t>
  </si>
  <si>
    <t>-9.43261363876083+33.556921633173i</t>
  </si>
  <si>
    <t>-41.6119756699179+16.4053714539183i</t>
  </si>
  <si>
    <t>-6.74490040767857-19.6683956495016i</t>
  </si>
  <si>
    <t>7.69289310123206+28.278735877362i</t>
  </si>
  <si>
    <t>-11.7133160559033-9.44665092733462i</t>
  </si>
  <si>
    <t>-14.1823347384973-7.74356595215797i</t>
  </si>
  <si>
    <t>-39.4250047493639-5.3411348161344i</t>
  </si>
  <si>
    <t>6.72401439090441-31.2062734293819i</t>
  </si>
  <si>
    <t>1.22042355023282+4.22290464417259i</t>
  </si>
  <si>
    <t>5.60944646648456+18.803087701166i</t>
  </si>
  <si>
    <t>-2.25087771880246+0.250440340474064i</t>
  </si>
  <si>
    <t>1.68873738432311+44.695034063025i</t>
  </si>
  <si>
    <t>-14.6914955346766-2.65434154641029i</t>
  </si>
  <si>
    <t>-13.1781567118893+11.5569368502397i</t>
  </si>
  <si>
    <t>-10.2178144578174-10.2743719274139i</t>
  </si>
  <si>
    <t>-1.14923533301011-12.2080079265621i</t>
  </si>
  <si>
    <t>3.44545760934702-9.27359685675919i</t>
  </si>
  <si>
    <t>-8.00357752200087+4.34762695605232i</t>
  </si>
  <si>
    <t>13.6351192737912-2.94115464896584i</t>
  </si>
  <si>
    <t>-15.8701300496263+10.0757580040073i</t>
  </si>
  <si>
    <t>-23.0498143540138+0.4118574109715i</t>
  </si>
  <si>
    <t>-35.7539147063929-13.8570601209427i</t>
  </si>
  <si>
    <t>4.69739633218906-37.7789939871111i</t>
  </si>
  <si>
    <t>30.6595945734693-19.8858395433604i</t>
  </si>
  <si>
    <t>13.1479167672558+17.970057296651i</t>
  </si>
  <si>
    <t>-17.0938176282088+2.93351851972616E-002i</t>
  </si>
  <si>
    <t>-4.54684755290404+17.3927013242829i</t>
  </si>
  <si>
    <t>-46.9826450406456+14.2505576402134i</t>
  </si>
  <si>
    <t>-12.8799844994982-26.0605811587277i</t>
  </si>
  <si>
    <t>-2.15671695121388-5.51840559386674i</t>
  </si>
  <si>
    <t>26.219215316669+16.9119395621879i</t>
  </si>
  <si>
    <t>-4.24231383250762+13.22601278657i</t>
  </si>
  <si>
    <t>-10.892155946479+40.9933730033137i</t>
  </si>
  <si>
    <t>-1.67327720703781-6.58732848406042i</t>
  </si>
  <si>
    <t>-38.7963801112177-3.95826109450246i</t>
  </si>
  <si>
    <t>39.0335207834248-17.7500671088692i</t>
  </si>
  <si>
    <t>2.9009626437543+17.1956063150873i</t>
  </si>
  <si>
    <t>-12.8425964747551+12.663995702081i</t>
  </si>
  <si>
    <t>-31.0047368508234-3.20524621386275i</t>
  </si>
  <si>
    <t>-27.6704789791801-41.7077080376916i</t>
  </si>
  <si>
    <t>5.10172419124298-43.776812113279i</t>
  </si>
  <si>
    <t>18.1766072626473-18.1785458626307i</t>
  </si>
  <si>
    <t>-18.0056037763458-1.26795623099003i</t>
  </si>
  <si>
    <t>-3.098663491118-0.58781837175065i</t>
  </si>
  <si>
    <t>-30.2529086031558-8.48487435183479i</t>
  </si>
  <si>
    <t>22.2245486588381-11.2196536098332i</t>
  </si>
  <si>
    <t>-41.6357996529089-27.3914013753218i</t>
  </si>
  <si>
    <t>17.0170201388013+17.989811682608i</t>
  </si>
  <si>
    <t>-5.15448694904813+13.4692661688226i</t>
  </si>
  <si>
    <t>-14.0633381475624-7.23628685563813i</t>
  </si>
  <si>
    <t>13.209566593276+17.3525226277369i</t>
  </si>
  <si>
    <t>-17.7992153215724-17.8732025345186i</t>
  </si>
  <si>
    <t>-7.07428916149328-6.5831845593509i</t>
  </si>
  <si>
    <t>-18.1272963568108-22.3882715952417i</t>
  </si>
  <si>
    <t>-20.7782319056306-29.5168228187736i</t>
  </si>
  <si>
    <t>0.13564419955722+19.8254327367055i</t>
  </si>
  <si>
    <t>-2.3751007006346-12.0952323229427i</t>
  </si>
  <si>
    <t>-0.570138272549128+6.90658560915802i</t>
  </si>
  <si>
    <t>-14.3666209047411-14.5465606877903i</t>
  </si>
  <si>
    <t>-23.5127244600359-5.07811352901699i</t>
  </si>
  <si>
    <t>2.99933749479051-8.56427659038765i</t>
  </si>
  <si>
    <t>-4.81628368404449-45.3331048491775i</t>
  </si>
  <si>
    <t>-9.69760678979668-7.14401779471326i</t>
  </si>
  <si>
    <t>1.20484774197867-24.7428517585401i</t>
  </si>
  <si>
    <t>2.20762782041351+15.6957038809134i</t>
  </si>
  <si>
    <t>2.71322490752984+11.9641724078022i</t>
  </si>
  <si>
    <t>5.22317762851068+20.0573079431861i</t>
  </si>
  <si>
    <t>-7.50755230408716+1.1923960617118i</t>
  </si>
  <si>
    <t>8.14127439446904-21.9903902956737i</t>
  </si>
  <si>
    <t>-11.6319465644098-2.80105137538426i</t>
  </si>
  <si>
    <t>-33.2774098606809+5.67144014712708i</t>
  </si>
  <si>
    <t>-36.1703698481422+7.16261780649673i</t>
  </si>
  <si>
    <t>-38.7423560326355+2.65276705512335i</t>
  </si>
  <si>
    <t>-12.8706044963229+41.9502380051884i</t>
  </si>
  <si>
    <t>-7.04339497248337-17.2581332743052i</t>
  </si>
  <si>
    <t>-23.2966806395825+0.290807519285035i</t>
  </si>
  <si>
    <t>0.884921082097051-36.862240555992i</t>
  </si>
  <si>
    <t>23.0299359035212+24.0899964931696i</t>
  </si>
  <si>
    <t>-20.1626771557319+19.9703122675216i</t>
  </si>
  <si>
    <t>0.339040268525231+30.5312176807738i</t>
  </si>
  <si>
    <t>-25.6072572787977-8.07263372735225i</t>
  </si>
  <si>
    <t>-21.299322288446-9.48371393204718i</t>
  </si>
  <si>
    <t>-8.63040502080704-19.8701091001661i</t>
  </si>
  <si>
    <t>6.10064081889761-24.078978250023i</t>
  </si>
  <si>
    <t>13.7106269131819+23.3199816033109i</t>
  </si>
  <si>
    <t>-3.41848690245331+1.75023642816967i</t>
  </si>
  <si>
    <t>-17.2599814940921+26.4058711909485i</t>
  </si>
  <si>
    <t>-31.4322792139981-25.0450260134459i</t>
  </si>
  <si>
    <t>-13.4565784249515-8.71282819942049i</t>
  </si>
  <si>
    <t>-10.7651350230538-19.3715582252184i</t>
  </si>
  <si>
    <t>-15.4555117044202-17.7489632353654i</t>
  </si>
  <si>
    <t>-4.59515203382949+32.1978612786284i</t>
  </si>
  <si>
    <t>49.111144622022-12.7605069761487i</t>
  </si>
  <si>
    <t>-13.4271623259068+34.7171798457961i</t>
  </si>
  <si>
    <t>5.99359748626398+12.2014389233826i</t>
  </si>
  <si>
    <t>0.342459154605791-19.0756858261159i</t>
  </si>
  <si>
    <t>3.82646216579128+6.91656762145882i</t>
  </si>
  <si>
    <t>21.5093440949693-42.349941648169i</t>
  </si>
  <si>
    <t>-15.8183306403445+30.2710576820122i</t>
  </si>
  <si>
    <t>-28.6289103114733+2.27138515856822i</t>
  </si>
  <si>
    <t>-15.4134634408997-20.7618066017324i</t>
  </si>
  <si>
    <t>-7.82775122907383+18.723090145174i</t>
  </si>
  <si>
    <t>-33.8715444882721-34.2522321196013i</t>
  </si>
  <si>
    <t>12.6307154300976-9.03102803152842i</t>
  </si>
  <si>
    <t>-17.7931237675029-4.79895424058664i</t>
  </si>
  <si>
    <t>16.9497301292855+21.7494045017064i</t>
  </si>
  <si>
    <t>-24.4563844566107+50.6127375699998i</t>
  </si>
  <si>
    <t>-12.6032466862268-25.3601981504387i</t>
  </si>
  <si>
    <t>-14.2094740845232+15.6888291803698i</t>
  </si>
  <si>
    <t>-6.78396251798033-13.3286424803963i</t>
  </si>
  <si>
    <t>7.08999230138962-20.5565951999924i</t>
  </si>
  <si>
    <t>-18.3389910965119+28.6540140003436i</t>
  </si>
  <si>
    <t>-33.386740751394-45.3262935866772i</t>
  </si>
  <si>
    <t>-8.9367999155367+42.8896526726607i</t>
  </si>
  <si>
    <t>-27.3668521804815-2.60698515238202i</t>
  </si>
  <si>
    <t>-13.552709627329-25.2003176462834i</t>
  </si>
  <si>
    <t>6.32203262335237-33.1474869155797i</t>
  </si>
  <si>
    <t>-16.649618694334-15.5750820002205i</t>
  </si>
  <si>
    <t>-1.45853213271693-20.3948434409334i</t>
  </si>
  <si>
    <t>-65.906333030945+8.77395543916288i</t>
  </si>
  <si>
    <t>-44.9875469556709-13.4615570008066i</t>
  </si>
  <si>
    <t>-15.5182570050467+2.67874313984251E-003i</t>
  </si>
  <si>
    <t>-10.7127530220275-4.74681596419456i</t>
  </si>
  <si>
    <t>-0.250488271363306-26.8445973316795i</t>
  </si>
  <si>
    <t>-11.9970443428402-27.1546775547235i</t>
  </si>
  <si>
    <t>22.5140177213852-60.3760911891606i</t>
  </si>
  <si>
    <t>4.47017173701981+11.6848530548253i</t>
  </si>
  <si>
    <t>-33.1834054085747-12.8928624734117i</t>
  </si>
  <si>
    <t>0.87423168648413-44.7020400425645i</t>
  </si>
  <si>
    <t>6.45408120643007-32.8932117654799i</t>
  </si>
  <si>
    <t>11.8619111301096+23.555305909763i</t>
  </si>
  <si>
    <t>11.9571705218086-4.8925711987173i</t>
  </si>
  <si>
    <t>-24.8552021000227+37.3559716808145i</t>
  </si>
  <si>
    <t>24.3754163016233-12.8495535193348i</t>
  </si>
  <si>
    <t>-2.86125246418927-9.99661214504703i</t>
  </si>
  <si>
    <t>-16.6615172446619+16.1082924279775i</t>
  </si>
  <si>
    <t>-43.7454490953299-58.9557393155989i</t>
  </si>
  <si>
    <t>-3.83546821162841-21.4724140628036i</t>
  </si>
  <si>
    <t>28.8619687491409-49.5745804494203i</t>
  </si>
  <si>
    <t>-6.20324505348172+43.5716896467777i</t>
  </si>
  <si>
    <t>-27.3877657564801+14.8641100767136i</t>
  </si>
  <si>
    <t>-14.9554017642589-54.3468502111807i</t>
  </si>
  <si>
    <t>11.5806366193664-42.7473874184095i</t>
  </si>
  <si>
    <t>2.91981250279809-23.400967097832i</t>
  </si>
  <si>
    <t>2.25778085841366+15.6476004913341i</t>
  </si>
  <si>
    <t>-32.8139037694541-4.70134891578381i</t>
  </si>
  <si>
    <t>12.7847050430577-14.7120867310068i</t>
  </si>
  <si>
    <t>-16.9364363725559+22.1928557881098i</t>
  </si>
  <si>
    <t>-35.0580086404034-5.71523902180004i</t>
  </si>
  <si>
    <t>-27.2272580623472-36.7568600175108i</t>
  </si>
  <si>
    <t>33.7710191536412-33.4314937443303i</t>
  </si>
  <si>
    <t>14.6667753837706+24.4546916829915i</t>
  </si>
  <si>
    <t>-28.8008280407716+41.7754408908039i</t>
  </si>
  <si>
    <t>-36.1352433072388+4.07972019375124i</t>
  </si>
  <si>
    <t>-3.09091917738696-39.7573197459486i</t>
  </si>
  <si>
    <t>-9.08497309846184-13.0156221829702i</t>
  </si>
  <si>
    <t>-34.3944801867743-22.8598800965576i</t>
  </si>
  <si>
    <t>-5.36344738602878+2.64060298105911i</t>
  </si>
  <si>
    <t>-8.65429622749852+27.9238005262144i</t>
  </si>
  <si>
    <t>-16.293810290525-40.2826268094332i</t>
  </si>
  <si>
    <t>17.5960495060812+0.436538761428078i</t>
  </si>
  <si>
    <t>-28.7839441402586-19.3262027221485i</t>
  </si>
  <si>
    <t>25.8932519360583+14.0145002209133i</t>
  </si>
  <si>
    <t>-4.01721010807966-6.5922233682642i</t>
  </si>
  <si>
    <t>8.93515016682211-2.01332220163183i</t>
  </si>
  <si>
    <t>0.621954369673293+38.6736302399341i</t>
  </si>
  <si>
    <t>-29.9071681361135-8.76193870638161i</t>
  </si>
  <si>
    <t>-13.3522366516252-31.3880709889637i</t>
  </si>
  <si>
    <t>-24.0210406675927+16.9615528572486i</t>
  </si>
  <si>
    <t>10.237410102562-22.5128918827227i</t>
  </si>
  <si>
    <t>-10.4284124090553-1.28596410351763i</t>
  </si>
  <si>
    <t>9.41249094078358+5.35305039352706i</t>
  </si>
  <si>
    <t>-9.09959466603989-11.9720859394318i</t>
  </si>
  <si>
    <t>-18.401508212248-42.7725427709393i</t>
  </si>
  <si>
    <t>-28.7776380586554-22.9478173344554i</t>
  </si>
  <si>
    <t>28.9152162049689-27.3499517908994i</t>
  </si>
  <si>
    <t>25.6702158443785+21.2681052555039i</t>
  </si>
  <si>
    <t>-38.1040535150873+1.9225963747061i</t>
  </si>
  <si>
    <t>29.1717125298666+3.74988678493634i</t>
  </si>
  <si>
    <t>5.69341889556357+27.3053612486466i</t>
  </si>
  <si>
    <t>37.1690454278169+7.67455641395553i</t>
  </si>
  <si>
    <t>4.18794436004382+9.12619769635769i</t>
  </si>
  <si>
    <t>14.4094167164884-18.0531786816448i</t>
  </si>
  <si>
    <t>9.52591646464716-4.37339564697341i</t>
  </si>
  <si>
    <t>-10.7184562935989-15.3212240130021i</t>
  </si>
  <si>
    <t>-6.59358945942336-64.6683353706494i</t>
  </si>
  <si>
    <t>-13.7368694781541+20.0464050269467i</t>
  </si>
  <si>
    <t>-6.35074338105427-43.0824000070199i</t>
  </si>
  <si>
    <t>28.0764466034615+16.8487255136631i</t>
  </si>
  <si>
    <t>-4.99455215220847+11.2270505359885i</t>
  </si>
  <si>
    <t>-26.0861680981079-38.5058503962525i</t>
  </si>
  <si>
    <t>22.2078363683774-27.1880994783795i</t>
  </si>
  <si>
    <t>-41.1720541575285-24.3667912008422i</t>
  </si>
  <si>
    <t>30.3473504367074-23.0395590727833i</t>
  </si>
  <si>
    <t>2.30637108620326+34.6129682339597i</t>
  </si>
  <si>
    <t>1.16858605370593-17.7498035439993i</t>
  </si>
  <si>
    <t>-15.0889889119792+18.2769252003355i</t>
  </si>
  <si>
    <t>-25.7354129317169-3.11748615475402i</t>
  </si>
  <si>
    <t>-5.63402340740794-37.4713476487887i</t>
  </si>
  <si>
    <t>34.2866259546821+32.957848916067i</t>
  </si>
  <si>
    <t>17.4777155518898-41.7029687947514i</t>
  </si>
  <si>
    <t>-2.80739231218059+52.2794971344991i</t>
  </si>
  <si>
    <t>-52.6181711698282-61.1588157366085i</t>
  </si>
  <si>
    <t>-33.6309330150595+6.94674061780154i</t>
  </si>
  <si>
    <t>-3.50052857341497+23.0305057562789i</t>
  </si>
  <si>
    <t>-54.7122821534168-5.44799687450429i</t>
  </si>
  <si>
    <t>-9.79758111229225-34.2531087353908i</t>
  </si>
  <si>
    <t>4.84283745324401-43.3927003464394i</t>
  </si>
  <si>
    <t>24.5382276739433-9.78162970135151i</t>
  </si>
  <si>
    <t>-21.9808862651254+0.97058243065927i</t>
  </si>
  <si>
    <t>-23.8715985017511-20.5520286302858i</t>
  </si>
  <si>
    <t>11.2083864788779-33.4949245841599i</t>
  </si>
  <si>
    <t>49.1638436920284+29.1998141520044i</t>
  </si>
  <si>
    <t>2.20472841685086+5.67385151420267i</t>
  </si>
  <si>
    <t>5.30528735849853+13.7131308006341i</t>
  </si>
  <si>
    <t>-20.4580703356081-3.22862606018267i</t>
  </si>
  <si>
    <t>27.1043336783846-5.96845210435588i</t>
  </si>
  <si>
    <t>1.99934251279535-18.5169029007999i</t>
  </si>
  <si>
    <t>18.3786423918395+36.8667606199721i</t>
  </si>
  <si>
    <t>-43.9927464742442+42.8760952812228i</t>
  </si>
  <si>
    <t>-56.8868379447151-15.9002548474864i</t>
  </si>
  <si>
    <t>17.3821477741593-26.7322823940715i</t>
  </si>
  <si>
    <t>22.6652878040944+18.0101541113801i</t>
  </si>
  <si>
    <t>-28.1775720115318+17.1040339575164i</t>
  </si>
  <si>
    <t>-22.1881334136505+15.0139645942759i</t>
  </si>
  <si>
    <t>-10.8190902196711-0.717392904452463i</t>
  </si>
  <si>
    <t>1.18218584374026+3.8664117997969i</t>
  </si>
  <si>
    <t>-20.7478394154696-13.6415149283561i</t>
  </si>
  <si>
    <t>-53.8817232123164-31.0387251578153i</t>
  </si>
  <si>
    <t>58.3975565063795-10.5802342655312i</t>
  </si>
  <si>
    <t>35.2009622609317+34.7542708134172i</t>
  </si>
  <si>
    <t>26.8128543638096+40.7389112591887i</t>
  </si>
  <si>
    <t>-56.2765131581506+17.7717359712143i</t>
  </si>
  <si>
    <t>-23.3291828377968-39.3509932096761i</t>
  </si>
  <si>
    <t>-30.2374896980736-13.9002713272566i</t>
  </si>
  <si>
    <t>11.8795628085243-1.27948017140859i</t>
  </si>
  <si>
    <t>-20.4711783574673+18.2819576365895i</t>
  </si>
  <si>
    <t>10.7080594556959+67.5855047983998i</t>
  </si>
  <si>
    <t>-25.5171663236919-24.2968625728703i</t>
  </si>
  <si>
    <t>10.9314400754159+17.8978527924804i</t>
  </si>
  <si>
    <t>19.8184757544597-11.7613888486907i</t>
  </si>
  <si>
    <t>-42.4986423098348-24.0384890307872i</t>
  </si>
  <si>
    <t>-10.9919629989889+20.4770708755816i</t>
  </si>
  <si>
    <t>-27.5913557288725-4.45915114205059i</t>
  </si>
  <si>
    <t>16.8296606716306+15.4374590184195i</t>
  </si>
  <si>
    <t>-22.5095902577315+10.7068244351062i</t>
  </si>
  <si>
    <t>-3.42431627392688-10.5172473377751i</t>
  </si>
  <si>
    <t>12.5402198697493+18.3311602753079i</t>
  </si>
  <si>
    <t>0.696532538686501-4.21514514669167i</t>
  </si>
  <si>
    <t>-54.1328484475402-12.5213980098736i</t>
  </si>
  <si>
    <t>-57.521199141587+26.1220125263237i</t>
  </si>
  <si>
    <t>-41.1895830175293+8.79548308718704i</t>
  </si>
  <si>
    <t>-34.6706862117681+22.0133445977888i</t>
  </si>
  <si>
    <t>8.12221137907384-11.3326071528617i</t>
  </si>
  <si>
    <t>9.87953999573783-12.0574833944086i</t>
  </si>
  <si>
    <t>31.8350744351337+36.3001285259741i</t>
  </si>
  <si>
    <t>-35.4840035045776+25.6330968223731i</t>
  </si>
  <si>
    <t>1.11800012577014-20.8106989714735i</t>
  </si>
  <si>
    <t>-31.7596497678638-70.8013705948889i</t>
  </si>
  <si>
    <t>21.1941597882099-54.8382514729946i</t>
  </si>
  <si>
    <t>46.6362308166299-2.59348466845152i</t>
  </si>
  <si>
    <t>41.4526964973898+73.6751516538976i</t>
  </si>
  <si>
    <t>-30.0766457905413+47.8004784245733i</t>
  </si>
  <si>
    <t>-36.1541907777187+25.6988627178367i</t>
  </si>
  <si>
    <t>-36.5657599405983-53.3340372414838i</t>
  </si>
  <si>
    <t>-11.5506735853634+0.771809474226785i</t>
  </si>
  <si>
    <t>-8.34921318040564-8.1171175879226i</t>
  </si>
  <si>
    <t>-52.0553197366227+32.5382094181293i</t>
  </si>
  <si>
    <t>15.8941623673659-16.8550948240216i</t>
  </si>
  <si>
    <t>-48.250846342597-0.823152176860894i</t>
  </si>
  <si>
    <t>-61.5575687306246-82.4083109482636i</t>
  </si>
  <si>
    <t>-30.834755994713-71.2557146492204i</t>
  </si>
  <si>
    <t>14.6807702484381-71.7108065902647i</t>
  </si>
  <si>
    <t>45.1873545024976+45.0181188611361i</t>
  </si>
  <si>
    <t>-32.6224271748634+16.4114592834007i</t>
  </si>
  <si>
    <t>44.2023662468954-21.4655541668161i</t>
  </si>
  <si>
    <t>7.28326953354695-0.974367162689706i</t>
  </si>
  <si>
    <t>-44.9357557703905+10.4959509606877i</t>
  </si>
  <si>
    <t>3.07357449320465+40.3042762967634i</t>
  </si>
  <si>
    <t>-28.3952259259284+1.21027911764274i</t>
  </si>
  <si>
    <t>12.2634124871921+24.8572428122763i</t>
  </si>
  <si>
    <t>-37.541501312586-1.85938358727078i</t>
  </si>
  <si>
    <t>-79.3889682770417+32.3750571378681i</t>
  </si>
  <si>
    <t>-53.517724822644-33.9385316376699i</t>
  </si>
  <si>
    <t>-20.65500309454+18.1255431735974i</t>
  </si>
  <si>
    <t>-105.778915442256-9.86665535733864i</t>
  </si>
  <si>
    <t>-5.29944439660866-66.3997305891555i</t>
  </si>
  <si>
    <t>-23.9180173619312-30.1689292863992i</t>
  </si>
  <si>
    <t>13.5597291518784+14.0657846312142i</t>
  </si>
  <si>
    <t>-77.276095530948-27.4737361702805i</t>
  </si>
  <si>
    <t>-66.7679837914038-113.488056467763i</t>
  </si>
  <si>
    <t>27.5893797771764-68.3454941338996i</t>
  </si>
  <si>
    <t>21.0393645724956+20.849745330416i</t>
  </si>
  <si>
    <t>28.1656773188534-19.987879663697i</t>
  </si>
  <si>
    <t>2.26945048615898-2.43831797521867i</t>
  </si>
  <si>
    <t>-26.8047088637294+52.4357211710912i</t>
  </si>
  <si>
    <t>-42.4297123151581+20.2796208440616i</t>
  </si>
  <si>
    <t>40.5270509330735+50.6678548040617i</t>
  </si>
  <si>
    <t>-37.1647597313494-10.0810248589351i</t>
  </si>
  <si>
    <t>16.2439325415284+43.3529284193995i</t>
  </si>
  <si>
    <t>-71.2961475132203+1.23327453096753i</t>
  </si>
  <si>
    <t>-3.68355114737438+12.7612029775559i</t>
  </si>
  <si>
    <t>-41.3704153599257-31.6909335230088i</t>
  </si>
  <si>
    <t>-109.929134285714-49.8670619047619i</t>
  </si>
  <si>
    <t>27.5614436038923-53.1117891718034i</t>
  </si>
  <si>
    <t>27.9756476532342-45.4913332670074i</t>
  </si>
  <si>
    <t>64.0571053534712-24.7418922152129i</t>
  </si>
  <si>
    <t>-23.9501364923119+36.1933565725944i</t>
  </si>
  <si>
    <t>-43.2402758465075-5.34742037112303i</t>
  </si>
  <si>
    <t>-35.2383284036139+46.9309316321612i</t>
  </si>
  <si>
    <t>-39.9006204397802-10.7165662407508i</t>
  </si>
  <si>
    <t>-19.6746013008703-41.9853867768845i</t>
  </si>
  <si>
    <t>34.302450952577-17.0404102281602i</t>
  </si>
  <si>
    <t>50.0911627974665+5.26823900869901i</t>
  </si>
  <si>
    <t>15.4364670012354+54.9964330108214i</t>
  </si>
  <si>
    <t>-1.34248476481407-10.1003850389916i</t>
  </si>
  <si>
    <t>-79.7176697530356+3.47304869782482i</t>
  </si>
  <si>
    <t>-12.7763162792064-90.4554802518727i</t>
  </si>
  <si>
    <t>-10.398376118372-67.7561851710619i</t>
  </si>
  <si>
    <t>61.9776468589583-20.8405500627478i</t>
  </si>
  <si>
    <t>-18.4534309190548+19.7454600396165i</t>
  </si>
  <si>
    <t>-17.8013709622089+1.82012757261703E-002i</t>
  </si>
  <si>
    <t>22.4513473095246-32.2915982415719i</t>
  </si>
  <si>
    <t>-35.6310063020107-21.0081255426546i</t>
  </si>
  <si>
    <t>-22.9546035440334-63.9185769676463i</t>
  </si>
  <si>
    <t>22.6113862643194-46.3068086130904i</t>
  </si>
  <si>
    <t>38.8598167392734-9.34130582522914i</t>
  </si>
  <si>
    <t>14.5791644269849+31.4717929646123i</t>
  </si>
  <si>
    <t>13.1174399574444+27.2063785165252i</t>
  </si>
  <si>
    <t>-72.5143934600129+45.2493185608045i</t>
  </si>
  <si>
    <t>15.3772338715625-32.2580280409166i</t>
  </si>
  <si>
    <t>32.6275671025822-42.5020856414337i</t>
  </si>
  <si>
    <t>51.2116143920604-65.9431696354737i</t>
  </si>
  <si>
    <t>52.1435995495184-22.366596917788i</t>
  </si>
  <si>
    <t>-25.4301645637188+17.3634304757945i</t>
  </si>
  <si>
    <t>-62.1409273503998+22.8572391938615i</t>
  </si>
  <si>
    <t>-5.19892164552383+8.3974117308421i</t>
  </si>
  <si>
    <t>32.3048253348624-49.9332964598846i</t>
  </si>
  <si>
    <t>36.3754526156891-42.9732334120877i</t>
  </si>
  <si>
    <t>-18.8710701556521-32.0006265937792i</t>
  </si>
  <si>
    <t>-17.0898068484482-14.7917579924792i</t>
  </si>
  <si>
    <t>-30.9235621044191+41.7593796097392i</t>
  </si>
  <si>
    <t>-50.234741094933+16.4622360290082i</t>
  </si>
  <si>
    <t>-20.9171938845128+19.8874760294711i</t>
  </si>
  <si>
    <t>19.1305452666088-6.12893134424078i</t>
  </si>
  <si>
    <t>12.090521788738-30.7050535661762i</t>
  </si>
  <si>
    <t>20.4453794311039-46.7751432974363i</t>
  </si>
  <si>
    <t>-48.7760831956864-31.6622664124384i</t>
  </si>
  <si>
    <t>-12.8763717746998-10.3682752389187i</t>
  </si>
  <si>
    <t>15.806253600936-21.2606335529391i</t>
  </si>
  <si>
    <t>-28.0394190426995-6.76037444062851i</t>
  </si>
  <si>
    <t>-27.6094120138377-66.4636930433954i</t>
  </si>
  <si>
    <t>12.3356975292407-46.6653117176886i</t>
  </si>
  <si>
    <t>30.4430016836614-48.6356451277914i</t>
  </si>
  <si>
    <t>14.9669252278239+16.5733942170027i</t>
  </si>
  <si>
    <t>-18.5921042621856-45.4236020697579i</t>
  </si>
  <si>
    <t>35.257412368645+14.5841659907097i</t>
  </si>
  <si>
    <t>-10.974867334814-7.09040607708639i</t>
  </si>
  <si>
    <t>12.2474887562181+53.1604394409718i</t>
  </si>
  <si>
    <t>36.2223561385618-26.3136663891646i</t>
  </si>
  <si>
    <t>-6.25632369984982-26.6453184690844i</t>
  </si>
  <si>
    <t>15.0569785983478-6.11053673462393i</t>
  </si>
  <si>
    <t>-53.3104528722898+59.6878978308397i</t>
  </si>
  <si>
    <t>-63.5339679091825-25.4869925292346i</t>
  </si>
  <si>
    <t>-60.0726711454622-61.8639903305654i</t>
  </si>
  <si>
    <t>46.1338721183082-34.8820306432654i</t>
  </si>
  <si>
    <t>-9.33458813220472-7.87505293726281i</t>
  </si>
  <si>
    <t>-7.22745283272746+33.2202693114757i</t>
  </si>
  <si>
    <t>-35.1309535294062-67.8743136384107i</t>
  </si>
  <si>
    <t>-13.3912857824605+16.6280388761913i</t>
  </si>
  <si>
    <t>-4.75986291528576-17.0551532284243i</t>
  </si>
  <si>
    <t>-37.1824857047059+6.01798003316857i</t>
  </si>
  <si>
    <t>-20.349225749759+17.2506211016399i</t>
  </si>
  <si>
    <t>21.6821455168328-45.2749054939574i</t>
  </si>
  <si>
    <t>36.1295606885452+31.6136544722646i</t>
  </si>
  <si>
    <t>-13.3448077643631+6.10089570096865i</t>
  </si>
  <si>
    <t>-64.1905621205396+44.7136032313203i</t>
  </si>
  <si>
    <t>-31.3793983675394-0.718591280213788i</t>
  </si>
  <si>
    <t>-21.9949672106577-70.9027066897939i</t>
  </si>
  <si>
    <t>73.9201939068264-9.6627537916566i</t>
  </si>
  <si>
    <t>14.7732845977019+2.49501331362639i</t>
  </si>
  <si>
    <t>15.9272456862905+46.1625665195072i</t>
  </si>
  <si>
    <t>-47.4962818896647+15.6590680358277i</t>
  </si>
  <si>
    <t>-9.59155291348413-20.2057955170868i</t>
  </si>
  <si>
    <t>-71.0573997317294+9.47406379212251i</t>
  </si>
  <si>
    <t>21.8018389109261-42.1722608286211i</t>
  </si>
  <si>
    <t>25.3204351832997-18.405374397302i</t>
  </si>
  <si>
    <t>18.9452220487116+31.8625197663546i</t>
  </si>
  <si>
    <t>52.6267509784548-9.31180016475133i</t>
  </si>
  <si>
    <t>-22.0937499421597-15.0988726184727i</t>
  </si>
  <si>
    <t>-16.1975772843567-45.7991054546374i</t>
  </si>
  <si>
    <t>-25.7200674078468-61.7220907231709i</t>
  </si>
  <si>
    <t>80.702995208514+0.509664281682335i</t>
  </si>
  <si>
    <t>17.4561787423023+14.5144972734143i</t>
  </si>
  <si>
    <t>0.124616602490455+43.6742202264693i</t>
  </si>
  <si>
    <t>-35.8791709928184+52.8842992817329i</t>
  </si>
  <si>
    <t>-65.2045247461311-17.0911328501705i</t>
  </si>
  <si>
    <t>0.334686479871419-22.7858738774929i</t>
  </si>
  <si>
    <t>0.502619613661794+0.519783498707701i</t>
  </si>
  <si>
    <t>13.8025650126132-51.9823710892367i</t>
  </si>
  <si>
    <t>23.7965721921498+82.5296024133648i</t>
  </si>
  <si>
    <t>-14.6064127459827+18.1878732123506i</t>
  </si>
  <si>
    <t>-17.2419666644275+3.74139034437018i</t>
  </si>
  <si>
    <t>47.9941438632763-0.789815607933226i</t>
  </si>
  <si>
    <t>-55.7306977015369-59.4594689594569i</t>
  </si>
  <si>
    <t>2.34577825717067-47.5585957302052i</t>
  </si>
  <si>
    <t>33.4729368309081-27.332453447182i</t>
  </si>
  <si>
    <t>-13.2158732863504-3.53937343361964i</t>
  </si>
  <si>
    <t>-17.5898873307103-18.1188891602046i</t>
  </si>
  <si>
    <t>-42.2381230549411-61.2135479605969i</t>
  </si>
  <si>
    <t>-2.67835027693839-48.1978325216275i</t>
  </si>
  <si>
    <t>6.50555571497705-77.8204498860621i</t>
  </si>
  <si>
    <t>24.6000693698391-46.5997740236354i</t>
  </si>
  <si>
    <t>18.9882905091827+106.782877110275i</t>
  </si>
  <si>
    <t>-43.3667444637613-82.7832863188834i</t>
  </si>
  <si>
    <t>-25.6723877801651-9.07853574731304i</t>
  </si>
  <si>
    <t>-54.5402870534965-49.3986368803548i</t>
  </si>
  <si>
    <t>-7.29151556368931-58.3583229894486i</t>
  </si>
  <si>
    <t>21.150016215461-34.9963170913863i</t>
  </si>
  <si>
    <t>-56.5947275629558+22.5274524129534i</t>
  </si>
  <si>
    <t>-83.8308932967819-18.0322444467249i</t>
  </si>
  <si>
    <t>55.8277677279988-115.198184820997i</t>
  </si>
  <si>
    <t>-35.7558899655889-3.10837065306272i</t>
  </si>
  <si>
    <t>49.29100888987-80.5514051839605i</t>
  </si>
  <si>
    <t>32.2509103118413-2.99190688666491i</t>
  </si>
  <si>
    <t>-37.8880780994704-0.350297251857083i</t>
  </si>
  <si>
    <t>11.9208493885267+8.50774530160848i</t>
  </si>
  <si>
    <t>-3.19236559143166-36.287324936268i</t>
  </si>
  <si>
    <t>9.96420969569448+4.22004920747148i</t>
  </si>
  <si>
    <t>40.7393689191183-6.83399859966801i</t>
  </si>
  <si>
    <t>-15.1729080730132-53.8568509527538i</t>
  </si>
  <si>
    <t>94.8945341272341+61.5017058033453i</t>
  </si>
  <si>
    <t>-15.8032394754323+21.0440371224275i</t>
  </si>
  <si>
    <t>11.3956731867102+15.9738767347558i</t>
  </si>
  <si>
    <t>-19.6360343739936+50.6202523829173i</t>
  </si>
  <si>
    <t>-30.1427953138639-45.8114778111642i</t>
  </si>
  <si>
    <t>36.2399378593074-8.89925004100599i</t>
  </si>
  <si>
    <t>-53.4444480252575-11.9333919761081i</t>
  </si>
  <si>
    <t>15.1437628136972-35.4044958280938i</t>
  </si>
  <si>
    <t>16.2973060637686-23.7854663996263i</t>
  </si>
  <si>
    <t>-66.6718244269666-7.63826099128198i</t>
  </si>
  <si>
    <t>-37.5155640098033+35.5301298056431i</t>
  </si>
  <si>
    <t>-23.3638942760599-37.8492841456826i</t>
  </si>
  <si>
    <t>29.6892388791808+45.43504659303i</t>
  </si>
  <si>
    <t>13.848992616528-39.4375206045599i</t>
  </si>
  <si>
    <t>11.4846327739312+71.3862388433013i</t>
  </si>
  <si>
    <t>-118.030066615975+32.1519384155763i</t>
  </si>
  <si>
    <t>3.83841391786893-81.8985257381034i</t>
  </si>
  <si>
    <t>-33.2660259828094+23.6718008232753i</t>
  </si>
  <si>
    <t>56.6577857403657-32.0366303956025i</t>
  </si>
  <si>
    <t>9.03693947290068+70.3804276838984i</t>
  </si>
  <si>
    <t>-84.2564092248554+66.5739848015555i</t>
  </si>
  <si>
    <t>6.76112895333873+6.73140746840885i</t>
  </si>
  <si>
    <t>-46.25419174142-28.6780168639495i</t>
  </si>
  <si>
    <t>71.3492917303903-10.0460359448559i</t>
  </si>
  <si>
    <t>-57.3700255678503-36.9232426038716i</t>
  </si>
  <si>
    <t>-40.5632664419333+22.5696520434159i</t>
  </si>
  <si>
    <t>-46.9583339158954+10.8217155814066i</t>
  </si>
  <si>
    <t>-45.9636909313714-14.3258298509961i</t>
  </si>
  <si>
    <t>-81.4742516307682-54.921146099578i</t>
  </si>
  <si>
    <t>21.7354369867064-60.6186461665275i</t>
  </si>
  <si>
    <t>2.31606240555031-1.04202887175601i</t>
  </si>
  <si>
    <t>30.9045046948185-2.06883623127409i</t>
  </si>
  <si>
    <t>2.81346526939668-62.2833351018029i</t>
  </si>
  <si>
    <t>-15.2462025630524-26.7477961920154i</t>
  </si>
  <si>
    <t>94.2820183664244-51.3021330043343i</t>
  </si>
  <si>
    <t>-105.402378211363+88.8697727196627i</t>
  </si>
  <si>
    <t>33.9568781153904+24.8686838162038i</t>
  </si>
  <si>
    <t>-33.4163484554814-60.3918558487986i</t>
  </si>
  <si>
    <t>45.6343055632084+19.1334797598949i</t>
  </si>
  <si>
    <t>-55.5179736051119-26.3871427717074i</t>
  </si>
  <si>
    <t>-7.07325416199831+35.9807594169234i</t>
  </si>
  <si>
    <t>-81.7688480000452+45.5955819793723i</t>
  </si>
  <si>
    <t>-20.40318295907-54.7251226873576i</t>
  </si>
  <si>
    <t>-24.8305308900337-39.4678636281904i</t>
  </si>
  <si>
    <t>-0.124508990000632-36.8550517103344i</t>
  </si>
  <si>
    <t>66.056033545838-30.7193815525963i</t>
  </si>
  <si>
    <t>-41.2523884931442+76.7635375005193i</t>
  </si>
  <si>
    <t>90.7558198155802-21.6287561874421i</t>
  </si>
  <si>
    <t>-123.391693755093+87.6780887611902i</t>
  </si>
  <si>
    <t>21.6642309415215-130.198013266811i</t>
  </si>
  <si>
    <t>-14.2752656844325-58.0548425316555i</t>
  </si>
  <si>
    <t>50.7474285347716+16.1927363156031i</t>
  </si>
  <si>
    <t>4.26947724218155-28.0849515615114i</t>
  </si>
  <si>
    <t>-88.3757367010832-1.12522256073214i</t>
  </si>
  <si>
    <t>-8.59604630204743-12.3126377763812i</t>
  </si>
  <si>
    <t>-62.7361459690679+3.31293262776662i</t>
  </si>
  <si>
    <t>26.0727958563125-7.04999773605031i</t>
  </si>
  <si>
    <t>-14.2708891181351-25.0478204461554i</t>
  </si>
  <si>
    <t>11.873764992948-36.7991208665049i</t>
  </si>
  <si>
    <t>27.5825688248288-36.476866989429i</t>
  </si>
  <si>
    <t>-23.0976495447279+27.3918987493785i</t>
  </si>
  <si>
    <t>-90.7890297776564+42.2606239592085i</t>
  </si>
  <si>
    <t>-5.58859161702112-94.1323479850252i</t>
  </si>
  <si>
    <t>4.43397375300749-47.0445665742041i</t>
  </si>
  <si>
    <t>27.1865320325829-47.2004846752861i</t>
  </si>
  <si>
    <t>11.7840399507079+1.39250048498899i</t>
  </si>
  <si>
    <t>34.3733599548461-9.25735914086151i</t>
  </si>
  <si>
    <t>5.67481006014246+57.4400014844363i</t>
  </si>
  <si>
    <t>4.84121843149851-85.9716930600737i</t>
  </si>
  <si>
    <t>-34.9792832969883+39.5299162940446i</t>
  </si>
  <si>
    <t>-11.3580674543074-120.129517534188i</t>
  </si>
  <si>
    <t>75.6122403778249-19.5041537825013i</t>
  </si>
  <si>
    <t>59.2173484758273+19.2731789045814i</t>
  </si>
  <si>
    <t>-7.08962324629657+1.18969942431378i</t>
  </si>
  <si>
    <t>-79.8048177834926-53.0723931785575i</t>
  </si>
  <si>
    <t>-11.8802921504148-93.2043424535343i</t>
  </si>
  <si>
    <t>30.6465729871448-21.7582289964947i</t>
  </si>
  <si>
    <t>31.787726779683-36.5507174642833i</t>
  </si>
  <si>
    <t>80.5436918932238+96.6806745649426i</t>
  </si>
  <si>
    <t>-52.6360010866433-74.8929311903604i</t>
  </si>
  <si>
    <t>48.872598308365+29.6533406717058i</t>
  </si>
  <si>
    <t>-149.174850603918-35.7501306795394i</t>
  </si>
  <si>
    <t>11.5753429200745-6.26409926625154i</t>
  </si>
  <si>
    <t>46.7186120974144-60.8338831137867i</t>
  </si>
  <si>
    <t>-6.39520061054527+24.0206429724891i</t>
  </si>
  <si>
    <t>-25.8861778077462+55.9882500232243i</t>
  </si>
  <si>
    <t>-93.5188607117347-6.64075986483345i</t>
  </si>
  <si>
    <t>-43.8401265279522+72.2203683948599i</t>
  </si>
  <si>
    <t>-22.8934348327635-92.3742568283853i</t>
  </si>
  <si>
    <t>-7.27923275051136+23.3649787190671i</t>
  </si>
  <si>
    <t>17.0400022021519+50.8807888754952i</t>
  </si>
  <si>
    <t>-15.7824888605593-12.2204857041191i</t>
  </si>
  <si>
    <t>-43.4959609214995-3.93654766900136i</t>
  </si>
  <si>
    <t>-27.2907515219268+16.9107915222856i</t>
  </si>
  <si>
    <t>-125.835405468961-106.666480130669i</t>
  </si>
  <si>
    <t>50.8019431862766-61.4711610939846i</t>
  </si>
  <si>
    <t>-27.6564881549904+11.2156229000507i</t>
  </si>
  <si>
    <t>14.5852803520269+15.8954525623651i</t>
  </si>
  <si>
    <t>0.9692512190993+39.5655091487747i</t>
  </si>
  <si>
    <t>-65.4827955805214+17.3214665371159i</t>
  </si>
  <si>
    <t>-1.63759665884995+16.9106282002108i</t>
  </si>
  <si>
    <t>-51.4489430530699-37.3945000658579i</t>
  </si>
  <si>
    <t>17.9914037316111+27.6431706996802i</t>
  </si>
  <si>
    <t>-57.3192503672515-16.745402575975i</t>
  </si>
  <si>
    <t>-18.9144334892846+23.239947108391i</t>
  </si>
  <si>
    <t>-58.5635770913848+10.2653330621941i</t>
  </si>
  <si>
    <t>-4.26051501703754-16.6315525364362i</t>
  </si>
  <si>
    <t>-55.2663404901404-81.9012412480425i</t>
  </si>
  <si>
    <t>-51.1776537200738-51.7881485628429i</t>
  </si>
  <si>
    <t>-33.0190761355202-116.304486947582i</t>
  </si>
  <si>
    <t>-25.2876821559065+26.6028568091951i</t>
  </si>
  <si>
    <t>-72.0167657969717+41.0152032355528i</t>
  </si>
  <si>
    <t>-72.9407095363837-69.9697443488834i</t>
  </si>
  <si>
    <t>23.1244647736753+81.8360313789748i</t>
  </si>
  <si>
    <t>-111.572591398611-123.512947181839i</t>
  </si>
  <si>
    <t>138.287876056085-28.7646024912537i</t>
  </si>
  <si>
    <t>37.5019928951128+26.3942162204015i</t>
  </si>
  <si>
    <t>12.3187381123895+68.9209370823307i</t>
  </si>
  <si>
    <t>-2.74992059480414-15.9783713485597i</t>
  </si>
  <si>
    <t>-45.6441583417684+129.799692276902i</t>
  </si>
  <si>
    <t>-66.2270569375653-91.1566170932371i</t>
  </si>
  <si>
    <t>-5.77750573252936-11.5816597746314i</t>
  </si>
  <si>
    <t>108.566717196811-58.1127083962985i</t>
  </si>
  <si>
    <t>86.1828940038852-20.778420256265i</t>
  </si>
  <si>
    <t>38.0524399427503-21.2374002040437i</t>
  </si>
  <si>
    <t>-103.312967930959+12.3809777891785i</t>
  </si>
  <si>
    <t>-66.2217358995461+19.8261180317258i</t>
  </si>
  <si>
    <t>-38.0701323779919-161.127287728283i</t>
  </si>
  <si>
    <t>190.911297004056+39.4571621587983i</t>
  </si>
  <si>
    <t>35.0013050645973-10.6151234375151i</t>
  </si>
  <si>
    <t>10.8027813458696+51.8849869537043i</t>
  </si>
  <si>
    <t>-71.8451169946107+107.169406727203i</t>
  </si>
  <si>
    <t>-54.7788893439112-31.7720171199802i</t>
  </si>
  <si>
    <t>115.841252924744+30.9476284294137i</t>
  </si>
  <si>
    <t>48.4105773105559+60.4028954589052i</t>
  </si>
  <si>
    <t>-65.7442451483349+23.0447827081602i</t>
  </si>
  <si>
    <t>17.4666850376956-132.804521880072i</t>
  </si>
  <si>
    <t>-53.118667805435-20.9816250824011i</t>
  </si>
  <si>
    <t>-39.4367942328539-49.4677109388731i</t>
  </si>
  <si>
    <t>-51.3079217670851-2.09422676009199i</t>
  </si>
  <si>
    <t>-28.1484644625221-106.900194246136i</t>
  </si>
  <si>
    <t>58.8932226319921-45.9307002002736i</t>
  </si>
  <si>
    <t>61.5889618601347-67.3881822187179i</t>
  </si>
  <si>
    <t>-69.4255030938285-105.300644328952i</t>
  </si>
  <si>
    <t>-26.109374499635+89.3580834294902i</t>
  </si>
  <si>
    <t>-91.5100481463583-137.562745599952i</t>
  </si>
  <si>
    <t>98.5830335065253+64.548305744464i</t>
  </si>
  <si>
    <t>145.751640657479-16.2493749056951i</t>
  </si>
  <si>
    <t>-50.6088639948786-60.195138917643i</t>
  </si>
  <si>
    <t>209.0033201863+78.336374536814i</t>
  </si>
  <si>
    <t>-84.8024597974713+30.1768624752517i</t>
  </si>
  <si>
    <t>133.384500175548+64.9788157213961i</t>
  </si>
  <si>
    <t>18.4816731333315-43.1067428147149i</t>
  </si>
  <si>
    <t>-7.74417627521106-20.1287517146625i</t>
  </si>
  <si>
    <t>100.560619735165-51.5641006417025i</t>
  </si>
  <si>
    <t>-50.7876409177894-68.9069438258204i</t>
  </si>
  <si>
    <t>74.4270705222341-78.0449927582163i</t>
  </si>
  <si>
    <t>-237.607230355555-48.7312456268084i</t>
  </si>
  <si>
    <t>-92.3747626071047-117.969381729695i</t>
  </si>
  <si>
    <t>58.6884949331693+51.8371539144515i</t>
  </si>
  <si>
    <t>19.1611129977164+24.4728214808482i</t>
  </si>
  <si>
    <t>-128.410798360845-46.3804325247889i</t>
  </si>
  <si>
    <t>44.5286605842344+27.1727644338897i</t>
  </si>
  <si>
    <t>-158.905363639155-9.76524723524945i</t>
  </si>
  <si>
    <t>84.2629650118273-145.674058596296i</t>
  </si>
  <si>
    <t>34.0952851722627-21.9908182693977i</t>
  </si>
  <si>
    <t>-151.526861128663-35.8482407021858i</t>
  </si>
  <si>
    <t>130.762448327235+50.1771191937193i</t>
  </si>
  <si>
    <t>-322.508333022757+122.856775038621i</t>
  </si>
  <si>
    <t>4.98374940541856-71.5882749604122i</t>
  </si>
  <si>
    <t>-130.31169689865+101.578768874317i</t>
  </si>
  <si>
    <t>-5.8603593720112-83.6276503029174i</t>
  </si>
  <si>
    <t>-161.319960786578+58.3466899985872i</t>
  </si>
  <si>
    <t>-225.148747507149-13.1528932900043i</t>
  </si>
  <si>
    <t>-92.5964866064233+17.5151178790177i</t>
  </si>
  <si>
    <t>-155.405155575597+31.6630647774856i</t>
  </si>
  <si>
    <t>-130.442972601312-137.476465826418i</t>
  </si>
  <si>
    <t>-149.262071228288-6.72240818395492i</t>
  </si>
  <si>
    <t>-178.399623039581-243.066325623164i</t>
  </si>
  <si>
    <t>43.7307988321191-204.964323887976i</t>
  </si>
  <si>
    <t>81.9103166405594-48.2770406751083i</t>
  </si>
  <si>
    <t>-130.276108126943+234.422770102532i</t>
  </si>
  <si>
    <t>48.9409739719765-332.805774363121i</t>
  </si>
  <si>
    <t>-33.6062395259908-107.031015576159i</t>
  </si>
  <si>
    <t>39.5987974414482-31.1804007878596i</t>
  </si>
  <si>
    <t>-229.153427266463+61.2521720188616i</t>
  </si>
  <si>
    <t>-227.818714902759-36.3717875014096i</t>
  </si>
  <si>
    <t>-186.609069297779+194.966434137192i</t>
  </si>
  <si>
    <t>-92.6772943837286-27.757798439659i</t>
  </si>
  <si>
    <t>36.8410595475128-71.4811652751198i</t>
  </si>
  <si>
    <t>69.7659597689076-317.659432493442i</t>
  </si>
  <si>
    <t>137.114577141308-221.660090668967i</t>
  </si>
  <si>
    <t>78.5682420369286+126.844292811004i</t>
  </si>
  <si>
    <t>344.122138227725+174.058281026936i</t>
  </si>
  <si>
    <t>-221.435555273949+158.061452373758i</t>
  </si>
  <si>
    <t>-279.622613572191-202.535950947839i</t>
  </si>
  <si>
    <t>-34.3489626235661-200.211858104783i</t>
  </si>
  <si>
    <t>82.1681272760648-328.651125257998i</t>
  </si>
  <si>
    <t>307.82781870462-201.277392793403i</t>
  </si>
  <si>
    <t>247.984319924071-95.0634919973657i</t>
  </si>
  <si>
    <t>343.328406041098+317.13150724402i</t>
  </si>
  <si>
    <t>-209.062573099239+121.55641199718i</t>
  </si>
  <si>
    <t>-161.112656139224-99.0646527839619i</t>
  </si>
  <si>
    <t>178.26650990141+23.8104849169003i</t>
  </si>
  <si>
    <t>100.710950901118-52.5315539997508i</t>
  </si>
  <si>
    <t>212.231332838602+133.985798161456i</t>
  </si>
  <si>
    <t>221.748292747899+105.193625733268i</t>
  </si>
  <si>
    <t>-345.385089719395+288.171512572802i</t>
  </si>
  <si>
    <t>207.21942746284+151.857038892673i</t>
  </si>
  <si>
    <t>-106.963567774465-34.6119091078136i</t>
  </si>
  <si>
    <t>76.3245867658217-441.445295666954i</t>
  </si>
  <si>
    <t>395.602470909699-359.99662697411i</t>
  </si>
  <si>
    <t>-147.480895681289+370.410773151688i</t>
  </si>
  <si>
    <t>18.0043521525523+419.113455584797i</t>
  </si>
  <si>
    <t>-16.7583797670832-524.019114547721i</t>
  </si>
  <si>
    <t>592.051474528106+36.3718157624169i</t>
  </si>
  <si>
    <t>-42.4473167391377-236.895187482455i</t>
  </si>
  <si>
    <t>-648.965192371795+11.0130239260873i</t>
  </si>
  <si>
    <t>-105.014956593438-398.774087782779i</t>
  </si>
  <si>
    <t>-551.850275276734-69.8898756856981i</t>
  </si>
  <si>
    <t>392.573205111743-11.0530832727941i</t>
  </si>
  <si>
    <t>-143.353893337692+135.745309961902i</t>
  </si>
  <si>
    <t>193.626757916737-298.241131571858i</t>
  </si>
  <si>
    <t>113.085697939349-171.226709596981i</t>
  </si>
  <si>
    <t>-311.464732529819+77.650893267215i</t>
  </si>
  <si>
    <t>-429.776518033635-421.819096100543i</t>
  </si>
  <si>
    <t>769.399732491302-182.989387598775i</t>
  </si>
  <si>
    <t>146.975661386926-287.031570081136i</t>
  </si>
  <si>
    <t>648.033057593478+400.67603856223i</t>
  </si>
  <si>
    <t>-33.2859893324803-124.188232571371i</t>
  </si>
  <si>
    <t>-122.741516320306-62.267118527965i</t>
  </si>
  <si>
    <t>-372.860762912216-455.342530507578i</t>
  </si>
  <si>
    <t>160.147082597739-771.044190302561i</t>
  </si>
  <si>
    <t>581.523575476829+70.0690637670544i</t>
  </si>
  <si>
    <t>-300.614792835755+555.294286874237i</t>
  </si>
  <si>
    <t>12.4351750353175+285.271788895363i</t>
  </si>
  <si>
    <t>-218.484761878036+29.6681437641589i</t>
  </si>
  <si>
    <t>327.221162235622+116.347376728571i</t>
  </si>
  <si>
    <t>-938.616915196702-731.325591128693i</t>
  </si>
  <si>
    <t>640.743962868245-512.40165288186i</t>
  </si>
  <si>
    <t>314.335962251754-301.747259063146i</t>
  </si>
  <si>
    <t>58.004394573985+91.0429140188781i</t>
  </si>
  <si>
    <t>-186.013430196376-52.5854968313847i</t>
  </si>
  <si>
    <t>-1046.87774606864-424.381343810537i</t>
  </si>
  <si>
    <t>903.904798642168-213.509316752558i</t>
  </si>
  <si>
    <t>533.081358259162-53.117235828626i</t>
  </si>
  <si>
    <t>873.986902920141+249.762497326028i</t>
  </si>
  <si>
    <t>71.3714773274491-248.753253926067i</t>
  </si>
  <si>
    <t>-197.730621936723+246.13372650331i</t>
  </si>
  <si>
    <t>356.247052036778+283.200817762895i</t>
  </si>
  <si>
    <t>-807.727189537161+77.8569367696974i</t>
  </si>
  <si>
    <t>-45.7531140576615-249.037063575334i</t>
  </si>
  <si>
    <t>192.620967838993-511.056551856394i</t>
  </si>
  <si>
    <t>-225.388137540252+441.649495627511i</t>
  </si>
  <si>
    <t>-337.991182418267+445.849105918621i</t>
  </si>
  <si>
    <t>-1022.41775296942+1003.16958291869i</t>
  </si>
  <si>
    <t>-815.274392872158-925.407678286604i</t>
  </si>
  <si>
    <t>866.662133109389-1017.45895895748i</t>
  </si>
  <si>
    <t>1165.77535131384-280.989277362133i</t>
  </si>
  <si>
    <t>290.860680116053+347.041834543428i</t>
  </si>
  <si>
    <t>189.378984058542+49.0593472677489i</t>
  </si>
  <si>
    <t>-301.537885907838+588.619960802999i</t>
  </si>
  <si>
    <t>273.928471504386+197.164199428367i</t>
  </si>
  <si>
    <t>-741.485937075932-194.951103823291i</t>
  </si>
  <si>
    <t>662.465741012782+61.9458941611457i</t>
  </si>
  <si>
    <t>911.02537106117-184.874928408952i</t>
  </si>
  <si>
    <t>877.362139593107+1427.17268879156i</t>
  </si>
  <si>
    <t>-285.872883264489+262.090071712252i</t>
  </si>
  <si>
    <t>-1061.47560124139+530.52007235876i</t>
  </si>
  <si>
    <t>-654.399296396949-347.793894912067i</t>
  </si>
  <si>
    <t>473.540331200437+334.145620286635i</t>
  </si>
  <si>
    <t>-153.286530110013+454.295829946499i</t>
  </si>
  <si>
    <t>180.757608197354-359.78051460099i</t>
  </si>
  <si>
    <t>482.167827825701+396.734920620114i</t>
  </si>
  <si>
    <t>-543.913042222309+357.644699543845i</t>
  </si>
  <si>
    <t>11.5783932222082-844.957510279874i</t>
  </si>
  <si>
    <t>179.11663721541+773.748956239829i</t>
  </si>
  <si>
    <t>169.593329005128+161.979730390796i</t>
  </si>
  <si>
    <t>661.475333849774-591.399158330493i</t>
  </si>
  <si>
    <t>-1120.18728496296+958.022968491843i</t>
  </si>
  <si>
    <t>1419.52743756907-329.782866825728i</t>
  </si>
  <si>
    <t>131.986236543022+806.86148959517i</t>
  </si>
  <si>
    <t>-642.908484509597-277.982527977819i</t>
  </si>
  <si>
    <t>-534.029933686262+146.490880344465i</t>
  </si>
  <si>
    <t>45.6436987345292-564.364551246784i</t>
  </si>
  <si>
    <t>247.745714454835-4.48295936775522i</t>
  </si>
  <si>
    <t>516.470532674971+350.699209551023i</t>
  </si>
  <si>
    <t>133.877739763931+500.244623246656i</t>
  </si>
  <si>
    <t>-599.582051916803+911.00614155454i</t>
  </si>
  <si>
    <t>-802.499118039441-477.98127011422i</t>
  </si>
  <si>
    <t>-570.671635572732-717.917131318803i</t>
  </si>
  <si>
    <t>507.436283573287-338.892506663402i</t>
  </si>
  <si>
    <t>-224.992740733236+1398.33099274529i</t>
  </si>
  <si>
    <t>-8.28020327904253+595.895093255818i</t>
  </si>
  <si>
    <t>-295.520541788471+595.627424023598i</t>
  </si>
  <si>
    <t>-176.293568139026-1585.3325515788i</t>
  </si>
  <si>
    <t>355.29833497793-381.056619661815i</t>
  </si>
  <si>
    <t>432.155976750177+282.942345535072i</t>
  </si>
  <si>
    <t>928.578415351658-404.572602577315i</t>
  </si>
  <si>
    <t>267.498964273617+1012.56740251916i</t>
  </si>
  <si>
    <t>-1668.89210699506-1147.3491441282i</t>
  </si>
  <si>
    <t>49.4539533898816-344.723657081674i</t>
  </si>
  <si>
    <t>-413.745984142584-659.891582863669i</t>
  </si>
  <si>
    <t>-318.665016767207-607.65164985389i</t>
  </si>
  <si>
    <t>-1166.08687508318-822.150149852631i</t>
  </si>
  <si>
    <t>40.6459440401428+592.157173735463i</t>
  </si>
  <si>
    <t>310.991397607663-149.499206374128i</t>
  </si>
  <si>
    <t>-1102.62158946983-1034.2933698125i</t>
  </si>
  <si>
    <t>-508.955396316062-845.680748754527i</t>
  </si>
  <si>
    <t>-1088.38689204024+322.742843529407i</t>
  </si>
  <si>
    <t>33.0201931137988+357.978691240829i</t>
  </si>
  <si>
    <t>853.807329667661+1312.09009009206i</t>
  </si>
  <si>
    <t>-748.007024469441+1024.72298620593i</t>
  </si>
  <si>
    <t>-78.1773732412668-1009.70049924714i</t>
  </si>
  <si>
    <t>-405.790242349064+415.965794508756i</t>
  </si>
  <si>
    <t>-280.642620608331-257.594006540478i</t>
  </si>
  <si>
    <t>-116.498901603687-1226.68707415746i</t>
  </si>
  <si>
    <t>-1154.91502004665-884.859415692642i</t>
  </si>
  <si>
    <t>1451.87968575235-547.116140494696i</t>
  </si>
  <si>
    <t>485.751505983473+1627.36977931664i</t>
  </si>
  <si>
    <t>-670.175629943349+1041.31332768042i</t>
  </si>
  <si>
    <t>-1489.15590568104-677.409288810283i</t>
  </si>
  <si>
    <t>159.905186273418-2287.7571338664i</t>
  </si>
  <si>
    <t>847.210196091091+616.131002185211i</t>
  </si>
  <si>
    <t>728.730469564073+533.490985200186i</t>
  </si>
  <si>
    <t>-1060.50569747132+247.13008529062i</t>
  </si>
  <si>
    <t>-110.673133083976-214.091356439846i</t>
  </si>
  <si>
    <t>508.834404719436-620.273439197838i</t>
  </si>
  <si>
    <t>515.755381197546-263.549159851128i</t>
  </si>
  <si>
    <t>-63.1830399830555-39.6502809476155i</t>
  </si>
  <si>
    <t>-710.624964978461+295.194257705435i</t>
  </si>
  <si>
    <t>32.3576283130221-1158.07970022448i</t>
  </si>
  <si>
    <t>-1337.69640698988+36.2068843148699i</t>
  </si>
  <si>
    <t>-783.318451657768-835.209002732161i</t>
  </si>
  <si>
    <t>-653.712202453362+691.284868486995i</t>
  </si>
  <si>
    <t>248.852497809244+1097.59413327842i</t>
  </si>
  <si>
    <t>-1091.86457289475-1410.50598551619i</t>
  </si>
  <si>
    <t>653.496691787171-780.44754080151i</t>
  </si>
  <si>
    <t>125.948979167609+71.3592597696329i</t>
  </si>
  <si>
    <t>-18.0899417066784-766.912363598425i</t>
  </si>
  <si>
    <t>-1148.66263409057-1097.85846528578i</t>
  </si>
  <si>
    <t>1014.2237106329+232.86066578835i</t>
  </si>
  <si>
    <t>1114.2718360928-1268.03591032019i</t>
  </si>
  <si>
    <t>-93.9770136434852+395.337709978991i</t>
  </si>
  <si>
    <t>-294.251486361856+357.843410784424i</t>
  </si>
  <si>
    <t>-369.68833688276+68.1256938495897i</t>
  </si>
  <si>
    <t>-622.76716101515+255.830685278144i</t>
  </si>
  <si>
    <t>424.342784910943+509.889375258864i</t>
  </si>
  <si>
    <t>474.976379484548-792.431985875408i</t>
  </si>
  <si>
    <t>48.9336622875864-478.834715935574i</t>
  </si>
  <si>
    <t>681.042735263124-242.006885012299i</t>
  </si>
  <si>
    <t>-610.56832581998-1006.8478658531i</t>
  </si>
  <si>
    <t>-588.554308550761+1432.29375993731i</t>
  </si>
  <si>
    <t>20.7492619134552+203.082243117675i</t>
  </si>
  <si>
    <t>-145.495395802654-143.640509690884i</t>
  </si>
  <si>
    <t>-1073.2330464176-96.8367096442398i</t>
  </si>
  <si>
    <t>52.2725567957544-1315.7694402028i</t>
  </si>
  <si>
    <t>53.0324795343987-665.012099899434i</t>
  </si>
  <si>
    <t>850.089487357779+692.911827234256i</t>
  </si>
  <si>
    <t>909.082916752763+877.476043094149i</t>
  </si>
  <si>
    <t>-111.983283412712+668.724640662788i</t>
  </si>
  <si>
    <t>-1379.6311358499+716.823731839617i</t>
  </si>
  <si>
    <t>-1589.84423631718-706.267535819795i</t>
  </si>
  <si>
    <t>812.407321547526-1446.09996491443i</t>
  </si>
  <si>
    <t>-828.912350461558-587.510183457117i</t>
  </si>
  <si>
    <t>-1006.28797842354-233.321665260664i</t>
  </si>
  <si>
    <t>820.90986492301+796.762436772563i</t>
  </si>
  <si>
    <t>-55.5193651191723+1992.87999043727i</t>
  </si>
  <si>
    <t>-914.148255334208-2883.39279111362i</t>
  </si>
  <si>
    <t>977.721705889551+785.791591240617i</t>
  </si>
  <si>
    <t>-1136.96095093655+1269.56495198902i</t>
  </si>
  <si>
    <t>528.158487568255-1400.46019863994i</t>
  </si>
  <si>
    <t>2975.35727893857+76.5787958547366i</t>
  </si>
  <si>
    <t>-464.831565062447-899.945246537859i</t>
  </si>
  <si>
    <t>-568.090248016466-2288.35858552756i</t>
  </si>
  <si>
    <t>441.085460209825+1006.19548109488i</t>
  </si>
  <si>
    <t>-325.534396883446+49.4253032438167i</t>
  </si>
  <si>
    <t>1999.02705036166-1989.28450511859i</t>
  </si>
  <si>
    <t>3.73854922137631-3490.05415286621i</t>
  </si>
  <si>
    <t>4260.35496526848+848.262031188762i</t>
  </si>
  <si>
    <t>279.263589156241+130.486738238265i</t>
  </si>
  <si>
    <t>2209.46210062486-2237.49096556197i</t>
  </si>
  <si>
    <t>448.746279272632-1992.98068862379i</t>
  </si>
  <si>
    <t>-1252.14071343419-11092.9649419048i</t>
  </si>
  <si>
    <t>626.070356717057</t>
  </si>
  <si>
    <t>-738.256926535213+5048.23729879644i</t>
  </si>
  <si>
    <t>-14.9572071613727-2336.12363255479i</t>
  </si>
  <si>
    <t>922.728583205219+653.121995184596i</t>
  </si>
  <si>
    <t>-1477.82247189522-412.550602712423i</t>
  </si>
  <si>
    <t>2059.42694803982-1264.02286925138i</t>
  </si>
  <si>
    <t>-1562.97622929683+1459.77145795066i</t>
  </si>
  <si>
    <t>1079.96248709635+134.485040153684i</t>
  </si>
  <si>
    <t>-772.795326084597-270.484907627831i</t>
  </si>
  <si>
    <t>443.948891329884-1062.83106111838i</t>
  </si>
  <si>
    <t>-278.108597795071+1170.74185140304i</t>
  </si>
  <si>
    <t>-834.232540261747-102.972324149271i</t>
  </si>
  <si>
    <t>1471.84690884283-613.390759221829i</t>
  </si>
  <si>
    <t>-195.519838216368+1036.76603628091i</t>
  </si>
  <si>
    <t>-944.950523832732-788.449627844332i</t>
  </si>
  <si>
    <t>1001.63815451246-796.352755401466i</t>
  </si>
  <si>
    <t>-687.624712859685+2136.36429097628i</t>
  </si>
  <si>
    <t>-4.45008495679787-1518.09758380389i</t>
  </si>
  <si>
    <t>675.906768347184+41.5083629078635i</t>
  </si>
  <si>
    <t>-501.143367827133+168.973895959197i</t>
  </si>
  <si>
    <t>-365.986011011775-126.100315815213i</t>
  </si>
  <si>
    <t>1010.89280746845+399.605552637978i</t>
  </si>
  <si>
    <t>-653.116164582994+170.8147096412i</t>
  </si>
  <si>
    <t>-264.358687992481-367.797589709057i</t>
  </si>
  <si>
    <t>61.6454130679282+64.2126234020467i</t>
  </si>
  <si>
    <t>270.014907390115-98.3289045728168i</t>
  </si>
  <si>
    <t>184.515894607095-293.339927818451i</t>
  </si>
  <si>
    <t>-199.07427127118+176.791646707583i</t>
  </si>
  <si>
    <t>281.186420118681+467.42251771548i</t>
  </si>
  <si>
    <t>-513.310813457079-316.434132651297i</t>
  </si>
  <si>
    <t>190.37324822471+98.3816382137998i</t>
  </si>
  <si>
    <t>193.887057045083+220.622191002764i</t>
  </si>
  <si>
    <t>-146.822388298755-917.088285652513i</t>
  </si>
  <si>
    <t>-328.406269588075+800.995651657811i</t>
  </si>
  <si>
    <t>480.930033514658-250.417202941026i</t>
  </si>
  <si>
    <t>-264.537947543124-19.1923597541366i</t>
  </si>
  <si>
    <t>119.169077942645+403.979657768525i</t>
  </si>
  <si>
    <t>249.119087838119-389.09501277875i</t>
  </si>
  <si>
    <t>-325.047192514621+16.588424638045i</t>
  </si>
  <si>
    <t>44.4104934028728+119.355677090847i</t>
  </si>
  <si>
    <t>-31.2094055493676-63.0558544350676i</t>
  </si>
  <si>
    <t>-251.993594254481-425.216979873433i</t>
  </si>
  <si>
    <t>327.07424379905+791.067549101925i</t>
  </si>
  <si>
    <t>515.709554815888-707.903926795671i</t>
  </si>
  <si>
    <t>-823.364759276838+415.416308190379i</t>
  </si>
  <si>
    <t>246.633442877402+126.831380420173i</t>
  </si>
  <si>
    <t>-95.8771979363227-422.5196059848i</t>
  </si>
  <si>
    <t>568.227244325373+55.4370889641116i</t>
  </si>
  <si>
    <t>-771.519583846474+784.539640877327i</t>
  </si>
  <si>
    <t>560.820442741645-728.602345896514i</t>
  </si>
  <si>
    <t>-193.239612764553-280.04615160693i</t>
  </si>
  <si>
    <t>106.192926531933+599.477439566545i</t>
  </si>
  <si>
    <t>-481.107997658758-516.425617896592i</t>
  </si>
  <si>
    <t>528.259157148603+661.890135617313i</t>
  </si>
  <si>
    <t>-347.606129571727-447.02962414574i</t>
  </si>
  <si>
    <t>17.1258759537025+27.7364149373851i</t>
  </si>
  <si>
    <t>146.464849414677-33.2063501108i</t>
  </si>
  <si>
    <t>153.146640331329+190.726590526174i</t>
  </si>
  <si>
    <t>82.5812566459819+13.759839743116i</t>
  </si>
  <si>
    <t>-684.767182855684-43.7151354552174i</t>
  </si>
  <si>
    <t>417.689110127093-50.9302207311384i</t>
  </si>
  <si>
    <t>201.446184086167-746.632038259162i</t>
  </si>
  <si>
    <t>240.439020534205+1128.55899527693i</t>
  </si>
  <si>
    <t>-617.010341923037+27.093692858648i</t>
  </si>
  <si>
    <t>-84.2367150472827-283.16654121362i</t>
  </si>
  <si>
    <t>47.4497390394789-690.135592861887i</t>
  </si>
  <si>
    <t>893.230721391974+459.185661153339i</t>
  </si>
  <si>
    <t>-911.30270606049-1.02109581671017i</t>
  </si>
  <si>
    <t>300.639959361903+327.730181520449i</t>
  </si>
  <si>
    <t>-9.74902431597728-73.8833166419387i</t>
  </si>
  <si>
    <t>-113.190122712138-524.806523701281i</t>
  </si>
  <si>
    <t>249.360630084+865.022444802243i</t>
  </si>
  <si>
    <t>-567.911001341323-436.764095391734i</t>
  </si>
  <si>
    <t>605.65037267274-310.369625684346i</t>
  </si>
  <si>
    <t>75.1549871500445+229.718887784954i</t>
  </si>
  <si>
    <t>-425.209645219555-283.296936143124i</t>
  </si>
  <si>
    <t>293.274422219489+244.952742806489i</t>
  </si>
  <si>
    <t>-501.819795057814+268.35169612409i</t>
  </si>
  <si>
    <t>420.989610161253-35.7844458321988i</t>
  </si>
  <si>
    <t>234.096841388947-538.990925924423i</t>
  </si>
  <si>
    <t>-513.538669359824+407.201455896713i</t>
  </si>
  <si>
    <t>235.625706422839-66.6846082521326i</t>
  </si>
  <si>
    <t>-139.570226226959+91.8519646979448i</t>
  </si>
  <si>
    <t>545.386499479349-279.448353207135i</t>
  </si>
  <si>
    <t>-913.684282913399+740.635508423481i</t>
  </si>
  <si>
    <t>318.827905047652-894.264137935963i</t>
  </si>
  <si>
    <t>289.375472419885+526.163738302214i</t>
  </si>
  <si>
    <t>-104.891199207312-337.878478327318i</t>
  </si>
  <si>
    <t>113.683565336175-135.069241680026i</t>
  </si>
  <si>
    <t>-103.091232366869+846.308976879848i</t>
  </si>
  <si>
    <t>-101.616828039724-545.173076592545i</t>
  </si>
  <si>
    <t>125.988218990907+200.542057564311i</t>
  </si>
  <si>
    <t>-237.285390440184-634.914849724536i</t>
  </si>
  <si>
    <t>452.634235863139+339.549718688317i</t>
  </si>
  <si>
    <t>-211.570109169826+154.740121464999i</t>
  </si>
  <si>
    <t>-108.686137147334+287.262887616044i</t>
  </si>
  <si>
    <t>-132.635681389527-449.937232494161i</t>
  </si>
  <si>
    <t>87.7167496924237+65.3040261530635i</t>
  </si>
  <si>
    <t>162.829402782794-51.4091888057884i</t>
  </si>
  <si>
    <t>-16.6557006249581-51.174855740062i</t>
  </si>
  <si>
    <t>94.3929041751232+317.68425586757i</t>
  </si>
  <si>
    <t>-117.698770399365-283.832209978383i</t>
  </si>
  <si>
    <t>-220.943317968986+377.32935647382i</t>
  </si>
  <si>
    <t>-128.161619993362-555.37209349847i</t>
  </si>
  <si>
    <t>956.813980889525+606.11254793461i</t>
  </si>
  <si>
    <t>-1080.3443353362-709.306990534968i</t>
  </si>
  <si>
    <t>568.38615591435+575.700253885903i</t>
  </si>
  <si>
    <t>-125.351328263732-35.402415718064i</t>
  </si>
  <si>
    <t>44.2653880508656-557.618923092184i</t>
  </si>
  <si>
    <t>96.9882978628357+705.327169085855i</t>
  </si>
  <si>
    <t>-395.393076373135-290.877997186859i</t>
  </si>
  <si>
    <t>331.872772419089-198.901414074346i</t>
  </si>
  <si>
    <t>8.15847966975625+392.647944942148i</t>
  </si>
  <si>
    <t>-240.217749904455-233.556638551836i</t>
  </si>
  <si>
    <t>438.691622226958-140.447326384713i</t>
  </si>
  <si>
    <t>-180.215830688233+390.063370617384i</t>
  </si>
  <si>
    <t>-295.669755705338-286.685991979332i</t>
  </si>
  <si>
    <t>-96.9080762201707+358.378154431456i</t>
  </si>
  <si>
    <t>282.392947847378-694.28255856996i</t>
  </si>
  <si>
    <t>70.5557153791172+464.717109942653i</t>
  </si>
  <si>
    <t>288.84801201008-125.929455138636i</t>
  </si>
  <si>
    <t>-604.841521667256+162.25307530903i</t>
  </si>
  <si>
    <t>397.720191498135-0.164885469261849i</t>
  </si>
  <si>
    <t>-266.595806844653-232.754093727466i</t>
  </si>
  <si>
    <t>97.3587934772185+209.385775202731i</t>
  </si>
  <si>
    <t>-193.35824378507-231.503399795309i</t>
  </si>
  <si>
    <t>293.506972350558-27.1096424224477i</t>
  </si>
  <si>
    <t>345.705826944277+207.130240566552i</t>
  </si>
  <si>
    <t>-368.698291471069+459.131495133603i</t>
  </si>
  <si>
    <t>-222.892482662109-621.474434551336i</t>
  </si>
  <si>
    <t>142.955881418287+138.280216677237i</t>
  </si>
  <si>
    <t>-76.3515151253101-237.126609298197i</t>
  </si>
  <si>
    <t>164.095796818976+303.68138394124i</t>
  </si>
  <si>
    <t>130.899998395712+16.2186280159907i</t>
  </si>
  <si>
    <t>-481.48707926336-30.3875298379537i</t>
  </si>
  <si>
    <t>429.48797888686-60.6027430631994i</t>
  </si>
  <si>
    <t>-205.769943309419-114.454972292446i</t>
  </si>
  <si>
    <t>-133.378331582128+248.350682920368i</t>
  </si>
  <si>
    <t>285.880242563416-200.348871101689i</t>
  </si>
  <si>
    <t>-177.932246260996+35.6219130576816i</t>
  </si>
  <si>
    <t>580.401496273453-12.6199865335159i</t>
  </si>
  <si>
    <t>-702.911715145766+145.66696850929i</t>
  </si>
  <si>
    <t>154.211622775475-57.0418590322245i</t>
  </si>
  <si>
    <t>-3.07843572685269-134.104645983072i</t>
  </si>
  <si>
    <t>-17.5191082346813+45.5339448158287i</t>
  </si>
  <si>
    <t>476.44221967036-2.0673861070343i</t>
  </si>
  <si>
    <t>-711.299738874315+266.64922652603i</t>
  </si>
  <si>
    <t>452.886000386494-233.588050205423i</t>
  </si>
  <si>
    <t>-194.156465256753+85.5707195239062i</t>
  </si>
  <si>
    <t>135.992476196107+3.60471321191635i</t>
  </si>
  <si>
    <t>-298.797084045916-188.811930271512i</t>
  </si>
  <si>
    <t>325.878715297918-88.9720077406111i</t>
  </si>
  <si>
    <t>27.907838157719+289.203728466149i</t>
  </si>
  <si>
    <t>-195.781773025466+19.3434380461601i</t>
  </si>
  <si>
    <t>40.1659299010192-113.749131505756i</t>
  </si>
  <si>
    <t>-147.965879984531+146.696346294253i</t>
  </si>
  <si>
    <t>295.594110783125-303.142969944244i</t>
  </si>
  <si>
    <t>-280.87036682773+197.937447781434i</t>
  </si>
  <si>
    <t>455.400080407328-85.7179727460355i</t>
  </si>
  <si>
    <t>-329.372009007186+184.574924467385i</t>
  </si>
  <si>
    <t>-76.5596612413396-187.086898057989i</t>
  </si>
  <si>
    <t>86.0023426229445+30.4657952223299i</t>
  </si>
  <si>
    <t>104.380427807956+140.250215877157i</t>
  </si>
  <si>
    <t>-218.226937425967-145.196208692112i</t>
  </si>
  <si>
    <t>370.087644709478+21.9904002054458i</t>
  </si>
  <si>
    <t>-347.814699767944-67.5118549210414i</t>
  </si>
  <si>
    <t>247.696388615414+184.667830951485i</t>
  </si>
  <si>
    <t>-287.617027852755-164.42383077935i</t>
  </si>
  <si>
    <t>-6.99522890864543+130.293803663354i</t>
  </si>
  <si>
    <t>310.827161390606-208.414483388756i</t>
  </si>
  <si>
    <t>-160.893146553702+375.880875110666i</t>
  </si>
  <si>
    <t>50.0619949383669-247.958813141407i</t>
  </si>
  <si>
    <t>-177.142153606209-170.426179423172i</t>
  </si>
  <si>
    <t>215.590312683717+162.239682858238i</t>
  </si>
  <si>
    <t>-33.9974324008966+122.070513812996i</t>
  </si>
  <si>
    <t>-124.367787444398-55.0911096396622i</t>
  </si>
  <si>
    <t>216.696878104884-12.5386185800911i</t>
  </si>
  <si>
    <t>-279.934474912382-79.8230901299135i</t>
  </si>
  <si>
    <t>144.162585594148+52.9425148169298i</t>
  </si>
  <si>
    <t>25.5008555070461-53.8273811473496i</t>
  </si>
  <si>
    <t>-47.2689852344437+65.7148477694647i</t>
  </si>
  <si>
    <t>104.233681260231-49.8042941543789i</t>
  </si>
  <si>
    <t>-72.8573122701539+85.8740506205007i</t>
  </si>
  <si>
    <t>-150.085224025088-6.26149238357346i</t>
  </si>
  <si>
    <t>161.93376631434-151.942523622057i</t>
  </si>
  <si>
    <t>-38.7968962243935+76.4952746113369i</t>
  </si>
  <si>
    <t>71.375797552276-5.28995791713994i</t>
  </si>
  <si>
    <t>-27.2856503822309+63.9532499044531i</t>
  </si>
  <si>
    <t>32.1891402622487-32.6908399990687i</t>
  </si>
  <si>
    <t>-75.8651773117166+90.7303740411635i</t>
  </si>
  <si>
    <t>-126.842658800857-86.1501436671027i</t>
  </si>
  <si>
    <t>207.777897423117-15.8027042172794i</t>
  </si>
  <si>
    <t>-81.0250578237942-75.3225988160098i</t>
  </si>
  <si>
    <t>31.4737381191941+63.126260413874i</t>
  </si>
  <si>
    <t>-8.60592928774946+85.5444022606986i</t>
  </si>
  <si>
    <t>24.1483634274609-50.6137250957149i</t>
  </si>
  <si>
    <t>-8.89664475429717+44.7502164353477i</t>
  </si>
  <si>
    <t>-13.1805323272686-113.515613553863i</t>
  </si>
  <si>
    <t>-9.96873331031911+82.2405452897182i</t>
  </si>
  <si>
    <t>-67.5217342679034-47.5141330817473i</t>
  </si>
  <si>
    <t>85.4893154188374+4.14548950460462i</t>
  </si>
  <si>
    <t>-38.9380626163516-37.4810359996657i</t>
  </si>
  <si>
    <t>65.4410738992232+198.250825813154i</t>
  </si>
  <si>
    <t>-97.8508767166073-212.482088810823i</t>
  </si>
  <si>
    <t>62.591485643986+31.5031318911928i</t>
  </si>
  <si>
    <t>45.9877260158149+29.6463203694198i</t>
  </si>
  <si>
    <t>-62.8169934207478+68.6114797935997i</t>
  </si>
  <si>
    <t>2.57961329607877-91.7744937704178i</t>
  </si>
  <si>
    <t>10.9453204003151+74.9733970615911i</t>
  </si>
  <si>
    <t>-21.9427129858643-45.8218693755929i</t>
  </si>
  <si>
    <t>48.8402324674745-4.13001606763825i</t>
  </si>
  <si>
    <t>-49.0952619053235+25.5418986144032i</t>
  </si>
  <si>
    <t>-22.9077036735001-53.368480897524i</t>
  </si>
  <si>
    <t>69.9777347353022+81.7951898696845i</t>
  </si>
  <si>
    <t>-64.936695957677-89.5933657529907i</t>
  </si>
  <si>
    <t>115.696882183061+91.9030234584397i</t>
  </si>
  <si>
    <t>-195.190715944542-66.7811764609826i</t>
  </si>
  <si>
    <t>183.890022701472-3.33642601275177i</t>
  </si>
  <si>
    <t>-116.977863939206+24.9706955821739i</t>
  </si>
  <si>
    <t>33.8636166153399-34.3851656899213i</t>
  </si>
  <si>
    <t>73.3340021226375+64.8980129219849i</t>
  </si>
  <si>
    <t>-111.650588218593-24.7426999229757i</t>
  </si>
  <si>
    <t>94.0933707921172-27.6228021569546i</t>
  </si>
  <si>
    <t>-80.1278425759095+36.1016127410788i</t>
  </si>
  <si>
    <t>27.0111323557766-10.8722303930086i</t>
  </si>
  <si>
    <t>47.6476598689314-49.2927170194377i</t>
  </si>
  <si>
    <t>-1.45769744795475+59.7611679367586i</t>
  </si>
  <si>
    <t>-114.316692156561-24.6379708085731i</t>
  </si>
  <si>
    <t>109.312253079454+9.61294901595045i</t>
  </si>
  <si>
    <t>-69.1407430232447+2.0511985629304i</t>
  </si>
  <si>
    <t>64.9132641658326+3.52312643573093i</t>
  </si>
  <si>
    <t>-33.6326613547299-13.6033350067732i</t>
  </si>
  <si>
    <t>-22.1692444084178+32.7658874090413i</t>
  </si>
  <si>
    <t>83.2724467538081-35.7218779455651i</t>
  </si>
  <si>
    <t>-127.998184989198+20.7403663269282i</t>
  </si>
  <si>
    <t>138.354491041238-46.6727563790064i</t>
  </si>
  <si>
    <t>-113.993172208384+45.6193193666017i</t>
  </si>
  <si>
    <t>60.8822779508279+9.21297915955263i</t>
  </si>
  <si>
    <t>35.7311186254819-70.7271829986441i</t>
  </si>
  <si>
    <t>-63.8734388249011+107.257970093466i</t>
  </si>
  <si>
    <t>27.1792005602286-105.394889196973i</t>
  </si>
  <si>
    <t>-43.5826483870383+58.1427974671701i</t>
  </si>
  <si>
    <t>33.4275510455258-4.11374502294746i</t>
  </si>
  <si>
    <t>21.0864869665931-20.6067440160777i</t>
  </si>
  <si>
    <t>-15.9705574474872+41.4438653829777i</t>
  </si>
  <si>
    <t>-8.75764620969941-38.0448629162063i</t>
  </si>
  <si>
    <t>6.38825027670394+18.9648925088122i</t>
  </si>
  <si>
    <t>-21.0668066039285-35.0772456635346i</t>
  </si>
  <si>
    <t>38.4490707572903+66.9180503464752i</t>
  </si>
  <si>
    <t>-49.3414381612302-29.6227979593709i</t>
  </si>
  <si>
    <t>11.6810367111754-16.7033449450608i</t>
  </si>
  <si>
    <t>59.5127044707114-8.31609462997449i</t>
  </si>
  <si>
    <t>-38.3884786544893+50.4152673491443i</t>
  </si>
  <si>
    <t>-24.9285314977949-48.5564609051706i</t>
  </si>
  <si>
    <t>14.6123436554377-1.80392265442828i</t>
  </si>
  <si>
    <t>-32.9278670551811+28.1430989968796i</t>
  </si>
  <si>
    <t>96.2228553303769-62.6641838708502i</t>
  </si>
  <si>
    <t>-50.207456465124+95.3844639117756i</t>
  </si>
  <si>
    <t>2.23490712746499-47.0996365006403i</t>
  </si>
  <si>
    <t>-44.6141599762805-6.54330943766797i</t>
  </si>
  <si>
    <t>23.3087384531428+8.5193394852499i</t>
  </si>
  <si>
    <t>6.43665771705381-9.44831702195379i</t>
  </si>
  <si>
    <t>34.1820115305652+20.9663341904258i</t>
  </si>
  <si>
    <t>-13.4736679310754-31.5265014850679i</t>
  </si>
  <si>
    <t>-20.2581124502081+75.1328166721859i</t>
  </si>
  <si>
    <t>-5.57783478779221-91.6835932489008i</t>
  </si>
  <si>
    <t>6.95639475994284+57.6693430140889i</t>
  </si>
  <si>
    <t>-2.52864901888319-31.8565073232053i</t>
  </si>
  <si>
    <t>-18.9006570945611-3.15802446243178i</t>
  </si>
  <si>
    <t>87.6615876539163-9.89738149473248i</t>
  </si>
  <si>
    <t>-96.1393809067453+75.0243308128501i</t>
  </si>
  <si>
    <t>57.6905576205865-89.288688572169i</t>
  </si>
  <si>
    <t>-24.2472795123684+65.697680828075i</t>
  </si>
  <si>
    <t>-11.451284975413-31.3493235026996i</t>
  </si>
  <si>
    <t>13.6151194051695-32.1237493326045i</t>
  </si>
  <si>
    <t>2.60679590123567+51.8559205353788i</t>
  </si>
  <si>
    <t>-3.51747270362273-23.6573577674848i</t>
  </si>
  <si>
    <t>-13.773628060791+23.8456953492021i</t>
  </si>
  <si>
    <t>26.3272218868618-9.59320077824454i</t>
  </si>
  <si>
    <t>-23.488051419112-3.48056788810815i</t>
  </si>
  <si>
    <t>19.5134901200168-13.2399909326408i</t>
  </si>
  <si>
    <t>-28.4288677442071+21.0934807400056i</t>
  </si>
  <si>
    <t>36.1877502208858-27.3565610102991i</t>
  </si>
  <si>
    <t>-29.8129232947252+29.8356997579022i</t>
  </si>
  <si>
    <t>28.4141363289731-13.473572482291i</t>
  </si>
  <si>
    <t>-32.5743114303236+5.45830106868857i</t>
  </si>
  <si>
    <t>13.2090044166735-11.4785247995169i</t>
  </si>
  <si>
    <t>13.9644494099863+4.74755673102368i</t>
  </si>
  <si>
    <t>-30.1750499620712-17.001738582931i</t>
  </si>
  <si>
    <t>63.7739449991258+6.87286623933787i</t>
  </si>
  <si>
    <t>-68.7955006505669+42.1931476724102i</t>
  </si>
  <si>
    <t>28.6874658366509-36.1061527110608i</t>
  </si>
  <si>
    <t>-10.9796703651278+3.14085028904292i</t>
  </si>
  <si>
    <t>-1.27725475044252+17.8463031536825i</t>
  </si>
  <si>
    <t>14.285431503843-22.6542711840105i</t>
  </si>
  <si>
    <t>-2.1762582176027-22.0558563477562i</t>
  </si>
  <si>
    <t>1.33312240323451+70.0834651926744i</t>
  </si>
  <si>
    <t>7.18301062214806-60.8639383707354i</t>
  </si>
  <si>
    <t>-29.3278542719425+35.3725345369392i</t>
  </si>
  <si>
    <t>12.0354264266974-23.6491542346991i</t>
  </si>
  <si>
    <t>-8.40570887769056-13.2217297588851i</t>
  </si>
  <si>
    <t>22.0642704713254+34.8560774834529i</t>
  </si>
  <si>
    <t>31.4017310866628-21.0139538152063i</t>
  </si>
  <si>
    <t>-89.6994106090679+23.7223756911342i</t>
  </si>
  <si>
    <t>74.8890120768218-42.4874358033282i</t>
  </si>
  <si>
    <t>-58.6720730937179+69.0299694043424i</t>
  </si>
  <si>
    <t>45.4839145233514-76.2012494461327i</t>
  </si>
  <si>
    <t>-11.9037028302503+37.0059701242539i</t>
  </si>
  <si>
    <t>10.3464278362549-21.5596504812074i</t>
  </si>
  <si>
    <t>6.34941512387991+27.8945156830048i</t>
  </si>
  <si>
    <t>-35.1599300425682+3.53253583197303i</t>
  </si>
  <si>
    <t>1.60205570376776-9.0446532806505i</t>
  </si>
  <si>
    <t>12.4780199550316-14.2152030418376i</t>
  </si>
  <si>
    <t>25.8412999335325-15.4620077661512i</t>
  </si>
  <si>
    <t>-15.8372729973623+65.0711993949797i</t>
  </si>
  <si>
    <t>-15.8604293927931-71.2902607955874i</t>
  </si>
  <si>
    <t>9.74672752496155+67.228325974657i</t>
  </si>
  <si>
    <t>-6.96623956651528-52.5272637924523i</t>
  </si>
  <si>
    <t>12.8219674747107+19.3368050627878i</t>
  </si>
  <si>
    <t>-9.49795302150363-14.8107111965318i</t>
  </si>
  <si>
    <t>9.53876259036263+12.1872258153388i</t>
  </si>
  <si>
    <t>-3.18249822738679-11.8109248779759i</t>
  </si>
  <si>
    <t>18.7944681976527+45.870188338764i</t>
  </si>
  <si>
    <t>-38.222954598392-37.8154242885159i</t>
  </si>
  <si>
    <t>4.25279046584293-12.250010132244i</t>
  </si>
  <si>
    <t>16.5972555503598+15.8866279654324i</t>
  </si>
  <si>
    <t>2.60896256980047+3.01838857435615i</t>
  </si>
  <si>
    <t>-16.6220847713825+1.56163057243951i</t>
  </si>
  <si>
    <t>32.2881566999567-1.90872308657256i</t>
  </si>
  <si>
    <t>-35.7372603730998-6.49712519199119i</t>
  </si>
  <si>
    <t>33.4799475165139+6.70324640494942i</t>
  </si>
  <si>
    <t>-43.1062260855753-9.53678605410724i</t>
  </si>
  <si>
    <t>11.5418156626691+17.8093542194735i</t>
  </si>
  <si>
    <t>27.8751613779478-29.6313166810933i</t>
  </si>
  <si>
    <t>-25.2405477112893+0.526102028026028i</t>
  </si>
  <si>
    <t>45.2488553306432+72.5048181907885i</t>
  </si>
  <si>
    <t>-89.8008595668232-81.7957367441576i</t>
  </si>
  <si>
    <t>86.5389304698502+51.9247846591476i</t>
  </si>
  <si>
    <t>-59.8291575869272-51.4688031852686i</t>
  </si>
  <si>
    <t>43.3722411437063+25.3368122238439i</t>
  </si>
  <si>
    <t>-10.3686301589526+0.880714559970746i</t>
  </si>
  <si>
    <t>-7.28334245774871-3.1611117853276i</t>
  </si>
  <si>
    <t>16.4482532429851+28.8944909314738i</t>
  </si>
  <si>
    <t>-34.0153147197557-27.4838818072941i</t>
  </si>
  <si>
    <t>30.7850783202902-13.1882699065459i</t>
  </si>
  <si>
    <t>-37.3992496528587+26.9721311800591i</t>
  </si>
  <si>
    <t>45.0507332967526-31.2614895350748i</t>
  </si>
  <si>
    <t>-36.6059701473904+41.1964688184244i</t>
  </si>
  <si>
    <t>51.6831207244068-5.31486269038663i</t>
  </si>
  <si>
    <t>-84.7609132261359-51.043248656863i</t>
  </si>
  <si>
    <t>77.3031543768167+41.1815606340786i</t>
  </si>
  <si>
    <t>-31.8969721904817-15.0224689305263i</t>
  </si>
  <si>
    <t>-2.50784289824316+23.9375094450786i</t>
  </si>
  <si>
    <t>14.169870428672-14.7969228777527i</t>
  </si>
  <si>
    <t>-12.0019542176054-15.1508561635719i</t>
  </si>
  <si>
    <t>30.6572657996575+16.3185293404296i</t>
  </si>
  <si>
    <t>-34.6800623292177+8.72445404540916i</t>
  </si>
  <si>
    <t>9.1263009209802-3.86194270404551i</t>
  </si>
  <si>
    <t>-1.84742761462196-3.34990224259787i</t>
  </si>
  <si>
    <t>5.80045664996964-17.8102077773249i</t>
  </si>
  <si>
    <t>-36.3815191060386+21.5925253265766i</t>
  </si>
  <si>
    <t>61.5807001925123-11.3772968945285i</t>
  </si>
  <si>
    <t>-42.6547010416424+13.510351312864i</t>
  </si>
  <si>
    <t>36.0082147182388+6.10828825019684i</t>
  </si>
  <si>
    <t>-46.0777217189878-14.0090336127012i</t>
  </si>
  <si>
    <t>11.4181256075725-26.55587524046i</t>
  </si>
  <si>
    <t>34.3861644976598+39.5313723245935i</t>
  </si>
  <si>
    <t>-31.7570629059629-40.3196894450635i</t>
  </si>
  <si>
    <t>39.7432301086308+54.9051976787641i</t>
  </si>
  <si>
    <t>-62.8457949809376-18.7040409314882i</t>
  </si>
  <si>
    <t>31.7875848868273-37.5145149688966i</t>
  </si>
  <si>
    <t>-3.36897160501415+48.9240816613624i</t>
  </si>
  <si>
    <t>17.2233448544732-42.0392244840757i</t>
  </si>
  <si>
    <t>-9.72536585537437+39.16593617251i</t>
  </si>
  <si>
    <t>3.75114767085552-29.1369511870632i</t>
  </si>
  <si>
    <t>-28.0313477269747+6.75529634714583i</t>
  </si>
  <si>
    <t>21.0306684352017+1.13204399496908i</t>
  </si>
  <si>
    <t>16.8586668972208+8.77253332011347i</t>
  </si>
  <si>
    <t>-39.5681491808799-5.109240479221i</t>
  </si>
  <si>
    <t>39.0167797644338-9.98659242631521i</t>
  </si>
  <si>
    <t>-19.2223735282598+33.33598949106i</t>
  </si>
  <si>
    <t>-5.13123665520895-32.7695264605609i</t>
  </si>
  <si>
    <t>14.5576550557118+9.92913400895872i</t>
  </si>
  <si>
    <t>-34.4741715662018+8.84687707331168i</t>
  </si>
  <si>
    <t>55.191303950728-38.954056359255i</t>
  </si>
  <si>
    <t>-41.4949297980947+40.5953522772968i</t>
  </si>
  <si>
    <t>21.6718590538894-8.99220113648683i</t>
  </si>
  <si>
    <t>-4.40464598407486-12.8903554877197i</t>
  </si>
  <si>
    <t>-7.067447566771+21.3256110954042i</t>
  </si>
  <si>
    <t>16.230535616989-13.4132781978355i</t>
  </si>
  <si>
    <t>-29.9869789748276+1.55410822966473i</t>
  </si>
  <si>
    <t>13.2747224583205-18.7294721656221i</t>
  </si>
  <si>
    <t>25.5217493583722+38.7506332070479i</t>
  </si>
  <si>
    <t>-44.1576391372617-47.3832121747081i</t>
  </si>
  <si>
    <t>57.8105796795926+52.313938635552i</t>
  </si>
  <si>
    <t>-41.7237066896519-14.1515608786487i</t>
  </si>
  <si>
    <t>-12.6271445111475-24.520866591004i</t>
  </si>
  <si>
    <t>26.5465688893911+8.54044090156875i</t>
  </si>
  <si>
    <t>4.70180992766461+8.08042300178911i</t>
  </si>
  <si>
    <t>-19.0291676907845+7.84010375598704i</t>
  </si>
  <si>
    <t>11.6405639892314-28.5062129261531i</t>
  </si>
  <si>
    <t>-20.0123479141338+65.8177285001825i</t>
  </si>
  <si>
    <t>14.1858140280703-85.7372036407669i</t>
  </si>
  <si>
    <t>5.92657312888044+30.5404938178703i</t>
  </si>
  <si>
    <t>-2.22765191573696+15.2108233067156i</t>
  </si>
  <si>
    <t>7.59396669652191-10.6595832008506i</t>
  </si>
  <si>
    <t>-16.0520021255578+14.0275935598397i</t>
  </si>
  <si>
    <t>5.06855541996678-7.12878576845148i</t>
  </si>
  <si>
    <t>-10.5786990182237-9.59314893503688i</t>
  </si>
  <si>
    <t>19.4539921727485+0.8917344326352i</t>
  </si>
  <si>
    <t>6.73732934624257+2.08131726344215i</t>
  </si>
  <si>
    <t>-40.4503293808802+17.6426316451947i</t>
  </si>
  <si>
    <t>42.2402380231296-13.5346118498058i</t>
  </si>
  <si>
    <t>-16.9679161115376+2.47881922891933i</t>
  </si>
  <si>
    <t>-8.94185775492122+12.4738115832589i</t>
  </si>
  <si>
    <t>12.0992480294166-49.7134256759041i</t>
  </si>
  <si>
    <t>0.82648455485377+46.7535320226365i</t>
  </si>
  <si>
    <t>-3.28300306629055-18.9519529910363i</t>
  </si>
  <si>
    <t>16.3428195230531+7.2500996008805i</t>
  </si>
  <si>
    <t>-23.7161412448283+16.070172776145i</t>
  </si>
  <si>
    <t>-1.66960846049927-19.796377796791i</t>
  </si>
  <si>
    <t>4.66805636387417-4.98741097444824i</t>
  </si>
  <si>
    <t>-11.4788135816002+3.78872249033157i</t>
  </si>
  <si>
    <t>42.417469770643-12.0567305032817i</t>
  </si>
  <si>
    <t>-28.9863881849625+19.5386850683472i</t>
  </si>
  <si>
    <t>3.85466569532342+3.69431189190781i</t>
  </si>
  <si>
    <t>-20.1541683946043-6.22829009561061i</t>
  </si>
  <si>
    <t>27.1005074625897+8.84681186934657i</t>
  </si>
  <si>
    <t>-10.0141855160837-22.8605535236918i</t>
  </si>
  <si>
    <t>2.47345235174106+6.62525193308506i</t>
  </si>
  <si>
    <t>22.3351605925705+18.8533027630154i</t>
  </si>
  <si>
    <t>-38.5812713652251-20.3315459824875i</t>
  </si>
  <si>
    <t>24.842643948606+16.3861807155301i</t>
  </si>
  <si>
    <t>-25.3320641380339-1.34034126730814i</t>
  </si>
  <si>
    <t>16.1443721661363-18.5427629223902i</t>
  </si>
  <si>
    <t>-15.0752175994284+7.87744652514921i</t>
  </si>
  <si>
    <t>38.7655176066523-12.2705464482141i</t>
  </si>
  <si>
    <t>-21.6326824901506+32.8560170769299i</t>
  </si>
  <si>
    <t>5.8566831490296-6.18798022451196i</t>
  </si>
  <si>
    <t>-20.914229527294-21.0112255104708i</t>
  </si>
  <si>
    <t>0.342846475816778+16.0313665754121i</t>
  </si>
  <si>
    <t>15.9804459061555-25.60032968438i</t>
  </si>
  <si>
    <t>6.8959890237199+34.853521640455i</t>
  </si>
  <si>
    <t>-6.29952782791153-18.4395419160169i</t>
  </si>
  <si>
    <t>-12.3139706860913-2.96012304828057i</t>
  </si>
  <si>
    <t>10.2635114141479+14.1890813415516i</t>
  </si>
  <si>
    <t>3.27706121994336-29.5463861548042i</t>
  </si>
  <si>
    <t>-12.4107921109057+46.3992338661223i</t>
  </si>
  <si>
    <t>7.50265899903884-35.5474762996562i</t>
  </si>
  <si>
    <t>-14.3938988874983+3.52208613568417i</t>
  </si>
  <si>
    <t>40.4187508785713+6.25450467453792E-003i</t>
  </si>
  <si>
    <t>-25.6863116250124+15.8397393721586i</t>
  </si>
  <si>
    <t>-3.42120295015284+12.199473139686i</t>
  </si>
  <si>
    <t>-14.5359791084371-37.7433312313846i</t>
  </si>
  <si>
    <t>22.4201834422088+11.3159132077506i</t>
  </si>
  <si>
    <t>-15.9479955341519+5.21660845359526i</t>
  </si>
  <si>
    <t>16.6133868051891+19.7856134375542i</t>
  </si>
  <si>
    <t>-0.188127822828084-34.931237837049i</t>
  </si>
  <si>
    <t>-17.3636589486231+20.4813543964644i</t>
  </si>
  <si>
    <t>25.0204490835729-20.4205850320669i</t>
  </si>
  <si>
    <t>-21.8521365302101+30.5011910868075i</t>
  </si>
  <si>
    <t>4.5207382585428-31.8015089078891i</t>
  </si>
  <si>
    <t>8.3958451525645+16.7948431887244i</t>
  </si>
  <si>
    <t>5.45945134716487-5.44217868395165i</t>
  </si>
  <si>
    <t>-9.87877562855496+19.8754249821177i</t>
  </si>
  <si>
    <t>-11.0689199181239-18.5508944287694i</t>
  </si>
  <si>
    <t>18.1320745048178+6.34815435658305i</t>
  </si>
  <si>
    <t>1.80427151133793-8.04658737188501i</t>
  </si>
  <si>
    <t>-26.280293511945+1.54527857213002i</t>
  </si>
  <si>
    <t>19.3940800672895+7.79574165406521i</t>
  </si>
  <si>
    <t>-3.84872028005868+2.12650812266786i</t>
  </si>
  <si>
    <t>11.7719406572478+0.360071287944542i</t>
  </si>
  <si>
    <t>-2.68254798517542-7.36041184354374i</t>
  </si>
  <si>
    <t>-12.1571815502333+7.18059589529862i</t>
  </si>
  <si>
    <t>1.36935593363518-20.4620702957376i</t>
  </si>
  <si>
    <t>3.90375464079395+9.83556725023004i</t>
  </si>
  <si>
    <t>-14.256946519636+1.55906544574777i</t>
  </si>
  <si>
    <t>14.8292875130416+1.00313594262754i</t>
  </si>
  <si>
    <t>8.35827992489054+16.3226928096313i</t>
  </si>
  <si>
    <t>4.85956468112209-10.9677201819277i</t>
  </si>
  <si>
    <t>-23.4131921228894-4.9884090452708i</t>
  </si>
  <si>
    <t>-10.215750331639-8.5590546688789i</t>
  </si>
  <si>
    <t>19.6264373176741-0.961636331025904i</t>
  </si>
  <si>
    <t>4.41301553300449+16.7544141779314i</t>
  </si>
  <si>
    <t>-0.333428514614434-3.29925659838083i</t>
  </si>
  <si>
    <t>17.660323525139+16.8158222503004i</t>
  </si>
  <si>
    <t>-43.3808651872583-23.8875716614992i</t>
  </si>
  <si>
    <t>21.0425272369797+5.5770886230914i</t>
  </si>
  <si>
    <t>-5.70473196068692-11.2696283094819i</t>
  </si>
  <si>
    <t>10.1322706968104+0.961899000494909i</t>
  </si>
  <si>
    <t>7.32938983334897+4.83843360832632i</t>
  </si>
  <si>
    <t>-8.22239676259245+15.1305549448867i</t>
  </si>
  <si>
    <t>-17.6896890923788-13.5484810309774i</t>
  </si>
  <si>
    <t>24.583767970817+10.8983180540536i</t>
  </si>
  <si>
    <t>-9.90016457872142-3.14563518835194i</t>
  </si>
  <si>
    <t>-20.2707844337149-15.0783172165619i</t>
  </si>
  <si>
    <t>38.2017751888351-1.58240625148995i</t>
  </si>
  <si>
    <t>-17.4995207041232+6.05408500687662i</t>
  </si>
  <si>
    <t>16.1408533282482+29.1569560076275i</t>
  </si>
  <si>
    <t>-36.329134615513-26.8754906716291i</t>
  </si>
  <si>
    <t>15.3990583055443+19.6675629466578i</t>
  </si>
  <si>
    <t>-4.4689360075464-28.7062530129838i</t>
  </si>
  <si>
    <t>12.6108519102803+6.85488619131466i</t>
  </si>
  <si>
    <t>9.54708510213952-0.659081827965396i</t>
  </si>
  <si>
    <t>-8.4377582786349+14.0534492712148i</t>
  </si>
  <si>
    <t>-6.22207779376809+6.59466933419456i</t>
  </si>
  <si>
    <t>3.16605986976353-27.4814624690506i</t>
  </si>
  <si>
    <t>-6.82302169927012+23.4547822367517i</t>
  </si>
  <si>
    <t>-17.1792756228985-25.6190064328807i</t>
  </si>
  <si>
    <t>31.0221748865061+10.0464519340022i</t>
  </si>
  <si>
    <t>-8.91681341272416+3.28224628675202i</t>
  </si>
  <si>
    <t>34.2690934600658+2.7162957929544i</t>
  </si>
  <si>
    <t>-51.5123242038465+3.73285027867797i</t>
  </si>
  <si>
    <t>7.71796367830469+6.56900202970234i</t>
  </si>
  <si>
    <t>26.3248651446014-13.9950162367886i</t>
  </si>
  <si>
    <t>-38.7881691051493+13.4118955837563i</t>
  </si>
  <si>
    <t>35.2371930819068-23.8884017916931i</t>
  </si>
  <si>
    <t>-32.7751257343233+28.5457082353347i</t>
  </si>
  <si>
    <t>40.1621434781619-22.7842784057508i</t>
  </si>
  <si>
    <t>-24.6454416749148+15.6360835717585i</t>
  </si>
  <si>
    <t>-3.36228897461483-21.7575348683354i</t>
  </si>
  <si>
    <t>0.794483129299665+9.33111936445782i</t>
  </si>
  <si>
    <t>8.25563489476211+14.596796670648i</t>
  </si>
  <si>
    <t>-3.41908198775985-32.508216114608i</t>
  </si>
  <si>
    <t>25.226844693316+11.0131692826143i</t>
  </si>
  <si>
    <t>-20.9623129572596+32.7892206578363i</t>
  </si>
  <si>
    <t>-25.335984105592-11.1186998739974i</t>
  </si>
  <si>
    <t>32.0783927991596-21.4435586797764i</t>
  </si>
  <si>
    <t>-14.0240798697852+2.00097815371382i</t>
  </si>
  <si>
    <t>29.7745110027442+23.190969133643i</t>
  </si>
  <si>
    <t>-46.4008458483409-7.13521917521923i</t>
  </si>
  <si>
    <t>29.4966585189548-20.0140683355516i</t>
  </si>
  <si>
    <t>-1.7478695684264+29.5944158967008i</t>
  </si>
  <si>
    <t>-16.9296776047136-25.1370073751679i</t>
  </si>
  <si>
    <t>-1.98936170883062+15.2377667811708i</t>
  </si>
  <si>
    <t>22.6158880532248-12.5908975235457i</t>
  </si>
  <si>
    <t>-18.0318597080632+15.6852402184388i</t>
  </si>
  <si>
    <t>19.8695326706819-17.225580628799i</t>
  </si>
  <si>
    <t>-25.0570888918829+4.5845018031747i</t>
  </si>
  <si>
    <t>3.82498214764701-2.25521722018737i</t>
  </si>
  <si>
    <t>28.4359725337768+14.5920501135858i</t>
  </si>
  <si>
    <t>-38.6586437747798-2.31758846812059i</t>
  </si>
  <si>
    <t>27.0790914828549-36.3338962572839i</t>
  </si>
  <si>
    <t>3.75223549727288+29.2960043481112i</t>
  </si>
  <si>
    <t>-3.69817837680925-2.90192206002225i</t>
  </si>
  <si>
    <t>-11.0073837809852+23.1844387676114i</t>
  </si>
  <si>
    <t>-12.7095715804837-24.4042753546404i</t>
  </si>
  <si>
    <t>33.023622703488+16.3563117223274i</t>
  </si>
  <si>
    <t>-27.9138971650519-22.5121578120503i</t>
  </si>
  <si>
    <t>11.7268917402942+12.3860635170504i</t>
  </si>
  <si>
    <t>5.45340648756894-15.7486934444653i</t>
  </si>
  <si>
    <t>-6.35666387952825+33.2846866687578i</t>
  </si>
  <si>
    <t>-1.41649395607455-14.2328210631459i</t>
  </si>
  <si>
    <t>-16.362949325188+0.94326438064675i</t>
  </si>
  <si>
    <t>16.5864519921718-25.5358273879181i</t>
  </si>
  <si>
    <t>7.65640133691601+6.00596737945182i</t>
  </si>
  <si>
    <t>6.87793463191304+9.07041192066128i</t>
  </si>
  <si>
    <t>-21.4578648624269+16.4884476863281i</t>
  </si>
  <si>
    <t>17.3699133809958-0.886718957392644i</t>
  </si>
  <si>
    <t>-25.9802703925147-8.94419102256066i</t>
  </si>
  <si>
    <t>22.3186530947759-14.7561609059968i</t>
  </si>
  <si>
    <t>-5.0495514556822+12.270622040483i</t>
  </si>
  <si>
    <t>10.2588922435449+8.15526887727554i</t>
  </si>
  <si>
    <t>-9.06850019627091-11.6409533153128i</t>
  </si>
  <si>
    <t>2.45317982957476+7.63609773743417i</t>
  </si>
  <si>
    <t>-4.92999170452699-13.9924849938328i</t>
  </si>
  <si>
    <t>-12.8602575730443+11.7374158498443i</t>
  </si>
  <si>
    <t>10.7464234137908+3.56001313970433i</t>
  </si>
  <si>
    <t>6.95205586868482-12.8486782587705i</t>
  </si>
  <si>
    <t>0.780184460032066+12.5181198464913i</t>
  </si>
  <si>
    <t>-14.6061312282917-4.123359297392i</t>
  </si>
  <si>
    <t>20.940066832466-6.1568111859465i</t>
  </si>
  <si>
    <t>-15.2551022825963+11.208208044526i</t>
  </si>
  <si>
    <t>12.0265180101829-17.3629454810005i</t>
  </si>
  <si>
    <t>-23.4559493437859+14.1981650221172i</t>
  </si>
  <si>
    <t>17.8010384358347+4.34553536476775i</t>
  </si>
  <si>
    <t>6.89039268001617-17.9634892516307i</t>
  </si>
  <si>
    <t>-18.1684580446234+33.5192706841554i</t>
  </si>
  <si>
    <t>16.8511158981376-35.2964786332695i</t>
  </si>
  <si>
    <t>-15.8824947447888+7.43552733845242i</t>
  </si>
  <si>
    <t>18.6169484181471+1.73516166303783i</t>
  </si>
  <si>
    <t>-12.2563398417186-3.20748268164289i</t>
  </si>
  <si>
    <t>9.96390929515806+20.6433627658272i</t>
  </si>
  <si>
    <t>-29.0091744605792-8.53888847322835i</t>
  </si>
  <si>
    <t>18.6753149062097-7.23795393343714i</t>
  </si>
  <si>
    <t>-3.70212158708112-9.83746615829386i</t>
  </si>
  <si>
    <t>33.8689684910358+6.21900354666602i</t>
  </si>
  <si>
    <t>-36.3532908788853+9.46392528043564i</t>
  </si>
  <si>
    <t>2.80096463440909+2.76791246738011E-002i</t>
  </si>
  <si>
    <t>8.48282533065472-5.52293285810103i</t>
  </si>
  <si>
    <t>-0.15805821735778+5.07879055074485i</t>
  </si>
  <si>
    <t>-1.34490114902413-3.41032203387171i</t>
  </si>
  <si>
    <t>-14.2080746033774-0.295987302344654i</t>
  </si>
  <si>
    <t>14.0314999613904-11.4121391648287i</t>
  </si>
  <si>
    <t>17.2464614222348+13.8936160130089i</t>
  </si>
  <si>
    <t>-21.7907692973358+11.9860806455318i</t>
  </si>
  <si>
    <t>-12.3693243489044-16.1964211974907i</t>
  </si>
  <si>
    <t>19.6876721862826-12.3435822148801i</t>
  </si>
  <si>
    <t>-10.3710727611583+16.9830285793043i</t>
  </si>
  <si>
    <t>18.1668487948955-2.45215618806789i</t>
  </si>
  <si>
    <t>-18.3314404270246+3.55048270416111i</t>
  </si>
  <si>
    <t>7.2159791589376-6.24525903681202i</t>
  </si>
  <si>
    <t>-12.5149185542056+7.89131048105805i</t>
  </si>
  <si>
    <t>21.2286431220814-21.5551753434916i</t>
  </si>
  <si>
    <t>-0.718868058129557+18.9094086725095i</t>
  </si>
  <si>
    <t>-9.24267430431399+2.1449287767681i</t>
  </si>
  <si>
    <t>-11.1571004256108-8.06870579823869i</t>
  </si>
  <si>
    <t>16.5536260399419-5.71471462826973i</t>
  </si>
  <si>
    <t>-1.26374291379046+10.6876655640339i</t>
  </si>
  <si>
    <t>7.56857061889695+4.91638006245949i</t>
  </si>
  <si>
    <t>-24.0316136552815-8.16523075253803E-002i</t>
  </si>
  <si>
    <t>20.3355395054116-11.1405669423156i</t>
  </si>
  <si>
    <t>-2.78579157171938-13.0054478039828i</t>
  </si>
  <si>
    <t>-17.1995042531034+45.3859673063792i</t>
  </si>
  <si>
    <t>7.38141774839323-51.8551947000897i</t>
  </si>
  <si>
    <t>0.86904936532054+42.1608209100169i</t>
  </si>
  <si>
    <t>14.18238994122-36.2725035689177i</t>
  </si>
  <si>
    <t>-4.95481495944449+26.1957645147215i</t>
  </si>
  <si>
    <t>-7.68695338601218-3.23986253473561i</t>
  </si>
  <si>
    <t>-1.40278773648682-14.3552850248561i</t>
  </si>
  <si>
    <t>3.77994748329761+22.097375130573i</t>
  </si>
  <si>
    <t>-6.72579857950249-27.5038247711749i</t>
  </si>
  <si>
    <t>24.8900959861852+14.0813237946702i</t>
  </si>
  <si>
    <t>-33.7248237800354-0.373519037368894i</t>
  </si>
  <si>
    <t>27.9184737480975-2.1241106600841i</t>
  </si>
  <si>
    <t>-17.3464051030959+15.2626629625285i</t>
  </si>
  <si>
    <t>-2.99484570244257-11.0278064886412i</t>
  </si>
  <si>
    <t>16.8745471850461-16.3882001245899i</t>
  </si>
  <si>
    <t>-6.76026597185361+30.7649826386624i</t>
  </si>
  <si>
    <t>-3.6323515289584-36.9608863578908i</t>
  </si>
  <si>
    <t>2.81703671322774+33.5154629388109i</t>
  </si>
  <si>
    <t>-6.092309898106-9.59982074790443i</t>
  </si>
  <si>
    <t>3.84021812660136-6.15690285017489i</t>
  </si>
  <si>
    <t>3.77624315207123+10.2147898531682i</t>
  </si>
  <si>
    <t>-10.8006433560544-7.15775441510116i</t>
  </si>
  <si>
    <t>16.1141819000068+5.27061152927324i</t>
  </si>
  <si>
    <t>-13.7384800416394-10.7965698246001i</t>
  </si>
  <si>
    <t>22.6885149198146+5.43204601336938i</t>
  </si>
  <si>
    <t>-32.7625088511052+5.29319982275781i</t>
  </si>
  <si>
    <t>15.1323172497193-16.9908914818008i</t>
  </si>
  <si>
    <t>15.2344636560534+13.2550478757114i</t>
  </si>
  <si>
    <t>-17.0172460275081-6.05671497323185i</t>
  </si>
  <si>
    <t>0.26855407505024+12.6562955669979i</t>
  </si>
  <si>
    <t>-2.30254301515386-3.36883012463725i</t>
  </si>
  <si>
    <t>9.58824723916529-5.99103770750081i</t>
  </si>
  <si>
    <t>-10.1266814653638-3.64697832053983i</t>
  </si>
  <si>
    <t>13.7310683204427+15.1753431297937i</t>
  </si>
  <si>
    <t>-11.2318136965305-21.9560171465456i</t>
  </si>
  <si>
    <t>6.80593387511414+17.7439390321984i</t>
  </si>
  <si>
    <t>-11.7710134975687+6.20235916593332i</t>
  </si>
  <si>
    <t>5.55398167715923-22.03063034697i</t>
  </si>
  <si>
    <t>5.31638901801274+9.02701281873302i</t>
  </si>
  <si>
    <t>-10.7157055797596+6.29640618895298i</t>
  </si>
  <si>
    <t>21.1469145301132-13.4868566330605i</t>
  </si>
  <si>
    <t>-25.2642974306641+13.27586110666i</t>
  </si>
  <si>
    <t>20.0674633607366-15.1204767636098i</t>
  </si>
  <si>
    <t>-10.3823434649082+27.2313982266273i</t>
  </si>
  <si>
    <t>1.08716630538934-23.3724062202003i</t>
  </si>
  <si>
    <t>8.08047041055333-5.43213831159584E-002i</t>
  </si>
  <si>
    <t>-13.5851349722638+8.83618524780126i</t>
  </si>
  <si>
    <t>4.82886329180891-9.14648886914157i</t>
  </si>
  <si>
    <t>9.75959451273195+17.64468437567i</t>
  </si>
  <si>
    <t>-10.0946848490795-1.53532981066215i</t>
  </si>
  <si>
    <t>-9.03329703951899-13.7541174762161i</t>
  </si>
  <si>
    <t>6.09083991366799-10.1413590548771i</t>
  </si>
  <si>
    <t>20.0256302464645+13.6402047885351i</t>
  </si>
  <si>
    <t>-13.2918816594827+8.59174681722271i</t>
  </si>
  <si>
    <t>-6.48808071147627-0.783381546450198i</t>
  </si>
  <si>
    <t>-2.89989228694108-16.2032593322565i</t>
  </si>
  <si>
    <t>18.829937557031+11.7289200835846i</t>
  </si>
  <si>
    <t>-20.1675733600948+2.58455289797434i</t>
  </si>
  <si>
    <t>8.60241324587081-14.8493792490713i</t>
  </si>
  <si>
    <t>-1.99969811804598+4.92553681714693i</t>
  </si>
  <si>
    <t>8.79921562504846+1.93673938195161i</t>
  </si>
  <si>
    <t>-3.52591859785066+20.2026057701667i</t>
  </si>
  <si>
    <t>-8.40422117380493-10.1258451794578i</t>
  </si>
  <si>
    <t>-3.47017327490633-30.4634624165651i</t>
  </si>
  <si>
    <t>16.9406626908483+30.3121091207032i</t>
  </si>
  <si>
    <t>1.80313598073259-16.3963729098527i</t>
  </si>
  <si>
    <t>-16.7484781835919+28.1368392490927i</t>
  </si>
  <si>
    <t>3.32091676754847-25.2922340791501i</t>
  </si>
  <si>
    <t>-3.35910099633462+5.81299079968422i</t>
  </si>
  <si>
    <t>19.1168217918645+13.2646166436093i</t>
  </si>
  <si>
    <t>-21.5107477558694-23.1135170199199i</t>
  </si>
  <si>
    <t>9.22690800338273+17.6741049970022i</t>
  </si>
  <si>
    <t>1.32814263299488-21.2240986959303i</t>
  </si>
  <si>
    <t>4.30048990667053E-002+11.1599223495396i</t>
  </si>
  <si>
    <t>7.11944689377825+10.9045014615595i</t>
  </si>
  <si>
    <t>-17.9278035601633-1.80786551022921i</t>
  </si>
  <si>
    <t>4.90243279030688-24.1596649430557i</t>
  </si>
  <si>
    <t>13.1387270121479+26.320589469606i</t>
  </si>
  <si>
    <t>-11.5644045339256-8.22783335284839i</t>
  </si>
  <si>
    <t>5.55220520553536+5.4469252861102i</t>
  </si>
  <si>
    <t>-1.41419019191133-4.33707166503764i</t>
  </si>
  <si>
    <t>6.16594649190122-4.55343261282024i</t>
  </si>
  <si>
    <t>-2.13762596883762+8.92493704597896i</t>
  </si>
  <si>
    <t>-21.3416467433756-12.8510778300164i</t>
  </si>
  <si>
    <t>19.9097218649615+8.49714008020216i</t>
  </si>
  <si>
    <t>-9.54068446982586-5.59804158901799i</t>
  </si>
  <si>
    <t>10.7115983920919+6.37989354616386i</t>
  </si>
  <si>
    <t>-1.51514992438208+3.66154080615132i</t>
  </si>
  <si>
    <t>-8.0610487045243+5.72582633278506i</t>
  </si>
  <si>
    <t>10.7199982752002-33.4281460210949i</t>
  </si>
  <si>
    <t>-9.87442262268422+40.5490634615899i</t>
  </si>
  <si>
    <t>-2.59530843575499-30.7977291968396i</t>
  </si>
  <si>
    <t>9.82573455431776+14.109640479983i</t>
  </si>
  <si>
    <t>-1.61211081320626+5.44737973529278i</t>
  </si>
  <si>
    <t>-2.25793474121016-17.5166247478936i</t>
  </si>
  <si>
    <t>3.36484129217025+29.255490762812i</t>
  </si>
  <si>
    <t>-13.3148130890703-26.2090671971831i</t>
  </si>
  <si>
    <t>19.0372421206711+0.5787435814999i</t>
  </si>
  <si>
    <t>-16.2916732735971+5.57907123783806i</t>
  </si>
  <si>
    <t>19.2315247789925-5.24728257428291i</t>
  </si>
  <si>
    <t>-18.1365132943917+19.5491315882122i</t>
  </si>
  <si>
    <t>8.40737636775538-23.1150547529203i</t>
  </si>
  <si>
    <t>1.40743366468754+15.6295221268017i</t>
  </si>
  <si>
    <t>-6.50650663542573+1.24162019078585i</t>
  </si>
  <si>
    <t>-6.12927376604634-25.1551679634062i</t>
  </si>
  <si>
    <t>13.752639166123+30.4718771499521i</t>
  </si>
  <si>
    <t>-3.54971972949823-18.8146906793005i</t>
  </si>
  <si>
    <t>-2.28378533571094+14.3173445492682i</t>
  </si>
  <si>
    <t>6.26797453595737-2.1903459567712i</t>
  </si>
  <si>
    <t>-20.4897666900252-17.4983569360893i</t>
  </si>
  <si>
    <t>29.0611509009454+23.1090137691804i</t>
  </si>
  <si>
    <t>-10.7114842463156-23.726298192193i</t>
  </si>
  <si>
    <t>-3.8876840879892+12.0810573810355i</t>
  </si>
  <si>
    <t>1.84545502081636+3.07033125391275i</t>
  </si>
  <si>
    <t>3.82106434678708-6.74773195995584i</t>
  </si>
  <si>
    <t>-8.036999627238+16.9457737546049i</t>
  </si>
  <si>
    <t>8.27007820666523E-002-19.0266329917931i</t>
  </si>
  <si>
    <t>-0.821904805999092+11.5563449844797i</t>
  </si>
  <si>
    <t>6.18477497747957-17.2421762571186i</t>
  </si>
  <si>
    <t>1.78026493635546+12.9019572507977i</t>
  </si>
  <si>
    <t>-0.515532143016468+1.54438150456525i</t>
  </si>
  <si>
    <t>-2.09024556932187-2.24382874085569i</t>
  </si>
  <si>
    <t>-7.56355813441838+9.29819280085768i</t>
  </si>
  <si>
    <t>11.6120037428946-12.2911892053449i</t>
  </si>
  <si>
    <t>-15.9235826208775+3.67014740972517i</t>
  </si>
  <si>
    <t>16.3344069701694-16.2679803187024i</t>
  </si>
  <si>
    <t>0.509146725063985+24.5263212811095i</t>
  </si>
  <si>
    <t>-10.1087218471947-13.6754972172165i</t>
  </si>
  <si>
    <t>5.52012379773488+19.1893280182709i</t>
  </si>
  <si>
    <t>5.01113550311789-24.6264605573899i</t>
  </si>
  <si>
    <t>-7.11093443020117+10.9518304253598i</t>
  </si>
  <si>
    <t>-8.02434507419481E-002-1.5002571026856i</t>
  </si>
  <si>
    <t>-4.68812582720256-1.74532846578556i</t>
  </si>
  <si>
    <t>0.468060584347874-2.67921184944467i</t>
  </si>
  <si>
    <t>8.85551191435914+10.5930313194189i</t>
  </si>
  <si>
    <t>-7.09488915778855-1.07946861897797i</t>
  </si>
  <si>
    <t>3.81017066339458-6.73951185421456i</t>
  </si>
  <si>
    <t>-0.501088908465934+2.95616675212385i</t>
  </si>
  <si>
    <t>0.124295747828981-11.0425217781409i</t>
  </si>
  <si>
    <t>2.47491861333601+14.5093474008196i</t>
  </si>
  <si>
    <t>-3.94594440938232-13.9469802545724i</t>
  </si>
  <si>
    <t>-0.733574518270736+18.7394788283132i</t>
  </si>
  <si>
    <t>8.58192078341563-8.32066629935517i</t>
  </si>
  <si>
    <t>-8.91454137753057-3.23865255503533i</t>
  </si>
  <si>
    <t>-1.16259476922433+7.73039836393002i</t>
  </si>
  <si>
    <t>3.90036126506982-10.1137410572624i</t>
  </si>
  <si>
    <t>-1.07892683206939+12.7306207479374i</t>
  </si>
  <si>
    <t>5.85615525134459-20.3157301537819i</t>
  </si>
  <si>
    <t>-5.89120291350178+14.1177016947529i</t>
  </si>
  <si>
    <t>-2.10051791162402+2.16913395308933i</t>
  </si>
  <si>
    <t>5.44448333884891-6.77377625276413i</t>
  </si>
  <si>
    <t>-10.4334270187319+11.6289357843555i</t>
  </si>
  <si>
    <t>14.5704216639219-14.9536336614077i</t>
  </si>
  <si>
    <t>-9.0454389848389+11.3235906269594i</t>
  </si>
  <si>
    <t>-3.31566397233208-4.04625187766897i</t>
  </si>
  <si>
    <t>20.2060817198905-12.4754396429293i</t>
  </si>
  <si>
    <t>-30.6282920258658+15.3882402058554i</t>
  </si>
  <si>
    <t>29.0844513934361-3.3592421268729i</t>
  </si>
  <si>
    <t>-19.907925593508+1.29056918052174i</t>
  </si>
  <si>
    <t>10.5152963493161-2.14429845983112i</t>
  </si>
  <si>
    <t>-12.7722878310545-4.05761294310001i</t>
  </si>
  <si>
    <t>12.3142735275988-2.17191915475243i</t>
  </si>
  <si>
    <t>4.92433002475488+6.91684258155916i</t>
  </si>
  <si>
    <t>-7.359486324695+9.10833943706034i</t>
  </si>
  <si>
    <t>-5.37409956192748-5.65830497697139i</t>
  </si>
  <si>
    <t>0.604645314389153-2.83440782573409i</t>
  </si>
  <si>
    <t>-5.09724975529034-9.86932100924101i</t>
  </si>
  <si>
    <t>28.4906147585789+12.1843698595808i</t>
  </si>
  <si>
    <t>-28.7382509497059-4.10521835098069i</t>
  </si>
  <si>
    <t>11.5854954109053+12.5524422192327i</t>
  </si>
  <si>
    <t>-3.96718021335276-18.8370154260293i</t>
  </si>
  <si>
    <t>-5.95292175880193+7.86332174809063i</t>
  </si>
  <si>
    <t>14.7093653542652-6.52906798291846i</t>
  </si>
  <si>
    <t>-4.41316617989952+0.472042397798646i</t>
  </si>
  <si>
    <t>5.84484824821572+15.2133285909506i</t>
  </si>
  <si>
    <t>-19.1346145072226-9.29224877871817i</t>
  </si>
  <si>
    <t>13.7456918907616-5.1263774557885i</t>
  </si>
  <si>
    <t>-10.6971761176921+8.82602206263478i</t>
  </si>
  <si>
    <t>3.18251414731255-13.9491547378664i</t>
  </si>
  <si>
    <t>10.8684690118735+4.99068559906519i</t>
  </si>
  <si>
    <t>3.62227819932548+10.4537720774798i</t>
  </si>
  <si>
    <t>-13.2888528477403-2.41325408356357i</t>
  </si>
  <si>
    <t>1.38110401199781-1.15125423471963i</t>
  </si>
  <si>
    <t>-5.58139125475751-5.67020331150191i</t>
  </si>
  <si>
    <t>12.7859865298024+5.07642356449723i</t>
  </si>
  <si>
    <t>-8.27193298178488-5.22750135445711i</t>
  </si>
  <si>
    <t>4.01093201842625+2.6717031857522i</t>
  </si>
  <si>
    <t>1.11847154561281+1.21701176723744i</t>
  </si>
  <si>
    <t>-1.52705921768402+4.97441819462655i</t>
  </si>
  <si>
    <t>-0.361750857821214-9.01064679357579i</t>
  </si>
  <si>
    <t>-4.47339293544663+15.390163501521i</t>
  </si>
  <si>
    <t>5.07996200553114-22.9484923329965i</t>
  </si>
  <si>
    <t>-2.94998482210276+15.7493102708109i</t>
  </si>
  <si>
    <t>3.06233677538447-8.28320760442153i</t>
  </si>
  <si>
    <t>-2.47315343923081-5.21224875414003i</t>
  </si>
  <si>
    <t>12.9131524952351+15.3235791717003i</t>
  </si>
  <si>
    <t>-17.8479222877837-7.06689243731773i</t>
  </si>
  <si>
    <t>5.69341283206794+0.174836540211935i</t>
  </si>
  <si>
    <t>-4.2342976186349+9.85711794496843i</t>
  </si>
  <si>
    <t>8.46100066651106-21.4181295828904i</t>
  </si>
  <si>
    <t>5.10732043833245+21.005224657571i</t>
  </si>
  <si>
    <t>-16.7616093233491-4.7305542310411i</t>
  </si>
  <si>
    <t>5.10893126765274-19.4700726534003i</t>
  </si>
  <si>
    <t>4.5782480794324+23.1791304803722i</t>
  </si>
  <si>
    <t>8.19528017058859-16.3394550138011i</t>
  </si>
  <si>
    <t>-11.5701395071128+26.5773965300407i</t>
  </si>
  <si>
    <t>-10.3794448382454-23.3637190482343i</t>
  </si>
  <si>
    <t>9.82115728286435-10.4212214299506i</t>
  </si>
  <si>
    <t>3.60982168485502+24.5613861743728i</t>
  </si>
  <si>
    <t>7.92869425611276-22.9136276732944i</t>
  </si>
  <si>
    <t>-7.07562191206082+32.8987563425353i</t>
  </si>
  <si>
    <t>-10.0308034933573-16.564944117696i</t>
  </si>
  <si>
    <t>7.17897988612755-5.39176465202385i</t>
  </si>
  <si>
    <t>-5.23092005488287+5.20015524985819i</t>
  </si>
  <si>
    <t>10.7602751269385-17.5560021989455i</t>
  </si>
  <si>
    <t>1.8071023593964+21.672000584967i</t>
  </si>
  <si>
    <t>-2.3899457522343-10.7260047213128i</t>
  </si>
  <si>
    <t>-0.158955058429193+13.6152425621638i</t>
  </si>
  <si>
    <t>-14.1773431985018-0.650456709974844i</t>
  </si>
  <si>
    <t>-2.81551491790842-13.2921737319794i</t>
  </si>
  <si>
    <t>19.7572416951066-14.6190473289752i</t>
  </si>
  <si>
    <t>9.88593567923562+29.9598302469735i</t>
  </si>
  <si>
    <t>-26.7785415969012-9.66743536265114i</t>
  </si>
  <si>
    <t>14.7808799957216+1.69723438516074i</t>
  </si>
  <si>
    <t>-13.2163084207951+5.21492250383233i</t>
  </si>
  <si>
    <t>7.37150513121658-23.4109203777502i</t>
  </si>
  <si>
    <t>2.50331497643362+18.03074822304i</t>
  </si>
  <si>
    <t>4.87918346350732-2.25965601497579i</t>
  </si>
  <si>
    <t>-14.2335717323133+5.6889561497265i</t>
  </si>
  <si>
    <t>18.0033846810843-9.9257554055382i</t>
  </si>
  <si>
    <t>-16.7765615472255+8.23084797357407i</t>
  </si>
  <si>
    <t>7.13709409367747-3.27026845354673i</t>
  </si>
  <si>
    <t>-9.26352991967701-7.88107248602681i</t>
  </si>
  <si>
    <t>23.6808804822819+0.57430672736599i</t>
  </si>
  <si>
    <t>-18.2526712935712+11.7239621358365i</t>
  </si>
  <si>
    <t>0.227884382696516-1.51415735310179i</t>
  </si>
  <si>
    <t>11.6434685628257-4.74965672710284i</t>
  </si>
  <si>
    <t>-20.7122815395483+9.95096777400141i</t>
  </si>
  <si>
    <t>17.4694110004821-20.3080713606052i</t>
  </si>
  <si>
    <t>-13.5603111226316+14.0659600182893i</t>
  </si>
  <si>
    <t>14.8823745921469-7.00304959773935i</t>
  </si>
  <si>
    <t>-6.92392470704905+4.91204872918368i</t>
  </si>
  <si>
    <t>6.60401595976205+6.08133257817948i</t>
  </si>
  <si>
    <t>-12.5214818432978+1.79030215896931i</t>
  </si>
  <si>
    <t>-3.15514396653498E-002-12.2440553896225i</t>
  </si>
  <si>
    <t>6.47593824894996-5.12608981316133i</t>
  </si>
  <si>
    <t>1.52728263205623+1.3171524003553i</t>
  </si>
  <si>
    <t>9.10224778720578+12.5792693769428i</t>
  </si>
  <si>
    <t>-14.4355403964946-3.24717115654029i</t>
  </si>
  <si>
    <t>7.53741063683107+2.80237866477783i</t>
  </si>
  <si>
    <t>-4.43420677016952-1.44237318562313i</t>
  </si>
  <si>
    <t>-8.65662195078658-8.32350234606542i</t>
  </si>
  <si>
    <t>7.9026370021719+3.62193237153669i</t>
  </si>
  <si>
    <t>4.14196728864954-7.77310703028255i</t>
  </si>
  <si>
    <t>0.922449786010731+10.4461909523234i</t>
  </si>
  <si>
    <t>-0.356027661739546+9.56763478673324i</t>
  </si>
  <si>
    <t>-9.18729549879956-12.7800922035294i</t>
  </si>
  <si>
    <t>5.77121998158427+8.28849376313967i</t>
  </si>
  <si>
    <t>2.04457621284834-6.03914274676171i</t>
  </si>
  <si>
    <t>-9.68916636059568-4.70658232845327i</t>
  </si>
  <si>
    <t>16.056387816904-3.50804606234744i</t>
  </si>
  <si>
    <t>-12.5839660725701+4.12318450979571i</t>
  </si>
  <si>
    <t>7.40499500081884+7.76206024411975i</t>
  </si>
  <si>
    <t>2.22461374708271+2.93672468848121i</t>
  </si>
  <si>
    <t>-19.0155911728034-1.49962356525816i</t>
  </si>
  <si>
    <t>15.5303436400808-7.4642183220202i</t>
  </si>
  <si>
    <t>-9.79539986715571-11.204110823603i</t>
  </si>
  <si>
    <t>25.0551799518308+21.6877087654758i</t>
  </si>
  <si>
    <t>-22.3689825976757-15.101439106335i</t>
  </si>
  <si>
    <t>11.5834043958573+10.1194853163926i</t>
  </si>
  <si>
    <t>-8.56901058527279-0.603790438157958i</t>
  </si>
  <si>
    <t>-8.1469472226741+1.77273800400535i</t>
  </si>
  <si>
    <t>12.3419431697825-10.8266627384759i</t>
  </si>
  <si>
    <t>2.44481980407056-0.812337170258417i</t>
  </si>
  <si>
    <t>6.49287453155782+17.194761228897i</t>
  </si>
  <si>
    <t>-13.2337677945535-11.6475223166634i</t>
  </si>
  <si>
    <t>4.16441448408875E-002+7.65248936102595i</t>
  </si>
  <si>
    <t>-3.98633199425623-16.647788049516i</t>
  </si>
  <si>
    <t>4.93913158635193+17.0267887923952i</t>
  </si>
  <si>
    <t>-5.59584156497408E-002-6.14520630200036i</t>
  </si>
  <si>
    <t>6.97446780454764-1.47421634926275E-002i</t>
  </si>
  <si>
    <t>-7.01962132842011-8.37122790998957i</t>
  </si>
  <si>
    <t>16.8656683427136+11.6681477269889i</t>
  </si>
  <si>
    <t>-37.0321247689344+2.69968157110077i</t>
  </si>
  <si>
    <t>26.549521129849-16.7902116451102i</t>
  </si>
  <si>
    <t>-1.13160540565752+22.0419249966415i</t>
  </si>
  <si>
    <t>-12.629165651659-20.3190722749403i</t>
  </si>
  <si>
    <t>26.1761346044337+13.7303741698974i</t>
  </si>
  <si>
    <t>-26.5836958478995-0.556771810592792i</t>
  </si>
  <si>
    <t>9.49259698851557-0.773210669662724i</t>
  </si>
  <si>
    <t>-6.72474393332232-10.6270471921784i</t>
  </si>
  <si>
    <t>6.72440215983784-0.431074270124299i</t>
  </si>
  <si>
    <t>-1.58776532284462+10.2229049796204i</t>
  </si>
  <si>
    <t>2.71544840607351+1.70150479721593i</t>
  </si>
  <si>
    <t>-0.212390376727001-6.73900793462738i</t>
  </si>
  <si>
    <t>5.78895016926919+3.93978577244479i</t>
  </si>
  <si>
    <t>-14.9027653853931-3.08235544566554i</t>
  </si>
  <si>
    <t>15.3018365313089+1.36155726173452i</t>
  </si>
  <si>
    <t>-21.1268561298722+2.00904430383648i</t>
  </si>
  <si>
    <t>17.0409481987133-14.5888919479741i</t>
  </si>
  <si>
    <t>6.5723088415526+22.1327847287097i</t>
  </si>
  <si>
    <t>-11.0618318153105-6.83325206929359i</t>
  </si>
  <si>
    <t>-3.02035668103711-0.327436544627574i</t>
  </si>
  <si>
    <t>1.5056586033728+2.3307137961022i</t>
  </si>
  <si>
    <t>-0.249550845057222-22.7495079379189i</t>
  </si>
  <si>
    <t>13.0769480717576+27.9784396306762i</t>
  </si>
  <si>
    <t>-7.41294850793861-8.55724271986139i</t>
  </si>
  <si>
    <t>-15.2902298097153-5.34660519647241i</t>
  </si>
  <si>
    <t>21.8446753243891-1.02304265450488i</t>
  </si>
  <si>
    <t>-20.140792926004+9.60519627693677i</t>
  </si>
  <si>
    <t>16.9241662537682-4.65781103931158i</t>
  </si>
  <si>
    <t>-13.196530414707+6.13048965892409i</t>
  </si>
  <si>
    <t>4.46264700707716-21.7673035442232i</t>
  </si>
  <si>
    <t>9.42370957463352+17.4501244165404i</t>
  </si>
  <si>
    <t>-5.52525913813188+4.3512848124611i</t>
  </si>
  <si>
    <t>2.73100977732526E-002+0.581514059565194i</t>
  </si>
  <si>
    <t>4.26101674966601-6.54316840064283i</t>
  </si>
  <si>
    <t>-11.473428432615-3.59636172865879i</t>
  </si>
  <si>
    <t>11.3575193469359-1.9099137705291i</t>
  </si>
  <si>
    <t>-9.22363053294403+5.5500064412069i</t>
  </si>
  <si>
    <t>2.71818749897824+4.03343785062582i</t>
  </si>
  <si>
    <t>0.46227193669813-3.09417337659579i</t>
  </si>
  <si>
    <t>0.351679253842335-2.67179965730423i</t>
  </si>
  <si>
    <t>-0.376886170753721-0.399077986870708i</t>
  </si>
  <si>
    <t>-3.16994121922071+15.3491339164705i</t>
  </si>
  <si>
    <t>6.01829311233359-36.7090378483947i</t>
  </si>
  <si>
    <t>-2.5524515519935+34.400631967027i</t>
  </si>
  <si>
    <t>-15.1039667005111-22.1200244930704i</t>
  </si>
  <si>
    <t>25.6976498532472+15.0653975723782i</t>
  </si>
  <si>
    <t>-3.62659212541547+0.119444794941685i</t>
  </si>
  <si>
    <t>-5.56648408667817-10.8244567365443i</t>
  </si>
  <si>
    <t>5.19040038183863+15.649824068767i</t>
  </si>
  <si>
    <t>-14.331528230595-11.0528418482244i</t>
  </si>
  <si>
    <t>0.2032142603137+11.6887388879868i</t>
  </si>
  <si>
    <t>13.1293166945576-22.5201367383356i</t>
  </si>
  <si>
    <t>5.8378112915812+20.7303722952362i</t>
  </si>
  <si>
    <t>-18.1623722393462-11.9360798595423i</t>
  </si>
  <si>
    <t>10.4885539961836+8.5941226983834i</t>
  </si>
  <si>
    <t>-8.78677169991818-1.27131895623609i</t>
  </si>
  <si>
    <t>13.8324938104978-13.06280550772i</t>
  </si>
  <si>
    <t>-23.9730086785543+14.9207666574262i</t>
  </si>
  <si>
    <t>19.8622605265708-13.619271357777i</t>
  </si>
  <si>
    <t>-0.928029769556804+16.2419710288723i</t>
  </si>
  <si>
    <t>2.01015105893151-12.6432152417185i</t>
  </si>
  <si>
    <t>-7.15793536842648+21.2641391579013i</t>
  </si>
  <si>
    <t>-15.6298380529625-25.0110707579964i</t>
  </si>
  <si>
    <t>26.6668357534678+2.13373442202709i</t>
  </si>
  <si>
    <t>-1.88734034580831+4.30702711463482E-003i</t>
  </si>
  <si>
    <t>-8.6269440038231+17.2813228621232i</t>
  </si>
  <si>
    <t>-4.39094292708211-8.66131879990564i</t>
  </si>
  <si>
    <t>5.26867719817453-3.01439054272913i</t>
  </si>
  <si>
    <t>8.72043513677085-6.44127778806284i</t>
  </si>
  <si>
    <t>-11.4638669530462+3.96638303033424i</t>
  </si>
  <si>
    <t>-0.913712349006261+15.9429563664129i</t>
  </si>
  <si>
    <t>8.61362655197395-27.7521029077972i</t>
  </si>
  <si>
    <t>-10.5946597484879+30.9206015433384i</t>
  </si>
  <si>
    <t>13.3841455836362-21.6071302386383i</t>
  </si>
  <si>
    <t>-5.27880654753704+5.63693298996617i</t>
  </si>
  <si>
    <t>-6.23394345397992+4.79143808595597i</t>
  </si>
  <si>
    <t>-3.37047880193398-6.89526100096651i</t>
  </si>
  <si>
    <t>10.1472660537162+1.91347027298917i</t>
  </si>
  <si>
    <t>3.32123216630328-8.1873620063825i</t>
  </si>
  <si>
    <t>-5.55406956555947+18.8186465230042i</t>
  </si>
  <si>
    <t>1.52881983298022-9.49783060413438i</t>
  </si>
  <si>
    <t>-12.2949499690967+4.31446072406968i</t>
  </si>
  <si>
    <t>22.5578469015374-15.0506533306327i</t>
  </si>
  <si>
    <t>-20.4766744529258+4.93490532535137i</t>
  </si>
  <si>
    <t>18.2107041876256+8.70526192121594i</t>
  </si>
  <si>
    <t>-17.6793240891787-6.93340095733095i</t>
  </si>
  <si>
    <t>9.33936104749111+10.8835206022267i</t>
  </si>
  <si>
    <t>-0.437964085633439-9.51577234287245i</t>
  </si>
  <si>
    <t>-4.01703311070796+6.24284467508789i</t>
  </si>
  <si>
    <t>7.0271246154105-11.9573622888763i</t>
  </si>
  <si>
    <t>-6.3903536958679+9.80992510699241i</t>
  </si>
  <si>
    <t>1.97010575142313-5.40608906094235i</t>
  </si>
  <si>
    <t>1.79702088677996+1.89196198791623i</t>
  </si>
  <si>
    <t>-7.67130906538767+10.859399083119i</t>
  </si>
  <si>
    <t>0.83291547489307-16.2101981280647i</t>
  </si>
  <si>
    <t>13.2209037928501+7.12167170872004i</t>
  </si>
  <si>
    <t>-9.66837805286639-1.47924535035304i</t>
  </si>
  <si>
    <t>14.0725676600694-2.44117422634346i</t>
  </si>
  <si>
    <t>-21.3275331474271+11.7919220511716i</t>
  </si>
  <si>
    <t>5.32511648947622-11.805932147678i</t>
  </si>
  <si>
    <t>13.1321888000523-7.03916326842582i</t>
  </si>
  <si>
    <t>-23.9194316817468+24.2793848452997i</t>
  </si>
  <si>
    <t>23.8170960780248-12.5039051083519i</t>
  </si>
  <si>
    <t>-18.4507338782496+4.55155807452894i</t>
  </si>
  <si>
    <t>12.323362113836-25.5453124024946i</t>
  </si>
  <si>
    <t>-5.24352696801162+29.7356078439843i</t>
  </si>
  <si>
    <t>6.9333559996179-13.7426365844441i</t>
  </si>
  <si>
    <t>0.723907312455992+11.3872541160427i</t>
  </si>
  <si>
    <t>-8.9251159340711-4.2700074897454i</t>
  </si>
  <si>
    <t>-1.01176761603818-8.49093509457082i</t>
  </si>
  <si>
    <t>11.504599245537+1.29686208156974i</t>
  </si>
  <si>
    <t>-14.1119993895731+4.53328198286408i</t>
  </si>
  <si>
    <t>5.63608223862468-3.39716548546471i</t>
  </si>
  <si>
    <t>10.0946253512296+4.49749654683671i</t>
  </si>
  <si>
    <t>-8.3457417923911+0.747665692492717i</t>
  </si>
  <si>
    <t>-2.93517526169256-3.90682970270893i</t>
  </si>
  <si>
    <t>-5.40439437686985+6.51832126712878i</t>
  </si>
  <si>
    <t>0.907768327880831-11.3581973982i</t>
  </si>
  <si>
    <t>21.0092501182474+5.93168062584596i</t>
  </si>
  <si>
    <t>-21.4602218479108+6.01313574964763i</t>
  </si>
  <si>
    <t>10.6164471603848-14.5828622124019i</t>
  </si>
  <si>
    <t>2.87757351604478+20.5760487356027i</t>
  </si>
  <si>
    <t>-9.27278780441839-8.76704040006791i</t>
  </si>
  <si>
    <t>-7.33840668743528-5.96120051515368i</t>
  </si>
  <si>
    <t>9.20793995265717+0.555325714016988i</t>
  </si>
  <si>
    <t>5.95394793743151-3.9864462437551i</t>
  </si>
  <si>
    <t>4.19266206944743+12.1075591235033i</t>
  </si>
  <si>
    <t>-20.3267830328947-6.13758490068903i</t>
  </si>
  <si>
    <t>22.8293743714677</t>
  </si>
  <si>
    <t>-20.3267830329002+6.13758490068858i</t>
  </si>
  <si>
    <t>4.19266206944999-12.107559123504i</t>
  </si>
  <si>
    <t>5.953947937431+3.98644624375606i</t>
  </si>
  <si>
    <t>9.20793995265728-0.555325714018579i</t>
  </si>
  <si>
    <t>-7.33840668743323+5.96120051515584i</t>
  </si>
  <si>
    <t>-9.27278780442032+8.76704040006689i</t>
  </si>
  <si>
    <t>2.87757351604478-20.5760487356015i</t>
  </si>
  <si>
    <t>10.616447160385+14.582862212401i</t>
  </si>
  <si>
    <t>-21.4602218479096-6.01313574964718i</t>
  </si>
  <si>
    <t>21.0092501182459-5.93168062584618i</t>
  </si>
  <si>
    <t>0.907768327881058+11.3581973981991i</t>
  </si>
  <si>
    <t>-5.40439437686905-6.51832126712725i</t>
  </si>
  <si>
    <t>-2.93517526169363+3.90682970270916i</t>
  </si>
  <si>
    <t>-8.34574179239047-0.747665692493968i</t>
  </si>
  <si>
    <t>10.0946253512307-4.49749654683598i</t>
  </si>
  <si>
    <t>5.63608223862224+3.39716548546403i</t>
  </si>
  <si>
    <t>-14.1119993895716-4.53328198286442i</t>
  </si>
  <si>
    <t>11.504599245537-1.29686208156926i</t>
  </si>
  <si>
    <t>-1.01176761603824+8.49093509457057i</t>
  </si>
  <si>
    <t>-8.92511593407107+4.27000748974487i</t>
  </si>
  <si>
    <t>0.723907312455708-11.3872541160415i</t>
  </si>
  <si>
    <t>6.9333559996179+13.7426365844435i</t>
  </si>
  <si>
    <t>-5.24352696801165-29.7356078439847i</t>
  </si>
  <si>
    <t>12.3233621138361+25.5453124024947i</t>
  </si>
  <si>
    <t>-18.4507338782495-4.55155807452856i</t>
  </si>
  <si>
    <t>23.8170960780254+12.5039051083519i</t>
  </si>
  <si>
    <t>-23.9194316817474-24.2793848452997i</t>
  </si>
  <si>
    <t>13.132188800052+7.03916326842619i</t>
  </si>
  <si>
    <t>5.32511648947653+11.8059321476772i</t>
  </si>
  <si>
    <t>-21.3275331474273-11.791922051171i</t>
  </si>
  <si>
    <t>14.0725676600693+2.44117422634358i</t>
  </si>
  <si>
    <t>-9.66837805286551+1.47924535035253i</t>
  </si>
  <si>
    <t>13.220903792849-7.12167170872027i</t>
  </si>
  <si>
    <t>0.832915474893582+16.2101981280653i</t>
  </si>
  <si>
    <t>-7.67130906538785-10.8593990831194i</t>
  </si>
  <si>
    <t>1.79702088677954-1.89196198791601i</t>
  </si>
  <si>
    <t>1.9701057514237+5.40608906094252i</t>
  </si>
  <si>
    <t>-6.39035369586816-9.80992510699276i</t>
  </si>
  <si>
    <t>7.0271246154105+11.9573622888764i</t>
  </si>
  <si>
    <t>-4.01703311070791-6.24284467508787i</t>
  </si>
  <si>
    <t>-0.437964085632871+9.51577234287205i</t>
  </si>
  <si>
    <t>9.33936104749012-10.8835206022263i</t>
  </si>
  <si>
    <t>-17.6793240891778+6.93340095733174i</t>
  </si>
  <si>
    <t>18.2107041876249-8.70526192121704i</t>
  </si>
  <si>
    <t>-20.4766744529261-4.93490532535088i</t>
  </si>
  <si>
    <t>22.5578469015379+15.0506533306323i</t>
  </si>
  <si>
    <t>-12.2949499690968-4.314460724069i</t>
  </si>
  <si>
    <t>1.52881983297948+9.49783060413375i</t>
  </si>
  <si>
    <t>-5.55406956555896-18.8186465230037i</t>
  </si>
  <si>
    <t>3.32123216630352+8.1873620063823i</t>
  </si>
  <si>
    <t>10.1472660537156-1.91347027298923i</t>
  </si>
  <si>
    <t>-3.37047880193339+6.89526100096595i</t>
  </si>
  <si>
    <t>-6.23394345398066-4.79143808595535i</t>
  </si>
  <si>
    <t>-5.27880654753645-5.63693298996654i</t>
  </si>
  <si>
    <t>13.3841455836362+21.6071302386382i</t>
  </si>
  <si>
    <t>-10.5946597484881-30.9206015433383i</t>
  </si>
  <si>
    <t>8.61362655197404+27.7521029077975i</t>
  </si>
  <si>
    <t>-0.913712349006353-15.9429563664129i</t>
  </si>
  <si>
    <t>-11.4638669530464-3.96638303033493i</t>
  </si>
  <si>
    <t>8.72043513677099+6.44127778806325i</t>
  </si>
  <si>
    <t>5.2686771981754+3.01439054272919i</t>
  </si>
  <si>
    <t>-4.39094292708333+8.6613187999061i</t>
  </si>
  <si>
    <t>-8.62694400382304-17.2813228621237i</t>
  </si>
  <si>
    <t>-1.88734034580806-4.30702711486219E-003i</t>
  </si>
  <si>
    <t>26.6668357534683-2.13373442202749i</t>
  </si>
  <si>
    <t>-15.6298380529623+25.0110707579977i</t>
  </si>
  <si>
    <t>-7.15793536842699-21.2641391579023i</t>
  </si>
  <si>
    <t>2.0101510589314+12.643215241719i</t>
  </si>
  <si>
    <t>-0.928029769556678-16.2419710288722i</t>
  </si>
  <si>
    <t>19.8622605265713+13.6192713577766i</t>
  </si>
  <si>
    <t>-23.9730086785551-14.9207666574256i</t>
  </si>
  <si>
    <t>13.8324938104982+13.0628055077193i</t>
  </si>
  <si>
    <t>-8.78677169991761+1.27131895623668i</t>
  </si>
  <si>
    <t>10.4885539961831-8.59412269838334i</t>
  </si>
  <si>
    <t>-18.1623722393459+11.936079859542i</t>
  </si>
  <si>
    <t>5.83781129158092-20.7303722952358i</t>
  </si>
  <si>
    <t>13.1293166945574+22.5201367383351i</t>
  </si>
  <si>
    <t>0.203214260313757-11.6887388879863i</t>
  </si>
  <si>
    <t>-14.3315282305944+11.0528418482247i</t>
  </si>
  <si>
    <t>5.19040038183795-15.6498240687675i</t>
  </si>
  <si>
    <t>-5.56648408667789+10.8244567365448i</t>
  </si>
  <si>
    <t>-3.62659212541574-0.119444794941771i</t>
  </si>
  <si>
    <t>25.6976498532475-15.0653975723778i</t>
  </si>
  <si>
    <t>-15.103966700512+22.1200244930697i</t>
  </si>
  <si>
    <t>-2.5524515519931-34.4006319670269i</t>
  </si>
  <si>
    <t>6.01829311233365+36.7090378483952i</t>
  </si>
  <si>
    <t>-3.16994121922069-15.3491339164707i</t>
  </si>
  <si>
    <t>-0.376886170753487+0.399077986870793i</t>
  </si>
  <si>
    <t>0.35167925384129+2.67179965730435i</t>
  </si>
  <si>
    <t>0.462271936698805+3.09417337659551i</t>
  </si>
  <si>
    <t>2.71818749897799-4.0334378506258i</t>
  </si>
  <si>
    <t>-9.22363053294352-5.55000644120713i</t>
  </si>
  <si>
    <t>11.3575193469358+1.90991377052933i</t>
  </si>
  <si>
    <t>-11.4734284326152+3.59636172865899i</t>
  </si>
  <si>
    <t>4.26101674966578+6.54316840064274i</t>
  </si>
  <si>
    <t>2.73100977736505E-002-0.581514059565592i</t>
  </si>
  <si>
    <t>-5.52525913813206-4.351284812461i</t>
  </si>
  <si>
    <t>9.42370957463346-17.4501244165401i</t>
  </si>
  <si>
    <t>4.46264700707758+21.767303544223i</t>
  </si>
  <si>
    <t>-13.1965304147076-6.13048965892369i</t>
  </si>
  <si>
    <t>16.9241662537686+4.65781103931133i</t>
  </si>
  <si>
    <t>-20.1407929260046-9.60519627693679i</t>
  </si>
  <si>
    <t>21.8446753243898+1.02304265450437i</t>
  </si>
  <si>
    <t>-15.2902298097155+5.34660519647383i</t>
  </si>
  <si>
    <t>-7.41294850793804+8.5572427198602i</t>
  </si>
  <si>
    <t>13.0769480717566-27.9784396306757i</t>
  </si>
  <si>
    <t>-0.249550845056966+22.7495079379191i</t>
  </si>
  <si>
    <t>1.50565860337345-2.33071379610254i</t>
  </si>
  <si>
    <t>-3.02035668103801+0.327436544628029i</t>
  </si>
  <si>
    <t>-11.06183181531+6.83325206929297i</t>
  </si>
  <si>
    <t>6.57230884155257-22.1327847287092i</t>
  </si>
  <si>
    <t>17.0409481987131+14.5888919479739i</t>
  </si>
  <si>
    <t>-21.1268561298722-2.00904430383656i</t>
  </si>
  <si>
    <t>15.3018365313091-1.36155726173428i</t>
  </si>
  <si>
    <t>-14.9027653853932+3.08235544566537i</t>
  </si>
  <si>
    <t>5.7889501692691-3.93978577244513i</t>
  </si>
  <si>
    <t>-0.212390376727349+6.73900793462724i</t>
  </si>
  <si>
    <t>2.71544840607436-1.70150479721576i</t>
  </si>
  <si>
    <t>-1.58776532284519-10.2229049796203i</t>
  </si>
  <si>
    <t>6.72440215983809+0.431074270124405i</t>
  </si>
  <si>
    <t>-6.72474393332266+10.6270471921781i</t>
  </si>
  <si>
    <t>9.49259698851597+0.773210669662872i</t>
  </si>
  <si>
    <t>-26.5836958478995+0.556771810593091i</t>
  </si>
  <si>
    <t>26.1761346044336-13.7303741698974i</t>
  </si>
  <si>
    <t>-12.6291656516587+20.3190722749402i</t>
  </si>
  <si>
    <t>-1.13160540565787-22.041924996641i</t>
  </si>
  <si>
    <t>26.5495211298493+16.7902116451102i</t>
  </si>
  <si>
    <t>-37.0321247689349-2.69968157110102i</t>
  </si>
  <si>
    <t>16.8656683427136-11.6681477269895i</t>
  </si>
  <si>
    <t>-7.01962132841989+8.37122790999007i</t>
  </si>
  <si>
    <t>6.97446780454781+1.4742163492258E-002i</t>
  </si>
  <si>
    <t>-5.59584156498261E-002+6.14520630200067i</t>
  </si>
  <si>
    <t>4.93913158635171-17.0267887923952i</t>
  </si>
  <si>
    <t>-3.98633199425637+16.6477880495154i</t>
  </si>
  <si>
    <t>4.16441448410581E-002-7.65248936102555i</t>
  </si>
  <si>
    <t>-13.2337677945535+11.6475223166633i</t>
  </si>
  <si>
    <t>6.49287453155765-17.1947612288971i</t>
  </si>
  <si>
    <t>2.44481980407042+0.812337170258672i</t>
  </si>
  <si>
    <t>12.3419431697826+10.8266627384756i</t>
  </si>
  <si>
    <t>-8.14694722267387-1.77273800400481i</t>
  </si>
  <si>
    <t>-8.56901058527308+0.603790438157333i</t>
  </si>
  <si>
    <t>11.5834043958572-10.1194853163925i</t>
  </si>
  <si>
    <t>-22.3689825976754+15.1014391063352i</t>
  </si>
  <si>
    <t>25.0551799518305-21.6877087654759i</t>
  </si>
  <si>
    <t>-9.79539986715554+11.2041108236036i</t>
  </si>
  <si>
    <t>15.5303436400804+7.46421832201938i</t>
  </si>
  <si>
    <t>-19.0155911728029+1.49962356525894i</t>
  </si>
  <si>
    <t>2.22461374708253-2.93672468848159i</t>
  </si>
  <si>
    <t>7.40499500081869-7.76206024411958i</t>
  </si>
  <si>
    <t>-12.5839660725699-4.12318450979572i</t>
  </si>
  <si>
    <t>16.0563878169039+3.50804606234716i</t>
  </si>
  <si>
    <t>-9.68916636059596+4.70658232845375i</t>
  </si>
  <si>
    <t>2.0445762128482+6.03914274676142i</t>
  </si>
  <si>
    <t>5.77121998158451-8.2884937631398i</t>
  </si>
  <si>
    <t>-9.18729549879974+12.7800922035293i</t>
  </si>
  <si>
    <t>-0.35602766173912-9.5676347867329i</t>
  </si>
  <si>
    <t>0.92244978601039-10.4461909523236i</t>
  </si>
  <si>
    <t>4.14196728864951+7.77310703028312i</t>
  </si>
  <si>
    <t>7.90263700217179-3.62193237153708i</t>
  </si>
  <si>
    <t>-8.65662195078641+8.32350234606525i</t>
  </si>
  <si>
    <t>-4.43420677016937+1.44237318562312i</t>
  </si>
  <si>
    <t>7.53741063683097-2.80237866477754i</t>
  </si>
  <si>
    <t>-14.4355403964944+3.24717115654022i</t>
  </si>
  <si>
    <t>9.1022477872055-12.5792693769425i</t>
  </si>
  <si>
    <t>1.52728263205634-1.31715240035562i</t>
  </si>
  <si>
    <t>6.47593824894969+5.12608981316131i</t>
  </si>
  <si>
    <t>-3.15514396648098E-002+12.2440553896223i</t>
  </si>
  <si>
    <t>-12.521481843298-1.79030215896918i</t>
  </si>
  <si>
    <t>6.60401595976222-6.08133257817934i</t>
  </si>
  <si>
    <t>-6.92392470704944-4.91204872918365i</t>
  </si>
  <si>
    <t>14.882374592147+7.00304959773929i</t>
  </si>
  <si>
    <t>-13.5603111226312-14.0659600182897i</t>
  </si>
  <si>
    <t>17.4694110004821+20.3080713606054i</t>
  </si>
  <si>
    <t>-20.7122815395484-9.95096777400134i</t>
  </si>
  <si>
    <t>11.6434685628255+4.74965672710275i</t>
  </si>
  <si>
    <t>0.227884382696843+1.51415735310169i</t>
  </si>
  <si>
    <t>-18.2526712935714-11.7239621358364i</t>
  </si>
  <si>
    <t>23.6808804822818-0.574306727365961i</t>
  </si>
  <si>
    <t>-9.26352991967669+7.88107248602686i</t>
  </si>
  <si>
    <t>7.13709409367746+3.27026845354679i</t>
  </si>
  <si>
    <t>-16.7765615472256-8.23084797357405i</t>
  </si>
  <si>
    <t>18.0033846810845+9.92575540553812i</t>
  </si>
  <si>
    <t>-14.2335717323136-5.68895614972645i</t>
  </si>
  <si>
    <t>4.87918346350737+2.25965601497563i</t>
  </si>
  <si>
    <t>2.50331497643359-18.0307482230398i</t>
  </si>
  <si>
    <t>7.37150513121678+23.41092037775i</t>
  </si>
  <si>
    <t>-13.2163084207953-5.21492250383226i</t>
  </si>
  <si>
    <t>14.7808799957216-1.69723438516071i</t>
  </si>
  <si>
    <t>-26.7785415969011+9.6674353626511i</t>
  </si>
  <si>
    <t>9.88593567923532-29.9598302469734i</t>
  </si>
  <si>
    <t>19.7572416951068+14.619047328975i</t>
  </si>
  <si>
    <t>-2.81551491790832+13.2921737319792i</t>
  </si>
  <si>
    <t>-14.1773431985019+0.650456709974598i</t>
  </si>
  <si>
    <t>-0.158955058429097-13.6152425621634i</t>
  </si>
  <si>
    <t>-2.38994575223441+10.7260047213126i</t>
  </si>
  <si>
    <t>1.80710235939615-21.6720005849669i</t>
  </si>
  <si>
    <t>10.7602751269389+17.5560021989453i</t>
  </si>
  <si>
    <t>-5.23092005488294-5.20015524985812i</t>
  </si>
  <si>
    <t>7.17897988612766+5.39176465202391i</t>
  </si>
  <si>
    <t>-10.0308034933572+16.5649441176962i</t>
  </si>
  <si>
    <t>-7.07562191206099-32.8987563425352i</t>
  </si>
  <si>
    <t>7.9286942561126+22.9136276732942i</t>
  </si>
  <si>
    <t>3.60982168485515-24.5613861743726i</t>
  </si>
  <si>
    <t>9.82115728286433+10.4212214299503i</t>
  </si>
  <si>
    <t>-10.3794448382451+23.3637190482346i</t>
  </si>
  <si>
    <t>-11.5701395071131-26.5773965300407i</t>
  </si>
  <si>
    <t>8.19528017058877+16.3394550138011i</t>
  </si>
  <si>
    <t>4.5782480794324-23.1791304803724i</t>
  </si>
  <si>
    <t>5.1089312676529+19.4700726534004i</t>
  </si>
  <si>
    <t>-16.7616093233492+4.73055423104118i</t>
  </si>
  <si>
    <t>5.10732043833233-21.0052246575709i</t>
  </si>
  <si>
    <t>8.46100066651144+21.41812958289i</t>
  </si>
  <si>
    <t>-4.23429761863534-9.85711794496822i</t>
  </si>
  <si>
    <t>5.69341283206813-0.1748365402118i</t>
  </si>
  <si>
    <t>-17.8479222877837+7.06689243731778i</t>
  </si>
  <si>
    <t>12.913152495235-15.3235791717004i</t>
  </si>
  <si>
    <t>-2.47315343923083+5.21224875414018i</t>
  </si>
  <si>
    <t>3.06233677538469+8.28320760442136i</t>
  </si>
  <si>
    <t>-2.9499848221031-15.7493102708109i</t>
  </si>
  <si>
    <t>5.07996200553145+22.9484923329966i</t>
  </si>
  <si>
    <t>-4.47339293544685-15.3901635015212i</t>
  </si>
  <si>
    <t>-0.361750857821299+9.01064679357597i</t>
  </si>
  <si>
    <t>-1.52705921768383-4.97441819462625i</t>
  </si>
  <si>
    <t>1.11847154561266-1.21701176723781i</t>
  </si>
  <si>
    <t>4.01093201842617-2.67170318575215i</t>
  </si>
  <si>
    <t>-8.27193298178487+5.22750135445736i</t>
  </si>
  <si>
    <t>12.7859865298024-5.07642356449771i</t>
  </si>
  <si>
    <t>-5.58139125475748+5.67020331150216i</t>
  </si>
  <si>
    <t>1.38110401199793+1.15125423471957i</t>
  </si>
  <si>
    <t>-13.2888528477404+2.4132540835636i</t>
  </si>
  <si>
    <t>3.62227819932545-10.4537720774798i</t>
  </si>
  <si>
    <t>10.8684690118734-4.99068559906519i</t>
  </si>
  <si>
    <t>3.18251414731279+13.9491547378662i</t>
  </si>
  <si>
    <t>-10.6971761176922-8.82602206263491i</t>
  </si>
  <si>
    <t>13.7456918907616+5.1263774557889i</t>
  </si>
  <si>
    <t>-19.1346145072224+9.29224877871798i</t>
  </si>
  <si>
    <t>5.84484824821567-15.2133285909506i</t>
  </si>
  <si>
    <t>-4.41316617989953-0.472042397798468i</t>
  </si>
  <si>
    <t>14.7093653542648+6.52906798291823i</t>
  </si>
  <si>
    <t>-5.95292175880125-7.86332174809036i</t>
  </si>
  <si>
    <t>-3.96718021335309+18.8370154260295i</t>
  </si>
  <si>
    <t>11.5854954109052-12.5524422192329i</t>
  </si>
  <si>
    <t>-28.7382509497057+4.10521835098115i</t>
  </si>
  <si>
    <t>28.4906147585784-12.1843698595809i</t>
  </si>
  <si>
    <t>-5.09724975529021+9.86932100924073i</t>
  </si>
  <si>
    <t>0.604645314389567+2.83440782573444i</t>
  </si>
  <si>
    <t>-5.37409956192791+5.65830497697129i</t>
  </si>
  <si>
    <t>-7.35948632469496-9.10833943706044i</t>
  </si>
  <si>
    <t>4.92433002475462-6.91684258155893i</t>
  </si>
  <si>
    <t>12.3142735275994+2.17191915475206i</t>
  </si>
  <si>
    <t>-12.7722878310551+4.05761294310041i</t>
  </si>
  <si>
    <t>10.5152963493164+2.1442984598307i</t>
  </si>
  <si>
    <t>-19.9079255935078-1.29056918052136i</t>
  </si>
  <si>
    <t>29.0844513934352+3.35924212687253i</t>
  </si>
  <si>
    <t>-30.6282920258647-15.3882402058544i</t>
  </si>
  <si>
    <t>20.2060817198905+12.4754396429294i</t>
  </si>
  <si>
    <t>-3.31566397233348+4.04625187766865i</t>
  </si>
  <si>
    <t>-9.04543898483839-11.3235906269589i</t>
  </si>
  <si>
    <t>14.5704216639217+14.9536336614076i</t>
  </si>
  <si>
    <t>-10.4334270187319-11.6289357843558i</t>
  </si>
  <si>
    <t>5.44448333884918+6.77377625276455i</t>
  </si>
  <si>
    <t>-2.10051791162447-2.16913395308983i</t>
  </si>
  <si>
    <t>-5.89120291350205-14.1177016947526i</t>
  </si>
  <si>
    <t>5.85615525134486+20.3157301537817i</t>
  </si>
  <si>
    <t>-1.07892683206917-12.7306207479372i</t>
  </si>
  <si>
    <t>3.90036126506952+10.1137410572623i</t>
  </si>
  <si>
    <t>-1.1625947692243-7.73039836393028i</t>
  </si>
  <si>
    <t>-8.9145413775303+3.23865255503591i</t>
  </si>
  <si>
    <t>8.58192078341531+8.3206662993549i</t>
  </si>
  <si>
    <t>-0.733574518270771-18.7394788283134i</t>
  </si>
  <si>
    <t>-3.94594440938184+13.9469802545726i</t>
  </si>
  <si>
    <t>2.47491861333517-14.5093474008201i</t>
  </si>
  <si>
    <t>0.124295747829655+11.0425217781412i</t>
  </si>
  <si>
    <t>-0.501088908466224-2.95616675212377i</t>
  </si>
  <si>
    <t>3.81017066339457+6.73951185421459i</t>
  </si>
  <si>
    <t>-7.09488915778847+1.07946861897767i</t>
  </si>
  <si>
    <t>8.85551191435881-10.5930313194187i</t>
  </si>
  <si>
    <t>0.468060584348112+2.67921184944448i</t>
  </si>
  <si>
    <t>-4.68812582720254+1.74532846578541i</t>
  </si>
  <si>
    <t>-8.02434507419321E-002+1.50025710268568i</t>
  </si>
  <si>
    <t>-7.1109344302014-10.9518304253596i</t>
  </si>
  <si>
    <t>5.01113550311829+24.6264605573899i</t>
  </si>
  <si>
    <t>5.52012379773455-19.189328018271i</t>
  </si>
  <si>
    <t>-10.1087218471947+13.6754972172168i</t>
  </si>
  <si>
    <t>0.509146725063889-24.5263212811098i</t>
  </si>
  <si>
    <t>16.3344069701695+16.2679803187024i</t>
  </si>
  <si>
    <t>-15.9235826208775-3.67014740972501i</t>
  </si>
  <si>
    <t>11.6120037428949+12.2911892053446i</t>
  </si>
  <si>
    <t>-7.56355813441859-9.29819280085778i</t>
  </si>
  <si>
    <t>-2.09024556932187+2.24382874085594i</t>
  </si>
  <si>
    <t>-0.515532143016395-1.54438150456548i</t>
  </si>
  <si>
    <t>1.78026493635517-12.9019572507977i</t>
  </si>
  <si>
    <t>6.18477497747991+17.2421762571187i</t>
  </si>
  <si>
    <t>-0.821904805999122-11.5563449844799i</t>
  </si>
  <si>
    <t>8.27007820667394E-002+19.0266329917933i</t>
  </si>
  <si>
    <t>-8.03699962723813-16.945773754605i</t>
  </si>
  <si>
    <t>3.8210643467873+6.74773195995585i</t>
  </si>
  <si>
    <t>1.84545502081596-3.07033125391283i</t>
  </si>
  <si>
    <t>-3.88768408798919-12.0810573810351i</t>
  </si>
  <si>
    <t>-10.7114842463153+23.7262981921928i</t>
  </si>
  <si>
    <t>29.061150900945-23.1090137691805i</t>
  </si>
  <si>
    <t>-20.4897666900249+17.4983569360896i</t>
  </si>
  <si>
    <t>6.26797453595726+2.19034595677124i</t>
  </si>
  <si>
    <t>-2.28378533571093-14.3173445492684i</t>
  </si>
  <si>
    <t>-3.54971972949815+18.8146906793007i</t>
  </si>
  <si>
    <t>13.7526391661229-30.4718771499522i</t>
  </si>
  <si>
    <t>-6.12927376604627+25.1551679634062i</t>
  </si>
  <si>
    <t>-6.50650663542554-1.2416201907858i</t>
  </si>
  <si>
    <t>1.407433664687-15.6295221268017i</t>
  </si>
  <si>
    <t>8.40737636775594+23.1150547529204i</t>
  </si>
  <si>
    <t>-18.1365132943919-19.549131588212i</t>
  </si>
  <si>
    <t>19.2315247789925+5.24728257428279i</t>
  </si>
  <si>
    <t>-16.2916732735972-5.57907123783781i</t>
  </si>
  <si>
    <t>19.0372421206713-0.578743581500028i</t>
  </si>
  <si>
    <t>-13.3148130890702+26.2090671971831i</t>
  </si>
  <si>
    <t>3.36484129217006-29.2554907628117i</t>
  </si>
  <si>
    <t>-2.25793474120989+17.5166247478936i</t>
  </si>
  <si>
    <t>-1.61211081320677-5.44737973529253i</t>
  </si>
  <si>
    <t>9.8257345543178-14.1096404799828i</t>
  </si>
  <si>
    <t>-2.59530843575481+30.7977291968394i</t>
  </si>
  <si>
    <t>-9.87442262268475-40.5490634615896i</t>
  </si>
  <si>
    <t>10.7199982752003+33.428146021095i</t>
  </si>
  <si>
    <t>-8.06104870452423-5.72582633278539i</t>
  </si>
  <si>
    <t>-1.51514992438225-3.66154080615122i</t>
  </si>
  <si>
    <t>10.7115983920918-6.37989354616393i</t>
  </si>
  <si>
    <t>-9.54068446982571+5.59804158901812i</t>
  </si>
  <si>
    <t>19.9097218649612-8.49714008020233i</t>
  </si>
  <si>
    <t>-21.3416467433755+12.8510778300165i</t>
  </si>
  <si>
    <t>-2.1376259688375-8.92493704597898i</t>
  </si>
  <si>
    <t>6.16594649190121+4.55343261282023i</t>
  </si>
  <si>
    <t>-1.41419019191121+4.33707166503754i</t>
  </si>
  <si>
    <t>5.55220520553524-5.44692528611018i</t>
  </si>
  <si>
    <t>-11.5644045339256+8.22783335284833i</t>
  </si>
  <si>
    <t>13.1387270121476-26.3205894696058i</t>
  </si>
  <si>
    <t>4.90243279030718+24.1596649430557i</t>
  </si>
  <si>
    <t>-17.9278035601635+1.80786551022896i</t>
  </si>
  <si>
    <t>7.11944689377832-10.9045014615595i</t>
  </si>
  <si>
    <t>4.30048990667018E-002-11.1599223495396i</t>
  </si>
  <si>
    <t>1.32814263299516+21.2240986959309i</t>
  </si>
  <si>
    <t>9.22690800338252-17.6741049970029i</t>
  </si>
  <si>
    <t>-21.5107477558694+23.1135170199201i</t>
  </si>
  <si>
    <t>19.1168217918647-13.2646166436093i</t>
  </si>
  <si>
    <t>-3.35910099633494-5.81299079968421i</t>
  </si>
  <si>
    <t>3.32091676754878+25.2922340791503i</t>
  </si>
  <si>
    <t>-16.7484781835924-28.136839249093i</t>
  </si>
  <si>
    <t>1.80313598073307+16.3963729098529i</t>
  </si>
  <si>
    <t>16.940662690848-30.3121091207036i</t>
  </si>
  <si>
    <t>-3.47017327490608+30.4634624165655i</t>
  </si>
  <si>
    <t>-8.4042211738049+10.1258451794575i</t>
  </si>
  <si>
    <t>-3.52591859785103-20.2026057701664i</t>
  </si>
  <si>
    <t>8.79921562504836-1.9367393819515i</t>
  </si>
  <si>
    <t>-1.99969811804592-4.92553681714711i</t>
  </si>
  <si>
    <t>8.60241324587093+14.8493792490712i</t>
  </si>
  <si>
    <t>-20.167573360095-2.58455289797379i</t>
  </si>
  <si>
    <t>18.8299375570313-11.7289200835849i</t>
  </si>
  <si>
    <t>-2.89989228694152+16.2032593322565i</t>
  </si>
  <si>
    <t>-6.48808071147597+0.783381546450255i</t>
  </si>
  <si>
    <t>-13.291881659483-8.59174681722284i</t>
  </si>
  <si>
    <t>20.0256302464647-13.6402047885353i</t>
  </si>
  <si>
    <t>6.09083991366793+10.1413590548774i</t>
  </si>
  <si>
    <t>-9.03329703951871+13.7541174762161i</t>
  </si>
  <si>
    <t>-10.0946848490797+1.53532981066192i</t>
  </si>
  <si>
    <t>9.75959451273167-17.6446843756697i</t>
  </si>
  <si>
    <t>4.82886329180944+9.14648886914153i</t>
  </si>
  <si>
    <t>-13.5851349722645-8.83618524780099i</t>
  </si>
  <si>
    <t>8.0804704105538+5.43213831153793E-002i</t>
  </si>
  <si>
    <t>1.08716630538923+23.3724062202007i</t>
  </si>
  <si>
    <t>-10.3823434649082-27.2313982266273i</t>
  </si>
  <si>
    <t>20.0674633607366+15.1204767636095i</t>
  </si>
  <si>
    <t>-25.2642974306642-13.2758611066596i</t>
  </si>
  <si>
    <t>21.1469145301137+13.4868566330598i</t>
  </si>
  <si>
    <t>-10.7157055797599-6.29640618895239i</t>
  </si>
  <si>
    <t>5.3163890180127-9.02701281873333i</t>
  </si>
  <si>
    <t>5.55398167715947+22.0306303469704i</t>
  </si>
  <si>
    <t>-11.7710134975688-6.20235916593339i</t>
  </si>
  <si>
    <t>6.80593387511403-17.7439390321986i</t>
  </si>
  <si>
    <t>-11.2318136965306+21.9560171465459i</t>
  </si>
  <si>
    <t>13.731068320443-15.1753431297941i</t>
  </si>
  <si>
    <t>-10.1266814653641+3.64697832054005i</t>
  </si>
  <si>
    <t>9.58824723916547+5.99103770750087i</t>
  </si>
  <si>
    <t>-2.30254301515386+3.36883012463716i</t>
  </si>
  <si>
    <t>0.26855407504986-12.6562955669979i</t>
  </si>
  <si>
    <t>-17.017246027508+6.05671497323177i</t>
  </si>
  <si>
    <t>15.2344636560538-13.2550478757117i</t>
  </si>
  <si>
    <t>15.1323172497191+16.9908914818005i</t>
  </si>
  <si>
    <t>-32.7625088511052-5.29319982275715i</t>
  </si>
  <si>
    <t>22.6885149198144-5.43204601336996i</t>
  </si>
  <si>
    <t>-13.7384800416392+10.7965698246003i</t>
  </si>
  <si>
    <t>16.1141819000067-5.27061152927355i</t>
  </si>
  <si>
    <t>-10.8006433560544+7.15775441510117i</t>
  </si>
  <si>
    <t>3.77624315207146-10.2147898531685i</t>
  </si>
  <si>
    <t>3.84021812660126+6.15690285017505i</t>
  </si>
  <si>
    <t>-6.09230989810541+9.59982074790466i</t>
  </si>
  <si>
    <t>2.8170367132266-33.5154629388109i</t>
  </si>
  <si>
    <t>-3.63235152895758+36.9608863578907i</t>
  </si>
  <si>
    <t>-6.76026597185401-30.7649826386624i</t>
  </si>
  <si>
    <t>16.8745471850465+16.3882001245894i</t>
  </si>
  <si>
    <t>-2.99484570244271+11.0278064886416i</t>
  </si>
  <si>
    <t>-17.3464051030961-15.2626629625284i</t>
  </si>
  <si>
    <t>27.9184737480977+2.12411066008381i</t>
  </si>
  <si>
    <t>-33.7248237800355+0.373519037369682i</t>
  </si>
  <si>
    <t>24.8900959861849-14.0813237946711i</t>
  </si>
  <si>
    <t>-6.72579857950171+27.5038247711756i</t>
  </si>
  <si>
    <t>3.77994748329701-22.0973751305735i</t>
  </si>
  <si>
    <t>-1.40278773648697+14.3552850248562i</t>
  </si>
  <si>
    <t>-7.6869533860116+3.23986253473628i</t>
  </si>
  <si>
    <t>-4.95481495944527-26.1957645147225i</t>
  </si>
  <si>
    <t>14.1823899412206+36.2725035689184i</t>
  </si>
  <si>
    <t>0.869049365319558-42.1608209100171i</t>
  </si>
  <si>
    <t>7.38141774839418+51.8551947000894i</t>
  </si>
  <si>
    <t>-17.1995042531041-45.3859673063794i</t>
  </si>
  <si>
    <t>-2.78579157171896+13.0054478039832i</t>
  </si>
  <si>
    <t>20.3355395054116+11.1405669423152i</t>
  </si>
  <si>
    <t>-24.0316136552817+8.16523075259061E-002i</t>
  </si>
  <si>
    <t>7.56857061889715-4.91638006245956i</t>
  </si>
  <si>
    <t>-1.26374291379077-10.6876655640341i</t>
  </si>
  <si>
    <t>16.553626039942+5.71471462826938i</t>
  </si>
  <si>
    <t>-11.1571004256107+8.06870579823891i</t>
  </si>
  <si>
    <t>-9.24267430431364-2.14492877676778i</t>
  </si>
  <si>
    <t>-0.718868058130413-18.9094086725097i</t>
  </si>
  <si>
    <t>21.2286431220819+21.5551753434915i</t>
  </si>
  <si>
    <t>-12.5149185542062-7.89131048105828i</t>
  </si>
  <si>
    <t>7.21597915893848+6.2452590368121i</t>
  </si>
  <si>
    <t>-18.3314404270248-3.55048270416092i</t>
  </si>
  <si>
    <t>18.1668487948954+2.45215618806769i</t>
  </si>
  <si>
    <t>-10.3710727611582-16.983028579304i</t>
  </si>
  <si>
    <t>19.687672186282+12.3435822148803i</t>
  </si>
  <si>
    <t>-12.3693243489033+16.19642119749i</t>
  </si>
  <si>
    <t>-21.7907692973363-11.9860806455311i</t>
  </si>
  <si>
    <t>17.2464614222347-13.8936160130091i</t>
  </si>
  <si>
    <t>14.0314999613903+11.4121391648288i</t>
  </si>
  <si>
    <t>-14.2080746033768+0.295987302344216i</t>
  </si>
  <si>
    <t>-1.34490114902453+3.41032203387187i</t>
  </si>
  <si>
    <t>-0.158058217357983-5.07879055074447i</t>
  </si>
  <si>
    <t>8.48282533065518+5.52293285810067i</t>
  </si>
  <si>
    <t>2.80096463440918-2.7679124673389E-002i</t>
  </si>
  <si>
    <t>-36.3532908788856-9.46392528043587i</t>
  </si>
  <si>
    <t>33.868968491036-6.21900354666601i</t>
  </si>
  <si>
    <t>-3.70212158708141+9.83746615829413i</t>
  </si>
  <si>
    <t>18.6753149062095+7.23795393343649i</t>
  </si>
  <si>
    <t>-29.0091744605785+8.53888847322908i</t>
  </si>
  <si>
    <t>9.96390929515763-20.6433627658275i</t>
  </si>
  <si>
    <t>-12.2563398417187+3.20748268164296i</t>
  </si>
  <si>
    <t>18.6169484181474-1.73516166303762i</t>
  </si>
  <si>
    <t>-15.8824947447886-7.43552733845303i</t>
  </si>
  <si>
    <t>16.8511158981378+35.2964786332702i</t>
  </si>
  <si>
    <t>-18.168458044624-33.519270684155i</t>
  </si>
  <si>
    <t>6.8903926800161+17.9634892516306i</t>
  </si>
  <si>
    <t>17.8010384358345-4.34553536476869i</t>
  </si>
  <si>
    <t>-23.455949343785-14.1981650221163i</t>
  </si>
  <si>
    <t>12.0265180101824+17.3629454810002i</t>
  </si>
  <si>
    <t>-15.2551022825966-11.2082080445255i</t>
  </si>
  <si>
    <t>20.9400668324662+6.15681118594586i</t>
  </si>
  <si>
    <t>-14.6061312282917+4.12335929739207i</t>
  </si>
  <si>
    <t>0.780184460032091-12.5181198464911i</t>
  </si>
  <si>
    <t>6.95205586868477+12.8486782587706i</t>
  </si>
  <si>
    <t>10.746423413791-3.56001313970444i</t>
  </si>
  <si>
    <t>-12.8602575730449-11.7374158498448i</t>
  </si>
  <si>
    <t>-4.92999170452621+13.9924849938335i</t>
  </si>
  <si>
    <t>2.4531798295743-7.63609773743466i</t>
  </si>
  <si>
    <t>-9.06850019627019+11.6409533153131i</t>
  </si>
  <si>
    <t>10.2588922435445-8.15526887727588i</t>
  </si>
  <si>
    <t>-5.049551455683-12.2706220404824i</t>
  </si>
  <si>
    <t>22.3186530947768+14.7561609059959i</t>
  </si>
  <si>
    <t>-25.9802703925147+8.94419102256152i</t>
  </si>
  <si>
    <t>17.3699133809953+0.886718957392247i</t>
  </si>
  <si>
    <t>-21.4578648624269-16.4884476863274i</t>
  </si>
  <si>
    <t>6.87793463191355-9.07041192066221i</t>
  </si>
  <si>
    <t>7.65640133691494-6.0059673794515i</t>
  </si>
  <si>
    <t>16.5864519921729+25.5358273879184i</t>
  </si>
  <si>
    <t>-16.3629493251885-0.943264380647i</t>
  </si>
  <si>
    <t>-1.4164939560744+14.2328210631461i</t>
  </si>
  <si>
    <t>-6.35666387952872-33.2846866687578i</t>
  </si>
  <si>
    <t>5.45340648756931+15.748693444465i</t>
  </si>
  <si>
    <t>11.7268917402936-12.3860635170505i</t>
  </si>
  <si>
    <t>-27.9138971650515+22.5121578120508i</t>
  </si>
  <si>
    <t>33.0236227034879-16.356311722328i</t>
  </si>
  <si>
    <t>-12.7095715804839+24.4042753546409i</t>
  </si>
  <si>
    <t>-11.0073837809846-23.1844387676116i</t>
  </si>
  <si>
    <t>-3.69817837680989+2.90192206002198i</t>
  </si>
  <si>
    <t>3.75223549727272-29.2960043481113i</t>
  </si>
  <si>
    <t>27.0790914828551+36.333896257284i</t>
  </si>
  <si>
    <t>-38.6586437747799+2.31758846812033i</t>
  </si>
  <si>
    <t>28.4359725337768-14.5920501135858i</t>
  </si>
  <si>
    <t>3.82498214764727+2.25521722018733i</t>
  </si>
  <si>
    <t>-25.0570888918832-4.58450180317458i</t>
  </si>
  <si>
    <t>19.869532670682+17.2255806287991i</t>
  </si>
  <si>
    <t>-18.0318597080634-15.6852402184386i</t>
  </si>
  <si>
    <t>22.6158880532247+12.5908975235452i</t>
  </si>
  <si>
    <t>-1.98936170883072-15.2377667811715i</t>
  </si>
  <si>
    <t>-16.9296776047133+25.1370073751692i</t>
  </si>
  <si>
    <t>-1.7478695684265-29.5944158967012i</t>
  </si>
  <si>
    <t>29.4966585189549+20.014068335551i</t>
  </si>
  <si>
    <t>-46.4008458483408+7.1352191752202i</t>
  </si>
  <si>
    <t>29.7745110027424-23.1909691336434i</t>
  </si>
  <si>
    <t>-14.024079869783-2.00097815371429i</t>
  </si>
  <si>
    <t>32.0783927991589+21.4435586797771i</t>
  </si>
  <si>
    <t>-25.3359841055927+11.1186998739968i</t>
  </si>
  <si>
    <t>-20.962312957259-32.7892206578362i</t>
  </si>
  <si>
    <t>25.2268446933152-11.0131692826131i</t>
  </si>
  <si>
    <t>-3.41908198775957+32.508216114607i</t>
  </si>
  <si>
    <t>8.25563489476299-14.5967966706479i</t>
  </si>
  <si>
    <t>0.794483129298403-9.33111936445783i</t>
  </si>
  <si>
    <t>-3.36228897461481+21.7575348683347i</t>
  </si>
  <si>
    <t>-24.6454416749151-15.6360835717573i</t>
  </si>
  <si>
    <t>40.1621434781637+22.7842784057492i</t>
  </si>
  <si>
    <t>-32.7751257343253-28.5457082353325i</t>
  </si>
  <si>
    <t>35.2371930819066+23.8884017916916i</t>
  </si>
  <si>
    <t>-38.7881691051487-13.4118955837552i</t>
  </si>
  <si>
    <t>26.3248651445994+13.9950162367882i</t>
  </si>
  <si>
    <t>7.71796367830993-6.56900202970282i</t>
  </si>
  <si>
    <t>-51.5123242038465-3.73285027867797i</t>
  </si>
  <si>
    <t>34.2690934600665-2.71629579295984i</t>
  </si>
  <si>
    <t>-8.91681341272371-3.28224628674956i</t>
  </si>
  <si>
    <t>31.0221748865051-10.0464519340032i</t>
  </si>
  <si>
    <t>-17.179275622897+25.6190064328812i</t>
  </si>
  <si>
    <t>-6.82302169927205-23.4547822367506i</t>
  </si>
  <si>
    <t>3.16605986976477+27.4814624690491i</t>
  </si>
  <si>
    <t>-6.22207779376909-6.59466933419453i</t>
  </si>
  <si>
    <t>-8.43775827863437-14.0534492712145i</t>
  </si>
  <si>
    <t>9.54708510213942+0.659081827966203i</t>
  </si>
  <si>
    <t>12.6108519102801-6.8548861913159i</t>
  </si>
  <si>
    <t>-4.46893600754532+28.706253012984i</t>
  </si>
  <si>
    <t>15.3990583055431-19.6675629466574i</t>
  </si>
  <si>
    <t>-36.3291346155127+26.8754906716284i</t>
  </si>
  <si>
    <t>16.1408533282488-29.1569560076271i</t>
  </si>
  <si>
    <t>-17.499520704124-6.05408500687575i</t>
  </si>
  <si>
    <t>38.2017751888358+1.58240625148747i</t>
  </si>
  <si>
    <t>-20.2707844337147+15.0783172165636i</t>
  </si>
  <si>
    <t>-9.90016457872188+3.14563518835195i</t>
  </si>
  <si>
    <t>24.5837679708173-10.8983180540538i</t>
  </si>
  <si>
    <t>-17.6896890923783+13.5484810309773i</t>
  </si>
  <si>
    <t>-8.22239676259374-15.1305549448868i</t>
  </si>
  <si>
    <t>7.32938983334967-4.83843360832641i</t>
  </si>
  <si>
    <t>10.1322706968105-0.961899000494983i</t>
  </si>
  <si>
    <t>-5.70473196068696+11.2696283094821i</t>
  </si>
  <si>
    <t>21.0425272369793-5.57708862309162i</t>
  </si>
  <si>
    <t>-43.3808651872581+23.8875716615i</t>
  </si>
  <si>
    <t>17.660323525139-16.815822250301i</t>
  </si>
  <si>
    <t>-0.333428514614663+3.29925659838077i</t>
  </si>
  <si>
    <t>4.41301553300501-16.7544141779315i</t>
  </si>
  <si>
    <t>19.6264373176737+0.961636331025833i</t>
  </si>
  <si>
    <t>-10.2157503316389+8.55905466887891i</t>
  </si>
  <si>
    <t>-23.4131921228891+4.98840904527164i</t>
  </si>
  <si>
    <t>4.85956468112238+10.9677201819268i</t>
  </si>
  <si>
    <t>8.35827992488983-16.3226928096309i</t>
  </si>
  <si>
    <t>14.829287513042-1.00313594262778i</t>
  </si>
  <si>
    <t>-14.2569465196363-1.55906544574801i</t>
  </si>
  <si>
    <t>3.90375464079384-9.83556725022957i</t>
  </si>
  <si>
    <t>1.36935593363563+20.4620702957374i</t>
  </si>
  <si>
    <t>-12.1571815502335-7.18059589529846i</t>
  </si>
  <si>
    <t>-2.68254798517539+7.36041184354369i</t>
  </si>
  <si>
    <t>11.7719406572482-0.360071287944234i</t>
  </si>
  <si>
    <t>-3.84872028005921-2.12650812266856i</t>
  </si>
  <si>
    <t>19.3940800672891-7.79574165406461i</t>
  </si>
  <si>
    <t>-26.2802935119443-1.54527857213039i</t>
  </si>
  <si>
    <t>1.80427151133766+8.04658737188494i</t>
  </si>
  <si>
    <t>18.1320745048179-6.34815435658288i</t>
  </si>
  <si>
    <t>-11.0689199181242+18.5508944287695i</t>
  </si>
  <si>
    <t>-9.87877562855432-19.8754249821184i</t>
  </si>
  <si>
    <t>5.45945134716442+5.44217868395239i</t>
  </si>
  <si>
    <t>8.39584515256453-16.7948431887242i</t>
  </si>
  <si>
    <t>4.52073825854312+31.8015089078886i</t>
  </si>
  <si>
    <t>-21.85213653021-30.501191086807i</t>
  </si>
  <si>
    <t>25.0204490835724+20.420585032066i</t>
  </si>
  <si>
    <t>-17.3636589486227-20.4813543964636i</t>
  </si>
  <si>
    <t>-0.188127822827928+34.9312378370487i</t>
  </si>
  <si>
    <t>16.6133868051888-19.7856134375542i</t>
  </si>
  <si>
    <t>-15.9479955341522-5.21660845359526i</t>
  </si>
  <si>
    <t>22.420183442209-11.3159132077507i</t>
  </si>
  <si>
    <t>-14.5359791084364+37.7433312313846i</t>
  </si>
  <si>
    <t>-3.42120295015324-12.1994731396858i</t>
  </si>
  <si>
    <t>-25.6863116250125-15.8397393721577i</t>
  </si>
  <si>
    <t>40.4187508785707-6.25450467578847E-003i</t>
  </si>
  <si>
    <t>-14.3938988874976-3.52208613568394i</t>
  </si>
  <si>
    <t>7.50265899903914+35.5474762996563i</t>
  </si>
  <si>
    <t>-12.4107921109062-46.3992338661219i</t>
  </si>
  <si>
    <t>3.27706121994277+29.5463861548044i</t>
  </si>
  <si>
    <t>10.2635114141488-14.1890813415521i</t>
  </si>
  <si>
    <t>-12.3139706860917+2.96012304828043i</t>
  </si>
  <si>
    <t>-6.29952782791127+18.4395419160171i</t>
  </si>
  <si>
    <t>6.89598902371973-34.8535216404549i</t>
  </si>
  <si>
    <t>15.9804459061553+25.6003296843794i</t>
  </si>
  <si>
    <t>0.342846475817066-16.0313665754119i</t>
  </si>
  <si>
    <t>-20.9142295272941+21.0112255104716i</t>
  </si>
  <si>
    <t>5.8566831490295+6.1879802245115i</t>
  </si>
  <si>
    <t>-21.6326824901506-32.8560170769294i</t>
  </si>
  <si>
    <t>38.7655176066522+12.2705464482135i</t>
  </si>
  <si>
    <t>-15.0752175994282-7.87744652514946i</t>
  </si>
  <si>
    <t>16.144372166136+18.5427629223901i</t>
  </si>
  <si>
    <t>-25.332064138034+1.34034126730889i</t>
  </si>
  <si>
    <t>24.8426439486064-16.3861807155309i</t>
  </si>
  <si>
    <t>-38.5812713652253+20.3315459824881i</t>
  </si>
  <si>
    <t>22.3351605925705-18.8533027630157i</t>
  </si>
  <si>
    <t>2.47345235174043-6.62525193308448i</t>
  </si>
  <si>
    <t>-10.0141855160828+22.8605535236908i</t>
  </si>
  <si>
    <t>27.1005074625894-8.84681186934614i</t>
  </si>
  <si>
    <t>-20.1541683946045+6.22829009561095i</t>
  </si>
  <si>
    <t>3.85466569532328-3.6943118919079i</t>
  </si>
  <si>
    <t>-28.9863881849627-19.5386850683467i</t>
  </si>
  <si>
    <t>42.4174697706432+12.0567305032802i</t>
  </si>
  <si>
    <t>-11.4788135816-3.78872249033073i</t>
  </si>
  <si>
    <t>4.66805636387433+4.98741097444781i</t>
  </si>
  <si>
    <t>-1.66960846049911+19.7963777967918i</t>
  </si>
  <si>
    <t>-23.7161412448287-16.0701727761453i</t>
  </si>
  <si>
    <t>16.3428195230529-7.25009960088072i</t>
  </si>
  <si>
    <t>-3.28300306629017+18.9519529910363i</t>
  </si>
  <si>
    <t>0.826484554853762-46.7535320226364i</t>
  </si>
  <si>
    <t>12.0992480294173+49.713425675904i</t>
  </si>
  <si>
    <t>-8.94185775492185-12.4738115832584i</t>
  </si>
  <si>
    <t>-16.9679161115373-2.47881922891916i</t>
  </si>
  <si>
    <t>42.2402380231292+13.5346118498051i</t>
  </si>
  <si>
    <t>-40.4503293808801-17.6426316451939i</t>
  </si>
  <si>
    <t>6.73732934624259-2.08131726344286i</t>
  </si>
  <si>
    <t>19.4539921727488-0.891734432634721i</t>
  </si>
  <si>
    <t>-10.5786990182244+9.59314893503688i</t>
  </si>
  <si>
    <t>5.06855541996782+7.12878576845197i</t>
  </si>
  <si>
    <t>-16.0520021255584-14.0275935598403i</t>
  </si>
  <si>
    <t>7.59396669652176+10.6595832008508i</t>
  </si>
  <si>
    <t>-2.22765191573663-15.2108233067152i</t>
  </si>
  <si>
    <t>5.92657312887943-30.540493817871i</t>
  </si>
  <si>
    <t>14.1858140280719+85.7372036407671i</t>
  </si>
  <si>
    <t>-20.012347914135-65.8177285001822i</t>
  </si>
  <si>
    <t>11.6405639892319+28.506212926153i</t>
  </si>
  <si>
    <t>-19.0291676907847-7.84010375598694i</t>
  </si>
  <si>
    <t>4.70180992766416-8.08042300178895i</t>
  </si>
  <si>
    <t>26.5465688893916-8.54044090156943i</t>
  </si>
  <si>
    <t>-12.6271445111476+24.5208665910044i</t>
  </si>
  <si>
    <t>-41.7237066896516+14.1515608786484i</t>
  </si>
  <si>
    <t>57.8105796795921-52.3139386355515i</t>
  </si>
  <si>
    <t>-44.1576391372615+47.383212174708i</t>
  </si>
  <si>
    <t>25.5217493583719-38.7506332070481i</t>
  </si>
  <si>
    <t>13.2747224583206+18.7294721656218i</t>
  </si>
  <si>
    <t>-29.9869789748273-1.55410822966436i</t>
  </si>
  <si>
    <t>16.230535616989+13.4132781978354i</t>
  </si>
  <si>
    <t>-7.06744756677114-21.3256110954039i</t>
  </si>
  <si>
    <t>-4.40464598407445+12.8903554877198i</t>
  </si>
  <si>
    <t>21.6718590538889+8.99220113648664i</t>
  </si>
  <si>
    <t>-41.4949297980952-40.5953522772962i</t>
  </si>
  <si>
    <t>55.1913039507287+38.9540563592545i</t>
  </si>
  <si>
    <t>-34.474171566202-8.84687707331126i</t>
  </si>
  <si>
    <t>14.5576550557114-9.92913400895822i</t>
  </si>
  <si>
    <t>-5.13123665520843+32.7695264605607i</t>
  </si>
  <si>
    <t>-19.2223735282603-33.3359894910599i</t>
  </si>
  <si>
    <t>39.0167797644339+9.98659242631504i</t>
  </si>
  <si>
    <t>-39.5681491808799+5.10924047922089i</t>
  </si>
  <si>
    <t>16.8586668972207-8.77253332011329i</t>
  </si>
  <si>
    <t>21.0306684352017-1.13204399496922i</t>
  </si>
  <si>
    <t>-28.0313477269745-6.75529634714526i</t>
  </si>
  <si>
    <t>3.75114767085496+29.1369511870629i</t>
  </si>
  <si>
    <t>-9.72536585537437-39.1659361725096i</t>
  </si>
  <si>
    <t>17.2233448544732+42.0392244840756i</t>
  </si>
  <si>
    <t>-3.36897160501403-48.9240816613627i</t>
  </si>
  <si>
    <t>31.7875848868274+37.5145149688965i</t>
  </si>
  <si>
    <t>-62.8457949809377+18.7040409314887i</t>
  </si>
  <si>
    <t>39.7432301086308-54.9051976787645i</t>
  </si>
  <si>
    <t>-31.7570629059634+40.3196894450642i</t>
  </si>
  <si>
    <t>34.3861644976601-39.5313723245947i</t>
  </si>
  <si>
    <t>11.4181256075725+26.5558752404609i</t>
  </si>
  <si>
    <t>-46.0777217189876+14.0090336127009i</t>
  </si>
  <si>
    <t>36.0082147182383-6.10828825019716i</t>
  </si>
  <si>
    <t>-42.6547010416423-13.5103513128629i</t>
  </si>
  <si>
    <t>61.5807001925126+11.3772968945273i</t>
  </si>
  <si>
    <t>-36.3815191060394-21.5925253265758i</t>
  </si>
  <si>
    <t>5.80045664996983+17.8102077773242i</t>
  </si>
  <si>
    <t>-1.84742761462154+3.34990224259838i</t>
  </si>
  <si>
    <t>9.12630092098017+3.86194270404483i</t>
  </si>
  <si>
    <t>-34.6800623292179-8.72445404540812i</t>
  </si>
  <si>
    <t>30.6572657996577-16.3185293404303i</t>
  </si>
  <si>
    <t>-12.0019542176059+15.1508561635724i</t>
  </si>
  <si>
    <t>14.1698704286724+14.7969228777526i</t>
  </si>
  <si>
    <t>-2.50784289824305-23.937509445079i</t>
  </si>
  <si>
    <t>-31.8969721904814+15.0224689305267i</t>
  </si>
  <si>
    <t>77.3031543768162-41.181560634079i</t>
  </si>
  <si>
    <t>-84.7609132261353+51.0432486568641i</t>
  </si>
  <si>
    <t>51.6831207244063+5.31486269038594i</t>
  </si>
  <si>
    <t>-36.6059701473905-41.1964688184239i</t>
  </si>
  <si>
    <t>45.0507332967525+31.2614895350739i</t>
  </si>
  <si>
    <t>-37.3992496528585-26.9721311800582i</t>
  </si>
  <si>
    <t>30.78507832029+13.1882699065455i</t>
  </si>
  <si>
    <t>-34.0153147197555+27.4838818072946i</t>
  </si>
  <si>
    <t>16.4482532429847-28.8944909314743i</t>
  </si>
  <si>
    <t>-7.28334245774917+3.16111178532788i</t>
  </si>
  <si>
    <t>-10.3686301589514-0.880714559970537i</t>
  </si>
  <si>
    <t>43.3722411437052-25.3368122238443i</t>
  </si>
  <si>
    <t>-59.8291575869267+51.4688031852692i</t>
  </si>
  <si>
    <t>86.5389304698494-51.9247846591485i</t>
  </si>
  <si>
    <t>-89.8008595668222+81.7957367441584i</t>
  </si>
  <si>
    <t>45.2488553306423-72.5048181907894i</t>
  </si>
  <si>
    <t>-25.2405477112896-0.526102028025676i</t>
  </si>
  <si>
    <t>27.8751613779486+29.6313166810932i</t>
  </si>
  <si>
    <t>11.5418156626688-17.8093542194734i</t>
  </si>
  <si>
    <t>-43.1062260855751+9.53678605410706i</t>
  </si>
  <si>
    <t>33.4799475165141-6.70324640494918i</t>
  </si>
  <si>
    <t>-35.7372603731003+6.49712519199115i</t>
  </si>
  <si>
    <t>32.288156699957+1.90872308657217i</t>
  </si>
  <si>
    <t>-16.6220847713826-1.56163057243885i</t>
  </si>
  <si>
    <t>2.60896256980056-3.01838857435636i</t>
  </si>
  <si>
    <t>16.5972555503593-15.8866279654328i</t>
  </si>
  <si>
    <t>4.25279046584287+12.2500101322444i</t>
  </si>
  <si>
    <t>-38.222954598391+37.8154242885159i</t>
  </si>
  <si>
    <t>18.7944681976517-45.8701883387638i</t>
  </si>
  <si>
    <t>-3.18249822738671+11.8109248779759i</t>
  </si>
  <si>
    <t>9.53876259036278-12.187225815339i</t>
  </si>
  <si>
    <t>-9.49795302150332+14.8107111965313i</t>
  </si>
  <si>
    <t>12.8219674747104-19.3368050627869i</t>
  </si>
  <si>
    <t>-6.96623956651488+52.5272637924519i</t>
  </si>
  <si>
    <t>9.74672752496075-67.2283259746572i</t>
  </si>
  <si>
    <t>-15.8604293927919+71.2902607955877i</t>
  </si>
  <si>
    <t>-15.8372729973629-65.0711993949799i</t>
  </si>
  <si>
    <t>25.8412999335326+15.4620077661512i</t>
  </si>
  <si>
    <t>12.4780199550315+14.2152030418376i</t>
  </si>
  <si>
    <t>1.60205570376786+9.04465328065088i</t>
  </si>
  <si>
    <t>-35.1599300425685-3.53253583197356i</t>
  </si>
  <si>
    <t>6.34941512387961-27.8945156830041i</t>
  </si>
  <si>
    <t>10.3464278362554+21.559650481207i</t>
  </si>
  <si>
    <t>-11.9037028302506-37.0059701242536i</t>
  </si>
  <si>
    <t>45.483914523352+76.2012494461322i</t>
  </si>
  <si>
    <t>-58.6720730937191-69.0299694043422i</t>
  </si>
  <si>
    <t>74.8890120768228+42.487435803328i</t>
  </si>
  <si>
    <t>-89.6994106090688-23.7223756911334i</t>
  </si>
  <si>
    <t>31.401731086663+21.0139538152057i</t>
  </si>
  <si>
    <t>22.0642704713249-34.8560774834527i</t>
  </si>
  <si>
    <t>-8.40570887768964+13.2217297588851i</t>
  </si>
  <si>
    <t>12.0354264266968+23.6491542346983i</t>
  </si>
  <si>
    <t>-29.3278542719427-35.3725345369379i</t>
  </si>
  <si>
    <t>7.18301062214844+60.8639383707346i</t>
  </si>
  <si>
    <t>1.33312240323412-70.0834651926744i</t>
  </si>
  <si>
    <t>-2.17625821760282+22.0558563477561i</t>
  </si>
  <si>
    <t>14.2854315038436+22.6542711840106i</t>
  </si>
  <si>
    <t>-1.27725475044288-17.8463031536829i</t>
  </si>
  <si>
    <t>-10.9796703651283-3.14085028904222i</t>
  </si>
  <si>
    <t>28.6874658366517+36.1061527110603i</t>
  </si>
  <si>
    <t>-68.795500650568-42.1931476724097i</t>
  </si>
  <si>
    <t>63.7739449991261-6.87286623933789i</t>
  </si>
  <si>
    <t>-30.175049962071+17.0017385829303i</t>
  </si>
  <si>
    <t>13.9644494099862-4.74755673102373i</t>
  </si>
  <si>
    <t>13.2090044166732+11.478524799517i</t>
  </si>
  <si>
    <t>-32.574311430323-5.45830106868848i</t>
  </si>
  <si>
    <t>28.4141363289728+13.4735724822909i</t>
  </si>
  <si>
    <t>-29.8129232947253-29.8356997579017i</t>
  </si>
  <si>
    <t>36.1877502208859+27.3565610102984i</t>
  </si>
  <si>
    <t>-28.4288677442073-21.0934807400052i</t>
  </si>
  <si>
    <t>19.5134901200168+13.2399909326408i</t>
  </si>
  <si>
    <t>-23.4880514191119+3.48056788810827i</t>
  </si>
  <si>
    <t>26.3272218868624+9.59320077824397i</t>
  </si>
  <si>
    <t>-13.7736280607924-23.8456953492015i</t>
  </si>
  <si>
    <t>-3.51747270362178+23.6573577674847i</t>
  </si>
  <si>
    <t>2.60679590123509-51.8559205353792i</t>
  </si>
  <si>
    <t>13.6151194051697+32.123749332605i</t>
  </si>
  <si>
    <t>-11.4512849754133+31.3493235026983i</t>
  </si>
  <si>
    <t>-24.2472795123677-65.6976808280734i</t>
  </si>
  <si>
    <t>57.6905576205863+89.288688572168i</t>
  </si>
  <si>
    <t>-96.1393809067455-75.0243308128499i</t>
  </si>
  <si>
    <t>87.6615876539171+9.89738149473258i</t>
  </si>
  <si>
    <t>-18.9006570945622+3.15802446243148i</t>
  </si>
  <si>
    <t>-2.52864901888232+31.8565073232048i</t>
  </si>
  <si>
    <t>6.95639475994259-57.6693430140879i</t>
  </si>
  <si>
    <t>-5.57783478779179+91.6835932489002i</t>
  </si>
  <si>
    <t>-20.2581124502081-75.1328166721861i</t>
  </si>
  <si>
    <t>-13.473667931076+31.5265014850682i</t>
  </si>
  <si>
    <t>34.1820115305664-20.9663341904252i</t>
  </si>
  <si>
    <t>6.43665771705247+9.44831702195295i</t>
  </si>
  <si>
    <t>23.3087384531435-8.51933948525017i</t>
  </si>
  <si>
    <t>-44.6141599762806+6.54330943766886i</t>
  </si>
  <si>
    <t>2.23490712746468+47.0996365006389i</t>
  </si>
  <si>
    <t>-50.2074564651236-95.3844639117721i</t>
  </si>
  <si>
    <t>96.2228553303771+62.6641838708502i</t>
  </si>
  <si>
    <t>-32.927867055183-28.1430989968824i</t>
  </si>
  <si>
    <t>14.6123436554383+1.80392265442978i</t>
  </si>
  <si>
    <t>-24.928531497795+48.5564609051706i</t>
  </si>
  <si>
    <t>-38.388478654489-50.4152673491442i</t>
  </si>
  <si>
    <t>59.512704470711+8.31609462997542i</t>
  </si>
  <si>
    <t>11.6810367111757+16.7033449450592i</t>
  </si>
  <si>
    <t>-49.3414381612303+29.6227979593718i</t>
  </si>
  <si>
    <t>38.4490707572903-66.9180503464758i</t>
  </si>
  <si>
    <t>-21.066806603928+35.0772456635359i</t>
  </si>
  <si>
    <t>6.38825027670314-18.9648925088135i</t>
  </si>
  <si>
    <t>-8.75764620969862+38.0448629162064i</t>
  </si>
  <si>
    <t>-15.9705574474877-41.4438653829767i</t>
  </si>
  <si>
    <t>21.086486966593+20.6067440160768i</t>
  </si>
  <si>
    <t>33.4275510455264+4.11374502294747i</t>
  </si>
  <si>
    <t>-43.5826483870393-58.1427974671691i</t>
  </si>
  <si>
    <t>27.1792005602291+105.394889196971i</t>
  </si>
  <si>
    <t>-63.8734388249018-107.257970093465i</t>
  </si>
  <si>
    <t>35.7311186254824+70.7271829986438i</t>
  </si>
  <si>
    <t>60.882277950828-9.21297915955282i</t>
  </si>
  <si>
    <t>-113.993172208384-45.6193193666014i</t>
  </si>
  <si>
    <t>138.354491041238+46.6727563790048i</t>
  </si>
  <si>
    <t>-127.998184989198-20.7403663269266i</t>
  </si>
  <si>
    <t>83.2724467538088+35.7218779455638i</t>
  </si>
  <si>
    <t>-22.1692444084184-32.7658874090409i</t>
  </si>
  <si>
    <t>-33.6326613547297+13.6033350067732i</t>
  </si>
  <si>
    <t>64.9132641658328-3.52312643573063i</t>
  </si>
  <si>
    <t>-69.1407430232446-2.05119856293043i</t>
  </si>
  <si>
    <t>109.312253079453-9.61294901595086i</t>
  </si>
  <si>
    <t>-114.31669215656+24.6379708085737i</t>
  </si>
  <si>
    <t>-1.45769744795603-59.7611679367584i</t>
  </si>
  <si>
    <t>47.6476598689317+49.2927170194374i</t>
  </si>
  <si>
    <t>27.0111323557772+10.8722303930085i</t>
  </si>
  <si>
    <t>-80.1278425759102-36.1016127410787i</t>
  </si>
  <si>
    <t>94.0933707921171+27.6228021569544i</t>
  </si>
  <si>
    <t>-111.650588218593+24.7426999229768i</t>
  </si>
  <si>
    <t>73.3340021226365-64.8980129219861i</t>
  </si>
  <si>
    <t>33.8636166153402+34.3851656899216i</t>
  </si>
  <si>
    <t>-116.977863939206-24.9706955821734i</t>
  </si>
  <si>
    <t>183.890022701472+3.33642601275073i</t>
  </si>
  <si>
    <t>-195.190715944542+66.7811764609838i</t>
  </si>
  <si>
    <t>115.696882183061-91.9030234584406i</t>
  </si>
  <si>
    <t>-64.9366959576766+89.5933657529907i</t>
  </si>
  <si>
    <t>69.9777347353012-81.7951898696846i</t>
  </si>
  <si>
    <t>-22.9077036734988+53.3684808975238i</t>
  </si>
  <si>
    <t>-49.0952619053243-25.5418986144034i</t>
  </si>
  <si>
    <t>48.840232467475+4.1300160676385i</t>
  </si>
  <si>
    <t>-21.9427129858645+45.8218693755928i</t>
  </si>
  <si>
    <t>10.9453204003153-74.9733970615914i</t>
  </si>
  <si>
    <t>2.5796132960791+91.7744937704179i</t>
  </si>
  <si>
    <t>-62.8169934207483-68.611479793599i</t>
  </si>
  <si>
    <t>45.9877260158151-29.6463203694201i</t>
  </si>
  <si>
    <t>62.5914856439858-31.5031318911932i</t>
  </si>
  <si>
    <t>-97.8508767166057+212.482088810823i</t>
  </si>
  <si>
    <t>65.4410738992219-198.250825813154i</t>
  </si>
  <si>
    <t>-38.9380626163515+37.4810359996657i</t>
  </si>
  <si>
    <t>85.4893154188374-4.14548950460531i</t>
  </si>
  <si>
    <t>-67.5217342679036+47.5141330817481i</t>
  </si>
  <si>
    <t>-9.96873331031923-82.2405452897181i</t>
  </si>
  <si>
    <t>-13.1805323272674+113.515613553863i</t>
  </si>
  <si>
    <t>-8.89664475429787-44.7502164353473i</t>
  </si>
  <si>
    <t>24.1483634274616+50.6137250957152i</t>
  </si>
  <si>
    <t>-8.60592928775134-85.5444022606993i</t>
  </si>
  <si>
    <t>31.4737381191946-63.1262604138741i</t>
  </si>
  <si>
    <t>-81.0250578237937+75.3225988160102i</t>
  </si>
  <si>
    <t>207.777897423118+15.8027042172773i</t>
  </si>
  <si>
    <t>-126.842658800858+86.1501436671046i</t>
  </si>
  <si>
    <t>-75.8651773117168-90.7303740411634i</t>
  </si>
  <si>
    <t>32.1891402622485+32.6908399990681i</t>
  </si>
  <si>
    <t>-27.2856503822311-63.9532499044526i</t>
  </si>
  <si>
    <t>71.3757975522761+5.28995791713928i</t>
  </si>
  <si>
    <t>-38.7968962243942-76.4952746113369i</t>
  </si>
  <si>
    <t>161.933766314341+151.942523622057i</t>
  </si>
  <si>
    <t>-150.085224025088+6.26149238357526i</t>
  </si>
  <si>
    <t>-72.8573122701549-85.874050620501i</t>
  </si>
  <si>
    <t>104.233681260232+49.8042941543783i</t>
  </si>
  <si>
    <t>-47.2689852344442-65.7148477694646i</t>
  </si>
  <si>
    <t>25.5008555070468+53.8273811473488i</t>
  </si>
  <si>
    <t>144.162585594148-52.9425148169306i</t>
  </si>
  <si>
    <t>-279.934474912382+79.8230901299159i</t>
  </si>
  <si>
    <t>216.696878104885+12.5386185800896i</t>
  </si>
  <si>
    <t>-124.367787444398+55.0911096396634i</t>
  </si>
  <si>
    <t>-33.9974324008976-122.070513812996i</t>
  </si>
  <si>
    <t>215.590312683716-162.239682858239i</t>
  </si>
  <si>
    <t>-177.142153606207+170.426179423172i</t>
  </si>
  <si>
    <t>50.0619949383691+247.958813141407i</t>
  </si>
  <si>
    <t>-160.893146553706-375.880875110664i</t>
  </si>
  <si>
    <t>310.827161390609+208.414483388752i</t>
  </si>
  <si>
    <t>-6.99522890864661-130.293803663354i</t>
  </si>
  <si>
    <t>-287.617027852753+164.423830779352i</t>
  </si>
  <si>
    <t>247.696388615413-184.667830951487i</t>
  </si>
  <si>
    <t>-347.814699767943+67.511854921044i</t>
  </si>
  <si>
    <t>370.087644709478-21.9904002054478i</t>
  </si>
  <si>
    <t>-218.226937425966+145.196208692114i</t>
  </si>
  <si>
    <t>104.380427807954-140.250215877159i</t>
  </si>
  <si>
    <t>86.0023426229447-30.4657952223302i</t>
  </si>
  <si>
    <t>-76.5596612413381+187.086898057989i</t>
  </si>
  <si>
    <t>-329.372009007188-184.574924467382i</t>
  </si>
  <si>
    <t>455.400080407328+85.7179727460319i</t>
  </si>
  <si>
    <t>-280.870366827732-197.937447781431i</t>
  </si>
  <si>
    <t>295.594110783128+303.142969944242i</t>
  </si>
  <si>
    <t>-147.965879984533-146.696346294252i</t>
  </si>
  <si>
    <t>40.1659299010207+113.749131505755i</t>
  </si>
  <si>
    <t>-195.781773025466-19.3434380461576i</t>
  </si>
  <si>
    <t>27.907838157716-289.20372846615i</t>
  </si>
  <si>
    <t>325.878715297919+88.9720077406084i</t>
  </si>
  <si>
    <t>-298.797084045914+188.811930271514i</t>
  </si>
  <si>
    <t>135.992476196106-3.60471321191743i</t>
  </si>
  <si>
    <t>-194.156465256753-85.570719523904i</t>
  </si>
  <si>
    <t>452.886000386495+233.588050205419i</t>
  </si>
  <si>
    <t>-711.299738874318-266.649226526024i</t>
  </si>
  <si>
    <t>476.44221967036+2.06738610702938i</t>
  </si>
  <si>
    <t>-17.5191082346806-45.5339448158277i</t>
  </si>
  <si>
    <t>-3.07843572685176+134.104645983072i</t>
  </si>
  <si>
    <t>154.211622775475+57.0418590322227i</t>
  </si>
  <si>
    <t>-702.911715145767-145.666968509283i</t>
  </si>
  <si>
    <t>580.401496273453+12.6199865335116i</t>
  </si>
  <si>
    <t>-177.932246260996-35.6219130576804i</t>
  </si>
  <si>
    <t>285.880242563418+200.348871101687i</t>
  </si>
  <si>
    <t>-133.378331582131-248.350682920368i</t>
  </si>
  <si>
    <t>-205.769943309418+114.454972292448i</t>
  </si>
  <si>
    <t>429.48797888686+60.6027430631954i</t>
  </si>
  <si>
    <t>-481.48707926336+30.3875298379584i</t>
  </si>
  <si>
    <t>130.899998395711-16.2186280159931i</t>
  </si>
  <si>
    <t>164.095796818975-303.681383941241i</t>
  </si>
  <si>
    <t>-76.3515151253072+237.126609298199i</t>
  </si>
  <si>
    <t>142.955881418284-138.28021667724i</t>
  </si>
  <si>
    <t>-222.892482662102+621.47443455134i</t>
  </si>
  <si>
    <t>-368.69829147107-459.131495133602i</t>
  </si>
  <si>
    <t>345.705826944275-207.130240566557i</t>
  </si>
  <si>
    <t>293.506972350558+27.1096424224466i</t>
  </si>
  <si>
    <t>-193.358243785068+231.503399795311i</t>
  </si>
  <si>
    <t>97.3587934772177-209.385775202732i</t>
  </si>
  <si>
    <t>-266.595806844651+232.75409372747i</t>
  </si>
  <si>
    <t>397.720191498135+0.164885469256852i</t>
  </si>
  <si>
    <t>-604.841521667258-162.253075309023i</t>
  </si>
  <si>
    <t>288.848012010081+125.929455138634i</t>
  </si>
  <si>
    <t>70.5557153791129-464.717109942653i</t>
  </si>
  <si>
    <t>282.392947847383+694.282558569957i</t>
  </si>
  <si>
    <t>-96.9080762201743-358.378154431455i</t>
  </si>
  <si>
    <t>-295.669755705335+286.685991979334i</t>
  </si>
  <si>
    <t>-180.215830688236-390.063370617383i</t>
  </si>
  <si>
    <t>438.691622226959+140.44732638471i</t>
  </si>
  <si>
    <t>-240.217749904454+233.556638551838i</t>
  </si>
  <si>
    <t>8.15847966975519-392.647944942148i</t>
  </si>
  <si>
    <t>331.872772419089+198.901414074343i</t>
  </si>
  <si>
    <t>-395.393076373132+290.877997186863i</t>
  </si>
  <si>
    <t>96.9882978628288-705.327169085856i</t>
  </si>
  <si>
    <t>44.2653880508708+557.618923092184i</t>
  </si>
  <si>
    <t>-125.351328263732+35.402415718064i</t>
  </si>
  <si>
    <t>568.386155914346-575.700253885906i</t>
  </si>
  <si>
    <t>-1080.34433533619+709.306990534977i</t>
  </si>
  <si>
    <t>956.813980889521-606.112547934617i</t>
  </si>
  <si>
    <t>-128.161619993358+555.372093498472i</t>
  </si>
  <si>
    <t>-220.943317968989-377.329356473818i</t>
  </si>
  <si>
    <t>-117.698770399364+283.832209978383i</t>
  </si>
  <si>
    <t>94.3929041751213-317.684255867569i</t>
  </si>
  <si>
    <t>-16.6557006249578+51.1748557400629i</t>
  </si>
  <si>
    <t>162.829402782794+51.4091888057862i</t>
  </si>
  <si>
    <t>87.7167496924221-65.3040261530624i</t>
  </si>
  <si>
    <t>-132.635681389524+449.937232494162i</t>
  </si>
  <si>
    <t>-108.686137147337-287.262887616044i</t>
  </si>
  <si>
    <t>-211.570109169828-154.740121464996i</t>
  </si>
  <si>
    <t>452.634235863135-339.549718688322i</t>
  </si>
  <si>
    <t>-237.285390440179+634.914849724539i</t>
  </si>
  <si>
    <t>125.988218990905-200.542057564312i</t>
  </si>
  <si>
    <t>-101.616828039719+545.173076592545i</t>
  </si>
  <si>
    <t>-103.091232366878-846.308976879847i</t>
  </si>
  <si>
    <t>113.683565336177+135.069241680025i</t>
  </si>
  <si>
    <t>-104.891199207309+337.878478327318i</t>
  </si>
  <si>
    <t>289.375472419881-526.163738302216i</t>
  </si>
  <si>
    <t>318.827905047659+894.26413793596i</t>
  </si>
  <si>
    <t>-913.684282913404-740.635508423473i</t>
  </si>
  <si>
    <t>545.386499479352+279.44835320713i</t>
  </si>
  <si>
    <t>-139.57022622696-91.8519646979433i</t>
  </si>
  <si>
    <t>235.625706422838+66.6846082521298i</t>
  </si>
  <si>
    <t>-513.538669359825-407.201455896709i</t>
  </si>
  <si>
    <t>234.096841388951+538.990925924421i</t>
  </si>
  <si>
    <t>420.989610161254+35.7844458321949i</t>
  </si>
  <si>
    <t>-501.819795057816-268.351696124085i</t>
  </si>
  <si>
    <t>293.274422219486-244.952742806491i</t>
  </si>
  <si>
    <t>-425.209645219553+283.296936143128i</t>
  </si>
  <si>
    <t>75.1549871500435-229.718887784953i</t>
  </si>
  <si>
    <t>605.650372672741+310.36962568434i</t>
  </si>
  <si>
    <t>-567.911001341319+436.764095391737i</t>
  </si>
  <si>
    <t>249.360630083993-865.022444802244i</t>
  </si>
  <si>
    <t>-113.190122712133+524.806523701283i</t>
  </si>
  <si>
    <t>-9.74902431597766+73.8833166419376i</t>
  </si>
  <si>
    <t>300.639959361901-327.730181520452i</t>
  </si>
  <si>
    <t>-911.30270606049+1.02109581671883i</t>
  </si>
  <si>
    <t>893.230721391969-459.185661153348i</t>
  </si>
  <si>
    <t>47.4497390394852+690.13559286189i</t>
  </si>
  <si>
    <t>-84.2367150472814+283.166541213621i</t>
  </si>
  <si>
    <t>-617.010341923037-27.0936928586454i</t>
  </si>
  <si>
    <t>240.439020534196-1128.55899527693i</t>
  </si>
  <si>
    <t>201.446184086173+746.63203825916i</t>
  </si>
  <si>
    <t>417.689110127095+50.9302207311354i</t>
  </si>
  <si>
    <t>-684.767182855686+43.7151354552253i</t>
  </si>
  <si>
    <t>82.5812566459838-13.7598397431184i</t>
  </si>
  <si>
    <t>153.146640331325-190.726590526175i</t>
  </si>
  <si>
    <t>146.464849414678+33.2063501107996i</t>
  </si>
  <si>
    <t>17.1258759537007-27.7364149373843i</t>
  </si>
  <si>
    <t>-347.606129571722+447.029624145741i</t>
  </si>
  <si>
    <t>528.259157148597-661.890135617316i</t>
  </si>
  <si>
    <t>-481.107997658755+516.425617896595i</t>
  </si>
  <si>
    <t>106.192926531927-599.477439566547i</t>
  </si>
  <si>
    <t>-193.23961276455+280.046151606932i</t>
  </si>
  <si>
    <t>560.820442741651+728.60234589651i</t>
  </si>
  <si>
    <t>-771.519583846478-784.539640877323i</t>
  </si>
  <si>
    <t>568.227244325371-55.4370889641164i</t>
  </si>
  <si>
    <t>-95.8771979363189+422.5196059848i</t>
  </si>
  <si>
    <t>246.633442877401-126.831380420175i</t>
  </si>
  <si>
    <t>-823.364759276841-415.416308190373i</t>
  </si>
  <si>
    <t>515.709554815894+707.903926795667i</t>
  </si>
  <si>
    <t>327.074243799045-791.067549101928i</t>
  </si>
  <si>
    <t>-251.993594254478+425.216979873436i</t>
  </si>
  <si>
    <t>-31.2094055493663+63.0558544350676i</t>
  </si>
  <si>
    <t>44.410493402871-119.355677090847i</t>
  </si>
  <si>
    <t>-325.04719251462-16.5884246380414i</t>
  </si>
  <si>
    <t>249.119087838122+389.095012778748i</t>
  </si>
  <si>
    <t>119.169077942642-403.979657768526i</t>
  </si>
  <si>
    <t>-264.537947543125+19.1923597541401i</t>
  </si>
  <si>
    <t>480.93003351466+250.41720294102i</t>
  </si>
  <si>
    <t>-328.406269588081-800.995651657805i</t>
  </si>
  <si>
    <t>-146.82238829875+917.088285652515i</t>
  </si>
  <si>
    <t>193.887057045081-220.622191002769i</t>
  </si>
  <si>
    <t>190.37324822471-98.3816382138007i</t>
  </si>
  <si>
    <t>-513.310813457076+316.434132651302i</t>
  </si>
  <si>
    <t>281.186420118678-467.422517715483i</t>
  </si>
  <si>
    <t>-199.074271271184-176.79164670758i</t>
  </si>
  <si>
    <t>184.515894607099+293.339927818449i</t>
  </si>
  <si>
    <t>270.014907390114+98.3289045728136i</t>
  </si>
  <si>
    <t>61.6454130679284-64.2126234020472i</t>
  </si>
  <si>
    <t>-264.358687992478+367.79758970906i</t>
  </si>
  <si>
    <t>-653.116164582995-170.814709641195i</t>
  </si>
  <si>
    <t>1010.89280746845-399.605552637986i</t>
  </si>
  <si>
    <t>-365.986011011775+126.100315815214i</t>
  </si>
  <si>
    <t>-501.143367827135-168.973895959194i</t>
  </si>
  <si>
    <t>675.906768347184-41.508362907869i</t>
  </si>
  <si>
    <t>-4.45008495678505+1518.0975838039i</t>
  </si>
  <si>
    <t>-687.624712859698-2136.36429097628i</t>
  </si>
  <si>
    <t>1001.63815451246+796.352755401458i</t>
  </si>
  <si>
    <t>-944.950523832725+788.449627844342i</t>
  </si>
  <si>
    <t>-195.519838216378-1036.76603628091i</t>
  </si>
  <si>
    <t>1471.84690884283+613.390759221817i</t>
  </si>
  <si>
    <t>-834.232540261749+102.972324149278i</t>
  </si>
  <si>
    <t>-278.108597795078-1170.74185140304i</t>
  </si>
  <si>
    <t>443.948891329891+1062.83106111838i</t>
  </si>
  <si>
    <t>-772.795326084595+270.484907627836i</t>
  </si>
  <si>
    <t>1079.96248709635-134.485040153694i</t>
  </si>
  <si>
    <t>-1562.97622929685-1459.77145795065i</t>
  </si>
  <si>
    <t>2059.42694803984+1264.02286925137i</t>
  </si>
  <si>
    <t>-1477.82247189521+412.550602712434i</t>
  </si>
  <si>
    <t>922.728583205212-653.121995184602i</t>
  </si>
  <si>
    <t>-14.9572071613525+2336.12363255479i</t>
  </si>
  <si>
    <t>-738.256926535257-5048.23729879643i</t>
  </si>
  <si>
    <t>578.038238949725</t>
  </si>
  <si>
    <t>-777.982604437319+5514.65111516176i</t>
  </si>
  <si>
    <t>20.7258234248707-2003.5164336687i</t>
  </si>
  <si>
    <t>1021.97704956581+775.211780423681i</t>
  </si>
  <si>
    <t>-1342.95180602995-390.941979847143i</t>
  </si>
  <si>
    <t>2229.30463071327-1232.32928064271i</t>
  </si>
  <si>
    <t>-1442.7769742371+1616.37235930127i</t>
  </si>
  <si>
    <t>1150.95288688215+277.262683387018i</t>
  </si>
  <si>
    <t>-738.559595851536-253.537076852268i</t>
  </si>
  <si>
    <t>443.835069404803-1058.72746633444i</t>
  </si>
  <si>
    <t>-300.492331659579+1257.0346133056i</t>
  </si>
  <si>
    <t>-806.003657020071-25.8125012669848i</t>
  </si>
  <si>
    <t>1587.91031018352-572.224924303312i</t>
  </si>
  <si>
    <t>-139.872479025154+1065.00476286477i</t>
  </si>
  <si>
    <t>-959.954434428362-825.665491101189i</t>
  </si>
  <si>
    <t>1000.03793778352-795.731092868944i</t>
  </si>
  <si>
    <t>-705.222994619609+2194.36833177668i</t>
  </si>
  <si>
    <t>-8.38144477848498-1555.00118123851i</t>
  </si>
  <si>
    <t>687.228424284062-22.9949958284448i</t>
  </si>
  <si>
    <t>-540.139571466911+173.966654019668i</t>
  </si>
  <si>
    <t>-401.700658738472-71.2111158670095i</t>
  </si>
  <si>
    <t>995.85997874577+480.239667939406i</t>
  </si>
  <si>
    <t>-725.363504863156+212.064154674219i</t>
  </si>
  <si>
    <t>-350.253501664706-394.746913028954i</t>
  </si>
  <si>
    <t>48.2977434859142+7.82118258923357i</t>
  </si>
  <si>
    <t>319.262384968438-158.315667290517i</t>
  </si>
  <si>
    <t>235.782722119892-324.161382780169i</t>
  </si>
  <si>
    <t>-179.719913554287+214.407522780438i</t>
  </si>
  <si>
    <t>263.636693938178+532.823478274356i</t>
  </si>
  <si>
    <t>-556.52562310095-284.704752820068i</t>
  </si>
  <si>
    <t>164.570486959938+101.888372555847i</t>
  </si>
  <si>
    <t>180.608905225444+188.066847078695i</t>
  </si>
  <si>
    <t>-180.853314254541-956.958600142027i</t>
  </si>
  <si>
    <t>-350.200278940383+817.03027701868i</t>
  </si>
  <si>
    <t>496.446130249263-212.580345260845i</t>
  </si>
  <si>
    <t>-240.476661557963+19.1311978246026i</t>
  </si>
  <si>
    <t>146.580608448017+433.971904057495i</t>
  </si>
  <si>
    <t>262.664092145925-398.484729718287i</t>
  </si>
  <si>
    <t>-348.037732616625-4.37296883919131i</t>
  </si>
  <si>
    <t>12.5521059425073+104.955756145773i</t>
  </si>
  <si>
    <t>-51.4606143460288-85.7578381767783i</t>
  </si>
  <si>
    <t>-239.89311667328-423.019523337526i</t>
  </si>
  <si>
    <t>387.73546832049+827.964890393066i</t>
  </si>
  <si>
    <t>554.198974540721-671.51449437098i</t>
  </si>
  <si>
    <t>-848.597291264728+468.036756514408i</t>
  </si>
  <si>
    <t>226.319523226102+176.122452416872i</t>
  </si>
  <si>
    <t>-78.8284658739089-395.595710445517i</t>
  </si>
  <si>
    <t>574.925955540671+111.247198238869i</t>
  </si>
  <si>
    <t>-796.358498903752+832.902300274544i</t>
  </si>
  <si>
    <t>536.945986605905-757.174818416441i</t>
  </si>
  <si>
    <t>-228.723960774067-311.762294334405i</t>
  </si>
  <si>
    <t>37.761617168822+617.763215253267i</t>
  </si>
  <si>
    <t>-547.146507560319-479.591926308437i</t>
  </si>
  <si>
    <t>490.221357687133+700.235738142029i</t>
  </si>
  <si>
    <t>-375.627484615727-435.451661454289i</t>
  </si>
  <si>
    <t>10.9494119934386+28.6599628051175i</t>
  </si>
  <si>
    <t>174.920600304546-10.3760155881568i</t>
  </si>
  <si>
    <t>180.557125872318+223.830290381671i</t>
  </si>
  <si>
    <t>67.7282183139593+29.1806556296345i</t>
  </si>
  <si>
    <t>-713.848363064389-59.3804416270585i</t>
  </si>
  <si>
    <t>441.727098535794-88.0803204176521i</t>
  </si>
  <si>
    <t>251.192529534247-736.767870212093i</t>
  </si>
  <si>
    <t>234.298842014424+1218.04173818164i</t>
  </si>
  <si>
    <t>-684.278746991914+77.1484836093724i</t>
  </si>
  <si>
    <t>-129.350790749296-341.581477869996i</t>
  </si>
  <si>
    <t>81.1928309608569-762.430768393732i</t>
  </si>
  <si>
    <t>936.438721062283+466.062995402126i</t>
  </si>
  <si>
    <t>-930.269822394318+67.1560232860544i</t>
  </si>
  <si>
    <t>268.609106212239+396.992559221358i</t>
  </si>
  <si>
    <t>-30.5993352524723-48.3905538458138i</t>
  </si>
  <si>
    <t>-135.735793548847-516.556094748312i</t>
  </si>
  <si>
    <t>224.213151899309+876.364473259075i</t>
  </si>
  <si>
    <t>-581.907489921586-482.118235011689i</t>
  </si>
  <si>
    <t>624.89388817251-387.536521335329i</t>
  </si>
  <si>
    <t>71.9303305979307+184.544814636198i</t>
  </si>
  <si>
    <t>-476.349816449728-286.400684440246i</t>
  </si>
  <si>
    <t>231.605201246326+291.243558802524i</t>
  </si>
  <si>
    <t>-548.177937906576+327.36297173822i</t>
  </si>
  <si>
    <t>412.625185229568-21.5336042253998i</t>
  </si>
  <si>
    <t>219.265043570915-543.211958178182i</t>
  </si>
  <si>
    <t>-563.88202855294+439.233635732976i</t>
  </si>
  <si>
    <t>193.024042535675-14.8036941342737i</t>
  </si>
  <si>
    <t>-160.70428941044+135.590338183507i</t>
  </si>
  <si>
    <t>507.350423492179-231.479142900078i</t>
  </si>
  <si>
    <t>-972.024361282623+772.113942349339i</t>
  </si>
  <si>
    <t>314.954148462893-903.583380571391i</t>
  </si>
  <si>
    <t>338.637981021296+516.932363794018i</t>
  </si>
  <si>
    <t>-63.5852224334333-333.731684382426i</t>
  </si>
  <si>
    <t>132.305522063486-95.3806120091614i</t>
  </si>
  <si>
    <t>-108.749626023661+903.38734534313i</t>
  </si>
  <si>
    <t>-116.564045888557-549.186884709221i</t>
  </si>
  <si>
    <t>115.685158385569+139.29638453101i</t>
  </si>
  <si>
    <t>-236.396296612444-693.819735655347i</t>
  </si>
  <si>
    <t>456.96043367152+339.580631583365i</t>
  </si>
  <si>
    <t>-239.257339467994+198.119361772499i</t>
  </si>
  <si>
    <t>-162.108068829706+302.009517426132i</t>
  </si>
  <si>
    <t>-168.60370662884-485.529080671246i</t>
  </si>
  <si>
    <t>91.2903515082527+21.795075061538i</t>
  </si>
  <si>
    <t>190.084703195964-74.4548870076553i</t>
  </si>
  <si>
    <t>3.68863491143273-46.9037122547421i</t>
  </si>
  <si>
    <t>90.6638196214175+336.745015621362i</t>
  </si>
  <si>
    <t>-149.76786443082-273.330540980151i</t>
  </si>
  <si>
    <t>-253.470783582264+369.774183598322i</t>
  </si>
  <si>
    <t>-108.171399743121-574.860006724512i</t>
  </si>
  <si>
    <t>992.654043870997+584.991682687974i</t>
  </si>
  <si>
    <t>-1083.66993137995-728.618405876257i</t>
  </si>
  <si>
    <t>575.68671172568+577.046609632891i</t>
  </si>
  <si>
    <t>-102.682471759104-45.1523024350501i</t>
  </si>
  <si>
    <t>54.6541638797005-574.386118984769i</t>
  </si>
  <si>
    <t>90.4384287931807+716.242398664727i</t>
  </si>
  <si>
    <t>-406.918067283218-296.086173319577i</t>
  </si>
  <si>
    <t>343.519129348562-214.174417077487i</t>
  </si>
  <si>
    <t>21.4436666363609+390.212703009878i</t>
  </si>
  <si>
    <t>-233.585175489052-250.600780314822i</t>
  </si>
  <si>
    <t>441.478864858891-155.388054441738i</t>
  </si>
  <si>
    <t>-216.752242008541+386.903926976051i</t>
  </si>
  <si>
    <t>-354.677134319162-305.520267443407i</t>
  </si>
  <si>
    <t>-111.474065708594+310.7129305045i</t>
  </si>
  <si>
    <t>328.249551151611-750.852410805872i</t>
  </si>
  <si>
    <t>135.255193452099+443.291987758205i</t>
  </si>
  <si>
    <t>317.670955957011-121.035503355042i</t>
  </si>
  <si>
    <t>-615.502837842308+164.808456321562i</t>
  </si>
  <si>
    <t>388.288633573376-15.3259922440677i</t>
  </si>
  <si>
    <t>-269.348932242999-260.197391840094i</t>
  </si>
  <si>
    <t>104.464033454792+189.546091163451i</t>
  </si>
  <si>
    <t>-156.139161380148-240.450798549475i</t>
  </si>
  <si>
    <t>360.707188468936-3.40485587000851i</t>
  </si>
  <si>
    <t>385.881593665211+269.542849991653i</t>
  </si>
  <si>
    <t>-403.15527582485+495.12630174789i</t>
  </si>
  <si>
    <t>-284.477441660799-650.998847033979i</t>
  </si>
  <si>
    <t>105.976504796967+93.3588112622627i</t>
  </si>
  <si>
    <t>-87.8396979499943-252.923601016333i</t>
  </si>
  <si>
    <t>166.330476971914+319.713860396136i</t>
  </si>
  <si>
    <t>117.336190860916+34.1402272873615i</t>
  </si>
  <si>
    <t>-506.710075049055-34.0480684025812i</t>
  </si>
  <si>
    <t>423.95443427141-77.7484355504233i</t>
  </si>
  <si>
    <t>-205.200621922971-124.616438409865i</t>
  </si>
  <si>
    <t>-117.652797088026+248.441268948867i</t>
  </si>
  <si>
    <t>331.209542402685-204.199827504979i</t>
  </si>
  <si>
    <t>-123.255342996227+36.976902357267i</t>
  </si>
  <si>
    <t>605.437606782855+4.77989585061173i</t>
  </si>
  <si>
    <t>-729.552039697225+167.151786904917i</t>
  </si>
  <si>
    <t>128.064913488227-48.618627771129i</t>
  </si>
  <si>
    <t>1.62176006852536-130.822800206144i</t>
  </si>
  <si>
    <t>8.01625340397839+65.2630496270581i</t>
  </si>
  <si>
    <t>489.20122795959+37.5256549608847i</t>
  </si>
  <si>
    <t>-728.964780701416+302.474715360218i</t>
  </si>
  <si>
    <t>443.323527082495-224.621269106694i</t>
  </si>
  <si>
    <t>-196.075368516389+76.7224735779426i</t>
  </si>
  <si>
    <t>126.51614449306-18.6263572590891i</t>
  </si>
  <si>
    <t>-299.008686214553-217.061727298923i</t>
  </si>
  <si>
    <t>345.631354628958-87.5385904542644i</t>
  </si>
  <si>
    <t>38.0916682909814+326.355579303911i</t>
  </si>
  <si>
    <t>-209.456759712676+52.9025706271222i</t>
  </si>
  <si>
    <t>27.6382126630022-100.230220694723i</t>
  </si>
  <si>
    <t>-139.175627411146+144.999328985251i</t>
  </si>
  <si>
    <t>322.788754716238-310.721869217872i</t>
  </si>
  <si>
    <t>-248.010745384369+204.841636421086i</t>
  </si>
  <si>
    <t>479.674789651008-65.0588266073583i</t>
  </si>
  <si>
    <t>-337.178189304022+202.877533898145i</t>
  </si>
  <si>
    <t>-94.656329846399-178.709603984825i</t>
  </si>
  <si>
    <t>88.1073182103248+41.3060669834564i</t>
  </si>
  <si>
    <t>111.273876675802+152.442856800832i</t>
  </si>
  <si>
    <t>-212.517082417916-144.503714615921i</t>
  </si>
  <si>
    <t>371.906954472767+21.1539419903582i</t>
  </si>
  <si>
    <t>-363.600753187044-56.9536205787273i</t>
  </si>
  <si>
    <t>220.611170621409+201.18976875665i</t>
  </si>
  <si>
    <t>-315.495410680825-152.65679680331i</t>
  </si>
  <si>
    <t>-9.72530044301799+138.529116674951i</t>
  </si>
  <si>
    <t>332.544783048401-195.224099164246i</t>
  </si>
  <si>
    <t>-149.839149256976+387.371805427768i</t>
  </si>
  <si>
    <t>47.6068536283556-261.190384539004i</t>
  </si>
  <si>
    <t>-174.901937313173-185.85789603958i</t>
  </si>
  <si>
    <t>229.495790055833+177.497994801281i</t>
  </si>
  <si>
    <t>-25.5152091896019+146.678893947791i</t>
  </si>
  <si>
    <t>-123.058206967586-48.2007871831699i</t>
  </si>
  <si>
    <t>216.019500754217-23.2635734758066i</t>
  </si>
  <si>
    <t>-285.038738501909-95.8767422627491i</t>
  </si>
  <si>
    <t>150.168180637243+40.7850636437426i</t>
  </si>
  <si>
    <t>39.8777532478041-60.0092914922309i</t>
  </si>
  <si>
    <t>-35.8917939059072+64.716033044412i</t>
  </si>
  <si>
    <t>109.956263835958-47.8157636260597i</t>
  </si>
  <si>
    <t>-79.6669292892622+86.9098091351497i</t>
  </si>
  <si>
    <t>-154.6601412636-15.1360921552084i</t>
  </si>
  <si>
    <t>175.932761891626-164.691934007273i</t>
  </si>
  <si>
    <t>-16.7355250847016+77.9426434872721i</t>
  </si>
  <si>
    <t>89.590275291573+10.606195803643i</t>
  </si>
  <si>
    <t>-18.8686362097399+84.3397471716389i</t>
  </si>
  <si>
    <t>27.0760932578195-14.7744941545962i</t>
  </si>
  <si>
    <t>-91.5645572488774+99.3567065296712i</t>
  </si>
  <si>
    <t>-134.152970351539-91.7051140196467i</t>
  </si>
  <si>
    <t>218.320816890821-27.985846057563i</t>
  </si>
  <si>
    <t>-68.7622034803909-79.3057858095805i</t>
  </si>
  <si>
    <t>39.6114107874848+75.3421742928053i</t>
  </si>
  <si>
    <t>-2.57649412897782+103.428505643953i</t>
  </si>
  <si>
    <t>25.1309889280829-41.2294496267984i</t>
  </si>
  <si>
    <t>-15.3465387445193+43.4532199983442i</t>
  </si>
  <si>
    <t>-26.5307558602778-119.811312453209i</t>
  </si>
  <si>
    <t>-26.7368603896678+78.7302234211997i</t>
  </si>
  <si>
    <t>-79.9771145772967-48.5828159502871i</t>
  </si>
  <si>
    <t>81.9780985909981+6.22709119444496i</t>
  </si>
  <si>
    <t>-38.5370706463453-26.3683839590301i</t>
  </si>
  <si>
    <t>64.1869320665583+208.653754851755i</t>
  </si>
  <si>
    <t>-100.369806736359-214.221639344348i</t>
  </si>
  <si>
    <t>64.0932848340368+32.8016126628566i</t>
  </si>
  <si>
    <t>45.8250699540015+43.1459090370965i</t>
  </si>
  <si>
    <t>-71.7273086746341+82.0539914837936i</t>
  </si>
  <si>
    <t>-9.10550363772542-84.216198074514i</t>
  </si>
  <si>
    <t>6.67042478059194E-002+79.8016268490269i</t>
  </si>
  <si>
    <t>-32.2192488186868-44.7432050223725i</t>
  </si>
  <si>
    <t>37.9669842233395-5.16112470689801i</t>
  </si>
  <si>
    <t>-62.6561210200973+24.594570820305i</t>
  </si>
  <si>
    <t>-33.5654088298044-53.7644123053572i</t>
  </si>
  <si>
    <t>64.1580296691399+81.955846870195i</t>
  </si>
  <si>
    <t>-69.983540837124-90.5372647849886i</t>
  </si>
  <si>
    <t>107.204166736218+90.3616571396616i</t>
  </si>
  <si>
    <t>-205.035925526708-71.1127820098681i</t>
  </si>
  <si>
    <t>179.845458183079-6.94208650220224i</t>
  </si>
  <si>
    <t>-119.664829450252+25.8138244215498i</t>
  </si>
  <si>
    <t>33.8895730954684-30.0547224041777i</t>
  </si>
  <si>
    <t>74.1926952670992+71.130112920181i</t>
  </si>
  <si>
    <t>-115.314111876132-22.09290655766i</t>
  </si>
  <si>
    <t>90.3014531035086-27.5947967263051i</t>
  </si>
  <si>
    <t>-83.8629295353364+36.9013350986908i</t>
  </si>
  <si>
    <t>26.4134775377455-11.921541218423i</t>
  </si>
  <si>
    <t>48.5087979738437-49.5003671349627i</t>
  </si>
  <si>
    <t>-8.45502462999039+64.2552147505679i</t>
  </si>
  <si>
    <t>-123.832567982473-18.9973890247i</t>
  </si>
  <si>
    <t>106.65372437059+14.881786210119i</t>
  </si>
  <si>
    <t>-67.7448820635344+7.19690900601748i</t>
  </si>
  <si>
    <t>67.6722638338481+7.22120536096702i</t>
  </si>
  <si>
    <t>-31.6483553817352-11.0105784130931i</t>
  </si>
  <si>
    <t>-19.0460704130628+33.5695834540402i</t>
  </si>
  <si>
    <t>87.149055772366-37.9820651275002i</t>
  </si>
  <si>
    <t>-124.70456154284+16.826754086231i</t>
  </si>
  <si>
    <t>143.824830010092-49.1207898939625i</t>
  </si>
  <si>
    <t>-109.142474209603+46.7520230758977i</t>
  </si>
  <si>
    <t>67.42843585144+9.7567112911739i</t>
  </si>
  <si>
    <t>40.5767774631971-70.2686311290821i</t>
  </si>
  <si>
    <t>-66.0156819035982+109.615967529268i</t>
  </si>
  <si>
    <t>23.0846348317559-104.185991398515i</t>
  </si>
  <si>
    <t>-45.5819743208856+61.7860196330451i</t>
  </si>
  <si>
    <t>35.602875834069+1.38805599876541i</t>
  </si>
  <si>
    <t>24.0011541002743-15.4909679277512i</t>
  </si>
  <si>
    <t>-16.9116021051515+46.4913309799784i</t>
  </si>
  <si>
    <t>-12.0344172516861-34.9648893418183i</t>
  </si>
  <si>
    <t>2.86308803131491+21.3169409893917i</t>
  </si>
  <si>
    <t>-23.5385738755815-30.7713735098866i</t>
  </si>
  <si>
    <t>36.8434941292922+72.0047335277841i</t>
  </si>
  <si>
    <t>-50.6156401321162-29.1236633771479i</t>
  </si>
  <si>
    <t>14.5105456045145-20.0704711553933i</t>
  </si>
  <si>
    <t>63.8620326088069-10.0598133338904i</t>
  </si>
  <si>
    <t>-39.6590978960242+48.9925824756716i</t>
  </si>
  <si>
    <t>-28.5452147651893-53.0789667662515i</t>
  </si>
  <si>
    <t>14.3226667025707-5.65859430433753i</t>
  </si>
  <si>
    <t>-27.707940656936+26.8009003415895i</t>
  </si>
  <si>
    <t>103.533171286863-60.8932108840197i</t>
  </si>
  <si>
    <t>-49.2854177929299+100.466923904033i</t>
  </si>
  <si>
    <t>-3.03297974218313-45.0119704320327i</t>
  </si>
  <si>
    <t>-49.1423276348669-6.99414678826507i</t>
  </si>
  <si>
    <t>24.4490078170119+9.50016607964479i</t>
  </si>
  <si>
    <t>12.5754728595406-7.12433491710748i</t>
  </si>
  <si>
    <t>39.9148621614067+23.8301510695155i</t>
  </si>
  <si>
    <t>-12.8846049685786-28.2164637548777i</t>
  </si>
  <si>
    <t>-23.8007443649432+76.3840402285913i</t>
  </si>
  <si>
    <t>-8.6626777288553-94.6390122924755i</t>
  </si>
  <si>
    <t>6.21106626498396+54.4746464770334i</t>
  </si>
  <si>
    <t>-1.38660098102503-34.7166313992252i</t>
  </si>
  <si>
    <t>-14.5644453090583-4.94703970599608i</t>
  </si>
  <si>
    <t>91.5788255903841-6.92433057872977i</t>
  </si>
  <si>
    <t>-97.3501942376168+78.7740205680026i</t>
  </si>
  <si>
    <t>55.0441968489172-88.7365613598382i</t>
  </si>
  <si>
    <t>-28.0005452340996+66.0422262800353i</t>
  </si>
  <si>
    <t>-16.1151526878342-32.1007334445807i</t>
  </si>
  <si>
    <t>10.6244274256864-31.7065711438427i</t>
  </si>
  <si>
    <t>-0.134345579696712+56.8283276273905i</t>
  </si>
  <si>
    <t>-7.1862444280978-17.856749366167i</t>
  </si>
  <si>
    <t>-16.9702128800883+28.3193731284609i</t>
  </si>
  <si>
    <t>23.9795081879907-7.57724613133349i</t>
  </si>
  <si>
    <t>-26.1931010071907-4.0035587521989i</t>
  </si>
  <si>
    <t>16.5607603566738-14.0127651577504i</t>
  </si>
  <si>
    <t>-30.6590945191351+20.7639150798794i</t>
  </si>
  <si>
    <t>34.7960444551242-27.3851840666365i</t>
  </si>
  <si>
    <t>-31.485186476918+30.4245855975444i</t>
  </si>
  <si>
    <t>26.1081743509493-13.7413219477378i</t>
  </si>
  <si>
    <t>-35.1147662052662+3.70648014600228i</t>
  </si>
  <si>
    <t>12.2702031716482-13.6428539609876i</t>
  </si>
  <si>
    <t>14.0155800271441+3.1600101494198i</t>
  </si>
  <si>
    <t>-29.9884634573892-16.5605195372366i</t>
  </si>
  <si>
    <t>62.7909254864086+11.076400499249i</t>
  </si>
  <si>
    <t>-73.2018026455465+47.1651416938393i</t>
  </si>
  <si>
    <t>24.3862672205355-34.6375431906234i</t>
  </si>
  <si>
    <t>-13.4847592072337+3.20284096347399i</t>
  </si>
  <si>
    <t>-2.3938841086972+17.4176233555209i</t>
  </si>
  <si>
    <t>14.5008517683457-24.8320210106313i</t>
  </si>
  <si>
    <t>-2.56950543962758-22.1618998109757i</t>
  </si>
  <si>
    <t>-0.531033492271074+71.815784548605i</t>
  </si>
  <si>
    <t>3.25799390962566-61.752536570601i</t>
  </si>
  <si>
    <t>-34.2750328125742+33.1698265664629i</t>
  </si>
  <si>
    <t>9.11986826715707-26.1436468436003i</t>
  </si>
  <si>
    <t>-8.25299753158187-14.0559873349462i</t>
  </si>
  <si>
    <t>23.9669640277824+36.8636948633594i</t>
  </si>
  <si>
    <t>29.883428668823-18.9196781989729i</t>
  </si>
  <si>
    <t>-94.2981683296177+24.653725085208i</t>
  </si>
  <si>
    <t>72.9047622360998-41.5099208265913i</t>
  </si>
  <si>
    <t>-58.2216182895961+69.4977501360514i</t>
  </si>
  <si>
    <t>48.1930311292223-77.7956343031435i</t>
  </si>
  <si>
    <t>-8.54406729614912+36.9798153123724i</t>
  </si>
  <si>
    <t>11.9112101497481-18.231080792719i</t>
  </si>
  <si>
    <t>4.94798071167989+32.9274546350288i</t>
  </si>
  <si>
    <t>-38.60423898632+7.34597106196582i</t>
  </si>
  <si>
    <t>0.933528585139632-8.44230674865415i</t>
  </si>
  <si>
    <t>16.0780734027812-14.6078765129643i</t>
  </si>
  <si>
    <t>29.6778734221093-12.7747228552308i</t>
  </si>
  <si>
    <t>-15.496354284288+69.3241046468279i</t>
  </si>
  <si>
    <t>-17.3356228923143-68.8630943453396i</t>
  </si>
  <si>
    <t>9.37153875973476+68.6869503037845i</t>
  </si>
  <si>
    <t>-5.99505628474362-52.9179546285376i</t>
  </si>
  <si>
    <t>14.4836399121758+18.5657317378516i</t>
  </si>
  <si>
    <t>-7.86237035108743-13.7816002708588i</t>
  </si>
  <si>
    <t>10.8992242296575+14.8847711513959i</t>
  </si>
  <si>
    <t>-2.59709834335029-7.28424087778691i</t>
  </si>
  <si>
    <t>16.9224585866829+49.5954529903416i</t>
  </si>
  <si>
    <t>-42.2776132532919-38.1666025570016i</t>
  </si>
  <si>
    <t>2.14892127234114-13.4182698826503i</t>
  </si>
  <si>
    <t>17.446668601295+17.4750655514309i</t>
  </si>
  <si>
    <t>3.32260791530262+5.61887814481776i</t>
  </si>
  <si>
    <t>-16.4451260542537+3.36950253645809i</t>
  </si>
  <si>
    <t>31.8175716870378-1.21971802560435i</t>
  </si>
  <si>
    <t>-37.8236715510549-6.25362904229455i</t>
  </si>
  <si>
    <t>30.2498142196414+7.13655394403209i</t>
  </si>
  <si>
    <t>-46.6005131168053-8.71852669976229i</t>
  </si>
  <si>
    <t>10.9849065335875+18.6044384359295i</t>
  </si>
  <si>
    <t>29.6421010970675-28.6041950521686i</t>
  </si>
  <si>
    <t>-24.4027173379531+4.95364016167201i</t>
  </si>
  <si>
    <t>43.4446423629358+76.962287640205i</t>
  </si>
  <si>
    <t>-92.4075623722486-82.268073532207i</t>
  </si>
  <si>
    <t>86.8842316172103+49.6056642562834i</t>
  </si>
  <si>
    <t>-58.4138484352907-53.4278384509349i</t>
  </si>
  <si>
    <t>45.1283951448488+25.7571355943184i</t>
  </si>
  <si>
    <t>-9.58273106502836+3.64951091855718i</t>
  </si>
  <si>
    <t>-8.6355220816871+0.118855495668244i</t>
  </si>
  <si>
    <t>13.6161142936534+30.8893510292303i</t>
  </si>
  <si>
    <t>-37.6985903165395-28.884354384171i</t>
  </si>
  <si>
    <t>27.8788894712502-14.9455450840421i</t>
  </si>
  <si>
    <t>-38.8026424681409+26.9335837836357i</t>
  </si>
  <si>
    <t>45.1064571943703-30.3356206602655i</t>
  </si>
  <si>
    <t>-36.3692822948164+42.6836329567985i</t>
  </si>
  <si>
    <t>50.3313130421907-6.82100033127527i</t>
  </si>
  <si>
    <t>-86.3698229905733-53.9666283284137i</t>
  </si>
  <si>
    <t>78.6284005065074+41.9703234582457i</t>
  </si>
  <si>
    <t>-30.6231842332805-11.8114347192387i</t>
  </si>
  <si>
    <t>-2.09891690395723+26.8943491898867i</t>
  </si>
  <si>
    <t>15.4611686506974-13.5024853182129i</t>
  </si>
  <si>
    <t>-10.9029201272995-13.9082879367323i</t>
  </si>
  <si>
    <t>29.9779995980048+19.7317827784077i</t>
  </si>
  <si>
    <t>-38.2896663528239+12.2818453348691i</t>
  </si>
  <si>
    <t>4.88876546024434-2.46313859445849i</t>
  </si>
  <si>
    <t>-5.31960634619549-3.92573697369084i</t>
  </si>
  <si>
    <t>2.23369663041284-18.1807690579098i</t>
  </si>
  <si>
    <t>-38.005526127925+22.7775595343157i</t>
  </si>
  <si>
    <t>62.3472703653137-9.73128775046438i</t>
  </si>
  <si>
    <t>-42.9419549741473+14.6808973379907i</t>
  </si>
  <si>
    <t>33.7660009693044+5.12161125687301i</t>
  </si>
  <si>
    <t>-49.0270121626519-18.0577944242624i</t>
  </si>
  <si>
    <t>11.2376098727939-29.9349862065647i</t>
  </si>
  <si>
    <t>36.1084411479779+38.9640645150961i</t>
  </si>
  <si>
    <t>-31.8808143994544-39.0481446621974i</t>
  </si>
  <si>
    <t>36.9895338298159+56.9957814536537i</t>
  </si>
  <si>
    <t>-67.1078595167656-19.743480091687i</t>
  </si>
  <si>
    <t>30.2326987125917-40.1302863218633i</t>
  </si>
  <si>
    <t>-2.04468563170952+48.2057377020295i</t>
  </si>
  <si>
    <t>18.1868536613797-42.310656367457i</t>
  </si>
  <si>
    <t>-10.7773210904356+39.0740064572067i</t>
  </si>
  <si>
    <t>0.576161815353185-29.6359630818341i</t>
  </si>
  <si>
    <t>-31.0118463372606+6.82487057728196i</t>
  </si>
  <si>
    <t>20.6714362275207+2.87572307379021i</t>
  </si>
  <si>
    <t>16.7307339590082+10.8242345627244i</t>
  </si>
  <si>
    <t>-40.6455654957466-3.79886570317396i</t>
  </si>
  <si>
    <t>38.8124380385588-8.53553477221253i</t>
  </si>
  <si>
    <t>-20.0674225585265+34.3041037096531i</t>
  </si>
  <si>
    <t>-6.24875738444388-34.151183013896i</t>
  </si>
  <si>
    <t>14.3178027682869+7.93802129428464i</t>
  </si>
  <si>
    <t>-33.0455304336723+6.54859556730526i</t>
  </si>
  <si>
    <t>58.2601104580599-40.6986724339985i</t>
  </si>
  <si>
    <t>-39.4791457892841+41.6257000999066i</t>
  </si>
  <si>
    <t>23.1444958592904-7.77637493306515i</t>
  </si>
  <si>
    <t>-3.29987596599589-12.2261824017088i</t>
  </si>
  <si>
    <t>-6.77091744536478+22.4821827392599i</t>
  </si>
  <si>
    <t>15.9027574933946-13.0389675729094i</t>
  </si>
  <si>
    <t>-30.6022444384141+1.46183592278784i</t>
  </si>
  <si>
    <t>14.7383158089175-17.0622899070779i</t>
  </si>
  <si>
    <t>27.3571567917623+41.9769207703609i</t>
  </si>
  <si>
    <t>-43.5216383544025-43.5087519312048i</t>
  </si>
  <si>
    <t>57.6718570109212+57.1660655672565i</t>
  </si>
  <si>
    <t>-44.9742894605421-11.6780915954187i</t>
  </si>
  <si>
    <t>-16.0139202174974-24.3733384438431i</t>
  </si>
  <si>
    <t>26.1376213721388+10.5785348389535i</t>
  </si>
  <si>
    <t>3.77993203223269+11.9517494863599i</t>
  </si>
  <si>
    <t>-21.7666704371846+11.0403300901398i</t>
  </si>
  <si>
    <t>8.77175295641609-25.6205321593455i</t>
  </si>
  <si>
    <t>-21.8145052360923+67.1391940847497i</t>
  </si>
  <si>
    <t>14.5588172134233-87.3774555998542i</t>
  </si>
  <si>
    <t>7.36510777713561+31.7837457410223i</t>
  </si>
  <si>
    <t>-1.5560788929371+20.0329107658558i</t>
  </si>
  <si>
    <t>6.80523173425157-6.13247478681685i</t>
  </si>
  <si>
    <t>-18.0711384727932+17.6623912329764i</t>
  </si>
  <si>
    <t>3.32597811917548-5.18743561452647i</t>
  </si>
  <si>
    <t>-10.784194837663-8.58477236928943i</t>
  </si>
  <si>
    <t>20.5375591117619+2.92682618425864i</t>
  </si>
  <si>
    <t>6.40097253347071+5.58174813038741i</t>
  </si>
  <si>
    <t>-41.6360146058895+20.8650896764952i</t>
  </si>
  <si>
    <t>42.6931962737129-12.4354522195022i</t>
  </si>
  <si>
    <t>-16.9930793419548+2.00070681677399i</t>
  </si>
  <si>
    <t>-9.3799479528944+10.1170820361688i</t>
  </si>
  <si>
    <t>13.0023779165076-52.2508898597812i</t>
  </si>
  <si>
    <t>1.82532206317605+47.1671643248875i</t>
  </si>
  <si>
    <t>-2.99244946557734-17.5379616956246i</t>
  </si>
  <si>
    <t>15.1147558807354+8.44747281311284i</t>
  </si>
  <si>
    <t>-26.9147791129873+16.1526027049083i</t>
  </si>
  <si>
    <t>-4.30277709901717-22.3475753649433i</t>
  </si>
  <si>
    <t>4.31951357336543-7.96594479311766i</t>
  </si>
  <si>
    <t>-9.25473148761237+2.38101599071135i</t>
  </si>
  <si>
    <t>45.3741040010866-11.1709619021884i</t>
  </si>
  <si>
    <t>-28.7419688711199+22.7898092519589i</t>
  </si>
  <si>
    <t>2.31237019537417+6.93558343934963i</t>
  </si>
  <si>
    <t>-20.308275590919-4.58844644275766i</t>
  </si>
  <si>
    <t>29.0715112853619+8.88472060340952i</t>
  </si>
  <si>
    <t>-7.7878729144211-23.558831378573i</t>
  </si>
  <si>
    <t>4.23234977902223+7.5334402183952i</t>
  </si>
  <si>
    <t>22.2994765944933+20.6524545684074i</t>
  </si>
  <si>
    <t>-41.089893709439-19.5008337241529i</t>
  </si>
  <si>
    <t>22.1985503926471+16.6840709540295i</t>
  </si>
  <si>
    <t>-27.0439020315925-2.44263216131743i</t>
  </si>
  <si>
    <t>16.1315367615672-20.6728332703257i</t>
  </si>
  <si>
    <t>-12.7816949225612+7.081072603123i</t>
  </si>
  <si>
    <t>41.4803252189392-10.5855045929013i</t>
  </si>
  <si>
    <t>-21.6657557660385+35.7919757536344i</t>
  </si>
  <si>
    <t>2.99239991947033-5.65793559676209i</t>
  </si>
  <si>
    <t>-24.2497954987567-22.8404031939899i</t>
  </si>
  <si>
    <t>-0.71047311135324+14.3319151986002i</t>
  </si>
  <si>
    <t>17.5349570868256-26.06925923918i</t>
  </si>
  <si>
    <t>8.03558666479553+35.6639161870143i</t>
  </si>
  <si>
    <t>-7.38230446665556-18.3524680602023i</t>
  </si>
  <si>
    <t>-14.2308069548885-3.19616615136921i</t>
  </si>
  <si>
    <t>9.1097757684941+14.4130596134873i</t>
  </si>
  <si>
    <t>1.99505172933134-28.5592812809192i</t>
  </si>
  <si>
    <t>-14.16231432378+48.0630918215255i</t>
  </si>
  <si>
    <t>6.37083023062586-35.3769058441576i</t>
  </si>
  <si>
    <t>-14.0079888675039+3.857935761406i</t>
  </si>
  <si>
    <t>40.8682871093924+2.69029573738149i</t>
  </si>
  <si>
    <t>-28.3388505684963+19.3855672633671i</t>
  </si>
  <si>
    <t>-8.04830243010774+13.2250085054593i</t>
  </si>
  <si>
    <t>-17.5235512442893-39.4412434763742i</t>
  </si>
  <si>
    <t>21.8588920414513+10.9180232535486i</t>
  </si>
  <si>
    <t>-15.205951988712+6.86701396241616i</t>
  </si>
  <si>
    <t>18.1264802979187+20.2927609399351i</t>
  </si>
  <si>
    <t>0.76887207841779-36.3425406895677i</t>
  </si>
  <si>
    <t>-16.8761448241722+19.4557025388603i</t>
  </si>
  <si>
    <t>25.8142906857721-19.9763151630518i</t>
  </si>
  <si>
    <t>-21.6064889596303+31.6569401219162i</t>
  </si>
  <si>
    <t>5.32576178488069-30.6371855634164i</t>
  </si>
  <si>
    <t>10.0946093220344+19.2493420683203i</t>
  </si>
  <si>
    <t>5.9899575216607-1.43329234552553i</t>
  </si>
  <si>
    <t>-11.2456963109173+23.4656281941092i</t>
  </si>
  <si>
    <t>-12.3776260715314-16.6073913912434i</t>
  </si>
  <si>
    <t>17.9574310259363+7.49734231258017i</t>
  </si>
  <si>
    <t>0.674882229207185-6.63131072632698i</t>
  </si>
  <si>
    <t>-28.0178767564488+3.86345282317749i</t>
  </si>
  <si>
    <t>19.4796426455449+10.7974673825361i</t>
  </si>
  <si>
    <t>-2.62295990331119+4.32642334194963i</t>
  </si>
  <si>
    <t>12.341084133742+0.804129174986264i</t>
  </si>
  <si>
    <t>-4.08653014510498-8.3262612021351i</t>
  </si>
  <si>
    <t>-15.0905482563655+5.36276689341892i</t>
  </si>
  <si>
    <t>-1.11557839314947-22.1060221174141i</t>
  </si>
  <si>
    <t>2.28902704969565+10.2193562258937i</t>
  </si>
  <si>
    <t>-14.6154711418284+3.90222216740708i</t>
  </si>
  <si>
    <t>16.4910394083445+4.2333953965034i</t>
  </si>
  <si>
    <t>10.203212046824+18.9132823128292i</t>
  </si>
  <si>
    <t>4.08662986894692-10.772541496376i</t>
  </si>
  <si>
    <t>-26.3992977921081-6.36479143167709i</t>
  </si>
  <si>
    <t>-11.3891034310194-9.2386936040996i</t>
  </si>
  <si>
    <t>22.1336684679931+0.833473707083378i</t>
  </si>
  <si>
    <t>8.0156948249254+20.5440018573466i</t>
  </si>
  <si>
    <t>2.20316968524158+0.22482287881162i</t>
  </si>
  <si>
    <t>17.4888554230459+18.0082902052862i</t>
  </si>
  <si>
    <t>-45.6333929307745-25.5373047200683i</t>
  </si>
  <si>
    <t>20.4376627264835+3.05541149329607i</t>
  </si>
  <si>
    <t>-4.14505243036227-12.827091612135i</t>
  </si>
  <si>
    <t>12.3455743852054+1.60700900548664i</t>
  </si>
  <si>
    <t>8.50725133223641+8.031000972759i</t>
  </si>
  <si>
    <t>-9.35816077171508+18.888912452945i</t>
  </si>
  <si>
    <t>-19.0746983902143-10.8922562245182i</t>
  </si>
  <si>
    <t>24.4255569810369+12.547360493618i</t>
  </si>
  <si>
    <t>-10.5106174614934-2.90570282688149i</t>
  </si>
  <si>
    <t>-20.1357858954908-15.4411193243559i</t>
  </si>
  <si>
    <t>40.0407346986131+0.142884688953226i</t>
  </si>
  <si>
    <t>-16.9572165017727+10.804131615914i</t>
  </si>
  <si>
    <t>13.9192617600573+33.8814881029064i</t>
  </si>
  <si>
    <t>-39.6770352720045-25.0808888550863i</t>
  </si>
  <si>
    <t>14.114324924843+18.9359931499911i</t>
  </si>
  <si>
    <t>-2.93808873663231-30.7364347663405i</t>
  </si>
  <si>
    <t>15.4983632406166+5.92353564860732i</t>
  </si>
  <si>
    <t>11.4545493584138+0.702912901035337i</t>
  </si>
  <si>
    <t>-9.30457077961304+16.2064640094762i</t>
  </si>
  <si>
    <t>-8.81547173447572+6.91347324076331i</t>
  </si>
  <si>
    <t>0.211218002613094-28.9848891668362i</t>
  </si>
  <si>
    <t>-9.62733110364905+22.0668688153099i</t>
  </si>
  <si>
    <t>-17.7044841015581-26.4389569811769i</t>
  </si>
  <si>
    <t>33.5719884572166+11.179824166508i</t>
  </si>
  <si>
    <t>-6.07970964430696+6.53144535986124i</t>
  </si>
  <si>
    <t>33.7610973095657+6.59538487438012i</t>
  </si>
  <si>
    <t>-56.0204448655561+7.28423508948828i</t>
  </si>
  <si>
    <t>3.94197433880468+8.50396243791453i</t>
  </si>
  <si>
    <t>24.0217353944058-13.9034207722547i</t>
  </si>
  <si>
    <t>-41.29929228402+12.2880221466675i</t>
  </si>
  <si>
    <t>33.7839286770589-25.3921249773914i</t>
  </si>
  <si>
    <t>-33.1208179969106+27.1315171726636i</t>
  </si>
  <si>
    <t>40.1998656703263-24.9356666721821i</t>
  </si>
  <si>
    <t>-26.0200340493901+12.8757636199746i</t>
  </si>
  <si>
    <t>-5.16722455863495-24.1237498945639i</t>
  </si>
  <si>
    <t>0.908187293034596+8.8028888381896i</t>
  </si>
  <si>
    <t>9.78989311209471+15.015197648994i</t>
  </si>
  <si>
    <t>-1.53758052015984-31.6187821749242i</t>
  </si>
  <si>
    <t>25.4147198360963+15.4281081637969i</t>
  </si>
  <si>
    <t>-24.4925483397651+39.0076724747262i</t>
  </si>
  <si>
    <t>-29.3393757170727-8.15129448399956i</t>
  </si>
  <si>
    <t>30.6608952591367-20.8809116430822i</t>
  </si>
  <si>
    <t>-14.7888830783498+4.16926390764214i</t>
  </si>
  <si>
    <t>27.0823652778506+26.5218812478516i</t>
  </si>
  <si>
    <t>-50.9817182872921-5.82846736379554i</t>
  </si>
  <si>
    <t>25.6440658392248-19.8735308154882i</t>
  </si>
  <si>
    <t>-5.73249711748748+29.9358417039411i</t>
  </si>
  <si>
    <t>-21.7406077374813-25.7000805666751i</t>
  </si>
  <si>
    <t>-4.72593181954584+14.2118234745957i</t>
  </si>
  <si>
    <t>21.8245893467957-13.5379372723722i</t>
  </si>
  <si>
    <t>-18.83375201852+14.3887255079865i</t>
  </si>
  <si>
    <t>18.5816844171842-19.0058511867565i</t>
  </si>
  <si>
    <t>-26.5929647961868+3.42501043890072i</t>
  </si>
  <si>
    <t>4.09204994058124-2.00720965821398i</t>
  </si>
  <si>
    <t>29.6561788273465+15.1245370775498i</t>
  </si>
  <si>
    <t>-38.2033746197562-3.40280898729692i</t>
  </si>
  <si>
    <t>28.4792023868024-37.010954163978i</t>
  </si>
  <si>
    <t>4.59419606824203+32.5672785697107i</t>
  </si>
  <si>
    <t>-5.78749695309348+2.80455319982658i</t>
  </si>
  <si>
    <t>-14.900367786817+27.7478722359387i</t>
  </si>
  <si>
    <t>-15.4478783833552-22.468629557901i</t>
  </si>
  <si>
    <t>31.7132651054689+16.3986235846472i</t>
  </si>
  <si>
    <t>-29.7785203814797-23.2891656615289i</t>
  </si>
  <si>
    <t>10.1846491596148+12.0604980935889i</t>
  </si>
  <si>
    <t>4.14608130271303-14.5998521405425i</t>
  </si>
  <si>
    <t>-8.68308151171927+34.8356730136352i</t>
  </si>
  <si>
    <t>-4.09024706201773-15.1186635059461i</t>
  </si>
  <si>
    <t>-17.4222825129996-2.80782768219168i</t>
  </si>
  <si>
    <t>18.5041389177713-29.2467583820008i</t>
  </si>
  <si>
    <t>10.6581265499956+5.74478414218444i</t>
  </si>
  <si>
    <t>7.9813620242533+12.5948817514698i</t>
  </si>
  <si>
    <t>-22.2558401163164+20.6723274608157i</t>
  </si>
  <si>
    <t>16.1233349160851+0.782901513863123i</t>
  </si>
  <si>
    <t>-26.7179129577133-10.2307158187595i</t>
  </si>
  <si>
    <t>23.0563933578724-16.4177261326477i</t>
  </si>
  <si>
    <t>-3.9018204699303+12.2571638395708i</t>
  </si>
  <si>
    <t>10.0969154183537+8.40175409549507i</t>
  </si>
  <si>
    <t>-11.0410208720707-12.442006377208i</t>
  </si>
  <si>
    <t>-0.904978435979345+6.37335594062821i</t>
  </si>
  <si>
    <t>-8.9785942268924-14.9293316291317i</t>
  </si>
  <si>
    <t>-16.039682628563+11.8005680966841i</t>
  </si>
  <si>
    <t>9.97556295366212+3.61128650211569i</t>
  </si>
  <si>
    <t>7.38378946361526-13.2736937575452i</t>
  </si>
  <si>
    <t>0.456793327816987+12.3671370469835i</t>
  </si>
  <si>
    <t>-15.2178869066921-4.63101238062176i</t>
  </si>
  <si>
    <t>20.628755590368-6.87252747781835i</t>
  </si>
  <si>
    <t>-16.2081615723695+10.6914905952422i</t>
  </si>
  <si>
    <t>10.2579020760396-17.6067756782829i</t>
  </si>
  <si>
    <t>-24.9271044222956+14.95888391743i</t>
  </si>
  <si>
    <t>17.9605726611007+4.91730237737781i</t>
  </si>
  <si>
    <t>7.20304538180941-17.962749107155i</t>
  </si>
  <si>
    <t>-18.738375063711+32.8175587808751i</t>
  </si>
  <si>
    <t>16.3823905421427-37.7899132418097i</t>
  </si>
  <si>
    <t>-16.2394516343594+5.45809422133451i</t>
  </si>
  <si>
    <t>18.1029072892509+1.70050885424112i</t>
  </si>
  <si>
    <t>-13.6431106562257-1.89163972896157i</t>
  </si>
  <si>
    <t>7.40406426283676+22.0880564118497i</t>
  </si>
  <si>
    <t>-31.1146310486148-9.25149774990687i</t>
  </si>
  <si>
    <t>19.3060620184441-9.81792471817107i</t>
  </si>
  <si>
    <t>-0.7090287633189-11.7574244364302i</t>
  </si>
  <si>
    <t>35.7648171771344+6.55613642364109i</t>
  </si>
  <si>
    <t>-37.7110038210771+11.126593221066i</t>
  </si>
  <si>
    <t>0.989320906242746+1.07540657111522i</t>
  </si>
  <si>
    <t>7.92300399382106-5.39677250133984i</t>
  </si>
  <si>
    <t>-0.978569174227975+4.74435629761834i</t>
  </si>
  <si>
    <t>-2.94931908038537-4.30415684260861i</t>
  </si>
  <si>
    <t>-15.2865770618138-1.58960560987932i</t>
  </si>
  <si>
    <t>14.6993238337556-11.9226613085148i</t>
  </si>
  <si>
    <t>17.2610429946203+14.8850142455385i</t>
  </si>
  <si>
    <t>-24.4969925250695+12.2901921514691i</t>
  </si>
  <si>
    <t>-14.8060315535143-18.2535760560621i</t>
  </si>
  <si>
    <t>19.591654294627-14.2338484846677i</t>
  </si>
  <si>
    <t>-9.4215346591375+17.1051514739457i</t>
  </si>
  <si>
    <t>18.8590376752396-1.80469469136808i</t>
  </si>
  <si>
    <t>-18.4995054104916+3.52656473268959i</t>
  </si>
  <si>
    <t>7.07066415297387-6.82148530992452i</t>
  </si>
  <si>
    <t>-11.385098103766+6.84922952841823i</t>
  </si>
  <si>
    <t>23.3836310322938-22.1486799882772i</t>
  </si>
  <si>
    <t>0.198880922704764+20.0364482351514i</t>
  </si>
  <si>
    <t>-10.3707345523818+3.56205396440119i</t>
  </si>
  <si>
    <t>-11.9927766879221-7.52437071326138i</t>
  </si>
  <si>
    <t>17.1720938519441-4.52348750017297i</t>
  </si>
  <si>
    <t>-0.794083787042757+13.2072100806232i</t>
  </si>
  <si>
    <t>6.2338880386133+7.17531463234327i</t>
  </si>
  <si>
    <t>-26.3985654901751+0.34388989696992i</t>
  </si>
  <si>
    <t>18.5059962355464-12.0582903695044i</t>
  </si>
  <si>
    <t>-5.16030224717613-12.5422910064071i</t>
  </si>
  <si>
    <t>-19.9294527400352+46.6107383537232i</t>
  </si>
  <si>
    <t>6.59905846639106-51.9002942621698i</t>
  </si>
  <si>
    <t>2.14746088688675+42.1357032082445i</t>
  </si>
  <si>
    <t>15.733015718402-36.0261131476908i</t>
  </si>
  <si>
    <t>-5.00827599719016+27.0698203762029i</t>
  </si>
  <si>
    <t>-9.07780770146237-2.7513785466007i</t>
  </si>
  <si>
    <t>-2.45641444800945-14.660539721167i</t>
  </si>
  <si>
    <t>3.57988429507227+21.7680893913017i</t>
  </si>
  <si>
    <t>-6.03229699368894-28.0575453700158i</t>
  </si>
  <si>
    <t>25.3160599117343+14.7741290993844i</t>
  </si>
  <si>
    <t>-34.3060565875943+1.5304055939949i</t>
  </si>
  <si>
    <t>27.4856835290539+0.13124724561354i</t>
  </si>
  <si>
    <t>-18.0231804004167+17.055121706539i</t>
  </si>
  <si>
    <t>-3.14946187378519-11.0457869840824i</t>
  </si>
  <si>
    <t>17.7406952556117-16.427575326563i</t>
  </si>
  <si>
    <t>-6.73037157709879+31.7203146751644i</t>
  </si>
  <si>
    <t>-4.41086699469554-35.6680184873873i</t>
  </si>
  <si>
    <t>2.09347101179195+35.9210317122706i</t>
  </si>
  <si>
    <t>-6.44980027907873-7.68420110008443i</t>
  </si>
  <si>
    <t>4.27871112304777-5.34796873451829i</t>
  </si>
  <si>
    <t>4.59547848794535+10.8204838069724i</t>
  </si>
  <si>
    <t>-9.64971379982896-7.31096367108635i</t>
  </si>
  <si>
    <t>17.7384316007632+4.27561635112941i</t>
  </si>
  <si>
    <t>-12.2462983346421-12.0696775893526i</t>
  </si>
  <si>
    <t>23.192907051465+4.72670815625495i</t>
  </si>
  <si>
    <t>-33.1814571305695+4.73914251535869i</t>
  </si>
  <si>
    <t>15.9469456817041-17.3241436677806i</t>
  </si>
  <si>
    <t>16.2909906434953+14.3429728925144i</t>
  </si>
  <si>
    <t>-17.9264099372716-3.82597977842589i</t>
  </si>
  <si>
    <t>-1.1682294656022+14.9770794627493i</t>
  </si>
  <si>
    <t>-2.82619672052967-2.18900174357637i</t>
  </si>
  <si>
    <t>9.5770222137792-5.94337605286714i</t>
  </si>
  <si>
    <t>-10.152333082342-3.26821434638122i</t>
  </si>
  <si>
    <t>13.4654918403915+15.7436829641703i</t>
  </si>
  <si>
    <t>-12.2187682395105-21.5769126189564i</t>
  </si>
  <si>
    <t>5.25619449550631+18.7982499729588i</t>
  </si>
  <si>
    <t>-13.1695970017905+6.40083297356603i</t>
  </si>
  <si>
    <t>5.1757458111776-23.3167629700157i</t>
  </si>
  <si>
    <t>5.59616480938943+8.48940567191738i</t>
  </si>
  <si>
    <t>-10.2027611375984+6.32068341655813i</t>
  </si>
  <si>
    <t>21.5172679163618-13.5307009291736i</t>
  </si>
  <si>
    <t>-25.5412328728178+13.7446816040535i</t>
  </si>
  <si>
    <t>19.882079541689-13.9940298093851i</t>
  </si>
  <si>
    <t>-10.8397817142393+28.2423563139345i</t>
  </si>
  <si>
    <t>0.337724268771595-23.7282909034839i</t>
  </si>
  <si>
    <t>7.04776580982674-0.253374652025634i</t>
  </si>
  <si>
    <t>-15.1898826123659+9.91756948782105i</t>
  </si>
  <si>
    <t>3.75921337040363-7.4430879598997i</t>
  </si>
  <si>
    <t>8.77296128182345+19.3507075180168i</t>
  </si>
  <si>
    <t>-12.1011889523832-1.73151457369914i</t>
  </si>
  <si>
    <t>-10.5567742166649-15.913939514397i</t>
  </si>
  <si>
    <t>6.75230570902634-11.2453470601099i</t>
  </si>
  <si>
    <t>21.0882815280199+15.1666160357224i</t>
  </si>
  <si>
    <t>-14.3675382790453+10.7613959483529i</t>
  </si>
  <si>
    <t>-8.68837950425728-0.283435719088747i</t>
  </si>
  <si>
    <t>-3.98084069391875-16.6681074577387i</t>
  </si>
  <si>
    <t>18.3692156477694+11.9613195295903i</t>
  </si>
  <si>
    <t>-21.1456751660054+2.74808181220055i</t>
  </si>
  <si>
    <t>8.116194916511-14.9143742068957i</t>
  </si>
  <si>
    <t>-1.62157250821415+6.34858806038444i</t>
  </si>
  <si>
    <t>9.01538559652114+5.07799167228897i</t>
  </si>
  <si>
    <t>-4.40637784280089+22.8351954477321i</t>
  </si>
  <si>
    <t>-9.86721177796939-10.4929322487937i</t>
  </si>
  <si>
    <t>-3.6813433205715-31.4795828151822i</t>
  </si>
  <si>
    <t>17.8621921641403+31.80182382035i</t>
  </si>
  <si>
    <t>1.36962175472382-13.4859261939354i</t>
  </si>
  <si>
    <t>-18.8301846997232+30.5154146396308i</t>
  </si>
  <si>
    <t>1.78386566599298-24.5915080658549i</t>
  </si>
  <si>
    <t>-3.32159275753967+6.13635741621536i</t>
  </si>
  <si>
    <t>19.5261112625656+13.2358568935597i</t>
  </si>
  <si>
    <t>-21.7732995416569-24.2151635747071i</t>
  </si>
  <si>
    <t>9.43924346472167+16.6946799410853i</t>
  </si>
  <si>
    <t>2.13914021076475-21.4086021867938i</t>
  </si>
  <si>
    <t>0.536411652857218+12.8351946843542i</t>
  </si>
  <si>
    <t>6.64052379867953+13.5081771111044i</t>
  </si>
  <si>
    <t>-19.1061773512714-0.676931372330642i</t>
  </si>
  <si>
    <t>4.8703425635156-23.2054017397239i</t>
  </si>
  <si>
    <t>13.8634026796139+28.9478178234156i</t>
  </si>
  <si>
    <t>-11.6004759507078-5.50676999340639i</t>
  </si>
  <si>
    <t>5.10696244480259+7.09499738880584i</t>
  </si>
  <si>
    <t>-2.13014699296308-3.63901657029147i</t>
  </si>
  <si>
    <t>4.49861001793416-4.20429941883672i</t>
  </si>
  <si>
    <t>-5.43586891821681+9.27621730259368i</t>
  </si>
  <si>
    <t>-24.7764669952854-12.5403867494954i</t>
  </si>
  <si>
    <t>18.2699993705478+9.41482664446333i</t>
  </si>
  <si>
    <t>-10.0900778120168-3.96990152757146i</t>
  </si>
  <si>
    <t>10.3763481941438+8.44145870632519i</t>
  </si>
  <si>
    <t>-2.44192415510264+5.32004384156141i</t>
  </si>
  <si>
    <t>-9.54875799172304+5.48717451386108i</t>
  </si>
  <si>
    <t>9.20978388602709-34.1643263280444i</t>
  </si>
  <si>
    <t>-11.6863004872991+40.9264508672474i</t>
  </si>
  <si>
    <t>-3.80756512735142-30.6401403303245i</t>
  </si>
  <si>
    <t>9.61755000682529+14.6091844289502i</t>
  </si>
  <si>
    <t>-2.01052342700078+6.05522908729233i</t>
  </si>
  <si>
    <t>-3.17826711340949-17.3801615909564i</t>
  </si>
  <si>
    <t>2.13674480326295+28.9627303611468i</t>
  </si>
  <si>
    <t>-14.1754639766576-28.0934638452025i</t>
  </si>
  <si>
    <t>18.8811561359231-1.13949179652406i</t>
  </si>
  <si>
    <t>-16.4111349051938+5.52037241082665i</t>
  </si>
  <si>
    <t>18.7281420574485-4.14968313787756i</t>
  </si>
  <si>
    <t>-19.3518340582633+20.6853739966891i</t>
  </si>
  <si>
    <t>7.15993871823165-22.7825967698489i</t>
  </si>
  <si>
    <t>0.113235207521162+16.0282538253027i</t>
  </si>
  <si>
    <t>-8.21060838392695+0.971557287945432i</t>
  </si>
  <si>
    <t>-6.87641460879627-25.5549240764614i</t>
  </si>
  <si>
    <t>14.352895810847+31.3933262442509i</t>
  </si>
  <si>
    <t>-2.98290070357177-17.9035266545321i</t>
  </si>
  <si>
    <t>-2.08221766821677+14.686982656626i</t>
  </si>
  <si>
    <t>6.2483627921017-2.96132535451132i</t>
  </si>
  <si>
    <t>-19.9511462021683-18.8277171528851i</t>
  </si>
  <si>
    <t>30.6111730939358+22.3181388496932i</t>
  </si>
  <si>
    <t>-10.2433420754618-24.3839639988913i</t>
  </si>
  <si>
    <t>-4.77887714553095+12.5201588693563i</t>
  </si>
  <si>
    <t>0.875386920245045+4.32561056112538i</t>
  </si>
  <si>
    <t>2.4922940145173-5.55950670576059i</t>
  </si>
  <si>
    <t>-9.8394292241456+17.5731591941464i</t>
  </si>
  <si>
    <t>-1.25197219771881-19.5991055555181i</t>
  </si>
  <si>
    <t>-1.02193502129563+10.5350440017585i</t>
  </si>
  <si>
    <t>6.76544888844576-17.7140622788633i</t>
  </si>
  <si>
    <t>2.11318832786062+13.7652372566383i</t>
  </si>
  <si>
    <t>-1.14017648740548+2.95510015188381i</t>
  </si>
  <si>
    <t>-3.56907777256228-1.3418155756467i</t>
  </si>
  <si>
    <t>-8.95401647452193+9.20610534083294i</t>
  </si>
  <si>
    <t>10.7472233548054-13.6978916822232i</t>
  </si>
  <si>
    <t>-16.2536449961089+1.85165846834261i</t>
  </si>
  <si>
    <t>16.853615134553-16.873866998766i</t>
  </si>
  <si>
    <t>0.538188514795291+25.4815799456118i</t>
  </si>
  <si>
    <t>-11.1260932491002-12.6486936173958i</t>
  </si>
  <si>
    <t>4.55456022289035+19.0453087094997i</t>
  </si>
  <si>
    <t>3.63615946528159-25.9656088203062i</t>
  </si>
  <si>
    <t>-9.54699526098778+9.90744904256393i</t>
  </si>
  <si>
    <t>-2.85775883671413-1.9363924441555i</t>
  </si>
  <si>
    <t>-6.88948227661761-2.0479008996134i</t>
  </si>
  <si>
    <t>-0.463043631280218-2.25809380250579i</t>
  </si>
  <si>
    <t>8.80266951768802+11.4727143937482i</t>
  </si>
  <si>
    <t>-7.12835048692561-1.0884185874393i</t>
  </si>
  <si>
    <t>3.9198301203891-7.76606692406687i</t>
  </si>
  <si>
    <t>-0.253835578525075+1.80860693039648i</t>
  </si>
  <si>
    <t>0.284658815114614-11.4032808779971i</t>
  </si>
  <si>
    <t>2.37776793954343+15.300400139566i</t>
  </si>
  <si>
    <t>-4.38953937283727-12.3271643199604i</t>
  </si>
  <si>
    <t>-1.04795587355297+20.7906217617978i</t>
  </si>
  <si>
    <t>8.15434483451112-7.02319805447232i</t>
  </si>
  <si>
    <t>-10.0401570374907-2.59937151381983i</t>
  </si>
  <si>
    <t>-2.17905564335838+8.25682551198166i</t>
  </si>
  <si>
    <t>3.5572477073583-9.86934567182998i</t>
  </si>
  <si>
    <t>-1.17893931543397+12.6847766037294i</t>
  </si>
  <si>
    <t>5.41731019805941-20.2828726398007i</t>
  </si>
  <si>
    <t>-7.03832255343525+15.3062063048644i</t>
  </si>
  <si>
    <t>-3.3344429050643+3.72571937817813i</t>
  </si>
  <si>
    <t>4.48234528322403-5.74745025496432i</t>
  </si>
  <si>
    <t>-11.002802109003+12.1122854980363i</t>
  </si>
  <si>
    <t>14.4691871588844-15.1418410283353i</t>
  </si>
  <si>
    <t>-9.43378740975851+11.011749390469i</t>
  </si>
  <si>
    <t>-3.45797554797347-4.7724181579669i</t>
  </si>
  <si>
    <t>19.9655010002226-12.9028198206174i</t>
  </si>
  <si>
    <t>-31.4827806029295+16.3156966671069i</t>
  </si>
  <si>
    <t>28.5634935473158-2.23805652908645i</t>
  </si>
  <si>
    <t>-20.7088533880729+1.84455264310941i</t>
  </si>
  <si>
    <t>9.47008967112007-1.93454938010304i</t>
  </si>
  <si>
    <t>-13.1781091752835-3.64873096656832i</t>
  </si>
  <si>
    <t>12.7683941574946-0.606268627611632i</t>
  </si>
  <si>
    <t>4.93916411901375+9.75524587893994i</t>
  </si>
  <si>
    <t>-8.92438659610204+11.6193728460298i</t>
  </si>
  <si>
    <t>-7.34792319157571-4.97752407051926i</t>
  </si>
  <si>
    <t>-0.430109298828-3.5915731665759i</t>
  </si>
  <si>
    <t>-4.48293066900118-10.4355205634211i</t>
  </si>
  <si>
    <t>29.3088345537931+12.6156301686523i</t>
  </si>
  <si>
    <t>-29.5192217502038-3.48563822526043i</t>
  </si>
  <si>
    <t>10.5678807891269+12.0963796523063i</t>
  </si>
  <si>
    <t>-4.50107846902537-20.5466895888794i</t>
  </si>
  <si>
    <t>-5.82270207401646+6.24217375952266i</t>
  </si>
  <si>
    <t>15.5986936550567-7.32970075597496i</t>
  </si>
  <si>
    <t>-4.24056900714302+0.860523799543536i</t>
  </si>
  <si>
    <t>4.40518788353138+16.0517843474285i</t>
  </si>
  <si>
    <t>-21.2823912445566-9.67607036840571i</t>
  </si>
  <si>
    <t>12.3411970212308-6.07162407129708i</t>
  </si>
  <si>
    <t>-11.1920289706097+8.14663201413662i</t>
  </si>
  <si>
    <t>3.95021533633868-14.2619511959276i</t>
  </si>
  <si>
    <t>12.3942024676568+6.13821441116195i</t>
  </si>
  <si>
    <t>3.70588863759865+12.5592300609436i</t>
  </si>
  <si>
    <t>-15.0209533330655-1.16166988336474i</t>
  </si>
  <si>
    <t>-0.498768000487601-1.09462655618022i</t>
  </si>
  <si>
    <t>-6.3745521263117-6.01061564943183i</t>
  </si>
  <si>
    <t>12.8544044225469+4.91331161041342i</t>
  </si>
  <si>
    <t>-8.25326560951553-5.16104082108088i</t>
  </si>
  <si>
    <t>3.96837573158795+3.18042613143741i</t>
  </si>
  <si>
    <t>0.944217257404869+2.06317091448326i</t>
  </si>
  <si>
    <t>-2.19626623517699+5.38349649426861i</t>
  </si>
  <si>
    <t>-1.3481882725562-9.20877183156714i</t>
  </si>
  <si>
    <t>-5.26085172578791+14.4137082830961i</t>
  </si>
  <si>
    <t>4.82019254956427-24.6276138226993i</t>
  </si>
  <si>
    <t>-2.89688953579003+14.5217492982314i</t>
  </si>
  <si>
    <t>3.25909729803759-9.09480554649204i</t>
  </si>
  <si>
    <t>-2.18948931094712-5.13735977113797i</t>
  </si>
  <si>
    <t>12.4399355833247+16.5495889807726i</t>
  </si>
  <si>
    <t>-19.5127780553759-6.113666714077i</t>
  </si>
  <si>
    <t>4.16514171811694+0.757367916525048i</t>
  </si>
  <si>
    <t>-4.81089910899554+9.82789411159811i</t>
  </si>
  <si>
    <t>8.40391774844703-21.9512621944129i</t>
  </si>
  <si>
    <t>4.19639927892867+20.9073835510278i</t>
  </si>
  <si>
    <t>-18.6781163036187-5.63018349752923i</t>
  </si>
  <si>
    <t>3.99104011515936-20.5588693683204i</t>
  </si>
  <si>
    <t>4.40486124162294+23.4919707648563i</t>
  </si>
  <si>
    <t>7.23881704245678-15.4565285134545i</t>
  </si>
  <si>
    <t>-14.0386122735742+26.7359003481419i</t>
  </si>
  <si>
    <t>-12.4059285898358-24.9871604225777i</t>
  </si>
  <si>
    <t>9.97343074541468-11.4587515293699i</t>
  </si>
  <si>
    <t>4.94383116539992+25.6269189167446i</t>
  </si>
  <si>
    <t>8.52531467644005-20.9798604912538i</t>
  </si>
  <si>
    <t>-8.17468475166343+34.8302799431043i</t>
  </si>
  <si>
    <t>-11.5717997489863-16.6864360500813i</t>
  </si>
  <si>
    <t>6.73687665007622-7.11898114808723i</t>
  </si>
  <si>
    <t>-4.51168533515369+3.5716092543298i</t>
  </si>
  <si>
    <t>12.0722022143197-18.1282289917107i</t>
  </si>
  <si>
    <t>2.31301062842793+22.8051079388346i</t>
  </si>
  <si>
    <t>-3.61124457547065-9.06392454020916i</t>
  </si>
  <si>
    <t>-2.86489921071853+14.7551534052264i</t>
  </si>
  <si>
    <t>-17.072347610522-1.26210653554325i</t>
  </si>
  <si>
    <t>-3.48239646322646-15.5797395508105i</t>
  </si>
  <si>
    <t>21.3251087071565-15.3587411669831i</t>
  </si>
  <si>
    <t>10.0955904501199+31.7464466895522i</t>
  </si>
  <si>
    <t>-28.9148134075909-8.11704747751692i</t>
  </si>
  <si>
    <t>12.5408503274366+2.07531573426635i</t>
  </si>
  <si>
    <t>-14.7738589246568+4.50024111436913i</t>
  </si>
  <si>
    <t>6.83750082501003-24.3576745510223i</t>
  </si>
  <si>
    <t>2.67659733267381+18.6831595141179i</t>
  </si>
  <si>
    <t>4.43336782084573-0.822580164335406i</t>
  </si>
  <si>
    <t>-15.1518860023312+6.43981172916302i</t>
  </si>
  <si>
    <t>17.0546846311265-9.80463016264143i</t>
  </si>
  <si>
    <t>-18.1562725466767+8.18685214220653i</t>
  </si>
  <si>
    <t>5.98789571602493-3.73782933582946i</t>
  </si>
  <si>
    <t>-9.28638718625398-8.29410374540183i</t>
  </si>
  <si>
    <t>23.8502983369109+1.63947686637387i</t>
  </si>
  <si>
    <t>-19.43626330712+13.8838342205888i</t>
  </si>
  <si>
    <t>-1.3247854917438+2.34226362805501E-003i</t>
  </si>
  <si>
    <t>10.1935935123083-4.17781239403437i</t>
  </si>
  <si>
    <t>-22.2855503623694+9.66423172658151i</t>
  </si>
  <si>
    <t>16.7371845549667-21.0673883139304i</t>
  </si>
  <si>
    <t>-13.5193789402735+14.1270496769119i</t>
  </si>
  <si>
    <t>15.3081484490464-6.19802835406864i</t>
  </si>
  <si>
    <t>-6.83959723978252+6.08627958468728i</t>
  </si>
  <si>
    <t>5.76751512902143+6.93706685147053i</t>
  </si>
  <si>
    <t>-13.8066194456901+0.874377739837797i</t>
  </si>
  <si>
    <t>-0.336248495085982-14.7352570604274i</t>
  </si>
  <si>
    <t>7.62036738734352-7.04616495465234i</t>
  </si>
  <si>
    <t>3.00620060154608+1.59798405266678i</t>
  </si>
  <si>
    <t>9.4846837167085+14.2858315563085i</t>
  </si>
  <si>
    <t>-15.5646520296359-1.90904660294554i</t>
  </si>
  <si>
    <t>5.84900428397241+3.09334878141044i</t>
  </si>
  <si>
    <t>-6.39799704244566-2.27146292986334i</t>
  </si>
  <si>
    <t>-10.1252887251596-9.62636892249007i</t>
  </si>
  <si>
    <t>7.99957818750431+2.96322194441692i</t>
  </si>
  <si>
    <t>4.93071358623129-7.11195579490949i</t>
  </si>
  <si>
    <t>1.08642078808491+12.5480651542585i</t>
  </si>
  <si>
    <t>-1.24971549030946+11.3596639027168i</t>
  </si>
  <si>
    <t>-10.4495925239558-12.5960940805764i</t>
  </si>
  <si>
    <t>5.14337863007777+7.46778494694068i</t>
  </si>
  <si>
    <t>1.70810359345309-7.700490233755i</t>
  </si>
  <si>
    <t>-9.74936796894561-6.5509290914101i</t>
  </si>
  <si>
    <t>16.3797585453128-4.07623546431979i</t>
  </si>
  <si>
    <t>-12.6473345660601+5.41755306148178i</t>
  </si>
  <si>
    <t>7.09789435725928+9.95599909312621i</t>
  </si>
  <si>
    <t>1.32521923573846+4.29013549942417i</t>
  </si>
  <si>
    <t>-19.9599949761673-1.92062522628257i</t>
  </si>
  <si>
    <t>16.1147774910351-9.0807412649711i</t>
  </si>
  <si>
    <t>-7.86963418732645-11.8890492372468i</t>
  </si>
  <si>
    <t>26.7209658300528+22.5730434054813i</t>
  </si>
  <si>
    <t>-22.3640448829219-13.9762518554447i</t>
  </si>
  <si>
    <t>10.5703526690693+11.3759394462251i</t>
  </si>
  <si>
    <t>-10.0149665553269+0.426387248419033i</t>
  </si>
  <si>
    <t>-8.96639719595487+1.75749311783752i</t>
  </si>
  <si>
    <t>13.1174284565722-11.2840965774956i</t>
  </si>
  <si>
    <t>3.34711154107168-0.114005187274444i</t>
  </si>
  <si>
    <t>5.69948532697528+18.6857233767875i</t>
  </si>
  <si>
    <t>-15.8976096785627-11.0628807177714i</t>
  </si>
  <si>
    <t>-2.95068494396904+7.22290679135327i</t>
  </si>
  <si>
    <t>-5.99245208803291-17.1023229338023i</t>
  </si>
  <si>
    <t>4.15258503342446+17.2243258484099i</t>
  </si>
  <si>
    <t>-7.54088244124915E-002-6.17585496858214i</t>
  </si>
  <si>
    <t>6.81674217405605-0.629920917011347i</t>
  </si>
  <si>
    <t>-7.84964153169783-8.45495972765816i</t>
  </si>
  <si>
    <t>14.6181678545402+12.5143311596411i</t>
  </si>
  <si>
    <t>-39.9215147735296+3.10933928014668i</t>
  </si>
  <si>
    <t>25.4051883368205-16.8409457504505i</t>
  </si>
  <si>
    <t>-1.70220567057319+22.2250316990426i</t>
  </si>
  <si>
    <t>-13.5192831861152-20.4583737219328i</t>
  </si>
  <si>
    <t>24.9950266969233+13.6614785407052i</t>
  </si>
  <si>
    <t>-29.0889785771426-1.07363663557479i</t>
  </si>
  <si>
    <t>7.03115698864426-2.64615270661686i</t>
  </si>
  <si>
    <t>-8.05257467883331-12.8786601198161i</t>
  </si>
  <si>
    <t>6.32431295733039-1.32814926139284i</t>
  </si>
  <si>
    <t>-1.46062496569422+10.7779315825755i</t>
  </si>
  <si>
    <t>2.89074395331227+2.03274903550329i</t>
  </si>
  <si>
    <t>-0.270096928026689-7.16154298299034i</t>
  </si>
  <si>
    <t>4.87857713489745+3.371174450034i</t>
  </si>
  <si>
    <t>-16.399984058902-3.65185096685371i</t>
  </si>
  <si>
    <t>13.900674038499+0.860374184997283i</t>
  </si>
  <si>
    <t>-22.030373439766+1.4482936611398i</t>
  </si>
  <si>
    <t>17.4157242137005-14.5046054800144i</t>
  </si>
  <si>
    <t>6.71088064749952+23.2624721007158i</t>
  </si>
  <si>
    <t>-12.6329465124744-6.43195886634865i</t>
  </si>
  <si>
    <t>-4.8657168187825-1.27238970392784i</t>
  </si>
  <si>
    <t>0.585545705417776+0.435505213366525i</t>
  </si>
  <si>
    <t>-0.226022886180537-24.1843709735075i</t>
  </si>
  <si>
    <t>12.9638699538266+28.1911279169472i</t>
  </si>
  <si>
    <t>-9.09384653459426-8.61502028024245i</t>
  </si>
  <si>
    <t>-17.2245855205343-6.08992466535113i</t>
  </si>
  <si>
    <t>20.910471330669-0.89138869562413i</t>
  </si>
  <si>
    <t>-20.7293950084268+10.4430623417389i</t>
  </si>
  <si>
    <t>16.8165589845417-4.16094007835747i</t>
  </si>
  <si>
    <t>-12.8785946936197+5.79828971550091i</t>
  </si>
  <si>
    <t>5.60287370113701-21.847787204513i</t>
  </si>
  <si>
    <t>10.9866453586236+19.1731239947427i</t>
  </si>
  <si>
    <t>-4.91311141984039+6.51962537634202i</t>
  </si>
  <si>
    <t>-0.183312467973479+1.13996993019433i</t>
  </si>
  <si>
    <t>3.32039989682782-7.51622168517727i</t>
  </si>
  <si>
    <t>-12.9237943600436-4.85935985412479i</t>
  </si>
  <si>
    <t>9.97064760558123-2.25905802184926i</t>
  </si>
  <si>
    <t>-10.7127307115541+6.25972312785541i</t>
  </si>
  <si>
    <t>1.47109920818092+4.78217771329594i</t>
  </si>
  <si>
    <t>-0.290321184624744-3.11758465475799i</t>
  </si>
  <si>
    <t>-0.213313662308771-3.09408658914373i</t>
  </si>
  <si>
    <t>-0.815128954489339-0.539712460694673i</t>
  </si>
  <si>
    <t>-3.20702558779283+14.5791644574716i</t>
  </si>
  <si>
    <t>6.43899734261478-37.6313139223899i</t>
  </si>
  <si>
    <t>-2.16416120599578+35.1771226832457i</t>
  </si>
  <si>
    <t>-13.6569388414842-20.4428588995097i</t>
  </si>
  <si>
    <t>28.7597680701902+17.263536038748i</t>
  </si>
  <si>
    <t>-1.48009221477278+2.20034322338574i</t>
  </si>
  <si>
    <t>-5.32011969578286-9.20460560329013i</t>
  </si>
  <si>
    <t>4.27611902653689+17.2701057197299i</t>
  </si>
  <si>
    <t>-15.6812776460684-10.1700361683468i</t>
  </si>
  <si>
    <t>0.216986628126563+11.4432128281028i</t>
  </si>
  <si>
    <t>14.5674682329092-23.1230169051256i</t>
  </si>
  <si>
    <t>6.20970802249028+20.7600529239625i</t>
  </si>
  <si>
    <t>-19.3719523579036-11.831126980295i</t>
  </si>
  <si>
    <t>9.2492085570374+8.36750330255454i</t>
  </si>
  <si>
    <t>-9.60777687364327-2.14317153462494i</t>
  </si>
  <si>
    <t>12.9205956649324-14.0407622766938i</t>
  </si>
  <si>
    <t>-24.5982064896644+14.8064172406244i</t>
  </si>
  <si>
    <t>20.6401340371447-13.1267308571928i</t>
  </si>
  <si>
    <t>9.65897071378947E-002+17.0534117091906i</t>
  </si>
  <si>
    <t>1.74675288132664-12.0057767366107i</t>
  </si>
  <si>
    <t>-8.39936327844384+20.8022191475908i</t>
  </si>
  <si>
    <t>-15.699208088325-26.9666955478071i</t>
  </si>
  <si>
    <t>28.6860477505968+0.751029316698634i</t>
  </si>
  <si>
    <t>-0.552987829769336+0.783591924940737i</t>
  </si>
  <si>
    <t>-9.07006611451402+18.7324095632774i</t>
  </si>
  <si>
    <t>-4.7978696176166-8.54250060212655i</t>
  </si>
  <si>
    <t>5.83355374506743-3.98509227316401i</t>
  </si>
  <si>
    <t>9.11147251936549-6.87740633668511i</t>
  </si>
  <si>
    <t>-12.1178089618733+4.98632409035257i</t>
  </si>
  <si>
    <t>-1.44154446398201+17.0775887146569i</t>
  </si>
  <si>
    <t>8.57165196110633-27.1395313053027i</t>
  </si>
  <si>
    <t>-10.5977984475525+31.7006649262115i</t>
  </si>
  <si>
    <t>13.3679891632971-21.6468755866838i</t>
  </si>
  <si>
    <t>-6.15668043303288+5.30882577045247i</t>
  </si>
  <si>
    <t>-7.70705058108018+4.59472644327735i</t>
  </si>
  <si>
    <t>-3.81272512933259-7.60383618227763i</t>
  </si>
  <si>
    <t>10.9560523431858+1.24325928229649i</t>
  </si>
  <si>
    <t>3.81809139583305-7.95750977948265i</t>
  </si>
  <si>
    <t>-6.23432567701803+19.6221226606934i</t>
  </si>
  <si>
    <t>0.156900732070596-9.66952160172883i</t>
  </si>
  <si>
    <t>-13.2252050629707+2.85929564847468i</t>
  </si>
  <si>
    <t>22.1196670180554-16.5720855325494i</t>
  </si>
  <si>
    <t>-21.3914716619556+4.96141550805116i</t>
  </si>
  <si>
    <t>16.8531249490191+10.0045835352283i</t>
  </si>
  <si>
    <t>-19.3640898757809-5.55203576775637i</t>
  </si>
  <si>
    <t>7.9434553474243+11.9145950799769i</t>
  </si>
  <si>
    <t>-1.59704869612597-9.2534235823386i</t>
  </si>
  <si>
    <t>-5.28000397611436+5.89176822406915i</t>
  </si>
  <si>
    <t>5.77497701153878-12.2383402803332i</t>
  </si>
  <si>
    <t>-7.9182113630234+10.2136938148183i</t>
  </si>
  <si>
    <t>0.462941117882139-4.50010210279495i</t>
  </si>
  <si>
    <t>0.358765451946894+3.23709856947298i</t>
  </si>
  <si>
    <t>-8.88071900818412+11.9331884122496i</t>
  </si>
  <si>
    <t>0.835032426161519-15.9859521931217i</t>
  </si>
  <si>
    <t>13.8801805813688+7.61972108929865i</t>
  </si>
  <si>
    <t>-9.71539228373096-0.449844532300631i</t>
  </si>
  <si>
    <t>12.7181048513161-1.01111425557104i</t>
  </si>
  <si>
    <t>-23.7842426734977+13.2083699187249i</t>
  </si>
  <si>
    <t>3.57094103609836-11.1307311470299i</t>
  </si>
  <si>
    <t>11.8870962517225-5.64700486489374i</t>
  </si>
  <si>
    <t>-25.2564954142056+26.5183841693993i</t>
  </si>
  <si>
    <t>23.2464722772526-11.6674576779329i</t>
  </si>
  <si>
    <t>-18.6816382800193+3.70414661918801i</t>
  </si>
  <si>
    <t>12.5082744693908-25.860207342871i</t>
  </si>
  <si>
    <t>-4.72770127338327+31.2669142842495i</t>
  </si>
  <si>
    <t>7.11232018351677-11.9421351683706i</t>
  </si>
  <si>
    <t>-0.157754960741613+12.4238676269894i</t>
  </si>
  <si>
    <t>-10.8263681312372-4.37354386607056i</t>
  </si>
  <si>
    <t>-2.53248719446128-9.29753779707868i</t>
  </si>
  <si>
    <t>10.3227312461174+1.3262931471963i</t>
  </si>
  <si>
    <t>-15.5710305288293+5.50214245796087i</t>
  </si>
  <si>
    <t>4.76374758181703-2.02767906190502i</t>
  </si>
  <si>
    <t>9.24698901544843+6.0992899410158i</t>
  </si>
  <si>
    <t>-10.5194048804106+2.09062221457674i</t>
  </si>
  <si>
    <t>-5.69555558007445-2.98346559592233i</t>
  </si>
  <si>
    <t>-7.24339041830319+7.06786094517395i</t>
  </si>
  <si>
    <t>0.980137715146839-11.0177780733591i</t>
  </si>
  <si>
    <t>21.6556209719094+6.86152113053572i</t>
  </si>
  <si>
    <t>-21.9068935120534+7.02661907523259i</t>
  </si>
  <si>
    <t>9.96386773653836-13.7504455743471i</t>
  </si>
  <si>
    <t>1.80556767095186+21.439070378014i</t>
  </si>
  <si>
    <t>-11.3116029674251-9.25895114964851i</t>
  </si>
  <si>
    <t>-8.57007761044406-7.57566377442834i</t>
  </si>
  <si>
    <t>9.92143838937329-0.631277944698354i</t>
  </si>
  <si>
    <t>7.29712548048252-4.06774913281191i</t>
  </si>
  <si>
    <t>4.21813497015784+12.7755677794066i</t>
  </si>
  <si>
    <t>-21.1636778895236-5.81295615909312i</t>
  </si>
  <si>
    <t>22.1954364220316</t>
  </si>
  <si>
    <t>-21.1636778895297+5.81295615909403i</t>
  </si>
  <si>
    <t>4.21813497016003-12.7755677794071i</t>
  </si>
  <si>
    <t>7.29712548048167+4.06774913281282i</t>
  </si>
  <si>
    <t>9.92143838937352+0.631277944696819i</t>
  </si>
  <si>
    <t>-8.57007761044201+7.57566377443072i</t>
  </si>
  <si>
    <t>-11.3116029674269+9.25895114964771i</t>
  </si>
  <si>
    <t>1.80556767095175-21.4390703780128i</t>
  </si>
  <si>
    <t>9.96386773653842+13.7504455743462i</t>
  </si>
  <si>
    <t>-21.9068935120522-7.02661907523202i</t>
  </si>
  <si>
    <t>21.6556209719078-6.86152113053595i</t>
  </si>
  <si>
    <t>0.980137715146952+11.0177780733581i</t>
  </si>
  <si>
    <t>-7.24339041830228-7.06786094517236i</t>
  </si>
  <si>
    <t>-5.69555558007561+2.98346559592244i</t>
  </si>
  <si>
    <t>-10.51940488041-2.09062221457799i</t>
  </si>
  <si>
    <t>9.24698901544951-6.09928994101489i</t>
  </si>
  <si>
    <t>4.76374758181419+2.02767906190502i</t>
  </si>
  <si>
    <t>-15.5710305288277-5.50214245796099i</t>
  </si>
  <si>
    <t>10.3227312461175-1.32629314719579i</t>
  </si>
  <si>
    <t>-2.5324871944614+9.29753779707841i</t>
  </si>
  <si>
    <t>-10.8263681312373+4.37354386606997i</t>
  </si>
  <si>
    <t>-0.157754960742182-12.4238676269881i</t>
  </si>
  <si>
    <t>7.11232018351654+11.9421351683698i</t>
  </si>
  <si>
    <t>-4.7277012733833-31.26691428425i</t>
  </si>
  <si>
    <t>12.5082744693911+25.8602073428711i</t>
  </si>
  <si>
    <t>-18.6816382800193-3.70414661918744i</t>
  </si>
  <si>
    <t>23.2464722772532+11.6674576779328i</t>
  </si>
  <si>
    <t>-25.2564954142062-26.5183841693992i</t>
  </si>
  <si>
    <t>11.8870962517221+5.64700486489414i</t>
  </si>
  <si>
    <t>3.57094103609853+11.1307311470291i</t>
  </si>
  <si>
    <t>-23.7842426734978-13.2083699187244i</t>
  </si>
  <si>
    <t>12.718104851316+1.0111142555711i</t>
  </si>
  <si>
    <t>-9.71539228373008+0.449844532300062i</t>
  </si>
  <si>
    <t>13.8801805813678-7.61972108929916i</t>
  </si>
  <si>
    <t>0.835032426161973+15.9859521931222i</t>
  </si>
  <si>
    <t>-8.8807190081843-11.9331884122499i</t>
  </si>
  <si>
    <t>0.358765451946468-3.23709856947266i</t>
  </si>
  <si>
    <t>0.462941117882622+4.50010210279515i</t>
  </si>
  <si>
    <t>-7.9182113630236-10.2136938148187i</t>
  </si>
  <si>
    <t>5.77497701153892+12.2383402803333i</t>
  </si>
  <si>
    <t>-5.28000397611429-5.89176822406917i</t>
  </si>
  <si>
    <t>-1.59704869612546+9.25342358233826i</t>
  </si>
  <si>
    <t>7.94345534742337-11.9145950799765i</t>
  </si>
  <si>
    <t>-19.3640898757799+5.55203576775705i</t>
  </si>
  <si>
    <t>16.8531249490185-10.0045835352294i</t>
  </si>
  <si>
    <t>-21.3914716619559-4.96141550805062i</t>
  </si>
  <si>
    <t>22.119667018056+16.572085532549i</t>
  </si>
  <si>
    <t>-13.2252050629708-2.85929564847416i</t>
  </si>
  <si>
    <t>0.156900732069801+9.66952160172809i</t>
  </si>
  <si>
    <t>-6.23432567701747-19.6221226606931i</t>
  </si>
  <si>
    <t>3.81809139583346+7.95750977948239i</t>
  </si>
  <si>
    <t>10.9560523431853-1.24325928229655i</t>
  </si>
  <si>
    <t>-3.81272512933214+7.60383618227712i</t>
  </si>
  <si>
    <t>-7.70705058108098-4.59472644327678i</t>
  </si>
  <si>
    <t>-6.15668043303236-5.30882577045287i</t>
  </si>
  <si>
    <t>13.3679891632971+21.6468755866838i</t>
  </si>
  <si>
    <t>-10.5977984475527-31.7006649262112i</t>
  </si>
  <si>
    <t>8.57165196110638+27.1395313053028i</t>
  </si>
  <si>
    <t>-1.44154446398201-17.0775887146569i</t>
  </si>
  <si>
    <t>-12.1178089618734-4.98632409035308i</t>
  </si>
  <si>
    <t>9.11147251936575+6.87740633668559i</t>
  </si>
  <si>
    <t>5.83355374506837+3.98509227316407i</t>
  </si>
  <si>
    <t>-4.79786961761785+8.54250060212712i</t>
  </si>
  <si>
    <t>-9.07006611451413-18.7324095632779i</t>
  </si>
  <si>
    <t>-0.552987829769023-0.783591924941049i</t>
  </si>
  <si>
    <t>28.6860477505973-0.751029316698975i</t>
  </si>
  <si>
    <t>-15.699208088325+26.9666955478084i</t>
  </si>
  <si>
    <t>-8.39936327844441-20.8022191475917i</t>
  </si>
  <si>
    <t>1.74675288132639+12.0057767366111i</t>
  </si>
  <si>
    <t>9.65897071377668E-002-17.0534117091906i</t>
  </si>
  <si>
    <t>20.6401340371452+13.1267308571924i</t>
  </si>
  <si>
    <t>-24.5982064896654-14.8064172406237i</t>
  </si>
  <si>
    <t>12.9205956649328+14.040762276693i</t>
  </si>
  <si>
    <t>-9.60777687364271+2.14317153462542i</t>
  </si>
  <si>
    <t>9.24920855703708-8.36750330255444i</t>
  </si>
  <si>
    <t>-19.3719523579034+11.8311269802946i</t>
  </si>
  <si>
    <t>6.20970802248988-20.7600529239622i</t>
  </si>
  <si>
    <t>14.5674682329089+23.1230169051249i</t>
  </si>
  <si>
    <t>0.216986628126762-11.4432128281023i</t>
  </si>
  <si>
    <t>-15.6812776460677+10.1700361683471i</t>
  </si>
  <si>
    <t>4.27611902653604-17.2701057197306i</t>
  </si>
  <si>
    <t>-5.32011969578267+9.20460560329055i</t>
  </si>
  <si>
    <t>-1.48009221477308-2.2003432233858i</t>
  </si>
  <si>
    <t>28.7597680701905-17.2635360387477i</t>
  </si>
  <si>
    <t>-13.656938841485+20.4428588995088i</t>
  </si>
  <si>
    <t>-2.16416120599524-35.1771226832456i</t>
  </si>
  <si>
    <t>6.43899734261493+37.6313139223904i</t>
  </si>
  <si>
    <t>-3.20702558779272-14.5791644574718i</t>
  </si>
  <si>
    <t>-0.815128954489111+0.539712460694787i</t>
  </si>
  <si>
    <t>-0.213313662309773+3.0940865891439i</t>
  </si>
  <si>
    <t>-0.290321184623977+3.11758465475776i</t>
  </si>
  <si>
    <t>1.4710992081807-4.78217771329601i</t>
  </si>
  <si>
    <t>-10.7127307115535-6.25972312785569i</t>
  </si>
  <si>
    <t>9.97064760558115+2.25905802184948i</t>
  </si>
  <si>
    <t>-12.9237943600439+4.8593598541249i</t>
  </si>
  <si>
    <t>3.32039989682767+7.51622168517719i</t>
  </si>
  <si>
    <t>-0.183312467973067-1.13996993019475i</t>
  </si>
  <si>
    <t>-4.91311141984048-6.51962537634195i</t>
  </si>
  <si>
    <t>10.9866453586236-19.1731239947423i</t>
  </si>
  <si>
    <t>5.60287370113732+21.8477872045128i</t>
  </si>
  <si>
    <t>-12.8785946936203-5.79828971550054i</t>
  </si>
  <si>
    <t>16.8165589845421+4.1609400783571i</t>
  </si>
  <si>
    <t>-20.7293950084274-10.443062341739i</t>
  </si>
  <si>
    <t>20.9104713306695+0.891388695623732i</t>
  </si>
  <si>
    <t>-17.2245855205345+6.0899246653525i</t>
  </si>
  <si>
    <t>-9.09384653459381+8.61502028024114i</t>
  </si>
  <si>
    <t>12.963869953826-28.1911279169468i</t>
  </si>
  <si>
    <t>-0.226022886180218+24.1843709735077i</t>
  </si>
  <si>
    <t>0.585545705418479-0.43550521336681i</t>
  </si>
  <si>
    <t>-4.86571681878333+1.27238970392835i</t>
  </si>
  <si>
    <t>-12.6329465124739+6.43195886634814i</t>
  </si>
  <si>
    <t>6.71088064749941-23.2624721007155i</t>
  </si>
  <si>
    <t>17.4157242137005+14.5046054800144i</t>
  </si>
  <si>
    <t>-22.0303734397659-1.44829366113987i</t>
  </si>
  <si>
    <t>13.9006740384993-0.860374184997056i</t>
  </si>
  <si>
    <t>-16.3999840589023+3.65185096685357i</t>
  </si>
  <si>
    <t>4.87857713489743-3.37117445003429i</t>
  </si>
  <si>
    <t>-0.270096928026916+7.16154298299008i</t>
  </si>
  <si>
    <t>2.89074395331312-2.03274903550283i</t>
  </si>
  <si>
    <t>-1.46062496569479-10.7779315825754i</t>
  </si>
  <si>
    <t>6.32431295733059+1.32814926139304i</t>
  </si>
  <si>
    <t>-8.05257467883359+12.8786601198159i</t>
  </si>
  <si>
    <t>7.03115698864451+2.64615270661693i</t>
  </si>
  <si>
    <t>-29.0889785771427+1.07363663557481i</t>
  </si>
  <si>
    <t>24.9950266969231-13.6614785407052i</t>
  </si>
  <si>
    <t>-13.5192831861147+20.4583737219328i</t>
  </si>
  <si>
    <t>-1.70220567057356-22.2250316990421i</t>
  </si>
  <si>
    <t>25.4051883368207+16.8409457504505i</t>
  </si>
  <si>
    <t>-39.9215147735302-3.10933928014686i</t>
  </si>
  <si>
    <t>14.6181678545401-12.5143311596419i</t>
  </si>
  <si>
    <t>-7.84964153169759+8.45495972765886i</t>
  </si>
  <si>
    <t>6.81674217405622+0.629920917011034i</t>
  </si>
  <si>
    <t>-7.5408824412591E-002+6.17585496858246i</t>
  </si>
  <si>
    <t>4.15258503342432-17.2243258484099i</t>
  </si>
  <si>
    <t>-5.99245208803302+17.1023229338018i</t>
  </si>
  <si>
    <t>-2.95068494396881-7.22290679135291i</t>
  </si>
  <si>
    <t>-15.8976096785625+11.0628807177713i</t>
  </si>
  <si>
    <t>5.69948532697509-18.6857233767876i</t>
  </si>
  <si>
    <t>3.34711154107163+0.114005187274714i</t>
  </si>
  <si>
    <t>13.1174284565725+11.2840965774954i</t>
  </si>
  <si>
    <t>-8.96639719595464-1.75749311783692i</t>
  </si>
  <si>
    <t>-10.0149665553272-0.426387248419601i</t>
  </si>
  <si>
    <t>10.5703526690692-11.375939446225i</t>
  </si>
  <si>
    <t>-22.3640448829215+13.9762518554447i</t>
  </si>
  <si>
    <t>26.7209658300525-22.5730434054815i</t>
  </si>
  <si>
    <t>-7.86963418732614+11.8890492372474i</t>
  </si>
  <si>
    <t>16.1147774910347+9.08074126497021i</t>
  </si>
  <si>
    <t>-19.9599949761668+1.92062522628339i</t>
  </si>
  <si>
    <t>1.32521923573819-4.29013549942452i</t>
  </si>
  <si>
    <t>7.09789435725904-9.95599909312597i</t>
  </si>
  <si>
    <t>-12.6473345660598-5.41755306148175i</t>
  </si>
  <si>
    <t>16.3797585453129+4.07623546431951i</t>
  </si>
  <si>
    <t>-9.74936796894576+6.55092909141064i</t>
  </si>
  <si>
    <t>1.70810359345305+7.70049023375476i</t>
  </si>
  <si>
    <t>5.14337863007801-7.46778494694085i</t>
  </si>
  <si>
    <t>-10.4495925239561+12.5960940805763i</t>
  </si>
  <si>
    <t>-1.24971549030903-11.3596639027164i</t>
  </si>
  <si>
    <t>1.08642078808461-12.5480651542588i</t>
  </si>
  <si>
    <t>4.93071358623141+7.11195579491002i</t>
  </si>
  <si>
    <t>7.99957818750426-2.96322194441713i</t>
  </si>
  <si>
    <t>-10.1252887251594+9.6263689224898i</t>
  </si>
  <si>
    <t>-6.39799704244556+2.27146292986353i</t>
  </si>
  <si>
    <t>5.84900428397236-3.09334878141023i</t>
  </si>
  <si>
    <t>-15.5646520296357+1.90904660294549i</t>
  </si>
  <si>
    <t>9.4846837167081-14.2858315563083i</t>
  </si>
  <si>
    <t>3.00620060154611-1.59798405266707i</t>
  </si>
  <si>
    <t>7.62036738734324+7.04616495465244i</t>
  </si>
  <si>
    <t>-0.336248495085556+14.7352570604272i</t>
  </si>
  <si>
    <t>-13.8066194456903-0.874377739837655i</t>
  </si>
  <si>
    <t>5.76751512902166-6.93706685147038i</t>
  </si>
  <si>
    <t>-6.83959723978298-6.08627958468719i</t>
  </si>
  <si>
    <t>15.3081484490466+6.19802835406861i</t>
  </si>
  <si>
    <t>-13.5193789402732-14.1270496769124i</t>
  </si>
  <si>
    <t>16.7371845549665+21.0673883139306i</t>
  </si>
  <si>
    <t>-22.2855503623695-9.66423172658139i</t>
  </si>
  <si>
    <t>10.1935935123082+4.17781239403436i</t>
  </si>
  <si>
    <t>-1.32478549174344-2.34226362807632E-003i</t>
  </si>
  <si>
    <t>-19.4362633071203-13.8838342205886i</t>
  </si>
  <si>
    <t>23.8502983369108-1.63947686637378i</t>
  </si>
  <si>
    <t>-9.28638718625378+8.29410374540179i</t>
  </si>
  <si>
    <t>5.98789571602489+3.7378293358295i</t>
  </si>
  <si>
    <t>-18.1562725466768-8.18685214220655i</t>
  </si>
  <si>
    <t>17.0546846311266+9.80463016264136i</t>
  </si>
  <si>
    <t>-15.1518860023315-6.4398117291629i</t>
  </si>
  <si>
    <t>4.43336782084585+0.822580164335292i</t>
  </si>
  <si>
    <t>2.67659733267383-18.6831595141177i</t>
  </si>
  <si>
    <t>6.8375008250103+24.3576745510223i</t>
  </si>
  <si>
    <t>-14.7738589246571-4.50024111436912i</t>
  </si>
  <si>
    <t>12.5408503274367-2.0753157342663i</t>
  </si>
  <si>
    <t>-28.9148134075908+8.11704747751693i</t>
  </si>
  <si>
    <t>10.0955904501195-31.746446689552i</t>
  </si>
  <si>
    <t>21.3251087071568+15.3587411669831i</t>
  </si>
  <si>
    <t>-3.48239646322637+15.5797395508103i</t>
  </si>
  <si>
    <t>-17.0723476105222+1.26210653554316i</t>
  </si>
  <si>
    <t>-2.86489921071841-14.7551534052259i</t>
  </si>
  <si>
    <t>-3.6112445754708+9.06392454020911i</t>
  </si>
  <si>
    <t>2.31301062842768-22.8051079388345i</t>
  </si>
  <si>
    <t>12.0722022143201+18.1282289917103i</t>
  </si>
  <si>
    <t>-4.51168533515377-3.5716092543297i</t>
  </si>
  <si>
    <t>6.73687665007623+7.11898114808725i</t>
  </si>
  <si>
    <t>-11.5717997489862+16.6864360500815i</t>
  </si>
  <si>
    <t>-8.17468475166363-34.8302799431043i</t>
  </si>
  <si>
    <t>8.5253146764401+20.9798604912536i</t>
  </si>
  <si>
    <t>4.94383116539993-25.6269189167444i</t>
  </si>
  <si>
    <t>9.97343074541476+11.4587515293697i</t>
  </si>
  <si>
    <t>-12.4059285898355+24.9871604225779i</t>
  </si>
  <si>
    <t>-14.0386122735746-26.7359003481419i</t>
  </si>
  <si>
    <t>7.23881704245671+15.4565285134545i</t>
  </si>
  <si>
    <t>4.40486124162281-23.4919707648566i</t>
  </si>
  <si>
    <t>3.99104011515958+20.5588693683205i</t>
  </si>
  <si>
    <t>-18.6781163036187+5.63018349752928i</t>
  </si>
  <si>
    <t>4.19639927892858-20.9073835510278i</t>
  </si>
  <si>
    <t>8.40391774844749+21.9512621944125i</t>
  </si>
  <si>
    <t>-4.81089910899598-9.82789411159799i</t>
  </si>
  <si>
    <t>4.16514171811726-0.757367916524778i</t>
  </si>
  <si>
    <t>-19.512778055376+6.11366671407703i</t>
  </si>
  <si>
    <t>12.4399355833246-16.5495889807727i</t>
  </si>
  <si>
    <t>-2.18948931094721+5.13735977113814i</t>
  </si>
  <si>
    <t>3.25909729803777+9.09480554649192i</t>
  </si>
  <si>
    <t>-2.89688953579033-14.5217492982314i</t>
  </si>
  <si>
    <t>4.82019254956465+24.6276138226995i</t>
  </si>
  <si>
    <t>-5.260851725788-14.4137082830962i</t>
  </si>
  <si>
    <t>-1.34818827255627+9.20877183156727i</t>
  </si>
  <si>
    <t>-2.19626623517675-5.38349649426843i</t>
  </si>
  <si>
    <t>0.944217257404738-2.06317091448354i</t>
  </si>
  <si>
    <t>3.96837573158788-3.18042613143735i</t>
  </si>
  <si>
    <t>-8.25326560951558+5.16104082108124i</t>
  </si>
  <si>
    <t>12.8544044225469-4.91331161041388i</t>
  </si>
  <si>
    <t>-6.37455212631171+6.01061564943211i</t>
  </si>
  <si>
    <t>-0.498768000487416+1.09462655618031i</t>
  </si>
  <si>
    <t>-15.0209533330658+1.16166988336481i</t>
  </si>
  <si>
    <t>3.70588863759848-12.5592300609436i</t>
  </si>
  <si>
    <t>12.3942024676566-6.13821441116196i</t>
  </si>
  <si>
    <t>3.95021533633891+14.2619511959274i</t>
  </si>
  <si>
    <t>-11.1920289706099-8.14663201413674i</t>
  </si>
  <si>
    <t>12.3411970212309+6.07162407129761i</t>
  </si>
  <si>
    <t>-21.2823912445564+9.67607036840566i</t>
  </si>
  <si>
    <t>4.40518788353114-16.0517843474285i</t>
  </si>
  <si>
    <t>-4.240569007143-0.860523799543451i</t>
  </si>
  <si>
    <t>15.5986936550564+7.32970075597455i</t>
  </si>
  <si>
    <t>-5.82270207401568-6.24217375952239i</t>
  </si>
  <si>
    <t>-4.50107846902568+20.5466895888797i</t>
  </si>
  <si>
    <t>10.5678807891269-12.0963796523066i</t>
  </si>
  <si>
    <t>-29.5192217502034+3.4856382252608i</t>
  </si>
  <si>
    <t>29.3088345537927-12.6156301686523i</t>
  </si>
  <si>
    <t>-4.48293066900106+10.4355205634209i</t>
  </si>
  <si>
    <t>-0.430109298827536+3.59157316657629i</t>
  </si>
  <si>
    <t>-7.34792319157613+4.97752407051913i</t>
  </si>
  <si>
    <t>-8.92438659610204-11.61937284603i</t>
  </si>
  <si>
    <t>4.93916411901358-9.75524587893965i</t>
  </si>
  <si>
    <t>12.7683941574953+0.606268627611389i</t>
  </si>
  <si>
    <t>-13.1781091752842+3.64873096656881i</t>
  </si>
  <si>
    <t>9.47008967112026+1.93454938010265i</t>
  </si>
  <si>
    <t>-20.7088533880727-1.84455264310902i</t>
  </si>
  <si>
    <t>28.5634935473152+2.2380565290861i</t>
  </si>
  <si>
    <t>-31.482780602928-16.315696667106i</t>
  </si>
  <si>
    <t>19.9655010002226+12.9028198206174i</t>
  </si>
  <si>
    <t>-3.45797554797475+4.77241815796626i</t>
  </si>
  <si>
    <t>-9.43378740975788-11.0117493904687i</t>
  </si>
  <si>
    <t>14.4691871588842+15.1418410283352i</t>
  </si>
  <si>
    <t>-11.0028021090029-12.1122854980365i</t>
  </si>
  <si>
    <t>4.48234528322426+5.74745025496491i</t>
  </si>
  <si>
    <t>-3.33444290506469-3.7257193781786i</t>
  </si>
  <si>
    <t>-7.03832255343548-15.3062063048641i</t>
  </si>
  <si>
    <t>5.41731019805961+20.2828726398005i</t>
  </si>
  <si>
    <t>-1.17893931543363-12.6847766037291i</t>
  </si>
  <si>
    <t>3.55724770735797+9.8693456718299i</t>
  </si>
  <si>
    <t>-2.17905564335831-8.25682551198194i</t>
  </si>
  <si>
    <t>-10.0401570374906+2.59937151382033i</t>
  </si>
  <si>
    <t>8.1543448345107+7.02319805447226i</t>
  </si>
  <si>
    <t>-1.04795587355302-20.790621761798i</t>
  </si>
  <si>
    <t>-4.38953937283695+12.3271643199607i</t>
  </si>
  <si>
    <t>2.37776793954281-15.3004001395664i</t>
  </si>
  <si>
    <t>0.284658815115236+11.4032808779974i</t>
  </si>
  <si>
    <t>-0.253835578525221-1.80860693039635i</t>
  </si>
  <si>
    <t>3.91983012038922+7.7660669240669i</t>
  </si>
  <si>
    <t>-7.12835048692543+1.08841858743899i</t>
  </si>
  <si>
    <t>8.80266951768747-11.472714393748i</t>
  </si>
  <si>
    <t>-0.463043631280051+2.25809380250568i</t>
  </si>
  <si>
    <t>-6.88948227661753+2.04790089961337i</t>
  </si>
  <si>
    <t>-2.85775883671408+1.93639244415563i</t>
  </si>
  <si>
    <t>-9.54699526098791-9.90744904256371i</t>
  </si>
  <si>
    <t>3.63615946528201+25.9656088203062i</t>
  </si>
  <si>
    <t>4.55456022288998-19.0453087094998i</t>
  </si>
  <si>
    <t>-11.1260932491002+12.6486936173961i</t>
  </si>
  <si>
    <t>0.53818851479517-25.4815799456123i</t>
  </si>
  <si>
    <t>16.853615134553+16.873866998766i</t>
  </si>
  <si>
    <t>-16.253644996109-1.85165846834242i</t>
  </si>
  <si>
    <t>10.7472233548057+13.697891682223i</t>
  </si>
  <si>
    <t>-8.95401647452232-9.20610534083306i</t>
  </si>
  <si>
    <t>-3.56907777256227+1.3418155756471i</t>
  </si>
  <si>
    <t>-1.14017648740549-2.95510015188398i</t>
  </si>
  <si>
    <t>2.11318832786032-13.7652372566382i</t>
  </si>
  <si>
    <t>6.76544888844611+17.7140622788634i</t>
  </si>
  <si>
    <t>-1.02193502129568-10.5350440017587i</t>
  </si>
  <si>
    <t>-1.25197219771878+19.5991055555183i</t>
  </si>
  <si>
    <t>-9.83942922414569-17.5731591941465i</t>
  </si>
  <si>
    <t>2.49229401451743+5.5595067057606i</t>
  </si>
  <si>
    <t>0.875386920244697-4.32561056112543i</t>
  </si>
  <si>
    <t>-4.77887714553084-12.5201588693558i</t>
  </si>
  <si>
    <t>-10.2433420754615+24.383963998891i</t>
  </si>
  <si>
    <t>30.6111730939354-22.3181388496934i</t>
  </si>
  <si>
    <t>-19.9511462021679+18.8277171528853i</t>
  </si>
  <si>
    <t>6.24836279210142+2.96132535451116i</t>
  </si>
  <si>
    <t>-2.08221766821665-14.6869826566262i</t>
  </si>
  <si>
    <t>-2.9829007035717+17.9035266545322i</t>
  </si>
  <si>
    <t>14.3528958108469-31.393326244251i</t>
  </si>
  <si>
    <t>-6.87641460879605+25.5549240764614i</t>
  </si>
  <si>
    <t>-8.21060838392675-0.971557287945263i</t>
  </si>
  <si>
    <t>0.113235207520605-16.0282538253028i</t>
  </si>
  <si>
    <t>7.15993871823223+22.782596769849i</t>
  </si>
  <si>
    <t>-19.3518340582636-20.685373996689i</t>
  </si>
  <si>
    <t>18.7281420574485+4.14968313787743i</t>
  </si>
  <si>
    <t>-16.4111349051939-5.52037241082642i</t>
  </si>
  <si>
    <t>18.8811561359232+1.13949179652396i</t>
  </si>
  <si>
    <t>-14.1754639766575+28.0934638452023i</t>
  </si>
  <si>
    <t>2.13674480326273-28.9627303611466i</t>
  </si>
  <si>
    <t>-3.17826711340903+17.3801615909565i</t>
  </si>
  <si>
    <t>-2.01052342700131-6.05522908729217i</t>
  </si>
  <si>
    <t>9.61755000682554-14.60918442895i</t>
  </si>
  <si>
    <t>-3.80756512735124+30.6401403303243i</t>
  </si>
  <si>
    <t>-11.6863004872996-40.926450867247i</t>
  </si>
  <si>
    <t>9.20978388602721+34.1643263280447i</t>
  </si>
  <si>
    <t>-9.54875799172302-5.48717451386144i</t>
  </si>
  <si>
    <t>-2.44192415510285-5.32004384156131i</t>
  </si>
  <si>
    <t>10.3763481941439-8.4414587063252i</t>
  </si>
  <si>
    <t>-10.0900778120167+3.96990152757163i</t>
  </si>
  <si>
    <t>18.2699993705476-9.41482664446344i</t>
  </si>
  <si>
    <t>-24.7764669952853+12.5403867494956i</t>
  </si>
  <si>
    <t>-5.43586891821669-9.27621730259363i</t>
  </si>
  <si>
    <t>4.49861001793411+4.20429941883673i</t>
  </si>
  <si>
    <t>-2.13014699296298+3.63901657029146i</t>
  </si>
  <si>
    <t>5.10696244480248-7.0949973888058i</t>
  </si>
  <si>
    <t>-11.6004759507078+5.50676999340628i</t>
  </si>
  <si>
    <t>13.8634026796135-28.9478178234154i</t>
  </si>
  <si>
    <t>4.87034256351592+23.2054017397239i</t>
  </si>
  <si>
    <t>-19.1061773512715+0.676931372330479i</t>
  </si>
  <si>
    <t>6.6405237986794-13.5081771111045i</t>
  </si>
  <si>
    <t>0.536411652857154-12.8351946843543i</t>
  </si>
  <si>
    <t>2.13914021076506+21.4086021867944i</t>
  </si>
  <si>
    <t>9.43924346472141-16.6946799410861i</t>
  </si>
  <si>
    <t>-21.7732995416569+24.2151635747074i</t>
  </si>
  <si>
    <t>19.5261112625657-13.2358568935595i</t>
  </si>
  <si>
    <t>-3.32159275754006-6.13635741621522i</t>
  </si>
  <si>
    <t>1.78386566599327+24.591508065855i</t>
  </si>
  <si>
    <t>-18.8301846997237-30.5154146396311i</t>
  </si>
  <si>
    <t>1.36962175472433+13.4859261939357i</t>
  </si>
  <si>
    <t>17.86219216414-31.8018238203506i</t>
  </si>
  <si>
    <t>-3.68134332057129+31.4795828151826i</t>
  </si>
  <si>
    <t>-9.8672117779693+10.4929322487934i</t>
  </si>
  <si>
    <t>-4.40637784280118-22.8351954477318i</t>
  </si>
  <si>
    <t>9.01538559652112-5.07799167228909i</t>
  </si>
  <si>
    <t>-1.62157250821407-6.34858806038469i</t>
  </si>
  <si>
    <t>8.11619491651118+14.9143742068954i</t>
  </si>
  <si>
    <t>-21.1456751660057-2.74808181219995i</t>
  </si>
  <si>
    <t>18.3692156477696-11.9613195295905i</t>
  </si>
  <si>
    <t>-3.98084069391924+16.6681074577388i</t>
  </si>
  <si>
    <t>-8.68837950425694+0.283435719088919i</t>
  </si>
  <si>
    <t>-14.3675382790456-10.7613959483531i</t>
  </si>
  <si>
    <t>21.0882815280201-15.1666160357226i</t>
  </si>
  <si>
    <t>6.7523057090263+11.2453470601102i</t>
  </si>
  <si>
    <t>-10.5567742166647+15.9139395143972i</t>
  </si>
  <si>
    <t>-12.1011889523835+1.73151457369891i</t>
  </si>
  <si>
    <t>8.77296128182325-19.3507075180166i</t>
  </si>
  <si>
    <t>3.75921337040417+7.44308795989955i</t>
  </si>
  <si>
    <t>-15.1898826123666-9.91756948782079i</t>
  </si>
  <si>
    <t>7.04776580982732+0.25337465202513i</t>
  </si>
  <si>
    <t>0.337724268771503+23.7282909034843i</t>
  </si>
  <si>
    <t>-10.8397817142394-28.2423563139344i</t>
  </si>
  <si>
    <t>19.8820795416888+13.9940298093848i</t>
  </si>
  <si>
    <t>-25.5412328728179-13.7446816040532i</t>
  </si>
  <si>
    <t>21.5172679163625+13.5307009291729i</t>
  </si>
  <si>
    <t>-10.2027611375985-6.32068341655762i</t>
  </si>
  <si>
    <t>5.59616480938935-8.48940567191771i</t>
  </si>
  <si>
    <t>5.17574581117781+23.3167629700161i</t>
  </si>
  <si>
    <t>-13.1695970017907-6.40083297356613i</t>
  </si>
  <si>
    <t>5.25619449550617-18.7982499729589i</t>
  </si>
  <si>
    <t>-12.2187682395107+21.5769126189569i</t>
  </si>
  <si>
    <t>13.4654918403918-15.7436829641707i</t>
  </si>
  <si>
    <t>-10.152333082342+3.26821434638152i</t>
  </si>
  <si>
    <t>9.57702221377953+5.94337605286733i</t>
  </si>
  <si>
    <t>-2.82619672052966+2.18900174357631i</t>
  </si>
  <si>
    <t>-1.16822946560262-14.9770794627492i</t>
  </si>
  <si>
    <t>-17.9264099372717+3.82597977842596i</t>
  </si>
  <si>
    <t>16.2909906434957-14.3429728925148i</t>
  </si>
  <si>
    <t>15.9469456817041+17.3241436677804i</t>
  </si>
  <si>
    <t>-33.1814571305695-4.73914251535776i</t>
  </si>
  <si>
    <t>23.1929070514647-4.72670815625547i</t>
  </si>
  <si>
    <t>-12.246298334642+12.0696775893529i</t>
  </si>
  <si>
    <t>17.7384316007629-4.2756163511296i</t>
  </si>
  <si>
    <t>-9.64971379982895+7.31096367108637i</t>
  </si>
  <si>
    <t>4.59547848794544-10.8204838069727i</t>
  </si>
  <si>
    <t>4.27871112304755+5.34796873451851i</t>
  </si>
  <si>
    <t>-6.44980027907815+7.68420110008478i</t>
  </si>
  <si>
    <t>2.0934710117907-35.9210317122704i</t>
  </si>
  <si>
    <t>-4.41086699469476+35.6680184873872i</t>
  </si>
  <si>
    <t>-6.73037157709927-31.7203146751644i</t>
  </si>
  <si>
    <t>17.7406952556122+16.4275753265624i</t>
  </si>
  <si>
    <t>-3.1494618737853+11.0457869840826i</t>
  </si>
  <si>
    <t>-18.023180400417-17.0551217065388i</t>
  </si>
  <si>
    <t>27.4856835290541-0.131247245613865i</t>
  </si>
  <si>
    <t>-34.3060565875946-1.5304055939941i</t>
  </si>
  <si>
    <t>25.316059911734-14.7741290993853i</t>
  </si>
  <si>
    <t>-6.03229699368816+28.0575453700164i</t>
  </si>
  <si>
    <t>3.57988429507168-21.7680893913021i</t>
  </si>
  <si>
    <t>-2.4564144480095+14.660539721167i</t>
  </si>
  <si>
    <t>-9.07780770146184+2.7513785466014i</t>
  </si>
  <si>
    <t>-5.0082759971907-27.0698203762038i</t>
  </si>
  <si>
    <t>15.7330157184024+36.0261131476916i</t>
  </si>
  <si>
    <t>2.14746088688574-42.1357032082447i</t>
  </si>
  <si>
    <t>6.59905846639199+51.9002942621696i</t>
  </si>
  <si>
    <t>-19.929452740036-46.6107383537233i</t>
  </si>
  <si>
    <t>-5.16030224717567+12.5422910064075i</t>
  </si>
  <si>
    <t>18.5059962355464+12.0582903695041i</t>
  </si>
  <si>
    <t>-26.3985654901754-0.343889896969317i</t>
  </si>
  <si>
    <t>6.2338880386134-7.17531463234333i</t>
  </si>
  <si>
    <t>-0.794083787043073-13.2072100806234i</t>
  </si>
  <si>
    <t>17.1720938519443+4.52348750017247i</t>
  </si>
  <si>
    <t>-11.992776687922+7.52437071326163i</t>
  </si>
  <si>
    <t>-10.3707345523815-3.5620539644009i</t>
  </si>
  <si>
    <t>0.198880922703942-20.0364482351516i</t>
  </si>
  <si>
    <t>23.3836310322943+22.1486799882771i</t>
  </si>
  <si>
    <t>-11.3850981037667-6.84922952841848i</t>
  </si>
  <si>
    <t>7.07066415297477+6.8214853099247i</t>
  </si>
  <si>
    <t>-18.4995054104918-3.52656473268936i</t>
  </si>
  <si>
    <t>18.8590376752396+1.80469469136788i</t>
  </si>
  <si>
    <t>-9.42153465913746-17.1051514739454i</t>
  </si>
  <si>
    <t>19.5916542946264+14.2338484846678i</t>
  </si>
  <si>
    <t>-14.8060315535132+18.2535760560614i</t>
  </si>
  <si>
    <t>-24.49699252507-12.2901921514685i</t>
  </si>
  <si>
    <t>17.2610429946202-14.8850142455388i</t>
  </si>
  <si>
    <t>14.6993238337555+11.922661308515i</t>
  </si>
  <si>
    <t>-15.2865770618132+1.58960560987885i</t>
  </si>
  <si>
    <t>-2.94931908038593+4.30415684260875i</t>
  </si>
  <si>
    <t>-0.978569174228124-4.74435629761802i</t>
  </si>
  <si>
    <t>7.92300399382164+5.39677250133946i</t>
  </si>
  <si>
    <t>0.989320906242845-1.07540657111481i</t>
  </si>
  <si>
    <t>-37.7110038210774-11.1265932210663i</t>
  </si>
  <si>
    <t>35.7648171771347-6.55613642364109i</t>
  </si>
  <si>
    <t>-0.709028763319214+11.7574244364304i</t>
  </si>
  <si>
    <t>19.3060620184438+9.81792471817043i</t>
  </si>
  <si>
    <t>-31.1146310486142+9.25149774990763i</t>
  </si>
  <si>
    <t>7.40406426283631-22.0880564118498i</t>
  </si>
  <si>
    <t>-13.6431106562258+1.8916397289617i</t>
  </si>
  <si>
    <t>18.1029072892511-1.70050885424091i</t>
  </si>
  <si>
    <t>-16.2394516343591-5.45809422133504i</t>
  </si>
  <si>
    <t>16.382390542143+37.7899132418104i</t>
  </si>
  <si>
    <t>-18.7383750637118-32.8175587808747i</t>
  </si>
  <si>
    <t>7.20304538180927+17.9627491071547i</t>
  </si>
  <si>
    <t>17.9605726611006-4.9173023773788i</t>
  </si>
  <si>
    <t>-24.9271044222947-14.9588839174291i</t>
  </si>
  <si>
    <t>10.257902076039+17.6067756782827i</t>
  </si>
  <si>
    <t>-16.2081615723698-10.6914905952417i</t>
  </si>
  <si>
    <t>20.6287555903681+6.87252747781757i</t>
  </si>
  <si>
    <t>-15.2178869066921+4.63101238062182i</t>
  </si>
  <si>
    <t>0.456793327816937-12.3671370469834i</t>
  </si>
  <si>
    <t>7.38378946361523+13.2736937575454i</t>
  </si>
  <si>
    <t>9.97556295366217-3.61128650211561i</t>
  </si>
  <si>
    <t>-16.0396826285636-11.8005680966845i</t>
  </si>
  <si>
    <t>-8.97859422689154+14.9293316291324i</t>
  </si>
  <si>
    <t>-0.90497843597978-6.37335594062878i</t>
  </si>
  <si>
    <t>-11.04102087207+12.4420063772082i</t>
  </si>
  <si>
    <t>10.0969154183532-8.40175409549554i</t>
  </si>
  <si>
    <t>-3.90182046993096-12.2571638395703i</t>
  </si>
  <si>
    <t>23.0563933578734+16.4177261326468i</t>
  </si>
  <si>
    <t>-26.7179129577133+10.2307158187604i</t>
  </si>
  <si>
    <t>16.1233349160848-0.782901513863548i</t>
  </si>
  <si>
    <t>-22.2558401163164-20.672327460815i</t>
  </si>
  <si>
    <t>7.9813620242538-12.5948817514707i</t>
  </si>
  <si>
    <t>10.6581265499947-5.74478414218407i</t>
  </si>
  <si>
    <t>18.5041389177725+29.2467583820012i</t>
  </si>
  <si>
    <t>-17.4222825130001+2.80782768219145i</t>
  </si>
  <si>
    <t>-4.09024706201761+15.1186635059462i</t>
  </si>
  <si>
    <t>-8.68308151171972-34.8356730136352i</t>
  </si>
  <si>
    <t>4.14608130271342+14.5998521405422i</t>
  </si>
  <si>
    <t>10.1846491596143-12.0604980935888i</t>
  </si>
  <si>
    <t>-29.7785203814792+23.2891656615294i</t>
  </si>
  <si>
    <t>31.7132651054687-16.3986235846477i</t>
  </si>
  <si>
    <t>-15.4478783833554+22.4686295579016i</t>
  </si>
  <si>
    <t>-14.9003677868163-27.7478722359387i</t>
  </si>
  <si>
    <t>-5.78749695309416-2.80455319982694i</t>
  </si>
  <si>
    <t>4.59419606824181-32.5672785697108i</t>
  </si>
  <si>
    <t>28.4792023868027+37.0109541639782i</t>
  </si>
  <si>
    <t>-38.2033746197562+3.4028089872967i</t>
  </si>
  <si>
    <t>29.6561788273466-15.1245370775496i</t>
  </si>
  <si>
    <t>4.09204994058159+2.00720965821391i</t>
  </si>
  <si>
    <t>-26.5929647961872-3.42501043890047i</t>
  </si>
  <si>
    <t>18.5816844171842+19.0058511867565i</t>
  </si>
  <si>
    <t>-18.8337520185202-14.3887255079862i</t>
  </si>
  <si>
    <t>21.8245893467956+13.5379372723716i</t>
  </si>
  <si>
    <t>-4.72593181954578-14.2118234745964i</t>
  </si>
  <si>
    <t>-21.7406077374809+25.7000805666765i</t>
  </si>
  <si>
    <t>-5.73249711748749-29.9358417039414i</t>
  </si>
  <si>
    <t>25.6440658392249+19.8735308154876i</t>
  </si>
  <si>
    <t>-50.9817182872921+5.82846736379649i</t>
  </si>
  <si>
    <t>27.082365277849-26.5218812478515i</t>
  </si>
  <si>
    <t>-14.7888830783475-4.1692639076425i</t>
  </si>
  <si>
    <t>30.660895259136+20.8809116430827i</t>
  </si>
  <si>
    <t>-29.3393757170732+8.15129448399901i</t>
  </si>
  <si>
    <t>-24.4925483397645-39.007672474726i</t>
  </si>
  <si>
    <t>25.4147198360955-15.428108163796i</t>
  </si>
  <si>
    <t>-1.53758052015941+31.6187821749234i</t>
  </si>
  <si>
    <t>9.78989311209576-15.0151976489939i</t>
  </si>
  <si>
    <t>0.908187293033547-8.80288883818934i</t>
  </si>
  <si>
    <t>-5.16722455863502+24.1237498945633i</t>
  </si>
  <si>
    <t>-26.0200340493901-12.8757636199732i</t>
  </si>
  <si>
    <t>40.1998656703283+24.9356666721807i</t>
  </si>
  <si>
    <t>-33.1208179969124-27.1315171726616i</t>
  </si>
  <si>
    <t>33.7839286770588+25.39212497739i</t>
  </si>
  <si>
    <t>-41.2992922840192-12.2880221466661i</t>
  </si>
  <si>
    <t>24.0217353944038+13.9034207722546i</t>
  </si>
  <si>
    <t>3.94197433880955-8.50396243791501i</t>
  </si>
  <si>
    <t>-56.0204448655561-7.28423508948828i</t>
  </si>
  <si>
    <t>33.7610973095658-6.59538487438555i</t>
  </si>
  <si>
    <t>-6.07970964430694-6.53144535985902i</t>
  </si>
  <si>
    <t>33.5719884572155-11.1798241665092i</t>
  </si>
  <si>
    <t>-17.7044841015566+26.4389569811774i</t>
  </si>
  <si>
    <t>-9.62733110365109-22.0668688153086i</t>
  </si>
  <si>
    <t>0.211218002614398+28.9848891668348i</t>
  </si>
  <si>
    <t>-8.81547173447666-6.91347324076355i</t>
  </si>
  <si>
    <t>-9.30457077961248-16.2064640094759i</t>
  </si>
  <si>
    <t>11.4545493584137-0.702912901034349i</t>
  </si>
  <si>
    <t>15.4983632406163-5.92353564860861i</t>
  </si>
  <si>
    <t>-2.93808873663137+30.7364347663405i</t>
  </si>
  <si>
    <t>14.1143249248416-18.9359931499905i</t>
  </si>
  <si>
    <t>-39.6770352720043+25.0808888550857i</t>
  </si>
  <si>
    <t>13.9192617600577-33.8814881029061i</t>
  </si>
  <si>
    <t>-16.9572165017734-10.8041316159131i</t>
  </si>
  <si>
    <t>40.0407346986137-0.142884688955822i</t>
  </si>
  <si>
    <t>-20.1357858954904+15.4411193243579i</t>
  </si>
  <si>
    <t>-10.510617461494+2.90570282688143i</t>
  </si>
  <si>
    <t>24.4255569810373-12.5473604936182i</t>
  </si>
  <si>
    <t>-19.0746983902137+10.892256224518i</t>
  </si>
  <si>
    <t>-9.35816077171643-18.8889124529451i</t>
  </si>
  <si>
    <t>8.50725133223715-8.03100097275923i</t>
  </si>
  <si>
    <t>12.3455743852057-1.60700900548663i</t>
  </si>
  <si>
    <t>-4.14505243036229+12.8270916121352i</t>
  </si>
  <si>
    <t>20.437662726483-3.05541149329624i</t>
  </si>
  <si>
    <t>-45.6333929307743+25.5373047200692i</t>
  </si>
  <si>
    <t>17.4888554230458-18.0082902052868i</t>
  </si>
  <si>
    <t>2.20316968524132-0.224822878811589i</t>
  </si>
  <si>
    <t>8.01569482492591-20.5440018573467i</t>
  </si>
  <si>
    <t>22.1336684679928-0.833473707083407i</t>
  </si>
  <si>
    <t>-11.3891034310196+9.23869360409958i</t>
  </si>
  <si>
    <t>-26.3992977921078+6.36479143167785i</t>
  </si>
  <si>
    <t>4.08662986894715+10.7725414963751i</t>
  </si>
  <si>
    <t>10.2032120468233-18.9132823128287i</t>
  </si>
  <si>
    <t>16.4910394083448-4.23339539650373i</t>
  </si>
  <si>
    <t>-14.6154711418288-3.90222216740743i</t>
  </si>
  <si>
    <t>2.28902704969553-10.2193562258932i</t>
  </si>
  <si>
    <t>-1.11557839314903+22.1060221174139i</t>
  </si>
  <si>
    <t>-15.0905482563656-5.36276689341872i</t>
  </si>
  <si>
    <t>-4.08653014510492+8.32626120213509i</t>
  </si>
  <si>
    <t>12.3410841337424-0.804129174985919i</t>
  </si>
  <si>
    <t>-2.62295990331176-4.32642334195043i</t>
  </si>
  <si>
    <t>19.4796426455444-10.7974673825355i</t>
  </si>
  <si>
    <t>-28.0178767564479-3.8634528231778i</t>
  </si>
  <si>
    <t>0.67488222920683+6.63131072632685i</t>
  </si>
  <si>
    <t>17.9574310259363-7.49734231257989i</t>
  </si>
  <si>
    <t>-12.3776260715318+16.6073913912434i</t>
  </si>
  <si>
    <t>-11.2456963109166-23.46562819411i</t>
  </si>
  <si>
    <t>5.98995752166033+1.43329234552616i</t>
  </si>
  <si>
    <t>10.0946093220344-19.2493420683201i</t>
  </si>
  <si>
    <t>5.325761784881+30.6371855634159i</t>
  </si>
  <si>
    <t>-21.6064889596301-31.6569401219157i</t>
  </si>
  <si>
    <t>25.8142906857717+19.9763151630508i</t>
  </si>
  <si>
    <t>-16.8761448241717-19.4557025388594i</t>
  </si>
  <si>
    <t>0.768872078417862+36.3425406895676i</t>
  </si>
  <si>
    <t>18.1264802979185-20.2927609399352i</t>
  </si>
  <si>
    <t>-15.2059519887125-6.86701396241615i</t>
  </si>
  <si>
    <t>21.8588920414514-10.9180232535487i</t>
  </si>
  <si>
    <t>-17.5235512442884+39.4412434763742i</t>
  </si>
  <si>
    <t>-8.04830243010817-13.225008505459i</t>
  </si>
  <si>
    <t>-28.3388505684963-19.3855672633661i</t>
  </si>
  <si>
    <t>40.8682871093918-2.69029573738263i</t>
  </si>
  <si>
    <t>-14.0079888675031-3.85793576140592i</t>
  </si>
  <si>
    <t>6.37083023062619+35.3769058441578i</t>
  </si>
  <si>
    <t>-14.1623143237806-48.0630918215252i</t>
  </si>
  <si>
    <t>1.99505172933075+28.5592812809194i</t>
  </si>
  <si>
    <t>9.10977576849473-14.4130596134878i</t>
  </si>
  <si>
    <t>-14.2308069548889+3.196166151369i</t>
  </si>
  <si>
    <t>-7.38230446665527+18.3524680602025i</t>
  </si>
  <si>
    <t>8.03558666479533-35.663916187014i</t>
  </si>
  <si>
    <t>17.5349570868256+26.0692592391792i</t>
  </si>
  <si>
    <t>-0.710473111352938-14.3319151985998i</t>
  </si>
  <si>
    <t>-24.2497954987569+22.8404031939907i</t>
  </si>
  <si>
    <t>2.99239991947017+5.65793559676174i</t>
  </si>
  <si>
    <t>-21.6657557660385-35.7919757536339i</t>
  </si>
  <si>
    <t>41.4803252189391+10.5855045929007i</t>
  </si>
  <si>
    <t>-12.781694922561-7.08107260312336i</t>
  </si>
  <si>
    <t>16.131536761567+20.6728332703256i</t>
  </si>
  <si>
    <t>-27.0439020315925+2.44263216131826i</t>
  </si>
  <si>
    <t>22.1985503926476-16.6840709540304i</t>
  </si>
  <si>
    <t>-41.0898937094392+19.5008337241533i</t>
  </si>
  <si>
    <t>22.2994765944933-20.6524545684077i</t>
  </si>
  <si>
    <t>4.23234977902171-7.53344021839457i</t>
  </si>
  <si>
    <t>-7.78787291442008+23.5588313785717i</t>
  </si>
  <si>
    <t>29.0715112853615-8.88472060340913i</t>
  </si>
  <si>
    <t>-20.3082755909191+4.58844644275799i</t>
  </si>
  <si>
    <t>2.31237019537387-6.93558343934957i</t>
  </si>
  <si>
    <t>-28.7419688711202-22.7898092519584i</t>
  </si>
  <si>
    <t>45.3741040010865+11.1709619021868i</t>
  </si>
  <si>
    <t>-9.25473148761217-2.38101599071059i</t>
  </si>
  <si>
    <t>4.31951357336541+7.96594479311726i</t>
  </si>
  <si>
    <t>-4.3027770990169+22.3475753649441i</t>
  </si>
  <si>
    <t>-26.9147791129877-16.1526027049086i</t>
  </si>
  <si>
    <t>15.1147558807352-8.44747281311301i</t>
  </si>
  <si>
    <t>-2.99244946557702+17.5379616956245i</t>
  </si>
  <si>
    <t>1.82532206317611-47.1671643248875i</t>
  </si>
  <si>
    <t>13.0023779165083+52.2508898597811i</t>
  </si>
  <si>
    <t>-9.37994795289512-10.1170820361683i</t>
  </si>
  <si>
    <t>-16.9930793419544-2.00070681677386i</t>
  </si>
  <si>
    <t>42.6931962737124+12.4354522195016i</t>
  </si>
  <si>
    <t>-41.6360146058893-20.8650896764944i</t>
  </si>
  <si>
    <t>6.40097253347068-5.58174813038818i</t>
  </si>
  <si>
    <t>20.5375591117622-2.92682618425811i</t>
  </si>
  <si>
    <t>-10.784194837664+8.58477236928946i</t>
  </si>
  <si>
    <t>3.3259781191763+5.18743561452687i</t>
  </si>
  <si>
    <t>-18.0711384727939-17.662391232977i</t>
  </si>
  <si>
    <t>6.80523173425153+6.13247478681714i</t>
  </si>
  <si>
    <t>-1.55607889293666-20.0329107658555i</t>
  </si>
  <si>
    <t>7.36510777713469-31.7837457410229i</t>
  </si>
  <si>
    <t>14.5588172134249+87.3774555998543i</t>
  </si>
  <si>
    <t>-21.8145052360937-67.1391940847495i</t>
  </si>
  <si>
    <t>8.77175295641662+25.6205321593454i</t>
  </si>
  <si>
    <t>-21.7666704371847-11.0403300901397i</t>
  </si>
  <si>
    <t>3.77993203223218-11.9517494863598i</t>
  </si>
  <si>
    <t>26.1376213721395-10.5785348389541i</t>
  </si>
  <si>
    <t>-16.0139202174974+24.3733384438435i</t>
  </si>
  <si>
    <t>-44.9742894605419+11.6780915954185i</t>
  </si>
  <si>
    <t>57.6718570109206-57.1660655672559i</t>
  </si>
  <si>
    <t>-43.5216383544025+43.5087519312047i</t>
  </si>
  <si>
    <t>27.3571567917619-41.976920770361i</t>
  </si>
  <si>
    <t>14.7383158089177+17.0622899070776i</t>
  </si>
  <si>
    <t>-30.6022444384138-1.46183592278744i</t>
  </si>
  <si>
    <t>15.9027574933946+13.0389675729092i</t>
  </si>
  <si>
    <t>-6.77091744536499-22.4821827392597i</t>
  </si>
  <si>
    <t>-3.2998759659956+12.226182401709i</t>
  </si>
  <si>
    <t>23.1444958592899+7.77637493306496i</t>
  </si>
  <si>
    <t>-39.4791457892842-41.6257000999058i</t>
  </si>
  <si>
    <t>58.2601104580608+40.6986724339979i</t>
  </si>
  <si>
    <t>-33.0455304336722-6.54859556730464i</t>
  </si>
  <si>
    <t>14.3178027682866-7.93802129428416i</t>
  </si>
  <si>
    <t>-6.24875738444337+34.1511830138959i</t>
  </si>
  <si>
    <t>-20.067422558527-34.304103709653i</t>
  </si>
  <si>
    <t>38.8124380385588+8.53553477221239i</t>
  </si>
  <si>
    <t>-40.6455654957465+3.79886570317385i</t>
  </si>
  <si>
    <t>16.7307339590082-10.8242345627244i</t>
  </si>
  <si>
    <t>20.6714362275206-2.87572307379033i</t>
  </si>
  <si>
    <t>-31.0118463372604-6.82487057728138i</t>
  </si>
  <si>
    <t>0.576161815352657+29.6359630818336i</t>
  </si>
  <si>
    <t>-10.7773210904357-39.0740064572063i</t>
  </si>
  <si>
    <t>18.1868536613798+42.310656367457i</t>
  </si>
  <si>
    <t>-2.04468563170934-48.2057377020299i</t>
  </si>
  <si>
    <t>30.2326987125917+40.1302863218632i</t>
  </si>
  <si>
    <t>-67.1078595167655+19.7434800916876i</t>
  </si>
  <si>
    <t>36.9895338298158-56.9957814536541i</t>
  </si>
  <si>
    <t>-31.8808143994548+39.0481446621981i</t>
  </si>
  <si>
    <t>36.1084411479781-38.9640645150972i</t>
  </si>
  <si>
    <t>11.237609872794+29.9349862065655i</t>
  </si>
  <si>
    <t>-49.0270121626517+18.0577944242622i</t>
  </si>
  <si>
    <t>33.7660009693039-5.12161125687337i</t>
  </si>
  <si>
    <t>-42.9419549741471-14.6808973379896i</t>
  </si>
  <si>
    <t>62.3472703653139+9.73128775046307i</t>
  </si>
  <si>
    <t>-38.0055261279259-22.7775595343149i</t>
  </si>
  <si>
    <t>2.233696630413+18.1807690579092i</t>
  </si>
  <si>
    <t>-5.31960634619512+3.92573697369128i</t>
  </si>
  <si>
    <t>4.88876546024433+2.46313859445785i</t>
  </si>
  <si>
    <t>-38.2896663528241-12.2818453348679i</t>
  </si>
  <si>
    <t>29.9779995980048-19.7317827784084i</t>
  </si>
  <si>
    <t>-10.9029201273+13.9082879367327i</t>
  </si>
  <si>
    <t>15.4611686506978+13.5024853182127i</t>
  </si>
  <si>
    <t>-2.09891690395711-26.8943491898872i</t>
  </si>
  <si>
    <t>-30.6231842332803+11.8114347192391i</t>
  </si>
  <si>
    <t>78.6284005065069-41.970323458246i</t>
  </si>
  <si>
    <t>-86.3698229905727+53.9666283284147i</t>
  </si>
  <si>
    <t>50.3313130421903+6.82100033127458i</t>
  </si>
  <si>
    <t>-36.3692822948165-42.683632956798i</t>
  </si>
  <si>
    <t>45.1064571943702+30.3356206602646i</t>
  </si>
  <si>
    <t>-38.8026424681407-26.9335837836348i</t>
  </si>
  <si>
    <t>27.87888947125+14.9455450840417i</t>
  </si>
  <si>
    <t>-37.6985903165394+28.8843543841716i</t>
  </si>
  <si>
    <t>13.6161142936529-30.8893510292306i</t>
  </si>
  <si>
    <t>-8.63552208168764-0.118855495668036i</t>
  </si>
  <si>
    <t>-9.58273106502715-3.64951091855689i</t>
  </si>
  <si>
    <t>45.1283951448478-25.7571355943188i</t>
  </si>
  <si>
    <t>-58.41384843529+53.4278384509353i</t>
  </si>
  <si>
    <t>86.8842316172096-49.6056642562842i</t>
  </si>
  <si>
    <t>-92.4075623722475+82.2680735322077i</t>
  </si>
  <si>
    <t>43.444642362935-76.9622876402058i</t>
  </si>
  <si>
    <t>-24.4027173379534-4.95364016167182i</t>
  </si>
  <si>
    <t>29.6421010970683+28.6041950521686i</t>
  </si>
  <si>
    <t>10.9849065335871-18.6044384359293i</t>
  </si>
  <si>
    <t>-46.6005131168051+8.71852669976201i</t>
  </si>
  <si>
    <t>30.2498142196415-7.13655394403186i</t>
  </si>
  <si>
    <t>-37.8236715510554+6.25362904229457i</t>
  </si>
  <si>
    <t>31.8175716870381+1.21971802560398i</t>
  </si>
  <si>
    <t>-16.4451260542539-3.36950253645751i</t>
  </si>
  <si>
    <t>3.32260791530279-5.61887814481791i</t>
  </si>
  <si>
    <t>17.4466686012945-17.4750655514313i</t>
  </si>
  <si>
    <t>2.14892127234121+13.4182698826507i</t>
  </si>
  <si>
    <t>-42.2776132532909+38.1666025570016i</t>
  </si>
  <si>
    <t>16.9224585866819-49.5954529903413i</t>
  </si>
  <si>
    <t>-2.59709834335008+7.28424087778675i</t>
  </si>
  <si>
    <t>10.8992242296576-14.8847711513962i</t>
  </si>
  <si>
    <t>-7.86237035108716+13.7816002708581i</t>
  </si>
  <si>
    <t>14.4836399121756-18.5657317378507i</t>
  </si>
  <si>
    <t>-5.99505628474336+52.9179546285373i</t>
  </si>
  <si>
    <t>9.37153875973393-68.6869503037847i</t>
  </si>
  <si>
    <t>-17.3356228923133+68.8630943453398i</t>
  </si>
  <si>
    <t>-15.4963542842887-69.3241046468281i</t>
  </si>
  <si>
    <t>29.6778734221094+12.7747228552308i</t>
  </si>
  <si>
    <t>16.0780734027812+14.6078765129643i</t>
  </si>
  <si>
    <t>0.933528585139895+8.44230674865456i</t>
  </si>
  <si>
    <t>-38.6042389863202-7.34597106196637i</t>
  </si>
  <si>
    <t>4.94798071167964-32.927454635028i</t>
  </si>
  <si>
    <t>11.9112101497485+18.2310807927186i</t>
  </si>
  <si>
    <t>-8.54406729614941-36.9798153123721i</t>
  </si>
  <si>
    <t>48.193031129223+77.795634303143i</t>
  </si>
  <si>
    <t>-58.2216182895971-69.4977501360512i</t>
  </si>
  <si>
    <t>72.9047622361008+41.5099208265911i</t>
  </si>
  <si>
    <t>-94.2981683296186-24.653725085207i</t>
  </si>
  <si>
    <t>29.8834286688232+18.9196781989724i</t>
  </si>
  <si>
    <t>23.9669640277819-36.8636948633593i</t>
  </si>
  <si>
    <t>-8.25299753158105+14.0559873349462i</t>
  </si>
  <si>
    <t>9.11986826715658+26.1436468435995i</t>
  </si>
  <si>
    <t>-34.2750328125744-33.1698265664616i</t>
  </si>
  <si>
    <t>3.25799390962613+61.7525365706003i</t>
  </si>
  <si>
    <t>-0.531033492271455-71.815784548605i</t>
  </si>
  <si>
    <t>-2.56950543962758+22.1618998109757i</t>
  </si>
  <si>
    <t>14.5008517683464+24.8320210106314i</t>
  </si>
  <si>
    <t>-2.3938841086975-17.4176233555214i</t>
  </si>
  <si>
    <t>-13.4847592072342-3.20284096347329i</t>
  </si>
  <si>
    <t>24.3862672205363+34.637543190623i</t>
  </si>
  <si>
    <t>-73.2018026455477-47.1651416938388i</t>
  </si>
  <si>
    <t>62.7909254864091-11.076400499249i</t>
  </si>
  <si>
    <t>-29.9884634573889+16.5605195372359i</t>
  </si>
  <si>
    <t>14.015580027144-3.16001014941993i</t>
  </si>
  <si>
    <t>12.2702031716479+13.6428539609878i</t>
  </si>
  <si>
    <t>-35.1147662052656-3.70648014600219i</t>
  </si>
  <si>
    <t>26.108174350949+13.7413219477378i</t>
  </si>
  <si>
    <t>-31.4851864769182-30.4245855975439i</t>
  </si>
  <si>
    <t>34.7960444551243+27.3851840666357i</t>
  </si>
  <si>
    <t>-30.6590945191354-20.7639150798791i</t>
  </si>
  <si>
    <t>16.5607603566737+14.0127651577504i</t>
  </si>
  <si>
    <t>-26.1931010071906+4.00355875219892i</t>
  </si>
  <si>
    <t>23.9795081879912+7.57724613133299i</t>
  </si>
  <si>
    <t>-16.9702128800896-28.3193731284601i</t>
  </si>
  <si>
    <t>-7.18624442809684+17.8567493661669i</t>
  </si>
  <si>
    <t>-0.134345579697248-56.8283276273908i</t>
  </si>
  <si>
    <t>10.6244274256865+31.7065711438432i</t>
  </si>
  <si>
    <t>-16.1151526878345+32.1007334445795i</t>
  </si>
  <si>
    <t>-28.0005452340992-66.0422262800337i</t>
  </si>
  <si>
    <t>55.0441968489171+88.7365613598371i</t>
  </si>
  <si>
    <t>-97.3501942376171-78.7740205680024i</t>
  </si>
  <si>
    <t>91.5788255903849+6.92433057872982i</t>
  </si>
  <si>
    <t>-14.5644453090594+4.94703970599585i</t>
  </si>
  <si>
    <t>-1.38660098102429+34.7166313992248i</t>
  </si>
  <si>
    <t>6.21106626498367-54.4746464770322i</t>
  </si>
  <si>
    <t>-8.66267772885486+94.6390122924748i</t>
  </si>
  <si>
    <t>-23.8007443649431-76.3840402285916i</t>
  </si>
  <si>
    <t>-12.8846049685792+28.2164637548781i</t>
  </si>
  <si>
    <t>39.9148621614079-23.8301510695148i</t>
  </si>
  <si>
    <t>12.5754728595393+7.12433491710663i</t>
  </si>
  <si>
    <t>24.4490078170124-9.50016607964496i</t>
  </si>
  <si>
    <t>-49.142327634867+6.99414678826611i</t>
  </si>
  <si>
    <t>-3.03297974218338+45.0119704320316i</t>
  </si>
  <si>
    <t>-49.2854177929297-100.46692390403i</t>
  </si>
  <si>
    <t>103.533171286863+60.8932108840196i</t>
  </si>
  <si>
    <t>-27.7079406569381-26.8009003415928i</t>
  </si>
  <si>
    <t>14.3226667025712+5.65859430433891i</t>
  </si>
  <si>
    <t>-28.5452147651895+53.0789667662515i</t>
  </si>
  <si>
    <t>-39.659097896024-48.9925824756717i</t>
  </si>
  <si>
    <t>63.8620326088064+10.0598133338914i</t>
  </si>
  <si>
    <t>14.5105456045145+20.0704711553916i</t>
  </si>
  <si>
    <t>-50.6156401321165+29.1236633771487i</t>
  </si>
  <si>
    <t>36.843494129292-72.0047335277846i</t>
  </si>
  <si>
    <t>-23.5385738755809+30.7713735098879i</t>
  </si>
  <si>
    <t>2.86308803131405-21.316940989393i</t>
  </si>
  <si>
    <t>-12.0344172516853+34.9648893418184i</t>
  </si>
  <si>
    <t>-16.9116021051522-46.4913309799773i</t>
  </si>
  <si>
    <t>24.001154100274+15.4909679277504i</t>
  </si>
  <si>
    <t>35.6028758340697-1.38805599876561i</t>
  </si>
  <si>
    <t>-45.5819743208866-61.7860196330439i</t>
  </si>
  <si>
    <t>23.0846348317564+104.185991398513i</t>
  </si>
  <si>
    <t>-66.0156819035992-109.615967529266i</t>
  </si>
  <si>
    <t>40.5767774631976+70.2686311290817i</t>
  </si>
  <si>
    <t>67.4284358514401-9.75671129117419i</t>
  </si>
  <si>
    <t>-109.142474209603-46.7520230758975i</t>
  </si>
  <si>
    <t>143.824830010092+49.1207898939608i</t>
  </si>
  <si>
    <t>-124.70456154284-16.8267540862296i</t>
  </si>
  <si>
    <t>87.1490557723668+37.9820651274989i</t>
  </si>
  <si>
    <t>-19.0460704130634-33.5695834540398i</t>
  </si>
  <si>
    <t>-31.6483553817351+11.0105784130932i</t>
  </si>
  <si>
    <t>67.6722638338484-7.22120536096682i</t>
  </si>
  <si>
    <t>-67.7448820635343-7.19690900601755i</t>
  </si>
  <si>
    <t>106.653724370589-14.8817862101194i</t>
  </si>
  <si>
    <t>-123.832567982472+18.9973890247008i</t>
  </si>
  <si>
    <t>-8.45502462999158-64.2552147505676i</t>
  </si>
  <si>
    <t>48.508797973844+49.5003671349624i</t>
  </si>
  <si>
    <t>26.4134775377463+11.9215412184229i</t>
  </si>
  <si>
    <t>-83.862929535337-36.9013350986909i</t>
  </si>
  <si>
    <t>90.3014531035086+27.594796726305i</t>
  </si>
  <si>
    <t>-115.314111876132+22.0929065576612i</t>
  </si>
  <si>
    <t>74.1926952670981-71.1301129201822i</t>
  </si>
  <si>
    <t>33.8895730954686+30.054722404178i</t>
  </si>
  <si>
    <t>-119.664829450252-25.8138244215493i</t>
  </si>
  <si>
    <t>179.845458183079+6.94208650220112i</t>
  </si>
  <si>
    <t>-205.035925526708+71.1127820098694i</t>
  </si>
  <si>
    <t>107.204166736217-90.3616571396624i</t>
  </si>
  <si>
    <t>-69.9835408371237+90.5372647849887i</t>
  </si>
  <si>
    <t>64.158029669139-81.955846870195i</t>
  </si>
  <si>
    <t>-33.565408829803+53.764412305357i</t>
  </si>
  <si>
    <t>-62.656121020098-24.594570820305i</t>
  </si>
  <si>
    <t>37.96698422334+5.16112470689849i</t>
  </si>
  <si>
    <t>-32.219248818687+44.7432050223726i</t>
  </si>
  <si>
    <t>6.67042478060651E-002-79.8016268490272i</t>
  </si>
  <si>
    <t>-9.1055036377251+84.2161980745143i</t>
  </si>
  <si>
    <t>-71.7273086746347-82.0539914837928i</t>
  </si>
  <si>
    <t>45.8250699540016-43.1459090370969i</t>
  </si>
  <si>
    <t>64.0932848340366-32.8016126628571i</t>
  </si>
  <si>
    <t>-100.369806736357+214.221639344348i</t>
  </si>
  <si>
    <t>64.1869320665568-208.653754851754i</t>
  </si>
  <si>
    <t>-38.5370706463453+26.3683839590301i</t>
  </si>
  <si>
    <t>81.978098590998-6.22709119444569i</t>
  </si>
  <si>
    <t>-79.977114577297+48.582815950288i</t>
  </si>
  <si>
    <t>-26.7368603896679-78.7302234211994i</t>
  </si>
  <si>
    <t>-26.5307558602766+119.811312453209i</t>
  </si>
  <si>
    <t>-15.3465387445199-43.4532199983437i</t>
  </si>
  <si>
    <t>25.1309889280834+41.2294496267987i</t>
  </si>
  <si>
    <t>-2.57649412897991-103.428505643954i</t>
  </si>
  <si>
    <t>39.6114107874849-75.3421742928051i</t>
  </si>
  <si>
    <t>-68.7622034803903+79.3057858095808i</t>
  </si>
  <si>
    <t>218.320816890822+27.9858460575608i</t>
  </si>
  <si>
    <t>-134.152970351539+91.7051140196488i</t>
  </si>
  <si>
    <t>-91.5645572488778-99.3567065296709i</t>
  </si>
  <si>
    <t>27.0760932578191+14.7744941545955i</t>
  </si>
  <si>
    <t>-18.8686362097403-84.3397471716386i</t>
  </si>
  <si>
    <t>89.5902752915729-10.606195803644i</t>
  </si>
  <si>
    <t>-16.7355250847022-77.9426434872724i</t>
  </si>
  <si>
    <t>175.932761891628+164.691934007272i</t>
  </si>
  <si>
    <t>-154.660141263601+15.1360921552103i</t>
  </si>
  <si>
    <t>-79.6669292892633-86.9098091351498i</t>
  </si>
  <si>
    <t>109.956263835959+47.8157636260589i</t>
  </si>
  <si>
    <t>-35.8917939059075-64.7160330444121i</t>
  </si>
  <si>
    <t>39.877753247805+60.0092914922299i</t>
  </si>
  <si>
    <t>150.168180637243-40.7850636437433i</t>
  </si>
  <si>
    <t>-285.038738501909+95.8767422627516i</t>
  </si>
  <si>
    <t>216.019500754219+23.2635734758052i</t>
  </si>
  <si>
    <t>-123.058206967587+48.2007871831711i</t>
  </si>
  <si>
    <t>-25.5152091896031-146.678893947792i</t>
  </si>
  <si>
    <t>229.495790055832-177.497994801282i</t>
  </si>
  <si>
    <t>-174.901937313171+185.857896039581i</t>
  </si>
  <si>
    <t>47.6068536283578+261.190384539004i</t>
  </si>
  <si>
    <t>-149.839149256981-387.371805427767i</t>
  </si>
  <si>
    <t>332.544783048404+195.224099164243i</t>
  </si>
  <si>
    <t>-9.72530044301925-138.529116674951i</t>
  </si>
  <si>
    <t>-315.495410680824+152.656796803312i</t>
  </si>
  <si>
    <t>220.611170621408-201.189768756651i</t>
  </si>
  <si>
    <t>-363.600753187044+56.9536205787303i</t>
  </si>
  <si>
    <t>371.906954472766-21.15394199036i</t>
  </si>
  <si>
    <t>-212.517082417915+144.503714615923i</t>
  </si>
  <si>
    <t>111.2738766758-152.442856800834i</t>
  </si>
  <si>
    <t>88.1073182103247-41.3060669834567i</t>
  </si>
  <si>
    <t>-94.6563298463976+178.709603984825i</t>
  </si>
  <si>
    <t>-337.178189304025-202.877533898142i</t>
  </si>
  <si>
    <t>479.674789651009+65.0588266073545i</t>
  </si>
  <si>
    <t>-248.010745384371-204.841636421084i</t>
  </si>
  <si>
    <t>322.78875471624+310.721869217869i</t>
  </si>
  <si>
    <t>-139.175627411147-144.99932898525i</t>
  </si>
  <si>
    <t>27.6382126630036+100.230220694721i</t>
  </si>
  <si>
    <t>-209.456759712677-52.9025706271196i</t>
  </si>
  <si>
    <t>38.0916682909781-326.355579303912i</t>
  </si>
  <si>
    <t>345.631354628959+87.5385904542614i</t>
  </si>
  <si>
    <t>-299.008686214551+217.061727298925i</t>
  </si>
  <si>
    <t>126.516144493059+18.626357259088i</t>
  </si>
  <si>
    <t>-196.075368516388-76.7224735779404i</t>
  </si>
  <si>
    <t>443.323527082497+224.62126910669i</t>
  </si>
  <si>
    <t>-728.964780701418-302.474715360212i</t>
  </si>
  <si>
    <t>489.20122795959-37.5256549608898i</t>
  </si>
  <si>
    <t>8.01625340397916-65.2630496270571i</t>
  </si>
  <si>
    <t>1.6217600685261+130.822800206143i</t>
  </si>
  <si>
    <t>128.064913488227+48.6186277711272i</t>
  </si>
  <si>
    <t>-729.552039697226-167.151786904909i</t>
  </si>
  <si>
    <t>605.437606782855-4.77989585061628i</t>
  </si>
  <si>
    <t>-123.255342996227-36.9769023572661i</t>
  </si>
  <si>
    <t>331.209542402686+204.199827504977i</t>
  </si>
  <si>
    <t>-117.652797088029-248.441268948867i</t>
  </si>
  <si>
    <t>-205.20062192297+124.616438409866i</t>
  </si>
  <si>
    <t>423.95443427141+77.7484355504195i</t>
  </si>
  <si>
    <t>-506.710075049054+34.0480684025862i</t>
  </si>
  <si>
    <t>117.336190860915-34.1402272873638i</t>
  </si>
  <si>
    <t>166.330476971912-319.713860396137i</t>
  </si>
  <si>
    <t>-87.8396979499915+252.923601016334i</t>
  </si>
  <si>
    <t>105.976504796964-93.3588112622646i</t>
  </si>
  <si>
    <t>-284.477441660792+650.998847033984i</t>
  </si>
  <si>
    <t>-403.155275824851-495.126301747889i</t>
  </si>
  <si>
    <t>385.881593665209-269.542849991658i</t>
  </si>
  <si>
    <t>360.707188468936+3.40485587000676i</t>
  </si>
  <si>
    <t>-156.139161380146+240.450798549477i</t>
  </si>
  <si>
    <t>104.464033454791-189.546091163453i</t>
  </si>
  <si>
    <t>-269.348932242997+260.197391840098i</t>
  </si>
  <si>
    <t>388.288633573376+15.3259922440626i</t>
  </si>
  <si>
    <t>-615.50283784231-164.808456321555i</t>
  </si>
  <si>
    <t>317.670955957012+121.03550335504i</t>
  </si>
  <si>
    <t>135.255193452095-443.291987758206i</t>
  </si>
  <si>
    <t>328.249551151617+750.852410805869i</t>
  </si>
  <si>
    <t>-111.474065708597-310.712930504499i</t>
  </si>
  <si>
    <t>-354.677134319159+305.52026744341i</t>
  </si>
  <si>
    <t>-216.752242008544-386.90392697605i</t>
  </si>
  <si>
    <t>441.478864858892+155.388054441734i</t>
  </si>
  <si>
    <t>-233.585175489051+250.600780314824i</t>
  </si>
  <si>
    <t>21.4436666363599-390.212703009879i</t>
  </si>
  <si>
    <t>343.519129348563+214.174417077484i</t>
  </si>
  <si>
    <t>-406.918067283214+296.086173319581i</t>
  </si>
  <si>
    <t>90.4384287931738-716.242398664728i</t>
  </si>
  <si>
    <t>54.6541638797059+574.386118984769i</t>
  </si>
  <si>
    <t>-102.682471759104+45.1523024350498i</t>
  </si>
  <si>
    <t>575.686711725675-577.046609632894i</t>
  </si>
  <si>
    <t>-1083.66993137995+728.618405876266i</t>
  </si>
  <si>
    <t>992.654043870993-584.991682687981i</t>
  </si>
  <si>
    <t>-108.171399743116+574.860006724514i</t>
  </si>
  <si>
    <t>-253.470783582266-369.77418359832i</t>
  </si>
  <si>
    <t>-149.76786443082+273.330540980152i</t>
  </si>
  <si>
    <t>90.6638196214154-336.745015621362i</t>
  </si>
  <si>
    <t>3.68863491143306+46.9037122547428i</t>
  </si>
  <si>
    <t>190.084703195964+74.454887007653i</t>
  </si>
  <si>
    <t>91.2903515082517-21.7950750615368i</t>
  </si>
  <si>
    <t>-168.603706628837+485.529080671247i</t>
  </si>
  <si>
    <t>-162.108068829709-302.009517426132i</t>
  </si>
  <si>
    <t>-239.257339467996-198.119361772496i</t>
  </si>
  <si>
    <t>456.960433671516-339.580631583369i</t>
  </si>
  <si>
    <t>-236.396296612438+693.819735655349i</t>
  </si>
  <si>
    <t>115.685158385568-139.29638453101i</t>
  </si>
  <si>
    <t>-116.564045888552+549.186884709221i</t>
  </si>
  <si>
    <t>-108.74962602367-903.38734534313i</t>
  </si>
  <si>
    <t>132.305522063487+95.3806120091599i</t>
  </si>
  <si>
    <t>-63.5852224334305+333.731684382426i</t>
  </si>
  <si>
    <t>338.637981021291-516.93236379402i</t>
  </si>
  <si>
    <t>314.9541484629+903.583380571388i</t>
  </si>
  <si>
    <t>-972.024361282628-772.113942349331i</t>
  </si>
  <si>
    <t>507.350423492181+231.479142900074i</t>
  </si>
  <si>
    <t>-160.704289410441-135.590338183505i</t>
  </si>
  <si>
    <t>193.024042535674+14.8036941342711i</t>
  </si>
  <si>
    <t>-563.882028552941-439.233635732972i</t>
  </si>
  <si>
    <t>219.26504357092+543.211958178181i</t>
  </si>
  <si>
    <t>412.625185229568+21.533604225396i</t>
  </si>
  <si>
    <t>-548.177937906579-327.362971738215i</t>
  </si>
  <si>
    <t>231.605201246323-291.243558802525i</t>
  </si>
  <si>
    <t>-476.349816449726+286.40068444025i</t>
  </si>
  <si>
    <t>71.9303305979302-184.544814636198i</t>
  </si>
  <si>
    <t>624.893888172511+387.536521335323i</t>
  </si>
  <si>
    <t>-581.907489921581+482.118235011692i</t>
  </si>
  <si>
    <t>224.213151899301-876.364473259076i</t>
  </si>
  <si>
    <t>-135.735793548842+516.556094748315i</t>
  </si>
  <si>
    <t>-30.599335252473+48.3905538458129i</t>
  </si>
  <si>
    <t>268.609106212236-396.992559221361i</t>
  </si>
  <si>
    <t>-930.269822394319-67.1560232860456i</t>
  </si>
  <si>
    <t>936.438721062278-466.062995402135i</t>
  </si>
  <si>
    <t>81.1928309608639+762.430768393734i</t>
  </si>
  <si>
    <t>-129.350790749294+341.581477869997i</t>
  </si>
  <si>
    <t>-684.278746991914-77.1484836093695i</t>
  </si>
  <si>
    <t>234.298842014415-1218.04173818165i</t>
  </si>
  <si>
    <t>251.192529534252+736.767870212091i</t>
  </si>
  <si>
    <t>441.727098535795+88.080320417649i</t>
  </si>
  <si>
    <t>-713.848363064391+59.3804416270665i</t>
  </si>
  <si>
    <t>67.7282183139612-29.1806556296369i</t>
  </si>
  <si>
    <t>180.557125872314-223.830290381673i</t>
  </si>
  <si>
    <t>174.920600304547+10.3760155881562i</t>
  </si>
  <si>
    <t>10.9494119934368-28.6599628051167i</t>
  </si>
  <si>
    <t>-375.627484615722+435.45166145429i</t>
  </si>
  <si>
    <t>490.221357687126-700.235738142032i</t>
  </si>
  <si>
    <t>-547.146507560317+479.591926308441i</t>
  </si>
  <si>
    <t>37.7616171688157-617.763215253269i</t>
  </si>
  <si>
    <t>-228.723960774064+311.762294334407i</t>
  </si>
  <si>
    <t>536.945986605911+757.174818416437i</t>
  </si>
  <si>
    <t>-796.358498903756-832.90230027454i</t>
  </si>
  <si>
    <t>574.925955540669-111.247198238874i</t>
  </si>
  <si>
    <t>-78.8284658739053+395.595710445518i</t>
  </si>
  <si>
    <t>226.319523226101-176.122452416874i</t>
  </si>
  <si>
    <t>-848.597291264732-468.036756514401i</t>
  </si>
  <si>
    <t>554.198974540726+671.514494370975i</t>
  </si>
  <si>
    <t>387.735468320484-827.964890393069i</t>
  </si>
  <si>
    <t>-239.893116673277+423.019523337529i</t>
  </si>
  <si>
    <t>-51.4606143460274+85.7578381767784i</t>
  </si>
  <si>
    <t>12.5521059425056-104.955756145773i</t>
  </si>
  <si>
    <t>-348.037732616625+4.37296883919509i</t>
  </si>
  <si>
    <t>262.664092145927+398.484729718285i</t>
  </si>
  <si>
    <t>146.580608448013-433.971904057496i</t>
  </si>
  <si>
    <t>-240.476661557963-19.1311978245992i</t>
  </si>
  <si>
    <t>496.446130249265+212.580345260839i</t>
  </si>
  <si>
    <t>-350.20027894039-817.030277018673i</t>
  </si>
  <si>
    <t>-180.853314254536+956.958600142029i</t>
  </si>
  <si>
    <t>180.608905225442-188.066847078701i</t>
  </si>
  <si>
    <t>164.570486959938-101.888372555848i</t>
  </si>
  <si>
    <t>-556.525623100948+284.704752820073i</t>
  </si>
  <si>
    <t>263.636693938174-532.823478274359i</t>
  </si>
  <si>
    <t>-179.719913554291-214.407522780435i</t>
  </si>
  <si>
    <t>235.782722119897+324.161382780166i</t>
  </si>
  <si>
    <t>319.262384968437+158.315667290513i</t>
  </si>
  <si>
    <t>48.2977434859148-7.821182589234i</t>
  </si>
  <si>
    <t>-350.253501664704+394.746913028958i</t>
  </si>
  <si>
    <t>-725.363504863158-212.064154674214i</t>
  </si>
  <si>
    <t>995.859978745765-480.239667939414i</t>
  </si>
  <si>
    <t>-401.700658738473+71.2111158670114i</t>
  </si>
  <si>
    <t>-540.139571466913-173.966654019665i</t>
  </si>
  <si>
    <t>687.228424284063+22.9949958284391i</t>
  </si>
  <si>
    <t>-8.38144477847197+1555.00118123851i</t>
  </si>
  <si>
    <t>-705.222994619622-2194.36833177668i</t>
  </si>
  <si>
    <t>1000.03793778353+795.731092868936i</t>
  </si>
  <si>
    <t>-959.954434428354+825.665491101199i</t>
  </si>
  <si>
    <t>-139.872479025165-1065.00476286477i</t>
  </si>
  <si>
    <t>1587.91031018352+572.2249243033i</t>
  </si>
  <si>
    <t>-806.003657020074+25.812501266992i</t>
  </si>
  <si>
    <t>-300.492331659586-1257.0346133056i</t>
  </si>
  <si>
    <t>443.83506940481+1058.72746633444i</t>
  </si>
  <si>
    <t>-738.559595851535+253.537076852273i</t>
  </si>
  <si>
    <t>1150.95288688215-277.262683387029i</t>
  </si>
  <si>
    <t>-1442.77697423711-1616.37235930126i</t>
  </si>
  <si>
    <t>2229.30463071328+1232.32928064269i</t>
  </si>
  <si>
    <t>-1342.95180602995+390.941979847153i</t>
  </si>
  <si>
    <t>1021.9770495658-775.211780423688i</t>
  </si>
  <si>
    <t>20.7258234248882+2003.5164336687i</t>
  </si>
  <si>
    <t>-777.982604437368-5514.65111516175i</t>
  </si>
  <si>
    <t>643.582068053924</t>
  </si>
  <si>
    <t>-646.535932427503+4244.01598584635i</t>
  </si>
  <si>
    <t>-26.6073281100401-2397.90280534746i</t>
  </si>
  <si>
    <t>899.052831632641+837.048698493517i</t>
  </si>
  <si>
    <t>-1458.48234929824-245.919074250832i</t>
  </si>
  <si>
    <t>1965.02036559143-1090.60153414537i</t>
  </si>
  <si>
    <t>-1544.57325163072+1282.35947627431i</t>
  </si>
  <si>
    <t>1111.61860916925-7.49236849371591i</t>
  </si>
  <si>
    <t>-764.644702324382-100.846909415607i</t>
  </si>
  <si>
    <t>462.420185760144-922.978152577954i</t>
  </si>
  <si>
    <t>-174.331458498858+1051.47119300779i</t>
  </si>
  <si>
    <t>-775.633282450936-130.113900288568i</t>
  </si>
  <si>
    <t>1273.66264974282-573.296675519133i</t>
  </si>
  <si>
    <t>-201.739820604261+965.128352054939i</t>
  </si>
  <si>
    <t>-824.340205145814-642.824797187614i</t>
  </si>
  <si>
    <t>959.244537533342-768.424864548776i</t>
  </si>
  <si>
    <t>-647.581005941133+1923.52358181651i</t>
  </si>
  <si>
    <t>-2.75870548852451-1426.68287780809i</t>
  </si>
  <si>
    <t>581.671379408437+174.599342804698i</t>
  </si>
  <si>
    <t>-428.957574095596+141.026377623397i</t>
  </si>
  <si>
    <t>-346.643282045897-152.944841142873i</t>
  </si>
  <si>
    <t>894.523394384631+317.0976603941i</t>
  </si>
  <si>
    <t>-601.483210927248+135.225589213918i</t>
  </si>
  <si>
    <t>-151.358793532874-315.402728959555i</t>
  </si>
  <si>
    <t>44.7962084988219+93.2322610417692i</t>
  </si>
  <si>
    <t>188.879712425639-59.8960143809744i</t>
  </si>
  <si>
    <t>143.02752153456-240.719511311988i</t>
  </si>
  <si>
    <t>-203.537528694638+123.090626480917i</t>
  </si>
  <si>
    <t>295.30702601671+387.926193100737i</t>
  </si>
  <si>
    <t>-457.411289484211-303.562868559052i</t>
  </si>
  <si>
    <t>179.138415168833+87.495316508173i</t>
  </si>
  <si>
    <t>142.712106741219+258.089736218036i</t>
  </si>
  <si>
    <t>-103.827478997348-831.383781235125i</t>
  </si>
  <si>
    <t>-295.355457283098+754.28257241883i</t>
  </si>
  <si>
    <t>441.588761483466-276.054775861155i</t>
  </si>
  <si>
    <t>-268.614564652847-25.9347354195082i</t>
  </si>
  <si>
    <t>98.3846899299483+363.542018973352i</t>
  </si>
  <si>
    <t>218.153371927107-350.027121644141i</t>
  </si>
  <si>
    <t>-288.34982269183+39.9825582671084i</t>
  </si>
  <si>
    <t>69.5077955839004+95.1435388778489i</t>
  </si>
  <si>
    <t>-3.89928373446059-17.7593364087813i</t>
  </si>
  <si>
    <t>-226.353411700671-410.937091583191i</t>
  </si>
  <si>
    <t>232.873067728996+746.153515349766i</t>
  </si>
  <si>
    <t>461.292154297637-678.094729975865i</t>
  </si>
  <si>
    <t>-727.08930266598+395.739214080236i</t>
  </si>
  <si>
    <t>291.631371038874+106.978849091965i</t>
  </si>
  <si>
    <t>-163.803057281184-342.801856267806i</t>
  </si>
  <si>
    <t>538.7630596593+10.9668129878151i</t>
  </si>
  <si>
    <t>-728.5897793969+690.779854402814i</t>
  </si>
  <si>
    <t>539.039863527548-625.125091497593i</t>
  </si>
  <si>
    <t>-230.948670786142-207.023386114038i</t>
  </si>
  <si>
    <t>147.329479731952+556.77801278267i</t>
  </si>
  <si>
    <t>-454.789487698187-536.262980779849i</t>
  </si>
  <si>
    <t>496.086402302259+627.290363064623i</t>
  </si>
  <si>
    <t>-335.212345913389-421.886989783585i</t>
  </si>
  <si>
    <t>35.0529835804519+76.1155667261413i</t>
  </si>
  <si>
    <t>98.5702454748678-46.6954116812564i</t>
  </si>
  <si>
    <t>96.8885547257808+155.088189051741i</t>
  </si>
  <si>
    <t>121.730705447663-3.50820838212483i</t>
  </si>
  <si>
    <t>-590.850342322142-32.1554156005727i</t>
  </si>
  <si>
    <t>381.672979291762+44.2328589719727i</t>
  </si>
  <si>
    <t>89.1920348812993-697.78083289434i</t>
  </si>
  <si>
    <t>231.998891860299+968.727202689079i</t>
  </si>
  <si>
    <t>-505.728534815141-66.7725877695373i</t>
  </si>
  <si>
    <t>-7.89347394042453-153.226932832321i</t>
  </si>
  <si>
    <t>-49.6031287064546-565.32643216447i</t>
  </si>
  <si>
    <t>795.583769880514+434.506187348429i</t>
  </si>
  <si>
    <t>-843.014913294973-78.8672500494344i</t>
  </si>
  <si>
    <t>331.640844545464+273.248590565683i</t>
  </si>
  <si>
    <t>-32.2640368723583-30.5134536567951i</t>
  </si>
  <si>
    <t>-118.414284887348-494.074940835186i</t>
  </si>
  <si>
    <t>265.901756427258+779.61018098091i</t>
  </si>
  <si>
    <t>-538.318541823925-408.037822783982i</t>
  </si>
  <si>
    <t>527.223360390467-229.124862519537i</t>
  </si>
  <si>
    <t>37.0655978928367+237.48371097143i</t>
  </si>
  <si>
    <t>-378.920128702475-273.361836763049i</t>
  </si>
  <si>
    <t>321.728225779208+198.667016757412i</t>
  </si>
  <si>
    <t>-476.606293057516+193.408202619087i</t>
  </si>
  <si>
    <t>354.389376381717+5.42667233497118i</t>
  </si>
  <si>
    <t>188.985455413473-459.443828460386i</t>
  </si>
  <si>
    <t>-458.557019576947+388.780696829213i</t>
  </si>
  <si>
    <t>249.223227014287-99.6268355814473i</t>
  </si>
  <si>
    <t>-200.040260754162+117.519620941489i</t>
  </si>
  <si>
    <t>534.818388159117-302.572380888192i</t>
  </si>
  <si>
    <t>-813.934002961739+710.888710861228i</t>
  </si>
  <si>
    <t>316.659582586219-836.531841492199i</t>
  </si>
  <si>
    <t>207.504377995758+545.033310012659i</t>
  </si>
  <si>
    <t>-120.004588759959-304.859115006117i</t>
  </si>
  <si>
    <t>114.555966470412-155.559796128712i</t>
  </si>
  <si>
    <t>-81.9824663846609+740.76422709681i</t>
  </si>
  <si>
    <t>-83.6078578286406-540.876420110023i</t>
  </si>
  <si>
    <t>134.149877777387+278.859469728217i</t>
  </si>
  <si>
    <t>-248.943054998883-561.771059264036i</t>
  </si>
  <si>
    <t>401.510189055932+316.955447478205i</t>
  </si>
  <si>
    <t>-207.14640732358+55.59704292827i</t>
  </si>
  <si>
    <t>-53.7498647807557+257.973848907821i</t>
  </si>
  <si>
    <t>-106.07546444107-393.66072965198i</t>
  </si>
  <si>
    <t>64.9570028389862+100.203881748258i</t>
  </si>
  <si>
    <t>122.284145659986-45.1463852843415i</t>
  </si>
  <si>
    <t>-38.7153588592295-69.0789732046319i</t>
  </si>
  <si>
    <t>87.5926802419336+286.718990644058i</t>
  </si>
  <si>
    <t>-81.8989320319313-296.54445556879i</t>
  </si>
  <si>
    <t>-148.223917517795+385.664971164038i</t>
  </si>
  <si>
    <t>-179.300353658125-544.117137451721i</t>
  </si>
  <si>
    <t>882.640143446214+608.55326020707i</t>
  </si>
  <si>
    <t>-1008.69776952002-685.5842518826i</t>
  </si>
  <si>
    <t>577.395807617794+529.724236283996i</t>
  </si>
  <si>
    <t>-162.695308902955-31.0262528977619i</t>
  </si>
  <si>
    <t>39.1492500933657-509.807248555428i</t>
  </si>
  <si>
    <t>113.744818929225+643.275913798309i</t>
  </si>
  <si>
    <t>-356.189276475735-283.174274263654i</t>
  </si>
  <si>
    <t>302.389472472636-167.806283037742i</t>
  </si>
  <si>
    <t>-1.90519823509246+352.168663185922i</t>
  </si>
  <si>
    <t>-235.298698709719-211.963257815036i</t>
  </si>
  <si>
    <t>387.252832970297-128.788164166427i</t>
  </si>
  <si>
    <t>-161.562736264229+349.44682965367i</t>
  </si>
  <si>
    <t>-206.805469544608-309.664957177137i</t>
  </si>
  <si>
    <t>-75.7983738535053+380.48445651598i</t>
  </si>
  <si>
    <t>228.827212419094-639.401473943349i</t>
  </si>
  <si>
    <t>0.365998968887334+448.756428104241i</t>
  </si>
  <si>
    <t>288.671633401701-167.705718403597i</t>
  </si>
  <si>
    <t>-547.185179717377+140.141317323178i</t>
  </si>
  <si>
    <t>404.77425401366+5.3714110807675i</t>
  </si>
  <si>
    <t>-262.712962226155-208.181847773372i</t>
  </si>
  <si>
    <t>128.644238387105+211.262827226446i</t>
  </si>
  <si>
    <t>-187.67008812642-201.09888877566i</t>
  </si>
  <si>
    <t>220.65511825771-14.2672380626656i</t>
  </si>
  <si>
    <t>282.366734349133+121.350725679807i</t>
  </si>
  <si>
    <t>-304.598958563438+407.847588053403i</t>
  </si>
  <si>
    <t>-156.817225900113-553.035307999654i</t>
  </si>
  <si>
    <t>138.351976722605+196.934982609427i</t>
  </si>
  <si>
    <t>-95.7720064548318-236.061750107094i</t>
  </si>
  <si>
    <t>121.002328662176+262.441119606526i</t>
  </si>
  <si>
    <t>134.964805378342-15.5326317284527i</t>
  </si>
  <si>
    <t>-439.927218447582-19.0515679960628i</t>
  </si>
  <si>
    <t>409.059386394612-33.2271019867027i</t>
  </si>
  <si>
    <t>-192.561733769835-111.456392029223i</t>
  </si>
  <si>
    <t>-109.582085854427+227.703158924973i</t>
  </si>
  <si>
    <t>263.789476810162-187.724439324838i</t>
  </si>
  <si>
    <t>-226.840927358091+51.9359136420909i</t>
  </si>
  <si>
    <t>552.729909883931-27.4614148668002i</t>
  </si>
  <si>
    <t>-631.07774432062+124.043566099566i</t>
  </si>
  <si>
    <t>195.023706531895-44.0071198162287i</t>
  </si>
  <si>
    <t>-17.1224790415341-101.797809162522i</t>
  </si>
  <si>
    <t>-63.0653966691084+53.9141025077868i</t>
  </si>
  <si>
    <t>453.091730501847-30.499155168065i</t>
  </si>
  <si>
    <t>-658.185194758812+238.765521763162i</t>
  </si>
  <si>
    <t>451.251688094491-219.04462707266i</t>
  </si>
  <si>
    <t>-217.238133290461+90.7857902756361i</t>
  </si>
  <si>
    <t>159.509601818555+10.8336528972329i</t>
  </si>
  <si>
    <t>-283.410218538807-140.905570100656i</t>
  </si>
  <si>
    <t>285.886744227688-79.9262835425488i</t>
  </si>
  <si>
    <t>8.48140263252727+237.565984283723i</t>
  </si>
  <si>
    <t>-161.305188383592+0.575723651864308i</t>
  </si>
  <si>
    <t>68.0019763459157-104.532209137011i</t>
  </si>
  <si>
    <t>-151.029254767828+160.432165969832i</t>
  </si>
  <si>
    <t>281.643690972985-274.67560594148i</t>
  </si>
  <si>
    <t>-296.916002917363+198.274360807932i</t>
  </si>
  <si>
    <t>425.268825075236-106.265632616411i</t>
  </si>
  <si>
    <t>-298.868899748756+176.653661513594i</t>
  </si>
  <si>
    <t>-34.5302939521788-167.626902579612i</t>
  </si>
  <si>
    <t>63.6586611037775+30.6559381689003i</t>
  </si>
  <si>
    <t>96.8257140742444+123.438332448768i</t>
  </si>
  <si>
    <t>-221.590684308105-130.525637740477i</t>
  </si>
  <si>
    <t>350.602526164163+41.0085709980473i</t>
  </si>
  <si>
    <t>-341.571469408819-73.8974884578113i</t>
  </si>
  <si>
    <t>259.109922731623+171.790869240338i</t>
  </si>
  <si>
    <t>-254.23051149374-160.895825816971i</t>
  </si>
  <si>
    <t>-8.49298144716178+144.394718520305i</t>
  </si>
  <si>
    <t>262.883748995131-216.370412796632i</t>
  </si>
  <si>
    <t>-163.499491410353+344.22678848421i</t>
  </si>
  <si>
    <t>76.6666718916833-217.156739053494i</t>
  </si>
  <si>
    <t>-166.701585171917-124.537056579634i</t>
  </si>
  <si>
    <t>192.89660772738+133.404066277322i</t>
  </si>
  <si>
    <t>-35.2314048831727+86.247539758286i</t>
  </si>
  <si>
    <t>-116.648663662553-53.8762494489637i</t>
  </si>
  <si>
    <t>213.273276720649+3.85467886253758i</t>
  </si>
  <si>
    <t>-258.171469678012-68.9345131354168i</t>
  </si>
  <si>
    <t>141.301428999707+54.0835113533234i</t>
  </si>
  <si>
    <t>11.0840335253225-56.0962314488882i</t>
  </si>
  <si>
    <t>-49.3828985843186+62.3909690549822i</t>
  </si>
  <si>
    <t>95.1451343186455-55.3754973074984i</t>
  </si>
  <si>
    <t>-52.22949760834+72.9072650686357i</t>
  </si>
  <si>
    <t>-126.867803825871+1.19523035400018i</t>
  </si>
  <si>
    <t>148.91486241013-127.514962863772i</t>
  </si>
  <si>
    <t>-52.8290078417654+77.2130913317053i</t>
  </si>
  <si>
    <t>65.6784634948791-17.4077030458005i</t>
  </si>
  <si>
    <t>-31.4561358810815+57.1100426860533i</t>
  </si>
  <si>
    <t>35.7450105991605-39.8676603949845i</t>
  </si>
  <si>
    <t>-50.4825469421317+85.0426929276062i</t>
  </si>
  <si>
    <t>-114.219819724945-76.0091685217296i</t>
  </si>
  <si>
    <t>185.931291764873+4.10637810089403i</t>
  </si>
  <si>
    <t>-87.7604916184127-64.2468155950482i</t>
  </si>
  <si>
    <t>35.8471354160936+49.6475159568263i</t>
  </si>
  <si>
    <t>-11.9701378458938+67.6508093198758i</t>
  </si>
  <si>
    <t>20.8134464117341-52.3609644022121i</t>
  </si>
  <si>
    <t>-9.1873720698936+53.007438840577i</t>
  </si>
  <si>
    <t>-10.2515330112008-103.193073552136i</t>
  </si>
  <si>
    <t>-1.31314976685181+81.265229099269i</t>
  </si>
  <si>
    <t>-62.8194608778907-46.7076419873716i</t>
  </si>
  <si>
    <t>77.5801196230937+13.1983673169256i</t>
  </si>
  <si>
    <t>-47.1648229708937-50.1117266899954i</t>
  </si>
  <si>
    <t>65.9018497389772+183.324380424041i</t>
  </si>
  <si>
    <t>-90.5801653858756-190.597005907444i</t>
  </si>
  <si>
    <t>54.5124887447941+45.321937969909i</t>
  </si>
  <si>
    <t>35.5417292313406+13.7772659339967i</t>
  </si>
  <si>
    <t>-55.5370573089884+62.3042834089705i</t>
  </si>
  <si>
    <t>5.95191823639519-85.9840880503101i</t>
  </si>
  <si>
    <t>8.85988429560914+74.3661681631316i</t>
  </si>
  <si>
    <t>-25.4456556633847-43.2800967613487i</t>
  </si>
  <si>
    <t>44.016169081286-1.0598426338142i</t>
  </si>
  <si>
    <t>-43.1304894879857+26.1126354747427i</t>
  </si>
  <si>
    <t>-21.8374221989159-53.4999421015631i</t>
  </si>
  <si>
    <t>63.0963833086886+79.4763351194868i</t>
  </si>
  <si>
    <t>-72.1039370564878-89.1226537267801i</t>
  </si>
  <si>
    <t>117.551029475378+88.5300468135768i</t>
  </si>
  <si>
    <t>-186.50138543768-62.3856399981136i</t>
  </si>
  <si>
    <t>176.900114160382+1.57255798794191i</t>
  </si>
  <si>
    <t>-115.577742048172+23.7216219252219i</t>
  </si>
  <si>
    <t>31.1321374490257-36.0635729126537i</t>
  </si>
  <si>
    <t>65.6522660844129+57.9018213103261i</t>
  </si>
  <si>
    <t>-105.907757310006-22.9174139668752i</t>
  </si>
  <si>
    <t>93.8707080712067-22.6341827246835i</t>
  </si>
  <si>
    <t>-76.2967765687683+32.4051311032061i</t>
  </si>
  <si>
    <t>24.4653921187426-7.07864585423661i</t>
  </si>
  <si>
    <t>34.0669316884775-43.6825420446858i</t>
  </si>
  <si>
    <t>5.28645334563984+55.325100697118i</t>
  </si>
  <si>
    <t>-102.171719593941-25.9866612031148i</t>
  </si>
  <si>
    <t>104.875644318359+10.8649982705803i</t>
  </si>
  <si>
    <t>-72.9883768667747+0.944347466220214i</t>
  </si>
  <si>
    <t>62.2950868349723+4.64580564843897i</t>
  </si>
  <si>
    <t>-30.5192110873432-14.2054721822739i</t>
  </si>
  <si>
    <t>-22.2540739512346+31.0573300555649i</t>
  </si>
  <si>
    <t>82.0503747982831-34.0574021993766i</t>
  </si>
  <si>
    <t>-123.546430034661+24.7380635722575i</t>
  </si>
  <si>
    <t>135.311305018532-44.0115467970724i</t>
  </si>
  <si>
    <t>-109.922697014188+39.6986718550197i</t>
  </si>
  <si>
    <t>57.0225421311852+10.0611456426744i</t>
  </si>
  <si>
    <t>28.7563889709366-67.8119705428266i</t>
  </si>
  <si>
    <t>-56.8634336474569+103.284207066175i</t>
  </si>
  <si>
    <t>32.5300811642941-100.037432737596i</t>
  </si>
  <si>
    <t>-40.8959122804974+57.9731891597368i</t>
  </si>
  <si>
    <t>28.749250067347-6.53193479745975i</t>
  </si>
  <si>
    <t>14.7970021307618-19.3194701601526i</t>
  </si>
  <si>
    <t>-13.8986828190808+39.5247003860421i</t>
  </si>
  <si>
    <t>-6.22222425731995-35.7538765955454i</t>
  </si>
  <si>
    <t>7.74098021016783+23.3486247764852i</t>
  </si>
  <si>
    <t>-21.7814852649913-36.1499852141602i</t>
  </si>
  <si>
    <t>37.4453119340078+59.9064183446497i</t>
  </si>
  <si>
    <t>-44.0374004904236-28.5137582960382i</t>
  </si>
  <si>
    <t>8.34086107444729-9.15862579287826i</t>
  </si>
  <si>
    <t>49.7474216340812-10.5432006410885i</t>
  </si>
  <si>
    <t>-33.8063959449421+45.187136252046i</t>
  </si>
  <si>
    <t>-17.1649971650029-43.7951485103188i</t>
  </si>
  <si>
    <t>17.8147305172882+0.286414075119761i</t>
  </si>
  <si>
    <t>-37.1707764277761+28.8491170424332i</t>
  </si>
  <si>
    <t>85.0161909525398-62.1645271739292i</t>
  </si>
  <si>
    <t>-49.8308548380988+87.0233927306145i</t>
  </si>
  <si>
    <t>11.6226822484138-46.1443565681406i</t>
  </si>
  <si>
    <t>-38.1300508852725-0.751302948866028i</t>
  </si>
  <si>
    <t>22.5380036146637+8.56223087550798i</t>
  </si>
  <si>
    <t>-0.538106144916513-10.2661124835657i</t>
  </si>
  <si>
    <t>28.165115947979+21.3300817956497i</t>
  </si>
  <si>
    <t>-11.8970917357051-34.7302253055562i</t>
  </si>
  <si>
    <t>-14.0795176301939+72.2647535597165i</t>
  </si>
  <si>
    <t>-3.31058667323424-86.4272768843562i</t>
  </si>
  <si>
    <t>6.1736824779526+58.070222461821i</t>
  </si>
  <si>
    <t>-0.409433089892851-31.2832062951431i</t>
  </si>
  <si>
    <t>-23.5572480262812+2.00427190972461i</t>
  </si>
  <si>
    <t>81.4610066326088-15.3178040916334i</t>
  </si>
  <si>
    <t>-91.0076433023651+69.8661673674777i</t>
  </si>
  <si>
    <t>57.8192065190771-84.8957925734142i</t>
  </si>
  <si>
    <t>-24.6105947267382+64.5306320046011i</t>
  </si>
  <si>
    <t>-8.41414464067518-28.1654532939041i</t>
  </si>
  <si>
    <t>11.0327577442688-27.0871816083494i</t>
  </si>
  <si>
    <t>0.415196789181927+47.2336507651123i</t>
  </si>
  <si>
    <t>-2.05708038121745-25.920739592658i</t>
  </si>
  <si>
    <t>-13.763518825113+22.9445498104207i</t>
  </si>
  <si>
    <t>24.1904514155238-9.39345445529063i</t>
  </si>
  <si>
    <t>-23.8052998306724-0.18402215823691i</t>
  </si>
  <si>
    <t>20.4882105970562-12.3604233594168i</t>
  </si>
  <si>
    <t>-28.6650449521237+20.8575980869201i</t>
  </si>
  <si>
    <t>34.3515513279439-26.9305779650618i</t>
  </si>
  <si>
    <t>-30.6531130431562+27.7926103535437i</t>
  </si>
  <si>
    <t>28.6630428384669-14.4649938455954i</t>
  </si>
  <si>
    <t>-30.3218241093769+6.76213254344146i</t>
  </si>
  <si>
    <t>12.1667777668513-10.3880209235445i</t>
  </si>
  <si>
    <t>12.7276240187738+6.64055157477401i</t>
  </si>
  <si>
    <t>-32.1172808117086-14.3867672180877i</t>
  </si>
  <si>
    <t>60.3642700222237+3.14643349624073i</t>
  </si>
  <si>
    <t>-64.3970345384202+36.7511758338278i</t>
  </si>
  <si>
    <t>30.5187460867851-32.8102246876553i</t>
  </si>
  <si>
    <t>-12.0121694012198+4.51097059482485i</t>
  </si>
  <si>
    <t>-1.54705843928243+15.9377580440004i</t>
  </si>
  <si>
    <t>11.4686457196246-17.3910279189258i</t>
  </si>
  <si>
    <t>-3.52031394821767-22.4491752126145i</t>
  </si>
  <si>
    <t>0.153768491854127+63.8671642786657i</t>
  </si>
  <si>
    <t>8.0814001218945-59.1608832447159i</t>
  </si>
  <si>
    <t>-25.6666560683099+36.5702877548829i</t>
  </si>
  <si>
    <t>13.1043277478703-21.2052599640139i</t>
  </si>
  <si>
    <t>-10.3430464263881-11.629135606978i</t>
  </si>
  <si>
    <t>14.756550796574+31.1585166091305i</t>
  </si>
  <si>
    <t>31.6981281452637-22.5461259210957i</t>
  </si>
  <si>
    <t>-82.1552470234773+25.6984394399325i</t>
  </si>
  <si>
    <t>74.3983846908966-43.2072404531746i</t>
  </si>
  <si>
    <t>-58.9391819858502+66.9051341491463i</t>
  </si>
  <si>
    <t>43.6145611799408-71.197288583493i</t>
  </si>
  <si>
    <t>-14.9838320784284+39.6966361923537i</t>
  </si>
  <si>
    <t>8.88581267569884-23.4816827815346i</t>
  </si>
  <si>
    <t>7.49303310152505+24.4377686555033i</t>
  </si>
  <si>
    <t>-28.6465060983375+1.22030120353384i</t>
  </si>
  <si>
    <t>3.70300680965028-5.67796836561977i</t>
  </si>
  <si>
    <t>7.12311684336844-8.26906589281731i</t>
  </si>
  <si>
    <t>20.9877534975035-17.2803152936505i</t>
  </si>
  <si>
    <t>-13.3171975918091+60.8450258155981i</t>
  </si>
  <si>
    <t>-11.8105143750026-69.7189649025343i</t>
  </si>
  <si>
    <t>10.0627825565642+66.2587750833844i</t>
  </si>
  <si>
    <t>-7.78600136476267-50.4904677318958i</t>
  </si>
  <si>
    <t>12.0538332393444+22.4631464972523i</t>
  </si>
  <si>
    <t>-9.60928819036236-14.8560537236751i</t>
  </si>
  <si>
    <t>9.03691844344712+12.8877397897898i</t>
  </si>
  <si>
    <t>-5.57989002999249-14.9720970084701i</t>
  </si>
  <si>
    <t>18.917642952326+41.7024563258613i</t>
  </si>
  <si>
    <t>-32.8287122931227-33.1020757144592i</t>
  </si>
  <si>
    <t>5.39455107983843-7.17108712010107i</t>
  </si>
  <si>
    <t>12.1890005051684+13.5891586391098i</t>
  </si>
  <si>
    <t>2.13718674602742+0.78158853725753i</t>
  </si>
  <si>
    <t>-16.7798534746758+1.37976841776068i</t>
  </si>
  <si>
    <t>30.8219827343039-0.800959260106037i</t>
  </si>
  <si>
    <t>-35.432779665095-5.52562525154548i</t>
  </si>
  <si>
    <t>34.2940038456098+7.07291495244021i</t>
  </si>
  <si>
    <t>-39.0052634324566-10.0187126022569i</t>
  </si>
  <si>
    <t>10.5577311041857+18.3430580460609i</t>
  </si>
  <si>
    <t>23.3915590072785-24.8135062492427i</t>
  </si>
  <si>
    <t>-27.6719466067214-3.72945700270279i</t>
  </si>
  <si>
    <t>47.7355502222879+66.0016358430609i</t>
  </si>
  <si>
    <t>-84.7993409870518-77.4241214695328i</t>
  </si>
  <si>
    <t>83.9303011188711+54.8791949401753i</t>
  </si>
  <si>
    <t>-60.7569704042181-48.8752980885426i</t>
  </si>
  <si>
    <t>41.7820672848158+25.3955667684315i</t>
  </si>
  <si>
    <t>-11.9813499579921-1.37951356154391i</t>
  </si>
  <si>
    <t>-6.54292169426279-5.2817227853541i</t>
  </si>
  <si>
    <t>16.9334831640117+26.1411281391959i</t>
  </si>
  <si>
    <t>-32.2614144622131-23.2565070878529i</t>
  </si>
  <si>
    <t>31.4212543850106-10.4252938765232i</t>
  </si>
  <si>
    <t>-37.7474962613593+25.8866842661387i</t>
  </si>
  <si>
    <t>43.2305884750756-31.7482250509376i</t>
  </si>
  <si>
    <t>-39.2360762439622+36.2386190338419i</t>
  </si>
  <si>
    <t>53.501435802552-3.23868489251769i</t>
  </si>
  <si>
    <t>-80.42106616035-44.0058060224683i</t>
  </si>
  <si>
    <t>73.2104615410798+39.4598871007139i</t>
  </si>
  <si>
    <t>-32.9342696210835-18.4734681302111i</t>
  </si>
  <si>
    <t>0.142060241018138+22.3752324485556i</t>
  </si>
  <si>
    <t>12.812483164128-12.2199417883882i</t>
  </si>
  <si>
    <t>-14.1840983297895-11.6771894460709i</t>
  </si>
  <si>
    <t>28.8824043780968+13.906068880329i</t>
  </si>
  <si>
    <t>-31.9171620288759+5.91660609701169i</t>
  </si>
  <si>
    <t>10.5004870197057-3.36385089960194i</t>
  </si>
  <si>
    <t>-3.69650853465148-0.223591941363626i</t>
  </si>
  <si>
    <t>8.23405700682932-15.8976733512695i</t>
  </si>
  <si>
    <t>-36.0374340975291+20.1982506796271i</t>
  </si>
  <si>
    <t>56.6949837127261-12.5068161356443i</t>
  </si>
  <si>
    <t>-44.0947024497741+11.2335966840261i</t>
  </si>
  <si>
    <t>37.5341256693336+4.61451761312499i</t>
  </si>
  <si>
    <t>-41.4848122567073-9.1748694121768i</t>
  </si>
  <si>
    <t>10.1224683638815-23.9808217352851i</t>
  </si>
  <si>
    <t>29.1703322265976+38.0523067941824i</t>
  </si>
  <si>
    <t>-32.9815145352126-41.6744613807906i</t>
  </si>
  <si>
    <t>41.0028366380952+49.4822348697388i</t>
  </si>
  <si>
    <t>-57.3983245264483-16.6023226876417i</t>
  </si>
  <si>
    <t>31.8290311580195-32.8577506619119i</t>
  </si>
  <si>
    <t>-7.94963399087685+46.7262637185482i</t>
  </si>
  <si>
    <t>14.9575649521662-42.5378928703155i</t>
  </si>
  <si>
    <t>-10.0718557397729+38.3367305583761i</t>
  </si>
  <si>
    <t>6.66132174531962-27.8157502838149i</t>
  </si>
  <si>
    <t>-24.9712235494388+8.41221212549972i</t>
  </si>
  <si>
    <t>17.4633620589817-0.599898802841885i</t>
  </si>
  <si>
    <t>15.1133328021218+7.57079590570565i</t>
  </si>
  <si>
    <t>-37.1036186001505-3.59440759544965i</t>
  </si>
  <si>
    <t>36.7966039348887-10.6834741847674i</t>
  </si>
  <si>
    <t>-18.8436292771968+30.7792709472777i</t>
  </si>
  <si>
    <t>-3.62090432715401-30.4676057478212i</t>
  </si>
  <si>
    <t>15.7084803857461+10.0611175729725i</t>
  </si>
  <si>
    <t>-34.3275792363452+9.75320548258699i</t>
  </si>
  <si>
    <t>51.7890195063441-36.0088460625924i</t>
  </si>
  <si>
    <t>-40.4644885507444+36.9894640213864i</t>
  </si>
  <si>
    <t>22.2045898597254-9.89456817725805i</t>
  </si>
  <si>
    <t>-4.87985201001183-11.2532626344191i</t>
  </si>
  <si>
    <t>-6.75599203950335+19.6598188965734i</t>
  </si>
  <si>
    <t>16.6972459697903-12.9027559383994i</t>
  </si>
  <si>
    <t>-26.62806477196+4.8353767335017i</t>
  </si>
  <si>
    <t>11.0086577626343-18.7762880274319i</t>
  </si>
  <si>
    <t>23.5350618550407+37.9892794179389i</t>
  </si>
  <si>
    <t>-43.4850048314791-46.3206509075149i</t>
  </si>
  <si>
    <t>54.4086998831142+48.2210351941479i</t>
  </si>
  <si>
    <t>-37.9148180172336-13.6842718305244i</t>
  </si>
  <si>
    <t>-8.59582796613353-18.2902254149763i</t>
  </si>
  <si>
    <t>21.3495723645844+8.80424429189453i</t>
  </si>
  <si>
    <t>2.6280420969508+5.025208393967i</t>
  </si>
  <si>
    <t>-17.0152388643792+8.90754172443175i</t>
  </si>
  <si>
    <t>12.9553776538324-29.9180543661214i</t>
  </si>
  <si>
    <t>-18.6973388339879+64.058838124823i</t>
  </si>
  <si>
    <t>12.6248857485335-77.4762129665454i</t>
  </si>
  <si>
    <t>3.46056404872495+31.8171977490539i</t>
  </si>
  <si>
    <t>-3.14583240942495+10.2958654088595i</t>
  </si>
  <si>
    <t>7.81433678702192-10.8100685706402i</t>
  </si>
  <si>
    <t>-14.1777037022141+13.4621043670235i</t>
  </si>
  <si>
    <t>6.65302227127711-5.69231751375927i</t>
  </si>
  <si>
    <t>-10.9943229555329-6.53953618167079i</t>
  </si>
  <si>
    <t>15.6508497187693+1.87845869153029i</t>
  </si>
  <si>
    <t>7.53548019505617+8.2770796880105E-002i</t>
  </si>
  <si>
    <t>-37.0201478692272+15.4686600891771i</t>
  </si>
  <si>
    <t>39.2407820483331-12.5635550059364i</t>
  </si>
  <si>
    <t>-16.8990257396147+1.95725115490789i</t>
  </si>
  <si>
    <t>-6.43060526137596+14.614259034323i</t>
  </si>
  <si>
    <t>10.4219602233823-45.5665953345336i</t>
  </si>
  <si>
    <t>-0.197134267553011+43.9995178977078i</t>
  </si>
  <si>
    <t>-4.43874839451381-20.5454586444235i</t>
  </si>
  <si>
    <t>15.4935514585334+6.12855935790983i</t>
  </si>
  <si>
    <t>-20.5244085131317+13.8584489806433i</t>
  </si>
  <si>
    <t>0.43710015068333-16.9802314629488i</t>
  </si>
  <si>
    <t>5.04311340966084-2.52945672056087i</t>
  </si>
  <si>
    <t>-13.8502421284436+4.63075425521366i</t>
  </si>
  <si>
    <t>37.8667216272708-11.8206033124701i</t>
  </si>
  <si>
    <t>-27.6163498164421+16.5878823920917i</t>
  </si>
  <si>
    <t>8.3037024725719+1.87971827640682i</t>
  </si>
  <si>
    <t>-19.1168816731921-5.966607662829i</t>
  </si>
  <si>
    <t>24.6965329485263+10.1465397857086i</t>
  </si>
  <si>
    <t>-10.7296280021862-19.5405821642667i</t>
  </si>
  <si>
    <t>0.803470903140761+5.72561613323219i</t>
  </si>
  <si>
    <t>21.35619024421+16.4249245445535i</t>
  </si>
  <si>
    <t>-35.5899005440368-19.5776423014768i</t>
  </si>
  <si>
    <t>26.0200934897108+15.1744183772652i</t>
  </si>
  <si>
    <t>-24.5152536730377-0.973252433056522i</t>
  </si>
  <si>
    <t>17.0633890542979-15.4256191507044i</t>
  </si>
  <si>
    <t>-17.5067331238051+9.4552414250075i</t>
  </si>
  <si>
    <t>34.5776263272427-13.8300366390825i</t>
  </si>
  <si>
    <t>-21.7913458857322+27.9748077293976i</t>
  </si>
  <si>
    <t>8.88388097311791-6.0398197200454i</t>
  </si>
  <si>
    <t>-17.4193958304273-17.6591087524435i</t>
  </si>
  <si>
    <t>0.651067728497319+17.4017174541354i</t>
  </si>
  <si>
    <t>11.7860056072002-25.6409665189826i</t>
  </si>
  <si>
    <t>4.41895630820218+32.0718309704661i</t>
  </si>
  <si>
    <t>-4.43258556836962-17.8583441411243i</t>
  </si>
  <si>
    <t>-10.2841124301118-1.84423695370002i</t>
  </si>
  <si>
    <t>8.76782662153926+14.6942702398313i</t>
  </si>
  <si>
    <t>2.5646870345581-29.5518687180666i</t>
  </si>
  <si>
    <t>-11.105479325268+43.5268159975862i</t>
  </si>
  <si>
    <t>8.65499278699582-33.1138199816457i</t>
  </si>
  <si>
    <t>-16.5019747728217+6.81301087631117i</t>
  </si>
  <si>
    <t>35.8638643728253-1.74988756392448i</t>
  </si>
  <si>
    <t>-24.4915600660974+11.4424415109791i</t>
  </si>
  <si>
    <t>1.15788833536489+12.0851678454578i</t>
  </si>
  <si>
    <t>-13.8855045238375-32.1216474283948i</t>
  </si>
  <si>
    <t>20.6964987014577+12.3731673519866i</t>
  </si>
  <si>
    <t>-16.6351182084139+0.773326862041985i</t>
  </si>
  <si>
    <t>14.9223404653388+18.7495321918963i</t>
  </si>
  <si>
    <t>9.79591852306321E-002-31.8028393212882i</t>
  </si>
  <si>
    <t>-16.1589156011871+21.9447615460522i</t>
  </si>
  <si>
    <t>23.921581097328-21.4977975469498i</t>
  </si>
  <si>
    <t>-20.2025921673045+29.694090228461i</t>
  </si>
  <si>
    <t>5.15487183606011-29.7563123778614i</t>
  </si>
  <si>
    <t>5.6366057385636+17.6147334872715i</t>
  </si>
  <si>
    <t>4.47555691293063-7.70710371860849i</t>
  </si>
  <si>
    <t>-7.22413789209692+18.6788897681362i</t>
  </si>
  <si>
    <t>-9.70833388639173-16.9938231799818i</t>
  </si>
  <si>
    <t>15.0369667644729+8.11618028431415i</t>
  </si>
  <si>
    <t>2.13296854001415-6.88135163379417i</t>
  </si>
  <si>
    <t>-23.0055717442672+1.60594582210068i</t>
  </si>
  <si>
    <t>18.4242931194613+6.10440796683644i</t>
  </si>
  <si>
    <t>-6.31059571281185+1.08112875477807i</t>
  </si>
  <si>
    <t>9.93393002226569+0.945943628262401i</t>
  </si>
  <si>
    <t>-2.26159943355173-6.70452113054224i</t>
  </si>
  <si>
    <t>-9.73177549568308+8.40825397941106i</t>
  </si>
  <si>
    <t>1.58473076207899-18.0184603109989i</t>
  </si>
  <si>
    <t>4.21350896995388+9.81139655595709i</t>
  </si>
  <si>
    <t>-13.2051203627537+0.361623161613204i</t>
  </si>
  <si>
    <t>12.4056547298532-0.721091359728504i</t>
  </si>
  <si>
    <t>4.52940949903587+14.1750414993816i</t>
  </si>
  <si>
    <t>5.33744551821866-9.73137053812336i</t>
  </si>
  <si>
    <t>-17.9809999289579-1.86586262220017i</t>
  </si>
  <si>
    <t>-7.65953695477826-6.05188804290915i</t>
  </si>
  <si>
    <t>16.2421267442027-1.37703394470954i</t>
  </si>
  <si>
    <t>1.81565792375763+14.0592845590315i</t>
  </si>
  <si>
    <t>-2.34465661992664-5.7790329807915i</t>
  </si>
  <si>
    <t>18.5842972655676+16.2805026719857i</t>
  </si>
  <si>
    <t>-38.2948384756962-21.27739440973i</t>
  </si>
  <si>
    <t>21.7365617419884+7.88538612124904i</t>
  </si>
  <si>
    <t>-7.69087682240549-9.70992930215993i</t>
  </si>
  <si>
    <t>8.0123853977767+1.58025487664232i</t>
  </si>
  <si>
    <t>5.64257189810293+2.44006261364964i</t>
  </si>
  <si>
    <t>-5.3663401981328+13.3042309524992i</t>
  </si>
  <si>
    <t>-15.7585981351697-12.9876501631462i</t>
  </si>
  <si>
    <t>22.1067135350089+10.591100469867i</t>
  </si>
  <si>
    <t>-8.24223470218583-1.91694628550115i</t>
  </si>
  <si>
    <t>-18.8579428364728-11.1768771746546i</t>
  </si>
  <si>
    <t>34.1177856119486+8.67578895034113E-002i</t>
  </si>
  <si>
    <t>-19.6054650253297+2.33335971829175i</t>
  </si>
  <si>
    <t>18.2194674820542+25.6797740649782i</t>
  </si>
  <si>
    <t>-32.2124584608723-26.0184610700784i</t>
  </si>
  <si>
    <t>16.3215006562084+21.3905094276962i</t>
  </si>
  <si>
    <t>-6.38117849858577-25.5334070434934i</t>
  </si>
  <si>
    <t>9.64735616477872+8.47821260028811i</t>
  </si>
  <si>
    <t>7.22020821982626-2.65821239593262i</t>
  </si>
  <si>
    <t>-7.04216610175786+10.5435596503222i</t>
  </si>
  <si>
    <t>-4.63901079347335+6.67419896891934i</t>
  </si>
  <si>
    <t>3.43974777213984-24.9001839506985i</t>
  </si>
  <si>
    <t>-4.14581688794177+23.9273718826247i</t>
  </si>
  <si>
    <t>-16.1119029175884-23.7396783136268i</t>
  </si>
  <si>
    <t>27.3608136779227+10.4881453761973i</t>
  </si>
  <si>
    <t>-13.8358819262735+1.62473100942652i</t>
  </si>
  <si>
    <t>33.2630706959691+1.94401595603018i</t>
  </si>
  <si>
    <t>-45.3251779153692+2.41776909449456i</t>
  </si>
  <si>
    <t>8.20074840645545+6.56203034027651i</t>
  </si>
  <si>
    <t>23.4930188364956-13.0699649601131i</t>
  </si>
  <si>
    <t>-37.3834092411405+14.4813190536915i</t>
  </si>
  <si>
    <t>35.1192334988676-23.4752786291594i</t>
  </si>
  <si>
    <t>-33.9492270000457+27.1278941463248i</t>
  </si>
  <si>
    <t>37.5662967836123-22.9815041989367i</t>
  </si>
  <si>
    <t>-23.4534261822518+16.6858714332542i</t>
  </si>
  <si>
    <t>-0.188930141979615-20.0418366015829i</t>
  </si>
  <si>
    <t>7.72429893040183E-002+7.93756256047106i</t>
  </si>
  <si>
    <t>6.93219801688349+13.9822582233608i</t>
  </si>
  <si>
    <t>-6.13316614216321-27.8857101852613i</t>
  </si>
  <si>
    <t>22.2966478286819+9.20966071818838i</t>
  </si>
  <si>
    <t>-16.7724473750656+26.3819155657028i</t>
  </si>
  <si>
    <t>-21.5054867574741-9.39115618111581i</t>
  </si>
  <si>
    <t>29.0274156244974-15.4450839647541i</t>
  </si>
  <si>
    <t>-17.9881213955226+1.70649139004424i</t>
  </si>
  <si>
    <t>29.4278203975972+19.0573210340712i</t>
  </si>
  <si>
    <t>-43.3490794058279-5.65939507747149i</t>
  </si>
  <si>
    <t>27.6274333151666-17.9952688536116i</t>
  </si>
  <si>
    <t>-3.43633091866471+28.0558262232983i</t>
  </si>
  <si>
    <t>-13.4554433523675-24.6112097546418i</t>
  </si>
  <si>
    <t>-2.63545300207313+15.891027988476i</t>
  </si>
  <si>
    <t>19.6217981845727-13.3987826407073i</t>
  </si>
  <si>
    <t>-18.8928016928398+15.2938877930979i</t>
  </si>
  <si>
    <t>20.0362338278438-15.9089832976417i</t>
  </si>
  <si>
    <t>-22.3102570014818+5.56347956232732i</t>
  </si>
  <si>
    <t>2.61675616840732-3.87932788510604i</t>
  </si>
  <si>
    <t>26.1342943599823+11.8851147032003i</t>
  </si>
  <si>
    <t>-36.1064386397003+0.497984695605347i</t>
  </si>
  <si>
    <t>25.1235820903661-31.256787745715i</t>
  </si>
  <si>
    <t>0.384519948526568+27.6378187770091i</t>
  </si>
  <si>
    <t>-2.3798237621704-7.25829797104994i</t>
  </si>
  <si>
    <t>-7.28788949440753+21.7733897208609i</t>
  </si>
  <si>
    <t>-12.7752908482224-23.0311164395356i</t>
  </si>
  <si>
    <t>29.9191203658726+17.9753567992209i</t>
  </si>
  <si>
    <t>-26.9632617018694-20.7910376771981i</t>
  </si>
  <si>
    <t>11.3587452208384+13.8632722730449i</t>
  </si>
  <si>
    <t>3.38901937253273-17.1674311490914i</t>
  </si>
  <si>
    <t>-5.75580339648767+29.3855289164956i</t>
  </si>
  <si>
    <t>1.04288487116307-15.0329216681238i</t>
  </si>
  <si>
    <t>-14.5440860468821+4.62437984174083i</t>
  </si>
  <si>
    <t>14.1248405624842-21.1384996833743i</t>
  </si>
  <si>
    <t>3.74946269501242+6.46820879899428i</t>
  </si>
  <si>
    <t>7.06521378837279+5.03885381425455i</t>
  </si>
  <si>
    <t>-19.4693522768498+12.5059348660641i</t>
  </si>
  <si>
    <t>18.6049549906789-1.26594656209695i</t>
  </si>
  <si>
    <t>-24.7077979146271-5.349334427242i</t>
  </si>
  <si>
    <t>20.8947082021078-12.0570541333641i</t>
  </si>
  <si>
    <t>-7.41185576557676+10.230963344893i</t>
  </si>
  <si>
    <t>9.50508799684731+6.2722935764335i</t>
  </si>
  <si>
    <t>-8.77821364100081-10.9224142190189i</t>
  </si>
  <si>
    <t>2.93036458087621+8.6035035407488i</t>
  </si>
  <si>
    <t>-3.29782973986883-13.1690278243462i</t>
  </si>
  <si>
    <t>-11.1253352955508+10.266558566055i</t>
  </si>
  <si>
    <t>8.84910819456886+2.88611136897854i</t>
  </si>
  <si>
    <t>4.1357334101236-11.8262487902719i</t>
  </si>
  <si>
    <t>1.41858263984174+11.5770592375659i</t>
  </si>
  <si>
    <t>-13.856020279576-3.99303153001016i</t>
  </si>
  <si>
    <t>19.52315654261-5.68118606902046i</t>
  </si>
  <si>
    <t>-15.6909168431353+11.2476333299406i</t>
  </si>
  <si>
    <t>13.3979940236534-16.3444190941806i</t>
  </si>
  <si>
    <t>-21.7584161802079+12.5772113748823i</t>
  </si>
  <si>
    <t>15.6652937341227+3.88059576347062i</t>
  </si>
  <si>
    <t>5.41884125548951-18.1826752954048i</t>
  </si>
  <si>
    <t>-16.8318510451235+31.8375424196735i</t>
  </si>
  <si>
    <t>16.8125700017505-32.342078445534i</t>
  </si>
  <si>
    <t>-16.3613099161664+9.23049331035423i</t>
  </si>
  <si>
    <t>17.4985955053519+0.855292693687477i</t>
  </si>
  <si>
    <t>-12.9469610014025-4.80237454695547i</t>
  </si>
  <si>
    <t>11.9631031343653+17.527311989133i</t>
  </si>
  <si>
    <t>-26.0203091881272-8.23936961773161i</t>
  </si>
  <si>
    <t>18.2520744524596-3.93404022655272i</t>
  </si>
  <si>
    <t>-8.33247452746332-7.80482447136776i</t>
  </si>
  <si>
    <t>31.0378982970324+4.90467890730509i</t>
  </si>
  <si>
    <t>-32.4846514524523+6.88004023169061i</t>
  </si>
  <si>
    <t>5.02979345605912-0.252898539166106i</t>
  </si>
  <si>
    <t>6.16360562570407-4.8275028837688i</t>
  </si>
  <si>
    <t>-1.0682145960119+4.88430357485543i</t>
  </si>
  <si>
    <t>0.326503809956563-3.32654392061191i</t>
  </si>
  <si>
    <t>-12.5998334586303+1.24036938531835i</t>
  </si>
  <si>
    <t>10.610070292104-10.4484721172084i</t>
  </si>
  <si>
    <t>14.2128483332734+10.836796209423i</t>
  </si>
  <si>
    <t>-17.8426935417974+9.57553024903929i</t>
  </si>
  <si>
    <t>-9.72396245920047-12.8173125981258i</t>
  </si>
  <si>
    <t>17.7822894151128-9.94184779696905i</t>
  </si>
  <si>
    <t>-12.1566601884727+14.825941469156i</t>
  </si>
  <si>
    <t>17.414088925655-4.11958529452642i</t>
  </si>
  <si>
    <t>-17.0777539531712+3.72764959982171i</t>
  </si>
  <si>
    <t>9.05536621055333-6.22117814181841i</t>
  </si>
  <si>
    <t>-12.7153993532317+9.08326415597933i</t>
  </si>
  <si>
    <t>18.2659427251334-19.8006195848319i</t>
  </si>
  <si>
    <t>-1.76479972134802+17.0048273087379i</t>
  </si>
  <si>
    <t>-5.98153027743792+0.66114325593159i</t>
  </si>
  <si>
    <t>-9.59131007690494-5.7408624707595i</t>
  </si>
  <si>
    <t>14.306455324332-4.51726042241778i</t>
  </si>
  <si>
    <t>-3.63793067930281+8.76736141678734i</t>
  </si>
  <si>
    <t>8.50103693758959+2.96892492145194i</t>
  </si>
  <si>
    <t>-22.1330055932504+0.7139206144018i</t>
  </si>
  <si>
    <t>18.4593985980337-7.27609767610757i</t>
  </si>
  <si>
    <t>-2.90160966331971-13.8633267185818i</t>
  </si>
  <si>
    <t>-14.2661536665889+42.6446298323916i</t>
  </si>
  <si>
    <t>7.42980359007649-50.0253765486487i</t>
  </si>
  <si>
    <t>-1.56538685574199+42.5871366803273i</t>
  </si>
  <si>
    <t>11.6814765410159-35.7547877604284i</t>
  </si>
  <si>
    <t>-4.57580697639029+24.8768897735928i</t>
  </si>
  <si>
    <t>-5.44913420644193-3.76765711629682i</t>
  </si>
  <si>
    <t>-0.814729726043393-13.2864521445753i</t>
  </si>
  <si>
    <t>3.81130018172347+21.7768854015826i</t>
  </si>
  <si>
    <t>-8.33881177544642-25.4564140229552i</t>
  </si>
  <si>
    <t>23.9002329289549+14.1628791561361i</t>
  </si>
  <si>
    <t>-32.1572045740972-1.33162556743404i</t>
  </si>
  <si>
    <t>27.3047347493003-2.95942969969362i</t>
  </si>
  <si>
    <t>-16.3483819458851+13.5857394742208i</t>
  </si>
  <si>
    <t>-2.28663765835758-8.39835308610243i</t>
  </si>
  <si>
    <t>14.2927585503676-14.9135845033204i</t>
  </si>
  <si>
    <t>-6.72345454240223+29.9928032092214i</t>
  </si>
  <si>
    <t>-2.48833236205193-35.6510578720777i</t>
  </si>
  <si>
    <t>3.16177890990075+31.5875388367907i</t>
  </si>
  <si>
    <t>-5.52357746310902-10.2091886755753i</t>
  </si>
  <si>
    <t>3.30346969561739-4.69467154628503i</t>
  </si>
  <si>
    <t>3.84427450539043+9.5066658651084i</t>
  </si>
  <si>
    <t>-10.4157372874256-7.31562261401999i</t>
  </si>
  <si>
    <t>15.5089634088012+5.94763250114368i</t>
  </si>
  <si>
    <t>-14.7772304362251-9.77005631313541i</t>
  </si>
  <si>
    <t>22.8985955043051+4.70659544946812i</t>
  </si>
  <si>
    <t>-29.6849200738509+5.31182639386009i</t>
  </si>
  <si>
    <t>13.8202469702233-15.2929740469991i</t>
  </si>
  <si>
    <t>12.1630556348891+13.0412040188004i</t>
  </si>
  <si>
    <t>-15.0627746194071-7.25439242064162i</t>
  </si>
  <si>
    <t>2.16365647129719+11.2355590244903i</t>
  </si>
  <si>
    <t>-2.98528126548805-3.16547310496697i</t>
  </si>
  <si>
    <t>8.81992658349824-3.82590277538237i</t>
  </si>
  <si>
    <t>-10.4786277444507-3.79886149352477i</t>
  </si>
  <si>
    <t>12.9936215343867+14.7296239373503i</t>
  </si>
  <si>
    <t>-11.1757436386777-20.6443704838207i</t>
  </si>
  <si>
    <t>7.61577148127108+15.6768690423755i</t>
  </si>
  <si>
    <t>-10.7320884513483+5.31319623016682i</t>
  </si>
  <si>
    <t>4.96290619396747-18.9687566615574i</t>
  </si>
  <si>
    <t>4.74123617351659+8.6744084141068i</t>
  </si>
  <si>
    <t>-11.2018217791623+5.37675173276514i</t>
  </si>
  <si>
    <t>20.4904161322222-12.6532080840064i</t>
  </si>
  <si>
    <t>-24.251531141982+13.5862155457666i</t>
  </si>
  <si>
    <t>19.5264270038325-16.099333433443i</t>
  </si>
  <si>
    <t>-10.5018114212106+25.5841858788799i</t>
  </si>
  <si>
    <t>0.977735843934617-21.208579256102i</t>
  </si>
  <si>
    <t>7.49356991778919+1.57555894384239i</t>
  </si>
  <si>
    <t>-12.2306431424569+8.05270569624806i</t>
  </si>
  <si>
    <t>3.98969288039594-9.79424006120302i</t>
  </si>
  <si>
    <t>7.97780863625495+15.1320158624576i</t>
  </si>
  <si>
    <t>-8.21608353224693-1.66078672869381i</t>
  </si>
  <si>
    <t>-6.77886238815442-9.6614924597572i</t>
  </si>
  <si>
    <t>3.56874837293541-8.00759118516598i</t>
  </si>
  <si>
    <t>16.4706577568164+10.9704752541356i</t>
  </si>
  <si>
    <t>-11.9878725342944+5.53922947896906i</t>
  </si>
  <si>
    <t>-3.53976281289331+0.341382319702849i</t>
  </si>
  <si>
    <t>-3.82122401343579-13.8427673155124i</t>
  </si>
  <si>
    <t>17.0962200285671+10.6497307193078i</t>
  </si>
  <si>
    <t>-18.863451234453+2.37887520489825i</t>
  </si>
  <si>
    <t>9.08514552565815-12.3402311696486i</t>
  </si>
  <si>
    <t>-3.45881143630717+5.50815452039223i</t>
  </si>
  <si>
    <t>7.46384793788303-0.836993263241842i</t>
  </si>
  <si>
    <t>-2.91548369852157+16.9791039134159i</t>
  </si>
  <si>
    <t>-5.94292504551613-6.72172132196762i</t>
  </si>
  <si>
    <t>-3.68615857050924-26.0045044292688i</t>
  </si>
  <si>
    <t>13.4346914344525+28.9943197198367i</t>
  </si>
  <si>
    <t>1.30013618794706-18.8276871770977i</t>
  </si>
  <si>
    <t>-13.8704201766989+26.872866638786i</t>
  </si>
  <si>
    <t>4.59564096742706-23.2867175303919i</t>
  </si>
  <si>
    <t>-5.13756454479376+5.91180819603631i</t>
  </si>
  <si>
    <t>17.6663858488573+12.2115096402833i</t>
  </si>
  <si>
    <t>-19.8867756956767-21.5588460533981i</t>
  </si>
  <si>
    <t>9.45792365886017+18.5321810127464i</t>
  </si>
  <si>
    <t>0.108031628233604-19.7079987847448i</t>
  </si>
  <si>
    <t>-0.844351077653528+10.0738616937674i</t>
  </si>
  <si>
    <t>7.45396379568331+7.79637942688373i</t>
  </si>
  <si>
    <t>-15.4157734025643+0.294649111474683i</t>
  </si>
  <si>
    <t>4.32744174294789-21.297983298916i</t>
  </si>
  <si>
    <t>11.0308388518214+24.4541725512375i</t>
  </si>
  <si>
    <t>-11.0660311747269-9.51627504170324i</t>
  </si>
  <si>
    <t>5.69118983160774+5.90883519629077i</t>
  </si>
  <si>
    <t>-2.54181254605819-3.33810953882237i</t>
  </si>
  <si>
    <t>4.89323350093051-3.98245978123071i</t>
  </si>
  <si>
    <t>-0.474215852234124+8.93207626308322i</t>
  </si>
  <si>
    <t>-19.0800921785137-11.8590967164713i</t>
  </si>
  <si>
    <t>18.6231979189625+8.8136613163755i</t>
  </si>
  <si>
    <t>-10.9413561857394-5.74665457086619i</t>
  </si>
  <si>
    <t>9.47865278975568+5.49150140624657i</t>
  </si>
  <si>
    <t>-1.62515085050128+1.72956792624117i</t>
  </si>
  <si>
    <t>-7.521234066667+7.76563438542613i</t>
  </si>
  <si>
    <t>10.0720600083728-31.2116839744859i</t>
  </si>
  <si>
    <t>-8.85369270449283+38.6941543701674i</t>
  </si>
  <si>
    <t>-2.20069739632618-29.982862039048i</t>
  </si>
  <si>
    <t>8.03741849179315+13.8659072616909i</t>
  </si>
  <si>
    <t>-2.17106663420833+4.69746740089882i</t>
  </si>
  <si>
    <t>-2.09623151920473-17.4558639568779i</t>
  </si>
  <si>
    <t>4.16576884110905+27.5272208618072i</t>
  </si>
  <si>
    <t>-12.9765386712933-23.9553058726422i</t>
  </si>
  <si>
    <t>18.049232488996+2.50563818661864i</t>
  </si>
  <si>
    <t>-16.956294350699+4.83231857018529i</t>
  </si>
  <si>
    <t>18.6894441401904-6.7271656852786i</t>
  </si>
  <si>
    <t>-17.3563442884891+18.5171980060509i</t>
  </si>
  <si>
    <t>8.19113822029044-21.8044066726194i</t>
  </si>
  <si>
    <t>0.658047067518575+14.6291626609534i</t>
  </si>
  <si>
    <t>-4.77428835830433+1.99652947810654i</t>
  </si>
  <si>
    <t>-5.68340897022903-23.1087570275641i</t>
  </si>
  <si>
    <t>11.8273080724589+28.6957500174513i</t>
  </si>
  <si>
    <t>-3.95199800352081-19.4762748262787i</t>
  </si>
  <si>
    <t>-2.04040818248625+13.5115999097214i</t>
  </si>
  <si>
    <t>7.42686189926215-1.45913115304321i</t>
  </si>
  <si>
    <t>-19.7583830446486-16.1189590138747i</t>
  </si>
  <si>
    <t>26.259570705803+22.4104332593327i</t>
  </si>
  <si>
    <t>-11.0595160798624-22.4417693595648i</t>
  </si>
  <si>
    <t>-2.14536259430644+11.7550651195895i</t>
  </si>
  <si>
    <t>1.27354639474737+1.97492627153986i</t>
  </si>
  <si>
    <t>3.43659341347525-7.29142722392893i</t>
  </si>
  <si>
    <t>-6.95277920095844+16.1271713357632i</t>
  </si>
  <si>
    <t>0.849162179272014-18.0360596435456i</t>
  </si>
  <si>
    <t>-1.37990438465861+12.8808310519566i</t>
  </si>
  <si>
    <t>4.76725290301499-16.1811281924491i</t>
  </si>
  <si>
    <t>0.787271724408892+11.8966801216017i</t>
  </si>
  <si>
    <t>-0.466491085918777+0.216662696505782i</t>
  </si>
  <si>
    <t>-0.942632151207651-2.81619165422056i</t>
  </si>
  <si>
    <t>-7.15664162939844+8.82147600583549i</t>
  </si>
  <si>
    <t>11.4984877989204-11.2045444703122i</t>
  </si>
  <si>
    <t>-15.5346122341733+5.77863179659053i</t>
  </si>
  <si>
    <t>14.4605120150262-15.8747704488281i</t>
  </si>
  <si>
    <t>-0.308554752304648+22.5135795771999i</t>
  </si>
  <si>
    <t>-8.6655475011315-15.3632868776249i</t>
  </si>
  <si>
    <t>4.68558608049456+19.1560549004675i</t>
  </si>
  <si>
    <t>3.82637175948723-22.6768694728436i</t>
  </si>
  <si>
    <t>-6.45838860620082+11.2582658155423i</t>
  </si>
  <si>
    <t>0.81857712590322-2.2769101804502i</t>
  </si>
  <si>
    <t>-4.03123466461694-0.924402513536747i</t>
  </si>
  <si>
    <t>-0.265303720413781-3.00567565645451i</t>
  </si>
  <si>
    <t>7.58792728382201+8.75930075396803i</t>
  </si>
  <si>
    <t>-6.92709240293713-1.2733079221313i</t>
  </si>
  <si>
    <t>3.82537790738979-5.59158617464865i</t>
  </si>
  <si>
    <t>-0.793134883722347+4.11406579055499i</t>
  </si>
  <si>
    <t>-0.101537971315693-10.5772088860332i</t>
  </si>
  <si>
    <t>2.33066878216874+14.182043029266i</t>
  </si>
  <si>
    <t>-3.32077270693234-14.2866942132328i</t>
  </si>
  <si>
    <t>-1.14529523475817+17.3506574886982i</t>
  </si>
  <si>
    <t>7.65757483129551-7.97639673760802i</t>
  </si>
  <si>
    <t>-7.91830648598162-2.3304110468606i</t>
  </si>
  <si>
    <t>-0.49723795150392+7.57771185894859i</t>
  </si>
  <si>
    <t>3.21230483749017-10.0994618306407i</t>
  </si>
  <si>
    <t>-1.95816634392489+13.2866314090319i</t>
  </si>
  <si>
    <t>5.24496314760274-18.7445560974589i</t>
  </si>
  <si>
    <t>-5.16920662823562+13.1680953472327i</t>
  </si>
  <si>
    <t>-1.77667238556909+1.09992515114658i</t>
  </si>
  <si>
    <t>5.47201538345128-6.63231943774577i</t>
  </si>
  <si>
    <t>-10.430389552545+11.5345942411612i</t>
  </si>
  <si>
    <t>13.4560906820254-14.1945062459677i</t>
  </si>
  <si>
    <t>-8.33309356581463+10.8574861675249i</t>
  </si>
  <si>
    <t>-3.8533122018965-3.11650880579808i</t>
  </si>
  <si>
    <t>19.4311165836618-11.00042897594i</t>
  </si>
  <si>
    <t>-29.4096820993352+13.8444285981286i</t>
  </si>
  <si>
    <t>28.1305783567341-4.30469388866101i</t>
  </si>
  <si>
    <t>-20.0149773923289+1.71389029100235i</t>
  </si>
  <si>
    <t>11.6648247173679-1.30844849067193i</t>
  </si>
  <si>
    <t>-12.5305938530277-2.57840560812661i</t>
  </si>
  <si>
    <t>10.4835743093887-1.74449877122066i</t>
  </si>
  <si>
    <t>3.24580307751358+5.0274636217289i</t>
  </si>
  <si>
    <t>-5.89558316339776+7.31178732666783i</t>
  </si>
  <si>
    <t>-3.71282609140963-4.9730149068033i</t>
  </si>
  <si>
    <t>1.48521054231667-0.552796199979003i</t>
  </si>
  <si>
    <t>-7.14150484782796-8.78298063287587i</t>
  </si>
  <si>
    <t>25.9967544738822+11.0750080198378i</t>
  </si>
  <si>
    <t>-26.8905498756244-5.8790555527219i</t>
  </si>
  <si>
    <t>12.4993841795503+12.2310186164196i</t>
  </si>
  <si>
    <t>-3.79392103428981-17.1593406723195i</t>
  </si>
  <si>
    <t>-5.79904105388997+8.68952742050526i</t>
  </si>
  <si>
    <t>12.6925335857006-6.12491459696995i</t>
  </si>
  <si>
    <t>-5.71604778200474-0.556970199475344i</t>
  </si>
  <si>
    <t>6.95303525467589+12.8981092196692i</t>
  </si>
  <si>
    <t>-17.3680631206871-8.39050704665138i</t>
  </si>
  <si>
    <t>13.7787405820369-4.06537192139116i</t>
  </si>
  <si>
    <t>-10.2714551584633+8.87500475372683i</t>
  </si>
  <si>
    <t>2.56714016086111-12.4014755484488i</t>
  </si>
  <si>
    <t>7.87958406276339+4.44373281866119i</t>
  </si>
  <si>
    <t>3.08821714919702+8.13486476254614i</t>
  </si>
  <si>
    <t>-11.1250597461911-2.7145018254536i</t>
  </si>
  <si>
    <t>2.89924914673526+3.73734571343078E-002i</t>
  </si>
  <si>
    <t>-6.05337314621386-4.88431592491766i</t>
  </si>
  <si>
    <t>11.4662521109354+5.13383406863863i</t>
  </si>
  <si>
    <t>-8.29725109079865-4.90897065576263i</t>
  </si>
  <si>
    <t>3.90514075266148+2.60433990155968i</t>
  </si>
  <si>
    <t>0.55362487774279+0.212317584751568i</t>
  </si>
  <si>
    <t>-1.37675908407875+4.79713204336227i</t>
  </si>
  <si>
    <t>0.238662181975521-9.309092534992i</t>
  </si>
  <si>
    <t>-4.12325482643863+15.3620061747576i</t>
  </si>
  <si>
    <t>4.72611816672553-21.5495405569362i</t>
  </si>
  <si>
    <t>-3.19568622993079+15.515487277634i</t>
  </si>
  <si>
    <t>3.01508369389278-7.73244766104286i</t>
  </si>
  <si>
    <t>-3.67842450873054-4.81543063771984i</t>
  </si>
  <si>
    <t>12.2093629279753+13.4401023752264i</t>
  </si>
  <si>
    <t>-16.1820660108469-7.0640025159183i</t>
  </si>
  <si>
    <t>6.65494838523917-8.53933073580819E-002i</t>
  </si>
  <si>
    <t>-4.97499853854593+10.0255059536264i</t>
  </si>
  <si>
    <t>6.43078329598092-20.1458780083656i</t>
  </si>
  <si>
    <t>4.73924097093203+19.187275337581i</t>
  </si>
  <si>
    <t>-14.4314329568289-3.97914480988486i</t>
  </si>
  <si>
    <t>5.1471255398188-17.3226446216379i</t>
  </si>
  <si>
    <t>1.99922023993966+22.0322142976638i</t>
  </si>
  <si>
    <t>6.96974535488997-18.1318688236194i</t>
  </si>
  <si>
    <t>-9.10233403565459+25.0752430703607i</t>
  </si>
  <si>
    <t>-8.15842792010729-20.1600545409746i</t>
  </si>
  <si>
    <t>8.38437017972412-8.3618238758813i</t>
  </si>
  <si>
    <t>0.99512801526275+22.9439630442769i</t>
  </si>
  <si>
    <t>6.62004863185657-23.9139024331568i</t>
  </si>
  <si>
    <t>-5.4115893715488+30.2284422923284i</t>
  </si>
  <si>
    <t>-8.01904289129669-15.9459436238049i</t>
  </si>
  <si>
    <t>7.20823733709846-3.16230622127345i</t>
  </si>
  <si>
    <t>-5.96082265324656+6.3554200019697i</t>
  </si>
  <si>
    <t>8.92198146235738-16.7143314178411i</t>
  </si>
  <si>
    <t>0.529923530717974+20.1482828240986i</t>
  </si>
  <si>
    <t>-2.23612979454199-12.0217219657526i</t>
  </si>
  <si>
    <t>1.31095649933025+12.0030418538344i</t>
  </si>
  <si>
    <t>-11.0981566613098-0.640500323441369i</t>
  </si>
  <si>
    <t>-2.91982040708497-8.91765056731263i</t>
  </si>
  <si>
    <t>14.7263460629516-13.3134769728654i</t>
  </si>
  <si>
    <t>8.47249552708927+26.2081439661668i</t>
  </si>
  <si>
    <t>-23.8503628148617-10.8098646360992i</t>
  </si>
  <si>
    <t>15.5946331249968+1.87978692307228i</t>
  </si>
  <si>
    <t>-12.9872396393404+6.37775993153995i</t>
  </si>
  <si>
    <t>6.82538402655487-20.8896335429167i</t>
  </si>
  <si>
    <t>0.572459951765332+16.9580789002335i</t>
  </si>
  <si>
    <t>5.02919358433971-4.20205807433859i</t>
  </si>
  <si>
    <t>-13.7507140357526+5.90451584376105i</t>
  </si>
  <si>
    <t>17.2785506981183-9.23185603897021i</t>
  </si>
  <si>
    <t>-16.0487639811514+7.85246540841048i</t>
  </si>
  <si>
    <t>8.28277136996109-2.64451845273935i</t>
  </si>
  <si>
    <t>-10.6624507833244-5.85329251150367i</t>
  </si>
  <si>
    <t>21.4546777658377+0.183600712857203i</t>
  </si>
  <si>
    <t>-17.0173566991399+9.52491549054297i</t>
  </si>
  <si>
    <t>0.669909925742147-1.71147700929178i</t>
  </si>
  <si>
    <t>11.0851699961895-4.53431691455301i</t>
  </si>
  <si>
    <t>-19.5736223093455+10.4885698056642i</t>
  </si>
  <si>
    <t>17.2720514818964-18.5480913412092i</t>
  </si>
  <si>
    <t>-14.1469542090216+13.9823054708705i</t>
  </si>
  <si>
    <t>13.8984469476859-7.43422796906667i</t>
  </si>
  <si>
    <t>-7.77699231413317+4.09515526314863i</t>
  </si>
  <si>
    <t>7.17368809765662+4.08059375607188i</t>
  </si>
  <si>
    <t>-10.6362530717102+1.93202027882123i</t>
  </si>
  <si>
    <t>0.611665000489495-9.49619174163999i</t>
  </si>
  <si>
    <t>5.02445199778293-3.03856473131344i</t>
  </si>
  <si>
    <t>-0.343903987952956+0.218183219978826i</t>
  </si>
  <si>
    <t>8.56376114898009+10.2234659623494i</t>
  </si>
  <si>
    <t>-13.2328324028526-4.03494092581735i</t>
  </si>
  <si>
    <t>7.68892660827919+2.74644595368067i</t>
  </si>
  <si>
    <t>-3.62461251361155-0.62494598922798i</t>
  </si>
  <si>
    <t>-7.32708064295108-6.89587706645165i</t>
  </si>
  <si>
    <t>6.63640910891826+4.51805722708303i</t>
  </si>
  <si>
    <t>2.32960921470857-7.49570075337124i</t>
  </si>
  <si>
    <t>0.310188948526246+8.21730402302087i</t>
  </si>
  <si>
    <t>0.515514485736389+7.95581566910559i</t>
  </si>
  <si>
    <t>-7.92415422927203-11.8744554168184i</t>
  </si>
  <si>
    <t>5.16767673056659+8.40710245385569i</t>
  </si>
  <si>
    <t>1.9694439569854-5.34881349718653i</t>
  </si>
  <si>
    <t>-9.5536997376019-2.85847195821755i</t>
  </si>
  <si>
    <t>14.9920047425163-2.7389715416178i</t>
  </si>
  <si>
    <t>-12.4001788759888+2.91766154061102i</t>
  </si>
  <si>
    <t>6.8486180637931+5.56017728562606i</t>
  </si>
  <si>
    <t>2.88897477902402+1.78239233281922i</t>
  </si>
  <si>
    <t>-16.868765981641-0.714561367418369i</t>
  </si>
  <si>
    <t>15.3708926969397-4.59374552456418i</t>
  </si>
  <si>
    <t>-11.8604604235612-10.3875790819186i</t>
  </si>
  <si>
    <t>23.291921998759+19.8950644022088i</t>
  </si>
  <si>
    <t>-21.4476754689744-15.0970223985147i</t>
  </si>
  <si>
    <t>12.2978473252024+9.81199051443755i</t>
  </si>
  <si>
    <t>-7.25198366368448-1.64663233709182i</t>
  </si>
  <si>
    <t>-6.86043328185679+2.66540830696683i</t>
  </si>
  <si>
    <t>10.3144374137138-8.55236357859674i</t>
  </si>
  <si>
    <t>-9.98206798256831E-002-1.23545255023353i</t>
  </si>
  <si>
    <t>6.11206028702188+14.9506124401178i</t>
  </si>
  <si>
    <t>-11.4103296644493-11.7266678021028i</t>
  </si>
  <si>
    <t>1.49278192800136+9.0561063689438i</t>
  </si>
  <si>
    <t>-3.97804773798742-15.7439590350433i</t>
  </si>
  <si>
    <t>4.14631837901273+15.78023582037i</t>
  </si>
  <si>
    <t>-1.39913401024445-6.6861224970817i</t>
  </si>
  <si>
    <t>6.1677213237703+1.53512485855724i</t>
  </si>
  <si>
    <t>-8.26932261687273-7.8069243298896i</t>
  </si>
  <si>
    <t>17.6653102349075+9.80188702854741i</t>
  </si>
  <si>
    <t>-34.0283218247217+2.73579842664728i</t>
  </si>
  <si>
    <t>24.663576560968-15.7943717377589i</t>
  </si>
  <si>
    <t>-2.54942191473039+21.2794224173103i</t>
  </si>
  <si>
    <t>-12.7515088133261-19.788822022001i</t>
  </si>
  <si>
    <t>24.4880336142511+12.9707923777501i</t>
  </si>
  <si>
    <t>-25.0099182710028-1.98690208812562i</t>
  </si>
  <si>
    <t>10.7116533301372+0.362650384104752i</t>
  </si>
  <si>
    <t>-7.25816516040948-8.44884933944648i</t>
  </si>
  <si>
    <t>6.07483346948598-0.43555166983603i</t>
  </si>
  <si>
    <t>-2.27793938131474+7.84857268533835i</t>
  </si>
  <si>
    <t>2.33207931015154+0.974246191247346i</t>
  </si>
  <si>
    <t>-1.13927953644863-5.91879569935776i</t>
  </si>
  <si>
    <t>6.03987345691965+4.06612007888316i</t>
  </si>
  <si>
    <t>-14.1601634887353-3.07833298887877i</t>
  </si>
  <si>
    <t>15.6857066661913+1.09134870405104i</t>
  </si>
  <si>
    <t>-20.1500653136185+2.96190117083243i</t>
  </si>
  <si>
    <t>14.8850802405323-14.0026000064608i</t>
  </si>
  <si>
    <t>4.42364260977871+19.7249797355069i</t>
  </si>
  <si>
    <t>-9.212435783713-7.69073935759616i</t>
  </si>
  <si>
    <t>-1.55436872109805+0.101966443179549i</t>
  </si>
  <si>
    <t>1.38288235082296+4.10827779516913i</t>
  </si>
  <si>
    <t>-1.84469338533691-21.2611036596478i</t>
  </si>
  <si>
    <t>10.9582265255991+25.2137074596511i</t>
  </si>
  <si>
    <t>-5.75584604424802-9.19289259508798i</t>
  </si>
  <si>
    <t>-13.7758077629934-3.1673967376729i</t>
  </si>
  <si>
    <t>20.7517523949576-1.25245012448431i</t>
  </si>
  <si>
    <t>-20.0655215528424+8.20715448259705i</t>
  </si>
  <si>
    <t>16.8476895349303-5.30443716361148i</t>
  </si>
  <si>
    <t>-12.5750489667556+7.68353616899671i</t>
  </si>
  <si>
    <t>4.0659156080331-19.5141661189874i</t>
  </si>
  <si>
    <t>7.66237183827751+15.7490512470388i</t>
  </si>
  <si>
    <t>-5.24225671207929+1.67409499164405i</t>
  </si>
  <si>
    <t>0.12983768044819+0.790609200221326i</t>
  </si>
  <si>
    <t>4.43738253939452-4.875607259883i</t>
  </si>
  <si>
    <t>-10.8806332173186-2.02854346985112i</t>
  </si>
  <si>
    <t>10.8987243217084-1.75565840508079i</t>
  </si>
  <si>
    <t>-8.97303785792869+4.1656883465119i</t>
  </si>
  <si>
    <t>2.88947873104013+2.96228172414413i</t>
  </si>
  <si>
    <t>-0.115660874687542-2.54989558064972i</t>
  </si>
  <si>
    <t>0.168728873766575-1.7381535131114i</t>
  </si>
  <si>
    <t>-4.37355043208427E-002-1.77106821842285i</t>
  </si>
  <si>
    <t>-3.09663989721767+15.9490381346096i</t>
  </si>
  <si>
    <t>5.37067513289831-34.1727162046686i</t>
  </si>
  <si>
    <t>-0.876975338642836+33.3953625181244i</t>
  </si>
  <si>
    <t>-14.0622988955843-22.4353018370311i</t>
  </si>
  <si>
    <t>22.4939847518125+14.5050050941246i</t>
  </si>
  <si>
    <t>-4.73383935612225-4.5267613019135E-002i</t>
  </si>
  <si>
    <t>-4.43906159155451-9.88872243701693i</t>
  </si>
  <si>
    <t>6.11966566149727+14.8471909425592i</t>
  </si>
  <si>
    <t>-11.9120347939283-11.5006338123028i</t>
  </si>
  <si>
    <t>0.295835709024772+12.8052916780899i</t>
  </si>
  <si>
    <t>9.69919125610105-21.1858810922253i</t>
  </si>
  <si>
    <t>5.14484999858439+19.9391615018849i</t>
  </si>
  <si>
    <t>-16.0909560193616-12.5373178521351i</t>
  </si>
  <si>
    <t>10.9613630656559+8.10434066691377i</t>
  </si>
  <si>
    <t>-9.68823108355019-0.619303545798346i</t>
  </si>
  <si>
    <t>14.2596887495074-11.8073811034075i</t>
  </si>
  <si>
    <t>-22.4573024394536+14.5425503570655i</t>
  </si>
  <si>
    <t>18.3069818794954-13.9828767926058i</t>
  </si>
  <si>
    <t>-3.03129977964551+15.6690581555149i</t>
  </si>
  <si>
    <t>2.42815207482269-13.9247798920694i</t>
  </si>
  <si>
    <t>-4.19103223813073+20.6335561314662i</t>
  </si>
  <si>
    <t>-14.306500508801-22.3103862196955i</t>
  </si>
  <si>
    <t>22.9329100252298+4.25985490417111i</t>
  </si>
  <si>
    <t>-3.28639487195859-2.07225606113751i</t>
  </si>
  <si>
    <t>-6.02799858579587+14.5791482541721i</t>
  </si>
  <si>
    <t>-3.0796329311066-8.29439209994268i</t>
  </si>
  <si>
    <t>3.67384961148361-0.775452576569819i</t>
  </si>
  <si>
    <t>7.50788557278889-5.15850976317371i</t>
  </si>
  <si>
    <t>-9.85465657961163+2.15529538702475i</t>
  </si>
  <si>
    <t>-0.469814452219445+15.2101608439974i</t>
  </si>
  <si>
    <t>7.95702553437522-26.6686966499279i</t>
  </si>
  <si>
    <t>-10.6865499651692+29.6311015325832i</t>
  </si>
  <si>
    <t>12.1439459101359-20.85703761472i</t>
  </si>
  <si>
    <t>-5.03681529003288+6.21169855184723i</t>
  </si>
  <si>
    <t>-4.07952855779089+3.81356619289778i</t>
  </si>
  <si>
    <t>-3.12239019278024-6.20760068851206i</t>
  </si>
  <si>
    <t>7.98189056198905+3.08059163891954i</t>
  </si>
  <si>
    <t>2.12752471621044-8.64378548297856i</t>
  </si>
  <si>
    <t>-4.9557392199988+16.6853376241128i</t>
  </si>
  <si>
    <t>2.9814207573163-9.99559667582281i</t>
  </si>
  <si>
    <t>-12.3910783437451+5.88128605374853i</t>
  </si>
  <si>
    <t>21.0829837911319-12.9339903003972i</t>
  </si>
  <si>
    <t>-20.606078544514+4.53892863066471i</t>
  </si>
  <si>
    <t>18.1825455848891+7.16978766422304i</t>
  </si>
  <si>
    <t>-17.0704954997475-7.35448664841402i</t>
  </si>
  <si>
    <t>9.04452914962508+10.4497148354885i</t>
  </si>
  <si>
    <t>-1.13436521767007-9.25571962959862i</t>
  </si>
  <si>
    <t>-4.06156383824645+7.2050054258038i</t>
  </si>
  <si>
    <t>6.40582531928458-11.1106818537422i</t>
  </si>
  <si>
    <t>-6.21304955768369+9.62007960677635i</t>
  </si>
  <si>
    <t>1.79507782232128-5.35715004528197i</t>
  </si>
  <si>
    <t>1.7984809098909+1.06541645973863i</t>
  </si>
  <si>
    <t>-6.42749895669047+10.1961851216776i</t>
  </si>
  <si>
    <t>1.39928950546846E-002-14.5330505817759i</t>
  </si>
  <si>
    <t>11.3303206485375+7.594977344695i</t>
  </si>
  <si>
    <t>-10.5791705377114-1.50456327053837i</t>
  </si>
  <si>
    <t>14.1718200177707-2.82127559733978i</t>
  </si>
  <si>
    <t>-19.0920905565909+10.9654725409695i</t>
  </si>
  <si>
    <t>4.75624591498246-9.55260332703426i</t>
  </si>
  <si>
    <t>12.0550192702866-6.62656980058682i</t>
  </si>
  <si>
    <t>-22.9030709030365+21.3540423168874i</t>
  </si>
  <si>
    <t>23.1241606555759-12.7992390107917i</t>
  </si>
  <si>
    <t>-18.4017609935244+7.69785714575007i</t>
  </si>
  <si>
    <t>12.245293023418-23.6884804106682i</t>
  </si>
  <si>
    <t>-6.15377062786992+27.6959155568937i</t>
  </si>
  <si>
    <t>5.90139142636656-14.9929152097944i</t>
  </si>
  <si>
    <t>0.639916420342502+11.0174725279788i</t>
  </si>
  <si>
    <t>-7.17960314112358-3.64616543190874i</t>
  </si>
  <si>
    <t>-1.32619537044917-6.35822164196284i</t>
  </si>
  <si>
    <t>10.4134910683834+1.45653551740213i</t>
  </si>
  <si>
    <t>-13.0941893955066+3.90228683923476i</t>
  </si>
  <si>
    <t>4.66796971126553-3.42460735752377i</t>
  </si>
  <si>
    <t>7.9694942475785+4.041596311494i</t>
  </si>
  <si>
    <t>-7.62240813708348+0.732756543048367i</t>
  </si>
  <si>
    <t>-1.1635862674065-3.69187776572824i</t>
  </si>
  <si>
    <t>-4.25070882962643+6.86190176981785i</t>
  </si>
  <si>
    <t>-1.05821777318982-10.1358358657597i</t>
  </si>
  <si>
    <t>18.6779943972905+5.3450422520167i</t>
  </si>
  <si>
    <t>-20.2507912591761+5.79719871404023i</t>
  </si>
  <si>
    <t>10.2072583430549-14.1521610282963i</t>
  </si>
  <si>
    <t>1.89427905373952+18.6966121250255i</t>
  </si>
  <si>
    <t>-6.99724905102869-8.51654630357496i</t>
  </si>
  <si>
    <t>-5.86791876610766-3.94177611319753i</t>
  </si>
  <si>
    <t>7.39175463631432+1.36253349344273i</t>
  </si>
  <si>
    <t>3.30218618672114-4.53222763897077i</t>
  </si>
  <si>
    <t>4.87652792959795+10.6175857340374i</t>
  </si>
  <si>
    <t>-18.9165753881466-6.06465606815573i</t>
  </si>
  <si>
    <t>22.1554026632722</t>
  </si>
  <si>
    <t>-18.9165753881513+6.06465606815573i</t>
  </si>
  <si>
    <t>4.87652792960053-10.6175857340374i</t>
  </si>
  <si>
    <t>3.30218618672029+4.5322276389719i</t>
  </si>
  <si>
    <t>7.39175463631443-1.36253349344433i</t>
  </si>
  <si>
    <t>-5.86791876610596+3.94177611319947i</t>
  </si>
  <si>
    <t>-6.99724905103005+8.51654630357359i</t>
  </si>
  <si>
    <t>1.89427905373975-18.6966121250243i</t>
  </si>
  <si>
    <t>10.2072583430549+14.1521610282953i</t>
  </si>
  <si>
    <t>-20.250791259175-5.79719871403978i</t>
  </si>
  <si>
    <t>18.6779943972892-5.3450422520167i</t>
  </si>
  <si>
    <t>-1.05821777318965+10.1358358657588i</t>
  </si>
  <si>
    <t>-4.25070882962541-6.86190176981648i</t>
  </si>
  <si>
    <t>-1.16358626740762+3.69187776572824i</t>
  </si>
  <si>
    <t>-7.62240813708303-0.732756543049391i</t>
  </si>
  <si>
    <t>7.96949424757969-4.04159631149327i</t>
  </si>
  <si>
    <t>4.66796971126331+3.42460735752343i</t>
  </si>
  <si>
    <t>-13.0941893955051-3.90228683923499i</t>
  </si>
  <si>
    <t>10.4134910683832-1.45653551740168i</t>
  </si>
  <si>
    <t>-1.32619537044926+6.35822164196261i</t>
  </si>
  <si>
    <t>-7.17960314112364+3.64616543190824i</t>
  </si>
  <si>
    <t>0.639916420342274-11.0174725279777i</t>
  </si>
  <si>
    <t>5.90139142636656+14.9929152097938i</t>
  </si>
  <si>
    <t>-6.15377062786997-27.6959155568939i</t>
  </si>
  <si>
    <t>12.2452930234181+23.6884804106682i</t>
  </si>
  <si>
    <t>-18.4017609935245-7.69785714574972i</t>
  </si>
  <si>
    <t>23.1241606555764+12.7992390107915i</t>
  </si>
  <si>
    <t>-22.9030709030369-21.3540423168874i</t>
  </si>
  <si>
    <t>12.0550192702864+6.62656980058711i</t>
  </si>
  <si>
    <t>4.75624591498283+9.55260332703358i</t>
  </si>
  <si>
    <t>-19.092090556591-10.9654725409689i</t>
  </si>
  <si>
    <t>14.1718200177706+2.82127559733991i</t>
  </si>
  <si>
    <t>-10.5791705377106+1.50456327053797i</t>
  </si>
  <si>
    <t>11.3303206485364-7.59497734469539i</t>
  </si>
  <si>
    <t>1.39928950552246E-002+14.5330505817764i</t>
  </si>
  <si>
    <t>-6.42749895669058-10.196185121678i</t>
  </si>
  <si>
    <t>1.79848090989052-1.0654164597384i</t>
  </si>
  <si>
    <t>1.79507782232177+5.35715004528222i</t>
  </si>
  <si>
    <t>-6.21304955768397-9.6200796067767i</t>
  </si>
  <si>
    <t>6.40582531928466+11.1106818537423i</t>
  </si>
  <si>
    <t>-4.06156383824648-7.20500542580378i</t>
  </si>
  <si>
    <t>-1.13436521766951+9.25571962959836i</t>
  </si>
  <si>
    <t>9.04452914962425-10.4497148354882i</t>
  </si>
  <si>
    <t>-17.0704954997466+7.35448664841459i</t>
  </si>
  <si>
    <t>18.1825455848887-7.169787664224i</t>
  </si>
  <si>
    <t>-20.6060785445143-4.53892863066412i</t>
  </si>
  <si>
    <t>21.0829837911324+12.9339903003967i</t>
  </si>
  <si>
    <t>-12.3910783437452-5.88128605374784i</t>
  </si>
  <si>
    <t>2.98142075731562+9.99559667582201i</t>
  </si>
  <si>
    <t>-4.95573921999835-16.6853376241122i</t>
  </si>
  <si>
    <t>2.1275247162107+8.64378548297839i</t>
  </si>
  <si>
    <t>7.98189056198849-3.08059163891949i</t>
  </si>
  <si>
    <t>-3.12239019277968+6.20760068851155i</t>
  </si>
  <si>
    <t>-4.07952855779172-3.81356619289727i</t>
  </si>
  <si>
    <t>-5.03681529003228-6.21169855184758i</t>
  </si>
  <si>
    <t>12.1439459101359+20.8570376147199i</t>
  </si>
  <si>
    <t>-10.6865499651693-29.6311015325831i</t>
  </si>
  <si>
    <t>7.95702553437526+26.668696649928i</t>
  </si>
  <si>
    <t>-0.469814452219531-15.2101608439973i</t>
  </si>
  <si>
    <t>-9.85465657961174-2.1552953870252i</t>
  </si>
  <si>
    <t>7.50788557278889+5.15850976317411i</t>
  </si>
  <si>
    <t>3.67384961148438+0.775452576569819i</t>
  </si>
  <si>
    <t>-3.07963293110764+8.29439209994314i</t>
  </si>
  <si>
    <t>-6.02799858579581-14.5791482541725i</t>
  </si>
  <si>
    <t>-3.28639487195844+2.07225606113741i</t>
  </si>
  <si>
    <t>22.9329100252302-4.25985490417128i</t>
  </si>
  <si>
    <t>-14.306500508801+22.3103862196967i</t>
  </si>
  <si>
    <t>-4.19103223813124-20.6335561314672i</t>
  </si>
  <si>
    <t>2.42815207482263+13.9247798920698i</t>
  </si>
  <si>
    <t>-3.03129977964553-15.6690581555149i</t>
  </si>
  <si>
    <t>18.3069818794959+13.9828767926054i</t>
  </si>
  <si>
    <t>-22.4573024394545-14.5425503570648i</t>
  </si>
  <si>
    <t>14.2596887495077+11.8073811034067i</t>
  </si>
  <si>
    <t>-9.68823108354957+0.619303545798942i</t>
  </si>
  <si>
    <t>10.9613630656554-8.10434066691379i</t>
  </si>
  <si>
    <t>-16.0909560193614+12.5373178521347i</t>
  </si>
  <si>
    <t>5.14484999858419-19.9391615018846i</t>
  </si>
  <si>
    <t>9.69919125610082+21.1858810922248i</t>
  </si>
  <si>
    <t>0.2958357090248-12.8052916780894i</t>
  </si>
  <si>
    <t>-11.9120347939277+11.500633812303i</t>
  </si>
  <si>
    <t>6.11966566149653-14.8471909425597i</t>
  </si>
  <si>
    <t>-4.43906159155428+9.88872243701725i</t>
  </si>
  <si>
    <t>-4.73383935612252+4.52676130190071E-002i</t>
  </si>
  <si>
    <t>22.493984751813-14.5050050941243i</t>
  </si>
  <si>
    <t>-14.062298895585+22.4353018370304i</t>
  </si>
  <si>
    <t>-0.876975338642268-33.3953625181242i</t>
  </si>
  <si>
    <t>5.37067513289831+34.172716204669i</t>
  </si>
  <si>
    <t>-3.0966398972177-15.9490381346099i</t>
  </si>
  <si>
    <t>-4.37355043205514E-002+1.7710682184229i</t>
  </si>
  <si>
    <t>0.168728873765708+1.73815351311134i</t>
  </si>
  <si>
    <t>-0.115660874686895+2.54989558064949i</t>
  </si>
  <si>
    <t>2.88947873103979-2.96228172414405i</t>
  </si>
  <si>
    <t>-8.97303785792815-4.16568834651207i</t>
  </si>
  <si>
    <t>10.8987243217082+1.75565840508094i</t>
  </si>
  <si>
    <t>-10.8806332173188+2.0285434698512i</t>
  </si>
  <si>
    <t>4.43738253939439+4.87560725988303i</t>
  </si>
  <si>
    <t>0.129837680448489-0.790609200221638i</t>
  </si>
  <si>
    <t>-5.24225671207938-1.67409499164393i</t>
  </si>
  <si>
    <t>7.66237183827739-15.7490512470385i</t>
  </si>
  <si>
    <t>4.06591560803341+19.5141661189872i</t>
  </si>
  <si>
    <t>-12.5750489667562-7.68353616899634i</t>
  </si>
  <si>
    <t>16.8476895349307+5.30443716361117i</t>
  </si>
  <si>
    <t>-20.065521552843-8.20715448259693i</t>
  </si>
  <si>
    <t>20.7517523949581+1.25245012448374i</t>
  </si>
  <si>
    <t>-13.7758077629937+3.16739673767415i</t>
  </si>
  <si>
    <t>-5.75584604424762+9.1928925950869i</t>
  </si>
  <si>
    <t>10.9582265255985-25.2137074596507i</t>
  </si>
  <si>
    <t>-1.84469338533667+21.2611036596478i</t>
  </si>
  <si>
    <t>1.38288235082356-4.10827779516944i</t>
  </si>
  <si>
    <t>-1.55436872109883-0.101966443179151i</t>
  </si>
  <si>
    <t>-9.21243578371252+7.6907393575957i</t>
  </si>
  <si>
    <t>4.42364260977857-19.7249797355066i</t>
  </si>
  <si>
    <t>14.8850802405322+14.0026000064607i</t>
  </si>
  <si>
    <t>-20.1500653136186-2.9619011708327i</t>
  </si>
  <si>
    <t>15.6857066661915-1.09134870405074i</t>
  </si>
  <si>
    <t>-14.1601634887354+3.07833298887871i</t>
  </si>
  <si>
    <t>6.03987345691964-4.06612007888324i</t>
  </si>
  <si>
    <t>-1.13927953644897+5.91879569935764i</t>
  </si>
  <si>
    <t>2.3320793101523-0.974246191247175i</t>
  </si>
  <si>
    <t>-2.2779393813153-7.84857268533835i</t>
  </si>
  <si>
    <t>6.07483346948624+0.435551669836187i</t>
  </si>
  <si>
    <t>-7.25816516040982+8.44884933944623i</t>
  </si>
  <si>
    <t>10.7116533301376-0.362650384104714i</t>
  </si>
  <si>
    <t>-25.0099182710028+1.98690208812573i</t>
  </si>
  <si>
    <t>24.4880336142509-12.9707923777502i</t>
  </si>
  <si>
    <t>-12.7515088133257+19.7888220220009i</t>
  </si>
  <si>
    <t>-2.54942191473079-21.2794224173099i</t>
  </si>
  <si>
    <t>24.6635765609685+15.7943717377589i</t>
  </si>
  <si>
    <t>-34.0283218247222-2.73579842664739i</t>
  </si>
  <si>
    <t>17.6653102349078-9.80188702854804i</t>
  </si>
  <si>
    <t>-8.26932261687256+7.80692432989012i</t>
  </si>
  <si>
    <t>6.16772132377042-1.53512485855757i</t>
  </si>
  <si>
    <t>-1.39913401024452+6.68612249708198i</t>
  </si>
  <si>
    <t>4.1463183790127-15.7802358203699i</t>
  </si>
  <si>
    <t>-3.97804773798765+15.7439590350428i</t>
  </si>
  <si>
    <t>1.49278192800159-9.05610636894357i</t>
  </si>
  <si>
    <t>-11.4103296644492+11.7266678021026i</t>
  </si>
  <si>
    <t>6.11206028702181-14.9506124401178i</t>
  </si>
  <si>
    <t>-9.98206798257968E-002+1.23545255023367i</t>
  </si>
  <si>
    <t>10.3144374137139+8.55236357859637i</t>
  </si>
  <si>
    <t>-6.86043328185679-2.66540830696634i</t>
  </si>
  <si>
    <t>-7.25198366368477+1.64663233709124i</t>
  </si>
  <si>
    <t>12.2978473252023-9.81199051443743i</t>
  </si>
  <si>
    <t>-21.447675468974+15.0970223985148i</t>
  </si>
  <si>
    <t>23.2919219987588-19.8950644022091i</t>
  </si>
  <si>
    <t>-11.8604604235609+10.3875790819193i</t>
  </si>
  <si>
    <t>15.3708926969394+4.59374552456335i</t>
  </si>
  <si>
    <t>-16.8687659816406+0.714561367419137i</t>
  </si>
  <si>
    <t>2.88897477902368-1.78239233281963i</t>
  </si>
  <si>
    <t>6.848618063793-5.56017728562597i</t>
  </si>
  <si>
    <t>-12.4001788759886-2.91766154061094i</t>
  </si>
  <si>
    <t>14.9920047425163+2.73897154161757i</t>
  </si>
  <si>
    <t>-9.55369973760195+2.8584719582179i</t>
  </si>
  <si>
    <t>1.96944395698527+5.34881349718638i</t>
  </si>
  <si>
    <t>5.16767673056684-8.40710245385573i</t>
  </si>
  <si>
    <t>-7.92415422927223+11.8744554168183i</t>
  </si>
  <si>
    <t>0.51551448573673-7.95581566910525i</t>
  </si>
  <si>
    <t>0.310188948525905-8.21730402302114i</t>
  </si>
  <si>
    <t>2.32960921470863+7.49570075337165i</t>
  </si>
  <si>
    <t>6.63640910891814-4.51805722708318i</t>
  </si>
  <si>
    <t>-7.32708064295097+6.89587706645152i</t>
  </si>
  <si>
    <t>-3.62461251361148+0.624945989228085i</t>
  </si>
  <si>
    <t>7.6889266082791-2.74644595368046i</t>
  </si>
  <si>
    <t>-13.2328324028524+4.03494092581717i</t>
  </si>
  <si>
    <t>8.56376114897981-10.2234659623491i</t>
  </si>
  <si>
    <t>-0.343903987952757-0.218183219979046i</t>
  </si>
  <si>
    <t>5.02445199778265+3.0385647313135i</t>
  </si>
  <si>
    <t>0.611665000489864+9.4961917416399i</t>
  </si>
  <si>
    <t>-10.6362530717105-1.93202027882114i</t>
  </si>
  <si>
    <t>7.17368809765684-4.08059375607189i</t>
  </si>
  <si>
    <t>-7.77699231413354-4.0951552631486i</t>
  </si>
  <si>
    <t>13.898446947686+7.43422796906668i</t>
  </si>
  <si>
    <t>-14.1469542090212-13.9823054708708i</t>
  </si>
  <si>
    <t>17.2720514818963+18.5480913412095i</t>
  </si>
  <si>
    <t>-19.5736223093456-10.4885698056641i</t>
  </si>
  <si>
    <t>11.0851699961894+4.53431691455291i</t>
  </si>
  <si>
    <t>0.669909925742431+1.71147700929171i</t>
  </si>
  <si>
    <t>-17.0173566991402-9.5249154905428i</t>
  </si>
  <si>
    <t>21.4546777658376-0.183600712857128i</t>
  </si>
  <si>
    <t>-10.6624507833241+5.8532925115037i</t>
  </si>
  <si>
    <t>8.28277136996104+2.64451845273943i</t>
  </si>
  <si>
    <t>-16.0487639811516-7.85246540841034i</t>
  </si>
  <si>
    <t>17.2785506981185+9.23185603897019i</t>
  </si>
  <si>
    <t>-13.7507140357528-5.90451584376088i</t>
  </si>
  <si>
    <t>5.02919358433982+4.20205807433848i</t>
  </si>
  <si>
    <t>0.572459951765236-16.9580789002332i</t>
  </si>
  <si>
    <t>6.82538402655508+20.8896335429166i</t>
  </si>
  <si>
    <t>-12.9872396393406-6.37775993153982i</t>
  </si>
  <si>
    <t>15.5946331249968-1.87978692307232i</t>
  </si>
  <si>
    <t>-23.8503628148616+10.8098646360992i</t>
  </si>
  <si>
    <t>8.47249552708889-26.2081439661667i</t>
  </si>
  <si>
    <t>14.7263460629517+13.3134769728654i</t>
  </si>
  <si>
    <t>-2.91982040708488+8.91765056731249i</t>
  </si>
  <si>
    <t>-11.0981566613102+0.640500323441252i</t>
  </si>
  <si>
    <t>1.31095649933043-12.003041853834i</t>
  </si>
  <si>
    <t>-2.23612979454209+12.0217219657525i</t>
  </si>
  <si>
    <t>0.529923530717838-20.1482828240984i</t>
  </si>
  <si>
    <t>8.92198146235763+16.714331417841i</t>
  </si>
  <si>
    <t>-5.96082265324667-6.3554200019697i</t>
  </si>
  <si>
    <t>7.20823733709847+3.1623062212734i</t>
  </si>
  <si>
    <t>-8.01904289129664+15.945943623805i</t>
  </si>
  <si>
    <t>-5.41158937154897-30.2284422923283i</t>
  </si>
  <si>
    <t>6.62004863185651+23.9139024331565i</t>
  </si>
  <si>
    <t>0.995128015262935-22.9439630442768i</t>
  </si>
  <si>
    <t>8.38437017972404+8.36182387588109i</t>
  </si>
  <si>
    <t>-8.15842792010694+20.1600545409747i</t>
  </si>
  <si>
    <t>-9.10233403565489-25.0752430703607i</t>
  </si>
  <si>
    <t>6.96974535489009+18.1318688236194i</t>
  </si>
  <si>
    <t>1.9992202399397-22.032214297664i</t>
  </si>
  <si>
    <t>5.14712553981908+17.322644621638i</t>
  </si>
  <si>
    <t>-14.431432956829+3.97914480988486i</t>
  </si>
  <si>
    <t>4.73924097093191-19.1872753375808i</t>
  </si>
  <si>
    <t>6.43078329598122+20.1458780083654i</t>
  </si>
  <si>
    <t>-4.97499853854638-10.0255059536263i</t>
  </si>
  <si>
    <t>6.65494838523943+8.53933073581885E-002i</t>
  </si>
  <si>
    <t>-16.1820660108471+7.06400251591826i</t>
  </si>
  <si>
    <t>12.2093629279752-13.4401023752265i</t>
  </si>
  <si>
    <t>-3.67842450873054+4.81543063772014i</t>
  </si>
  <si>
    <t>3.015083693893+7.73244766104271i</t>
  </si>
  <si>
    <t>-3.19568622993115-15.515487277634i</t>
  </si>
  <si>
    <t>4.72611816672582+21.5495405569363i</t>
  </si>
  <si>
    <t>-4.12325482643881-15.3620061747578i</t>
  </si>
  <si>
    <t>0.238662181975378+9.30909253499213i</t>
  </si>
  <si>
    <t>-1.37675908407855-4.79713204336214i</t>
  </si>
  <si>
    <t>0.553624877742701-0.212317584751874i</t>
  </si>
  <si>
    <t>3.90514075266143-2.60433990155972i</t>
  </si>
  <si>
    <t>-8.29725109079866+4.90897065576287i</t>
  </si>
  <si>
    <t>11.4662521109354-5.13383406863907i</t>
  </si>
  <si>
    <t>-6.05337314621385+4.88431592491792i</t>
  </si>
  <si>
    <t>2.89924914673537-3.73734571343372E-002i</t>
  </si>
  <si>
    <t>-11.1250597461912+2.71450182545358i</t>
  </si>
  <si>
    <t>3.088217149197-8.13486476254606i</t>
  </si>
  <si>
    <t>7.87958406276334-4.44373281866118i</t>
  </si>
  <si>
    <t>2.5671401608613+12.4014755484487i</t>
  </si>
  <si>
    <t>-10.2714551584633-8.87500475372692i</t>
  </si>
  <si>
    <t>13.7787405820368+4.06537192139145i</t>
  </si>
  <si>
    <t>-17.368063120687+8.39050704665126i</t>
  </si>
  <si>
    <t>6.95303525467575-12.8981092196692i</t>
  </si>
  <si>
    <t>-5.7160477820046+0.556970199475529i</t>
  </si>
  <si>
    <t>12.6925335857003+6.12491459696955i</t>
  </si>
  <si>
    <t>-5.79904105388933-8.68952742050489i</t>
  </si>
  <si>
    <t>-3.79392103429011+17.1593406723196i</t>
  </si>
  <si>
    <t>12.4993841795503-12.2310186164199i</t>
  </si>
  <si>
    <t>-26.8905498756241+5.8790555527223i</t>
  </si>
  <si>
    <t>25.9967544738818-11.0750080198378i</t>
  </si>
  <si>
    <t>-7.14150484782784+8.78298063287565i</t>
  </si>
  <si>
    <t>1.48521054231699+0.5527961999793i</t>
  </si>
  <si>
    <t>-3.71282609140996+4.9730149068033i</t>
  </si>
  <si>
    <t>-5.89558316339759-7.3117873266679i</t>
  </si>
  <si>
    <t>3.2458030775134-5.02746362172877i</t>
  </si>
  <si>
    <t>10.4835743093893+1.74449877122054i</t>
  </si>
  <si>
    <t>-12.5305938530283+2.57840560812704i</t>
  </si>
  <si>
    <t>11.6648247173681+1.30844849067156i</t>
  </si>
  <si>
    <t>-20.0149773923287-1.71389029100195i</t>
  </si>
  <si>
    <t>28.1305783567334+4.30469388866036i</t>
  </si>
  <si>
    <t>-29.4096820993342-13.8444285981278i</t>
  </si>
  <si>
    <t>19.4311165836619+11.00042897594i</t>
  </si>
  <si>
    <t>-3.85331220189775+3.11650880579785i</t>
  </si>
  <si>
    <t>-8.333093565814-10.8574861675246i</t>
  </si>
  <si>
    <t>13.4560906820251+14.1945062459676i</t>
  </si>
  <si>
    <t>-10.4303895525449-11.5345942411614i</t>
  </si>
  <si>
    <t>5.47201538345161+6.63231943774626i</t>
  </si>
  <si>
    <t>-1.77667238556947-1.09992515114708i</t>
  </si>
  <si>
    <t>-5.16920662823571-13.1680953472322i</t>
  </si>
  <si>
    <t>5.24496314760284+18.7445560974588i</t>
  </si>
  <si>
    <t>-1.95816634392473-13.2866314090316i</t>
  </si>
  <si>
    <t>3.21230483748979+10.0994618306407i</t>
  </si>
  <si>
    <t>-0.497237951503788-7.57771185894881i</t>
  </si>
  <si>
    <t>-7.91830648598144+2.330411046861i</t>
  </si>
  <si>
    <t>7.65757483129535+7.97639673760788i</t>
  </si>
  <si>
    <t>-1.14529523475822-17.3506574886984i</t>
  </si>
  <si>
    <t>-3.32077270693189+14.2866942132332i</t>
  </si>
  <si>
    <t>2.33066878216804-14.1820430292663i</t>
  </si>
  <si>
    <t>-0.101537971315147+10.5772088860334i</t>
  </si>
  <si>
    <t>-0.793134883722588-4.11406579055496i</t>
  </si>
  <si>
    <t>3.82537790738986+5.59158617464868i</t>
  </si>
  <si>
    <t>-6.92709240293694+1.27330792213106i</t>
  </si>
  <si>
    <t>7.58792728382172-8.75930075396766i</t>
  </si>
  <si>
    <t>-0.26530372041352+3.00567565645439i</t>
  </si>
  <si>
    <t>-4.03123466461683+0.924402513536695i</t>
  </si>
  <si>
    <t>0.818577125903285+2.27691018045032i</t>
  </si>
  <si>
    <t>-6.45838860620106-11.2582658155421i</t>
  </si>
  <si>
    <t>3.82637175948753+22.6768694728437i</t>
  </si>
  <si>
    <t>4.68558608049422-19.1560549004677i</t>
  </si>
  <si>
    <t>-8.66554750113144+15.3632868776252i</t>
  </si>
  <si>
    <t>-0.308554752304719-22.5135795772002i</t>
  </si>
  <si>
    <t>14.4605120150263+15.8747704488281i</t>
  </si>
  <si>
    <t>-15.5346122341734-5.77863179659037i</t>
  </si>
  <si>
    <t>11.4984877989207+11.204544470312i</t>
  </si>
  <si>
    <t>-7.15664162939873-8.82147600583574i</t>
  </si>
  <si>
    <t>-0.94263215120759+2.81619165422083i</t>
  </si>
  <si>
    <t>-0.466491085918694-0.21666269650601i</t>
  </si>
  <si>
    <t>0.787271724408589-11.8966801216016i</t>
  </si>
  <si>
    <t>4.76725290301526+16.1811281924492i</t>
  </si>
  <si>
    <t>-1.37990438465871-12.8808310519568i</t>
  </si>
  <si>
    <t>0.849162179272097+18.0360596435458i</t>
  </si>
  <si>
    <t>-6.95277920095858-16.1271713357633i</t>
  </si>
  <si>
    <t>3.43659341347548+7.29142722392893i</t>
  </si>
  <si>
    <t>1.27354639474707-1.97492627153995i</t>
  </si>
  <si>
    <t>-2.1453625943064-11.7550651195891i</t>
  </si>
  <si>
    <t>-11.0595160798622+22.4417693595646i</t>
  </si>
  <si>
    <t>26.2595707058027-22.4104332593329i</t>
  </si>
  <si>
    <t>-19.7583830446483+16.1189590138748i</t>
  </si>
  <si>
    <t>7.42686189926192+1.4591311530431i</t>
  </si>
  <si>
    <t>-2.0404081824862-13.5115999097215i</t>
  </si>
  <si>
    <t>-3.95199800352067+19.4762748262788i</t>
  </si>
  <si>
    <t>11.8273080724588-28.6957500174514i</t>
  </si>
  <si>
    <t>-5.68340897022894+23.1087570275641i</t>
  </si>
  <si>
    <t>-4.77428835830418-1.99652947810645i</t>
  </si>
  <si>
    <t>0.658047067518051-14.6291626609535i</t>
  </si>
  <si>
    <t>8.19113822029095+21.8044066726194i</t>
  </si>
  <si>
    <t>-17.3563442884894-18.5171980060508i</t>
  </si>
  <si>
    <t>18.6894441401905+6.72716568527849i</t>
  </si>
  <si>
    <t>-16.9562943506991-4.83231857018513i</t>
  </si>
  <si>
    <t>18.049232488996-2.50563818661873i</t>
  </si>
  <si>
    <t>-12.9765386712932+23.9553058726421i</t>
  </si>
  <si>
    <t>4.16576884110876-27.527220861807i</t>
  </si>
  <si>
    <t>-2.09623151920429+17.4558639568779i</t>
  </si>
  <si>
    <t>-2.17106663420882-4.69746740089865i</t>
  </si>
  <si>
    <t>8.03741849179332-13.8659072616909i</t>
  </si>
  <si>
    <t>-2.20069739632604+29.9828620390479i</t>
  </si>
  <si>
    <t>-8.85369270449342-38.6941543701674i</t>
  </si>
  <si>
    <t>10.072060008373+31.2116839744861i</t>
  </si>
  <si>
    <t>-7.52123406666693-7.76563438542647i</t>
  </si>
  <si>
    <t>-1.62515085050138-1.7295679262411i</t>
  </si>
  <si>
    <t>9.47865278975561-5.49150140624657i</t>
  </si>
  <si>
    <t>-10.9413561857393+5.74665457086625i</t>
  </si>
  <si>
    <t>18.6231979189623-8.81366131637561i</t>
  </si>
  <si>
    <t>-19.0800921785136+11.8590967164714i</t>
  </si>
  <si>
    <t>-0.474215852234053-8.93207626308317i</t>
  </si>
  <si>
    <t>4.89323350093046+3.98245978123072i</t>
  </si>
  <si>
    <t>-2.54181254605803+3.33810953882239i</t>
  </si>
  <si>
    <t>5.69118983160766-5.90883519629075i</t>
  </si>
  <si>
    <t>-11.0660311747269+9.51627504170319i</t>
  </si>
  <si>
    <t>11.0308388518212-24.4541725512374i</t>
  </si>
  <si>
    <t>4.32744174294814+21.2979832989159i</t>
  </si>
  <si>
    <t>-15.4157734025644-0.29464911147484i</t>
  </si>
  <si>
    <t>7.45396379568322-7.79637942688359i</t>
  </si>
  <si>
    <t>-0.844351077653588-10.0738616937674i</t>
  </si>
  <si>
    <t>0.108031628233849+19.7079987847453i</t>
  </si>
  <si>
    <t>9.45792365885995-18.532181012747i</t>
  </si>
  <si>
    <t>-19.8867756956766+21.5588460533983i</t>
  </si>
  <si>
    <t>17.6663858488575-12.2115096402833i</t>
  </si>
  <si>
    <t>-5.13756454479407-5.91180819603621i</t>
  </si>
  <si>
    <t>4.59564096742739+23.2867175303921i</t>
  </si>
  <si>
    <t>-13.8704201766994-26.8728666387863i</t>
  </si>
  <si>
    <t>1.30013618794755+18.8276871770981i</t>
  </si>
  <si>
    <t>13.4346914344521-28.9943197198371i</t>
  </si>
  <si>
    <t>-3.68615857050901+26.0045044292692i</t>
  </si>
  <si>
    <t>-5.94292504551613+6.72172132196729i</t>
  </si>
  <si>
    <t>-2.91548369852187-16.9791039134156i</t>
  </si>
  <si>
    <t>7.46384793788309+0.836993263241984i</t>
  </si>
  <si>
    <t>-3.45881143630717-5.50815452039235i</t>
  </si>
  <si>
    <t>9.08514552565826+12.3402311696484i</t>
  </si>
  <si>
    <t>-18.8634512344532-2.37887520489776i</t>
  </si>
  <si>
    <t>17.0962200285674-10.6497307193082i</t>
  </si>
  <si>
    <t>-3.82122401343618+13.8427673155124i</t>
  </si>
  <si>
    <t>-3.53976281289293-0.341382319702806i</t>
  </si>
  <si>
    <t>-11.9878725342947-5.53922947896917i</t>
  </si>
  <si>
    <t>16.4706577568165-10.9704752541358i</t>
  </si>
  <si>
    <t>3.56874837293526+8.00759118516619i</t>
  </si>
  <si>
    <t>-6.77886238815413+9.66149245975732i</t>
  </si>
  <si>
    <t>-8.21608353224716+1.66078672869357i</t>
  </si>
  <si>
    <t>7.97780863625483-15.1320158624575i</t>
  </si>
  <si>
    <t>3.98969288039644+9.79424006120282i</t>
  </si>
  <si>
    <t>-12.2306431424576-8.05270569624784i</t>
  </si>
  <si>
    <t>7.49356991778978-1.57555894384277i</t>
  </si>
  <si>
    <t>0.977735843934578+21.2085792561023i</t>
  </si>
  <si>
    <t>-10.5018114212106-25.5841858788799i</t>
  </si>
  <si>
    <t>19.5264270038326+16.0993334334427i</t>
  </si>
  <si>
    <t>-24.2515311419822-13.5862155457662i</t>
  </si>
  <si>
    <t>20.4904161322226+12.653208084006i</t>
  </si>
  <si>
    <t>-11.2018217791625-5.37675173276465i</t>
  </si>
  <si>
    <t>4.74123617351653-8.6744084141072i</t>
  </si>
  <si>
    <t>4.96290619396769+18.9687566615579i</t>
  </si>
  <si>
    <t>-10.7320884513484-5.31319623016691i</t>
  </si>
  <si>
    <t>7.61577148127106-15.6768690423757i</t>
  </si>
  <si>
    <t>-11.1757436386777+20.644370483821i</t>
  </si>
  <si>
    <t>12.9936215343869-14.7296239373506i</t>
  </si>
  <si>
    <t>-10.4786277444509+3.79886149352497i</t>
  </si>
  <si>
    <t>8.8199265834984+3.82590277538242i</t>
  </si>
  <si>
    <t>-2.98528126548803+3.16547310496683i</t>
  </si>
  <si>
    <t>2.16365647129681-11.2355590244901i</t>
  </si>
  <si>
    <t>-15.0627746194072+7.2543924206419i</t>
  </si>
  <si>
    <t>12.1630556348894-13.0412040188007i</t>
  </si>
  <si>
    <t>13.8202469702231+15.292974046999i</t>
  </si>
  <si>
    <t>-29.6849200738509-5.31182639385919i</t>
  </si>
  <si>
    <t>22.898595504305-4.70659544946869i</t>
  </si>
  <si>
    <t>-14.777230436225+9.77005631313569i</t>
  </si>
  <si>
    <t>15.508963408801-5.94763250114387i</t>
  </si>
  <si>
    <t>-10.4157372874258+7.31562261401999i</t>
  </si>
  <si>
    <t>3.84427450539052-9.5066658651086i</t>
  </si>
  <si>
    <t>3.30346969561717+4.69467154628517i</t>
  </si>
  <si>
    <t>-5.52357746310837+10.2091886755753i</t>
  </si>
  <si>
    <t>3.1617789098997-31.5875388367908i</t>
  </si>
  <si>
    <t>-2.48833236205118+35.6510578720777i</t>
  </si>
  <si>
    <t>-6.72345454240267-29.9928032092213i</t>
  </si>
  <si>
    <t>14.292758550368+14.91358450332i</t>
  </si>
  <si>
    <t>-2.28663765835763+8.3983530861028i</t>
  </si>
  <si>
    <t>-16.3483819458853-13.5857394742207i</t>
  </si>
  <si>
    <t>27.3047347493006+2.95942969969331i</t>
  </si>
  <si>
    <t>-32.1572045740973+1.33162556743488i</t>
  </si>
  <si>
    <t>23.9002329289546-14.162879156137i</t>
  </si>
  <si>
    <t>-8.33881177544577+25.4564140229558i</t>
  </si>
  <si>
    <t>3.81130018172291-21.776885401583i</t>
  </si>
  <si>
    <t>-0.814729726043469+13.2864521445753i</t>
  </si>
  <si>
    <t>-5.44913420644134+3.76765711629752i</t>
  </si>
  <si>
    <t>-4.57580697639088-24.8768897735937i</t>
  </si>
  <si>
    <t>11.6814765410165+35.7547877604292i</t>
  </si>
  <si>
    <t>-1.56538685574291-42.5871366803275i</t>
  </si>
  <si>
    <t>7.42980359007744+50.0253765486486i</t>
  </si>
  <si>
    <t>-14.2661536665897-42.6446298323916i</t>
  </si>
  <si>
    <t>-2.90160966331929+13.8633267185822i</t>
  </si>
  <si>
    <t>18.4593985980338+7.27609767610717i</t>
  </si>
  <si>
    <t>-22.1330055932506-0.713920614401358i</t>
  </si>
  <si>
    <t>8.50103693758967-2.96892492145195i</t>
  </si>
  <si>
    <t>-3.63793067930309-8.76736141678751i</t>
  </si>
  <si>
    <t>14.306455324332+4.51726042241769i</t>
  </si>
  <si>
    <t>-9.59131007690497+5.74086247075973i</t>
  </si>
  <si>
    <t>-5.98153027743754-0.661143255931439i</t>
  </si>
  <si>
    <t>-1.76479972134873-17.0048273087381i</t>
  </si>
  <si>
    <t>18.2659427251339+19.8006195848318i</t>
  </si>
  <si>
    <t>-12.7153993532323-9.08326415597957i</t>
  </si>
  <si>
    <t>9.05536621055411+6.22117814181842i</t>
  </si>
  <si>
    <t>-17.0777539531715-3.72764959982153i</t>
  </si>
  <si>
    <t>17.4140889256548+4.11958529452623i</t>
  </si>
  <si>
    <t>-12.1566601884726-14.8259414691558i</t>
  </si>
  <si>
    <t>17.7822894151121+9.94184779696923i</t>
  </si>
  <si>
    <t>-9.72396245919942+12.8173125981252i</t>
  </si>
  <si>
    <t>-17.8426935417978-9.57553024903867i</t>
  </si>
  <si>
    <t>14.2128483332735-10.8367962094232i</t>
  </si>
  <si>
    <t>10.6100702921039+10.4484721172086i</t>
  </si>
  <si>
    <t>-12.5998334586297-1.24036938531878i</t>
  </si>
  <si>
    <t>0.326503809956066+3.32654392061192i</t>
  </si>
  <si>
    <t>-1.0682145960121-4.88430357485515i</t>
  </si>
  <si>
    <t>6.16360562570445+4.82750288376846i</t>
  </si>
  <si>
    <t>5.02979345605914+0.252898539166438i</t>
  </si>
  <si>
    <t>-32.4846514524526-6.88004023169082i</t>
  </si>
  <si>
    <t>31.0378982970326-4.90467890730513i</t>
  </si>
  <si>
    <t>-8.33247452746356+7.80482447136805i</t>
  </si>
  <si>
    <t>18.2520744524594+3.93404022655218i</t>
  </si>
  <si>
    <t>-26.0203091881265+8.23936961773224i</t>
  </si>
  <si>
    <t>11.963103134365-17.5273119891334i</t>
  </si>
  <si>
    <t>-12.9469610014027+4.80237454695561i</t>
  </si>
  <si>
    <t>17.4985955053521-0.855292693687241i</t>
  </si>
  <si>
    <t>-16.3613099161664-9.23049331035482i</t>
  </si>
  <si>
    <t>16.8125700017506+32.3420784455345i</t>
  </si>
  <si>
    <t>-16.8318510451242-31.8375424196732i</t>
  </si>
  <si>
    <t>5.4188412554895+18.1826752954047i</t>
  </si>
  <si>
    <t>15.6652937341224-3.8805957634715i</t>
  </si>
  <si>
    <t>-21.7584161802073-12.5772113748815i</t>
  </si>
  <si>
    <t>13.3979940236529+16.3444190941803i</t>
  </si>
  <si>
    <t>-15.6909168431355-11.2476333299402i</t>
  </si>
  <si>
    <t>19.5231565426102+5.6811860690197i</t>
  </si>
  <si>
    <t>-13.8560202795759+3.99303153001027i</t>
  </si>
  <si>
    <t>1.41858263984179-11.5770592375657i</t>
  </si>
  <si>
    <t>4.13573341012354+11.826248790272i</t>
  </si>
  <si>
    <t>8.84910819456902-2.88611136897861i</t>
  </si>
  <si>
    <t>-11.1253352955513-10.2665585660555i</t>
  </si>
  <si>
    <t>-3.29782973986813+13.1690278243468i</t>
  </si>
  <si>
    <t>2.93036458087576-8.60350354074932i</t>
  </si>
  <si>
    <t>-8.77821364100018+10.9224142190191i</t>
  </si>
  <si>
    <t>9.50508799684711-6.27229357643381i</t>
  </si>
  <si>
    <t>-7.41185576557756-10.2309633448925i</t>
  </si>
  <si>
    <t>20.8947082021086+12.0570541333631i</t>
  </si>
  <si>
    <t>-24.707797914627+5.34933442724272i</t>
  </si>
  <si>
    <t>18.6049549906786+1.26594656209647i</t>
  </si>
  <si>
    <t>-19.46935227685-12.5059348660634i</t>
  </si>
  <si>
    <t>7.06521378837331-5.03885381425538i</t>
  </si>
  <si>
    <t>3.74946269501151-6.46820879899393i</t>
  </si>
  <si>
    <t>14.1248405624852+21.1384996833747i</t>
  </si>
  <si>
    <t>-14.5440860468826-4.62437984174108i</t>
  </si>
  <si>
    <t>1.04288487116323+15.032921668124i</t>
  </si>
  <si>
    <t>-5.75580339648806-29.3855289164955i</t>
  </si>
  <si>
    <t>3.3890193725331+17.1674311490912i</t>
  </si>
  <si>
    <t>11.3587452208378-13.8632722730449i</t>
  </si>
  <si>
    <t>-26.9632617018689+20.7910376771986i</t>
  </si>
  <si>
    <t>29.9191203658726-17.9753567992214i</t>
  </si>
  <si>
    <t>-12.7752908482227+23.0311164395361i</t>
  </si>
  <si>
    <t>-7.28788949440693-21.7733897208611i</t>
  </si>
  <si>
    <t>-2.37982376217101+7.25829797104974i</t>
  </si>
  <si>
    <t>0.384519948526547-27.6378187770091i</t>
  </si>
  <si>
    <t>25.1235820903664+31.256787745715i</t>
  </si>
  <si>
    <t>-36.1064386397004-0.497984695605513i</t>
  </si>
  <si>
    <t>26.1342943599823-11.8851147032002i</t>
  </si>
  <si>
    <t>2.61675616840759+3.8793278851059i</t>
  </si>
  <si>
    <t>-22.3102570014821-5.56347956232734i</t>
  </si>
  <si>
    <t>20.036233827844+15.9089832976419i</t>
  </si>
  <si>
    <t>-18.8928016928399-15.2938877930978i</t>
  </si>
  <si>
    <t>19.6217981845726+13.3987826407069i</t>
  </si>
  <si>
    <t>-2.63545300207313-15.8910279884767i</t>
  </si>
  <si>
    <t>-13.4554433523673+24.6112097546429i</t>
  </si>
  <si>
    <t>-3.43633091866486-28.0558262232986i</t>
  </si>
  <si>
    <t>27.6274333151668+17.995268853611i</t>
  </si>
  <si>
    <t>-43.3490794058277+5.65939507747242i</t>
  </si>
  <si>
    <t>29.4278203975958-19.0573210340715i</t>
  </si>
  <si>
    <t>-17.9881213955207-1.70649139004439i</t>
  </si>
  <si>
    <t>29.0274156244967+15.4450839647547i</t>
  </si>
  <si>
    <t>-21.5054867574745+9.39115618111525i</t>
  </si>
  <si>
    <t>-16.7724473750649-26.3819155657028i</t>
  </si>
  <si>
    <t>22.2966478286812-9.20966071818756i</t>
  </si>
  <si>
    <t>-6.13316614216302+27.8857101852605i</t>
  </si>
  <si>
    <t>6.93219801688438-13.9822582233607i</t>
  </si>
  <si>
    <t>7.72429893029729E-002-7.93756256047104i</t>
  </si>
  <si>
    <t>-0.188930141979541+20.0418366015823i</t>
  </si>
  <si>
    <t>-23.4534261822523-16.685871433253i</t>
  </si>
  <si>
    <t>37.5662967836139+22.9815041989353i</t>
  </si>
  <si>
    <t>-33.9492270000473-27.1278941463229i</t>
  </si>
  <si>
    <t>35.1192334988676+23.475278629158i</t>
  </si>
  <si>
    <t>-37.3834092411398-14.4813190536903i</t>
  </si>
  <si>
    <t>23.4930188364931+13.0699649601129i</t>
  </si>
  <si>
    <t>8.20074840645956-6.56203034027682i</t>
  </si>
  <si>
    <t>-45.3251779153692-2.41776909449456i</t>
  </si>
  <si>
    <t>33.2630706959695-1.94401595603442i</t>
  </si>
  <si>
    <t>-13.8358819262735-1.62473100942381i</t>
  </si>
  <si>
    <t>27.3608136779217-10.4881453761986i</t>
  </si>
  <si>
    <t>-16.1119029175868+23.739678313627i</t>
  </si>
  <si>
    <t>-4.14581688794359-23.9273718826235i</t>
  </si>
  <si>
    <t>3.43974777214114+24.9001839506974i</t>
  </si>
  <si>
    <t>-4.63901079347425-6.67419896891921i</t>
  </si>
  <si>
    <t>-7.04216610175727-10.5435596503221i</t>
  </si>
  <si>
    <t>7.22020821982613+2.65821239593345i</t>
  </si>
  <si>
    <t>9.64735616477854-8.47821260028919i</t>
  </si>
  <si>
    <t>-6.38117849858478+25.5334070434936i</t>
  </si>
  <si>
    <t>16.3215006562073-21.3905094276956i</t>
  </si>
  <si>
    <t>-32.2124584608722+26.0184610700777i</t>
  </si>
  <si>
    <t>18.2194674820547-25.6797740649779i</t>
  </si>
  <si>
    <t>-19.6054650253304-2.33335971829062i</t>
  </si>
  <si>
    <t>34.1177856119491-8.67578895053081E-002i</t>
  </si>
  <si>
    <t>-18.8579428364726+11.1768771746561i</t>
  </si>
  <si>
    <t>-8.24223470218639+1.91694628550095i</t>
  </si>
  <si>
    <t>22.1067135350091-10.5911004698671i</t>
  </si>
  <si>
    <t>-15.7585981351691+12.9876501631461i</t>
  </si>
  <si>
    <t>-5.3663401981339-13.3042309524993i</t>
  </si>
  <si>
    <t>5.64257189810355-2.44006261364959i</t>
  </si>
  <si>
    <t>8.01238539777678-1.58025487664235i</t>
  </si>
  <si>
    <t>-7.69087682240549+9.70992930216018i</t>
  </si>
  <si>
    <t>21.736561741988-7.88538612124935i</t>
  </si>
  <si>
    <t>-38.294838475696+21.2773944097307i</t>
  </si>
  <si>
    <t>18.5842972655676-16.2805026719861i</t>
  </si>
  <si>
    <t>-2.34465661992693+5.77903298079155i</t>
  </si>
  <si>
    <t>1.81565792375801-14.0592845590316i</t>
  </si>
  <si>
    <t>16.2421267442024+1.3770339447094i</t>
  </si>
  <si>
    <t>-7.65953695477837+6.05188804290891i</t>
  </si>
  <si>
    <t>-17.9809999289577+1.86586262220087i</t>
  </si>
  <si>
    <t>5.33744551821904+9.73137053812241i</t>
  </si>
  <si>
    <t>4.52940949903533-14.1750414993812i</t>
  </si>
  <si>
    <t>12.4056547298536+0.721091359728312i</t>
  </si>
  <si>
    <t>-13.2051203627539-0.361623161613442i</t>
  </si>
  <si>
    <t>4.21350896995371-9.81139655595672i</t>
  </si>
  <si>
    <t>1.58473076207933+18.0184603109987i</t>
  </si>
  <si>
    <t>-9.73177549568329-8.40825397941093i</t>
  </si>
  <si>
    <t>-2.26159943355174+6.70452113054215i</t>
  </si>
  <si>
    <t>9.933930022266-0.945943628262125i</t>
  </si>
  <si>
    <t>-6.31059571281222-1.0811287547787i</t>
  </si>
  <si>
    <t>18.4242931194609-6.10440796683576i</t>
  </si>
  <si>
    <t>-23.0055717442663-1.60594582210102i</t>
  </si>
  <si>
    <t>2.13296854001382+6.88135163379402i</t>
  </si>
  <si>
    <t>15.036966764473-8.11618028431389i</t>
  </si>
  <si>
    <t>-9.70833388639206+16.9938231799818i</t>
  </si>
  <si>
    <t>-7.22413789209624-18.6788897681368i</t>
  </si>
  <si>
    <t>4.47555691293017+7.70710371860909i</t>
  </si>
  <si>
    <t>5.63660573856373-17.6147334872713i</t>
  </si>
  <si>
    <t>5.15487183606026+29.7563123778609i</t>
  </si>
  <si>
    <t>-20.2025921673044-29.6940902284604i</t>
  </si>
  <si>
    <t>23.9215810973276+21.4977975469489i</t>
  </si>
  <si>
    <t>-16.1589156011869-21.9447615460514i</t>
  </si>
  <si>
    <t>9.79591852307777E-002+31.8028393212879i</t>
  </si>
  <si>
    <t>14.9223404653386-18.7495321918962i</t>
  </si>
  <si>
    <t>-16.6351182084141-0.773326862041904i</t>
  </si>
  <si>
    <t>20.6964987014577-12.3731673519867i</t>
  </si>
  <si>
    <t>-13.8855045238368+32.1216474283948i</t>
  </si>
  <si>
    <t>1.15788833536451-12.0851678454577i</t>
  </si>
  <si>
    <t>-24.4915600660973-11.4424415109782i</t>
  </si>
  <si>
    <t>35.8638643728247+1.74988756392345i</t>
  </si>
  <si>
    <t>-16.501974772821-6.81301087631094i</t>
  </si>
  <si>
    <t>8.65499278699602+33.1138199816458i</t>
  </si>
  <si>
    <t>-11.1054793252683-43.5268159975861i</t>
  </si>
  <si>
    <t>2.56468703455763+29.5518687180667i</t>
  </si>
  <si>
    <t>8.76782662153995-14.6942702398317i</t>
  </si>
  <si>
    <t>-10.2841124301123+1.84423695369993i</t>
  </si>
  <si>
    <t>-4.4325855683693+17.8583441411246i</t>
  </si>
  <si>
    <t>4.41895630820199-32.071830970466i</t>
  </si>
  <si>
    <t>11.7860056072001+25.6409665189819i</t>
  </si>
  <si>
    <t>0.651067728497626-17.4017174541352i</t>
  </si>
  <si>
    <t>-17.4193958304274+17.6591087524441i</t>
  </si>
  <si>
    <t>8.8838809731178+6.03981972004499i</t>
  </si>
  <si>
    <t>-21.7913458857321-27.9748077293971i</t>
  </si>
  <si>
    <t>34.5776263272426+13.8300366390821i</t>
  </si>
  <si>
    <t>-17.506733123805-9.45524142500757i</t>
  </si>
  <si>
    <t>17.0633890542978+15.4256191507043i</t>
  </si>
  <si>
    <t>-24.5152536730377+0.973252433057137i</t>
  </si>
  <si>
    <t>26.0200934897111-15.1744183772659i</t>
  </si>
  <si>
    <t>-35.5899005440372+19.5776423014775i</t>
  </si>
  <si>
    <t>21.3561902442101-16.4249245445539i</t>
  </si>
  <si>
    <t>0.803470903140202-5.72561613323159i</t>
  </si>
  <si>
    <t>-10.7296280021854+19.5405821642657i</t>
  </si>
  <si>
    <t>24.6965329485258-10.1465397857081i</t>
  </si>
  <si>
    <t>-19.1168816731921+5.96660766282923i</t>
  </si>
  <si>
    <t>8.30370247257185-1.87971827640686i</t>
  </si>
  <si>
    <t>-27.6163498164423-16.5878823920911i</t>
  </si>
  <si>
    <t>37.8667216272707+11.8206033124688i</t>
  </si>
  <si>
    <t>-13.8502421284433-4.63075425521286i</t>
  </si>
  <si>
    <t>5.04311340966085+2.5294567205603i</t>
  </si>
  <si>
    <t>0.437100150683555+16.9802314629495i</t>
  </si>
  <si>
    <t>-20.5244085131319-13.8584489806435i</t>
  </si>
  <si>
    <t>15.4935514585332-6.12855935790997i</t>
  </si>
  <si>
    <t>-4.43874839451359+20.5454586444236i</t>
  </si>
  <si>
    <t>-0.197134267553086-43.9995178977077i</t>
  </si>
  <si>
    <t>10.4219602233829+45.5665953345334i</t>
  </si>
  <si>
    <t>-6.43060526137656-14.6142590343226i</t>
  </si>
  <si>
    <t>-16.8990257396143-1.9572511549077i</t>
  </si>
  <si>
    <t>39.2407820483327+12.5635550059358i</t>
  </si>
  <si>
    <t>-37.0201478692271-15.4686600891763i</t>
  </si>
  <si>
    <t>7.53548019505614-8.27707968808404E-002i</t>
  </si>
  <si>
    <t>15.6508497187696-1.87845869152985i</t>
  </si>
  <si>
    <t>-10.9943229555337+6.53953618167066i</t>
  </si>
  <si>
    <t>6.65302227127811+5.69231751375948i</t>
  </si>
  <si>
    <t>-14.1777037022147-13.4621043670241i</t>
  </si>
  <si>
    <t>7.81433678702196+10.8100685706405i</t>
  </si>
  <si>
    <t>-3.14583240942453-10.2958654088591i</t>
  </si>
  <si>
    <t>3.46056404872394-31.8171977490544i</t>
  </si>
  <si>
    <t>12.624885748535+77.4762129665457i</t>
  </si>
  <si>
    <t>-18.6973388339892-64.0588381248228i</t>
  </si>
  <si>
    <t>12.955377653833+29.9180543661211i</t>
  </si>
  <si>
    <t>-17.0152388643793-8.90754172443159i</t>
  </si>
  <si>
    <t>2.6280420969503-5.02520839396683i</t>
  </si>
  <si>
    <t>21.3495723645849-8.804244291895i</t>
  </si>
  <si>
    <t>-8.5958279661337+18.2902254149767i</t>
  </si>
  <si>
    <t>-37.9148180172334+13.6842718305241i</t>
  </si>
  <si>
    <t>54.4086998831137-48.2210351941475i</t>
  </si>
  <si>
    <t>-43.4850048314788+46.3206509075149i</t>
  </si>
  <si>
    <t>23.5350618550404-37.9892794179391i</t>
  </si>
  <si>
    <t>11.0086577626344+18.7762880274317i</t>
  </si>
  <si>
    <t>-26.6280647719597-4.83537673350142i</t>
  </si>
  <si>
    <t>16.6972459697902+12.9027559383993i</t>
  </si>
  <si>
    <t>-6.7559920395035-19.6598188965733i</t>
  </si>
  <si>
    <t>-4.8798520100115+11.2532626344191i</t>
  </si>
  <si>
    <t>22.204589859725+9.89456817725777i</t>
  </si>
  <si>
    <t>-40.464488550745-36.9894640213859i</t>
  </si>
  <si>
    <t>51.7890195063447+36.0088460625919i</t>
  </si>
  <si>
    <t>-34.3275792363456-9.75320548258664i</t>
  </si>
  <si>
    <t>15.7084803857458-10.0611175729723i</t>
  </si>
  <si>
    <t>-3.62090432715353+30.467605747821i</t>
  </si>
  <si>
    <t>-18.8436292771972-30.7792709472776i</t>
  </si>
  <si>
    <t>36.7966039348888+10.6834741847673i</t>
  </si>
  <si>
    <t>-37.1036186001505+3.59440759544959i</t>
  </si>
  <si>
    <t>15.1133328021218-7.57079590570545i</t>
  </si>
  <si>
    <t>17.4633620589817+0.599898802841691i</t>
  </si>
  <si>
    <t>-24.9712235494387-8.41221212549928i</t>
  </si>
  <si>
    <t>6.66132174531917+27.8157502838146i</t>
  </si>
  <si>
    <t>-10.0718557397728-38.336730558376i</t>
  </si>
  <si>
    <t>14.9575649521663+42.5378928703155i</t>
  </si>
  <si>
    <t>-7.9496339908768-46.7262637185484i</t>
  </si>
  <si>
    <t>31.8290311580196+32.8577506619118i</t>
  </si>
  <si>
    <t>-57.3983245264483+16.6023226876422i</t>
  </si>
  <si>
    <t>41.0028366380951-49.4822348697393i</t>
  </si>
  <si>
    <t>-32.9815145352128+41.6744613807913i</t>
  </si>
  <si>
    <t>29.1703322265978-38.0523067941833i</t>
  </si>
  <si>
    <t>10.1224683638815+23.980821735286i</t>
  </si>
  <si>
    <t>-41.4848122567071+9.17486941217648i</t>
  </si>
  <si>
    <t>37.5341256693331-4.61451761312535i</t>
  </si>
  <si>
    <t>-44.094702449774-11.2335966840251i</t>
  </si>
  <si>
    <t>56.6949837127265+12.5068161356431i</t>
  </si>
  <si>
    <t>-36.0374340975298-20.1982506796262i</t>
  </si>
  <si>
    <t>8.23405700682957+15.8976733512689i</t>
  </si>
  <si>
    <t>-3.69650853465116+0.223591941364171i</t>
  </si>
  <si>
    <t>10.5004870197057+3.36385089960128i</t>
  </si>
  <si>
    <t>-31.9171620288761-5.91660609701065i</t>
  </si>
  <si>
    <t>28.8824043780971-13.9060688803297i</t>
  </si>
  <si>
    <t>-14.18409832979+11.6771894460714i</t>
  </si>
  <si>
    <t>12.8124831641282+12.2199417883881i</t>
  </si>
  <si>
    <t>0.142060241018164-22.3752324485559i</t>
  </si>
  <si>
    <t>-32.9342696210834+18.4734681302115i</t>
  </si>
  <si>
    <t>73.2104615410793-39.4598871007143i</t>
  </si>
  <si>
    <t>-80.4210661603493+44.0058060224691i</t>
  </si>
  <si>
    <t>53.5014358025516+3.23868489251706i</t>
  </si>
  <si>
    <t>-39.2360762439624-36.2386190338413i</t>
  </si>
  <si>
    <t>43.2305884750756+31.7482250509367i</t>
  </si>
  <si>
    <t>-37.7474962613591-25.8866842661378i</t>
  </si>
  <si>
    <t>31.4212543850105+10.4252938765227i</t>
  </si>
  <si>
    <t>-32.261414462213+23.2565070878534i</t>
  </si>
  <si>
    <t>16.9334831640115-26.1411281391963i</t>
  </si>
  <si>
    <t>-6.54292169426331+5.28172278535428i</t>
  </si>
  <si>
    <t>-11.9813499579911+1.3795135615441i</t>
  </si>
  <si>
    <t>41.7820672848147-25.3955667684319i</t>
  </si>
  <si>
    <t>-60.7569704042174+48.8752980885432i</t>
  </si>
  <si>
    <t>83.9303011188704-54.8791949401762i</t>
  </si>
  <si>
    <t>-84.7993409870508+77.4241214695335i</t>
  </si>
  <si>
    <t>47.7355502222873-66.0016358430616i</t>
  </si>
  <si>
    <t>-27.6719466067218+3.72945700270316i</t>
  </si>
  <si>
    <t>23.3915590072792+24.8135062492427i</t>
  </si>
  <si>
    <t>10.5577311041853-18.3430580460607i</t>
  </si>
  <si>
    <t>-39.0052634324564+10.0187126022566i</t>
  </si>
  <si>
    <t>34.29400384561-7.07291495243989i</t>
  </si>
  <si>
    <t>-35.4327796650954+5.52562525154543i</t>
  </si>
  <si>
    <t>30.8219827343042+0.800959260105586i</t>
  </si>
  <si>
    <t>-16.7798534746761-1.37976841776014i</t>
  </si>
  <si>
    <t>2.13718674602765-0.781588537257698i</t>
  </si>
  <si>
    <t>12.189000505168-13.5891586391102i</t>
  </si>
  <si>
    <t>5.39455107983829+7.1710871201014i</t>
  </si>
  <si>
    <t>-32.8287122931218+33.1020757144591i</t>
  </si>
  <si>
    <t>18.9176429523251-41.7024563258612i</t>
  </si>
  <si>
    <t>-5.57989002999239+14.9720970084701i</t>
  </si>
  <si>
    <t>9.03691844344722-12.8877397897899i</t>
  </si>
  <si>
    <t>-9.60928819036221+14.8560537236746i</t>
  </si>
  <si>
    <t>12.0538332393441-22.4631464972515i</t>
  </si>
  <si>
    <t>-7.7860013647623+50.4904677318954i</t>
  </si>
  <si>
    <t>10.0627825565635-66.2587750833845i</t>
  </si>
  <si>
    <t>-11.8105143750016+69.7189649025347i</t>
  </si>
  <si>
    <t>-13.3171975918097-60.8450258155984i</t>
  </si>
  <si>
    <t>20.9877534975037+17.2803152936505i</t>
  </si>
  <si>
    <t>7.12311684336841+8.2690658928173i</t>
  </si>
  <si>
    <t>3.70300680965039+5.67796836562005i</t>
  </si>
  <si>
    <t>-28.6465060983377-1.22030120353438i</t>
  </si>
  <si>
    <t>7.49303310152481-24.4377686555027i</t>
  </si>
  <si>
    <t>8.88581267569921+23.4816827815341i</t>
  </si>
  <si>
    <t>-14.9838320784288-39.6966361923534i</t>
  </si>
  <si>
    <t>43.6145611799415+71.1972885834926i</t>
  </si>
  <si>
    <t>-58.9391819858512-66.9051341491461i</t>
  </si>
  <si>
    <t>74.3983846908976+43.2072404531744i</t>
  </si>
  <si>
    <t>-82.155247023478-25.6984394399316i</t>
  </si>
  <si>
    <t>31.6981281452641+22.5461259210951i</t>
  </si>
  <si>
    <t>14.7565507965734-31.1585166091304i</t>
  </si>
  <si>
    <t>-10.3430464263873+11.6291356069781i</t>
  </si>
  <si>
    <t>13.1043277478697+21.2052599640131i</t>
  </si>
  <si>
    <t>-25.6666560683101-36.5702877548817i</t>
  </si>
  <si>
    <t>8.08140012189494+59.1608832447153i</t>
  </si>
  <si>
    <t>0.153768491853786-63.8671642786656i</t>
  </si>
  <si>
    <t>-3.52031394821775+22.4491752126145i</t>
  </si>
  <si>
    <t>11.4686457196251+17.391027918926i</t>
  </si>
  <si>
    <t>-1.54705843928271-15.9377580440009i</t>
  </si>
  <si>
    <t>-12.0121694012202-4.51097059482426i</t>
  </si>
  <si>
    <t>30.5187460867859+32.8102246876548i</t>
  </si>
  <si>
    <t>-64.3970345384212-36.7511758338273i</t>
  </si>
  <si>
    <t>60.3642700222242-3.14643349624059i</t>
  </si>
  <si>
    <t>-32.1172808117085+14.3867672180871i</t>
  </si>
  <si>
    <t>12.7276240187737-6.64055157477396i</t>
  </si>
  <si>
    <t>12.1667777668509+10.3880209235446i</t>
  </si>
  <si>
    <t>-30.3218241093765-6.76213254344144i</t>
  </si>
  <si>
    <t>28.6630428384667+14.4649938455953i</t>
  </si>
  <si>
    <t>-30.6531130431563-27.7926103535431i</t>
  </si>
  <si>
    <t>34.3515513279439+26.9305779650611i</t>
  </si>
  <si>
    <t>-28.665044952124-20.8575980869197i</t>
  </si>
  <si>
    <t>20.4882105970563+12.3604233594167i</t>
  </si>
  <si>
    <t>-23.8052998306724+0.184022158237073i</t>
  </si>
  <si>
    <t>24.1904514155245+9.3934544552901i</t>
  </si>
  <si>
    <t>-13.763518825114-22.9445498104202i</t>
  </si>
  <si>
    <t>-2.0570803812166+25.9207395926578i</t>
  </si>
  <si>
    <t>0.415196789181396-47.2336507651127i</t>
  </si>
  <si>
    <t>11.0327577442691+27.0871816083499i</t>
  </si>
  <si>
    <t>-8.4141446406754+28.165453293903i</t>
  </si>
  <si>
    <t>-24.6105947267377-64.5306320045996i</t>
  </si>
  <si>
    <t>57.819206519077+84.8957925734131i</t>
  </si>
  <si>
    <t>-91.0076433023654-69.8661673674774i</t>
  </si>
  <si>
    <t>81.4610066326096+15.3178040916335i</t>
  </si>
  <si>
    <t>-23.5572480262822-2.0042719097248i</t>
  </si>
  <si>
    <t>-0.409433089892041+31.2832062951426i</t>
  </si>
  <si>
    <t>6.1736824779523-58.0702224618201i</t>
  </si>
  <si>
    <t>-3.31058667323386+86.4272768843556i</t>
  </si>
  <si>
    <t>-14.0795176301938-72.2647535597166i</t>
  </si>
  <si>
    <t>-11.8970917357056+34.7302253055564i</t>
  </si>
  <si>
    <t>28.1651159479803-21.3300817956491i</t>
  </si>
  <si>
    <t>-0.538106144917881+10.2661124835653i</t>
  </si>
  <si>
    <t>22.5380036146644-8.56223087550812i</t>
  </si>
  <si>
    <t>-38.1300508852726+0.751302948866988i</t>
  </si>
  <si>
    <t>11.6226822484135+46.1443565681389i</t>
  </si>
  <si>
    <t>-49.8308548380986-87.0233927306118i</t>
  </si>
  <si>
    <t>85.0161909525399+62.1645271739292i</t>
  </si>
  <si>
    <t>-37.1707764277778-28.8491170424359i</t>
  </si>
  <si>
    <t>17.8147305172888-0.286414075118415i</t>
  </si>
  <si>
    <t>-17.164997165003+43.7951485103186i</t>
  </si>
  <si>
    <t>-33.8063959449419-45.1871362520462i</t>
  </si>
  <si>
    <t>49.747421634081+10.5432006410893i</t>
  </si>
  <si>
    <t>8.3408610744475+9.15862579287682i</t>
  </si>
  <si>
    <t>-44.0374004904237+28.5137582960392i</t>
  </si>
  <si>
    <t>37.4453119340076-59.9064183446504i</t>
  </si>
  <si>
    <t>-21.7814852649907+36.1499852141614i</t>
  </si>
  <si>
    <t>7.74098021016693-23.3486247764864i</t>
  </si>
  <si>
    <t>-6.22222425731932+35.7538765955456i</t>
  </si>
  <si>
    <t>-13.8986828190813-39.5247003860411i</t>
  </si>
  <si>
    <t>14.7970021307616+19.3194701601519i</t>
  </si>
  <si>
    <t>28.7492500673476+6.53193479745954i</t>
  </si>
  <si>
    <t>-40.8959122804983-57.9731891597357i</t>
  </si>
  <si>
    <t>32.5300811642946+100.037432737595i</t>
  </si>
  <si>
    <t>-56.8634336474578-103.284207066173i</t>
  </si>
  <si>
    <t>28.7563889709369+67.8119705428261i</t>
  </si>
  <si>
    <t>57.0225421311853-10.0611456426745i</t>
  </si>
  <si>
    <t>-109.922697014188-39.6986718550194i</t>
  </si>
  <si>
    <t>135.311305018532+44.0115467970709i</t>
  </si>
  <si>
    <t>-123.546430034661-24.7380635722559i</t>
  </si>
  <si>
    <t>82.0503747982838+34.0574021993755i</t>
  </si>
  <si>
    <t>-22.2540739512351-31.0573300555645i</t>
  </si>
  <si>
    <t>-30.5192110873431+14.2054721822739i</t>
  </si>
  <si>
    <t>62.2950868349726-4.64580564843877i</t>
  </si>
  <si>
    <t>-72.9883768667746-0.944347466220208i</t>
  </si>
  <si>
    <t>104.875644318358-10.8649982705807i</t>
  </si>
  <si>
    <t>-102.17171959394+25.9866612031154i</t>
  </si>
  <si>
    <t>5.28645334563886-55.3251006971178i</t>
  </si>
  <si>
    <t>34.0669316884777+43.6825420446855i</t>
  </si>
  <si>
    <t>24.4653921187431+7.07864585423657i</t>
  </si>
  <si>
    <t>-76.2967765687687-32.4051311032062i</t>
  </si>
  <si>
    <t>93.8707080712068+22.6341827246831i</t>
  </si>
  <si>
    <t>-105.907757310005+22.9174139668762i</t>
  </si>
  <si>
    <t>65.6522660844121-57.9018213103272i</t>
  </si>
  <si>
    <t>31.132137449026+36.063572912654i</t>
  </si>
  <si>
    <t>-115.577742048172-23.7216219252215i</t>
  </si>
  <si>
    <t>176.900114160382-1.57255798794297i</t>
  </si>
  <si>
    <t>-186.50138543768+62.3856399981148i</t>
  </si>
  <si>
    <t>117.551029475378-88.5300468135777i</t>
  </si>
  <si>
    <t>-72.1039370564874+89.1226537267802i</t>
  </si>
  <si>
    <t>63.0963833086877-79.4763351194868i</t>
  </si>
  <si>
    <t>-21.8374221989147+53.499942101563i</t>
  </si>
  <si>
    <t>-43.1304894879864-26.1126354747428i</t>
  </si>
  <si>
    <t>44.0161690812864+1.05984263381447i</t>
  </si>
  <si>
    <t>-25.4456556633847+43.2800967613487i</t>
  </si>
  <si>
    <t>8.8598842956093-74.3661681631318i</t>
  </si>
  <si>
    <t>5.95191823639555+85.9840880503101i</t>
  </si>
  <si>
    <t>-55.5370573089888-62.3042834089699i</t>
  </si>
  <si>
    <t>35.5417292313408-13.7772659339968i</t>
  </si>
  <si>
    <t>54.5124887447937-45.3219379699093i</t>
  </si>
  <si>
    <t>-90.5801653858742+190.597005907444i</t>
  </si>
  <si>
    <t>65.901849738976-183.324380424041i</t>
  </si>
  <si>
    <t>-47.1648229708935+50.1117266899955i</t>
  </si>
  <si>
    <t>77.5801196230937-13.1983673169263i</t>
  </si>
  <si>
    <t>-62.819460877891+46.7076419873723i</t>
  </si>
  <si>
    <t>-1.31314976685202-81.265229099269i</t>
  </si>
  <si>
    <t>-10.2515330111999+103.193073552136i</t>
  </si>
  <si>
    <t>-9.18737206989428-53.0074388405766i</t>
  </si>
  <si>
    <t>20.813446411735+52.3609644022123i</t>
  </si>
  <si>
    <t>-11.9701378458955-67.6508093198763i</t>
  </si>
  <si>
    <t>35.8471354160938-49.6475159568263i</t>
  </si>
  <si>
    <t>-87.7604916184124+64.2468155950486i</t>
  </si>
  <si>
    <t>185.931291764874-4.10637810089597i</t>
  </si>
  <si>
    <t>-114.219819724945+76.0091685217312i</t>
  </si>
  <si>
    <t>-50.4825469421316-85.0426929276061i</t>
  </si>
  <si>
    <t>35.7450105991603+39.8676603949839i</t>
  </si>
  <si>
    <t>-31.4561358810816-57.1100426860528i</t>
  </si>
  <si>
    <t>65.6784634948793+17.4077030457999i</t>
  </si>
  <si>
    <t>-52.829007841766-77.213091331705i</t>
  </si>
  <si>
    <t>148.914862410131+127.514962863771i</t>
  </si>
  <si>
    <t>-126.867803825871-1.19523035399866i</t>
  </si>
  <si>
    <t>-52.2294976083409-72.9072650686361i</t>
  </si>
  <si>
    <t>95.1451343186463+55.375497307498i</t>
  </si>
  <si>
    <t>-49.382898584319-62.3909690549821i</t>
  </si>
  <si>
    <t>11.0840335253232+56.0962314488876i</t>
  </si>
  <si>
    <t>141.301428999706-54.0835113533241i</t>
  </si>
  <si>
    <t>-258.171469678012+68.934513135419i</t>
  </si>
  <si>
    <t>213.27327672065-3.85467886253906i</t>
  </si>
  <si>
    <t>-116.648663662554+53.876249448965i</t>
  </si>
  <si>
    <t>-35.2314048831733-86.2475397582862i</t>
  </si>
  <si>
    <t>192.896607727379-133.404066277323i</t>
  </si>
  <si>
    <t>-166.701585171916+124.537056579634i</t>
  </si>
  <si>
    <t>76.6666718916852+217.156739053494i</t>
  </si>
  <si>
    <t>-163.499491410357-344.226788484208i</t>
  </si>
  <si>
    <t>262.883748995134+216.370412796629i</t>
  </si>
  <si>
    <t>-8.49298144716301-144.394718520305i</t>
  </si>
  <si>
    <t>-254.230511493739+160.895825816972i</t>
  </si>
  <si>
    <t>259.109922731623-171.79086924034i</t>
  </si>
  <si>
    <t>-341.571469408818+73.897488457814i</t>
  </si>
  <si>
    <t>350.602526164163-41.0085709980492i</t>
  </si>
  <si>
    <t>-221.590684308104+130.52563774048i</t>
  </si>
  <si>
    <t>96.8257140742428-123.43833244877i</t>
  </si>
  <si>
    <t>63.6586611037775-30.6559381689004i</t>
  </si>
  <si>
    <t>-34.5302939521776+167.626902579612i</t>
  </si>
  <si>
    <t>-298.868899748759-176.653661513591i</t>
  </si>
  <si>
    <t>425.268825075237+106.265632616407i</t>
  </si>
  <si>
    <t>-296.916002917365-198.27436080793i</t>
  </si>
  <si>
    <t>281.643690972987+274.675605941477i</t>
  </si>
  <si>
    <t>-151.02925476783-160.432165969831i</t>
  </si>
  <si>
    <t>68.0019763459169+104.532209137009i</t>
  </si>
  <si>
    <t>-161.305188383592-0.57572365186218i</t>
  </si>
  <si>
    <t>8.48140263252468-237.565984283724i</t>
  </si>
  <si>
    <t>285.886744227689+79.9262835425464i</t>
  </si>
  <si>
    <t>-283.410218538806+140.905570100658i</t>
  </si>
  <si>
    <t>159.509601818554-10.8336528972343i</t>
  </si>
  <si>
    <t>-217.238133290461-90.7857902756339i</t>
  </si>
  <si>
    <t>451.251688094493+219.044627072655i</t>
  </si>
  <si>
    <t>-658.185194758814-238.765521763156i</t>
  </si>
  <si>
    <t>453.091730501848+30.4991551680602i</t>
  </si>
  <si>
    <t>-63.0653966691078-53.9141025077856i</t>
  </si>
  <si>
    <t>-17.1224790415334+101.797809162522i</t>
  </si>
  <si>
    <t>195.023706531895+44.0071198162265i</t>
  </si>
  <si>
    <t>-631.07774432062-124.04356609956i</t>
  </si>
  <si>
    <t>552.729909883931+27.461414866796i</t>
  </si>
  <si>
    <t>-226.840927358091-51.9359136420891i</t>
  </si>
  <si>
    <t>263.789476810163+187.724439324837i</t>
  </si>
  <si>
    <t>-109.58208585443-227.703158924973i</t>
  </si>
  <si>
    <t>-192.561733769834+111.456392029224i</t>
  </si>
  <si>
    <t>409.059386394612+33.2271019866988i</t>
  </si>
  <si>
    <t>-439.927218447582+19.0515679960672i</t>
  </si>
  <si>
    <t>134.964805378342+15.5326317284503i</t>
  </si>
  <si>
    <t>121.002328662175-262.441119606527i</t>
  </si>
  <si>
    <t>-95.772006454829+236.061750107095i</t>
  </si>
  <si>
    <t>138.351976722602-196.934982609429i</t>
  </si>
  <si>
    <t>-156.817225900107+553.035307999657i</t>
  </si>
  <si>
    <t>-304.598958563439-407.847588053402i</t>
  </si>
  <si>
    <t>282.366734349132-121.350725679811i</t>
  </si>
  <si>
    <t>220.65511825771+14.267238062665i</t>
  </si>
  <si>
    <t>-187.670088126418+201.098888775661i</t>
  </si>
  <si>
    <t>128.644238387104-211.262827226448i</t>
  </si>
  <si>
    <t>-262.712962226153+208.181847773376i</t>
  </si>
  <si>
    <t>404.774254013661-5.37141108077252i</t>
  </si>
  <si>
    <t>-547.185179717379-140.141317323171i</t>
  </si>
  <si>
    <t>288.671633401702+167.705718403595i</t>
  </si>
  <si>
    <t>0.365998968883092-448.75642810424i</t>
  </si>
  <si>
    <t>228.827212419099+639.401473943346i</t>
  </si>
  <si>
    <t>-75.7983738535089-380.484456515979i</t>
  </si>
  <si>
    <t>-206.805469544606+309.664957177138i</t>
  </si>
  <si>
    <t>-161.562736264232-349.44682965367i</t>
  </si>
  <si>
    <t>387.252832970298+128.788164166424i</t>
  </si>
  <si>
    <t>-235.298698709718+211.963257815038i</t>
  </si>
  <si>
    <t>-1.90519823509339-352.168663185922i</t>
  </si>
  <si>
    <t>302.389472472636+167.806283037739i</t>
  </si>
  <si>
    <t>-356.189276475732+283.174274263658i</t>
  </si>
  <si>
    <t>113.744818929219-643.275913798311i</t>
  </si>
  <si>
    <t>39.1492500933705+509.807248555428i</t>
  </si>
  <si>
    <t>-162.695308902955+31.0262528977624i</t>
  </si>
  <si>
    <t>577.39580761779-529.724236284i</t>
  </si>
  <si>
    <t>-1008.69776952001+685.584251882609i</t>
  </si>
  <si>
    <t>882.64014344621-608.553260207077i</t>
  </si>
  <si>
    <t>-179.300353658121+544.117137451723i</t>
  </si>
  <si>
    <t>-148.223917517798-385.664971164036i</t>
  </si>
  <si>
    <t>-81.8989320319304+296.54445556879i</t>
  </si>
  <si>
    <t>87.5926802419319-286.718990644058i</t>
  </si>
  <si>
    <t>-38.7153588592291+69.0789732046329i</t>
  </si>
  <si>
    <t>122.284145659986+45.1463852843396i</t>
  </si>
  <si>
    <t>64.9570028389844-100.203881748257i</t>
  </si>
  <si>
    <t>-106.075464441067+393.66072965198i</t>
  </si>
  <si>
    <t>-53.7498647807585-257.973848907821i</t>
  </si>
  <si>
    <t>-207.14640732358-55.5970429282672i</t>
  </si>
  <si>
    <t>401.510189055928-316.955447478209i</t>
  </si>
  <si>
    <t>-248.943054998879+561.771059264039i</t>
  </si>
  <si>
    <t>134.149877777384-278.859469728218i</t>
  </si>
  <si>
    <t>-83.6078578286358+540.876420110023i</t>
  </si>
  <si>
    <t>-81.9824663846688-740.76422709681i</t>
  </si>
  <si>
    <t>114.555966470414+155.559796128711i</t>
  </si>
  <si>
    <t>-120.004588759957+304.859115006117i</t>
  </si>
  <si>
    <t>207.504377995753-545.033310012661i</t>
  </si>
  <si>
    <t>316.659582586225+836.531841492196i</t>
  </si>
  <si>
    <t>-813.934002961744-710.888710861222i</t>
  </si>
  <si>
    <t>534.81838815912+302.572380888187i</t>
  </si>
  <si>
    <t>-200.040260754164-117.519620941487i</t>
  </si>
  <si>
    <t>249.223227014287+99.6268355814444i</t>
  </si>
  <si>
    <t>-458.557019576948-388.780696829209i</t>
  </si>
  <si>
    <t>188.985455413477+459.443828460385i</t>
  </si>
  <si>
    <t>354.389376381717-5.42667233497449i</t>
  </si>
  <si>
    <t>-476.606293057517-193.408202619083i</t>
  </si>
  <si>
    <t>321.728225779206-198.667016757414i</t>
  </si>
  <si>
    <t>-378.920128702473+273.361836763053i</t>
  </si>
  <si>
    <t>37.0655978928357-237.483710971429i</t>
  </si>
  <si>
    <t>527.223360390468+229.124862519532i</t>
  </si>
  <si>
    <t>-538.318541823922+408.037822783985i</t>
  </si>
  <si>
    <t>265.901756427251-779.610180980911i</t>
  </si>
  <si>
    <t>-118.414284887344+494.074940835188i</t>
  </si>
  <si>
    <t>-32.2640368723589+30.5134536567943i</t>
  </si>
  <si>
    <t>331.640844545463-273.248590565686i</t>
  </si>
  <si>
    <t>-843.014913294972+78.8672500494424i</t>
  </si>
  <si>
    <t>795.58376988051-434.506187348437i</t>
  </si>
  <si>
    <t>-49.6031287064497+565.326432164473i</t>
  </si>
  <si>
    <t>-7.89347394042381+153.226932832321i</t>
  </si>
  <si>
    <t>-505.72853481514+66.7725877695395i</t>
  </si>
  <si>
    <t>231.998891860291-968.72720268908i</t>
  </si>
  <si>
    <t>89.1920348813045+697.780832894339i</t>
  </si>
  <si>
    <t>381.672979291763-44.2328589719757i</t>
  </si>
  <si>
    <t>-590.850342322143+32.1554156005795i</t>
  </si>
  <si>
    <t>121.730705447665+3.50820838212222i</t>
  </si>
  <si>
    <t>96.888554725777-155.088189051742i</t>
  </si>
  <si>
    <t>98.5702454748688+46.6954116812562i</t>
  </si>
  <si>
    <t>35.0529835804495-76.1155667261408i</t>
  </si>
  <si>
    <t>-335.212345913384+421.886989783586i</t>
  </si>
  <si>
    <t>496.086402302253-627.290363064626i</t>
  </si>
  <si>
    <t>-454.789487698184+536.262980779852i</t>
  </si>
  <si>
    <t>147.329479731946-556.778012782673i</t>
  </si>
  <si>
    <t>-230.948670786139+207.02338611404i</t>
  </si>
  <si>
    <t>539.039863527552+625.125091497588i</t>
  </si>
  <si>
    <t>-728.589779396903-690.779854402811i</t>
  </si>
  <si>
    <t>538.763059659299-10.9668129878195i</t>
  </si>
  <si>
    <t>-163.80305728118+342.801856267808i</t>
  </si>
  <si>
    <t>291.631371038874-106.978849091968i</t>
  </si>
  <si>
    <t>-727.089302665983-395.73921408023i</t>
  </si>
  <si>
    <t>461.292154297642+678.094729975861i</t>
  </si>
  <si>
    <t>232.873067728991-746.153515349768i</t>
  </si>
  <si>
    <t>-226.353411700667+410.937091583194i</t>
  </si>
  <si>
    <t>-3.89928373445961+17.7593364087812i</t>
  </si>
  <si>
    <t>69.507795583899-95.1435388778496i</t>
  </si>
  <si>
    <t>-288.349822691829-39.9825582671053i</t>
  </si>
  <si>
    <t>218.15337192711+350.027121644139i</t>
  </si>
  <si>
    <t>98.384689929946-363.542018973353i</t>
  </si>
  <si>
    <t>-268.614564652847+25.9347354195119i</t>
  </si>
  <si>
    <t>441.588761483469+276.05477586115i</t>
  </si>
  <si>
    <t>-295.355457283104-754.282572418825i</t>
  </si>
  <si>
    <t>-103.827478997343+831.383781235126i</t>
  </si>
  <si>
    <t>142.712106741216-258.08973621804i</t>
  </si>
  <si>
    <t>179.138415168833-87.4953165081736i</t>
  </si>
  <si>
    <t>-457.411289484209+303.562868559055i</t>
  </si>
  <si>
    <t>295.307026016707-387.92619310074i</t>
  </si>
  <si>
    <t>-203.537528694641-123.090626480914i</t>
  </si>
  <si>
    <t>143.027521534564+240.719511311986i</t>
  </si>
  <si>
    <t>188.879712425637+59.8960143809722i</t>
  </si>
  <si>
    <t>44.7962084988219-93.2322610417696i</t>
  </si>
  <si>
    <t>-151.358793532872+315.402728959557i</t>
  </si>
  <si>
    <t>-601.483210927249-135.225589213914i</t>
  </si>
  <si>
    <t>894.523394384628-317.097660394107i</t>
  </si>
  <si>
    <t>-346.643282045897+152.944841142875i</t>
  </si>
  <si>
    <t>-428.957574095598-141.026377623395i</t>
  </si>
  <si>
    <t>581.671379408437-174.599342804703i</t>
  </si>
  <si>
    <t>-2.75870548851262+1426.68287780809i</t>
  </si>
  <si>
    <t>-647.581005941145-1923.52358181651i</t>
  </si>
  <si>
    <t>959.244537533349+768.424864548769i</t>
  </si>
  <si>
    <t>-824.340205145808+642.824797187622i</t>
  </si>
  <si>
    <t>-201.73982060427-965.128352054938i</t>
  </si>
  <si>
    <t>1273.66264974283+573.296675519123i</t>
  </si>
  <si>
    <t>-775.633282450938+130.113900288576i</t>
  </si>
  <si>
    <t>-174.331458498864-1051.47119300779i</t>
  </si>
  <si>
    <t>462.42018576015+922.978152577952i</t>
  </si>
  <si>
    <t>-764.644702324382+100.846909415613i</t>
  </si>
  <si>
    <t>1111.61860916925+7.49236849370561i</t>
  </si>
  <si>
    <t>-1544.57325163073-1282.35947627429i</t>
  </si>
  <si>
    <t>1965.02036559144+1090.60153414536i</t>
  </si>
  <si>
    <t>-1458.48234929824+245.919074250843i</t>
  </si>
  <si>
    <t>899.052831632633-837.048698493523i</t>
  </si>
  <si>
    <t>-26.6073281100194+2397.90280534746i</t>
  </si>
  <si>
    <t>-646.53593242754-4244.01598584634i</t>
  </si>
  <si>
    <t>650.30647406246</t>
  </si>
  <si>
    <t>-503.502592662862+2952.21197070876i</t>
  </si>
  <si>
    <t>-67.9257376195032-2481.24615833255i</t>
  </si>
  <si>
    <t>830.697795025165+1039.10778928763i</t>
  </si>
  <si>
    <t>-1453.97852796428-82.3472381159383i</t>
  </si>
  <si>
    <t>1766.55201558288-851.778191134134i</t>
  </si>
  <si>
    <t>-1546.87780957116+971.0001427365i</t>
  </si>
  <si>
    <t>1128.1616196366-256.411319063204i</t>
  </si>
  <si>
    <t>-773.921835321024+135.966501111548i</t>
  </si>
  <si>
    <t>467.87596433927-734.280254215121i</t>
  </si>
  <si>
    <t>-33.2030782672104+831.352019813943i</t>
  </si>
  <si>
    <t>-683.814378669726-179.826716154504i</t>
  </si>
  <si>
    <t>942.293594744985-511.378249135826i</t>
  </si>
  <si>
    <t>-214.705600994446+818.713700832707i</t>
  </si>
  <si>
    <t>-638.151162783424-414.412155641275i</t>
  </si>
  <si>
    <t>869.243057125034-716.239201613534i</t>
  </si>
  <si>
    <t>-576.97037563157+1578.15897609596i</t>
  </si>
  <si>
    <t>11.1276830271055-1269.04605480373i</t>
  </si>
  <si>
    <t>429.599024707758+374.228372416524i</t>
  </si>
  <si>
    <t>-298.8929017541+79.5683751390777i</t>
  </si>
  <si>
    <t>-298.838735134494-188.923233448588i</t>
  </si>
  <si>
    <t>720.247689308287+184.106424695748i</t>
  </si>
  <si>
    <t>-503.04777661263+76.2936587806549i</t>
  </si>
  <si>
    <t>32.1036349825046-230.409037765029i</t>
  </si>
  <si>
    <t>19.246025623377+136.491527908357i</t>
  </si>
  <si>
    <t>67.5679907631368-0.29051565668389i</t>
  </si>
  <si>
    <t>82.7269076746395-152.472238393912i</t>
  </si>
  <si>
    <t>-211.267439388004+38.918662878715i</t>
  </si>
  <si>
    <t>311.711318627403+260.284375734914i</t>
  </si>
  <si>
    <t>-363.759088995302-278.8902241773i</t>
  </si>
  <si>
    <t>170.864688572484+61.3577552081586i</t>
  </si>
  <si>
    <t>68.1795022451182+308.446213610424i</t>
  </si>
  <si>
    <t>-27.6970007024609-694.071383510973i</t>
  </si>
  <si>
    <t>-241.606914406014+671.055843396196i</t>
  </si>
  <si>
    <t>374.858853327748-315.300920569449i</t>
  </si>
  <si>
    <t>-271.232137786563-35.9925833910604i</t>
  </si>
  <si>
    <t>66.1304316223717+289.770866996452i</t>
  </si>
  <si>
    <t>166.46591223978-287.965551649477i</t>
  </si>
  <si>
    <t>-227.211610362534+77.5986176392011i</t>
  </si>
  <si>
    <t>103.988681749694+52.5389047745929i</t>
  </si>
  <si>
    <t>32.3384954780271+56.3377499676545i</t>
  </si>
  <si>
    <t>-181.28950780244-391.397825478237i</t>
  </si>
  <si>
    <t>83.559601996621+661.510074826353i</t>
  </si>
  <si>
    <t>370.406302901708-635.67302104673i</t>
  </si>
  <si>
    <t>-579.546237132571+348.222149490007i</t>
  </si>
  <si>
    <t>357.352746679917+50.9140273202026i</t>
  </si>
  <si>
    <t>-269.368281821055-226.012343887098i</t>
  </si>
  <si>
    <t>499.202306846664-68.5323013311555i</t>
  </si>
  <si>
    <t>-649.468819084955+529.792364661514i</t>
  </si>
  <si>
    <t>515.007074518032-464.057505336878i</t>
  </si>
  <si>
    <t>-276.541094790496-103.611960901818i</t>
  </si>
  <si>
    <t>231.072548586527+479.800251851199i</t>
  </si>
  <si>
    <t>-396.857383280836-562.447594573207i</t>
  </si>
  <si>
    <t>455.679177861207+564.142268419453i</t>
  </si>
  <si>
    <t>-305.50878652612-392.49511454089i</t>
  </si>
  <si>
    <t>69.3601012997304+142.670791016375i</t>
  </si>
  <si>
    <t>27.8938696305814-75.9742743781003i</t>
  </si>
  <si>
    <t>9.0804278516037+98.9329412165861i</t>
  </si>
  <si>
    <t>175.520460699566-28.7966890395038i</t>
  </si>
  <si>
    <t>-447.727926413493-25.0218952968506i</t>
  </si>
  <si>
    <t>325.701275261979+181.147524864686i</t>
  </si>
  <si>
    <t>-79.3066966663355-619.298607003311i</t>
  </si>
  <si>
    <t>222.208619442524+719.213735327902i</t>
  </si>
  <si>
    <t>-337.184817955163-211.875412018362i</t>
  </si>
  <si>
    <t>113.479361712269+45.9383237090234i</t>
  </si>
  <si>
    <t>-195.405890924295-382.803338279877i</t>
  </si>
  <si>
    <t>647.233669880585+388.217456340428i</t>
  </si>
  <si>
    <t>-726.791698280315-197.935259830431i</t>
  </si>
  <si>
    <t>378.043485797892+178.813838781714i</t>
  </si>
  <si>
    <t>-62.2554202402368+27.3023135922791i</t>
  </si>
  <si>
    <t>-117.218133646324-445.136414074221i</t>
  </si>
  <si>
    <t>293.373112324523+642.841268691973i</t>
  </si>
  <si>
    <t>-479.848287871569-351.123225506588i</t>
  </si>
  <si>
    <t>410.497528732372-94.2262167709449i</t>
  </si>
  <si>
    <t>-10.1866526910535+246.603459335058i</t>
  </si>
  <si>
    <t>-293.978165958273-250.946667545656i</t>
  </si>
  <si>
    <t>369.585978002052+129.329505723201i</t>
  </si>
  <si>
    <t>-418.005392369789+67.6834373955572i</t>
  </si>
  <si>
    <t>265.899460529346+58.6102278414126i</t>
  </si>
  <si>
    <t>131.760622473258-348.81817031521i</t>
  </si>
  <si>
    <t>-357.382425638877+343.073198537799i</t>
  </si>
  <si>
    <t>283.92709107603-165.359187281244i</t>
  </si>
  <si>
    <t>-279.852409677426+150.038676385606i</t>
  </si>
  <si>
    <t>525.13945679137-350.877952565875i</t>
  </si>
  <si>
    <t>-649.742989080096+651.477454337864i</t>
  </si>
  <si>
    <t>311.53499359142-749.052549036146i</t>
  </si>
  <si>
    <t>77.4433073781429+558.083156426834i</t>
  </si>
  <si>
    <t>-140.216656920864-258.844531519455i</t>
  </si>
  <si>
    <t>108.457485125007-184.49579413344i</t>
  </si>
  <si>
    <t>-53.5109795776847+574.142789902962i</t>
  </si>
  <si>
    <t>-58.4005601287057-528.3418926458i</t>
  </si>
  <si>
    <t>148.064030182765+396.62007213375i</t>
  </si>
  <si>
    <t>-257.844243635349-448.173505687982i</t>
  </si>
  <si>
    <t>328.49161648444+289.599391892637i</t>
  </si>
  <si>
    <t>-192.303327851153-90.6715440921325i</t>
  </si>
  <si>
    <t>36.7074978203649+219.298231423057i</t>
  </si>
  <si>
    <t>-62.1798198633776-302.526032228131i</t>
  </si>
  <si>
    <t>33.907584205904+152.848786561806i</t>
  </si>
  <si>
    <t>63.7157525343262-31.6894044219115i</t>
  </si>
  <si>
    <t>-68.1305214225779-91.4340553833189i</t>
  </si>
  <si>
    <t>76.5668989555128+241.914267973146i</t>
  </si>
  <si>
    <t>-32.4443472552011-313.981018354623i</t>
  </si>
  <si>
    <t>-30.7018316797549+400.392082575095i</t>
  </si>
  <si>
    <t>-258.709336947222-523.600129984145i</t>
  </si>
  <si>
    <t>761.024456380479+612.593749943253i</t>
  </si>
  <si>
    <t>-893.204251385383-637.164434228173i</t>
  </si>
  <si>
    <t>581.428193985384+458.436625062214i</t>
  </si>
  <si>
    <t>-224.314735000693-21.8662912590198i</t>
  </si>
  <si>
    <t>32.2350917557085-425.196368910111i</t>
  </si>
  <si>
    <t>133.468772503262+540.716547038686i</t>
  </si>
  <si>
    <t>-294.029148495033-264.658358450991i</t>
  </si>
  <si>
    <t>250.980104267905-112.191328979983i</t>
  </si>
  <si>
    <t>-16.1067486920375+285.367031188519i</t>
  </si>
  <si>
    <t>-218.987938685256-170.06088251421i</t>
  </si>
  <si>
    <t>308.524344229843-103.596282134855i</t>
  </si>
  <si>
    <t>-129.749643930166+294.689201498124i</t>
  </si>
  <si>
    <t>-67.7186051804643-332.713819685787i</t>
  </si>
  <si>
    <t>-47.4228049775175+422.026991262345i</t>
  </si>
  <si>
    <t>146.262331629547-543.361181737162i</t>
  </si>
  <si>
    <t>-111.370407882338+430.72493636965i</t>
  </si>
  <si>
    <t>281.151323851402-221.839138455155i</t>
  </si>
  <si>
    <t>-462.670162393499+114.534788221816i</t>
  </si>
  <si>
    <t>406.493414149081+17.8828262965965i</t>
  </si>
  <si>
    <t>-263.458349439997-165.341244377699i</t>
  </si>
  <si>
    <t>169.131700224904+210.289801761247i</t>
  </si>
  <si>
    <t>-184.225723389188-157.490640749394i</t>
  </si>
  <si>
    <t>105.033431446869+6.50969668227723i</t>
  </si>
  <si>
    <t>180.199607160278-14.7273790053563i</t>
  </si>
  <si>
    <t>-202.13383856164+325.902847903713i</t>
  </si>
  <si>
    <t>-53.0853656970356-446.915411790629i</t>
  </si>
  <si>
    <t>135.417045967796+282.655519744593i</t>
  </si>
  <si>
    <t>-110.711670319117-232.541269082702i</t>
  </si>
  <si>
    <t>61.6437134163946+203.996952367743i</t>
  </si>
  <si>
    <t>145.601023533922-61.2357495423413i</t>
  </si>
  <si>
    <t>-369.147845182437-0.830826227166094i</t>
  </si>
  <si>
    <t>371.523436635032+8.88650609375983i</t>
  </si>
  <si>
    <t>-174.549289216528-105.04823385833i</t>
  </si>
  <si>
    <t>-79.2261107998741+195.296421814227i</t>
  </si>
  <si>
    <t>221.829510113304-167.622646155268i</t>
  </si>
  <si>
    <t>-305.61868069193+75.1842934204529i</t>
  </si>
  <si>
    <t>500.612305756691-53.4689032566525i</t>
  </si>
  <si>
    <t>-522.165474500523+86.3466756081786i</t>
  </si>
  <si>
    <t>251.196323670612-30.2286712285684i</t>
  </si>
  <si>
    <t>-37.8510480321076-60.8123583996045i</t>
  </si>
  <si>
    <t>-129.602123513176+58.5522557362427i</t>
  </si>
  <si>
    <t>414.117967442328-80.664668502776i</t>
  </si>
  <si>
    <t>-571.845665621463+189.611464352443i</t>
  </si>
  <si>
    <t>446.524712360541-197.057395703444i</t>
  </si>
  <si>
    <t>-253.655575209173+97.1141710324958i</t>
  </si>
  <si>
    <t>197.696041846587+18.6299408614951i</t>
  </si>
  <si>
    <t>-258.315347019703-66.1504189351212i</t>
  </si>
  <si>
    <t>222.98680205801-66.8034978685539i</t>
  </si>
  <si>
    <t>-21.6141882025914+153.287576830277i</t>
  </si>
  <si>
    <t>-109.118371488207-29.4816553804239i</t>
  </si>
  <si>
    <t>106.0348176508-94.9658153572481i</t>
  </si>
  <si>
    <t>-160.956180980383+173.551590419755i</t>
  </si>
  <si>
    <t>256.242941851999-234.174317129074i</t>
  </si>
  <si>
    <t>-322.567261545191+194.977203650071i</t>
  </si>
  <si>
    <t>371.472678744964-141.08664898782i</t>
  </si>
  <si>
    <t>-254.980679528649+159.445113742915i</t>
  </si>
  <si>
    <t>29.9712713274039-141.221793578645i</t>
  </si>
  <si>
    <t>24.6107569055373+26.8073971633112i</t>
  </si>
  <si>
    <t>88.5649274468197+92.5919501470466i</t>
  </si>
  <si>
    <t>-223.250407050333-110.244772620039i</t>
  </si>
  <si>
    <t>321.674967921343+66.8797396703229i</t>
  </si>
  <si>
    <t>-325.895837407864-87.699198749257i</t>
  </si>
  <si>
    <t>277.050609494934+148.436987609797i</t>
  </si>
  <si>
    <t>-199.13819428025-160.039292883189i</t>
  </si>
  <si>
    <t>-6.9893554684866+162.605207612994i</t>
  </si>
  <si>
    <t>187.98919646812-228.863651324669i</t>
  </si>
  <si>
    <t>-166.92985603326+290.954572634296i</t>
  </si>
  <si>
    <t>113.993407497591-171.45858946678i</t>
  </si>
  <si>
    <t>-153.297537525588-54.2649999461965i</t>
  </si>
  <si>
    <t>154.148680955801+85.2725461293644i</t>
  </si>
  <si>
    <t>-37.0256178768772+32.0770948066991i</t>
  </si>
  <si>
    <t>-105.2070020309-50.8096517212349i</t>
  </si>
  <si>
    <t>203.104918862487+28.5687588113377i</t>
  </si>
  <si>
    <t>-224.248610021537-51.3176856259491i</t>
  </si>
  <si>
    <t>133.843773543245+58.1670553195682i</t>
  </si>
  <si>
    <t>-13.365902701157-56.8616686739843i</t>
  </si>
  <si>
    <t>-51.8033350201675+59.4560884348402i</t>
  </si>
  <si>
    <t>76.7979606266465-60.942255149998i</t>
  </si>
  <si>
    <t>-23.1660983526596+53.7081997090925i</t>
  </si>
  <si>
    <t>-93.6401158813749+12.6571474961851i</t>
  </si>
  <si>
    <t>123.943126204282-89.932039008585i</t>
  </si>
  <si>
    <t>-76.7297724674751+75.4521795788971i</t>
  </si>
  <si>
    <t>54.8723415378601-38.871450184608i</t>
  </si>
  <si>
    <t>-39.8244322795637+44.146101997409i</t>
  </si>
  <si>
    <t>38.5567228696859-53.7570415616257i</t>
  </si>
  <si>
    <t>-12.0440266232734+73.4915183968368i</t>
  </si>
  <si>
    <t>-94.4323568890233-62.3505728319017i</t>
  </si>
  <si>
    <t>150.138617244018+32.6174230542755i</t>
  </si>
  <si>
    <t>-98.2063600051004-48.3185757275041i</t>
  </si>
  <si>
    <t>41.2624457622909+27.6076561679615i</t>
  </si>
  <si>
    <t>-18.9836524319871+38.9919983084199i</t>
  </si>
  <si>
    <t>16.41223028531-56.1913773016149i</t>
  </si>
  <si>
    <t>-7.36948284250906+63.6221261171659i</t>
  </si>
  <si>
    <t>-3.17472897723627-87.7290239159794i</t>
  </si>
  <si>
    <t>15.2176090184249+78.9679935014715i</t>
  </si>
  <si>
    <t>-52.0875133993566-46.7170499963207i</t>
  </si>
  <si>
    <t>68.1341629072694+27.6389611506606i</t>
  </si>
  <si>
    <t>-57.6470869156223-70.75728654626i</t>
  </si>
  <si>
    <t>67.1634233443184+156.82304147176i</t>
  </si>
  <si>
    <t>-77.9407869221027-158.590385267464i</t>
  </si>
  <si>
    <t>43.0800841966897+63.4845523938448i</t>
  </si>
  <si>
    <t>20.8411734617929-14.7920294392697i</t>
  </si>
  <si>
    <t>-40.8458987240887+50.7009643514789i</t>
  </si>
  <si>
    <t>13.6999626140663-78.959577418467i</t>
  </si>
  <si>
    <t>9.54774907692404+70.3287462121116i</t>
  </si>
  <si>
    <t>-25.7142294908744-40.4786453298672i</t>
  </si>
  <si>
    <t>40.3107981674126+3.08303177214618i</t>
  </si>
  <si>
    <t>-29.3819390267087+26.6952714031226i</t>
  </si>
  <si>
    <t>-16.5750377542722-53.2317393589303i</t>
  </si>
  <si>
    <t>56.3704736374793+76.0561243496446i</t>
  </si>
  <si>
    <t>-79.7077299006717-87.0754330432789i</t>
  </si>
  <si>
    <t>122.761984779846+83.3269772055933i</t>
  </si>
  <si>
    <t>-169.859913695022-54.9567545059311i</t>
  </si>
  <si>
    <t>166.400627877308+9.19463379879333i</t>
  </si>
  <si>
    <t>-110.867922463864+21.0533928565123i</t>
  </si>
  <si>
    <t>28.4052715014369-38.3647298791538i</t>
  </si>
  <si>
    <t>53.8431675793904+45.8100079599639i</t>
  </si>
  <si>
    <t>-95.0135641378077-20.8244004191104i</t>
  </si>
  <si>
    <t>93.0342938688408-15.1753138357424i</t>
  </si>
  <si>
    <t>-69.0672720104508+25.2187862674486i</t>
  </si>
  <si>
    <t>22.8617131876622-1.67306952151974i</t>
  </si>
  <si>
    <t>13.6134597648787-35.4898221059505i</t>
  </si>
  <si>
    <t>17.5212019412735+46.6967758317563i</t>
  </si>
  <si>
    <t>-82.097243805043-29.2033900855083i</t>
  </si>
  <si>
    <t>97.8865169838135+11.3505696439565i</t>
  </si>
  <si>
    <t>-77.6297752646824-2.80150155495597i</t>
  </si>
  <si>
    <t>57.7784114025018+5.33172346623844i</t>
  </si>
  <si>
    <t>-26.2355003184174-15.8233680824827i</t>
  </si>
  <si>
    <t>-23.77612398751+28.1535653257414i</t>
  </si>
  <si>
    <t>78.1976867139115-31.3578112584997i</t>
  </si>
  <si>
    <t>-117.505403174032+30.9434633017381i</t>
  </si>
  <si>
    <t>127.551990691807-39.037948323113i</t>
  </si>
  <si>
    <t>-104.451124733738+30.2157528732371i</t>
  </si>
  <si>
    <t>49.8735893522014+11.6538522281914i</t>
  </si>
  <si>
    <t>16.5936560554143-63.2245964987448i</t>
  </si>
  <si>
    <t>-45.8430028841993+95.2821182464689i</t>
  </si>
  <si>
    <t>39.7210133331781-92.0275040625097i</t>
  </si>
  <si>
    <t>-36.5222359210817+55.9662201455382i</t>
  </si>
  <si>
    <t>22.0227823981121-12.0332923116361i</t>
  </si>
  <si>
    <t>5.33601925720798-18.382123323904i</t>
  </si>
  <si>
    <t>-9.92456154890788+34.4299560404765i</t>
  </si>
  <si>
    <t>-2.15025660948732-33.9794477279222i</t>
  </si>
  <si>
    <t>10.509952776795+28.5914770913933i</t>
  </si>
  <si>
    <t>-22.0417839425572-38.6315074090233i</t>
  </si>
  <si>
    <t>35.6926561590989+48.1965911358145i</t>
  </si>
  <si>
    <t>-35.2310386780213-27.2002047586629i</t>
  </si>
  <si>
    <t>3.46450700705079+2.94363972437294i</t>
  </si>
  <si>
    <t>34.1276721702179-13.57333981698i</t>
  </si>
  <si>
    <t>-26.4697456167739+37.7305016607994i</t>
  </si>
  <si>
    <t>-6.33633785586868-34.9028449475941i</t>
  </si>
  <si>
    <t>21.8233019468732+3.53412844772182i</t>
  </si>
  <si>
    <t>-43.4745474598409+29.8224798513947i</t>
  </si>
  <si>
    <t>67.3093293402216-60.6139483997238i</t>
  </si>
  <si>
    <t>-49.2648810953269+73.1254434187239i</t>
  </si>
  <si>
    <t>25.4970906182147-45.001527784188i</t>
  </si>
  <si>
    <t>-28.9801304461227+7.47817344151275i</t>
  </si>
  <si>
    <t>21.1504469705576+7.36367232064096i</t>
  </si>
  <si>
    <t>-11.2730076752549-12.2875970664969i</t>
  </si>
  <si>
    <t>18.6748544457212+21.6467800552357i</t>
  </si>
  <si>
    <t>-9.87544439800489-39.9428498658402i</t>
  </si>
  <si>
    <t>-4.79862075895422+67.3742437292241i</t>
  </si>
  <si>
    <t>-5.47984396241832E-002-77.4818497705383i</t>
  </si>
  <si>
    <t>4.48425877876242+58.6228684313192i</t>
  </si>
  <si>
    <t>3.25243896257553-30.5536383005681i</t>
  </si>
  <si>
    <t>-30.8900195035155+10.8785690320828i</t>
  </si>
  <si>
    <t>71.2192815016196-24.0498146845687i</t>
  </si>
  <si>
    <t>-82.1482465924778+61.4488648719963i</t>
  </si>
  <si>
    <t>57.9988278848766-77.6325288366411i</t>
  </si>
  <si>
    <t>-24.4690253507977+61.3348501043218i</t>
  </si>
  <si>
    <t>-1.96831166748502-24.0979496827348i</t>
  </si>
  <si>
    <t>8.19020103464286-19.7715423216064i</t>
  </si>
  <si>
    <t>-1.58522888069576+38.4579069591172i</t>
  </si>
  <si>
    <t>1.66297588210398-30.0578547818515i</t>
  </si>
  <si>
    <t>-12.5541814410904+20.5507585690431i</t>
  </si>
  <si>
    <t>21.9858486586915-10.2324693345605i</t>
  </si>
  <si>
    <t>-23.1373235499923+4.4931262185258i</t>
  </si>
  <si>
    <t>22.9722905174547-11.42138595195i</t>
  </si>
  <si>
    <t>-28.0969256851177+20.3881636256985i</t>
  </si>
  <si>
    <t>32.4011216278502-25.8880649466278i</t>
  </si>
  <si>
    <t>-30.9977324960885+24.78813590993i</t>
  </si>
  <si>
    <t>29.5271635001931-15.652894743754i</t>
  </si>
  <si>
    <t>-26.1112448404379+9.19078584867939i</t>
  </si>
  <si>
    <t>10.8040255535383-8.70785388145466i</t>
  </si>
  <si>
    <t>11.5058697986833+9.17905737024452i</t>
  </si>
  <si>
    <t>-34.0830986046141-10.4599890803589i</t>
  </si>
  <si>
    <t>55.3715424047441-3.0474969091276i</t>
  </si>
  <si>
    <t>-56.3553734639501+27.405430245547i</t>
  </si>
  <si>
    <t>33.9424294703832-27.8372059108424i</t>
  </si>
  <si>
    <t>-12.9413776918437+6.18585643579038i</t>
  </si>
  <si>
    <t>-0.837199465478105+12.1153494560515i</t>
  </si>
  <si>
    <t>7.68015029890303-8.72128561457372i</t>
  </si>
  <si>
    <t>-4.55812901978329-22.7981728973067i</t>
  </si>
  <si>
    <t>-0.822205039349551+54.1759940346911i</t>
  </si>
  <si>
    <t>10.2118359037012-55.4972667954998i</t>
  </si>
  <si>
    <t>-19.157741112223+38.242025365884i</t>
  </si>
  <si>
    <t>15.282927973861-17.4078948402674i</t>
  </si>
  <si>
    <t>-11.990334193943-8.8432179760238i</t>
  </si>
  <si>
    <t>3.99995541560239+25.2013307314858i</t>
  </si>
  <si>
    <t>32.5872053003674-25.1123530564669i</t>
  </si>
  <si>
    <t>-69.8208289438365+28.6311506368177i</t>
  </si>
  <si>
    <t>73.0038662489981-44.5370352670604i</t>
  </si>
  <si>
    <t>-59.0334209586214+62.9186287423463i</t>
  </si>
  <si>
    <t>40.6715233434209-63.6345489471496i</t>
  </si>
  <si>
    <t>-19.8803160787091+42.9707661363017i</t>
  </si>
  <si>
    <t>6.64164277099575-27.1963061186865i</t>
  </si>
  <si>
    <t>8.64736314779884+18.6167705449417i</t>
  </si>
  <si>
    <t>-18.8095029097079-3.33809941600376i</t>
  </si>
  <si>
    <t>6.7080553662846-1.75641948138118i</t>
  </si>
  <si>
    <t>-1.20658875599934+5.71812295312171E-002i</t>
  </si>
  <si>
    <t>13.3109520777265-21.0978990915552i</t>
  </si>
  <si>
    <t>-9.68524023714389+53.4424285490202i</t>
  </si>
  <si>
    <t>-6.06995514592095-67.320118790003i</t>
  </si>
  <si>
    <t>10.0346663187103+63.7162298592743i</t>
  </si>
  <si>
    <t>-9.19663194443985-47.8613781958854i</t>
  </si>
  <si>
    <t>10.577298417629+26.8112207152241i</t>
  </si>
  <si>
    <t>-10.0779895527418-15.983499579863i</t>
  </si>
  <si>
    <t>8.33663421454222+13.5872134314582i</t>
  </si>
  <si>
    <t>-9.12651468210421-20.3488797361626i</t>
  </si>
  <si>
    <t>19.1593820921882+34.2209727279711i</t>
  </si>
  <si>
    <t>-24.0140164871756-26.4315920764876i</t>
  </si>
  <si>
    <t>7.54331553969814+1.44587355669266E-002i</t>
  </si>
  <si>
    <t>5.48920524440823+9.24745200119642i</t>
  </si>
  <si>
    <t>2.08123905954259-2.81562247827318i</t>
  </si>
  <si>
    <t>-16.7022915022998+0.727251428959575i</t>
  </si>
  <si>
    <t>28.8619715654378+0.401399568791883i</t>
  </si>
  <si>
    <t>-34.1809732869217-4.49801181351372i</t>
  </si>
  <si>
    <t>35.7131940607181+7.36433584282236i</t>
  </si>
  <si>
    <t>-31.9551838982775-11.1503111929161i</t>
  </si>
  <si>
    <t>9.41218579338373+18.0275073024288i</t>
  </si>
  <si>
    <t>17.0440179794999-17.5858805718817i</t>
  </si>
  <si>
    <t>-31.0499864557755-10.9679782851218i</t>
  </si>
  <si>
    <t>51.4099176883454+55.2134294546553i</t>
  </si>
  <si>
    <t>-76.7736497078999-70.3683747890308i</t>
  </si>
  <si>
    <t>79.3351505321654+58.5700410835925i</t>
  </si>
  <si>
    <t>-61.772316297977-45.0875148959511i</t>
  </si>
  <si>
    <t>39.4048504009351+25.2783895284285i</t>
  </si>
  <si>
    <t>-14.3874391270438-5.14488236643827i</t>
  </si>
  <si>
    <t>-4.82315138578835-8.46585863496959i</t>
  </si>
  <si>
    <t>18.1071071085361+21.151710883343i</t>
  </si>
  <si>
    <t>-28.739165624822-16.7587967458063i</t>
  </si>
  <si>
    <t>33.04028970046-6.48419305342305i</t>
  </si>
  <si>
    <t>-37.5561629227816+23.9259395023459i</t>
  </si>
  <si>
    <t>41.1761408494798-31.622325841074i</t>
  </si>
  <si>
    <t>-43.0715059788401+28.3707537413781i</t>
  </si>
  <si>
    <t>56.2323593781221-0.162021347418303i</t>
  </si>
  <si>
    <t>-73.2695971825046-33.0547296264606i</t>
  </si>
  <si>
    <t>66.3132905853043+36.0699496720916i</t>
  </si>
  <si>
    <t>-34.572884399191-23.8584244548969i</t>
  </si>
  <si>
    <t>4.23585941403897+19.3222739125068i</t>
  </si>
  <si>
    <t>10.3567624989164-9.33454030599091i</t>
  </si>
  <si>
    <t>-17.0799009104813-7.16728763938598i</t>
  </si>
  <si>
    <t>26.4701503575333+9.1978270113965i</t>
  </si>
  <si>
    <t>-26.6942709207596+1.07888439875381i</t>
  </si>
  <si>
    <t>13.7085807971544-3.1808714886399i</t>
  </si>
  <si>
    <t>-5.88797129570802+3.9787400658601i</t>
  </si>
  <si>
    <t>13.1828893100722-13.370258025416i</t>
  </si>
  <si>
    <t>-34.5464313499102+17.6669327166188i</t>
  </si>
  <si>
    <t>49.6760858940729-13.9822405610824i</t>
  </si>
  <si>
    <t>-45.4274297640954+8.08549429113595i</t>
  </si>
  <si>
    <t>39.8737978653314+2.33378118639451i</t>
  </si>
  <si>
    <t>-33.9901962122828-1.12511672212263i</t>
  </si>
  <si>
    <t>8.4513778693447-19.8064608269258i</t>
  </si>
  <si>
    <t>21.625390343688+35.905599054888i</t>
  </si>
  <si>
    <t>-33.9486322468313-42.7428064431342i</t>
  </si>
  <si>
    <t>42.9332443968096+40.9077450604999i</t>
  </si>
  <si>
    <t>-48.4470329004001-13.1129683061278i</t>
  </si>
  <si>
    <t>32.2483558942891-25.3217012922794i</t>
  </si>
  <si>
    <t>-14.513413971206+43.0543627710117i</t>
  </si>
  <si>
    <t>12.3265173352355-42.5947785354492i</t>
  </si>
  <si>
    <t>-10.3360593931245+37.0330123360842i</t>
  </si>
  <si>
    <t>11.3683559687322-25.9207155129468i</t>
  </si>
  <si>
    <t>-19.4859635592492+10.8312080727911i</t>
  </si>
  <si>
    <t>12.2475359677806-3.74018822918279i</t>
  </si>
  <si>
    <t>12.8732605144866+5.21080838316943i</t>
  </si>
  <si>
    <t>-32.4857472517244-1.51529076966295i</t>
  </si>
  <si>
    <t>33.1665219217787-11.9689336038445i</t>
  </si>
  <si>
    <t>-17.8889148208452+26.5083423184853i</t>
  </si>
  <si>
    <t>-1.37868738415036-26.268304319469i</t>
  </si>
  <si>
    <t>17.1217475884312+10.3149309137108i</t>
  </si>
  <si>
    <t>-34.1769824453813+11.239380871526i</t>
  </si>
  <si>
    <t>45.6906219951441-30.7190229929944i</t>
  </si>
  <si>
    <t>-39.1335719318648+31.1188728705939i</t>
  </si>
  <si>
    <t>22.3699778176797-11.220789271062i</t>
  </si>
  <si>
    <t>-6.0861888117603-8.65863242548074i</t>
  </si>
  <si>
    <t>-6.40964750696558+16.4947088475413i</t>
  </si>
  <si>
    <t>16.7862904581808-12.6032326390173i</t>
  </si>
  <si>
    <t>-21.2935831760849+9.46244456237002i</t>
  </si>
  <si>
    <t>7.02884205805745-19.8746052487629i</t>
  </si>
  <si>
    <t>20.3864745582037+35.6362305508878i</t>
  </si>
  <si>
    <t>-41.7312640355821-45.1940612814552i</t>
  </si>
  <si>
    <t>48.7645832388919+40.4741215154665i</t>
  </si>
  <si>
    <t>-31.5128436460909-14.2465564115226i</t>
  </si>
  <si>
    <t>-1.45034198969939-9.58626359597087i</t>
  </si>
  <si>
    <t>13.7044591972795+7.90449144667104i</t>
  </si>
  <si>
    <t>0.573759504341665-0.878978063187099i</t>
  </si>
  <si>
    <t>-13.0845713359719+10.1984728137838i</t>
  </si>
  <si>
    <t>15.1684141150895-32.7709411145678i</t>
  </si>
  <si>
    <t>-16.1732359966259+59.8280087467209i</t>
  </si>
  <si>
    <t>10.489261126462-65.0540502488349i</t>
  </si>
  <si>
    <t>-7.49152101330735E-002+32.5987033763748i</t>
  </si>
  <si>
    <t>-4.26013850649999+1.45845008219568i</t>
  </si>
  <si>
    <t>8.21406554368996-11.5127114774443i</t>
  </si>
  <si>
    <t>-11.1669274772779+11.1993094929058i</t>
  </si>
  <si>
    <t>9.22422758915865-4.75852178795823i</t>
  </si>
  <si>
    <t>-11.1037364594308-2.97372079070704i</t>
  </si>
  <si>
    <t>9.79045410306122+2.40828741961871i</t>
  </si>
  <si>
    <t>8.85755223147729-3.71769688670134i</t>
  </si>
  <si>
    <t>-31.3186505166106+11.4821109912441i</t>
  </si>
  <si>
    <t>34.1559912194645-11.0411603452635i</t>
  </si>
  <si>
    <t>-16.7021412754484+0.789770313465096i</t>
  </si>
  <si>
    <t>-2.39926655322021+17.77886839526i</t>
  </si>
  <si>
    <t>7.44818586639089-38.6884963871616i</t>
  </si>
  <si>
    <t>-1.46104079380343+39.4558090590711i</t>
  </si>
  <si>
    <t>-5.8346110117575-22.5677435123403i</t>
  </si>
  <si>
    <t>14.3119434948874+4.84123797233258i</t>
  </si>
  <si>
    <t>-15.1368775917102+10.357973699449i</t>
  </si>
  <si>
    <t>3.65584933598994-12.1554397179085i</t>
  </si>
  <si>
    <t>5.74497083337805+1.28871273677357i</t>
  </si>
  <si>
    <t>-17.1968825334706+5.79868087437086i</t>
  </si>
  <si>
    <t>30.5740711605964-11.3855825985855i</t>
  </si>
  <si>
    <t>-25.7260617569104+11.5864868764448i</t>
  </si>
  <si>
    <t>14.718288753078-1.28988269974062i</t>
  </si>
  <si>
    <t>-17.9698768463567-6.04564451132978i</t>
  </si>
  <si>
    <t>20.5481646577851+11.318176328281i</t>
  </si>
  <si>
    <t>-11.7325579834215-14.6456096588684i</t>
  </si>
  <si>
    <t>-1.85044623759799+3.97129149710752i</t>
  </si>
  <si>
    <t>19.7250573486314+12.38619222661i</t>
  </si>
  <si>
    <t>-30.5218284870688-18.0988605325363i</t>
  </si>
  <si>
    <t>27.8731481683773+13.1365540697219i</t>
  </si>
  <si>
    <t>-23.1719124423983-0.43789529626806i</t>
  </si>
  <si>
    <t>18.6832551209033-10.6304092946971i</t>
  </si>
  <si>
    <t>-21.1326210034095+11.6820993522274i</t>
  </si>
  <si>
    <t>28.1812441450195-16.0011461621972i</t>
  </si>
  <si>
    <t>-21.7908996644244+20.2935142550225i</t>
  </si>
  <si>
    <t>13.5374822040749-5.71954240602796i</t>
  </si>
  <si>
    <t>-11.9427566914385-12.5494718272153i</t>
  </si>
  <si>
    <t>1.57444915236315+19.3064990293135i</t>
  </si>
  <si>
    <t>5.68757585780846-25.2796200147802i</t>
  </si>
  <si>
    <t>0.939395937637766+27.7322302273307i</t>
  </si>
  <si>
    <t>-1.32260809249014-16.7472274860762i</t>
  </si>
  <si>
    <t>-6.81652768119474-0.376572193696205i</t>
  </si>
  <si>
    <t>6.77298625846934+15.1333547228956i</t>
  </si>
  <si>
    <t>2.01276231878493-29.4485255484846i</t>
  </si>
  <si>
    <t>-8.74014111048135+38.4193615271769i</t>
  </si>
  <si>
    <t>10.8292554201918-29.7788816938835i</t>
  </si>
  <si>
    <t>-19.0030588547193+11.2707378032365i</t>
  </si>
  <si>
    <t>29.3872452452957-4.94664754747093i</t>
  </si>
  <si>
    <t>-21.9057662564314+4.33247756412809i</t>
  </si>
  <si>
    <t>8.89470783982066+11.3504761663545i</t>
  </si>
  <si>
    <t>-12.4942237218059-23.7102705882351i</t>
  </si>
  <si>
    <t>18.4328883284863+13.7951881151381i</t>
  </si>
  <si>
    <t>-17.2251966419678-6.12368269843381i</t>
  </si>
  <si>
    <t>12.0792807785774+17.3492624393213i</t>
  </si>
  <si>
    <t>0.277289423723925-26.9488501694444i</t>
  </si>
  <si>
    <t>-14.4516308982099+23.9935609999053i</t>
  </si>
  <si>
    <t>21.554746904217-23.3084493557176i</t>
  </si>
  <si>
    <t>-17.8451879077404+27.9766212672096i</t>
  </si>
  <si>
    <t>5.99899402002979-27.231833886066i</t>
  </si>
  <si>
    <t>1.19665431631294+18.0063969352287i</t>
  </si>
  <si>
    <t>2.91394638845517-12.2103641580216i</t>
  </si>
  <si>
    <t>-3.04963918310046+15.904587007982i</t>
  </si>
  <si>
    <t>-7.24709132713427-15.5302829254598i</t>
  </si>
  <si>
    <t>10.362886261941+9.74533041448599i</t>
  </si>
  <si>
    <t>2.94633171776663-6.03515743496086i</t>
  </si>
  <si>
    <t>-17.6326522309763+1.0158549129264i</t>
  </si>
  <si>
    <t>16.8607970066355+2.87169977050207i</t>
  </si>
  <si>
    <t>-9.70817863764649-0.939301308782351i</t>
  </si>
  <si>
    <t>7.50386468413721+1.70659691920702i</t>
  </si>
  <si>
    <t>-1.30152215480011-5.78589372663522i</t>
  </si>
  <si>
    <t>-5.40931873652635+10.1880054535004i</t>
  </si>
  <si>
    <t>2.2107286371837-14.2082998139131i</t>
  </si>
  <si>
    <t>4.9584880157855+9.41573088060244i</t>
  </si>
  <si>
    <t>-11.1889540257602-1.80327494697266i</t>
  </si>
  <si>
    <t>8.91255047369539-3.63529776692297i</t>
  </si>
  <si>
    <t>-1.18684850767809+10.3361595805085i</t>
  </si>
  <si>
    <t>5.97787336838281-8.21576630676403i</t>
  </si>
  <si>
    <t>-9.79999158613057+2.34890321389746i</t>
  </si>
  <si>
    <t>-4.00353426839946-2.75446965569775i</t>
  </si>
  <si>
    <t>10.5827070646513-2.53518137343951i</t>
  </si>
  <si>
    <t>-2.08462991065036+9.48925456269107i</t>
  </si>
  <si>
    <t>-5.74989998568908-9.89166740699947i</t>
  </si>
  <si>
    <t>19.3854094359305+15.0945351911303i</t>
  </si>
  <si>
    <t>-30.589419196153-17.3345984423096i</t>
  </si>
  <si>
    <t>22.350044377137+11.2420859143529i</t>
  </si>
  <si>
    <t>-10.780379082607-7.51246461383664i</t>
  </si>
  <si>
    <t>4.93585289134979+2.40426224240077i</t>
  </si>
  <si>
    <t>2.70377351751026-1.82394773378304i</t>
  </si>
  <si>
    <t>-0.956744692068677+9.78622308609889i</t>
  </si>
  <si>
    <t>-12.6117485103148-12.6768961597713i</t>
  </si>
  <si>
    <t>17.9536432949363+9.26649326736712i</t>
  </si>
  <si>
    <t>-5.47317649027177-0.917589988571787i</t>
  </si>
  <si>
    <t>-16.4335850770374-6.03181323213104i</t>
  </si>
  <si>
    <t>27.8070179587439+1.85787655333963i</t>
  </si>
  <si>
    <t>-22.4179590824101-4.22629549832944i</t>
  </si>
  <si>
    <t>21.5535519864476+19.6759694906045i</t>
  </si>
  <si>
    <t>-25.7827692909665-25.0689364179811i</t>
  </si>
  <si>
    <t>17.6557677311744+23.3403973819212i</t>
  </si>
  <si>
    <t>-9.24014958329908-20.9556070190521i</t>
  </si>
  <si>
    <t>5.24763374430755+10.8870855152633i</t>
  </si>
  <si>
    <t>3.55593601793333-5.61336161440413i</t>
  </si>
  <si>
    <t>-4.62170321450713+5.1750522674861i</t>
  </si>
  <si>
    <t>-1.82559439872257+6.85565587485295i</t>
  </si>
  <si>
    <t>4.02042388033726-20.819018311327i</t>
  </si>
  <si>
    <t>0.361166742831625+24.2318705903717i</t>
  </si>
  <si>
    <t>-14.2297865114736-20.956682868723i</t>
  </si>
  <si>
    <t>22.0069197511044+10.6986512530431i</t>
  </si>
  <si>
    <t>-20.9311725500253-1.76546298864497i</t>
  </si>
  <si>
    <t>31.7622645574834+0.10170761394031i</t>
  </si>
  <si>
    <t>-34.8930645642704-0.50064988535263i</t>
  </si>
  <si>
    <t>9.52450866313179+5.97848626081579i</t>
  </si>
  <si>
    <t>19.8701203208267-11.9806500038297i</t>
  </si>
  <si>
    <t>-33.9887923306159+16.1337639316848i</t>
  </si>
  <si>
    <t>35.3965821775258-22.3193035272144i</t>
  </si>
  <si>
    <t>-35.0032113235011+25.5392621336963i</t>
  </si>
  <si>
    <t>33.8487762146627-22.4762053885947i</t>
  </si>
  <si>
    <t>-21.4026303611732+18.8240545864244i</t>
  </si>
  <si>
    <t>4.85453340044277-16.739036280583i</t>
  </si>
  <si>
    <t>-1.33111873216623+5.91972508541428i</t>
  </si>
  <si>
    <t>5.17404116443792+12.361172641381i</t>
  </si>
  <si>
    <t>-9.8389941515287-21.1353856200282i</t>
  </si>
  <si>
    <t>17.7772557051819+5.49437690422138i</t>
  </si>
  <si>
    <t>-9.78230914381061+15.1743136544384i</t>
  </si>
  <si>
    <t>-14.9150410429313-7.84245647684052i</t>
  </si>
  <si>
    <t>25.174837673953-7.34265295985954i</t>
  </si>
  <si>
    <t>-22.7540040324621+0.211540592625055i</t>
  </si>
  <si>
    <t>30.0069182351652+11.8240799208398i</t>
  </si>
  <si>
    <t>-37.0497272616781-3.5943714808469i</t>
  </si>
  <si>
    <t>25.9951818805493-15.1509069057199i</t>
  </si>
  <si>
    <t>-4.81424694655878+25.2711711655306i</t>
  </si>
  <si>
    <t>-6.45159294155122-23.5085223440088i</t>
  </si>
  <si>
    <t>-2.73234578033287+17.2206251629568i</t>
  </si>
  <si>
    <t>15.8976408565179-14.2851149476675i</t>
  </si>
  <si>
    <t>-19.3247787313831+15.0749324744434i</t>
  </si>
  <si>
    <t>20.3530232338259-13.5459891057464i</t>
  </si>
  <si>
    <t>-17.683050107649+7.40651793509803i</t>
  </si>
  <si>
    <t>0.719921191391549-5.95648933020007i</t>
  </si>
  <si>
    <t>22.1915744496728+7.62152892889735i</t>
  </si>
  <si>
    <t>-31.8213648933201+4.43488664518652i</t>
  </si>
  <si>
    <t>22.0194052074692-24.0041736517644i</t>
  </si>
  <si>
    <t>-4.58375182245298+24.0443108467685i</t>
  </si>
  <si>
    <t>0.134346216681918-14.8093797527005i</t>
  </si>
  <si>
    <t>-0.912967573429045+18.7941615794995i</t>
  </si>
  <si>
    <t>-12.0694377226075-21.7597616402125i</t>
  </si>
  <si>
    <t>25.7634876005688+19.6932046036033i</t>
  </si>
  <si>
    <t>-24.3341405297394-18.6569434783197i</t>
  </si>
  <si>
    <t>11.5589038813946+16.0247455530079i</t>
  </si>
  <si>
    <t>0.836852379928627-19.123808107761i</t>
  </si>
  <si>
    <t>-4.19464010483597+23.7204690919948i</t>
  </si>
  <si>
    <t>4.99356603654791-15.8387826970156i</t>
  </si>
  <si>
    <t>-11.594776920295+10.4585497477405i</t>
  </si>
  <si>
    <t>10.3629243326425-14.4000852040783i</t>
  </si>
  <si>
    <t>-2.40361858456681+7.14720085712888i</t>
  </si>
  <si>
    <t>7.32355517100396-1.23328213537907i</t>
  </si>
  <si>
    <t>-16.6327740213737+6.25074384222125i</t>
  </si>
  <si>
    <t>20.1747141650178-2.29306019467767i</t>
  </si>
  <si>
    <t>-22.611677975332-0.224016181719617i</t>
  </si>
  <si>
    <t>18.8217706336389-7.9418267401429i</t>
  </si>
  <si>
    <t>-10.7594255765122+7.17248997074622i</t>
  </si>
  <si>
    <t>8.87265274284008+3.75076913526806i</t>
  </si>
  <si>
    <t>-7.65300386006867-9.45829355696684i</t>
  </si>
  <si>
    <t>4.37452561316005+10.1181316328617i</t>
  </si>
  <si>
    <t>-2.92342160893106E-002-11.5871842408347i</t>
  </si>
  <si>
    <t>-7.53710769257528+8.11914958816486i</t>
  </si>
  <si>
    <t>6.60268682675237+1.99151441261087i</t>
  </si>
  <si>
    <t>0.208424142779981-9.92320137654545i</t>
  </si>
  <si>
    <t>2.82522875365542+10.0694180600267i</t>
  </si>
  <si>
    <t>-12.4360874875398-3.55031151324027i</t>
  </si>
  <si>
    <t>17.5478547702707-4.79528966561893i</t>
  </si>
  <si>
    <t>-15.9868246936393+11.1975713794326i</t>
  </si>
  <si>
    <t>15.7114068987086-14.514176581355i</t>
  </si>
  <si>
    <t>-18.7022486061055+9.90672042466769i</t>
  </si>
  <si>
    <t>12.522885621954+3.37105530143619i</t>
  </si>
  <si>
    <t>3.36442171077321-18.0948089076192i</t>
  </si>
  <si>
    <t>-14.4520270366929+29.1621082981294i</t>
  </si>
  <si>
    <t>16.7549090212087-27.3156091682698i</t>
  </si>
  <si>
    <t>-16.7096944748927+12.0654309776023i</t>
  </si>
  <si>
    <t>16.2951315406126-0.426220336197191i</t>
  </si>
  <si>
    <t>-13.6348357463374-6.76998242464275i</t>
  </si>
  <si>
    <t>15.2425950625057+12.8413382028377i</t>
  </si>
  <si>
    <t>-21.3480974353698-7.60943554493155i</t>
  </si>
  <si>
    <t>17.7462328162507+1.20652975839792i</t>
  </si>
  <si>
    <t>-15.3323411448622-4.63536795240027i</t>
  </si>
  <si>
    <t>26.5087696480051+3.01994379625472i</t>
  </si>
  <si>
    <t>-26.3992522439821+2.9359048304801i</t>
  </si>
  <si>
    <t>8.52653704122918-0.649814746114075i</t>
  </si>
  <si>
    <t>2.79439810742342-3.78858732379408i</t>
  </si>
  <si>
    <t>-1.97131168334948+4.57295038926038i</t>
  </si>
  <si>
    <t>3.11762498425484-3.15979251178758i</t>
  </si>
  <si>
    <t>-9.61692718831268+3.66939004697234i</t>
  </si>
  <si>
    <t>5.77195606648661-8.61828641424215i</t>
  </si>
  <si>
    <t>9.78109436322341+6.41483780831953i</t>
  </si>
  <si>
    <t>-11.2317988017665+5.97404308545733i</t>
  </si>
  <si>
    <t>-5.51734575264352-7.30622422721162i</t>
  </si>
  <si>
    <t>14.935483907442-6.11188375155955i</t>
  </si>
  <si>
    <t>-14.5252319701806+11.5702404569602i</t>
  </si>
  <si>
    <t>16.2093840222339-6.34497211012718i</t>
  </si>
  <si>
    <t>-15.4374389611951+4.29681899216996i</t>
  </si>
  <si>
    <t>11.5322936059478-6.2511992629152i</t>
  </si>
  <si>
    <t>-13.1698883545889+10.8002196352812i</t>
  </si>
  <si>
    <t>13.552110875933-16.9661644168643i</t>
  </si>
  <si>
    <t>-3.6205227347616+13.8604039425388i</t>
  </si>
  <si>
    <t>-1.04811276002276-2.00968473823098i</t>
  </si>
  <si>
    <t>-7.26805797450875-2.54763852414978i</t>
  </si>
  <si>
    <t>11.0452974784487-3.28356986143517i</t>
  </si>
  <si>
    <t>-6.9371177330487+5.32539195590297i</t>
  </si>
  <si>
    <t>10.3680370404104-0.354845136666182i</t>
  </si>
  <si>
    <t>-18.4566464597663+1.34767837142057i</t>
  </si>
  <si>
    <t>16.0612177747362-1.44300594697876i</t>
  </si>
  <si>
    <t>-2.47103782793759-15.454172698514i</t>
  </si>
  <si>
    <t>-9.15529610314642+38.1440019869955i</t>
  </si>
  <si>
    <t>7.66762758750768-46.9690209108473i</t>
  </si>
  <si>
    <t>-5.00763409421037+42.7673297953767i</t>
  </si>
  <si>
    <t>7.9799356203047-34.9339327219524i</t>
  </si>
  <si>
    <t>-3.96809065641715+22.7062306832629i</t>
  </si>
  <si>
    <t>-1.97199475735759-4.63770665365386i</t>
  </si>
  <si>
    <t>-4.84799048516535E-002-11.5010661373383i</t>
  </si>
  <si>
    <t>4.11538950804927+20.8472869600042i</t>
  </si>
  <si>
    <t>-10.6937352585459-22.3065740291499i</t>
  </si>
  <si>
    <t>22.3555344610085+13.8444848296546i</t>
  </si>
  <si>
    <t>-29.4276190712077-3.19461773380239i</t>
  </si>
  <si>
    <t>26.0949083344048-4.41224405708853i</t>
  </si>
  <si>
    <t>-14.7167361003676+10.2578140562129i</t>
  </si>
  <si>
    <t>-0.927547332514525-4.6025707523265i</t>
  </si>
  <si>
    <t>10.1800395621053-13.1453029933429i</t>
  </si>
  <si>
    <t>-6.41196092023493+28.0517514642651i</t>
  </si>
  <si>
    <t>-0.66700186761021-33.7109904625719i</t>
  </si>
  <si>
    <t>3.57500314560887+27.9027729875383i</t>
  </si>
  <si>
    <t>-4.55680881252059-11.6331134837452i</t>
  </si>
  <si>
    <t>2.27170638869869-2.63191105928786i</t>
  </si>
  <si>
    <t>3.69610505860062+8.04976483175128i</t>
  </si>
  <si>
    <t>-10.1515554874783-7.48442794128518i</t>
  </si>
  <si>
    <t>14.2257535101747+7.0842913209208i</t>
  </si>
  <si>
    <t>-16.6858864686616-7.87096953677861i</t>
  </si>
  <si>
    <t>22.6493620902905+3.7117017068897i</t>
  </si>
  <si>
    <t>-24.948548660634+5.34188153233084i</t>
  </si>
  <si>
    <t>11.6752412942237-12.7230232508477i</t>
  </si>
  <si>
    <t>7.30697931553856+12.2794032639574i</t>
  </si>
  <si>
    <t>-11.7501388416029-9.40396761731771i</t>
  </si>
  <si>
    <t>5.11056772577797+8.6190057239298i</t>
  </si>
  <si>
    <t>-3.99591237108531-3.40968965254343i</t>
  </si>
  <si>
    <t>7.92185433070133-0.761913474294516i</t>
  </si>
  <si>
    <t>-10.6909104573761-4.46490550461197i</t>
  </si>
  <si>
    <t>12.0865394670825+13.6872216470876i</t>
  </si>
  <si>
    <t>-10.7800629091348-18.429967341786i</t>
  </si>
  <si>
    <t>9.08523846502553+12.2963394557812i</t>
  </si>
  <si>
    <t>-8.82347861886843+3.79183251512579i</t>
  </si>
  <si>
    <t>4.15936094653493-13.9376853102171i</t>
  </si>
  <si>
    <t>4.02913841515327+7.95018224906838i</t>
  </si>
  <si>
    <t>-11.8371751572421+3.96644605843701i</t>
  </si>
  <si>
    <t>19.3325682501278-11.3356408892199i</t>
  </si>
  <si>
    <t>-22.4910468910114+13.9006176102706i</t>
  </si>
  <si>
    <t>18.6504433433333-17.6237669467014i</t>
  </si>
  <si>
    <t>-10.3982138553139+22.6752139333241i</t>
  </si>
  <si>
    <t>1.20473096971039-17.9999716953389i</t>
  </si>
  <si>
    <t>6.76865418909137+3.70955141934134i</t>
  </si>
  <si>
    <t>-9.49453322477349+6.38943269099145i</t>
  </si>
  <si>
    <t>3.23030685489094-10.67137608885i</t>
  </si>
  <si>
    <t>5.5708313632465+11.1216545511422i</t>
  </si>
  <si>
    <t>-4.95320497496688-2.07048934751721i</t>
  </si>
  <si>
    <t>-2.93186984696524-3.47563735548755i</t>
  </si>
  <si>
    <t>-7.74849566960256E-003-4.860546205268i</t>
  </si>
  <si>
    <t>11.2715120112719+6.8229958217098i</t>
  </si>
  <si>
    <t>-9.65435776317116+0.747254667934252i</t>
  </si>
  <si>
    <t>1.33178245315613+1.9090590314668i</t>
  </si>
  <si>
    <t>-5.00247160504301-10.3282495332442i</t>
  </si>
  <si>
    <t>14.7057424799222+8.62882371580518i</t>
  </si>
  <si>
    <t>-16.4421836768906+1.76280738593012i</t>
  </si>
  <si>
    <t>9.96647553318988-8.80930387844684i</t>
  </si>
  <si>
    <t>-5.50806556640465+5.91365115564145i</t>
  </si>
  <si>
    <t>5.64550060338106-5.35119572571215i</t>
  </si>
  <si>
    <t>-1.96109923810524+11.3814296072596i</t>
  </si>
  <si>
    <t>-2.01543730565403-1.97298818025102i</t>
  </si>
  <si>
    <t>-3.72823831854848-19.6943480442053i</t>
  </si>
  <si>
    <t>8.25888437203338+26.2376514379875i</t>
  </si>
  <si>
    <t>0.845108898871381-22.788544235475i</t>
  </si>
  <si>
    <t>-9.21256497056177+24.3553921335366i</t>
  </si>
  <si>
    <t>6.72320389663316-20.4424809335553i</t>
  </si>
  <si>
    <t>-7.6556517849838+5.76662062068124i</t>
  </si>
  <si>
    <t>15.4899254013641+10.4092759003798i</t>
  </si>
  <si>
    <t>-17.2543916892891-18.9368396642266i</t>
  </si>
  <si>
    <t>9.64164258948515+19.5102560984614i</t>
  </si>
  <si>
    <t>-1.78143979738807-17.4414894795564i</t>
  </si>
  <si>
    <t>-2.10981710645346+8.26278799616627i</t>
  </si>
  <si>
    <t>7.78761830875631+2.29993475814476i</t>
  </si>
  <si>
    <t>-11.3928336420103+2.96309837834477i</t>
  </si>
  <si>
    <t>3.44219388103016-17.5792050175073i</t>
  </si>
  <si>
    <t>7.79549746666753+20.6188723714749i</t>
  </si>
  <si>
    <t>-9.97456412648921-12.0026989860449i</t>
  </si>
  <si>
    <t>6.1568713773017+6.07149921419206i</t>
  </si>
  <si>
    <t>-3.69926775807426-2.33984802524102i</t>
  </si>
  <si>
    <t>3.53460609126187-3.47330640589894i</t>
  </si>
  <si>
    <t>2.8175030285522+8.53251748225433i</t>
  </si>
  <si>
    <t>-14.7758581796755-10.60897333646i</t>
  </si>
  <si>
    <t>17.1757897225194+8.80103763385828i</t>
  </si>
  <si>
    <t>-12.285125055266-6.39661079748794i</t>
  </si>
  <si>
    <t>8.11516645309852+3.92452019530835i</t>
  </si>
  <si>
    <t>-1.34234378480467-1.79801320347058i</t>
  </si>
  <si>
    <t>-6.11176523674153+10.7037916589198i</t>
  </si>
  <si>
    <t>9.36083212427878-27.8394639909123i</t>
  </si>
  <si>
    <t>-6.74416518784492+35.3556674325388i</t>
  </si>
  <si>
    <t>-1.08835161581126-28.4817012682283i</t>
  </si>
  <si>
    <t>5.58638001350875+13.3399171525366i</t>
  </si>
  <si>
    <t>-2.5307706970075+3.45861234185235i</t>
  </si>
  <si>
    <t>-1.60314293057094-16.9516825925444i</t>
  </si>
  <si>
    <t>5.62618756443822+24.7270849529866i</t>
  </si>
  <si>
    <t>-12.1718770539491-20.1477762758141i</t>
  </si>
  <si>
    <t>16.7540630612503+5.54799082162644i</t>
  </si>
  <si>
    <t>-17.5793807691314+3.70285320654273i</t>
  </si>
  <si>
    <t>18.0640545398997-8.87340042269425i</t>
  </si>
  <si>
    <t>-15.695693453772+16.6976583783518i</t>
  </si>
  <si>
    <t>8.29468853144206-19.6659841338785i</t>
  </si>
  <si>
    <t>-0.262616990568676+12.6821677637029i</t>
  </si>
  <si>
    <t>-1.67570239629298+2.96828858477393i</t>
  </si>
  <si>
    <t>-4.76145632720052-19.8650223425387i</t>
  </si>
  <si>
    <t>8.87164563956181+25.595530708042i</t>
  </si>
  <si>
    <t>-4.40073823851264-20.2428176296797i</t>
  </si>
  <si>
    <t>-1.90248925226639+12.2261049032264i</t>
  </si>
  <si>
    <t>8.9051672593158-0.265363930360959i</t>
  </si>
  <si>
    <t>-18.588458102355-13.7131555725135i</t>
  </si>
  <si>
    <t>21.6731866066752+21.180489675463i</t>
  </si>
  <si>
    <t>-11.5151239906503-20.1983735543096i</t>
  </si>
  <si>
    <t>0.811483959222441+11.1084558093296i</t>
  </si>
  <si>
    <t>0.527433485842893+0.154955437860412i</t>
  </si>
  <si>
    <t>3.23662141028699-8.10661228497116i</t>
  </si>
  <si>
    <t>-4.87473688788744+14.6666101676976i</t>
  </si>
  <si>
    <t>2.29085757825014-16.5271859624765i</t>
  </si>
  <si>
    <t>-1.98739743257083+14.7291101547731i</t>
  </si>
  <si>
    <t>2.84116530555779-14.5701850747534i</t>
  </si>
  <si>
    <t>-0.484625443259075+10.2242181521381i</t>
  </si>
  <si>
    <t>-0.216585082975449-1.85427986503355i</t>
  </si>
  <si>
    <t>1.10425602270549-3.59673197628971i</t>
  </si>
  <si>
    <t>-6.30523708068143+8.07626091295014i</t>
  </si>
  <si>
    <t>11.4774906677565-9.49001256196476i</t>
  </si>
  <si>
    <t>-14.49782725834+9.11901978208781i</t>
  </si>
  <si>
    <t>11.6941084434381-15.130172549175i</t>
  </si>
  <si>
    <t>-1.40450906084562+19.5661138988638i</t>
  </si>
  <si>
    <t>-5.95667101026633-17.7331312165699i</t>
  </si>
  <si>
    <t>3.76952112879995+19.1092089946021i</t>
  </si>
  <si>
    <t>2.62992194385325-19.4996748057307i</t>
  </si>
  <si>
    <t>-4.65921018556068+11.8259662917157i</t>
  </si>
  <si>
    <t>2.78497328787972-3.45089414831957i</t>
  </si>
  <si>
    <t>-2.38877830922652+0.555054471607476i</t>
  </si>
  <si>
    <t>-0.885999977933984-3.42283530599858i</t>
  </si>
  <si>
    <t>5.90323948124937+5.94634687438416i</t>
  </si>
  <si>
    <t>-6.44224287645527-1.4184977394873i</t>
  </si>
  <si>
    <t>3.83399672591669-3.79114869998357i</t>
  </si>
  <si>
    <t>-1.25320455082823+5.84830709634956i</t>
  </si>
  <si>
    <t>-0.395695781856029-9.94902238486488i</t>
  </si>
  <si>
    <t>2.08263873337705+13.427938255481i</t>
  </si>
  <si>
    <t>-2.17625849268147-14.9927921488184i</t>
  </si>
  <si>
    <t>-1.57172213097419+14.6831028533942i</t>
  </si>
  <si>
    <t>6.3725037768502-7.82963859239192i</t>
  </si>
  <si>
    <t>-6.07214922241258-1.2841823707767i</t>
  </si>
  <si>
    <t>0.734492760449768+7.01141432286862i</t>
  </si>
  <si>
    <t>2.385489563048-10.2372429770609i</t>
  </si>
  <si>
    <t>-2.93610811121073+13.7993403033884i</t>
  </si>
  <si>
    <t>4.54940977952585-16.4410356384238i</t>
  </si>
  <si>
    <t>-3.70168922428301+11.3223237393267i</t>
  </si>
  <si>
    <t>-1.04240634836151-0.795050514113274i</t>
  </si>
  <si>
    <t>5.77230213215833-6.55617703832521i</t>
  </si>
  <si>
    <t>-10.0327283247572+11.0703999815804i</t>
  </si>
  <si>
    <t>11.7666663739598-12.944281648157i</t>
  </si>
  <si>
    <t>-6.87761633775902+9.98091785957597i</t>
  </si>
  <si>
    <t>-4.56156536329617-1.7361272767622i</t>
  </si>
  <si>
    <t>18.2795468174668-8.63825067385305i</t>
  </si>
  <si>
    <t>-27.0630743826265+11.2328609979552i</t>
  </si>
  <si>
    <t>26.7374576196456-5.81930457099963i</t>
  </si>
  <si>
    <t>-19.938128734416+2.15339471549624i</t>
  </si>
  <si>
    <t>13.6306414845462-0.542476884616605i</t>
  </si>
  <si>
    <t>-11.9232513142707-0.841178188419721i</t>
  </si>
  <si>
    <t>7.98922880906184-1.58147733048465i</t>
  </si>
  <si>
    <t>0.91441104899646+1.6387230544045i</t>
  </si>
  <si>
    <t>-3.28022323183129+4.13427107030943i</t>
  </si>
  <si>
    <t>-1.12152648590521-4.31406605815314i</t>
  </si>
  <si>
    <t>3.15989839238864+2.6244594045648i</t>
  </si>
  <si>
    <t>-9.96254184440859-7.26369746176999i</t>
  </si>
  <si>
    <t>22.2029809086972+9.47732761155705i</t>
  </si>
  <si>
    <t>-23.6984522552455-8.3500447324321i</t>
  </si>
  <si>
    <t>13.7661789916189+11.9438678164615i</t>
  </si>
  <si>
    <t>-3.56852582604902-14.2892350221198i</t>
  </si>
  <si>
    <t>-5.27789577793087+10.0213510203286i</t>
  </si>
  <si>
    <t>9.73320807963554-5.24281446585185i</t>
  </si>
  <si>
    <t>-7.46327693314573-1.79725928474975i</t>
  </si>
  <si>
    <t>8.92974314350491+9.33846911188578i</t>
  </si>
  <si>
    <t>-14.3438937764968-6.74081717171383i</t>
  </si>
  <si>
    <t>13.8858791576733-2.41355405662983i</t>
  </si>
  <si>
    <t>-9.39005185599117+8.68389387889722i</t>
  </si>
  <si>
    <t>1.91279458041048-9.99579283983386i</t>
  </si>
  <si>
    <t>3.31985333688851+3.42424846148039i</t>
  </si>
  <si>
    <t>2.45299087903806+4.28090923817093i</t>
  </si>
  <si>
    <t>-7.64306501074854-3.35141683445112i</t>
  </si>
  <si>
    <t>5.37772904057557+1.62389627666166i</t>
  </si>
  <si>
    <t>-6.49931377675223-3.8828546432669i</t>
  </si>
  <si>
    <t>9.6540952554719+5.0637223845265i</t>
  </si>
  <si>
    <t>-8.07308918968993-4.47515113648088i</t>
  </si>
  <si>
    <t>3.87933500590063+2.46686620480571i</t>
  </si>
  <si>
    <t>-0.202485519827743-1.45865138191672i</t>
  </si>
  <si>
    <t>-0.945196639494952+4.65194014699409i</t>
  </si>
  <si>
    <t>1.33168977181268-9.63097484462751i</t>
  </si>
  <si>
    <t>-3.40671848362027+15.4433912665042i</t>
  </si>
  <si>
    <t>4.28883829350474-18.9440518173915i</t>
  </si>
  <si>
    <t>-3.4891633248524+15.2281929096527i</t>
  </si>
  <si>
    <t>3.15404908990158-6.70615180499167i</t>
  </si>
  <si>
    <t>-5.35288140528667-4.02475609365774i</t>
  </si>
  <si>
    <t>11.277911753073+10.2682381965869i</t>
  </si>
  <si>
    <t>-13.2974345810666-6.97747082078115i</t>
  </si>
  <si>
    <t>8.36548218503013-0.683734032851781i</t>
  </si>
  <si>
    <t>-5.6392751260154+10.0866985752552i</t>
  </si>
  <si>
    <t>3.76088073149712-17.8443250140793i</t>
  </si>
  <si>
    <t>4.46280249538246+16.2478081052309i</t>
  </si>
  <si>
    <t>-10.4042802951314-2.6679588816296i</t>
  </si>
  <si>
    <t>5.62261761625199-13.8210887261072i</t>
  </si>
  <si>
    <t>-1.40062310959702+20.226019229789i</t>
  </si>
  <si>
    <t>5.56210844747835-20.4900818753314i</t>
  </si>
  <si>
    <t>-4.94214312643771+22.6159703374725i</t>
  </si>
  <si>
    <t>-4.50485880422288-15.1511112610188i</t>
  </si>
  <si>
    <t>6.35744634129328-5.37378960626469i</t>
  </si>
  <si>
    <t>-2.6678552817187+20.0826259958154i</t>
  </si>
  <si>
    <t>4.73162698231422-25.1864521431944i</t>
  </si>
  <si>
    <t>-2.80143042371044+25.8454220775673i</t>
  </si>
  <si>
    <t>-4.95062413232211-14.9405683658119i</t>
  </si>
  <si>
    <t>7.15817538071634+0.264292404454466i</t>
  </si>
  <si>
    <t>-6.90444163944477+7.97369766277625i</t>
  </si>
  <si>
    <t>6.23663140986403-15.2540466057845i</t>
  </si>
  <si>
    <t>-1.1461896187913+17.6814780276032i</t>
  </si>
  <si>
    <t>-1.64440796595812-13.839968447729i</t>
  </si>
  <si>
    <t>3.70790465119506+9.5629309618037i</t>
  </si>
  <si>
    <t>-5.99232278533292-0.939526746593295i</t>
  </si>
  <si>
    <t>-2.48001059745836-2.15684947849545i</t>
  </si>
  <si>
    <t>7.30793327730251-11.3206762989503i</t>
  </si>
  <si>
    <t>6.78005026006718+20.2279869797944i</t>
  </si>
  <si>
    <t>-18.8464686791113-12.2906918261858i</t>
  </si>
  <si>
    <t>16.9146720288136+2.01016981376757i</t>
  </si>
  <si>
    <t>-12.1905524351702+7.77001129912868i</t>
  </si>
  <si>
    <t>6.54416381429095-16.99337426608i</t>
  </si>
  <si>
    <t>-2.16675167866877+15.1018882360038i</t>
  </si>
  <si>
    <t>5.66421629239551-7.29445059236939i</t>
  </si>
  <si>
    <t>-12.6478110404453+6.19548412373363i</t>
  </si>
  <si>
    <t>16.3359244010167-8.25232151048157i</t>
  </si>
  <si>
    <t>-14.6287855961531+7.08046011932451i</t>
  </si>
  <si>
    <t>10.4286396767172-1.90448750254517i</t>
  </si>
  <si>
    <t>-12.4495399414381-2.86579721892819i</t>
  </si>
  <si>
    <t>18.2533600896234-0.698154014292118i</t>
  </si>
  <si>
    <t>-14.5254592612659+5.77515712350563i</t>
  </si>
  <si>
    <t>1.69323796165909-2.12863844376479i</t>
  </si>
  <si>
    <t>10.4779910393629-4.48242807918652i</t>
  </si>
  <si>
    <t>-17.282312043937+10.9822819545143i</t>
  </si>
  <si>
    <t>17.1332371843231-15.8689971869836i</t>
  </si>
  <si>
    <t>-14.777562848655+13.5945359633275i</t>
  </si>
  <si>
    <t>12.6228335675445-8.15063676051335i</t>
  </si>
  <si>
    <t>-8.94559645547929+2.99275944152865i</t>
  </si>
  <si>
    <t>8.07358172293712+1.06596530701354i</t>
  </si>
  <si>
    <t>-7.74415458014033+2.30074980357384i</t>
  </si>
  <si>
    <t>1.55027233929134-5.16001480941645i</t>
  </si>
  <si>
    <t>2.80079444847004+0.273498768780456i</t>
  </si>
  <si>
    <t>-3.13600382744011-1.39379931555978i</t>
  </si>
  <si>
    <t>7.79334783356947+6.64511695599246i</t>
  </si>
  <si>
    <t>-11.0672832711401-5.15503066358183i</t>
  </si>
  <si>
    <t>8.09334248206495+2.56395790464483i</t>
  </si>
  <si>
    <t>-2.09026267289271+0.561773973020532i</t>
  </si>
  <si>
    <t>-4.85341581443821-4.7444444653399i</t>
  </si>
  <si>
    <t>4.88796866258789+5.69802791200708i</t>
  </si>
  <si>
    <t>-0.168360802332927-7.07174710006922i</t>
  </si>
  <si>
    <t>-0.442048502877981+4.58415968270074i</t>
  </si>
  <si>
    <t>1.9362722916843+5.30482290007555i</t>
  </si>
  <si>
    <t>-5.75015345421349-10.3646198729166i</t>
  </si>
  <si>
    <t>4.29409355927903+8.55241441605782i</t>
  </si>
  <si>
    <t>2.062664920216-4.17700483029382i</t>
  </si>
  <si>
    <t>-9.12741045199972+0.122122702524351i</t>
  </si>
  <si>
    <t>13.3062090419718-1.57202994230596i</t>
  </si>
  <si>
    <t>-11.813894377556+1.03309345730492i</t>
  </si>
  <si>
    <t>5.99890034122996+2.12677367421197i</t>
  </si>
  <si>
    <t>3.84004680878667-5.19581700979259E-002i</t>
  </si>
  <si>
    <t>-13.5851085205428+0.224896485667927i</t>
  </si>
  <si>
    <t>14.9337576446704-0.257123582714883i</t>
  </si>
  <si>
    <t>-15.0922396578532-9.19605571498103i</t>
  </si>
  <si>
    <t>20.4346225264717+16.8883413431664i</t>
  </si>
  <si>
    <t>-19.9396492837037-15.0746429038829i</t>
  </si>
  <si>
    <t>13.2377233617502+9.14831950148425i</t>
  </si>
  <si>
    <t>-5.26442525765373-3.58928866365378i</t>
  </si>
  <si>
    <t>-4.61771258106742+3.71383374592934i</t>
  </si>
  <si>
    <t>7.39822242563403-5.24237973520579i</t>
  </si>
  <si>
    <t>-3.58170109792323-2.07862244028972i</t>
  </si>
  <si>
    <t>5.96965337656093+11.3445932400852i</t>
  </si>
  <si>
    <t>-8.11858654048393-11.8785655359948i</t>
  </si>
  <si>
    <t>4.22140519575123+11.0490617881907i</t>
  </si>
  <si>
    <t>-3.41891043968127-14.3327608233259i</t>
  </si>
  <si>
    <t>3.52852799135394+13.8684336499531i</t>
  </si>
  <si>
    <t>-3.00977544411163-7.50520868838926i</t>
  </si>
  <si>
    <t>5.55567276846227+3.94846878933699i</t>
  </si>
  <si>
    <t>-9.77448139928443-6.91491414501149i</t>
  </si>
  <si>
    <t>19.2308849155748+6.7437271092239i</t>
  </si>
  <si>
    <t>-28.5741960095442+2.8136870869979i</t>
  </si>
  <si>
    <t>22.0595944818721-14.2213402789226i</t>
  </si>
  <si>
    <t>-4.00570815944755+19.8456534121737i</t>
  </si>
  <si>
    <t>-12.0472117911653-18.7017865199334i</t>
  </si>
  <si>
    <t>22.2039038742337+12.0795469870121i</t>
  </si>
  <si>
    <t>-21.8400542555043-3.92565913139615i</t>
  </si>
  <si>
    <t>13.0805678577724+2.46994439714417i</t>
  </si>
  <si>
    <t>-7.68259573903094-4.79991978219748i</t>
  </si>
  <si>
    <t>5.51149503944848-0.105147696808245i</t>
  </si>
  <si>
    <t>-3.11198828994726+4.41227377185842i</t>
  </si>
  <si>
    <t>2.02962741169783+0.116955014059158i</t>
  </si>
  <si>
    <t>-2.41801610122284-4.49476376095137i</t>
  </si>
  <si>
    <t>6.73750975691686+4.28243926826363i</t>
  </si>
  <si>
    <t>-12.719703951074-2.8553795598049i</t>
  </si>
  <si>
    <t>16.3811823698597+0.694101057121728i</t>
  </si>
  <si>
    <t>-18.1233272124272+4.45029064169861i</t>
  </si>
  <si>
    <t>11.9039122062824-12.9224949394939i</t>
  </si>
  <si>
    <t>1.36870770032094+15.9633205104412i</t>
  </si>
  <si>
    <t>-5.92039367466759-8.67847935255932i</t>
  </si>
  <si>
    <t>0.831251021664187+0.858398606968308i</t>
  </si>
  <si>
    <t>1.53975788843028+6.91984293405412i</t>
  </si>
  <si>
    <t>-3.70900489321123-18.4737048558958i</t>
  </si>
  <si>
    <t>7.96166585877114+21.0391677676223i</t>
  </si>
  <si>
    <t>-2.71592046503696-9.97169526220029i</t>
  </si>
  <si>
    <t>-11.0743894994214+0.353103827901805i</t>
  </si>
  <si>
    <t>19.2082046287013-1.7704014661619i</t>
  </si>
  <si>
    <t>-19.543633881361+6.09659881160505i</t>
  </si>
  <si>
    <t>16.6452941488975-6.42292408496689i</t>
  </si>
  <si>
    <t>-11.7067834982703+9.71051249018751i</t>
  </si>
  <si>
    <t>3.33232248239441-16.2455884684034i</t>
  </si>
  <si>
    <t>4.64789042928763+12.8258508441212i</t>
  </si>
  <si>
    <t>-4.73262932098949-2.59205060060056i</t>
  </si>
  <si>
    <t>0.260512929209675+1.09152246004803i</t>
  </si>
  <si>
    <t>4.87372857515165-2.5037940807352i</t>
  </si>
  <si>
    <t>-9.49744668009569+0.289721741344039i</t>
  </si>
  <si>
    <t>10.5506594701539-1.45326944721145i</t>
  </si>
  <si>
    <t>-8.06415159638027+2.12491870549593i</t>
  </si>
  <si>
    <t>3.61266122699716+1.34087241897885i</t>
  </si>
  <si>
    <t>-0.686522154780359-1.73974951900374i</t>
  </si>
  <si>
    <t>0.142520352315195-0.109476513396828i</t>
  </si>
  <si>
    <t>0.598845637804885-3.96960342461908i</t>
  </si>
  <si>
    <t>-2.92093046691747+16.845752218273i</t>
  </si>
  <si>
    <t>3.97836643696024-30.1713707577507i</t>
  </si>
  <si>
    <t>1.31030253849957+31.2873646875055i</t>
  </si>
  <si>
    <t>-12.7744251004977-23.1545664791514i</t>
  </si>
  <si>
    <t>16.911842717992+13.0611371344536i</t>
  </si>
  <si>
    <t>-6.64319602613972-1.04673379328i</t>
  </si>
  <si>
    <t>-2.8795068946196-8.91462628694586i</t>
  </si>
  <si>
    <t>7.08729945106072+13.0695035277168i</t>
  </si>
  <si>
    <t>-8.20016989745172-12.4947394167442i</t>
  </si>
  <si>
    <t>0.612868966090304+14.3157299286777i</t>
  </si>
  <si>
    <t>4.43627938773662-19.1427753233414i</t>
  </si>
  <si>
    <t>4.28661348252228+18.6642903061651i</t>
  </si>
  <si>
    <t>-12.6902462438397-13.1913511987899i</t>
  </si>
  <si>
    <t>11.8322461663785+7.47230271496099i</t>
  </si>
  <si>
    <t>-10.8695700079672+0.45925922953699i</t>
  </si>
  <si>
    <t>15.0603751425207-9.7409017554821i</t>
  </si>
  <si>
    <t>-19.8754500950438+13.8750456741475i</t>
  </si>
  <si>
    <t>15.9388382104786-14.4893737439388i</t>
  </si>
  <si>
    <t>-6.16269581753645+14.8896596553798i</t>
  </si>
  <si>
    <t>2.95110404172493-15.7424647013444i</t>
  </si>
  <si>
    <t>0.131578292447671+19.6238063910447i</t>
  </si>
  <si>
    <t>-12.2521235702834-18.0841867107524i</t>
  </si>
  <si>
    <t>16.9448070402918+7.63992383321695i</t>
  </si>
  <si>
    <t>-5.51685189147432-5.18859584655389i</t>
  </si>
  <si>
    <t>-2.15483160227819+10.5590969693106i</t>
  </si>
  <si>
    <t>-1.26059587373496-7.7243265713978i</t>
  </si>
  <si>
    <t>1.19069018185636+2.43516733490083i</t>
  </si>
  <si>
    <t>5.64455082240602-3.26258743327203i</t>
  </si>
  <si>
    <t>-7.19610982098914-0.873404861407549i</t>
  </si>
  <si>
    <t>0.161635825683348+13.9224738941845i</t>
  </si>
  <si>
    <t>6.96868100708892-24.9505336903995i</t>
  </si>
  <si>
    <t>-10.4619547992147+27.1886204103604i</t>
  </si>
  <si>
    <t>10.3522874664239-19.6409807586525i</t>
  </si>
  <si>
    <t>-4.56959176628658+7.18489616448076i</t>
  </si>
  <si>
    <t>-0.60438598184399+2.24750740662211i</t>
  </si>
  <si>
    <t>-2.61860841192319-5.02519194510683i</t>
  </si>
  <si>
    <t>4.79901684414054+4.92728729231231i</t>
  </si>
  <si>
    <t>0.551677723207888-9.1916256326988i</t>
  </si>
  <si>
    <t>-3.92324047996613+13.5523079003843i</t>
  </si>
  <si>
    <t>5.41944510549934-10.5431540744973i</t>
  </si>
  <si>
    <t>-12.2139227520831+8.30108333026564i</t>
  </si>
  <si>
    <t>19.168725515038-9.6248751369525i</t>
  </si>
  <si>
    <t>-20.2046841280736+3.85638359866423i</t>
  </si>
  <si>
    <t>18.508055340339+4.69761028833955i</t>
  </si>
  <si>
    <t>-15.5789165983709-8.04894275312961i</t>
  </si>
  <si>
    <t>9.10783214961442+9.51676264818741i</t>
  </si>
  <si>
    <t>-1.67698186649467-9.07212839919575i</t>
  </si>
  <si>
    <t>-3.45599316919706+8.48867754933666i</t>
  </si>
  <si>
    <t>5.91362321526304-9.95404661704857i</t>
  </si>
  <si>
    <t>-5.30019345960578+9.04698678586581i</t>
  </si>
  <si>
    <t>2.01606488124199-5.40026980611822i</t>
  </si>
  <si>
    <t>2.08145945164136-0.44886687978385i</t>
  </si>
  <si>
    <t>-4.09519466489121+8.73191069113893i</t>
  </si>
  <si>
    <t>-1.03417464768435-12.1801537339015i</t>
  </si>
  <si>
    <t>8.73685744600043+7.79483009532225i</t>
  </si>
  <si>
    <t>-11.5283244485164-1.90261272966166i</t>
  </si>
  <si>
    <t>14.5193638836855-3.68263580014042i</t>
  </si>
  <si>
    <t>-14.9936220902937+8.96200470534085i</t>
  </si>
  <si>
    <t>4.31443546551696-6.48589595976557i</t>
  </si>
  <si>
    <t>10.8513422691044-6.37798784746388i</t>
  </si>
  <si>
    <t>-20.6754198997339+16.4100611713699i</t>
  </si>
  <si>
    <t>22.1283021856221-13.5429426248246i</t>
  </si>
  <si>
    <t>-18.1115938832049+12.1793541590911i</t>
  </si>
  <si>
    <t>12.2344496193502-21.1425721941566i</t>
  </si>
  <si>
    <t>-7.41775564117657+24.1613680300065i</t>
  </si>
  <si>
    <t>4.55563692987644-16.9290215815771i</t>
  </si>
  <si>
    <t>0.68126371458095+10.2613190708926i</t>
  </si>
  <si>
    <t>-3.97850451142276-3.05198233890295i</t>
  </si>
  <si>
    <t>-1.38901898668664-3.19217529241929i</t>
  </si>
  <si>
    <t>9.12067716787934+1.39319409879428i</t>
  </si>
  <si>
    <t>-10.7686930636356+2.65323789149568i</t>
  </si>
  <si>
    <t>3.78608884302298-3.71839752357755i</t>
  </si>
  <si>
    <t>5.26674649184184+2.86345126373823i</t>
  </si>
  <si>
    <t>-5.7974002444102+0.307493480709667i</t>
  </si>
  <si>
    <t>1.93606746439012-3.75587914744511i</t>
  </si>
  <si>
    <t>-1.95304456322452+6.89954983144244i</t>
  </si>
  <si>
    <t>-3.66746310687859-8.46051265959569i</t>
  </si>
  <si>
    <t>15.2781381554087+4.00860228872438i</t>
  </si>
  <si>
    <t>-17.863342048438+5.17972477433136i</t>
  </si>
  <si>
    <t>9.80001541125387-13.424314242294i</t>
  </si>
  <si>
    <t>0.499905943562453+15.599589895327i</t>
  </si>
  <si>
    <t>-3.15971746058085-8.02144640040922i</t>
  </si>
  <si>
    <t>-3.44395842672384-0.718382686069674i</t>
  </si>
  <si>
    <t>4.78321136756722+2.63530463835181i</t>
  </si>
  <si>
    <t>-0.718944486904149-5.15630759461988i</t>
  </si>
  <si>
    <t>6.07707098863218+8.35726983545078i</t>
  </si>
  <si>
    <t>-16.6274911174265-5.79036720871886i</t>
  </si>
  <si>
    <t>20.8787312902202</t>
  </si>
  <si>
    <t>-16.6274911174298+5.79036720871864i</t>
  </si>
  <si>
    <t>6.07707098863494-8.35726983545078i</t>
  </si>
  <si>
    <t>-0.718944486905059+5.1563075946209i</t>
  </si>
  <si>
    <t>4.78321136756722-2.63530463835332i</t>
  </si>
  <si>
    <t>-3.44395842672259+0.718382686071436i</t>
  </si>
  <si>
    <t>-3.15971746058221+8.02144640040797i</t>
  </si>
  <si>
    <t>0.499905943562794-15.5995898953259i</t>
  </si>
  <si>
    <t>9.80001541125364+13.4243142422932i</t>
  </si>
  <si>
    <t>-17.863342048437-5.17972477433085i</t>
  </si>
  <si>
    <t>15.2781381554076-4.00860228872421i</t>
  </si>
  <si>
    <t>-3.66746310687836+8.46051265959488i</t>
  </si>
  <si>
    <t>-1.95304456322384-6.89954983144156i</t>
  </si>
  <si>
    <t>1.93606746438923+3.75587914744506i</t>
  </si>
  <si>
    <t>-5.79740024440991-0.307493480710349i</t>
  </si>
  <si>
    <t>5.26674649184275-2.86345126373743i</t>
  </si>
  <si>
    <t>3.78608884302122+3.71839752357732i</t>
  </si>
  <si>
    <t>-10.7686930636342-2.65323789149556i</t>
  </si>
  <si>
    <t>9.12067716787902-1.39319409879391i</t>
  </si>
  <si>
    <t>-1.38901898668661+3.19217529241917i</t>
  </si>
  <si>
    <t>-3.97850451142267+3.05198233890252i</t>
  </si>
  <si>
    <t>0.68126371458078-10.2613190708917i</t>
  </si>
  <si>
    <t>4.55563692987653+16.9290215815765i</t>
  </si>
  <si>
    <t>-7.41775564117664-24.1613680300064i</t>
  </si>
  <si>
    <t>12.2344496193503+21.1425721941566i</t>
  </si>
  <si>
    <t>-18.1115938832051-12.1793541590908i</t>
  </si>
  <si>
    <t>22.1283021856225+13.5429426248244i</t>
  </si>
  <si>
    <t>-20.6754198997342-16.4100611713699i</t>
  </si>
  <si>
    <t>10.8513422691043+6.37798784746427i</t>
  </si>
  <si>
    <t>4.31443546551722+6.485895959765i</t>
  </si>
  <si>
    <t>-14.9936220902938-8.96200470534038i</t>
  </si>
  <si>
    <t>14.5193638836852+3.68263580014039i</t>
  </si>
  <si>
    <t>-11.5283244485157+1.90261272966148i</t>
  </si>
  <si>
    <t>8.73685744599945-7.79483009532254i</t>
  </si>
  <si>
    <t>-1.03417464768381+12.180153733902i</t>
  </si>
  <si>
    <t>-4.09519466489132-8.73191069113928i</t>
  </si>
  <si>
    <t>2.08145945164107+0.448866879783935i</t>
  </si>
  <si>
    <t>2.01606488124244+5.40026980611844i</t>
  </si>
  <si>
    <t>-5.30019345960606-9.04698678586603i</t>
  </si>
  <si>
    <t>5.91362321526315+9.95404661704871i</t>
  </si>
  <si>
    <t>-3.45599316919721-8.4886775493366i</t>
  </si>
  <si>
    <t>-1.67698186649415+9.07212839919541i</t>
  </si>
  <si>
    <t>9.1078321496136-9.51676264818735i</t>
  </si>
  <si>
    <t>-15.57891659837+8.04894275313006i</t>
  </si>
  <si>
    <t>18.5080553403385-4.69761028834043i</t>
  </si>
  <si>
    <t>-20.2046841280738-3.85638359866355i</t>
  </si>
  <si>
    <t>19.1687255150383+9.62487513695194i</t>
  </si>
  <si>
    <t>-12.2139227520831-8.30108333026502i</t>
  </si>
  <si>
    <t>5.41944510549882+10.5431540744967i</t>
  </si>
  <si>
    <t>-3.92324047996576-13.5523079003839i</t>
  </si>
  <si>
    <t>0.551677723208059+9.19162563269857i</t>
  </si>
  <si>
    <t>4.79901684414001-4.92728729231214i</t>
  </si>
  <si>
    <t>-2.61860841192257+5.02519194510637i</t>
  </si>
  <si>
    <t>-0.6043859818447-2.24750740662165i</t>
  </si>
  <si>
    <t>-4.56959176628615-7.18489616448107i</t>
  </si>
  <si>
    <t>10.3522874664239+19.6409807586525i</t>
  </si>
  <si>
    <t>-10.4619547992148-27.1886204103604i</t>
  </si>
  <si>
    <t>6.96868100708904+24.9505336903996i</t>
  </si>
  <si>
    <t>0.161635825683291-13.9224738941844i</t>
  </si>
  <si>
    <t>-7.19610982098916+0.873404861407138i</t>
  </si>
  <si>
    <t>5.64455082240588+3.26258743327243i</t>
  </si>
  <si>
    <t>1.19069018185713-2.43516733490111i</t>
  </si>
  <si>
    <t>-1.26059587373591+7.72432657139825i</t>
  </si>
  <si>
    <t>-2.15483160227791-10.559096969311i</t>
  </si>
  <si>
    <t>-5.51685189147435+5.18859584655396i</t>
  </si>
  <si>
    <t>16.9448070402919-7.63992383321744i</t>
  </si>
  <si>
    <t>-12.2521235702833+18.0841867107534i</t>
  </si>
  <si>
    <t>0.131578292447443-19.6238063910456i</t>
  </si>
  <si>
    <t>2.95110404172499+15.7424647013449i</t>
  </si>
  <si>
    <t>-6.16269581753649-14.8896596553798i</t>
  </si>
  <si>
    <t>15.938838210479+14.4893737439384i</t>
  </si>
  <si>
    <t>-19.8754500950445-13.8750456741469i</t>
  </si>
  <si>
    <t>15.060375142521+9.74090175548142i</t>
  </si>
  <si>
    <t>-10.8695700079668-0.459259229536478i</t>
  </si>
  <si>
    <t>11.832246166378-7.47230271496099i</t>
  </si>
  <si>
    <t>-12.6902462438394+13.1913511987896i</t>
  </si>
  <si>
    <t>4.28661348252217-18.6642903061647i</t>
  </si>
  <si>
    <t>4.43627938773648+19.1427753233409i</t>
  </si>
  <si>
    <t>0.612868966090247-14.3157299286774i</t>
  </si>
  <si>
    <t>-8.20016989745132+12.4947394167443i</t>
  </si>
  <si>
    <t>7.08729945106018-13.0695035277173i</t>
  </si>
  <si>
    <t>-2.87950689461908+8.91462628694623i</t>
  </si>
  <si>
    <t>-6.64319602614006+1.04673379327977i</t>
  </si>
  <si>
    <t>16.9118427179925-13.0611371344532i</t>
  </si>
  <si>
    <t>-12.7744251004984+23.154566479151i</t>
  </si>
  <si>
    <t>1.3103025385-31.2873646875053i</t>
  </si>
  <si>
    <t>3.97836643696014+30.1713707577509i</t>
  </si>
  <si>
    <t>-2.92093046691748-16.8457522182733i</t>
  </si>
  <si>
    <t>0.598845637805233+3.96960342461919i</t>
  </si>
  <si>
    <t>0.142520352314527+0.109476513396828i</t>
  </si>
  <si>
    <t>-0.686522154779773+1.73974951900357i</t>
  </si>
  <si>
    <t>3.61266122699666-1.34087241897868i</t>
  </si>
  <si>
    <t>-8.06415159637984-2.12491870549601i</t>
  </si>
  <si>
    <t>10.5506594701538+1.45326944721151i</t>
  </si>
  <si>
    <t>-9.49744668009579-0.289721741344053i</t>
  </si>
  <si>
    <t>4.87372857515158+2.50379408073526i</t>
  </si>
  <si>
    <t>0.260512929209916-1.09152246004811i</t>
  </si>
  <si>
    <t>-4.73262932098966+2.59205060060066i</t>
  </si>
  <si>
    <t>4.64789042928751-12.825850844121i</t>
  </si>
  <si>
    <t>3.33232248239464+16.2455884684031i</t>
  </si>
  <si>
    <t>-11.7067834982708-9.71051249018724i</t>
  </si>
  <si>
    <t>16.645294148898+6.42292408496652i</t>
  </si>
  <si>
    <t>-19.5436338813616-6.09659881160493i</t>
  </si>
  <si>
    <t>19.2082046287017+1.77040146616139i</t>
  </si>
  <si>
    <t>-11.0743894994218-0.353103827900895i</t>
  </si>
  <si>
    <t>-2.71592046503656+9.97169526219932i</t>
  </si>
  <si>
    <t>7.96166585877063-21.0391677676218i</t>
  </si>
  <si>
    <t>-3.70900489321106+18.4737048558958i</t>
  </si>
  <si>
    <t>1.53975788843081-6.91984293405434i</t>
  </si>
  <si>
    <t>0.831251021663519-0.858398606967967i</t>
  </si>
  <si>
    <t>-5.92039367466708+8.67847935255884i</t>
  </si>
  <si>
    <t>1.36870770032083-15.9633205104409i</t>
  </si>
  <si>
    <t>11.9039122062824+12.9224949394938i</t>
  </si>
  <si>
    <t>-18.1233272124273-4.45029064169867i</t>
  </si>
  <si>
    <t>16.3811823698599-0.694101057121514i</t>
  </si>
  <si>
    <t>-12.7197039510742+2.8553795598047i</t>
  </si>
  <si>
    <t>6.73750975691701-4.28243926826354i</t>
  </si>
  <si>
    <t>-2.41801610122317+4.49476376095129i</t>
  </si>
  <si>
    <t>2.02962741169837-0.116955014058931i</t>
  </si>
  <si>
    <t>-3.11198828994782-4.41227377185845i</t>
  </si>
  <si>
    <t>5.51149503944887+0.105147696808302i</t>
  </si>
  <si>
    <t>-7.68259573903131+4.79991978219736i</t>
  </si>
  <si>
    <t>13.0805678577727-2.4699443971441i</t>
  </si>
  <si>
    <t>-21.8400542555042+3.92565913139615i</t>
  </si>
  <si>
    <t>22.2039038742335-12.0795469870121i</t>
  </si>
  <si>
    <t>-12.047211791165+18.7017865199333i</t>
  </si>
  <si>
    <t>-4.00570815944782-19.8456534121737i</t>
  </si>
  <si>
    <t>22.0595944818724+14.2213402789226i</t>
  </si>
  <si>
    <t>-28.5741960095445-2.81368708699796i</t>
  </si>
  <si>
    <t>19.2308849155749-6.74372710922418i</t>
  </si>
  <si>
    <t>-9.77448139928427+6.91491414501186i</t>
  </si>
  <si>
    <t>5.55567276846237-3.94846878933735i</t>
  </si>
  <si>
    <t>-3.0097754441117+7.50520868838942i</t>
  </si>
  <si>
    <t>3.5285279913538-13.8684336499529i</t>
  </si>
  <si>
    <t>-3.41891043968141+14.3327608233256i</t>
  </si>
  <si>
    <t>4.22140519575129-11.0490617881904i</t>
  </si>
  <si>
    <t>-8.11858654048392+11.8785655359947i</t>
  </si>
  <si>
    <t>5.96965337656084-11.3445932400853i</t>
  </si>
  <si>
    <t>-3.58170109792333+2.07862244028988i</t>
  </si>
  <si>
    <t>7.39822242563409+5.24237973520545i</t>
  </si>
  <si>
    <t>-4.61771258106745-3.71383374592895i</t>
  </si>
  <si>
    <t>-5.26442525765373+3.58928866365339i</t>
  </si>
  <si>
    <t>13.2377233617502-9.14831950148407i</t>
  </si>
  <si>
    <t>-19.9396492837034+15.074642903883i</t>
  </si>
  <si>
    <t>20.4346225264715-16.8883413431667i</t>
  </si>
  <si>
    <t>-15.092239657853+9.19605571498156i</t>
  </si>
  <si>
    <t>14.9337576446701+0.257123582714101i</t>
  </si>
  <si>
    <t>-13.5851085205423-0.224896485667202i</t>
  </si>
  <si>
    <t>3.84004680878644+5.19581700975067E-002i</t>
  </si>
  <si>
    <t>5.99890034122977-2.1267736742118i</t>
  </si>
  <si>
    <t>-11.8138943775558-1.03309345730482i</t>
  </si>
  <si>
    <t>13.3062090419719+1.5720299423057i</t>
  </si>
  <si>
    <t>-9.12741045199971-0.12212270252401i</t>
  </si>
  <si>
    <t>2.06266492021594+4.17700483029373i</t>
  </si>
  <si>
    <t>4.29409355927926-8.55241441605782i</t>
  </si>
  <si>
    <t>-5.75015345421374+10.3646198729164i</t>
  </si>
  <si>
    <t>1.93627229168462-5.30482290007535i</t>
  </si>
  <si>
    <t>-0.442048502878237-4.58415968270113i</t>
  </si>
  <si>
    <t>-0.168360802332842+7.07174710006963i</t>
  </si>
  <si>
    <t>4.88796866258787-5.69802791200728i</t>
  </si>
  <si>
    <t>-4.85341581443809+4.74444446533988i</t>
  </si>
  <si>
    <t>-2.09026267289267-0.561773973020511i</t>
  </si>
  <si>
    <t>8.09334248206486-2.56395790464472i</t>
  </si>
  <si>
    <t>-11.0672832711399+5.15503066358175i</t>
  </si>
  <si>
    <t>7.79334783356924-6.64511695599224i</t>
  </si>
  <si>
    <t>-3.13600382743999+1.39379931555961i</t>
  </si>
  <si>
    <t>2.80079444846976-0.273498768780343i</t>
  </si>
  <si>
    <t>1.55027233929165+5.16001480941628i</t>
  </si>
  <si>
    <t>-7.74415458014063-2.30074980357381i</t>
  </si>
  <si>
    <t>8.07358172293742-1.0659653070136i</t>
  </si>
  <si>
    <t>-8.94559645547952-2.99275944152865i</t>
  </si>
  <si>
    <t>12.6228335675446+8.15063676051345i</t>
  </si>
  <si>
    <t>-14.7775628486548-13.5945359633278i</t>
  </si>
  <si>
    <t>17.133237184323+15.8689971869838i</t>
  </si>
  <si>
    <t>-17.282312043937-10.9822819545143i</t>
  </si>
  <si>
    <t>10.4779910393628+4.4824280791865i</t>
  </si>
  <si>
    <t>1.69323796165938+2.12863844376479i</t>
  </si>
  <si>
    <t>-14.5254592612661-5.77515712350563i</t>
  </si>
  <si>
    <t>18.2533600896234+0.698154014292193i</t>
  </si>
  <si>
    <t>-12.4495399414379+2.86579721892817i</t>
  </si>
  <si>
    <t>10.4286396767171+1.90448750254512i</t>
  </si>
  <si>
    <t>-14.6287855961532-7.08046011932451i</t>
  </si>
  <si>
    <t>16.3359244010168+8.25232151048149i</t>
  </si>
  <si>
    <t>-12.6478110404455-6.19548412373356i</t>
  </si>
  <si>
    <t>5.66421629239566+7.29445059236931i</t>
  </si>
  <si>
    <t>-2.16675167866891-15.1018882360037i</t>
  </si>
  <si>
    <t>6.54416381429115+16.9933742660799i</t>
  </si>
  <si>
    <t>-12.1905524351705-7.77001129912851i</t>
  </si>
  <si>
    <t>16.9146720288136-2.01016981376753i</t>
  </si>
  <si>
    <t>-18.8464686791111+12.2906918261857i</t>
  </si>
  <si>
    <t>6.78005026006689-20.2279869797943i</t>
  </si>
  <si>
    <t>7.30793327730277+11.3206762989504i</t>
  </si>
  <si>
    <t>-2.48001059745831+2.15684947849536i</t>
  </si>
  <si>
    <t>-5.99232278533303+0.939526746593286i</t>
  </si>
  <si>
    <t>3.70790465119509-9.56293096180338i</t>
  </si>
  <si>
    <t>-1.64440796595817+13.8399684477287i</t>
  </si>
  <si>
    <t>-1.14618961879145-17.6814780276031i</t>
  </si>
  <si>
    <t>6.23663140986427+15.2540466057843i</t>
  </si>
  <si>
    <t>-6.90444163944488-7.97369766277614i</t>
  </si>
  <si>
    <t>7.15817538071633-0.264292404454494i</t>
  </si>
  <si>
    <t>-4.9506241323221+14.940568365812i</t>
  </si>
  <si>
    <t>-2.80143042371058-25.8454220775672i</t>
  </si>
  <si>
    <t>4.73162698231422+25.1864521431942i</t>
  </si>
  <si>
    <t>-2.66785528171862-20.0826259958152i</t>
  </si>
  <si>
    <t>6.35744634129321+5.37378960626452i</t>
  </si>
  <si>
    <t>-4.50485880422265+15.1511112610189i</t>
  </si>
  <si>
    <t>-4.94214312643799-22.6159703374726i</t>
  </si>
  <si>
    <t>5.56210844747855+20.4900818753314i</t>
  </si>
  <si>
    <t>-1.4006231095971-20.2260192297891i</t>
  </si>
  <si>
    <t>5.62261761625211+13.8210887261074i</t>
  </si>
  <si>
    <t>-10.4042802951315+2.66795888162959i</t>
  </si>
  <si>
    <t>4.46280249538233-16.2478081052308i</t>
  </si>
  <si>
    <t>3.76088073149746+17.8443250140791i</t>
  </si>
  <si>
    <t>-5.63927512601583-10.086698575255i</t>
  </si>
  <si>
    <t>8.36548218503039+0.68373403285181i</t>
  </si>
  <si>
    <t>-13.2974345810666+6.97747082078125i</t>
  </si>
  <si>
    <t>11.277911753073-10.268238196587i</t>
  </si>
  <si>
    <t>-5.35288140528672+4.02475609365795i</t>
  </si>
  <si>
    <t>3.15404908990178+6.70615180499153i</t>
  </si>
  <si>
    <t>-3.48916332485271-15.2281929096527i</t>
  </si>
  <si>
    <t>4.28883829350495+18.9440518173916i</t>
  </si>
  <si>
    <t>-3.40671848362038-15.4433912665043i</t>
  </si>
  <si>
    <t>1.33168977181259+9.63097484462765i</t>
  </si>
  <si>
    <t>-0.945196639494768-4.65194014699386i</t>
  </si>
  <si>
    <t>-0.202485519827873+1.45865138191655i</t>
  </si>
  <si>
    <t>3.87933500590069-2.4668662048056i</t>
  </si>
  <si>
    <t>-8.07308918968989+4.47515113648105i</t>
  </si>
  <si>
    <t>9.65409525547193-5.06372238452684i</t>
  </si>
  <si>
    <t>-6.49931377675233+3.88285464326719i</t>
  </si>
  <si>
    <t>5.37772904057567-1.62389627666175i</t>
  </si>
  <si>
    <t>-7.64306501074866+3.35141683445109i</t>
  </si>
  <si>
    <t>2.45299087903821-4.28090923817096i</t>
  </si>
  <si>
    <t>3.31985333688841-3.4242484614804i</t>
  </si>
  <si>
    <t>1.91279458041059+9.99579283983387i</t>
  </si>
  <si>
    <t>-9.39005185599132-8.68389387889738i</t>
  </si>
  <si>
    <t>13.8858791576733+2.41355405663013i</t>
  </si>
  <si>
    <t>-14.3438937764967+6.74081717171363i</t>
  </si>
  <si>
    <t>8.9297431435047-9.33846911188583i</t>
  </si>
  <si>
    <t>-7.46327693314559+1.79725928474988i</t>
  </si>
  <si>
    <t>9.73320807963516+5.24281446585156i</t>
  </si>
  <si>
    <t>-5.27789577793034-10.0213510203285i</t>
  </si>
  <si>
    <t>-3.56852582604944+14.2892350221199i</t>
  </si>
  <si>
    <t>13.7661789916189-11.9438678164617i</t>
  </si>
  <si>
    <t>-23.6984522552451+8.35004473243241i</t>
  </si>
  <si>
    <t>22.2029809086969-9.47732761155706i</t>
  </si>
  <si>
    <t>-9.96254184440853+7.26369746176987i</t>
  </si>
  <si>
    <t>3.15989839238888-2.62445940456457i</t>
  </si>
  <si>
    <t>-1.1215264859055+4.3140660581531i</t>
  </si>
  <si>
    <t>-3.28022323183105-4.1342710703095i</t>
  </si>
  <si>
    <t>0.914411048996154-1.63872305440427i</t>
  </si>
  <si>
    <t>7.98922880906245+1.58147733048455i</t>
  </si>
  <si>
    <t>-11.9232513142712+0.841178188419942i</t>
  </si>
  <si>
    <t>13.6306414845464+0.542476884616189i</t>
  </si>
  <si>
    <t>-19.9381287344158-2.15339471549591i</t>
  </si>
  <si>
    <t>26.7374576196449+5.8193045709991i</t>
  </si>
  <si>
    <t>-27.0630743826258-11.2328609979546i</t>
  </si>
  <si>
    <t>18.2795468174668+8.63825067385307i</t>
  </si>
  <si>
    <t>-4.56156536329714+1.73612727676189i</t>
  </si>
  <si>
    <t>-6.87761633775841-9.98091785957567i</t>
  </si>
  <si>
    <t>11.7666663739595+12.944281648157i</t>
  </si>
  <si>
    <t>-10.0327283247571-11.0703999815805i</t>
  </si>
  <si>
    <t>5.77230213215861+6.5561770383257i</t>
  </si>
  <si>
    <t>-1.04240634836183+0.795050514112813i</t>
  </si>
  <si>
    <t>-3.70168922428298-11.3223237393264i</t>
  </si>
  <si>
    <t>4.54940977952585+16.4410356384236i</t>
  </si>
  <si>
    <t>-2.93610811121056-13.7993403033883i</t>
  </si>
  <si>
    <t>2.38548956304777+10.237242977061i</t>
  </si>
  <si>
    <t>0.734492760449886-7.0114143228688i</t>
  </si>
  <si>
    <t>-6.07214922241245+1.28418237077704i</t>
  </si>
  <si>
    <t>6.37250377685008+7.82963859239181i</t>
  </si>
  <si>
    <t>-1.57172213097428-14.6831028533944i</t>
  </si>
  <si>
    <t>-2.17625849268106+14.9927921488187i</t>
  </si>
  <si>
    <t>2.08263873337654-13.4279382554814i</t>
  </si>
  <si>
    <t>-0.395695781855544+9.94902238486502i</t>
  </si>
  <si>
    <t>-1.25320455082847-5.84830709634954i</t>
  </si>
  <si>
    <t>3.83399672591673+3.79114869998365i</t>
  </si>
  <si>
    <t>-6.44224287645509+1.41849773948713i</t>
  </si>
  <si>
    <t>5.9032394812491-5.94634687438387i</t>
  </si>
  <si>
    <t>-0.885999977933782+3.42283530599844i</t>
  </si>
  <si>
    <t>-2.38877830922657-0.555054471607378i</t>
  </si>
  <si>
    <t>2.7849732878798+3.45089414831965i</t>
  </si>
  <si>
    <t>-4.65921018556092-11.8259662917156i</t>
  </si>
  <si>
    <t>2.62992194385361+19.4996748057307i</t>
  </si>
  <si>
    <t>3.76952112879964-19.1092089946023i</t>
  </si>
  <si>
    <t>-5.95667101026625+17.7331312165702i</t>
  </si>
  <si>
    <t>-1.40450906084563-19.566113898864i</t>
  </si>
  <si>
    <t>11.6941084434382+15.130172549175i</t>
  </si>
  <si>
    <t>-14.4978272583401-9.1190197820877i</t>
  </si>
  <si>
    <t>11.4774906677567+9.49001256196465i</t>
  </si>
  <si>
    <t>-6.30523708068167-8.07626091295019i</t>
  </si>
  <si>
    <t>1.10425602270556+3.59673197628991i</t>
  </si>
  <si>
    <t>-0.216585082975367+1.85427986503331i</t>
  </si>
  <si>
    <t>-0.484625443259311-10.224218152138i</t>
  </si>
  <si>
    <t>2.84116530555798+14.5701850747535i</t>
  </si>
  <si>
    <t>-1.98739743257097-14.7291101547732i</t>
  </si>
  <si>
    <t>2.29085757825027+16.5271859624767i</t>
  </si>
  <si>
    <t>-4.87473688788755-14.6666101676977i</t>
  </si>
  <si>
    <t>3.23662141028722+8.10661228497116i</t>
  </si>
  <si>
    <t>0.527433485842705-0.154955437860643i</t>
  </si>
  <si>
    <t>0.811483959222546-11.1084558093292i</t>
  </si>
  <si>
    <t>-11.5151239906501+20.1983735543093i</t>
  </si>
  <si>
    <t>21.6731866066749-21.180489675463i</t>
  </si>
  <si>
    <t>-18.5884581023546+13.7131555725136i</t>
  </si>
  <si>
    <t>8.90516725931568+0.265363930360955i</t>
  </si>
  <si>
    <t>-1.90248925226635-12.2261049032266i</t>
  </si>
  <si>
    <t>-4.40073823851258+20.2428176296798i</t>
  </si>
  <si>
    <t>8.87164563956178-25.595530708042i</t>
  </si>
  <si>
    <t>-4.76145632720049+19.8650223425387i</t>
  </si>
  <si>
    <t>-1.67570239629284-2.96828858477379i</t>
  </si>
  <si>
    <t>-0.262616990569083-12.682167763703i</t>
  </si>
  <si>
    <t>8.29468853144251+19.6659841338785i</t>
  </si>
  <si>
    <t>-15.6956934537723-16.6976583783518i</t>
  </si>
  <si>
    <t>18.0640545398997+8.87340042269417i</t>
  </si>
  <si>
    <t>-17.5793807691315-3.70285320654255i</t>
  </si>
  <si>
    <t>16.7540630612503-5.54799082162649i</t>
  </si>
  <si>
    <t>-12.1718770539491+20.1477762758141i</t>
  </si>
  <si>
    <t>5.62618756443801-24.7270849529864i</t>
  </si>
  <si>
    <t>-1.60314293057059+16.9516825925443i</t>
  </si>
  <si>
    <t>-2.53077069700786-3.45861234185219i</t>
  </si>
  <si>
    <t>5.58638001350878-13.3399171525365i</t>
  </si>
  <si>
    <t>-1.08835161581117+28.4817012682282i</t>
  </si>
  <si>
    <t>-6.74416518784532-35.3556674325386i</t>
  </si>
  <si>
    <t>9.36083212427899+27.8394639909123i</t>
  </si>
  <si>
    <t>-6.11176523674147-10.70379165892i</t>
  </si>
  <si>
    <t>-1.34234378480478+1.79801320347066i</t>
  </si>
  <si>
    <t>8.11516645309858-3.92452019530839i</t>
  </si>
  <si>
    <t>-12.285125055266+6.39661079748802i</t>
  </si>
  <si>
    <t>17.1757897225191-8.80103763385834i</t>
  </si>
  <si>
    <t>-14.7758581796754+10.60897333646i</t>
  </si>
  <si>
    <t>2.81750302855216-8.53251748225435i</t>
  </si>
  <si>
    <t>3.53460609126176+3.47330640589885i</t>
  </si>
  <si>
    <t>-3.69926775807412+2.33984802524103i</t>
  </si>
  <si>
    <t>6.15687137730166-6.07149921419204i</t>
  </si>
  <si>
    <t>-9.97456412648902+12.0026989860448i</t>
  </si>
  <si>
    <t>7.79549746666729-20.6188723714749i</t>
  </si>
  <si>
    <t>3.44219388103039+17.5792050175073i</t>
  </si>
  <si>
    <t>-11.3928336420104-2.96309837834492i</t>
  </si>
  <si>
    <t>7.7876183087563-2.29993475814457i</t>
  </si>
  <si>
    <t>-2.10981710645349-8.26278799616641i</t>
  </si>
  <si>
    <t>-1.78143979738791+17.4414894795569i</t>
  </si>
  <si>
    <t>9.64164258948499-19.5102560984619i</t>
  </si>
  <si>
    <t>-17.2543916892891+18.936839664227i</t>
  </si>
  <si>
    <t>15.4899254013642-10.4092759003798i</t>
  </si>
  <si>
    <t>-7.65565178498412-5.76662062068124i</t>
  </si>
  <si>
    <t>6.7232038966335+20.4424809335554i</t>
  </si>
  <si>
    <t>-9.2125649705623-24.3553921335369i</t>
  </si>
  <si>
    <t>0.845108898871835+22.7885442354753i</t>
  </si>
  <si>
    <t>8.25888437203295-26.2376514379879i</t>
  </si>
  <si>
    <t>-3.72823831854829+19.6943480442057i</t>
  </si>
  <si>
    <t>-2.01543730565399+1.97298818025069i</t>
  </si>
  <si>
    <t>-1.96109923810537-11.3814296072594i</t>
  </si>
  <si>
    <t>5.64550060338108+5.35119572571215i</t>
  </si>
  <si>
    <t>-5.50806556640471-5.9136511556415i</t>
  </si>
  <si>
    <t>9.96647553319001+8.80930387844656i</t>
  </si>
  <si>
    <t>-16.4421836768908-1.76280738592963i</t>
  </si>
  <si>
    <t>14.7057424799224-8.62882371580548i</t>
  </si>
  <si>
    <t>-5.00247160504339+10.3282495332443i</t>
  </si>
  <si>
    <t>1.33178245315651-1.90905903146679i</t>
  </si>
  <si>
    <t>-9.6543577631714-0.747254667934273i</t>
  </si>
  <si>
    <t>11.2715120112721-6.82299582170991i</t>
  </si>
  <si>
    <t>-7.74849566972335E-003+4.86054620526811i</t>
  </si>
  <si>
    <t>-2.93186984696505+3.47563735548753i</t>
  </si>
  <si>
    <t>-4.95320497496697+2.070489347517i</t>
  </si>
  <si>
    <t>5.57083136324634-11.121654551142i</t>
  </si>
  <si>
    <t>3.23030685489134+10.6713760888499i</t>
  </si>
  <si>
    <t>-9.49453322477402-6.38943269099118i</t>
  </si>
  <si>
    <t>6.76865418909177-3.70955141934171i</t>
  </si>
  <si>
    <t>1.20473096971033+17.9999716953392i</t>
  </si>
  <si>
    <t>-10.3982138553138-22.6752139333241i</t>
  </si>
  <si>
    <t>18.6504433433333+17.6237669467011i</t>
  </si>
  <si>
    <t>-22.4910468910116-13.9006176102701i</t>
  </si>
  <si>
    <t>19.3325682501281+11.3356408892193i</t>
  </si>
  <si>
    <t>-11.8371751572423-3.96644605843648i</t>
  </si>
  <si>
    <t>4.02913841515319-7.95018224906881i</t>
  </si>
  <si>
    <t>4.1593609465351+13.9376853102175i</t>
  </si>
  <si>
    <t>-8.82347861886854-3.7918325151259i</t>
  </si>
  <si>
    <t>9.08523846502552-12.2963394557813i</t>
  </si>
  <si>
    <t>-10.780062909135+18.4299673417862i</t>
  </si>
  <si>
    <t>12.0865394670826-13.6872216470879i</t>
  </si>
  <si>
    <t>-10.6909104573762+4.46490550461217i</t>
  </si>
  <si>
    <t>7.92185433070151+0.761913474294596i</t>
  </si>
  <si>
    <t>-3.9959123710853+3.40968965254338i</t>
  </si>
  <si>
    <t>5.11056772577797-8.61900572392973i</t>
  </si>
  <si>
    <t>-11.7501388416028+9.40396761731792i</t>
  </si>
  <si>
    <t>7.30697931553874-12.2794032639576i</t>
  </si>
  <si>
    <t>11.6752412942236+12.7230232508475i</t>
  </si>
  <si>
    <t>-24.9485486606338-5.34188153233024i</t>
  </si>
  <si>
    <t>22.6493620902903-3.71170170689033i</t>
  </si>
  <si>
    <t>-16.6858864686615+7.87096953677891i</t>
  </si>
  <si>
    <t>14.2257535101745-7.08429132092103i</t>
  </si>
  <si>
    <t>-10.1515554874783+7.48442794128529i</t>
  </si>
  <si>
    <t>3.69610505860083-8.04976483175139i</t>
  </si>
  <si>
    <t>2.2717063886984+2.63191105928788i</t>
  </si>
  <si>
    <t>-4.55680881251995+11.6331134837452i</t>
  </si>
  <si>
    <t>3.5750031456079-27.9027729875383i</t>
  </si>
  <si>
    <t>-0.667001867609343+33.7109904625718i</t>
  </si>
  <si>
    <t>-6.41196092023541-28.0517514642649i</t>
  </si>
  <si>
    <t>10.1800395621057+13.1453029933427i</t>
  </si>
  <si>
    <t>-0.92754733251462+4.6025707523267i</t>
  </si>
  <si>
    <t>-14.7167361003677-10.2578140562128i</t>
  </si>
  <si>
    <t>26.0949083344051+4.41224405708821i</t>
  </si>
  <si>
    <t>-29.4276190712078+3.19461773380305i</t>
  </si>
  <si>
    <t>22.3555344610082-13.8444848296553i</t>
  </si>
  <si>
    <t>-10.6937352585453+22.3065740291506i</t>
  </si>
  <si>
    <t>4.11538950804884-20.8472869600046i</t>
  </si>
  <si>
    <t>-4.84799048516917E-002+11.5010661373382i</t>
  </si>
  <si>
    <t>-1.97199475735717+4.63770665365455i</t>
  </si>
  <si>
    <t>-3.96809065641786-22.7062306832638i</t>
  </si>
  <si>
    <t>7.97993562030532+34.9339327219532i</t>
  </si>
  <si>
    <t>-5.00763409421113-42.7673297953769i</t>
  </si>
  <si>
    <t>7.66762758750854+46.9690209108474i</t>
  </si>
  <si>
    <t>-9.1552961031471-38.1440019869957i</t>
  </si>
  <si>
    <t>-2.47103782793719+15.4541726985143i</t>
  </si>
  <si>
    <t>16.0612177747361+1.44300594697833i</t>
  </si>
  <si>
    <t>-18.4566464597665-1.34767837142015i</t>
  </si>
  <si>
    <t>10.3680370404106+0.354845136666128i</t>
  </si>
  <si>
    <t>-6.9371177330489-5.32539195590304i</t>
  </si>
  <si>
    <t>11.0452974784488+3.283569861435i</t>
  </si>
  <si>
    <t>-7.2680579745088+2.54763852414991i</t>
  </si>
  <si>
    <t>-1.04811276002236+2.00968473823122i</t>
  </si>
  <si>
    <t>-3.62052273476213-13.860403942539i</t>
  </si>
  <si>
    <t>13.5521108759336+16.9661644168645i</t>
  </si>
  <si>
    <t>-13.1698883545896-10.8002196352812i</t>
  </si>
  <si>
    <t>11.5322936059485+6.25119926291518i</t>
  </si>
  <si>
    <t>-15.4374389611953-4.29681899216986i</t>
  </si>
  <si>
    <t>16.209384022234+6.344972110127i</t>
  </si>
  <si>
    <t>-14.5252319701803-11.5702404569601i</t>
  </si>
  <si>
    <t>14.9354839074413+6.11188375155961i</t>
  </si>
  <si>
    <t>-5.51734575264266+7.30622422721116i</t>
  </si>
  <si>
    <t>-11.231798801767-5.97404308545668i</t>
  </si>
  <si>
    <t>9.78109436322351-6.41483780831996i</t>
  </si>
  <si>
    <t>5.77195606648643+8.61828641424241i</t>
  </si>
  <si>
    <t>-9.61692718831215-3.66939004697264i</t>
  </si>
  <si>
    <t>3.11762498425441+3.15979251178768i</t>
  </si>
  <si>
    <t>-1.97131168334965-4.57295038926012i</t>
  </si>
  <si>
    <t>2.79439810742369+3.78858732379369i</t>
  </si>
  <si>
    <t>8.5265370412292+0.649814746114391i</t>
  </si>
  <si>
    <t>-26.3992522439824-2.93590483048036i</t>
  </si>
  <si>
    <t>26.5087696480055-3.01994379625481i</t>
  </si>
  <si>
    <t>-15.3323411448624+4.63536795240058i</t>
  </si>
  <si>
    <t>17.7462328162504-1.20652975839843i</t>
  </si>
  <si>
    <t>-21.3480974353693+7.60943554493208i</t>
  </si>
  <si>
    <t>15.2425950625053-12.841338202838i</t>
  </si>
  <si>
    <t>-13.6348357463374+6.76998242464279i</t>
  </si>
  <si>
    <t>16.2951315406127+0.426220336197445i</t>
  </si>
  <si>
    <t>-16.7096944748928-12.0654309776028i</t>
  </si>
  <si>
    <t>16.754909021209+27.3156091682703i</t>
  </si>
  <si>
    <t>-14.4520270366934-29.1621082981294i</t>
  </si>
  <si>
    <t>3.36442171077334+18.0948089076193i</t>
  </si>
  <si>
    <t>12.5228856219535-3.37105530143681i</t>
  </si>
  <si>
    <t>-18.7022486061049-9.90672042466697i</t>
  </si>
  <si>
    <t>15.7114068987082+14.5141765813545i</t>
  </si>
  <si>
    <t>-15.9868246936394-11.1975713794322i</t>
  </si>
  <si>
    <t>17.5478547702709+4.79528966561846i</t>
  </si>
  <si>
    <t>-12.4360874875399+3.55031151324046i</t>
  </si>
  <si>
    <t>2.82522875365541-10.0694180600266i</t>
  </si>
  <si>
    <t>0.208424142779952+9.92320137654546i</t>
  </si>
  <si>
    <t>6.60268682675254-1.99151441261079i</t>
  </si>
  <si>
    <t>-7.5371076925758-8.11914958816531i</t>
  </si>
  <si>
    <t>-2.92342160886552E-002+11.5871842408353i</t>
  </si>
  <si>
    <t>4.37452561315948-10.1181316328622i</t>
  </si>
  <si>
    <t>-7.65300386006823+9.45829355696713i</t>
  </si>
  <si>
    <t>8.87265274283995-3.75076913526848i</t>
  </si>
  <si>
    <t>-10.7594255765126-7.17248997074554i</t>
  </si>
  <si>
    <t>18.8217706336395+7.94182674014209i</t>
  </si>
  <si>
    <t>-22.6116779753321+0.22401618172038i</t>
  </si>
  <si>
    <t>20.1747141650177+2.2930601946771i</t>
  </si>
  <si>
    <t>-16.6327740213737-6.25074384222057i</t>
  </si>
  <si>
    <t>7.32355517100441+1.23328213537834i</t>
  </si>
  <si>
    <t>-2.40361858456766-7.14720085712856i</t>
  </si>
  <si>
    <t>10.3629243326433+14.4000852040784i</t>
  </si>
  <si>
    <t>-11.5947769202957-10.4585497477408i</t>
  </si>
  <si>
    <t>4.99356603654817+15.8387826970157i</t>
  </si>
  <si>
    <t>-4.19464010483627-23.7204690919947i</t>
  </si>
  <si>
    <t>0.836852379929004+19.123808107761i</t>
  </si>
  <si>
    <t>11.5589038813941-16.0247455530079i</t>
  </si>
  <si>
    <t>-24.334140529739+18.6569434783201i</t>
  </si>
  <si>
    <t>25.7634876005686-19.6932046036038i</t>
  </si>
  <si>
    <t>-12.0694377226077+21.7597616402129i</t>
  </si>
  <si>
    <t>-0.912967573428581-18.7941615794996i</t>
  </si>
  <si>
    <t>0.134346216681422+14.8093797527003i</t>
  </si>
  <si>
    <t>-4.58375182245292-24.0443108467684i</t>
  </si>
  <si>
    <t>22.0194052074693+24.0041736517645i</t>
  </si>
  <si>
    <t>-31.8213648933201-4.43488664518672i</t>
  </si>
  <si>
    <t>22.1915744496727-7.62152892889732i</t>
  </si>
  <si>
    <t>0.719921191391768+5.95648933019998i</t>
  </si>
  <si>
    <t>-17.6830501076493-7.40651793509794i</t>
  </si>
  <si>
    <t>20.3530232338261+13.5459891057463i</t>
  </si>
  <si>
    <t>-19.3247787313831-15.0749324744433i</t>
  </si>
  <si>
    <t>15.8976408565179+14.2851149476675i</t>
  </si>
  <si>
    <t>-2.73234578033291-17.2206251629573i</t>
  </si>
  <si>
    <t>-6.45159294155106+23.5085223440096i</t>
  </si>
  <si>
    <t>-4.81424694655892-25.2711711655309i</t>
  </si>
  <si>
    <t>25.9951818805493+15.1509069057195i</t>
  </si>
  <si>
    <t>-37.0497272616777+3.59437148084748i</t>
  </si>
  <si>
    <t>30.0069182351638-11.82407992084i</t>
  </si>
  <si>
    <t>-22.7540040324605-0.21154059262535i</t>
  </si>
  <si>
    <t>25.1748376739522+7.34265295985991i</t>
  </si>
  <si>
    <t>-14.9150410429316+7.84245647684005i</t>
  </si>
  <si>
    <t>-9.7823091438099-15.1743136544385i</t>
  </si>
  <si>
    <t>17.7772557051814-5.49437690422071i</t>
  </si>
  <si>
    <t>-9.83899415152857+21.1353856200277i</t>
  </si>
  <si>
    <t>5.17404116443863-12.3611726413807i</t>
  </si>
  <si>
    <t>-1.33111873216705-5.91972508541415i</t>
  </si>
  <si>
    <t>4.85453340044306+16.7390362805824i</t>
  </si>
  <si>
    <t>-21.4026303611737-18.8240545864233i</t>
  </si>
  <si>
    <t>33.848776214664+22.4762053885932i</t>
  </si>
  <si>
    <t>-35.0032113235023-25.5392621336946i</t>
  </si>
  <si>
    <t>35.3965821775261+22.3193035272128i</t>
  </si>
  <si>
    <t>-33.9887923306149-16.1337639316838i</t>
  </si>
  <si>
    <t>19.8701203208241+11.9806500038294i</t>
  </si>
  <si>
    <t>9.52450866313455-5.9784862608162i</t>
  </si>
  <si>
    <t>-34.8930645642704+0.50064988535263i</t>
  </si>
  <si>
    <t>31.7622645574836-0.101707613943533i</t>
  </si>
  <si>
    <t>-20.9311725500253+1.7654629886477i</t>
  </si>
  <si>
    <t>22.0069197511034-10.6986512530444i</t>
  </si>
  <si>
    <t>-14.2297865114721+20.9566828687232i</t>
  </si>
  <si>
    <t>0.361166742829951-24.2318705903708i</t>
  </si>
  <si>
    <t>4.02042388033867+20.8190183113258i</t>
  </si>
  <si>
    <t>-1.82559439872364-6.85565587485256i</t>
  </si>
  <si>
    <t>-4.6217032145065-5.1750522674862i</t>
  </si>
  <si>
    <t>3.55593601793313+5.61336161440474i</t>
  </si>
  <si>
    <t>5.24763374430727-10.8870855152642i</t>
  </si>
  <si>
    <t>-9.24014958329822+20.9556070190523i</t>
  </si>
  <si>
    <t>17.6557677311735-23.3403973819209i</t>
  </si>
  <si>
    <t>-25.7827692909662+25.0689364179807i</t>
  </si>
  <si>
    <t>21.5535519864479-19.6759694906044i</t>
  </si>
  <si>
    <t>-22.4179590824108+4.22629549833037i</t>
  </si>
  <si>
    <t>27.8070179587445-1.85787655334116i</t>
  </si>
  <si>
    <t>-16.4335850770373+6.03181323213252i</t>
  </si>
  <si>
    <t>-5.4731764902722+0.917589988571431i</t>
  </si>
  <si>
    <t>17.9536432949364-9.2664932673671i</t>
  </si>
  <si>
    <t>-12.6117485103143+12.6768961597713i</t>
  </si>
  <si>
    <t>-0.956744692069654-9.78622308609899i</t>
  </si>
  <si>
    <t>2.70377351751085+1.823947733783i</t>
  </si>
  <si>
    <t>4.93585289134972-2.40426224240084i</t>
  </si>
  <si>
    <t>-10.780379082607+7.51246461383681i</t>
  </si>
  <si>
    <t>22.3500443771367-11.2420859143532i</t>
  </si>
  <si>
    <t>-30.5894191961528+17.3345984423102i</t>
  </si>
  <si>
    <t>19.3854094359305-15.0945351911309i</t>
  </si>
  <si>
    <t>-5.74989998568934+9.89166740699961i</t>
  </si>
  <si>
    <t>-2.08462991065008-9.48925456269104i</t>
  </si>
  <si>
    <t>10.582707064651+2.53518137343953i</t>
  </si>
  <si>
    <t>-4.00353426839949+2.75446965569757i</t>
  </si>
  <si>
    <t>-9.79999158613049-2.34890321389685i</t>
  </si>
  <si>
    <t>5.97787336838312+8.2157663067633i</t>
  </si>
  <si>
    <t>-1.18684850767862-10.336159580508i</t>
  </si>
  <si>
    <t>8.9125504736958+3.63529776692283i</t>
  </si>
  <si>
    <t>-11.1889540257603+1.8032749469725i</t>
  </si>
  <si>
    <t>4.95848801578537-9.41573088060208i</t>
  </si>
  <si>
    <t>2.21072863718399+14.2082998139128i</t>
  </si>
  <si>
    <t>-5.4093187365265-10.1880054535002i</t>
  </si>
  <si>
    <t>-1.30152215480016+5.78589372663509i</t>
  </si>
  <si>
    <t>7.50386468413743-1.70659691920673i</t>
  </si>
  <si>
    <t>-9.70817863764662+0.939301308781718i</t>
  </si>
  <si>
    <t>16.8607970066351-2.87169977050159i</t>
  </si>
  <si>
    <t>-17.6326522309758-1.01585491292665i</t>
  </si>
  <si>
    <t>2.94633171776632+6.03515743496075i</t>
  </si>
  <si>
    <t>10.3628862619414-9.74533041448584i</t>
  </si>
  <si>
    <t>-7.24709132713465+15.5302829254599i</t>
  </si>
  <si>
    <t>-3.0496391830998-15.9045870079825i</t>
  </si>
  <si>
    <t>2.91394638845472+12.2103641580221i</t>
  </si>
  <si>
    <t>1.19665431631309-18.0063969352286i</t>
  </si>
  <si>
    <t>5.99899402002981+27.2318338860656i</t>
  </si>
  <si>
    <t>-17.8451879077403-27.9766212672089i</t>
  </si>
  <si>
    <t>21.5547469042166+23.3084493557169i</t>
  </si>
  <si>
    <t>-14.4516308982096-23.9935609999047i</t>
  </si>
  <si>
    <t>0.277289423723978+26.9488501694441i</t>
  </si>
  <si>
    <t>12.0792807785774-17.3492624393213i</t>
  </si>
  <si>
    <t>-17.2251966419679+6.12368269843389i</t>
  </si>
  <si>
    <t>18.4328883284862-13.7951881151382i</t>
  </si>
  <si>
    <t>-12.4942237218055+23.7102705882352i</t>
  </si>
  <si>
    <t>8.89470783982031-11.3504761663546i</t>
  </si>
  <si>
    <t>-21.9057662564312-4.33247756412747i</t>
  </si>
  <si>
    <t>29.3872452452951+4.94664754747016i</t>
  </si>
  <si>
    <t>-19.0030588547188-11.2707378032361i</t>
  </si>
  <si>
    <t>10.8292554201918+29.7788816938835i</t>
  </si>
  <si>
    <t>-8.74014111048155-38.4193615271768i</t>
  </si>
  <si>
    <t>2.01276231878452+29.4485255484849i</t>
  </si>
  <si>
    <t>6.77298625846987-15.133354722896i</t>
  </si>
  <si>
    <t>-6.81652768119527+0.376572193696178i</t>
  </si>
  <si>
    <t>-1.32260809248989+16.7472274860762i</t>
  </si>
  <si>
    <t>0.939395937637686-27.7322302273305i</t>
  </si>
  <si>
    <t>5.68757585780841+25.2796200147798i</t>
  </si>
  <si>
    <t>1.57444915236335-19.3064990293133i</t>
  </si>
  <si>
    <t>-11.9427566914386+12.5494718272156i</t>
  </si>
  <si>
    <t>13.5374822040749+5.7195424060275i</t>
  </si>
  <si>
    <t>-21.7908996644243-20.293514255022i</t>
  </si>
  <si>
    <t>28.1812441450193+16.0011461621969i</t>
  </si>
  <si>
    <t>-21.1326210034092-11.6820993522273i</t>
  </si>
  <si>
    <t>18.6832551209032+10.6304092946968i</t>
  </si>
  <si>
    <t>-23.1719124423984+0.437895296268558i</t>
  </si>
  <si>
    <t>27.8731481683776-13.1365540697225i</t>
  </si>
  <si>
    <t>-30.5218284870691+18.0988605325369i</t>
  </si>
  <si>
    <t>19.7250573486317-12.3861922266105i</t>
  </si>
  <si>
    <t>-1.85044623759856-3.9712914971069i</t>
  </si>
  <si>
    <t>-11.7325579834208+14.6456096588675i</t>
  </si>
  <si>
    <t>20.5481646577846-11.3181763282807i</t>
  </si>
  <si>
    <t>-17.9698768463565+6.0456445113298i</t>
  </si>
  <si>
    <t>14.718288753078+1.28988269974029i</t>
  </si>
  <si>
    <t>-25.7260617569105-11.5864868764442i</t>
  </si>
  <si>
    <t>30.5740711605965+11.3855825985845i</t>
  </si>
  <si>
    <t>-17.1968825334705-5.79868087436999i</t>
  </si>
  <si>
    <t>5.74497083337798-1.28871273677429i</t>
  </si>
  <si>
    <t>3.65584933599012+12.1554397179091i</t>
  </si>
  <si>
    <t>-15.1368775917103-10.3579736994493i</t>
  </si>
  <si>
    <t>14.3119434948873-4.84123797233252i</t>
  </si>
  <si>
    <t>-5.83461101175735+22.5677435123404i</t>
  </si>
  <si>
    <t>-1.46104079380356-39.455809059071i</t>
  </si>
  <si>
    <t>7.44818586639134+38.6884963871614i</t>
  </si>
  <si>
    <t>-2.39926655322084-17.7788683952597i</t>
  </si>
  <si>
    <t>-16.702141275448-0.78977031346492i</t>
  </si>
  <si>
    <t>34.1559912194642+11.041160345263i</t>
  </si>
  <si>
    <t>-31.3186505166104-11.4821109912434i</t>
  </si>
  <si>
    <t>8.85755223147712+3.71769688670069i</t>
  </si>
  <si>
    <t>9.79045410306163-2.4082874196183i</t>
  </si>
  <si>
    <t>-11.1037364594316+2.97372079070673i</t>
  </si>
  <si>
    <t>9.22422758915947+4.75852178795868i</t>
  </si>
  <si>
    <t>-11.1669274772784-11.1993094929063i</t>
  </si>
  <si>
    <t>8.21406554368995+11.5127114774445i</t>
  </si>
  <si>
    <t>-4.26013850649954-1.45845008219543i</t>
  </si>
  <si>
    <t>-7.49152101340718E-002-32.5987033763753i</t>
  </si>
  <si>
    <t>10.4892611264634+65.0540502488351i</t>
  </si>
  <si>
    <t>-16.1732359966272-59.8280087467208i</t>
  </si>
  <si>
    <t>15.1684141150901+32.7709411145675i</t>
  </si>
  <si>
    <t>-13.0845713359719-10.1984728137836i</t>
  </si>
  <si>
    <t>0.573759504341315+0.878978063187341i</t>
  </si>
  <si>
    <t>13.7044591972799-7.90449144667151i</t>
  </si>
  <si>
    <t>-1.45034198969971+9.58626359597128i</t>
  </si>
  <si>
    <t>-31.5128436460907+14.2465564115223i</t>
  </si>
  <si>
    <t>48.7645832388916-40.4741215154662i</t>
  </si>
  <si>
    <t>-41.7312640355819+45.194061281455i</t>
  </si>
  <si>
    <t>20.3864745582036-35.6362305508878i</t>
  </si>
  <si>
    <t>7.02884205805746+19.8746052487628i</t>
  </si>
  <si>
    <t>-21.2935831760847-9.46244456236973i</t>
  </si>
  <si>
    <t>16.7862904581807+12.6032326390172i</t>
  </si>
  <si>
    <t>-6.40964750696572-16.4947088475411i</t>
  </si>
  <si>
    <t>-6.08618881175997+8.65863242548078i</t>
  </si>
  <si>
    <t>22.3699778176795+11.2207892710617i</t>
  </si>
  <si>
    <t>-39.133571931865-31.1188728705933i</t>
  </si>
  <si>
    <t>45.6906219951445+30.7190229929941i</t>
  </si>
  <si>
    <t>-34.1769824453816-11.2393808715258i</t>
  </si>
  <si>
    <t>17.1217475884308-10.3149309137107i</t>
  </si>
  <si>
    <t>-1.37868738414989+26.2683043194688i</t>
  </si>
  <si>
    <t>-17.8889148208456-26.5083423184852i</t>
  </si>
  <si>
    <t>33.1665219217788+11.9689336038443i</t>
  </si>
  <si>
    <t>-32.4857472517244+1.51529076966296i</t>
  </si>
  <si>
    <t>12.8732605144865-5.21080838316924i</t>
  </si>
  <si>
    <t>12.2475359677805+3.74018822918255i</t>
  </si>
  <si>
    <t>-19.485963559249-10.8312080727907i</t>
  </si>
  <si>
    <t>11.3683559687319+25.9207155129464i</t>
  </si>
  <si>
    <t>-10.3360593931244-37.0330123360839i</t>
  </si>
  <si>
    <t>12.3265173352355+42.5947785354492i</t>
  </si>
  <si>
    <t>-14.513413971206-43.0543627710118i</t>
  </si>
  <si>
    <t>32.2483558942891+25.3217012922793i</t>
  </si>
  <si>
    <t>-48.4470329004001+13.1129683061282i</t>
  </si>
  <si>
    <t>42.9332443968097-40.9077450605004i</t>
  </si>
  <si>
    <t>-33.9486322468315+42.7428064431349i</t>
  </si>
  <si>
    <t>21.6253903436881-35.9055990548889i</t>
  </si>
  <si>
    <t>8.45137786934454+19.8064608269266i</t>
  </si>
  <si>
    <t>-33.9901962122827+1.1251167221223i</t>
  </si>
  <si>
    <t>39.8737978653312-2.33378118639492i</t>
  </si>
  <si>
    <t>-45.4274297640953-8.08549429113506i</t>
  </si>
  <si>
    <t>49.6760858940731+13.9822405610812i</t>
  </si>
  <si>
    <t>-34.5464313499107-17.6669327166179i</t>
  </si>
  <si>
    <t>13.1828893100724+13.3702580254153i</t>
  </si>
  <si>
    <t>-5.88797129570793-3.97874006585948i</t>
  </si>
  <si>
    <t>13.7085807971544+3.18087148863917i</t>
  </si>
  <si>
    <t>-26.6942709207598-1.07888439875294i</t>
  </si>
  <si>
    <t>26.4701503575335-9.19782701139726i</t>
  </si>
  <si>
    <t>-17.0799009104817+7.16728763938649i</t>
  </si>
  <si>
    <t>10.3567624989168+9.33454030599078i</t>
  </si>
  <si>
    <t>4.23585941403891-19.322273912507i</t>
  </si>
  <si>
    <t>-34.5728843991908+23.8584244548973i</t>
  </si>
  <si>
    <t>66.3132905853038-36.0699496720922i</t>
  </si>
  <si>
    <t>-73.269597182504+33.0547296264614i</t>
  </si>
  <si>
    <t>56.2323593781217+0.162021347417664i</t>
  </si>
  <si>
    <t>-43.0715059788401-28.3707537413774i</t>
  </si>
  <si>
    <t>41.1761408494796+31.6223258410732i</t>
  </si>
  <si>
    <t>-37.5561629227815-23.925939502345i</t>
  </si>
  <si>
    <t>33.0402897004598+6.48419305342253i</t>
  </si>
  <si>
    <t>-28.7391656248219+16.7587967458068i</t>
  </si>
  <si>
    <t>18.1071071085361-21.1517108833434i</t>
  </si>
  <si>
    <t>-4.82315138578883+8.46585863496978i</t>
  </si>
  <si>
    <t>-14.3874391270429+5.14488236643849i</t>
  </si>
  <si>
    <t>39.4048504009342-25.2783895284289i</t>
  </si>
  <si>
    <t>-61.7723162979763+45.0875148959517i</t>
  </si>
  <si>
    <t>79.3351505321644-58.5700410835933i</t>
  </si>
  <si>
    <t>-76.773649707899+70.3683747890315i</t>
  </si>
  <si>
    <t>51.4099176883448-55.2134294546561i</t>
  </si>
  <si>
    <t>-31.0499864557756+10.9679782851222i</t>
  </si>
  <si>
    <t>17.0440179795005+17.5858805718815i</t>
  </si>
  <si>
    <t>9.4121857933834-18.0275073024287i</t>
  </si>
  <si>
    <t>-31.9551838982773+11.1503111929159i</t>
  </si>
  <si>
    <t>35.7131940607182-7.36433584282218i</t>
  </si>
  <si>
    <t>-34.180973286922+4.49801181351378i</t>
  </si>
  <si>
    <t>28.8619715654382-0.401399568792147i</t>
  </si>
  <si>
    <t>-16.7022915023001-0.727251428959202i</t>
  </si>
  <si>
    <t>2.08123905954282+2.81562247827307i</t>
  </si>
  <si>
    <t>5.48920524440798-9.24745200119661i</t>
  </si>
  <si>
    <t>7.54331553969797-1.44587355666501E-002i</t>
  </si>
  <si>
    <t>-24.0140164871748+26.4315920764874i</t>
  </si>
  <si>
    <t>19.1593820921876-34.220972727971i</t>
  </si>
  <si>
    <t>-9.12651468210389+20.3488797361626i</t>
  </si>
  <si>
    <t>8.33663421454224-13.5872134314582i</t>
  </si>
  <si>
    <t>-10.0779895527415+15.9834995798625i</t>
  </si>
  <si>
    <t>10.5772984176289-26.8112207152236i</t>
  </si>
  <si>
    <t>-9.19663194443936+47.861378195885i</t>
  </si>
  <si>
    <t>10.0346663187096-63.7162298592744i</t>
  </si>
  <si>
    <t>-6.06995514592008+67.3201187900033i</t>
  </si>
  <si>
    <t>-9.6852402371445-53.4424285490204i</t>
  </si>
  <si>
    <t>13.3109520777267+21.0978990915553i</t>
  </si>
  <si>
    <t>-1.20658875599944-5.71812295312375E-002i</t>
  </si>
  <si>
    <t>6.70805536628475+1.75641948138148i</t>
  </si>
  <si>
    <t>-18.8095029097079+3.33809941600327i</t>
  </si>
  <si>
    <t>8.64736314779877-18.616770544941i</t>
  </si>
  <si>
    <t>6.64164277099614+27.1963061186861i</t>
  </si>
  <si>
    <t>-19.8803160787096-42.9707661363013i</t>
  </si>
  <si>
    <t>40.6715233434216+63.6345489471492i</t>
  </si>
  <si>
    <t>-59.0334209586224-62.918628742346i</t>
  </si>
  <si>
    <t>73.003866248999+44.5370352670601i</t>
  </si>
  <si>
    <t>-69.8208289438373-28.631150636817i</t>
  </si>
  <si>
    <t>32.587205300368+25.1123530564664i</t>
  </si>
  <si>
    <t>3.99995541560171-25.2013307314856i</t>
  </si>
  <si>
    <t>-11.9903341939424+8.84321797602392i</t>
  </si>
  <si>
    <t>15.2829279738605+17.4078948402667i</t>
  </si>
  <si>
    <t>-19.1577411122231-38.2420253658831i</t>
  </si>
  <si>
    <t>10.2118359037016+55.4972667954992i</t>
  </si>
  <si>
    <t>-0.822205039349866-54.1759940346909i</t>
  </si>
  <si>
    <t>-4.55812901978334+22.7981728973066i</t>
  </si>
  <si>
    <t>7.68015029890338+8.72128561457399i</t>
  </si>
  <si>
    <t>-0.837199465478327-12.1153494560519i</t>
  </si>
  <si>
    <t>-12.941377691844-6.18585643578984i</t>
  </si>
  <si>
    <t>33.9424294703839+27.837205910842i</t>
  </si>
  <si>
    <t>-56.355373463951-27.4054302455466i</t>
  </si>
  <si>
    <t>55.3715424047445+3.04749690912768i</t>
  </si>
  <si>
    <t>-34.0830986046141+10.4599890803585i</t>
  </si>
  <si>
    <t>11.5058697986833-9.17905737024447i</t>
  </si>
  <si>
    <t>10.804025553538+8.70785388145478i</t>
  </si>
  <si>
    <t>-26.1112448404375-9.19078584867941i</t>
  </si>
  <si>
    <t>29.5271635001929+15.6528947437538i</t>
  </si>
  <si>
    <t>-30.9977324960885-24.7881359099296i</t>
  </si>
  <si>
    <t>32.4011216278503+25.8880649466272i</t>
  </si>
  <si>
    <t>-28.0969256851179-20.3881636256982i</t>
  </si>
  <si>
    <t>22.9722905174547+11.4213859519498i</t>
  </si>
  <si>
    <t>-23.1373235499925-4.49312621852555i</t>
  </si>
  <si>
    <t>21.9858486586922+10.23246933456i</t>
  </si>
  <si>
    <t>-12.5541814410914-20.5507585690427i</t>
  </si>
  <si>
    <t>1.66297588210482+30.0578547818513i</t>
  </si>
  <si>
    <t>-1.58522888069629-38.4579069591175i</t>
  </si>
  <si>
    <t>8.19020103464311+19.771542321607i</t>
  </si>
  <si>
    <t>-1.96831166748534+24.0979496827336i</t>
  </si>
  <si>
    <t>-24.4690253507972-61.3348501043205i</t>
  </si>
  <si>
    <t>57.9988278848766+77.63252883664i</t>
  </si>
  <si>
    <t>-82.1482465924781-61.4488648719959i</t>
  </si>
  <si>
    <t>71.2192815016203+24.0498146845686i</t>
  </si>
  <si>
    <t>-30.8900195035164-10.8785690320828i</t>
  </si>
  <si>
    <t>3.25243896257628+30.5536383005676i</t>
  </si>
  <si>
    <t>4.48425877876204-58.6228684313185i</t>
  </si>
  <si>
    <t>-5.47984396238448E-002+77.4818497705378i</t>
  </si>
  <si>
    <t>-4.79862075895405-67.3742437292241i</t>
  </si>
  <si>
    <t>-9.87544439800539+39.9428498658402i</t>
  </si>
  <si>
    <t>18.6748544457222-21.6467800552352i</t>
  </si>
  <si>
    <t>-11.273007675256+12.2875970664964i</t>
  </si>
  <si>
    <t>21.1504469705585-7.36367232064104i</t>
  </si>
  <si>
    <t>-28.9801304461228-7.47817344151179i</t>
  </si>
  <si>
    <t>25.4970906182148+45.0015277841864i</t>
  </si>
  <si>
    <t>-49.2648810953269-73.1254434187219i</t>
  </si>
  <si>
    <t>67.3093293402218+60.6139483997238i</t>
  </si>
  <si>
    <t>-43.474547459842-29.8224798513963i</t>
  </si>
  <si>
    <t>21.8233019468741-3.53412844772046i</t>
  </si>
  <si>
    <t>-6.33633785586897+34.9028449475936i</t>
  </si>
  <si>
    <t>-26.4697456167737-37.7305016607998i</t>
  </si>
  <si>
    <t>34.1276721702176+13.5733398169809i</t>
  </si>
  <si>
    <t>3.46450700705097-2.94363972437415i</t>
  </si>
  <si>
    <t>-35.2310386780215+27.2002047586639i</t>
  </si>
  <si>
    <t>35.6926561590988-48.1965911358153i</t>
  </si>
  <si>
    <t>-22.0417839425567+38.6315074090244i</t>
  </si>
  <si>
    <t>10.5099527767942-28.5914770913941i</t>
  </si>
  <si>
    <t>-2.15025660948668+33.9794477279224i</t>
  </si>
  <si>
    <t>-9.9245615489083-34.4299560404758i</t>
  </si>
  <si>
    <t>5.33601925720786+18.3821233239034i</t>
  </si>
  <si>
    <t>22.0227823981126+12.033292311636i</t>
  </si>
  <si>
    <t>-36.5222359210825-55.9662201455373i</t>
  </si>
  <si>
    <t>39.7210133331785+92.0275040625086i</t>
  </si>
  <si>
    <t>-45.8430028842-95.2821182464678i</t>
  </si>
  <si>
    <t>16.5936560554147+63.2245964987443i</t>
  </si>
  <si>
    <t>49.8735893522012-11.6538522281916i</t>
  </si>
  <si>
    <t>-104.451124733737-30.2157528732366i</t>
  </si>
  <si>
    <t>127.551990691807+39.0379483231117i</t>
  </si>
  <si>
    <t>-117.505403174032-30.9434633017367i</t>
  </si>
  <si>
    <t>78.1976867139121+31.3578112584986i</t>
  </si>
  <si>
    <t>-23.7761239875104-28.153565325741i</t>
  </si>
  <si>
    <t>-26.2355003184172+15.8233680824826i</t>
  </si>
  <si>
    <t>57.7784114025018-5.33172346623834i</t>
  </si>
  <si>
    <t>-77.6297752646822+2.80150155495604i</t>
  </si>
  <si>
    <t>97.8865169838128-11.3505696439567i</t>
  </si>
  <si>
    <t>-82.0972438050421+29.2033900855088i</t>
  </si>
  <si>
    <t>17.5212019412727-46.6967758317563i</t>
  </si>
  <si>
    <t>13.6134597648788+35.4898221059503i</t>
  </si>
  <si>
    <t>22.8617131876625+1.67306952151971i</t>
  </si>
  <si>
    <t>-69.0672720104514-25.2187862674485i</t>
  </si>
  <si>
    <t>93.0342938688408+15.1753138357419i</t>
  </si>
  <si>
    <t>-95.0135641378073+20.8244004191113i</t>
  </si>
  <si>
    <t>53.8431675793896-45.8100079599647i</t>
  </si>
  <si>
    <t>28.4052715014373+38.3647298791542i</t>
  </si>
  <si>
    <t>-110.867922463864-21.0533928565119i</t>
  </si>
  <si>
    <t>166.400627877308-9.19463379879441i</t>
  </si>
  <si>
    <t>-169.859913695022+54.956754505932i</t>
  </si>
  <si>
    <t>122.761984779846-83.3269772055941i</t>
  </si>
  <si>
    <t>-79.7077299006711+87.0754330432792i</t>
  </si>
  <si>
    <t>56.3704736374784-76.0561243496446i</t>
  </si>
  <si>
    <t>-16.5750377542712+53.2317393589302i</t>
  </si>
  <si>
    <t>-29.3819390267095-26.6952714031226i</t>
  </si>
  <si>
    <t>40.310798167413-3.083031772146i</t>
  </si>
  <si>
    <t>-25.7142294908745+40.4786453298671i</t>
  </si>
  <si>
    <t>9.54774907692421-70.3287462121118i</t>
  </si>
  <si>
    <t>13.6999626140667+78.9595774184669i</t>
  </si>
  <si>
    <t>-40.8458987240891-50.7009643514784i</t>
  </si>
  <si>
    <t>20.8411734617933+14.7920294392695i</t>
  </si>
  <si>
    <t>43.0800841966892-63.4845523938451i</t>
  </si>
  <si>
    <t>-77.9407869221015+158.590385267464i</t>
  </si>
  <si>
    <t>67.1634233443174-156.82304147176i</t>
  </si>
  <si>
    <t>-57.6470869156219+70.7572865462602i</t>
  </si>
  <si>
    <t>68.1341629072694-27.6389611506611i</t>
  </si>
  <si>
    <t>-52.0875133993567+46.7170499963213i</t>
  </si>
  <si>
    <t>15.2176090184246-78.9679935014715i</t>
  </si>
  <si>
    <t>-3.17472897723553+87.7290239159792i</t>
  </si>
  <si>
    <t>-7.36948284250995-63.6221261171657i</t>
  </si>
  <si>
    <t>16.412230285311+56.1913773016152i</t>
  </si>
  <si>
    <t>-18.9836524319883-38.9919983084203i</t>
  </si>
  <si>
    <t>41.2624457622912-27.6076561679616i</t>
  </si>
  <si>
    <t>-98.2063600051004+48.3185757275045i</t>
  </si>
  <si>
    <t>150.138617244018-32.6174230542773i</t>
  </si>
  <si>
    <t>-94.4323568890237+62.3505728319032i</t>
  </si>
  <si>
    <t>-12.0440266232731-73.4915183968372i</t>
  </si>
  <si>
    <t>38.5567228696859+53.7570415616252i</t>
  </si>
  <si>
    <t>-39.8244322795637-44.1461019974084i</t>
  </si>
  <si>
    <t>54.8723415378604+38.8714501846075i</t>
  </si>
  <si>
    <t>-76.7297724674759-75.4521795788966i</t>
  </si>
  <si>
    <t>123.943126204283+89.9320390085842i</t>
  </si>
  <si>
    <t>-93.6401158813752-12.6571474961839i</t>
  </si>
  <si>
    <t>-23.1660983526601-53.7081997090929i</t>
  </si>
  <si>
    <t>76.7979606266473+60.9422551499977i</t>
  </si>
  <si>
    <t>-51.803335020168-59.4560884348399i</t>
  </si>
  <si>
    <t>-13.3659027011565+56.8616686739841i</t>
  </si>
  <si>
    <t>133.843773543245-58.167055319569i</t>
  </si>
  <si>
    <t>-224.248610021537+51.317685625951i</t>
  </si>
  <si>
    <t>203.104918862487-28.5687588113391i</t>
  </si>
  <si>
    <t>-105.2070020309+50.8096517212361i</t>
  </si>
  <si>
    <t>-37.0256178768773-32.0770948066993i</t>
  </si>
  <si>
    <t>154.148680955801-85.272546129365i</t>
  </si>
  <si>
    <t>-153.297537525588+54.2649999461968i</t>
  </si>
  <si>
    <t>113.993407497592+171.45858946678i</t>
  </si>
  <si>
    <t>-166.929856033263-290.954572634295i</t>
  </si>
  <si>
    <t>187.989196468123+228.863651324667i</t>
  </si>
  <si>
    <t>-6.98935546848789-162.605207612994i</t>
  </si>
  <si>
    <t>-199.138194280248+160.039292883191i</t>
  </si>
  <si>
    <t>277.050609494934-148.436987609799i</t>
  </si>
  <si>
    <t>-325.895837407863+87.6991987492594i</t>
  </si>
  <si>
    <t>321.674967921342-66.8797396703248i</t>
  </si>
  <si>
    <t>-223.250407050332+110.244772620041i</t>
  </si>
  <si>
    <t>88.5649274468186-92.5919501470479i</t>
  </si>
  <si>
    <t>24.6107569055371-26.807397163311i</t>
  </si>
  <si>
    <t>29.9712713274049+141.221793578645i</t>
  </si>
  <si>
    <t>-254.98067952865-159.445113742913i</t>
  </si>
  <si>
    <t>371.472678744966+141.086648987817i</t>
  </si>
  <si>
    <t>-322.567261545193-194.977203650068i</t>
  </si>
  <si>
    <t>256.242941852001+234.174317129072i</t>
  </si>
  <si>
    <t>-160.956180980385-173.551590419753i</t>
  </si>
  <si>
    <t>106.034817650802+94.9658153572464i</t>
  </si>
  <si>
    <t>-109.118371488207+29.4816553804254i</t>
  </si>
  <si>
    <t>-21.6141882025932-153.287576830277i</t>
  </si>
  <si>
    <t>222.986802058011+66.8034978685521i</t>
  </si>
  <si>
    <t>-258.315347019703+66.1504189351229i</t>
  </si>
  <si>
    <t>197.696041846586-18.6299408614969i</t>
  </si>
  <si>
    <t>-253.655575209173-97.1141710324935i</t>
  </si>
  <si>
    <t>446.524712360542+197.057395703439i</t>
  </si>
  <si>
    <t>-571.845665621464-189.611464352438i</t>
  </si>
  <si>
    <t>414.117967442329+80.6646685027716i</t>
  </si>
  <si>
    <t>-129.602123513175-58.5522557362413i</t>
  </si>
  <si>
    <t>-37.8510480321072+60.8123583996048i</t>
  </si>
  <si>
    <t>251.196323670612+30.228671228566i</t>
  </si>
  <si>
    <t>-522.165474500523-86.3466756081734i</t>
  </si>
  <si>
    <t>500.612305756692+53.4689032566486i</t>
  </si>
  <si>
    <t>-305.618680691931-75.1842934204506i</t>
  </si>
  <si>
    <t>221.829510113305+167.622646155267i</t>
  </si>
  <si>
    <t>-79.2261107998762-195.296421814227i</t>
  </si>
  <si>
    <t>-174.549289216527+105.048233858332i</t>
  </si>
  <si>
    <t>371.523436635031-8.88650609376355i</t>
  </si>
  <si>
    <t>-369.147845182437+0.830826227169688i</t>
  </si>
  <si>
    <t>145.601023533922+61.2357495423391i</t>
  </si>
  <si>
    <t>61.6437134163937-203.996952367743i</t>
  </si>
  <si>
    <t>-110.711670319115+232.541269082704i</t>
  </si>
  <si>
    <t>135.417045967792-282.655519744595i</t>
  </si>
  <si>
    <t>-53.0853656970307+446.915411790631i</t>
  </si>
  <si>
    <t>-202.133838561641-325.902847903712i</t>
  </si>
  <si>
    <t>180.199607160279+14.7273790053538i</t>
  </si>
  <si>
    <t>105.033431446869-6.50969668227711i</t>
  </si>
  <si>
    <t>-184.225723389186+157.490640749396i</t>
  </si>
  <si>
    <t>169.131700224903-210.289801761249i</t>
  </si>
  <si>
    <t>-263.458349439996+165.341244377703i</t>
  </si>
  <si>
    <t>406.493414149081-17.8828262966014i</t>
  </si>
  <si>
    <t>-462.6701623935-114.534788221811i</t>
  </si>
  <si>
    <t>281.151323851404+221.839138455153i</t>
  </si>
  <si>
    <t>-111.370407882342-430.724936369648i</t>
  </si>
  <si>
    <t>146.262331629552+543.36118173716i</t>
  </si>
  <si>
    <t>-47.4228049775215-422.026991262345i</t>
  </si>
  <si>
    <t>-67.7186051804616+332.713819685788i</t>
  </si>
  <si>
    <t>-129.749643930169-294.689201498124i</t>
  </si>
  <si>
    <t>308.524344229844+103.596282134853i</t>
  </si>
  <si>
    <t>-218.987938685255+170.060882514212i</t>
  </si>
  <si>
    <t>-16.1067486920381-285.367031188519i</t>
  </si>
  <si>
    <t>250.980104267905+112.191328979981i</t>
  </si>
  <si>
    <t>-294.02914849503+264.658358450994i</t>
  </si>
  <si>
    <t>133.468772503256-540.716547038688i</t>
  </si>
  <si>
    <t>32.2350917557127+425.196368910111i</t>
  </si>
  <si>
    <t>-224.314735000693+21.8662912590207i</t>
  </si>
  <si>
    <t>581.428193985381-458.436625062218i</t>
  </si>
  <si>
    <t>-893.204251385378+637.164434228181i</t>
  </si>
  <si>
    <t>761.024456380475-612.593749943258i</t>
  </si>
  <si>
    <t>-258.709336947218+523.600129984147i</t>
  </si>
  <si>
    <t>-30.7018316797574-400.392082575094i</t>
  </si>
  <si>
    <t>-32.4443472551998+313.981018354623i</t>
  </si>
  <si>
    <t>76.5668989555114-241.914267973146i</t>
  </si>
  <si>
    <t>-68.1305214225774+91.4340553833201i</t>
  </si>
  <si>
    <t>63.7157525343264+31.6894044219101i</t>
  </si>
  <si>
    <t>33.9075842059017-152.848786561804i</t>
  </si>
  <si>
    <t>-62.1798198633759+302.526032228131i</t>
  </si>
  <si>
    <t>36.7074978203623-219.298231423058i</t>
  </si>
  <si>
    <t>-192.303327851152+90.6715440921351i</t>
  </si>
  <si>
    <t>328.491616484437-289.59939189264i</t>
  </si>
  <si>
    <t>-257.844243635345+448.173505687985i</t>
  </si>
  <si>
    <t>148.064030182761-396.620072133751i</t>
  </si>
  <si>
    <t>-58.4005601287009+528.3418926458i</t>
  </si>
  <si>
    <t>-53.5109795776908-574.142789902962i</t>
  </si>
  <si>
    <t>108.457485125009+184.495794133438i</t>
  </si>
  <si>
    <t>-140.216656920862+258.844531519455i</t>
  </si>
  <si>
    <t>77.4433073781385-558.083156426834i</t>
  </si>
  <si>
    <t>311.534993591425+749.052549036143i</t>
  </si>
  <si>
    <t>-649.7429890801-651.477454337859i</t>
  </si>
  <si>
    <t>525.139456791372+350.87795256587i</t>
  </si>
  <si>
    <t>-279.852409677427-150.038676385603i</t>
  </si>
  <si>
    <t>283.927091076031+165.359187281241i</t>
  </si>
  <si>
    <t>-357.382425638878-343.073198537796i</t>
  </si>
  <si>
    <t>131.760622473261+348.818170315209i</t>
  </si>
  <si>
    <t>265.899460529345-58.610227841415i</t>
  </si>
  <si>
    <t>-418.00539236979-67.6834373955534i</t>
  </si>
  <si>
    <t>369.585978002051-129.329505723203i</t>
  </si>
  <si>
    <t>-293.978165958271+250.946667545658i</t>
  </si>
  <si>
    <t>-10.1866526910547-246.603459335058i</t>
  </si>
  <si>
    <t>410.497528732371+94.2262167709411i</t>
  </si>
  <si>
    <t>-479.848287871566+351.123225506591i</t>
  </si>
  <si>
    <t>293.373112324516-642.841268691976i</t>
  </si>
  <si>
    <t>-117.218133646319+445.136414074222i</t>
  </si>
  <si>
    <t>-62.2554202402377-27.3023135922794i</t>
  </si>
  <si>
    <t>378.043485797891-178.813838781717i</t>
  </si>
  <si>
    <t>-726.791698280313+197.935259830438i</t>
  </si>
  <si>
    <t>647.233669880582-388.217456340435i</t>
  </si>
  <si>
    <t>-195.405890924292+382.803338279881i</t>
  </si>
  <si>
    <t>113.479361712269-45.9383237090238i</t>
  </si>
  <si>
    <t>-337.184817955162+211.875412018364i</t>
  </si>
  <si>
    <t>222.208619442518-719.213735327902i</t>
  </si>
  <si>
    <t>-79.306696666331+619.298607003311i</t>
  </si>
  <si>
    <t>325.701275261979-181.147524864689i</t>
  </si>
  <si>
    <t>-447.727926413494+25.0218952968558i</t>
  </si>
  <si>
    <t>175.520460699569+28.7966890395013i</t>
  </si>
  <si>
    <t>9.08042785160042-98.9329412165858i</t>
  </si>
  <si>
    <t>27.8938696305826+75.9742743781005i</t>
  </si>
  <si>
    <t>69.3601012997274-142.670791016375i</t>
  </si>
  <si>
    <t>-305.508786526116+392.495114540891i</t>
  </si>
  <si>
    <t>455.679177861201-564.142268419456i</t>
  </si>
  <si>
    <t>-396.857383280832+562.447594573209i</t>
  </si>
  <si>
    <t>231.072548586522-479.800251851202i</t>
  </si>
  <si>
    <t>-276.541094790494+103.611960901821i</t>
  </si>
  <si>
    <t>515.007074518035+464.057505336873i</t>
  </si>
  <si>
    <t>-649.468819084957-529.79236466151i</t>
  </si>
  <si>
    <t>499.202306846664+68.5323013311513i</t>
  </si>
  <si>
    <t>-269.368281821053+226.0123438871i</t>
  </si>
  <si>
    <t>357.352746679917-50.9140273202061i</t>
  </si>
  <si>
    <t>-579.546237132573-348.222149490002i</t>
  </si>
  <si>
    <t>370.406302901713+635.673021046727i</t>
  </si>
  <si>
    <t>83.5596019966165-661.510074826354i</t>
  </si>
  <si>
    <t>-181.289507802437+391.397825478239i</t>
  </si>
  <si>
    <t>32.3384954780276-56.3377499676547i</t>
  </si>
  <si>
    <t>103.988681749693-52.5389047745938i</t>
  </si>
  <si>
    <t>-227.211610362534-77.5986176391988i</t>
  </si>
  <si>
    <t>166.465912239781+287.965551649476i</t>
  </si>
  <si>
    <t>66.1304316223701-289.770866996453i</t>
  </si>
  <si>
    <t>-271.232137786564+35.9925833910643i</t>
  </si>
  <si>
    <t>374.858853327751+315.300920569444i</t>
  </si>
  <si>
    <t>-241.60691440602-671.055843396192i</t>
  </si>
  <si>
    <t>-27.6970007024573+694.071383510974i</t>
  </si>
  <si>
    <t>68.1795022451151-308.446213610427i</t>
  </si>
  <si>
    <t>170.864688572484-61.3577552081587i</t>
  </si>
  <si>
    <t>-363.7590889953+278.890224177302i</t>
  </si>
  <si>
    <t>311.711318627402-260.284375734917i</t>
  </si>
  <si>
    <t>-211.267439388006-38.9186628787125i</t>
  </si>
  <si>
    <t>82.7269076746425+152.472238393911i</t>
  </si>
  <si>
    <t>67.5679907631349+0.290515656683002i</t>
  </si>
  <si>
    <t>19.2460256233767-136.491527908357i</t>
  </si>
  <si>
    <t>32.1036349825057+230.409037765029i</t>
  </si>
  <si>
    <t>-503.04777661263-76.2936587806515i</t>
  </si>
  <si>
    <t>720.247689308285-184.106424695754i</t>
  </si>
  <si>
    <t>-298.838735134493+188.923233448589i</t>
  </si>
  <si>
    <t>-298.892901754101-79.568375139076i</t>
  </si>
  <si>
    <t>429.599024707755-374.228372416527i</t>
  </si>
  <si>
    <t>11.127683027116+1269.04605480373i</t>
  </si>
  <si>
    <t>-576.97037563158-1578.15897609596i</t>
  </si>
  <si>
    <t>869.24305712504+716.239201613527i</t>
  </si>
  <si>
    <t>-638.15116278342+414.412155641282i</t>
  </si>
  <si>
    <t>-214.705600994454-818.713700832705i</t>
  </si>
  <si>
    <t>942.293594744991+511.378249135819i</t>
  </si>
  <si>
    <t>-683.814378669727+179.82671615451i</t>
  </si>
  <si>
    <t>-33.203078267215-831.352019813944i</t>
  </si>
  <si>
    <t>467.875964339275+734.280254215119i</t>
  </si>
  <si>
    <t>-773.921835321025-135.966501111542i</t>
  </si>
  <si>
    <t>1128.1616196366+256.411319063194i</t>
  </si>
  <si>
    <t>-1546.87780957117-971.000142736488i</t>
  </si>
  <si>
    <t>1766.55201558289+851.77819113412i</t>
  </si>
  <si>
    <t>-1453.97852796428+82.3472381159489i</t>
  </si>
  <si>
    <t>830.697795025155-1039.10778928764i</t>
  </si>
  <si>
    <t>-67.9257376194819+2481.24615833255i</t>
  </si>
  <si>
    <t>-503.502592662887-2952.21197070876i</t>
  </si>
  <si>
    <t>Thousand Years per Meter Thickness</t>
  </si>
  <si>
    <t>Thickness M.</t>
  </si>
  <si>
    <t>This is the file to use for Meter Scale FFT's.</t>
  </si>
  <si>
    <t>Periods Identified by Laskar for Orbital Parameters for Time Interval -15 Ma to +5 Ma before and after Julian Year 2000.</t>
  </si>
  <si>
    <t>You should look for these age periods in your FFT's. The point is that a range of periods exist within Eccentricity, Obliquity, and Precession cycles.</t>
  </si>
  <si>
    <t xml:space="preserve">Row </t>
  </si>
  <si>
    <t>Eccentricity Thousand Years/Cycle</t>
  </si>
  <si>
    <t>Obliquity Thousand  Years/Cycle</t>
  </si>
  <si>
    <t>Precession Thousand Years/Cycle</t>
  </si>
  <si>
    <t>Gamma-Ray Log FFT Cycle Thicknesses, Thickness Ratios, and Interpreted Cycle Periods in Thousands of Years.</t>
  </si>
  <si>
    <t>Start Plot Here</t>
  </si>
  <si>
    <t>FFT_NormGamma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</si>
</sst>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"/>
    <numFmt numFmtId="166" formatCode="0.0000000"/>
    <numFmt numFmtId="167" formatCode="0.000000000"/>
    <numFmt numFmtId="168" formatCode="0.000"/>
  </numFmts>
  <fonts count="7" x14ac:knownFonts="1">
    <font>
      <sz val="11"/>
      <color theme="1"/>
      <name val="Calibri"/>
      <family val="2"/>
      <scheme val="minor"/>
    </font>
    <font>
      <sz val="11"/>
      <color indexed="12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indexed="12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2" borderId="0" xfId="0" applyFill="1"/>
    <xf numFmtId="166" fontId="0" fillId="2" borderId="0" xfId="0" applyNumberFormat="1" applyFill="1"/>
    <xf numFmtId="165" fontId="0" fillId="2" borderId="0" xfId="0" applyNumberFormat="1" applyFill="1"/>
    <xf numFmtId="1" fontId="2" fillId="3" borderId="1" xfId="0" applyNumberFormat="1" applyFont="1" applyFill="1" applyBorder="1" applyProtection="1">
      <protection locked="0"/>
    </xf>
    <xf numFmtId="0" fontId="2" fillId="3" borderId="1" xfId="0" applyFont="1" applyFill="1" applyBorder="1" applyProtection="1">
      <protection locked="0"/>
    </xf>
    <xf numFmtId="165" fontId="2" fillId="3" borderId="1" xfId="0" applyNumberFormat="1" applyFont="1" applyFill="1" applyBorder="1" applyProtection="1">
      <protection locked="0"/>
    </xf>
    <xf numFmtId="2" fontId="2" fillId="3" borderId="1" xfId="0" applyNumberFormat="1" applyFont="1" applyFill="1" applyBorder="1" applyProtection="1">
      <protection locked="0"/>
    </xf>
    <xf numFmtId="165" fontId="2" fillId="3" borderId="1" xfId="0" applyNumberFormat="1" applyFont="1" applyFill="1" applyBorder="1" applyAlignment="1" applyProtection="1">
      <alignment wrapText="1"/>
      <protection locked="0"/>
    </xf>
    <xf numFmtId="164" fontId="0" fillId="4" borderId="1" xfId="0" applyNumberFormat="1" applyFill="1" applyBorder="1"/>
    <xf numFmtId="1" fontId="0" fillId="4" borderId="1" xfId="0" applyNumberFormat="1" applyFill="1" applyBorder="1"/>
    <xf numFmtId="2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5" borderId="0" xfId="0" applyFill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65" fontId="2" fillId="5" borderId="0" xfId="0" applyNumberFormat="1" applyFont="1" applyFill="1"/>
    <xf numFmtId="165" fontId="2" fillId="3" borderId="0" xfId="0" applyNumberFormat="1" applyFont="1" applyFill="1"/>
    <xf numFmtId="166" fontId="2" fillId="2" borderId="0" xfId="0" applyNumberFormat="1" applyFont="1" applyFill="1"/>
    <xf numFmtId="0" fontId="2" fillId="3" borderId="0" xfId="0" applyFont="1" applyFill="1"/>
    <xf numFmtId="164" fontId="2" fillId="5" borderId="0" xfId="0" applyNumberFormat="1" applyFont="1" applyFill="1"/>
    <xf numFmtId="0" fontId="2" fillId="5" borderId="0" xfId="0" applyFont="1" applyFill="1"/>
    <xf numFmtId="165" fontId="2" fillId="3" borderId="0" xfId="0" quotePrefix="1" applyNumberFormat="1" applyFont="1" applyFill="1" applyAlignment="1">
      <alignment horizontal="left"/>
    </xf>
    <xf numFmtId="166" fontId="2" fillId="3" borderId="0" xfId="0" applyNumberFormat="1" applyFont="1" applyFill="1"/>
    <xf numFmtId="165" fontId="2" fillId="5" borderId="0" xfId="0" quotePrefix="1" applyNumberFormat="1" applyFont="1" applyFill="1" applyAlignment="1">
      <alignment horizontal="left"/>
    </xf>
    <xf numFmtId="164" fontId="0" fillId="3" borderId="2" xfId="0" applyNumberFormat="1" applyFill="1" applyBorder="1"/>
    <xf numFmtId="165" fontId="0" fillId="3" borderId="2" xfId="0" quotePrefix="1" applyNumberFormat="1" applyFill="1" applyBorder="1" applyAlignment="1">
      <alignment horizontal="center"/>
    </xf>
    <xf numFmtId="165" fontId="2" fillId="3" borderId="2" xfId="0" applyNumberFormat="1" applyFont="1" applyFill="1" applyBorder="1"/>
    <xf numFmtId="167" fontId="0" fillId="3" borderId="2" xfId="0" applyNumberFormat="1" applyFill="1" applyBorder="1" applyAlignment="1">
      <alignment wrapText="1"/>
    </xf>
    <xf numFmtId="164" fontId="2" fillId="4" borderId="1" xfId="0" applyNumberFormat="1" applyFont="1" applyFill="1" applyBorder="1"/>
    <xf numFmtId="165" fontId="2" fillId="0" borderId="2" xfId="0" applyNumberFormat="1" applyFont="1" applyBorder="1"/>
    <xf numFmtId="164" fontId="0" fillId="0" borderId="2" xfId="0" applyNumberFormat="1" applyBorder="1"/>
    <xf numFmtId="165" fontId="0" fillId="0" borderId="0" xfId="0" applyNumberFormat="1" applyAlignment="1">
      <alignment horizontal="center"/>
    </xf>
    <xf numFmtId="165" fontId="0" fillId="0" borderId="2" xfId="0" applyNumberFormat="1" applyBorder="1"/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center"/>
    </xf>
    <xf numFmtId="0" fontId="4" fillId="0" borderId="0" xfId="0" applyFont="1"/>
    <xf numFmtId="2" fontId="0" fillId="2" borderId="0" xfId="0" applyNumberFormat="1" applyFill="1"/>
    <xf numFmtId="168" fontId="4" fillId="2" borderId="0" xfId="0" applyNumberFormat="1" applyFont="1" applyFill="1"/>
    <xf numFmtId="165" fontId="2" fillId="4" borderId="1" xfId="0" applyNumberFormat="1" applyFont="1" applyFill="1" applyBorder="1"/>
    <xf numFmtId="165" fontId="0" fillId="4" borderId="1" xfId="0" applyNumberFormat="1" applyFill="1" applyBorder="1"/>
    <xf numFmtId="165" fontId="5" fillId="0" borderId="1" xfId="0" applyNumberFormat="1" applyFont="1" applyBorder="1" applyAlignment="1">
      <alignment horizontal="left" vertical="center"/>
    </xf>
    <xf numFmtId="165" fontId="5" fillId="6" borderId="1" xfId="0" applyNumberFormat="1" applyFont="1" applyFill="1" applyBorder="1" applyAlignment="1">
      <alignment horizontal="center" vertical="center"/>
    </xf>
    <xf numFmtId="2" fontId="5" fillId="6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5" fillId="7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0" fontId="6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6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5" fontId="4" fillId="0" borderId="1" xfId="0" applyNumberFormat="1" applyFont="1" applyBorder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/>
    </xf>
    <xf numFmtId="2" fontId="4" fillId="7" borderId="1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164" fontId="0" fillId="2" borderId="2" xfId="0" applyNumberForma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00"/>
      <color rgb="FF0000FF"/>
      <color rgb="FFFF00FF"/>
      <color rgb="FF008000"/>
      <color rgb="FFFFCCCC"/>
      <color rgb="FFFFCC99"/>
      <color rgb="FFCCFFFF"/>
      <color rgb="FFCCFFCC"/>
      <color rgb="FFFFFFCC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Signal</a:t>
            </a:r>
            <a:r>
              <a:rPr lang="en-US" baseline="0"/>
              <a:t> * Taper-</a:t>
            </a:r>
            <a:r>
              <a:rPr lang="en-US"/>
              <a:t>Window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Sig*Hann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Meter_Scale_FFT!$L$10:$L$4105</c:f>
              <c:numCache>
                <c:formatCode>0.0000000</c:formatCode>
                <c:ptCount val="4096"/>
                <c:pt idx="0">
                  <c:v>0</c:v>
                </c:pt>
                <c:pt idx="1">
                  <c:v>-1.5053709109500531E-5</c:v>
                </c:pt>
                <c:pt idx="2">
                  <c:v>-5.4513494620596594E-5</c:v>
                </c:pt>
                <c:pt idx="3">
                  <c:v>-1.0982723188654781E-4</c:v>
                </c:pt>
                <c:pt idx="4">
                  <c:v>-1.7244275436165937E-4</c:v>
                </c:pt>
                <c:pt idx="5">
                  <c:v>-2.3380798775527332E-4</c:v>
                </c:pt>
                <c:pt idx="6">
                  <c:v>-2.8537108418860447E-4</c:v>
                </c:pt>
                <c:pt idx="7">
                  <c:v>-3.1858055634262654E-4</c:v>
                </c:pt>
                <c:pt idx="8">
                  <c:v>-1.106121243129695E-4</c:v>
                </c:pt>
                <c:pt idx="9">
                  <c:v>8.1548762680618529E-5</c:v>
                </c:pt>
                <c:pt idx="10">
                  <c:v>2.3742725857178916E-4</c:v>
                </c:pt>
                <c:pt idx="11">
                  <c:v>4.5274856691255851E-4</c:v>
                </c:pt>
                <c:pt idx="12">
                  <c:v>8.3415410898011197E-4</c:v>
                </c:pt>
                <c:pt idx="13">
                  <c:v>1.3255791708041639E-3</c:v>
                </c:pt>
                <c:pt idx="14">
                  <c:v>1.7725049560963812E-3</c:v>
                </c:pt>
                <c:pt idx="15">
                  <c:v>2.3046872948491752E-3</c:v>
                </c:pt>
                <c:pt idx="16">
                  <c:v>2.9293168946473744E-3</c:v>
                </c:pt>
                <c:pt idx="17">
                  <c:v>3.6535829154304856E-3</c:v>
                </c:pt>
                <c:pt idx="18">
                  <c:v>4.5380275366299376E-3</c:v>
                </c:pt>
                <c:pt idx="19">
                  <c:v>5.5486642993461104E-3</c:v>
                </c:pt>
                <c:pt idx="20">
                  <c:v>7.0841552385105195E-3</c:v>
                </c:pt>
                <c:pt idx="21">
                  <c:v>8.8416814048972742E-3</c:v>
                </c:pt>
                <c:pt idx="22">
                  <c:v>1.0955781505311339E-2</c:v>
                </c:pt>
                <c:pt idx="23">
                  <c:v>1.3342673997271263E-2</c:v>
                </c:pt>
                <c:pt idx="24">
                  <c:v>1.6017842172866455E-2</c:v>
                </c:pt>
                <c:pt idx="25">
                  <c:v>1.3741640103112875E-2</c:v>
                </c:pt>
                <c:pt idx="26">
                  <c:v>1.0930027462420782E-2</c:v>
                </c:pt>
                <c:pt idx="27">
                  <c:v>-3.2807651688339114E-3</c:v>
                </c:pt>
                <c:pt idx="28">
                  <c:v>-6.3950769772002968E-3</c:v>
                </c:pt>
                <c:pt idx="29">
                  <c:v>-9.9403031428200363E-3</c:v>
                </c:pt>
                <c:pt idx="30">
                  <c:v>-1.1600081781445058E-2</c:v>
                </c:pt>
                <c:pt idx="31">
                  <c:v>-1.342695076978071E-2</c:v>
                </c:pt>
                <c:pt idx="32">
                  <c:v>-5.4904272566328773E-3</c:v>
                </c:pt>
                <c:pt idx="33">
                  <c:v>1.4270745626764139E-3</c:v>
                </c:pt>
                <c:pt idx="34">
                  <c:v>9.2271253378708729E-3</c:v>
                </c:pt>
                <c:pt idx="35">
                  <c:v>1.2413352380003368E-2</c:v>
                </c:pt>
                <c:pt idx="36">
                  <c:v>1.5920716164205949E-2</c:v>
                </c:pt>
                <c:pt idx="37">
                  <c:v>1.8191007901740438E-2</c:v>
                </c:pt>
                <c:pt idx="38">
                  <c:v>2.0636165835678559E-2</c:v>
                </c:pt>
                <c:pt idx="39">
                  <c:v>2.3262170881343296E-2</c:v>
                </c:pt>
                <c:pt idx="40">
                  <c:v>2.1714509636397091E-2</c:v>
                </c:pt>
                <c:pt idx="41">
                  <c:v>1.9918730354244591E-2</c:v>
                </c:pt>
                <c:pt idx="42">
                  <c:v>1.7864561245087493E-2</c:v>
                </c:pt>
                <c:pt idx="43">
                  <c:v>1.4481370868064763E-2</c:v>
                </c:pt>
                <c:pt idx="44">
                  <c:v>1.0719628529559402E-2</c:v>
                </c:pt>
                <c:pt idx="45">
                  <c:v>6.5656636555897372E-3</c:v>
                </c:pt>
                <c:pt idx="46">
                  <c:v>-1.1343193618197585E-2</c:v>
                </c:pt>
                <c:pt idx="47">
                  <c:v>-2.3717435772973468E-2</c:v>
                </c:pt>
                <c:pt idx="48">
                  <c:v>-2.82039685835732E-2</c:v>
                </c:pt>
                <c:pt idx="49">
                  <c:v>-3.868190021789903E-2</c:v>
                </c:pt>
                <c:pt idx="50">
                  <c:v>-4.8874479880587275E-2</c:v>
                </c:pt>
                <c:pt idx="51">
                  <c:v>-4.9503677861367092E-2</c:v>
                </c:pt>
                <c:pt idx="52">
                  <c:v>-5.0065567506554234E-2</c:v>
                </c:pt>
                <c:pt idx="53">
                  <c:v>-5.0557068837739312E-2</c:v>
                </c:pt>
                <c:pt idx="54">
                  <c:v>-5.0975103546408045E-2</c:v>
                </c:pt>
                <c:pt idx="55">
                  <c:v>-5.1316595042118412E-2</c:v>
                </c:pt>
                <c:pt idx="56">
                  <c:v>-5.207252628481783E-2</c:v>
                </c:pt>
                <c:pt idx="57">
                  <c:v>-5.2781280632872712E-2</c:v>
                </c:pt>
                <c:pt idx="58">
                  <c:v>-5.3440720078114928E-2</c:v>
                </c:pt>
                <c:pt idx="59">
                  <c:v>-5.4048707842636656E-2</c:v>
                </c:pt>
                <c:pt idx="60">
                  <c:v>-5.460310841220347E-2</c:v>
                </c:pt>
                <c:pt idx="61">
                  <c:v>-5.5101787569645212E-2</c:v>
                </c:pt>
                <c:pt idx="62">
                  <c:v>-4.8663481805522942E-2</c:v>
                </c:pt>
                <c:pt idx="63">
                  <c:v>-4.0582079182993516E-2</c:v>
                </c:pt>
                <c:pt idx="64">
                  <c:v>-3.1909454270142863E-2</c:v>
                </c:pt>
                <c:pt idx="65">
                  <c:v>-2.2631226347178825E-2</c:v>
                </c:pt>
                <c:pt idx="66">
                  <c:v>-1.9217105904913094E-2</c:v>
                </c:pt>
                <c:pt idx="67">
                  <c:v>-1.5563212429229086E-2</c:v>
                </c:pt>
                <c:pt idx="68">
                  <c:v>-1.1663973657867985E-2</c:v>
                </c:pt>
                <c:pt idx="69">
                  <c:v>-7.5138220112539143E-3</c:v>
                </c:pt>
                <c:pt idx="70">
                  <c:v>-3.1071946798102053E-3</c:v>
                </c:pt>
                <c:pt idx="71">
                  <c:v>-2.6993114069324978E-2</c:v>
                </c:pt>
                <c:pt idx="72">
                  <c:v>-5.2224892263036428E-2</c:v>
                </c:pt>
                <c:pt idx="73">
                  <c:v>-0.10169457027712848</c:v>
                </c:pt>
                <c:pt idx="74">
                  <c:v>-0.12798004264497972</c:v>
                </c:pt>
                <c:pt idx="75">
                  <c:v>-0.1748785982362612</c:v>
                </c:pt>
                <c:pt idx="76">
                  <c:v>-0.20556465471419144</c:v>
                </c:pt>
                <c:pt idx="77">
                  <c:v>-0.23768316408182744</c:v>
                </c:pt>
                <c:pt idx="78">
                  <c:v>-0.25082448767280185</c:v>
                </c:pt>
                <c:pt idx="79">
                  <c:v>-0.26440137986069467</c:v>
                </c:pt>
                <c:pt idx="80">
                  <c:v>-0.27842047430140709</c:v>
                </c:pt>
                <c:pt idx="81">
                  <c:v>-0.29851402686952877</c:v>
                </c:pt>
                <c:pt idx="82">
                  <c:v>-0.31934107433256731</c:v>
                </c:pt>
                <c:pt idx="83">
                  <c:v>-0.34091323577913496</c:v>
                </c:pt>
                <c:pt idx="84">
                  <c:v>-0.28564728154796715</c:v>
                </c:pt>
                <c:pt idx="85">
                  <c:v>-0.27155972596082273</c:v>
                </c:pt>
                <c:pt idx="86">
                  <c:v>-0.25656771760710867</c:v>
                </c:pt>
                <c:pt idx="87">
                  <c:v>-0.24065434845548911</c:v>
                </c:pt>
                <c:pt idx="88">
                  <c:v>-0.22380272845312765</c:v>
                </c:pt>
                <c:pt idx="89">
                  <c:v>-0.17801551442833077</c:v>
                </c:pt>
                <c:pt idx="90">
                  <c:v>-0.15080646701842026</c:v>
                </c:pt>
                <c:pt idx="91">
                  <c:v>-0.12225535309708166</c:v>
                </c:pt>
                <c:pt idx="92">
                  <c:v>-0.11407380402951142</c:v>
                </c:pt>
                <c:pt idx="93">
                  <c:v>-0.10544905340915066</c:v>
                </c:pt>
                <c:pt idx="94">
                  <c:v>-9.6373635605576005E-2</c:v>
                </c:pt>
                <c:pt idx="95">
                  <c:v>-8.6840093693800094E-2</c:v>
                </c:pt>
                <c:pt idx="96">
                  <c:v>-0.10837626294344414</c:v>
                </c:pt>
                <c:pt idx="97">
                  <c:v>-0.13075047329023942</c:v>
                </c:pt>
                <c:pt idx="98">
                  <c:v>-0.19504444736080231</c:v>
                </c:pt>
                <c:pt idx="99">
                  <c:v>-0.2388234239230676</c:v>
                </c:pt>
                <c:pt idx="100">
                  <c:v>-0.28424532009306913</c:v>
                </c:pt>
                <c:pt idx="101">
                  <c:v>-0.35967156800535866</c:v>
                </c:pt>
                <c:pt idx="102">
                  <c:v>-0.38159337799210336</c:v>
                </c:pt>
                <c:pt idx="103">
                  <c:v>-0.4041620885020078</c:v>
                </c:pt>
                <c:pt idx="104">
                  <c:v>-0.42738582379369761</c:v>
                </c:pt>
                <c:pt idx="105">
                  <c:v>-0.43871566468605006</c:v>
                </c:pt>
                <c:pt idx="106">
                  <c:v>-0.45024034580037775</c:v>
                </c:pt>
                <c:pt idx="107">
                  <c:v>-0.46196142422587455</c:v>
                </c:pt>
                <c:pt idx="108">
                  <c:v>-0.48798719423828973</c:v>
                </c:pt>
                <c:pt idx="109">
                  <c:v>-0.5147324573747073</c:v>
                </c:pt>
                <c:pt idx="110">
                  <c:v>-0.49831386892681884</c:v>
                </c:pt>
                <c:pt idx="111">
                  <c:v>-0.48104389460310715</c:v>
                </c:pt>
                <c:pt idx="112">
                  <c:v>-0.46291026366713084</c:v>
                </c:pt>
                <c:pt idx="113">
                  <c:v>-0.35131527783182953</c:v>
                </c:pt>
                <c:pt idx="114">
                  <c:v>-0.25774090878411543</c:v>
                </c:pt>
                <c:pt idx="115">
                  <c:v>-0.15509749436523321</c:v>
                </c:pt>
                <c:pt idx="116">
                  <c:v>-0.11762632490266453</c:v>
                </c:pt>
                <c:pt idx="117">
                  <c:v>-7.8801825426926056E-2</c:v>
                </c:pt>
                <c:pt idx="118">
                  <c:v>-0.11574513485341588</c:v>
                </c:pt>
                <c:pt idx="119">
                  <c:v>-0.15389791023673066</c:v>
                </c:pt>
                <c:pt idx="120">
                  <c:v>-0.27302157322116011</c:v>
                </c:pt>
                <c:pt idx="121">
                  <c:v>-0.39602221830581469</c:v>
                </c:pt>
                <c:pt idx="122">
                  <c:v>-0.45956274544504727</c:v>
                </c:pt>
                <c:pt idx="123">
                  <c:v>-0.52500985004638323</c:v>
                </c:pt>
                <c:pt idx="124">
                  <c:v>-0.62511144117043194</c:v>
                </c:pt>
                <c:pt idx="125">
                  <c:v>-0.70160979020218073</c:v>
                </c:pt>
                <c:pt idx="126">
                  <c:v>-0.70936573017044025</c:v>
                </c:pt>
                <c:pt idx="127">
                  <c:v>-0.71709970274665646</c:v>
                </c:pt>
                <c:pt idx="128">
                  <c:v>-0.66209475484354863</c:v>
                </c:pt>
                <c:pt idx="129">
                  <c:v>-0.60512346652030014</c:v>
                </c:pt>
                <c:pt idx="130">
                  <c:v>-0.54616307406166342</c:v>
                </c:pt>
                <c:pt idx="131">
                  <c:v>-0.48519085183672578</c:v>
                </c:pt>
                <c:pt idx="132">
                  <c:v>-0.50487199991844911</c:v>
                </c:pt>
                <c:pt idx="133">
                  <c:v>-0.52497617732465995</c:v>
                </c:pt>
                <c:pt idx="134">
                  <c:v>-0.54550727104961794</c:v>
                </c:pt>
                <c:pt idx="135">
                  <c:v>-0.5187336194565132</c:v>
                </c:pt>
                <c:pt idx="136">
                  <c:v>-0.49099566344110568</c:v>
                </c:pt>
                <c:pt idx="137">
                  <c:v>-0.41447717603877576</c:v>
                </c:pt>
                <c:pt idx="138">
                  <c:v>-0.3355930928896293</c:v>
                </c:pt>
                <c:pt idx="139">
                  <c:v>-1.245859470202277E-2</c:v>
                </c:pt>
                <c:pt idx="140">
                  <c:v>-3.3429445389506145E-2</c:v>
                </c:pt>
                <c:pt idx="141">
                  <c:v>-5.4988389133851477E-2</c:v>
                </c:pt>
                <c:pt idx="142">
                  <c:v>-7.7141293003037029E-2</c:v>
                </c:pt>
                <c:pt idx="143">
                  <c:v>-9.9894012931897522E-2</c:v>
                </c:pt>
                <c:pt idx="144">
                  <c:v>-0.14815357054786729</c:v>
                </c:pt>
                <c:pt idx="145">
                  <c:v>-0.19770724043261897</c:v>
                </c:pt>
                <c:pt idx="146">
                  <c:v>-0.24856745533323821</c:v>
                </c:pt>
                <c:pt idx="147">
                  <c:v>-0.28854522958623496</c:v>
                </c:pt>
                <c:pt idx="148">
                  <c:v>-0.32952694340455529</c:v>
                </c:pt>
                <c:pt idx="149">
                  <c:v>-0.43731626761851844</c:v>
                </c:pt>
                <c:pt idx="150">
                  <c:v>-0.54786887382069005</c:v>
                </c:pt>
                <c:pt idx="151">
                  <c:v>-0.64191399915211056</c:v>
                </c:pt>
                <c:pt idx="152">
                  <c:v>-0.73826970322975904</c:v>
                </c:pt>
                <c:pt idx="153">
                  <c:v>-0.79404900835836589</c:v>
                </c:pt>
                <c:pt idx="154">
                  <c:v>-0.85107585231746796</c:v>
                </c:pt>
                <c:pt idx="155">
                  <c:v>-0.9093608875943866</c:v>
                </c:pt>
                <c:pt idx="156">
                  <c:v>-0.88594034861764237</c:v>
                </c:pt>
                <c:pt idx="157">
                  <c:v>-0.86170628871662891</c:v>
                </c:pt>
                <c:pt idx="158">
                  <c:v>-0.8366508109806079</c:v>
                </c:pt>
                <c:pt idx="159">
                  <c:v>-0.81076603455646268</c:v>
                </c:pt>
                <c:pt idx="160">
                  <c:v>-0.78404409477170256</c:v>
                </c:pt>
                <c:pt idx="161">
                  <c:v>-0.71708333651660605</c:v>
                </c:pt>
                <c:pt idx="162">
                  <c:v>-0.64830825712036033</c:v>
                </c:pt>
                <c:pt idx="163">
                  <c:v>-0.54407679756595229</c:v>
                </c:pt>
                <c:pt idx="164">
                  <c:v>-0.43718888267739214</c:v>
                </c:pt>
                <c:pt idx="165">
                  <c:v>-0.33335631908955954</c:v>
                </c:pt>
                <c:pt idx="166">
                  <c:v>-0.22695832707126992</c:v>
                </c:pt>
                <c:pt idx="167">
                  <c:v>-0.14736209153776092</c:v>
                </c:pt>
                <c:pt idx="168">
                  <c:v>-6.5847827894231756E-2</c:v>
                </c:pt>
                <c:pt idx="169">
                  <c:v>-0.13280088032244958</c:v>
                </c:pt>
                <c:pt idx="170">
                  <c:v>-0.20129343684796031</c:v>
                </c:pt>
                <c:pt idx="171">
                  <c:v>-0.26518170532127278</c:v>
                </c:pt>
                <c:pt idx="172">
                  <c:v>-0.33049303490339088</c:v>
                </c:pt>
                <c:pt idx="173">
                  <c:v>-0.39723857218356579</c:v>
                </c:pt>
                <c:pt idx="174">
                  <c:v>-0.3189501499362391</c:v>
                </c:pt>
                <c:pt idx="175">
                  <c:v>-0.23882263068966822</c:v>
                </c:pt>
                <c:pt idx="176">
                  <c:v>-0.1959145935633673</c:v>
                </c:pt>
                <c:pt idx="177">
                  <c:v>-0.15200709342172303</c:v>
                </c:pt>
                <c:pt idx="178">
                  <c:v>-0.10709236018828766</c:v>
                </c:pt>
                <c:pt idx="179">
                  <c:v>-6.1162642827684174E-2</c:v>
                </c:pt>
                <c:pt idx="180">
                  <c:v>-0.14802212269384044</c:v>
                </c:pt>
                <c:pt idx="181">
                  <c:v>-0.23675602486466221</c:v>
                </c:pt>
                <c:pt idx="182">
                  <c:v>-0.32737825610622134</c:v>
                </c:pt>
                <c:pt idx="183">
                  <c:v>-0.55574669376123509</c:v>
                </c:pt>
                <c:pt idx="184">
                  <c:v>-0.78892907304722915</c:v>
                </c:pt>
                <c:pt idx="185">
                  <c:v>-1.1848535272584368</c:v>
                </c:pt>
                <c:pt idx="186">
                  <c:v>-1.2771319909259145</c:v>
                </c:pt>
                <c:pt idx="187">
                  <c:v>-1.3711432904023741</c:v>
                </c:pt>
                <c:pt idx="188">
                  <c:v>-1.4668992498239926</c:v>
                </c:pt>
                <c:pt idx="189">
                  <c:v>-1.5644116611213716</c:v>
                </c:pt>
                <c:pt idx="190">
                  <c:v>-1.5412414542648372</c:v>
                </c:pt>
                <c:pt idx="191">
                  <c:v>-1.5173408625795148</c:v>
                </c:pt>
                <c:pt idx="192">
                  <c:v>-1.4927041352461252</c:v>
                </c:pt>
                <c:pt idx="193">
                  <c:v>-1.4673255359743047</c:v>
                </c:pt>
                <c:pt idx="194">
                  <c:v>-1.4411993430916918</c:v>
                </c:pt>
                <c:pt idx="195">
                  <c:v>-1.577553735506682</c:v>
                </c:pt>
                <c:pt idx="196">
                  <c:v>-1.7164043591966449</c:v>
                </c:pt>
                <c:pt idx="197">
                  <c:v>-1.8577674206188159</c:v>
                </c:pt>
                <c:pt idx="198">
                  <c:v>-2.0562585920739269</c:v>
                </c:pt>
                <c:pt idx="199">
                  <c:v>-2.1508594322709205</c:v>
                </c:pt>
                <c:pt idx="200">
                  <c:v>-2.2470013852974922</c:v>
                </c:pt>
                <c:pt idx="201">
                  <c:v>-2.1564100534384445</c:v>
                </c:pt>
                <c:pt idx="202">
                  <c:v>-2.0637431609793309</c:v>
                </c:pt>
                <c:pt idx="203">
                  <c:v>-1.9689864745223371</c:v>
                </c:pt>
                <c:pt idx="204">
                  <c:v>-1.8142868148566269</c:v>
                </c:pt>
                <c:pt idx="205">
                  <c:v>-1.6563698545692367</c:v>
                </c:pt>
                <c:pt idx="206">
                  <c:v>-1.5128976199822248</c:v>
                </c:pt>
                <c:pt idx="207">
                  <c:v>-1.3664985363750228</c:v>
                </c:pt>
                <c:pt idx="208">
                  <c:v>-1.1991373776912102</c:v>
                </c:pt>
                <c:pt idx="209">
                  <c:v>-1.1193864790434123</c:v>
                </c:pt>
                <c:pt idx="210">
                  <c:v>-1.037998210673331</c:v>
                </c:pt>
                <c:pt idx="211">
                  <c:v>-1.2513147054258169</c:v>
                </c:pt>
                <c:pt idx="212">
                  <c:v>-1.4123106510644479</c:v>
                </c:pt>
                <c:pt idx="213">
                  <c:v>-1.5760795463614643</c:v>
                </c:pt>
                <c:pt idx="214">
                  <c:v>-1.8948936485138712</c:v>
                </c:pt>
                <c:pt idx="215">
                  <c:v>-2.2192616641002649</c:v>
                </c:pt>
                <c:pt idx="216">
                  <c:v>-2.297332517632575</c:v>
                </c:pt>
                <c:pt idx="217">
                  <c:v>-2.3765209064164869</c:v>
                </c:pt>
                <c:pt idx="218">
                  <c:v>-2.456832742458976</c:v>
                </c:pt>
                <c:pt idx="219">
                  <c:v>-1.8816613684130159</c:v>
                </c:pt>
                <c:pt idx="220">
                  <c:v>-1.6640570010873414</c:v>
                </c:pt>
                <c:pt idx="221">
                  <c:v>-1.4424136670840026</c:v>
                </c:pt>
                <c:pt idx="222">
                  <c:v>-1.2167077232797545</c:v>
                </c:pt>
                <c:pt idx="223">
                  <c:v>-1.1654678087065951</c:v>
                </c:pt>
                <c:pt idx="224">
                  <c:v>-1.1132008313866524</c:v>
                </c:pt>
                <c:pt idx="225">
                  <c:v>-1.059900698108351</c:v>
                </c:pt>
                <c:pt idx="226">
                  <c:v>-1.1464775684797903</c:v>
                </c:pt>
                <c:pt idx="227">
                  <c:v>-1.2344069339400925</c:v>
                </c:pt>
                <c:pt idx="228">
                  <c:v>-1.3236959811190256</c:v>
                </c:pt>
                <c:pt idx="229">
                  <c:v>-1.4541026690031476</c:v>
                </c:pt>
                <c:pt idx="230">
                  <c:v>-1.5865500800150112</c:v>
                </c:pt>
                <c:pt idx="231">
                  <c:v>-1.7100187069819679</c:v>
                </c:pt>
                <c:pt idx="232">
                  <c:v>-1.8353661913218116</c:v>
                </c:pt>
                <c:pt idx="233">
                  <c:v>-1.9626021956417623</c:v>
                </c:pt>
                <c:pt idx="234">
                  <c:v>-2.0917569152719602</c:v>
                </c:pt>
                <c:pt idx="235">
                  <c:v>-2.055747834074158</c:v>
                </c:pt>
                <c:pt idx="236">
                  <c:v>-2.0189321323331271</c:v>
                </c:pt>
                <c:pt idx="237">
                  <c:v>-1.9813051305391465</c:v>
                </c:pt>
                <c:pt idx="238">
                  <c:v>-1.9273149389379884</c:v>
                </c:pt>
                <c:pt idx="239">
                  <c:v>-2.1153557520987993</c:v>
                </c:pt>
                <c:pt idx="240">
                  <c:v>-2.3062113415997891</c:v>
                </c:pt>
                <c:pt idx="241">
                  <c:v>-2.4998956083465473</c:v>
                </c:pt>
                <c:pt idx="242">
                  <c:v>-2.8168814570047109</c:v>
                </c:pt>
                <c:pt idx="243">
                  <c:v>-3.1386255446484097</c:v>
                </c:pt>
                <c:pt idx="244">
                  <c:v>-3.4651511094027612</c:v>
                </c:pt>
                <c:pt idx="245">
                  <c:v>-3.7635964861371569</c:v>
                </c:pt>
                <c:pt idx="246">
                  <c:v>-3.9296459428686537</c:v>
                </c:pt>
                <c:pt idx="247">
                  <c:v>-4.0979114626407744</c:v>
                </c:pt>
                <c:pt idx="248">
                  <c:v>-3.4353466409178832</c:v>
                </c:pt>
                <c:pt idx="249">
                  <c:v>-2.7622155112581304</c:v>
                </c:pt>
                <c:pt idx="250">
                  <c:v>-2.424501342617027</c:v>
                </c:pt>
                <c:pt idx="251">
                  <c:v>-2.0813886119582574</c:v>
                </c:pt>
                <c:pt idx="252">
                  <c:v>-1.2904714512655924</c:v>
                </c:pt>
                <c:pt idx="253">
                  <c:v>-1.1254236514398872</c:v>
                </c:pt>
                <c:pt idx="254">
                  <c:v>-0.9577789328630455</c:v>
                </c:pt>
                <c:pt idx="255">
                  <c:v>-0.78752494402194484</c:v>
                </c:pt>
                <c:pt idx="256">
                  <c:v>-0.85597386881924464</c:v>
                </c:pt>
                <c:pt idx="257">
                  <c:v>-0.9253692897453959</c:v>
                </c:pt>
                <c:pt idx="258">
                  <c:v>-0.99571540450868667</c:v>
                </c:pt>
                <c:pt idx="259">
                  <c:v>-1.0798060980313862</c:v>
                </c:pt>
                <c:pt idx="260">
                  <c:v>-1.1650431294107191</c:v>
                </c:pt>
                <c:pt idx="261">
                  <c:v>-1.2514314853684025</c:v>
                </c:pt>
                <c:pt idx="262">
                  <c:v>-1.3389761311917248</c:v>
                </c:pt>
                <c:pt idx="263">
                  <c:v>-1.4276820106551364</c:v>
                </c:pt>
                <c:pt idx="264">
                  <c:v>-1.5895558028067203</c:v>
                </c:pt>
                <c:pt idx="265">
                  <c:v>-1.7536327898482542</c:v>
                </c:pt>
                <c:pt idx="266">
                  <c:v>-1.9199223516101442</c:v>
                </c:pt>
                <c:pt idx="267">
                  <c:v>-2.5433126017100594</c:v>
                </c:pt>
                <c:pt idx="268">
                  <c:v>-3.0583926651872009</c:v>
                </c:pt>
                <c:pt idx="269">
                  <c:v>-3.1241332564572142</c:v>
                </c:pt>
                <c:pt idx="270">
                  <c:v>-3.190555190024531</c:v>
                </c:pt>
                <c:pt idx="271">
                  <c:v>-3.2576608850558735</c:v>
                </c:pt>
                <c:pt idx="272">
                  <c:v>-3.3254527484363212</c:v>
                </c:pt>
                <c:pt idx="273">
                  <c:v>-2.5916210019944503</c:v>
                </c:pt>
                <c:pt idx="274">
                  <c:v>-2.3199236044125975</c:v>
                </c:pt>
                <c:pt idx="275">
                  <c:v>-2.0442943579271775</c:v>
                </c:pt>
                <c:pt idx="276">
                  <c:v>-1.87288156931031</c:v>
                </c:pt>
                <c:pt idx="277">
                  <c:v>-1.6989788221360425</c:v>
                </c:pt>
                <c:pt idx="278">
                  <c:v>-1.5225757470714403</c:v>
                </c:pt>
                <c:pt idx="279">
                  <c:v>-1.8640371967951657</c:v>
                </c:pt>
                <c:pt idx="280">
                  <c:v>-2.2099864338868342</c:v>
                </c:pt>
                <c:pt idx="281">
                  <c:v>-2.3526774105925177</c:v>
                </c:pt>
                <c:pt idx="282">
                  <c:v>-2.4971157037415956</c:v>
                </c:pt>
                <c:pt idx="283">
                  <c:v>-2.6109329850245531</c:v>
                </c:pt>
                <c:pt idx="284">
                  <c:v>-2.7260816451205647</c:v>
                </c:pt>
                <c:pt idx="285">
                  <c:v>-2.3830616988369568</c:v>
                </c:pt>
                <c:pt idx="286">
                  <c:v>-2.0353420736394692</c:v>
                </c:pt>
                <c:pt idx="287">
                  <c:v>-0.85157946100073767</c:v>
                </c:pt>
                <c:pt idx="288">
                  <c:v>-0.54923302715848588</c:v>
                </c:pt>
                <c:pt idx="289">
                  <c:v>-0.24290109308396673</c:v>
                </c:pt>
                <c:pt idx="290">
                  <c:v>6.7431423147626707E-2</c:v>
                </c:pt>
                <c:pt idx="291">
                  <c:v>0.38177952811413518</c:v>
                </c:pt>
                <c:pt idx="292">
                  <c:v>0.7001581528110542</c:v>
                </c:pt>
                <c:pt idx="293">
                  <c:v>0.25530643510210221</c:v>
                </c:pt>
                <c:pt idx="294">
                  <c:v>-0.1952567498611171</c:v>
                </c:pt>
                <c:pt idx="295">
                  <c:v>-0.79155072042233499</c:v>
                </c:pt>
                <c:pt idx="296">
                  <c:v>-1.3953668404669537</c:v>
                </c:pt>
                <c:pt idx="297">
                  <c:v>-2.8220185848806509</c:v>
                </c:pt>
                <c:pt idx="298">
                  <c:v>-3.4817403849550019</c:v>
                </c:pt>
                <c:pt idx="299">
                  <c:v>-4.1495225666967945</c:v>
                </c:pt>
                <c:pt idx="300">
                  <c:v>-4.0742389356085402</c:v>
                </c:pt>
                <c:pt idx="301">
                  <c:v>-3.9977627520887413</c:v>
                </c:pt>
                <c:pt idx="302">
                  <c:v>-3.9200894086263034</c:v>
                </c:pt>
                <c:pt idx="303">
                  <c:v>-3.841214320784474</c:v>
                </c:pt>
                <c:pt idx="304">
                  <c:v>-3.7611329272713361</c:v>
                </c:pt>
                <c:pt idx="305">
                  <c:v>-3.8865122424653857</c:v>
                </c:pt>
                <c:pt idx="306">
                  <c:v>-4.0131887617687401</c:v>
                </c:pt>
                <c:pt idx="307">
                  <c:v>-4.1411664692536352</c:v>
                </c:pt>
                <c:pt idx="308">
                  <c:v>-4.2704493250109969</c:v>
                </c:pt>
                <c:pt idx="309">
                  <c:v>-3.9146669712981121</c:v>
                </c:pt>
                <c:pt idx="310">
                  <c:v>-3.5543738526787396</c:v>
                </c:pt>
                <c:pt idx="311">
                  <c:v>-3.1895547137468334</c:v>
                </c:pt>
                <c:pt idx="312">
                  <c:v>-2.5677967236957833</c:v>
                </c:pt>
                <c:pt idx="313">
                  <c:v>-1.9384942984025926</c:v>
                </c:pt>
                <c:pt idx="314">
                  <c:v>-2.1202190388882456</c:v>
                </c:pt>
                <c:pt idx="315">
                  <c:v>-2.3039692289209048</c:v>
                </c:pt>
                <c:pt idx="316">
                  <c:v>-2.4897511269225823</c:v>
                </c:pt>
                <c:pt idx="317">
                  <c:v>-2.7042267133690885</c:v>
                </c:pt>
                <c:pt idx="318">
                  <c:v>-2.921056145158953</c:v>
                </c:pt>
                <c:pt idx="319">
                  <c:v>-3.2616203250393343</c:v>
                </c:pt>
                <c:pt idx="320">
                  <c:v>-3.6059524343859115</c:v>
                </c:pt>
                <c:pt idx="321">
                  <c:v>-3.4425528839312856</c:v>
                </c:pt>
                <c:pt idx="322">
                  <c:v>-3.2770876188157616</c:v>
                </c:pt>
                <c:pt idx="323">
                  <c:v>-3.1095500411274508</c:v>
                </c:pt>
                <c:pt idx="324">
                  <c:v>-2.9399335923207537</c:v>
                </c:pt>
                <c:pt idx="325">
                  <c:v>-2.5170819062898251</c:v>
                </c:pt>
                <c:pt idx="326">
                  <c:v>-2.0893049116921976</c:v>
                </c:pt>
                <c:pt idx="327">
                  <c:v>-2.3409550644858341</c:v>
                </c:pt>
                <c:pt idx="328">
                  <c:v>-2.5953151143717079</c:v>
                </c:pt>
                <c:pt idx="329">
                  <c:v>-2.8523927882691225</c:v>
                </c:pt>
                <c:pt idx="330">
                  <c:v>-3.0978469361499692</c:v>
                </c:pt>
                <c:pt idx="331">
                  <c:v>-3.3458750483768864</c:v>
                </c:pt>
                <c:pt idx="332">
                  <c:v>-3.5964842445343779</c:v>
                </c:pt>
                <c:pt idx="333">
                  <c:v>-2.6316626917353774</c:v>
                </c:pt>
                <c:pt idx="334">
                  <c:v>-1.6560882192615729</c:v>
                </c:pt>
                <c:pt idx="335">
                  <c:v>-0.66973043447304204</c:v>
                </c:pt>
                <c:pt idx="336">
                  <c:v>0.32744085211831703</c:v>
                </c:pt>
                <c:pt idx="337">
                  <c:v>1.8050195540558533</c:v>
                </c:pt>
                <c:pt idx="338">
                  <c:v>2.0395692807508685</c:v>
                </c:pt>
                <c:pt idx="339">
                  <c:v>2.276556472129041</c:v>
                </c:pt>
                <c:pt idx="340">
                  <c:v>2.5159875780470182</c:v>
                </c:pt>
                <c:pt idx="341">
                  <c:v>2.3009462074965858</c:v>
                </c:pt>
                <c:pt idx="342">
                  <c:v>2.0834954135469586</c:v>
                </c:pt>
                <c:pt idx="343">
                  <c:v>1.8636286290873862</c:v>
                </c:pt>
                <c:pt idx="344">
                  <c:v>1.1306793605494359</c:v>
                </c:pt>
                <c:pt idx="345">
                  <c:v>0.38992019350776863</c:v>
                </c:pt>
                <c:pt idx="346">
                  <c:v>-0.24136947323471716</c:v>
                </c:pt>
                <c:pt idx="347">
                  <c:v>-0.8792823085418312</c:v>
                </c:pt>
                <c:pt idx="348">
                  <c:v>-1.2947274627759584</c:v>
                </c:pt>
                <c:pt idx="349">
                  <c:v>-1.7144491477021764</c:v>
                </c:pt>
                <c:pt idx="350">
                  <c:v>-2.1384580630453778</c:v>
                </c:pt>
                <c:pt idx="351">
                  <c:v>-1.9729889103190676</c:v>
                </c:pt>
                <c:pt idx="352">
                  <c:v>-1.8057233322022916</c:v>
                </c:pt>
                <c:pt idx="353">
                  <c:v>-1.636656757331111</c:v>
                </c:pt>
                <c:pt idx="354">
                  <c:v>-2.2805799103613453</c:v>
                </c:pt>
                <c:pt idx="355">
                  <c:v>-2.6361786001183272</c:v>
                </c:pt>
                <c:pt idx="356">
                  <c:v>-2.9952837819836429</c:v>
                </c:pt>
                <c:pt idx="357">
                  <c:v>-3.7053369160885934</c:v>
                </c:pt>
                <c:pt idx="358">
                  <c:v>-4.422411331150828</c:v>
                </c:pt>
                <c:pt idx="359">
                  <c:v>-4.1271086213543837</c:v>
                </c:pt>
                <c:pt idx="360">
                  <c:v>-3.8286655475366236</c:v>
                </c:pt>
                <c:pt idx="361">
                  <c:v>-3.5270745403825834</c:v>
                </c:pt>
                <c:pt idx="362">
                  <c:v>-3.2392916293350096</c:v>
                </c:pt>
                <c:pt idx="363">
                  <c:v>-2.9485137201685294</c:v>
                </c:pt>
                <c:pt idx="364">
                  <c:v>-2.6547338028572169</c:v>
                </c:pt>
                <c:pt idx="365">
                  <c:v>-2.9389369127176908</c:v>
                </c:pt>
                <c:pt idx="366">
                  <c:v>-3.2258157455779077</c:v>
                </c:pt>
                <c:pt idx="367">
                  <c:v>-3.5153760564726375</c:v>
                </c:pt>
                <c:pt idx="368">
                  <c:v>-3.807623550176789</c:v>
                </c:pt>
                <c:pt idx="369">
                  <c:v>-4.3878156372033601</c:v>
                </c:pt>
                <c:pt idx="370">
                  <c:v>-4.9734627846924173</c:v>
                </c:pt>
                <c:pt idx="371">
                  <c:v>-5.5645764552843415</c:v>
                </c:pt>
                <c:pt idx="372">
                  <c:v>-5.4310411477818548</c:v>
                </c:pt>
                <c:pt idx="373">
                  <c:v>-5.2960105109934883</c:v>
                </c:pt>
                <c:pt idx="374">
                  <c:v>-5.1594810860281113</c:v>
                </c:pt>
                <c:pt idx="375">
                  <c:v>-5.021449442539903</c:v>
                </c:pt>
                <c:pt idx="376">
                  <c:v>-5.099711322695363</c:v>
                </c:pt>
                <c:pt idx="377">
                  <c:v>-5.1785197955357667</c:v>
                </c:pt>
                <c:pt idx="378">
                  <c:v>-5.2578756779872737</c:v>
                </c:pt>
                <c:pt idx="379">
                  <c:v>-5.3377797769801498</c:v>
                </c:pt>
                <c:pt idx="380">
                  <c:v>-5.4182328894346803</c:v>
                </c:pt>
                <c:pt idx="381">
                  <c:v>-4.6260361319570551</c:v>
                </c:pt>
                <c:pt idx="382">
                  <c:v>-3.8262856026296035</c:v>
                </c:pt>
                <c:pt idx="383">
                  <c:v>-3.0189663408819603</c:v>
                </c:pt>
                <c:pt idx="384">
                  <c:v>-2.5054683429863212</c:v>
                </c:pt>
                <c:pt idx="385">
                  <c:v>-1.9871416920358855</c:v>
                </c:pt>
                <c:pt idx="386">
                  <c:v>-1.4639770931089984</c:v>
                </c:pt>
                <c:pt idx="387">
                  <c:v>-2.0436115062139635</c:v>
                </c:pt>
                <c:pt idx="388">
                  <c:v>-2.6284668123506014</c:v>
                </c:pt>
                <c:pt idx="389">
                  <c:v>-3.2763694092283027</c:v>
                </c:pt>
                <c:pt idx="390">
                  <c:v>-3.930034409463278</c:v>
                </c:pt>
                <c:pt idx="391">
                  <c:v>-5.2895486586101663</c:v>
                </c:pt>
                <c:pt idx="392">
                  <c:v>-6.0165135711827666</c:v>
                </c:pt>
                <c:pt idx="393">
                  <c:v>-5.8472639085241189</c:v>
                </c:pt>
                <c:pt idx="394">
                  <c:v>-5.6762961228557325</c:v>
                </c:pt>
                <c:pt idx="395">
                  <c:v>-5.5036069093245423</c:v>
                </c:pt>
                <c:pt idx="396">
                  <c:v>-4.6929238370222937</c:v>
                </c:pt>
                <c:pt idx="397">
                  <c:v>-4.3542025225017191</c:v>
                </c:pt>
                <c:pt idx="398">
                  <c:v>-4.0123404292235589</c:v>
                </c:pt>
                <c:pt idx="399">
                  <c:v>-3.9695491789012438</c:v>
                </c:pt>
                <c:pt idx="400">
                  <c:v>-3.9262492672299558</c:v>
                </c:pt>
                <c:pt idx="401">
                  <c:v>-4.7360023548796493</c:v>
                </c:pt>
                <c:pt idx="402">
                  <c:v>-5.5526610871703994</c:v>
                </c:pt>
                <c:pt idx="403">
                  <c:v>-7.2987050834470395</c:v>
                </c:pt>
                <c:pt idx="404">
                  <c:v>-8.5346635029031326</c:v>
                </c:pt>
                <c:pt idx="405">
                  <c:v>-9.7810186797851149</c:v>
                </c:pt>
                <c:pt idx="406">
                  <c:v>-9.7108631644483534</c:v>
                </c:pt>
                <c:pt idx="407">
                  <c:v>-9.639792773443844</c:v>
                </c:pt>
                <c:pt idx="408">
                  <c:v>-9.567805638944801</c:v>
                </c:pt>
                <c:pt idx="409">
                  <c:v>-9.4948999107775442</c:v>
                </c:pt>
                <c:pt idx="410">
                  <c:v>-9.4210737564481182</c:v>
                </c:pt>
                <c:pt idx="411">
                  <c:v>-8.4639886239793416</c:v>
                </c:pt>
                <c:pt idx="412">
                  <c:v>-7.4985577122530245</c:v>
                </c:pt>
                <c:pt idx="413">
                  <c:v>-6.524768416630641</c:v>
                </c:pt>
                <c:pt idx="414">
                  <c:v>-6.4339452090061657</c:v>
                </c:pt>
                <c:pt idx="415">
                  <c:v>-6.3421642091833208</c:v>
                </c:pt>
                <c:pt idx="416">
                  <c:v>-6.2494237711667235</c:v>
                </c:pt>
                <c:pt idx="417">
                  <c:v>-6.1557222672552978</c:v>
                </c:pt>
                <c:pt idx="418">
                  <c:v>-6.0610580880662566</c:v>
                </c:pt>
                <c:pt idx="419">
                  <c:v>-5.9654296425588305</c:v>
                </c:pt>
                <c:pt idx="420">
                  <c:v>-6.3862149011356513</c:v>
                </c:pt>
                <c:pt idx="421">
                  <c:v>-6.8102606508236967</c:v>
                </c:pt>
                <c:pt idx="422">
                  <c:v>-7.2375709358267057</c:v>
                </c:pt>
                <c:pt idx="423">
                  <c:v>-7.801861296516857</c:v>
                </c:pt>
                <c:pt idx="424">
                  <c:v>-8.3705063277100731</c:v>
                </c:pt>
                <c:pt idx="425">
                  <c:v>-8.9435112685830109</c:v>
                </c:pt>
                <c:pt idx="426">
                  <c:v>-8.8216109922027002</c:v>
                </c:pt>
                <c:pt idx="427">
                  <c:v>-8.6984749807047468</c:v>
                </c:pt>
                <c:pt idx="428">
                  <c:v>-8.5741013405152309</c:v>
                </c:pt>
                <c:pt idx="429">
                  <c:v>-8.4484882016260006</c:v>
                </c:pt>
                <c:pt idx="430">
                  <c:v>-8.3216337176219959</c:v>
                </c:pt>
                <c:pt idx="431">
                  <c:v>-8.1935360657082086</c:v>
                </c:pt>
                <c:pt idx="432">
                  <c:v>-9.0575422376702353</c:v>
                </c:pt>
                <c:pt idx="433">
                  <c:v>-9.9281148198838629</c:v>
                </c:pt>
                <c:pt idx="434">
                  <c:v>-10.735391389957488</c:v>
                </c:pt>
                <c:pt idx="435">
                  <c:v>-11.005274358436614</c:v>
                </c:pt>
                <c:pt idx="436">
                  <c:v>-11.276964161019846</c:v>
                </c:pt>
                <c:pt idx="437">
                  <c:v>-11.55046234404228</c:v>
                </c:pt>
                <c:pt idx="438">
                  <c:v>-11.8257704200969</c:v>
                </c:pt>
                <c:pt idx="439">
                  <c:v>-11.301743535908001</c:v>
                </c:pt>
                <c:pt idx="440">
                  <c:v>-10.773365912219536</c:v>
                </c:pt>
                <c:pt idx="441">
                  <c:v>-10.240632588618581</c:v>
                </c:pt>
                <c:pt idx="442">
                  <c:v>-9.8475985151363687</c:v>
                </c:pt>
                <c:pt idx="443">
                  <c:v>-9.4512969623418641</c:v>
                </c:pt>
                <c:pt idx="444">
                  <c:v>-8.6525048809208975</c:v>
                </c:pt>
                <c:pt idx="445">
                  <c:v>-7.8474147005641486</c:v>
                </c:pt>
                <c:pt idx="446">
                  <c:v>-6.9994505804604081</c:v>
                </c:pt>
                <c:pt idx="447">
                  <c:v>-6.1449004495191879</c:v>
                </c:pt>
                <c:pt idx="448">
                  <c:v>-5.2837578840313704</c:v>
                </c:pt>
                <c:pt idx="449">
                  <c:v>-4.9522429239963719</c:v>
                </c:pt>
                <c:pt idx="450">
                  <c:v>-4.6181209043454983</c:v>
                </c:pt>
                <c:pt idx="451">
                  <c:v>-4.2813893177680074</c:v>
                </c:pt>
                <c:pt idx="452">
                  <c:v>-3.9420457061730212</c:v>
                </c:pt>
                <c:pt idx="453">
                  <c:v>-3.5062583646492098</c:v>
                </c:pt>
                <c:pt idx="454">
                  <c:v>-3.0671633794343331</c:v>
                </c:pt>
                <c:pt idx="455">
                  <c:v>-2.6247578683921735</c:v>
                </c:pt>
                <c:pt idx="456">
                  <c:v>-3.2415687983842481</c:v>
                </c:pt>
                <c:pt idx="457">
                  <c:v>-3.8628139530124534</c:v>
                </c:pt>
                <c:pt idx="458">
                  <c:v>-4.641401122713571</c:v>
                </c:pt>
                <c:pt idx="459">
                  <c:v>-5.4255375865011324</c:v>
                </c:pt>
                <c:pt idx="460">
                  <c:v>-7.9092660679529114</c:v>
                </c:pt>
                <c:pt idx="461">
                  <c:v>-8.0923648286486323</c:v>
                </c:pt>
                <c:pt idx="462">
                  <c:v>-8.2765877139936421</c:v>
                </c:pt>
                <c:pt idx="463">
                  <c:v>-8.4619352459222412</c:v>
                </c:pt>
                <c:pt idx="464">
                  <c:v>-8.6484079253297796</c:v>
                </c:pt>
                <c:pt idx="465">
                  <c:v>-7.3988267909508281</c:v>
                </c:pt>
                <c:pt idx="466">
                  <c:v>-6.1401781368794186</c:v>
                </c:pt>
                <c:pt idx="467">
                  <c:v>-4.8724557347891739</c:v>
                </c:pt>
                <c:pt idx="468">
                  <c:v>-3.3843830427181927</c:v>
                </c:pt>
                <c:pt idx="469">
                  <c:v>-1.8857400468556098</c:v>
                </c:pt>
                <c:pt idx="470">
                  <c:v>0.66058891060484448</c:v>
                </c:pt>
                <c:pt idx="471">
                  <c:v>1.4234436415896785</c:v>
                </c:pt>
                <c:pt idx="472">
                  <c:v>2.1915942329045199</c:v>
                </c:pt>
                <c:pt idx="473">
                  <c:v>2.8440884810533995</c:v>
                </c:pt>
                <c:pt idx="474">
                  <c:v>3.5010475617122787</c:v>
                </c:pt>
                <c:pt idx="475">
                  <c:v>3.2289476351921857</c:v>
                </c:pt>
                <c:pt idx="476">
                  <c:v>2.9548978396043188</c:v>
                </c:pt>
                <c:pt idx="477">
                  <c:v>2.6993316549486952</c:v>
                </c:pt>
                <c:pt idx="478">
                  <c:v>2.4419530656987911</c:v>
                </c:pt>
                <c:pt idx="479">
                  <c:v>2.1827611015569097</c:v>
                </c:pt>
                <c:pt idx="480">
                  <c:v>1.9217548263868445</c:v>
                </c:pt>
                <c:pt idx="481">
                  <c:v>1.3206344637677769</c:v>
                </c:pt>
                <c:pt idx="482">
                  <c:v>0.71541447261232094</c:v>
                </c:pt>
                <c:pt idx="483">
                  <c:v>0.10609304925989294</c:v>
                </c:pt>
                <c:pt idx="484">
                  <c:v>-1.2744999547928071</c:v>
                </c:pt>
                <c:pt idx="485">
                  <c:v>-2.6643285119079909</c:v>
                </c:pt>
                <c:pt idx="486">
                  <c:v>-3.4596064794126522</c:v>
                </c:pt>
                <c:pt idx="487">
                  <c:v>-4.260113630838867</c:v>
                </c:pt>
                <c:pt idx="488">
                  <c:v>-5.0658517313592162</c:v>
                </c:pt>
                <c:pt idx="489">
                  <c:v>-4.3380814979288456</c:v>
                </c:pt>
                <c:pt idx="490">
                  <c:v>-3.6054118788273262</c:v>
                </c:pt>
                <c:pt idx="491">
                  <c:v>-2.8678411911334347</c:v>
                </c:pt>
                <c:pt idx="492">
                  <c:v>-2.1253678442104977</c:v>
                </c:pt>
                <c:pt idx="493">
                  <c:v>-0.92538926164961965</c:v>
                </c:pt>
                <c:pt idx="494">
                  <c:v>0.28243905943290748</c:v>
                </c:pt>
                <c:pt idx="495">
                  <c:v>1.0064046046218091</c:v>
                </c:pt>
                <c:pt idx="496">
                  <c:v>1.7350448833358469</c:v>
                </c:pt>
                <c:pt idx="497">
                  <c:v>2.4683609438597474</c:v>
                </c:pt>
                <c:pt idx="498">
                  <c:v>3.2209808401055282</c:v>
                </c:pt>
                <c:pt idx="499">
                  <c:v>3.9783720475778903</c:v>
                </c:pt>
                <c:pt idx="500">
                  <c:v>4.3731094296642725</c:v>
                </c:pt>
                <c:pt idx="501">
                  <c:v>4.7702804433985522</c:v>
                </c:pt>
                <c:pt idx="502">
                  <c:v>5.1698853470956516</c:v>
                </c:pt>
                <c:pt idx="503">
                  <c:v>3.9992750074361898</c:v>
                </c:pt>
                <c:pt idx="504">
                  <c:v>2.8211786864007942</c:v>
                </c:pt>
                <c:pt idx="505">
                  <c:v>1.6355953841372035</c:v>
                </c:pt>
                <c:pt idx="506">
                  <c:v>-6.6677267121281567E-2</c:v>
                </c:pt>
                <c:pt idx="507">
                  <c:v>-1.7796210322152435</c:v>
                </c:pt>
                <c:pt idx="508">
                  <c:v>-3.503236712807936</c:v>
                </c:pt>
                <c:pt idx="509">
                  <c:v>-3.876984147323983</c:v>
                </c:pt>
                <c:pt idx="510">
                  <c:v>-4.2529790272688501</c:v>
                </c:pt>
                <c:pt idx="511">
                  <c:v>-4.6312213136806593</c:v>
                </c:pt>
                <c:pt idx="512">
                  <c:v>-5.0117109252929657</c:v>
                </c:pt>
                <c:pt idx="513">
                  <c:v>-4.384354126625098</c:v>
                </c:pt>
                <c:pt idx="514">
                  <c:v>-3.7530655313847565</c:v>
                </c:pt>
                <c:pt idx="515">
                  <c:v>-3.1178451058703796</c:v>
                </c:pt>
                <c:pt idx="516">
                  <c:v>-2.8957150217832481</c:v>
                </c:pt>
                <c:pt idx="517">
                  <c:v>-2.6721808159791216</c:v>
                </c:pt>
                <c:pt idx="518">
                  <c:v>-3.1930726670020455</c:v>
                </c:pt>
                <c:pt idx="519">
                  <c:v>-3.7170531906179889</c:v>
                </c:pt>
                <c:pt idx="520">
                  <c:v>-4.6661817645978294</c:v>
                </c:pt>
                <c:pt idx="521">
                  <c:v>-5.0094724865742828</c:v>
                </c:pt>
                <c:pt idx="522">
                  <c:v>-5.3547275991079175</c:v>
                </c:pt>
                <c:pt idx="523">
                  <c:v>-5.0552640595713543</c:v>
                </c:pt>
                <c:pt idx="524">
                  <c:v>-4.7539279656922329</c:v>
                </c:pt>
                <c:pt idx="525">
                  <c:v>-4.4507194846382889</c:v>
                </c:pt>
                <c:pt idx="526">
                  <c:v>-3.4137047500926037</c:v>
                </c:pt>
                <c:pt idx="527">
                  <c:v>-3.1684422334975957</c:v>
                </c:pt>
                <c:pt idx="528">
                  <c:v>-2.9216824188347852</c:v>
                </c:pt>
                <c:pt idx="529">
                  <c:v>-2.6734255498544797</c:v>
                </c:pt>
                <c:pt idx="530">
                  <c:v>-2.8020033600444565</c:v>
                </c:pt>
                <c:pt idx="531">
                  <c:v>-2.9312811286213294</c:v>
                </c:pt>
                <c:pt idx="532">
                  <c:v>-3.0612585940116563</c:v>
                </c:pt>
                <c:pt idx="533">
                  <c:v>-3.1919354814560741</c:v>
                </c:pt>
                <c:pt idx="534">
                  <c:v>-2.5171511688606221</c:v>
                </c:pt>
                <c:pt idx="535">
                  <c:v>-1.8384427246867383</c:v>
                </c:pt>
                <c:pt idx="536">
                  <c:v>-1.4833916720184881</c:v>
                </c:pt>
                <c:pt idx="537">
                  <c:v>-1.1262859275643262</c:v>
                </c:pt>
                <c:pt idx="538">
                  <c:v>-0.76712616802564515</c:v>
                </c:pt>
                <c:pt idx="539">
                  <c:v>-1.2649592346565572</c:v>
                </c:pt>
                <c:pt idx="540">
                  <c:v>-1.7655906790132911</c:v>
                </c:pt>
                <c:pt idx="541">
                  <c:v>-2.2690193715931541</c:v>
                </c:pt>
                <c:pt idx="542">
                  <c:v>-2.3254367852152313</c:v>
                </c:pt>
                <c:pt idx="543">
                  <c:v>-2.3821324209739902</c:v>
                </c:pt>
                <c:pt idx="544">
                  <c:v>-2.4391060960442679</c:v>
                </c:pt>
                <c:pt idx="545">
                  <c:v>-2.4963576223485746</c:v>
                </c:pt>
                <c:pt idx="546">
                  <c:v>-2.7560376762012049</c:v>
                </c:pt>
                <c:pt idx="547">
                  <c:v>-3.017112312811657</c:v>
                </c:pt>
                <c:pt idx="548">
                  <c:v>-3.2287418490514872</c:v>
                </c:pt>
                <c:pt idx="549">
                  <c:v>-3.4414852117936778</c:v>
                </c:pt>
                <c:pt idx="550">
                  <c:v>-3.6553417370975736</c:v>
                </c:pt>
                <c:pt idx="551">
                  <c:v>-4.1777070841104917</c:v>
                </c:pt>
                <c:pt idx="552">
                  <c:v>-4.1069353714328924</c:v>
                </c:pt>
                <c:pt idx="553">
                  <c:v>-4.0357137936418734</c:v>
                </c:pt>
                <c:pt idx="554">
                  <c:v>-3.9640425030333968</c:v>
                </c:pt>
                <c:pt idx="555">
                  <c:v>-3.8919216603293072</c:v>
                </c:pt>
                <c:pt idx="556">
                  <c:v>-3.8193514346741746</c:v>
                </c:pt>
                <c:pt idx="557">
                  <c:v>-4.7669535838139279</c:v>
                </c:pt>
                <c:pt idx="558">
                  <c:v>-5.7195580386001774</c:v>
                </c:pt>
                <c:pt idx="559">
                  <c:v>-8.1429495769784257</c:v>
                </c:pt>
                <c:pt idx="560">
                  <c:v>-8.8732265959998777</c:v>
                </c:pt>
                <c:pt idx="561">
                  <c:v>-9.607243804484515</c:v>
                </c:pt>
                <c:pt idx="562">
                  <c:v>-10.344998385684015</c:v>
                </c:pt>
                <c:pt idx="563">
                  <c:v>-11.086487452384041</c:v>
                </c:pt>
                <c:pt idx="564">
                  <c:v>-9.7895247695846859</c:v>
                </c:pt>
                <c:pt idx="565">
                  <c:v>-8.4856175936435374</c:v>
                </c:pt>
                <c:pt idx="566">
                  <c:v>-5.841702552338174</c:v>
                </c:pt>
                <c:pt idx="567">
                  <c:v>-4.7164590453879978</c:v>
                </c:pt>
                <c:pt idx="568">
                  <c:v>-3.5853029361709376</c:v>
                </c:pt>
                <c:pt idx="569">
                  <c:v>-2.4482387956799707</c:v>
                </c:pt>
                <c:pt idx="570">
                  <c:v>-8.4109810664380197E-2</c:v>
                </c:pt>
                <c:pt idx="571">
                  <c:v>1.103898532169125</c:v>
                </c:pt>
                <c:pt idx="572">
                  <c:v>2.2979829053010947</c:v>
                </c:pt>
                <c:pt idx="573">
                  <c:v>3.0095130352096144</c:v>
                </c:pt>
                <c:pt idx="574">
                  <c:v>3.7246256926593411</c:v>
                </c:pt>
                <c:pt idx="575">
                  <c:v>4.0613850209147886</c:v>
                </c:pt>
                <c:pt idx="576">
                  <c:v>4.3997916364786196</c:v>
                </c:pt>
                <c:pt idx="577">
                  <c:v>4.7398439379856905</c:v>
                </c:pt>
                <c:pt idx="578">
                  <c:v>3.5421645561927924</c:v>
                </c:pt>
                <c:pt idx="579">
                  <c:v>2.3384266623573358</c:v>
                </c:pt>
                <c:pt idx="580">
                  <c:v>1.3496278638906891</c:v>
                </c:pt>
                <c:pt idx="581">
                  <c:v>0.35588067040020749</c:v>
                </c:pt>
                <c:pt idx="582">
                  <c:v>-1.6422613491720552</c:v>
                </c:pt>
                <c:pt idx="583">
                  <c:v>-1.8319362969920374</c:v>
                </c:pt>
                <c:pt idx="584">
                  <c:v>-2.0225225948124566</c:v>
                </c:pt>
                <c:pt idx="585">
                  <c:v>-2.2140192601669444</c:v>
                </c:pt>
                <c:pt idx="586">
                  <c:v>-1.8269810214114963</c:v>
                </c:pt>
                <c:pt idx="587">
                  <c:v>-1.4380244228362415</c:v>
                </c:pt>
                <c:pt idx="588">
                  <c:v>-1.0471514765740337</c:v>
                </c:pt>
                <c:pt idx="589">
                  <c:v>-0.65436423080885586</c:v>
                </c:pt>
                <c:pt idx="590">
                  <c:v>-8.9800811580392756E-2</c:v>
                </c:pt>
                <c:pt idx="591">
                  <c:v>0.47749094983167217</c:v>
                </c:pt>
                <c:pt idx="592">
                  <c:v>1.0475079666908584</c:v>
                </c:pt>
                <c:pt idx="593">
                  <c:v>0.56519832172275641</c:v>
                </c:pt>
                <c:pt idx="594">
                  <c:v>8.0573408860756854E-2</c:v>
                </c:pt>
                <c:pt idx="595">
                  <c:v>-0.40636406040055778</c:v>
                </c:pt>
                <c:pt idx="596">
                  <c:v>-0.89561133103470902</c:v>
                </c:pt>
                <c:pt idx="597">
                  <c:v>-1.9341387002646426</c:v>
                </c:pt>
                <c:pt idx="598">
                  <c:v>-2.9775471898844241</c:v>
                </c:pt>
                <c:pt idx="599">
                  <c:v>-4.0258307122323274</c:v>
                </c:pt>
                <c:pt idx="600">
                  <c:v>-5.5428321877287656</c:v>
                </c:pt>
                <c:pt idx="601">
                  <c:v>-5.9335865991064694</c:v>
                </c:pt>
                <c:pt idx="602">
                  <c:v>-6.3260873995672933</c:v>
                </c:pt>
                <c:pt idx="603">
                  <c:v>-6.7203321767401256</c:v>
                </c:pt>
                <c:pt idx="604">
                  <c:v>-7.1163184853038439</c:v>
                </c:pt>
                <c:pt idx="605">
                  <c:v>-6.8199704000207566</c:v>
                </c:pt>
                <c:pt idx="606">
                  <c:v>-6.52217128611061</c:v>
                </c:pt>
                <c:pt idx="607">
                  <c:v>-6.2229229493414131</c:v>
                </c:pt>
                <c:pt idx="608">
                  <c:v>-5.8040586509426157</c:v>
                </c:pt>
                <c:pt idx="609">
                  <c:v>-5.383211322734768</c:v>
                </c:pt>
                <c:pt idx="610">
                  <c:v>-4.9603836101365317</c:v>
                </c:pt>
                <c:pt idx="611">
                  <c:v>-4.6149952757870034</c:v>
                </c:pt>
                <c:pt idx="612">
                  <c:v>-4.8042371519663591</c:v>
                </c:pt>
                <c:pt idx="613">
                  <c:v>-4.9942720280082122</c:v>
                </c:pt>
                <c:pt idx="614">
                  <c:v>-5.1850986234286465</c:v>
                </c:pt>
                <c:pt idx="615">
                  <c:v>-5.3767156427364249</c:v>
                </c:pt>
                <c:pt idx="616">
                  <c:v>-5.298552599995749</c:v>
                </c:pt>
                <c:pt idx="617">
                  <c:v>-5.2199779699046553</c:v>
                </c:pt>
                <c:pt idx="618">
                  <c:v>-5.1409922533100785</c:v>
                </c:pt>
                <c:pt idx="619">
                  <c:v>-5.0615959586863486</c:v>
                </c:pt>
                <c:pt idx="620">
                  <c:v>-5.2547703895546727</c:v>
                </c:pt>
                <c:pt idx="621">
                  <c:v>-5.4487297523961713</c:v>
                </c:pt>
                <c:pt idx="622">
                  <c:v>-5.6434726695988591</c:v>
                </c:pt>
                <c:pt idx="623">
                  <c:v>-5.8389977486812548</c:v>
                </c:pt>
                <c:pt idx="624">
                  <c:v>-6.0149048713004749</c:v>
                </c:pt>
                <c:pt idx="625">
                  <c:v>-6.1915032237494989</c:v>
                </c:pt>
                <c:pt idx="626">
                  <c:v>-6.3687915154594057</c:v>
                </c:pt>
                <c:pt idx="627">
                  <c:v>-6.2182769539330023</c:v>
                </c:pt>
                <c:pt idx="628">
                  <c:v>-6.0670447944940857</c:v>
                </c:pt>
                <c:pt idx="629">
                  <c:v>-5.9150961091203991</c:v>
                </c:pt>
                <c:pt idx="630">
                  <c:v>-5.7211299956139055</c:v>
                </c:pt>
                <c:pt idx="631">
                  <c:v>-5.5262746265743985</c:v>
                </c:pt>
                <c:pt idx="632">
                  <c:v>-5.3305314214615258</c:v>
                </c:pt>
                <c:pt idx="633">
                  <c:v>-5.5289533445158243</c:v>
                </c:pt>
                <c:pt idx="634">
                  <c:v>-5.7281469196640922</c:v>
                </c:pt>
                <c:pt idx="635">
                  <c:v>-7.4314398592920714</c:v>
                </c:pt>
                <c:pt idx="636">
                  <c:v>-9.1417639238026229</c:v>
                </c:pt>
                <c:pt idx="637">
                  <c:v>-10.922008402048416</c:v>
                </c:pt>
                <c:pt idx="638">
                  <c:v>-12.709518039024871</c:v>
                </c:pt>
                <c:pt idx="639">
                  <c:v>-15.514810115295701</c:v>
                </c:pt>
                <c:pt idx="640">
                  <c:v>-16.242950459587234</c:v>
                </c:pt>
                <c:pt idx="641">
                  <c:v>-16.973903037007954</c:v>
                </c:pt>
                <c:pt idx="642">
                  <c:v>-16.404925845939793</c:v>
                </c:pt>
                <c:pt idx="643">
                  <c:v>-15.833447031582077</c:v>
                </c:pt>
                <c:pt idx="644">
                  <c:v>-15.259471070603198</c:v>
                </c:pt>
                <c:pt idx="645">
                  <c:v>-14.683002486285307</c:v>
                </c:pt>
                <c:pt idx="646">
                  <c:v>-11.765746183676878</c:v>
                </c:pt>
                <c:pt idx="647">
                  <c:v>-10.077630236155036</c:v>
                </c:pt>
                <c:pt idx="648">
                  <c:v>-8.3826311010413121</c:v>
                </c:pt>
                <c:pt idx="649">
                  <c:v>-6.6807625228404532</c:v>
                </c:pt>
                <c:pt idx="650">
                  <c:v>-6.0806260323570696</c:v>
                </c:pt>
                <c:pt idx="651">
                  <c:v>-5.4780406091256726</c:v>
                </c:pt>
                <c:pt idx="652">
                  <c:v>-4.8730112066203173</c:v>
                </c:pt>
                <c:pt idx="653">
                  <c:v>-4.2655428241803746</c:v>
                </c:pt>
                <c:pt idx="654">
                  <c:v>-4.8380870571117143</c:v>
                </c:pt>
                <c:pt idx="655">
                  <c:v>-5.4128248140328941</c:v>
                </c:pt>
                <c:pt idx="656">
                  <c:v>-5.9897512574723999</c:v>
                </c:pt>
                <c:pt idx="657">
                  <c:v>-6.6124864662951151</c:v>
                </c:pt>
                <c:pt idx="658">
                  <c:v>-7.2375693703238912</c:v>
                </c:pt>
                <c:pt idx="659">
                  <c:v>-7.8649946352874061</c:v>
                </c:pt>
                <c:pt idx="660">
                  <c:v>-9.0655278752663317</c:v>
                </c:pt>
                <c:pt idx="661">
                  <c:v>-10.270578791314668</c:v>
                </c:pt>
                <c:pt idx="662">
                  <c:v>-9.4309276486819247</c:v>
                </c:pt>
                <c:pt idx="663">
                  <c:v>-8.5879781516917415</c:v>
                </c:pt>
                <c:pt idx="664">
                  <c:v>-7.498444522521674</c:v>
                </c:pt>
                <c:pt idx="665">
                  <c:v>-6.4047081062604834</c:v>
                </c:pt>
                <c:pt idx="666">
                  <c:v>-5.30677849364361</c:v>
                </c:pt>
                <c:pt idx="667">
                  <c:v>-4.1824458497300228</c:v>
                </c:pt>
                <c:pt idx="668">
                  <c:v>-3.0538563475558904</c:v>
                </c:pt>
                <c:pt idx="669">
                  <c:v>-2.7381262239154029</c:v>
                </c:pt>
                <c:pt idx="670">
                  <c:v>-2.4211934771031527</c:v>
                </c:pt>
                <c:pt idx="671">
                  <c:v>-2.1030609439051959</c:v>
                </c:pt>
                <c:pt idx="672">
                  <c:v>-1.7837314836250977</c:v>
                </c:pt>
                <c:pt idx="673">
                  <c:v>-1.4632079780388405</c:v>
                </c:pt>
                <c:pt idx="674">
                  <c:v>-1.7363628292111914</c:v>
                </c:pt>
                <c:pt idx="675">
                  <c:v>-2.0105002311871276</c:v>
                </c:pt>
                <c:pt idx="676">
                  <c:v>-2.2856176790265543</c:v>
                </c:pt>
                <c:pt idx="677">
                  <c:v>-2.5617126492825211</c:v>
                </c:pt>
                <c:pt idx="678">
                  <c:v>-2.8387826000405716</c:v>
                </c:pt>
                <c:pt idx="679">
                  <c:v>-3.7989388880215138</c:v>
                </c:pt>
                <c:pt idx="680">
                  <c:v>-4.7625108333823531</c:v>
                </c:pt>
                <c:pt idx="681">
                  <c:v>-4.6615736153786216</c:v>
                </c:pt>
                <c:pt idx="682">
                  <c:v>-4.5602318476479242</c:v>
                </c:pt>
                <c:pt idx="683">
                  <c:v>-4.4584864797821586</c:v>
                </c:pt>
                <c:pt idx="684">
                  <c:v>-4.3563384688365439</c:v>
                </c:pt>
                <c:pt idx="685">
                  <c:v>-4.2537887793141502</c:v>
                </c:pt>
                <c:pt idx="686">
                  <c:v>-5.4354261899086307</c:v>
                </c:pt>
                <c:pt idx="687">
                  <c:v>-6.6211569594685695</c:v>
                </c:pt>
                <c:pt idx="688">
                  <c:v>-7.8109697787600476</c:v>
                </c:pt>
                <c:pt idx="689">
                  <c:v>-9.0048532615070425</c:v>
                </c:pt>
                <c:pt idx="690">
                  <c:v>-10.689559619918581</c:v>
                </c:pt>
                <c:pt idx="691">
                  <c:v>-12.379991957070718</c:v>
                </c:pt>
                <c:pt idx="692">
                  <c:v>-15.890662460178346</c:v>
                </c:pt>
                <c:pt idx="693">
                  <c:v>-17.106288733725147</c:v>
                </c:pt>
                <c:pt idx="694">
                  <c:v>-18.325916784576076</c:v>
                </c:pt>
                <c:pt idx="695">
                  <c:v>-19.760048595304006</c:v>
                </c:pt>
                <c:pt idx="696">
                  <c:v>-19.758448571074673</c:v>
                </c:pt>
                <c:pt idx="697">
                  <c:v>-19.756665340296557</c:v>
                </c:pt>
                <c:pt idx="698">
                  <c:v>-19.754698935356579</c:v>
                </c:pt>
                <c:pt idx="699">
                  <c:v>-19.752549391477885</c:v>
                </c:pt>
                <c:pt idx="700">
                  <c:v>-19.502655683572176</c:v>
                </c:pt>
                <c:pt idx="701">
                  <c:v>-19.251755785404111</c:v>
                </c:pt>
                <c:pt idx="702">
                  <c:v>-18.99985221913861</c:v>
                </c:pt>
                <c:pt idx="703">
                  <c:v>-18.746947525230674</c:v>
                </c:pt>
                <c:pt idx="704">
                  <c:v>-15.644931278120222</c:v>
                </c:pt>
                <c:pt idx="705">
                  <c:v>-12.532587616920852</c:v>
                </c:pt>
                <c:pt idx="706">
                  <c:v>-9.9814232439520296</c:v>
                </c:pt>
                <c:pt idx="707">
                  <c:v>-7.4218530838868801</c:v>
                </c:pt>
                <c:pt idx="708">
                  <c:v>-4.9256136663276369</c:v>
                </c:pt>
                <c:pt idx="709">
                  <c:v>-2.4212521307159207</c:v>
                </c:pt>
                <c:pt idx="710">
                  <c:v>0.88213330565028525</c:v>
                </c:pt>
                <c:pt idx="711">
                  <c:v>1.6036052808536738</c:v>
                </c:pt>
                <c:pt idx="712">
                  <c:v>2.3273726921484363</c:v>
                </c:pt>
                <c:pt idx="713">
                  <c:v>2.0420051462567783</c:v>
                </c:pt>
                <c:pt idx="714">
                  <c:v>1.7557137517034387</c:v>
                </c:pt>
                <c:pt idx="715">
                  <c:v>1.468501477488819</c:v>
                </c:pt>
                <c:pt idx="716">
                  <c:v>1.1803713098915192</c:v>
                </c:pt>
                <c:pt idx="717">
                  <c:v>0.94950500553271544</c:v>
                </c:pt>
                <c:pt idx="718">
                  <c:v>0.71790838153014713</c:v>
                </c:pt>
                <c:pt idx="719">
                  <c:v>0.48558386467559617</c:v>
                </c:pt>
                <c:pt idx="720">
                  <c:v>0.25253389543963378</c:v>
                </c:pt>
                <c:pt idx="721">
                  <c:v>1.8760927933276075E-2</c:v>
                </c:pt>
                <c:pt idx="722">
                  <c:v>0.45826568778495846</c:v>
                </c:pt>
                <c:pt idx="723">
                  <c:v>0.89911582337240059</c:v>
                </c:pt>
                <c:pt idx="724">
                  <c:v>1.341306658862754</c:v>
                </c:pt>
                <c:pt idx="725">
                  <c:v>2.2264569015962321</c:v>
                </c:pt>
                <c:pt idx="726">
                  <c:v>3.1142748754403669</c:v>
                </c:pt>
                <c:pt idx="727">
                  <c:v>4.0047510952578191</c:v>
                </c:pt>
                <c:pt idx="728">
                  <c:v>3.0125709831084726</c:v>
                </c:pt>
                <c:pt idx="729">
                  <c:v>2.0173907256411745</c:v>
                </c:pt>
                <c:pt idx="730">
                  <c:v>1.0192210444660594</c:v>
                </c:pt>
                <c:pt idx="731">
                  <c:v>1.8072717400214856E-2</c:v>
                </c:pt>
                <c:pt idx="732">
                  <c:v>-1.4199012157791613</c:v>
                </c:pt>
                <c:pt idx="733">
                  <c:v>-2.8621096338864453</c:v>
                </c:pt>
                <c:pt idx="734">
                  <c:v>-4.3085368622304188</c:v>
                </c:pt>
                <c:pt idx="735">
                  <c:v>-5.1366335997797723</c:v>
                </c:pt>
                <c:pt idx="736">
                  <c:v>-5.9671060170427133</c:v>
                </c:pt>
                <c:pt idx="737">
                  <c:v>-6.799945034608994</c:v>
                </c:pt>
                <c:pt idx="738">
                  <c:v>-7.6351415283124799</c:v>
                </c:pt>
                <c:pt idx="739">
                  <c:v>-8.998616845877617</c:v>
                </c:pt>
                <c:pt idx="740">
                  <c:v>-10.365937477227074</c:v>
                </c:pt>
                <c:pt idx="741">
                  <c:v>-10.581774577746391</c:v>
                </c:pt>
                <c:pt idx="742">
                  <c:v>-10.798144515317851</c:v>
                </c:pt>
                <c:pt idx="743">
                  <c:v>-11.015044914619278</c:v>
                </c:pt>
                <c:pt idx="744">
                  <c:v>-10.223486898150231</c:v>
                </c:pt>
                <c:pt idx="745">
                  <c:v>-9.4296226027875782</c:v>
                </c:pt>
                <c:pt idx="746">
                  <c:v>-8.6334609190416671</c:v>
                </c:pt>
                <c:pt idx="747">
                  <c:v>-6.8978762342427764</c:v>
                </c:pt>
                <c:pt idx="748">
                  <c:v>-5.1574137499862731</c:v>
                </c:pt>
                <c:pt idx="749">
                  <c:v>-4.5042266811799303</c:v>
                </c:pt>
                <c:pt idx="750">
                  <c:v>-3.8492043830577369</c:v>
                </c:pt>
                <c:pt idx="751">
                  <c:v>-3.1923542593554295</c:v>
                </c:pt>
                <c:pt idx="752">
                  <c:v>-4.4209991750245576</c:v>
                </c:pt>
                <c:pt idx="753">
                  <c:v>-5.6529572786013578</c:v>
                </c:pt>
                <c:pt idx="754">
                  <c:v>-6.811491449863551</c:v>
                </c:pt>
                <c:pt idx="755">
                  <c:v>-7.9731041338564825</c:v>
                </c:pt>
                <c:pt idx="756">
                  <c:v>-9.8301056873135355</c:v>
                </c:pt>
                <c:pt idx="757">
                  <c:v>-11.229899143441331</c:v>
                </c:pt>
                <c:pt idx="758">
                  <c:v>-11.514869145390714</c:v>
                </c:pt>
                <c:pt idx="759">
                  <c:v>-11.800511368242077</c:v>
                </c:pt>
                <c:pt idx="760">
                  <c:v>-12.086822561719933</c:v>
                </c:pt>
                <c:pt idx="761">
                  <c:v>-12.37379946252973</c:v>
                </c:pt>
                <c:pt idx="762">
                  <c:v>-11.8214548126683</c:v>
                </c:pt>
                <c:pt idx="763">
                  <c:v>-11.267581867635581</c:v>
                </c:pt>
                <c:pt idx="764">
                  <c:v>-10.712187073155306</c:v>
                </c:pt>
                <c:pt idx="765">
                  <c:v>-7.301155610688526</c:v>
                </c:pt>
                <c:pt idx="766">
                  <c:v>-5.9856697874163016</c:v>
                </c:pt>
                <c:pt idx="767">
                  <c:v>-4.6667641917092437</c:v>
                </c:pt>
                <c:pt idx="768">
                  <c:v>-3.7351256102083465</c:v>
                </c:pt>
                <c:pt idx="769">
                  <c:v>-2.8010895186330806</c:v>
                </c:pt>
                <c:pt idx="770">
                  <c:v>-2.8830545890456252</c:v>
                </c:pt>
                <c:pt idx="771">
                  <c:v>-2.9652059783549967</c:v>
                </c:pt>
                <c:pt idx="772">
                  <c:v>-2.6941450732638286</c:v>
                </c:pt>
                <c:pt idx="773">
                  <c:v>-2.4223873187665994</c:v>
                </c:pt>
                <c:pt idx="774">
                  <c:v>-2.149935926357621</c:v>
                </c:pt>
                <c:pt idx="775">
                  <c:v>-1.8767941204991021</c:v>
                </c:pt>
                <c:pt idx="776">
                  <c:v>-0.61652338241382265</c:v>
                </c:pt>
                <c:pt idx="777">
                  <c:v>-0.53834080451371336</c:v>
                </c:pt>
                <c:pt idx="778">
                  <c:v>-0.45996325827812135</c:v>
                </c:pt>
                <c:pt idx="779">
                  <c:v>-2.044851875024849</c:v>
                </c:pt>
                <c:pt idx="780">
                  <c:v>-2.311755136592053</c:v>
                </c:pt>
                <c:pt idx="781">
                  <c:v>-2.5792865411128094</c:v>
                </c:pt>
                <c:pt idx="782">
                  <c:v>-2.8474428990758462</c:v>
                </c:pt>
                <c:pt idx="783">
                  <c:v>-3.4877053045241104</c:v>
                </c:pt>
                <c:pt idx="784">
                  <c:v>-4.1294680421867804</c:v>
                </c:pt>
                <c:pt idx="785">
                  <c:v>-3.2834393228395951</c:v>
                </c:pt>
                <c:pt idx="786">
                  <c:v>-2.4353926263332415</c:v>
                </c:pt>
                <c:pt idx="787">
                  <c:v>-1.5853381774523803</c:v>
                </c:pt>
                <c:pt idx="788">
                  <c:v>-0.38635961096792104</c:v>
                </c:pt>
                <c:pt idx="789">
                  <c:v>0.81541091168164881</c:v>
                </c:pt>
                <c:pt idx="790">
                  <c:v>2.1002109718348909</c:v>
                </c:pt>
                <c:pt idx="791">
                  <c:v>-2.2357946899800663</c:v>
                </c:pt>
                <c:pt idx="792">
                  <c:v>-5.6165858341101265</c:v>
                </c:pt>
                <c:pt idx="793">
                  <c:v>-7.2872500836872529</c:v>
                </c:pt>
                <c:pt idx="794">
                  <c:v>-8.961662753203969</c:v>
                </c:pt>
                <c:pt idx="795">
                  <c:v>-10.639803448484162</c:v>
                </c:pt>
                <c:pt idx="796">
                  <c:v>-15.176397884611729</c:v>
                </c:pt>
                <c:pt idx="797">
                  <c:v>-18.59076244480314</c:v>
                </c:pt>
                <c:pt idx="798">
                  <c:v>-15.291485164829021</c:v>
                </c:pt>
                <c:pt idx="799">
                  <c:v>-11.984785917034781</c:v>
                </c:pt>
                <c:pt idx="800">
                  <c:v>-4.4506302106897779</c:v>
                </c:pt>
                <c:pt idx="801">
                  <c:v>3.1001137040959121</c:v>
                </c:pt>
                <c:pt idx="802">
                  <c:v>3.5914275537916773</c:v>
                </c:pt>
                <c:pt idx="803">
                  <c:v>4.0837875150338565</c:v>
                </c:pt>
                <c:pt idx="804">
                  <c:v>4.577187517245787</c:v>
                </c:pt>
                <c:pt idx="805">
                  <c:v>5.0716214701138869</c:v>
                </c:pt>
                <c:pt idx="806">
                  <c:v>2.2996791047308425</c:v>
                </c:pt>
                <c:pt idx="807">
                  <c:v>-0.47819402971994029</c:v>
                </c:pt>
                <c:pt idx="808">
                  <c:v>-3.2619634221995781</c:v>
                </c:pt>
                <c:pt idx="809">
                  <c:v>-4.8224522177864015</c:v>
                </c:pt>
                <c:pt idx="810">
                  <c:v>-6.3861913674986903</c:v>
                </c:pt>
                <c:pt idx="811">
                  <c:v>-7.159357136348933</c:v>
                </c:pt>
                <c:pt idx="812">
                  <c:v>-7.934086925836505</c:v>
                </c:pt>
                <c:pt idx="813">
                  <c:v>-8.7103710719221148</c:v>
                </c:pt>
                <c:pt idx="814">
                  <c:v>-7.8407834957019258</c:v>
                </c:pt>
                <c:pt idx="815">
                  <c:v>-6.9693639513420811</c:v>
                </c:pt>
                <c:pt idx="816">
                  <c:v>-6.0961234022471764</c:v>
                </c:pt>
                <c:pt idx="817">
                  <c:v>-5.2211330135381626</c:v>
                </c:pt>
                <c:pt idx="818">
                  <c:v>-4.3443437698277885</c:v>
                </c:pt>
                <c:pt idx="819">
                  <c:v>-3.465766735257918</c:v>
                </c:pt>
                <c:pt idx="820">
                  <c:v>-3.9665051939969498</c:v>
                </c:pt>
                <c:pt idx="821">
                  <c:v>-4.468214233123736</c:v>
                </c:pt>
                <c:pt idx="822">
                  <c:v>-4.9709328713550764</c:v>
                </c:pt>
                <c:pt idx="823">
                  <c:v>-5.4746094961661687</c:v>
                </c:pt>
                <c:pt idx="824">
                  <c:v>-5.9792377382306832</c:v>
                </c:pt>
                <c:pt idx="825">
                  <c:v>-6.318249944627369</c:v>
                </c:pt>
                <c:pt idx="826">
                  <c:v>-6.6578796357602332</c:v>
                </c:pt>
                <c:pt idx="827">
                  <c:v>-6.9981225108478382</c:v>
                </c:pt>
                <c:pt idx="828">
                  <c:v>-7.3389742572997543</c:v>
                </c:pt>
                <c:pt idx="829">
                  <c:v>-7.6804305507838144</c:v>
                </c:pt>
                <c:pt idx="830">
                  <c:v>-7.4088428010179905</c:v>
                </c:pt>
                <c:pt idx="831">
                  <c:v>-7.1366987228874397</c:v>
                </c:pt>
                <c:pt idx="832">
                  <c:v>-6.8640018223295538</c:v>
                </c:pt>
                <c:pt idx="833">
                  <c:v>-4.5210301173630834</c:v>
                </c:pt>
                <c:pt idx="834">
                  <c:v>-2.1736903512670782</c:v>
                </c:pt>
                <c:pt idx="835">
                  <c:v>4.0448844770014567</c:v>
                </c:pt>
                <c:pt idx="836">
                  <c:v>5.7313807263059822</c:v>
                </c:pt>
                <c:pt idx="837">
                  <c:v>7.7577080924692794</c:v>
                </c:pt>
                <c:pt idx="838">
                  <c:v>9.7876604300517265</c:v>
                </c:pt>
                <c:pt idx="839">
                  <c:v>5.2403130481237303</c:v>
                </c:pt>
                <c:pt idx="840">
                  <c:v>3.3308629564926644</c:v>
                </c:pt>
                <c:pt idx="841">
                  <c:v>1.4179925429770672</c:v>
                </c:pt>
                <c:pt idx="842">
                  <c:v>-0.49827343621517223</c:v>
                </c:pt>
                <c:pt idx="843">
                  <c:v>-0.83749079443311492</c:v>
                </c:pt>
                <c:pt idx="844">
                  <c:v>-1.1772969938935114</c:v>
                </c:pt>
                <c:pt idx="845">
                  <c:v>-1.5176876276056779</c:v>
                </c:pt>
                <c:pt idx="846">
                  <c:v>1.1973287396490657</c:v>
                </c:pt>
                <c:pt idx="847">
                  <c:v>3.9170074281168215</c:v>
                </c:pt>
                <c:pt idx="848">
                  <c:v>5.1673756810604417</c:v>
                </c:pt>
                <c:pt idx="849">
                  <c:v>6.4198389817332817</c:v>
                </c:pt>
                <c:pt idx="850">
                  <c:v>7.6743810111195385</c:v>
                </c:pt>
                <c:pt idx="851">
                  <c:v>5.975753158050539</c:v>
                </c:pt>
                <c:pt idx="852">
                  <c:v>4.2742557919228759</c:v>
                </c:pt>
                <c:pt idx="853">
                  <c:v>8.1878786631250765E-3</c:v>
                </c:pt>
                <c:pt idx="854">
                  <c:v>-0.41919561822355311</c:v>
                </c:pt>
                <c:pt idx="855">
                  <c:v>-0.84727708703744309</c:v>
                </c:pt>
                <c:pt idx="856">
                  <c:v>-1.2760509135438878</c:v>
                </c:pt>
                <c:pt idx="857">
                  <c:v>-1.7055114704398744</c:v>
                </c:pt>
                <c:pt idx="858">
                  <c:v>0.35068535234778991</c:v>
                </c:pt>
                <c:pt idx="859">
                  <c:v>2.4101668215365555</c:v>
                </c:pt>
                <c:pt idx="860">
                  <c:v>4.4729058219652851</c:v>
                </c:pt>
                <c:pt idx="861">
                  <c:v>9.6327255986759983</c:v>
                </c:pt>
                <c:pt idx="862">
                  <c:v>10.586240404328539</c:v>
                </c:pt>
                <c:pt idx="863">
                  <c:v>11.541181489773354</c:v>
                </c:pt>
                <c:pt idx="864">
                  <c:v>10.860829344202855</c:v>
                </c:pt>
                <c:pt idx="865">
                  <c:v>10.179369932858172</c:v>
                </c:pt>
                <c:pt idx="866">
                  <c:v>6.9087031723381163</c:v>
                </c:pt>
                <c:pt idx="867">
                  <c:v>4.5826984961527204</c:v>
                </c:pt>
                <c:pt idx="868">
                  <c:v>2.2531604098779972</c:v>
                </c:pt>
                <c:pt idx="869">
                  <c:v>2.3412186676306597</c:v>
                </c:pt>
                <c:pt idx="870">
                  <c:v>2.4293950005357008</c:v>
                </c:pt>
                <c:pt idx="871">
                  <c:v>2.517688243163072</c:v>
                </c:pt>
                <c:pt idx="872">
                  <c:v>2.6060972277805434</c:v>
                </c:pt>
                <c:pt idx="873">
                  <c:v>3.4750852541487425</c:v>
                </c:pt>
                <c:pt idx="874">
                  <c:v>4.3453127343919764</c:v>
                </c:pt>
                <c:pt idx="875">
                  <c:v>5.2167680720516865</c:v>
                </c:pt>
                <c:pt idx="876">
                  <c:v>5.3362354868324982</c:v>
                </c:pt>
                <c:pt idx="877">
                  <c:v>5.4558432087626052</c:v>
                </c:pt>
                <c:pt idx="878">
                  <c:v>5.5755896537269223</c:v>
                </c:pt>
                <c:pt idx="879">
                  <c:v>5.1439040954239639</c:v>
                </c:pt>
                <c:pt idx="880">
                  <c:v>4.7115911031224398</c:v>
                </c:pt>
                <c:pt idx="881">
                  <c:v>4.0170592390020543</c:v>
                </c:pt>
                <c:pt idx="882">
                  <c:v>3.3215548765040195</c:v>
                </c:pt>
                <c:pt idx="883">
                  <c:v>2.3630868996668526</c:v>
                </c:pt>
                <c:pt idx="884">
                  <c:v>1.4033130677511483</c:v>
                </c:pt>
                <c:pt idx="885">
                  <c:v>1.0543516770664159</c:v>
                </c:pt>
                <c:pt idx="886">
                  <c:v>2.513330896096273</c:v>
                </c:pt>
                <c:pt idx="887">
                  <c:v>3.9742218163489786</c:v>
                </c:pt>
                <c:pt idx="888">
                  <c:v>5.4370047663101397</c:v>
                </c:pt>
                <c:pt idx="889">
                  <c:v>5.9664821082318085</c:v>
                </c:pt>
                <c:pt idx="890">
                  <c:v>6.4966106502986127</c:v>
                </c:pt>
                <c:pt idx="891">
                  <c:v>7.0273832520861683</c:v>
                </c:pt>
                <c:pt idx="892">
                  <c:v>7.5587927607705598</c:v>
                </c:pt>
                <c:pt idx="893">
                  <c:v>5.5124446650814054</c:v>
                </c:pt>
                <c:pt idx="894">
                  <c:v>3.4635080628102037</c:v>
                </c:pt>
                <c:pt idx="895">
                  <c:v>1.4120107025752833</c:v>
                </c:pt>
                <c:pt idx="896">
                  <c:v>0.1212154562595622</c:v>
                </c:pt>
                <c:pt idx="897">
                  <c:v>-1.1711568215110804</c:v>
                </c:pt>
                <c:pt idx="898">
                  <c:v>-2.4650886017877123</c:v>
                </c:pt>
                <c:pt idx="899">
                  <c:v>-7.2305215719777225</c:v>
                </c:pt>
                <c:pt idx="900">
                  <c:v>-8.9121297938807622</c:v>
                </c:pt>
                <c:pt idx="901">
                  <c:v>-10.595679240967016</c:v>
                </c:pt>
                <c:pt idx="902">
                  <c:v>-12.192717915060429</c:v>
                </c:pt>
                <c:pt idx="903">
                  <c:v>-9.5470550671597056</c:v>
                </c:pt>
                <c:pt idx="904">
                  <c:v>-6.8982925197141594</c:v>
                </c:pt>
                <c:pt idx="905">
                  <c:v>-0.17418616469164186</c:v>
                </c:pt>
                <c:pt idx="906">
                  <c:v>2.1286807184860503</c:v>
                </c:pt>
                <c:pt idx="907">
                  <c:v>4.4341240368336177</c:v>
                </c:pt>
                <c:pt idx="908">
                  <c:v>3.1949898989746348</c:v>
                </c:pt>
                <c:pt idx="909">
                  <c:v>1.954471105769334</c:v>
                </c:pt>
                <c:pt idx="910">
                  <c:v>0.83097243951253652</c:v>
                </c:pt>
                <c:pt idx="911">
                  <c:v>-0.29374913614945936</c:v>
                </c:pt>
                <c:pt idx="912">
                  <c:v>-1.4196782323995445</c:v>
                </c:pt>
                <c:pt idx="913">
                  <c:v>-2.6653773432802934</c:v>
                </c:pt>
                <c:pt idx="914">
                  <c:v>-3.9123776859350539</c:v>
                </c:pt>
                <c:pt idx="915">
                  <c:v>-2.7574222894934004</c:v>
                </c:pt>
                <c:pt idx="916">
                  <c:v>-1.6012560851181952</c:v>
                </c:pt>
                <c:pt idx="917">
                  <c:v>2.3182830902512688</c:v>
                </c:pt>
                <c:pt idx="918">
                  <c:v>6.2417957827095982</c:v>
                </c:pt>
                <c:pt idx="919">
                  <c:v>11.239524147879067</c:v>
                </c:pt>
                <c:pt idx="920">
                  <c:v>16.242180308217279</c:v>
                </c:pt>
                <c:pt idx="921">
                  <c:v>19.821208271057646</c:v>
                </c:pt>
                <c:pt idx="922">
                  <c:v>23.403636458233059</c:v>
                </c:pt>
                <c:pt idx="923">
                  <c:v>19.840159977115217</c:v>
                </c:pt>
                <c:pt idx="924">
                  <c:v>16.273166612354082</c:v>
                </c:pt>
                <c:pt idx="925">
                  <c:v>8.4091198541447749</c:v>
                </c:pt>
                <c:pt idx="926">
                  <c:v>-3.6685504916405898</c:v>
                </c:pt>
                <c:pt idx="927">
                  <c:v>-15.757432903930161</c:v>
                </c:pt>
                <c:pt idx="928">
                  <c:v>-17.556222367084061</c:v>
                </c:pt>
                <c:pt idx="929">
                  <c:v>-19.356561678827102</c:v>
                </c:pt>
                <c:pt idx="930">
                  <c:v>-21.158426011103227</c:v>
                </c:pt>
                <c:pt idx="931">
                  <c:v>-22.961790506309292</c:v>
                </c:pt>
                <c:pt idx="932">
                  <c:v>-21.267016746712748</c:v>
                </c:pt>
                <c:pt idx="933">
                  <c:v>-19.570658755232159</c:v>
                </c:pt>
                <c:pt idx="934">
                  <c:v>-15.447901358631555</c:v>
                </c:pt>
                <c:pt idx="935">
                  <c:v>-13.118389054524677</c:v>
                </c:pt>
                <c:pt idx="936">
                  <c:v>-10.786847006636611</c:v>
                </c:pt>
                <c:pt idx="937">
                  <c:v>-7.734022102963058</c:v>
                </c:pt>
                <c:pt idx="938">
                  <c:v>-6.1179995603487241</c:v>
                </c:pt>
                <c:pt idx="939">
                  <c:v>-5.7155883569673716</c:v>
                </c:pt>
                <c:pt idx="940">
                  <c:v>-5.312824938086349</c:v>
                </c:pt>
                <c:pt idx="941">
                  <c:v>-4.9097149033731577</c:v>
                </c:pt>
                <c:pt idx="942">
                  <c:v>-4.506263858788877</c:v>
                </c:pt>
                <c:pt idx="943">
                  <c:v>-5.0490124422741971</c:v>
                </c:pt>
                <c:pt idx="944">
                  <c:v>-5.5921522384866238</c:v>
                </c:pt>
                <c:pt idx="945">
                  <c:v>-5.9551694013083667</c:v>
                </c:pt>
                <c:pt idx="946">
                  <c:v>-6.3184286426830649</c:v>
                </c:pt>
                <c:pt idx="947">
                  <c:v>-6.6819249192557137</c:v>
                </c:pt>
                <c:pt idx="948">
                  <c:v>-6.4436434388503434</c:v>
                </c:pt>
                <c:pt idx="949">
                  <c:v>-6.2051590835437933</c:v>
                </c:pt>
                <c:pt idx="950">
                  <c:v>-5.9664751850141844</c:v>
                </c:pt>
                <c:pt idx="951">
                  <c:v>-5.4865103179702812</c:v>
                </c:pt>
                <c:pt idx="952">
                  <c:v>-5.0061873556915382</c:v>
                </c:pt>
                <c:pt idx="953">
                  <c:v>-4.5255130032178039</c:v>
                </c:pt>
                <c:pt idx="954">
                  <c:v>-3.8031647367042911</c:v>
                </c:pt>
                <c:pt idx="955">
                  <c:v>-3.0803200140947906</c:v>
                </c:pt>
                <c:pt idx="956">
                  <c:v>-2.3569889291722212</c:v>
                </c:pt>
                <c:pt idx="957">
                  <c:v>5.0699446571700921</c:v>
                </c:pt>
                <c:pt idx="958">
                  <c:v>13.58873502916807</c:v>
                </c:pt>
                <c:pt idx="959">
                  <c:v>16.009849944339063</c:v>
                </c:pt>
                <c:pt idx="960">
                  <c:v>18.432373864660807</c:v>
                </c:pt>
                <c:pt idx="961">
                  <c:v>20.85627294855141</c:v>
                </c:pt>
                <c:pt idx="962">
                  <c:v>14.330469003867263</c:v>
                </c:pt>
                <c:pt idx="963">
                  <c:v>12.096144512188781</c:v>
                </c:pt>
                <c:pt idx="964">
                  <c:v>9.8604745938714249</c:v>
                </c:pt>
                <c:pt idx="965">
                  <c:v>7.6234905543004814</c:v>
                </c:pt>
                <c:pt idx="966">
                  <c:v>3.0842840947819852</c:v>
                </c:pt>
                <c:pt idx="967">
                  <c:v>-1.4574225088319852</c:v>
                </c:pt>
                <c:pt idx="968">
                  <c:v>-0.97446213254576852</c:v>
                </c:pt>
                <c:pt idx="969">
                  <c:v>-0.49124180593731104</c:v>
                </c:pt>
                <c:pt idx="970">
                  <c:v>-7.7683025771390435E-3</c:v>
                </c:pt>
                <c:pt idx="971">
                  <c:v>-1.7704310150928673E-2</c:v>
                </c:pt>
                <c:pt idx="972">
                  <c:v>-2.7645201562597376E-2</c:v>
                </c:pt>
                <c:pt idx="973">
                  <c:v>-1.9003764862720045</c:v>
                </c:pt>
                <c:pt idx="974">
                  <c:v>-3.7739996868584127</c:v>
                </c:pt>
                <c:pt idx="975">
                  <c:v>-5.6484885129574227</c:v>
                </c:pt>
                <c:pt idx="976">
                  <c:v>-7.8351393580236577</c:v>
                </c:pt>
                <c:pt idx="977">
                  <c:v>-10.022742650174308</c:v>
                </c:pt>
                <c:pt idx="978">
                  <c:v>-11.907568210710261</c:v>
                </c:pt>
                <c:pt idx="979">
                  <c:v>-13.79315448749062</c:v>
                </c:pt>
                <c:pt idx="980">
                  <c:v>-15.67947500163781</c:v>
                </c:pt>
                <c:pt idx="981">
                  <c:v>-12.674914509661043</c:v>
                </c:pt>
                <c:pt idx="982">
                  <c:v>-9.6690755156622572</c:v>
                </c:pt>
                <c:pt idx="983">
                  <c:v>-6.2061083594661453</c:v>
                </c:pt>
                <c:pt idx="984">
                  <c:v>-2.7417732320072039</c:v>
                </c:pt>
                <c:pt idx="985">
                  <c:v>-1.1004737713393571</c:v>
                </c:pt>
                <c:pt idx="986">
                  <c:v>0.5414342495851393</c:v>
                </c:pt>
                <c:pt idx="987">
                  <c:v>2.8226656792113789</c:v>
                </c:pt>
                <c:pt idx="988">
                  <c:v>5.1046791452337397</c:v>
                </c:pt>
                <c:pt idx="989">
                  <c:v>4.6033831538341143</c:v>
                </c:pt>
                <c:pt idx="990">
                  <c:v>4.1018999767412625</c:v>
                </c:pt>
                <c:pt idx="991">
                  <c:v>3.6002366776108099</c:v>
                </c:pt>
                <c:pt idx="992">
                  <c:v>3.0984003233079274</c:v>
                </c:pt>
                <c:pt idx="993">
                  <c:v>-2.381628082891476</c:v>
                </c:pt>
                <c:pt idx="994">
                  <c:v>-3.6609577610724471</c:v>
                </c:pt>
                <c:pt idx="995">
                  <c:v>-4.118361036507638</c:v>
                </c:pt>
                <c:pt idx="996">
                  <c:v>-4.5758697643148922</c:v>
                </c:pt>
                <c:pt idx="997">
                  <c:v>-4.1653434088909149</c:v>
                </c:pt>
                <c:pt idx="998">
                  <c:v>-3.7546929451114286</c:v>
                </c:pt>
                <c:pt idx="999">
                  <c:v>-3.3439241634936456</c:v>
                </c:pt>
                <c:pt idx="1000">
                  <c:v>-2.9330428566160376</c:v>
                </c:pt>
                <c:pt idx="1001">
                  <c:v>-3.3601357193442789</c:v>
                </c:pt>
                <c:pt idx="1002">
                  <c:v>-3.7873052154538351</c:v>
                </c:pt>
                <c:pt idx="1003">
                  <c:v>-4.2145453228907082</c:v>
                </c:pt>
                <c:pt idx="1004">
                  <c:v>-3.727311357829703</c:v>
                </c:pt>
                <c:pt idx="1005">
                  <c:v>-3.2399680419083778</c:v>
                </c:pt>
                <c:pt idx="1006">
                  <c:v>-2.7525222510548044</c:v>
                </c:pt>
                <c:pt idx="1007">
                  <c:v>-1.975227997352021</c:v>
                </c:pt>
                <c:pt idx="1008">
                  <c:v>-1.1978000145568894</c:v>
                </c:pt>
                <c:pt idx="1009">
                  <c:v>-0.42024927237945819</c:v>
                </c:pt>
                <c:pt idx="1010">
                  <c:v>0.35741325721233458</c:v>
                </c:pt>
                <c:pt idx="1011">
                  <c:v>-1.8388903788748612</c:v>
                </c:pt>
                <c:pt idx="1012">
                  <c:v>-2.8762803476913299</c:v>
                </c:pt>
                <c:pt idx="1013">
                  <c:v>-3.9137739574087997</c:v>
                </c:pt>
                <c:pt idx="1014">
                  <c:v>-4.9513565655317615</c:v>
                </c:pt>
                <c:pt idx="1015">
                  <c:v>-8.429814916414383</c:v>
                </c:pt>
                <c:pt idx="1016">
                  <c:v>-8.5217883556397833</c:v>
                </c:pt>
                <c:pt idx="1017">
                  <c:v>-8.6137285962061743</c:v>
                </c:pt>
                <c:pt idx="1018">
                  <c:v>-7.3326006599475511</c:v>
                </c:pt>
                <c:pt idx="1019">
                  <c:v>-6.0513658503448751</c:v>
                </c:pt>
                <c:pt idx="1020">
                  <c:v>-4.831006627447552</c:v>
                </c:pt>
                <c:pt idx="1021">
                  <c:v>-3.6105787184602542</c:v>
                </c:pt>
                <c:pt idx="1022">
                  <c:v>-2.3900993539017414</c:v>
                </c:pt>
                <c:pt idx="1023">
                  <c:v>-2.9395149336111412</c:v>
                </c:pt>
                <c:pt idx="1024">
                  <c:v>-3.4889218505859318</c:v>
                </c:pt>
                <c:pt idx="1025">
                  <c:v>-7.3339045931695397</c:v>
                </c:pt>
                <c:pt idx="1026">
                  <c:v>-10.354974384935312</c:v>
                </c:pt>
                <c:pt idx="1027">
                  <c:v>-13.375938572651176</c:v>
                </c:pt>
                <c:pt idx="1028">
                  <c:v>-14.062392394510129</c:v>
                </c:pt>
                <c:pt idx="1029">
                  <c:v>-14.748754185305868</c:v>
                </c:pt>
                <c:pt idx="1030">
                  <c:v>-15.435014253622423</c:v>
                </c:pt>
                <c:pt idx="1031">
                  <c:v>-16.12116290930544</c:v>
                </c:pt>
                <c:pt idx="1032">
                  <c:v>-15.26638919549516</c:v>
                </c:pt>
                <c:pt idx="1033">
                  <c:v>-14.411607969947958</c:v>
                </c:pt>
                <c:pt idx="1034">
                  <c:v>-13.556831296102093</c:v>
                </c:pt>
                <c:pt idx="1035">
                  <c:v>-11.817406503764611</c:v>
                </c:pt>
                <c:pt idx="1036">
                  <c:v>-10.078106153296508</c:v>
                </c:pt>
                <c:pt idx="1037">
                  <c:v>-8.7965227798184884</c:v>
                </c:pt>
                <c:pt idx="1038">
                  <c:v>-7.5150547885639716</c:v>
                </c:pt>
                <c:pt idx="1039">
                  <c:v>-6.2337202618224641</c:v>
                </c:pt>
                <c:pt idx="1040">
                  <c:v>-5.6233996606559673</c:v>
                </c:pt>
                <c:pt idx="1041">
                  <c:v>-5.0131444736508719</c:v>
                </c:pt>
                <c:pt idx="1042">
                  <c:v>-4.4029633092712581</c:v>
                </c:pt>
                <c:pt idx="1043">
                  <c:v>-4.0368240879765169</c:v>
                </c:pt>
                <c:pt idx="1044">
                  <c:v>-3.6707313132660766</c:v>
                </c:pt>
                <c:pt idx="1045">
                  <c:v>-3.3046901475558652</c:v>
                </c:pt>
                <c:pt idx="1046">
                  <c:v>-4.2798438375349512</c:v>
                </c:pt>
                <c:pt idx="1047">
                  <c:v>-5.2547753354933482</c:v>
                </c:pt>
                <c:pt idx="1048">
                  <c:v>-6.2294708908413803</c:v>
                </c:pt>
                <c:pt idx="1049">
                  <c:v>-7.4172526992124554</c:v>
                </c:pt>
                <c:pt idx="1050">
                  <c:v>-8.6047198495522608</c:v>
                </c:pt>
                <c:pt idx="1051">
                  <c:v>-9.7004126392267498</c:v>
                </c:pt>
                <c:pt idx="1052">
                  <c:v>-10.795780970092776</c:v>
                </c:pt>
                <c:pt idx="1053">
                  <c:v>-10.885750990443245</c:v>
                </c:pt>
                <c:pt idx="1054">
                  <c:v>-10.975644911837868</c:v>
                </c:pt>
                <c:pt idx="1055">
                  <c:v>-9.2387484900072714</c:v>
                </c:pt>
                <c:pt idx="1056">
                  <c:v>-7.5023154072104559</c:v>
                </c:pt>
                <c:pt idx="1057">
                  <c:v>-6.5273002129905757</c:v>
                </c:pt>
                <c:pt idx="1058">
                  <c:v>-5.5525571286979929</c:v>
                </c:pt>
                <c:pt idx="1059">
                  <c:v>-4.5780998754483688</c:v>
                </c:pt>
                <c:pt idx="1060">
                  <c:v>-3.8473151303115927</c:v>
                </c:pt>
                <c:pt idx="1061">
                  <c:v>-3.1167599497451275</c:v>
                </c:pt>
                <c:pt idx="1062">
                  <c:v>-5.1234734313350678</c:v>
                </c:pt>
                <c:pt idx="1063">
                  <c:v>-7.1294441302047824</c:v>
                </c:pt>
                <c:pt idx="1064">
                  <c:v>-9.6818783229446979</c:v>
                </c:pt>
                <c:pt idx="1065">
                  <c:v>-11.321470778235492</c:v>
                </c:pt>
                <c:pt idx="1066">
                  <c:v>-12.960375883600443</c:v>
                </c:pt>
                <c:pt idx="1067">
                  <c:v>-14.7808253094913</c:v>
                </c:pt>
                <c:pt idx="1068">
                  <c:v>-15.081673303640031</c:v>
                </c:pt>
                <c:pt idx="1069">
                  <c:v>-15.382324604009572</c:v>
                </c:pt>
                <c:pt idx="1070">
                  <c:v>-15.682774970851515</c:v>
                </c:pt>
                <c:pt idx="1071">
                  <c:v>-14.495512426532455</c:v>
                </c:pt>
                <c:pt idx="1072">
                  <c:v>-13.308706631081002</c:v>
                </c:pt>
                <c:pt idx="1073">
                  <c:v>-12.03139021938868</c:v>
                </c:pt>
                <c:pt idx="1074">
                  <c:v>-10.75460631903043</c:v>
                </c:pt>
                <c:pt idx="1075">
                  <c:v>-9.4783728397279159</c:v>
                </c:pt>
                <c:pt idx="1076">
                  <c:v>-6.9291455665412141</c:v>
                </c:pt>
                <c:pt idx="1077">
                  <c:v>-5.6543488100778347</c:v>
                </c:pt>
                <c:pt idx="1078">
                  <c:v>-4.3801621067717633</c:v>
                </c:pt>
                <c:pt idx="1079">
                  <c:v>-3.1066033187613056</c:v>
                </c:pt>
                <c:pt idx="1080">
                  <c:v>1.9828736194782122</c:v>
                </c:pt>
                <c:pt idx="1081">
                  <c:v>2.3819742304787117</c:v>
                </c:pt>
                <c:pt idx="1082">
                  <c:v>2.7808487664037216</c:v>
                </c:pt>
                <c:pt idx="1083">
                  <c:v>3.1794916365404546</c:v>
                </c:pt>
                <c:pt idx="1084">
                  <c:v>3.5778972544149794</c:v>
                </c:pt>
                <c:pt idx="1085">
                  <c:v>3.976060037879884</c:v>
                </c:pt>
                <c:pt idx="1086">
                  <c:v>1.6160716853360153</c:v>
                </c:pt>
                <c:pt idx="1087">
                  <c:v>0.88994784051526576</c:v>
                </c:pt>
                <c:pt idx="1088">
                  <c:v>0.16425148526195074</c:v>
                </c:pt>
                <c:pt idx="1089">
                  <c:v>-0.56100723318972912</c:v>
                </c:pt>
                <c:pt idx="1090">
                  <c:v>-6.2600776597369318E-2</c:v>
                </c:pt>
                <c:pt idx="1091">
                  <c:v>0.43549539909475954</c:v>
                </c:pt>
                <c:pt idx="1092">
                  <c:v>0.93327433490725864</c:v>
                </c:pt>
                <c:pt idx="1093">
                  <c:v>1.4307290778136159</c:v>
                </c:pt>
                <c:pt idx="1094">
                  <c:v>1.8826199244687085</c:v>
                </c:pt>
                <c:pt idx="1095">
                  <c:v>2.33420281826452</c:v>
                </c:pt>
                <c:pt idx="1096">
                  <c:v>2.7854714554634863</c:v>
                </c:pt>
                <c:pt idx="1097">
                  <c:v>3.2364195381416887</c:v>
                </c:pt>
                <c:pt idx="1098">
                  <c:v>3.6870407742877016</c:v>
                </c:pt>
                <c:pt idx="1099">
                  <c:v>4.1373288779013588</c:v>
                </c:pt>
                <c:pt idx="1100">
                  <c:v>3.6841971883028757</c:v>
                </c:pt>
                <c:pt idx="1101">
                  <c:v>3.2313729569867062</c:v>
                </c:pt>
                <c:pt idx="1102">
                  <c:v>1.8313577126768115</c:v>
                </c:pt>
                <c:pt idx="1103">
                  <c:v>0.43236587641292662</c:v>
                </c:pt>
                <c:pt idx="1104">
                  <c:v>-0.96558309114056617</c:v>
                </c:pt>
                <c:pt idx="1105">
                  <c:v>-2.3624697489699149</c:v>
                </c:pt>
                <c:pt idx="1106">
                  <c:v>-5.3801892425419995</c:v>
                </c:pt>
                <c:pt idx="1107">
                  <c:v>-8.39554163193832</c:v>
                </c:pt>
                <c:pt idx="1108">
                  <c:v>-11.408485021854343</c:v>
                </c:pt>
                <c:pt idx="1109">
                  <c:v>-14.418977561968575</c:v>
                </c:pt>
                <c:pt idx="1110">
                  <c:v>-7.8460726232114153</c:v>
                </c:pt>
                <c:pt idx="1111">
                  <c:v>-1.2784782717023984</c:v>
                </c:pt>
                <c:pt idx="1112">
                  <c:v>8.7893492716550981</c:v>
                </c:pt>
                <c:pt idx="1113">
                  <c:v>11.660804288360255</c:v>
                </c:pt>
                <c:pt idx="1114">
                  <c:v>14.529781880071717</c:v>
                </c:pt>
                <c:pt idx="1115">
                  <c:v>13.948879966794232</c:v>
                </c:pt>
                <c:pt idx="1116">
                  <c:v>13.368409149584506</c:v>
                </c:pt>
                <c:pt idx="1117">
                  <c:v>12.788377434061738</c:v>
                </c:pt>
                <c:pt idx="1118">
                  <c:v>12.208792816998917</c:v>
                </c:pt>
                <c:pt idx="1119">
                  <c:v>11.629663286197706</c:v>
                </c:pt>
                <c:pt idx="1120">
                  <c:v>4.0999643172460649</c:v>
                </c:pt>
                <c:pt idx="1121">
                  <c:v>3.441444644857758</c:v>
                </c:pt>
                <c:pt idx="1122">
                  <c:v>2.783513120826874</c:v>
                </c:pt>
                <c:pt idx="1123">
                  <c:v>2.1261788169642415</c:v>
                </c:pt>
                <c:pt idx="1124">
                  <c:v>0.87335062285261955</c:v>
                </c:pt>
                <c:pt idx="1125">
                  <c:v>-0.37829398898344979</c:v>
                </c:pt>
                <c:pt idx="1126">
                  <c:v>-2.25397755509404</c:v>
                </c:pt>
                <c:pt idx="1127">
                  <c:v>-4.1278349879310765</c:v>
                </c:pt>
                <c:pt idx="1128">
                  <c:v>-7.8739706677637367</c:v>
                </c:pt>
                <c:pt idx="1129">
                  <c:v>-8.4053111705832304</c:v>
                </c:pt>
                <c:pt idx="1130">
                  <c:v>-8.9360795555700818</c:v>
                </c:pt>
                <c:pt idx="1131">
                  <c:v>-9.466268509975027</c:v>
                </c:pt>
                <c:pt idx="1132">
                  <c:v>-9.9958707315712623</c:v>
                </c:pt>
                <c:pt idx="1133">
                  <c:v>-8.4776232636608384</c:v>
                </c:pt>
                <c:pt idx="1134">
                  <c:v>-6.9609040250620895</c:v>
                </c:pt>
                <c:pt idx="1135">
                  <c:v>-5.4161419316338462</c:v>
                </c:pt>
                <c:pt idx="1136">
                  <c:v>-3.8729809540970561</c:v>
                </c:pt>
                <c:pt idx="1137">
                  <c:v>-2.3314422191116071</c:v>
                </c:pt>
                <c:pt idx="1138">
                  <c:v>2.9961523924216311</c:v>
                </c:pt>
                <c:pt idx="1139">
                  <c:v>5.5675099129979158</c:v>
                </c:pt>
                <c:pt idx="1140">
                  <c:v>8.136027748431772</c:v>
                </c:pt>
                <c:pt idx="1141">
                  <c:v>13.094653112952845</c:v>
                </c:pt>
                <c:pt idx="1142">
                  <c:v>15.921604426400403</c:v>
                </c:pt>
                <c:pt idx="1143">
                  <c:v>14.141934658524843</c:v>
                </c:pt>
                <c:pt idx="1144">
                  <c:v>12.364206236500545</c:v>
                </c:pt>
                <c:pt idx="1145">
                  <c:v>10.588443364824984</c:v>
                </c:pt>
                <c:pt idx="1146">
                  <c:v>8.4612272285157566</c:v>
                </c:pt>
                <c:pt idx="1147">
                  <c:v>6.3364372098329378</c:v>
                </c:pt>
                <c:pt idx="1148">
                  <c:v>1.9189389058809567</c:v>
                </c:pt>
                <c:pt idx="1149">
                  <c:v>-0.55249952497793386</c:v>
                </c:pt>
                <c:pt idx="1150">
                  <c:v>-3.0209928776688337</c:v>
                </c:pt>
                <c:pt idx="1151">
                  <c:v>1.2102574259531382</c:v>
                </c:pt>
                <c:pt idx="1152">
                  <c:v>2.9706413672031489</c:v>
                </c:pt>
                <c:pt idx="1153">
                  <c:v>4.7288624190640594</c:v>
                </c:pt>
                <c:pt idx="1154">
                  <c:v>6.2503439245359509</c:v>
                </c:pt>
                <c:pt idx="1155">
                  <c:v>7.7699068205714159</c:v>
                </c:pt>
                <c:pt idx="1156">
                  <c:v>9.2875305183729662</c:v>
                </c:pt>
                <c:pt idx="1157">
                  <c:v>13.319799933062706</c:v>
                </c:pt>
                <c:pt idx="1158">
                  <c:v>14.890467008340334</c:v>
                </c:pt>
                <c:pt idx="1159">
                  <c:v>15.23143571862391</c:v>
                </c:pt>
                <c:pt idx="1160">
                  <c:v>15.57188402837027</c:v>
                </c:pt>
                <c:pt idx="1161">
                  <c:v>13.547720805105836</c:v>
                </c:pt>
                <c:pt idx="1162">
                  <c:v>11.52613270752027</c:v>
                </c:pt>
                <c:pt idx="1163">
                  <c:v>9.36142802612755</c:v>
                </c:pt>
                <c:pt idx="1164">
                  <c:v>7.1995470644139701</c:v>
                </c:pt>
                <c:pt idx="1165">
                  <c:v>5.0405188812398185</c:v>
                </c:pt>
                <c:pt idx="1166">
                  <c:v>5.5024143731134068</c:v>
                </c:pt>
                <c:pt idx="1167">
                  <c:v>5.963653305578398</c:v>
                </c:pt>
                <c:pt idx="1168">
                  <c:v>6.424229472286977</c:v>
                </c:pt>
                <c:pt idx="1169">
                  <c:v>5.6483231778742153</c:v>
                </c:pt>
                <c:pt idx="1170">
                  <c:v>4.8734622677024095</c:v>
                </c:pt>
                <c:pt idx="1171">
                  <c:v>4.0996571035151002</c:v>
                </c:pt>
                <c:pt idx="1172">
                  <c:v>3.3269180269769847</c:v>
                </c:pt>
                <c:pt idx="1173">
                  <c:v>2.5552553595118712</c:v>
                </c:pt>
                <c:pt idx="1174">
                  <c:v>1.7846794021409162</c:v>
                </c:pt>
                <c:pt idx="1175">
                  <c:v>1.0152004353211437</c:v>
                </c:pt>
                <c:pt idx="1176">
                  <c:v>3.35411014918289</c:v>
                </c:pt>
                <c:pt idx="1177">
                  <c:v>5.6895956725480046</c:v>
                </c:pt>
                <c:pt idx="1178">
                  <c:v>11.309777877977949</c:v>
                </c:pt>
                <c:pt idx="1179">
                  <c:v>16.921602271250404</c:v>
                </c:pt>
                <c:pt idx="1180">
                  <c:v>17.484933495493046</c:v>
                </c:pt>
                <c:pt idx="1181">
                  <c:v>18.047325123888577</c:v>
                </c:pt>
                <c:pt idx="1182">
                  <c:v>18.608769640558009</c:v>
                </c:pt>
                <c:pt idx="1183">
                  <c:v>19.887590018761895</c:v>
                </c:pt>
                <c:pt idx="1184">
                  <c:v>21.1643482665101</c:v>
                </c:pt>
                <c:pt idx="1185">
                  <c:v>19.254261923626377</c:v>
                </c:pt>
                <c:pt idx="1186">
                  <c:v>17.347020345630085</c:v>
                </c:pt>
                <c:pt idx="1187">
                  <c:v>10.973856199471049</c:v>
                </c:pt>
                <c:pt idx="1188">
                  <c:v>8.3889520009189678</c:v>
                </c:pt>
                <c:pt idx="1189">
                  <c:v>5.8080738305668422</c:v>
                </c:pt>
                <c:pt idx="1190">
                  <c:v>3.2312556831579964</c:v>
                </c:pt>
                <c:pt idx="1191">
                  <c:v>0.82984481369860852</c:v>
                </c:pt>
                <c:pt idx="1192">
                  <c:v>-1.5677143558946887</c:v>
                </c:pt>
                <c:pt idx="1193">
                  <c:v>-3.961390311341634</c:v>
                </c:pt>
                <c:pt idx="1194">
                  <c:v>0.65652641420837998</c:v>
                </c:pt>
                <c:pt idx="1195">
                  <c:v>3.0468297452630484</c:v>
                </c:pt>
                <c:pt idx="1196">
                  <c:v>5.3904959368112868</c:v>
                </c:pt>
                <c:pt idx="1197">
                  <c:v>7.7302496459049364</c:v>
                </c:pt>
                <c:pt idx="1198">
                  <c:v>10.066060244003721</c:v>
                </c:pt>
                <c:pt idx="1199">
                  <c:v>12.39789717647837</c:v>
                </c:pt>
                <c:pt idx="1200">
                  <c:v>11.434930926049757</c:v>
                </c:pt>
                <c:pt idx="1201">
                  <c:v>10.473532320556375</c:v>
                </c:pt>
                <c:pt idx="1202">
                  <c:v>9.5137138540860953</c:v>
                </c:pt>
                <c:pt idx="1203">
                  <c:v>8.5554879905530683</c:v>
                </c:pt>
                <c:pt idx="1204">
                  <c:v>7.5988671635026908</c:v>
                </c:pt>
                <c:pt idx="1205">
                  <c:v>9.2854984922167532</c:v>
                </c:pt>
                <c:pt idx="1206">
                  <c:v>10.969128491254811</c:v>
                </c:pt>
                <c:pt idx="1207">
                  <c:v>12.649735300804934</c:v>
                </c:pt>
                <c:pt idx="1208">
                  <c:v>17.3673390650168</c:v>
                </c:pt>
                <c:pt idx="1209">
                  <c:v>19.601577886881191</c:v>
                </c:pt>
                <c:pt idx="1210">
                  <c:v>21.831706215735668</c:v>
                </c:pt>
                <c:pt idx="1211">
                  <c:v>24.057695194010481</c:v>
                </c:pt>
                <c:pt idx="1212">
                  <c:v>23.082138625410693</c:v>
                </c:pt>
                <c:pt idx="1213">
                  <c:v>22.10821903897952</c:v>
                </c:pt>
                <c:pt idx="1214">
                  <c:v>21.135948896841146</c:v>
                </c:pt>
                <c:pt idx="1215">
                  <c:v>19.857749951958247</c:v>
                </c:pt>
                <c:pt idx="1216">
                  <c:v>18.581795956637706</c:v>
                </c:pt>
                <c:pt idx="1217">
                  <c:v>18.508533321503641</c:v>
                </c:pt>
                <c:pt idx="1218">
                  <c:v>18.435296363400639</c:v>
                </c:pt>
                <c:pt idx="1219">
                  <c:v>18.362085960917067</c:v>
                </c:pt>
                <c:pt idx="1220">
                  <c:v>17.008314989241924</c:v>
                </c:pt>
                <c:pt idx="1221">
                  <c:v>15.657014092833185</c:v>
                </c:pt>
                <c:pt idx="1222">
                  <c:v>14.308200453955113</c:v>
                </c:pt>
                <c:pt idx="1223">
                  <c:v>13.017381306786154</c:v>
                </c:pt>
                <c:pt idx="1224">
                  <c:v>11.728976113941478</c:v>
                </c:pt>
                <c:pt idx="1225">
                  <c:v>10.443001210406738</c:v>
                </c:pt>
                <c:pt idx="1226">
                  <c:v>11.727997158120056</c:v>
                </c:pt>
                <c:pt idx="1227">
                  <c:v>13.010398999314575</c:v>
                </c:pt>
                <c:pt idx="1228">
                  <c:v>14.290190454612167</c:v>
                </c:pt>
                <c:pt idx="1229">
                  <c:v>15.567355293257993</c:v>
                </c:pt>
                <c:pt idx="1230">
                  <c:v>16.841877333375919</c:v>
                </c:pt>
                <c:pt idx="1231">
                  <c:v>23.104020311867604</c:v>
                </c:pt>
                <c:pt idx="1232">
                  <c:v>25.391666833220992</c:v>
                </c:pt>
                <c:pt idx="1233">
                  <c:v>27.674522445620184</c:v>
                </c:pt>
                <c:pt idx="1234">
                  <c:v>31.929350059036608</c:v>
                </c:pt>
                <c:pt idx="1235">
                  <c:v>32.637080048163689</c:v>
                </c:pt>
                <c:pt idx="1236">
                  <c:v>33.343149500060996</c:v>
                </c:pt>
                <c:pt idx="1237">
                  <c:v>34.047549467780996</c:v>
                </c:pt>
                <c:pt idx="1238">
                  <c:v>34.750271034494709</c:v>
                </c:pt>
                <c:pt idx="1239">
                  <c:v>32.255453455957081</c:v>
                </c:pt>
                <c:pt idx="1240">
                  <c:v>29.76566548981549</c:v>
                </c:pt>
                <c:pt idx="1241">
                  <c:v>24.609740891191024</c:v>
                </c:pt>
                <c:pt idx="1242">
                  <c:v>19.464585447521515</c:v>
                </c:pt>
                <c:pt idx="1243">
                  <c:v>14.330263003954045</c:v>
                </c:pt>
                <c:pt idx="1244">
                  <c:v>12.055825973389819</c:v>
                </c:pt>
                <c:pt idx="1245">
                  <c:v>9.7862031379363206</c:v>
                </c:pt>
                <c:pt idx="1246">
                  <c:v>7.5214225415630525</c:v>
                </c:pt>
                <c:pt idx="1247">
                  <c:v>5.2615121367059263</c:v>
                </c:pt>
                <c:pt idx="1248">
                  <c:v>3.0064997838293266</c:v>
                </c:pt>
                <c:pt idx="1249">
                  <c:v>0.75641325098945544</c:v>
                </c:pt>
                <c:pt idx="1250">
                  <c:v>-1.4887197866010051</c:v>
                </c:pt>
                <c:pt idx="1251">
                  <c:v>1.3169115152946445</c:v>
                </c:pt>
                <c:pt idx="1252">
                  <c:v>4.1162919395532027</c:v>
                </c:pt>
                <c:pt idx="1253">
                  <c:v>6.9093871873799957</c:v>
                </c:pt>
                <c:pt idx="1254">
                  <c:v>19.638708258286595</c:v>
                </c:pt>
                <c:pt idx="1255">
                  <c:v>23.159354029808558</c:v>
                </c:pt>
                <c:pt idx="1256">
                  <c:v>27.154656269697217</c:v>
                </c:pt>
                <c:pt idx="1257">
                  <c:v>29.935422987259834</c:v>
                </c:pt>
                <c:pt idx="1258">
                  <c:v>32.709625252377037</c:v>
                </c:pt>
                <c:pt idx="1259">
                  <c:v>26.900591600095144</c:v>
                </c:pt>
                <c:pt idx="1260">
                  <c:v>23.02631204223708</c:v>
                </c:pt>
                <c:pt idx="1261">
                  <c:v>19.160870033350172</c:v>
                </c:pt>
                <c:pt idx="1262">
                  <c:v>16.955107799563855</c:v>
                </c:pt>
                <c:pt idx="1263">
                  <c:v>14.75439802128861</c:v>
                </c:pt>
                <c:pt idx="1264">
                  <c:v>12.55876716012825</c:v>
                </c:pt>
                <c:pt idx="1265">
                  <c:v>7.2906138874125661</c:v>
                </c:pt>
                <c:pt idx="1266">
                  <c:v>6.0098295041708907</c:v>
                </c:pt>
                <c:pt idx="1267">
                  <c:v>4.7320595837689767</c:v>
                </c:pt>
                <c:pt idx="1268">
                  <c:v>3.4573194039396067</c:v>
                </c:pt>
                <c:pt idx="1269">
                  <c:v>7.8889245328967235</c:v>
                </c:pt>
                <c:pt idx="1270">
                  <c:v>9.4615951893337407</c:v>
                </c:pt>
                <c:pt idx="1271">
                  <c:v>11.030380324516392</c:v>
                </c:pt>
                <c:pt idx="1272">
                  <c:v>12.595261253639352</c:v>
                </c:pt>
                <c:pt idx="1273">
                  <c:v>14.944480492548141</c:v>
                </c:pt>
                <c:pt idx="1274">
                  <c:v>17.287812416113944</c:v>
                </c:pt>
                <c:pt idx="1275">
                  <c:v>13.885138285191825</c:v>
                </c:pt>
                <c:pt idx="1276">
                  <c:v>10.490817386335994</c:v>
                </c:pt>
                <c:pt idx="1277">
                  <c:v>5.9282994906173183</c:v>
                </c:pt>
                <c:pt idx="1278">
                  <c:v>3.1006685827432667</c:v>
                </c:pt>
                <c:pt idx="1279">
                  <c:v>0.28013114194694028</c:v>
                </c:pt>
                <c:pt idx="1280">
                  <c:v>-1.4393941849788352</c:v>
                </c:pt>
                <c:pt idx="1281">
                  <c:v>-3.1545444935518305</c:v>
                </c:pt>
                <c:pt idx="1282">
                  <c:v>-4.8652997344320665</c:v>
                </c:pt>
                <c:pt idx="1283">
                  <c:v>-4.0807672284882752</c:v>
                </c:pt>
                <c:pt idx="1284">
                  <c:v>-3.2982227722040798</c:v>
                </c:pt>
                <c:pt idx="1285">
                  <c:v>-2.5176754497190017</c:v>
                </c:pt>
                <c:pt idx="1286">
                  <c:v>-1.739134307456849</c:v>
                </c:pt>
                <c:pt idx="1287">
                  <c:v>-1.1561667601315946</c:v>
                </c:pt>
                <c:pt idx="1288">
                  <c:v>-0.57471567501774967</c:v>
                </c:pt>
                <c:pt idx="1289">
                  <c:v>5.2122431423279655E-3</c:v>
                </c:pt>
                <c:pt idx="1290">
                  <c:v>0.58361031830032883</c:v>
                </c:pt>
                <c:pt idx="1291">
                  <c:v>1.096271345612055</c:v>
                </c:pt>
                <c:pt idx="1292">
                  <c:v>1.6075605233829759</c:v>
                </c:pt>
                <c:pt idx="1293">
                  <c:v>2.1174719954488692</c:v>
                </c:pt>
                <c:pt idx="1294">
                  <c:v>1.9610660211360804</c:v>
                </c:pt>
                <c:pt idx="1295">
                  <c:v>1.8050668040862521</c:v>
                </c:pt>
                <c:pt idx="1296">
                  <c:v>1.6494761143717453</c:v>
                </c:pt>
                <c:pt idx="1297">
                  <c:v>1.4332111001272179</c:v>
                </c:pt>
                <c:pt idx="1298">
                  <c:v>1.217525190789607</c:v>
                </c:pt>
                <c:pt idx="1299">
                  <c:v>1.0024208222895701</c:v>
                </c:pt>
                <c:pt idx="1300">
                  <c:v>0.78790041956724</c:v>
                </c:pt>
                <c:pt idx="1301">
                  <c:v>0.57396639653426562</c:v>
                </c:pt>
                <c:pt idx="1302">
                  <c:v>-0.48931975755044232</c:v>
                </c:pt>
                <c:pt idx="1303">
                  <c:v>-1.549642171794714</c:v>
                </c:pt>
                <c:pt idx="1304">
                  <c:v>-2.3042379227873262</c:v>
                </c:pt>
                <c:pt idx="1305">
                  <c:v>-3.0566982438115642</c:v>
                </c:pt>
                <c:pt idx="1306">
                  <c:v>-3.807014742503207</c:v>
                </c:pt>
                <c:pt idx="1307">
                  <c:v>-2.8975346942077986</c:v>
                </c:pt>
                <c:pt idx="1308">
                  <c:v>-1.9906157662035855</c:v>
                </c:pt>
                <c:pt idx="1309">
                  <c:v>-1.4168130254363096</c:v>
                </c:pt>
                <c:pt idx="1310">
                  <c:v>-0.84464234310862818</c:v>
                </c:pt>
                <c:pt idx="1311">
                  <c:v>-0.27411002338548579</c:v>
                </c:pt>
                <c:pt idx="1312">
                  <c:v>0.29477766043913484</c:v>
                </c:pt>
                <c:pt idx="1313">
                  <c:v>0.86201446604058907</c:v>
                </c:pt>
                <c:pt idx="1314">
                  <c:v>-0.10908134341457129</c:v>
                </c:pt>
                <c:pt idx="1315">
                  <c:v>-1.0773398426513743</c:v>
                </c:pt>
                <c:pt idx="1316">
                  <c:v>-1.7451980853052711</c:v>
                </c:pt>
                <c:pt idx="1317">
                  <c:v>-2.4110763100787622</c:v>
                </c:pt>
                <c:pt idx="1318">
                  <c:v>-3.1491659106857313</c:v>
                </c:pt>
                <c:pt idx="1319">
                  <c:v>-3.8850403303795811</c:v>
                </c:pt>
                <c:pt idx="1320">
                  <c:v>-3.1399740179140556</c:v>
                </c:pt>
                <c:pt idx="1321">
                  <c:v>-2.3971103657694446</c:v>
                </c:pt>
                <c:pt idx="1322">
                  <c:v>-1.656457348439758</c:v>
                </c:pt>
                <c:pt idx="1323">
                  <c:v>0.25950552797132492</c:v>
                </c:pt>
                <c:pt idx="1324">
                  <c:v>0.52847655637578128</c:v>
                </c:pt>
                <c:pt idx="1325">
                  <c:v>0.79662643217239093</c:v>
                </c:pt>
                <c:pt idx="1326">
                  <c:v>1.0639523020544754</c:v>
                </c:pt>
                <c:pt idx="1327">
                  <c:v>1.3304513282005188</c:v>
                </c:pt>
                <c:pt idx="1328">
                  <c:v>1.5961206883187748</c:v>
                </c:pt>
                <c:pt idx="1329">
                  <c:v>1.860957575691649</c:v>
                </c:pt>
                <c:pt idx="1330">
                  <c:v>2.2075116739478138</c:v>
                </c:pt>
                <c:pt idx="1331">
                  <c:v>2.5529705253563693</c:v>
                </c:pt>
                <c:pt idx="1332">
                  <c:v>2.8973305081381842</c:v>
                </c:pt>
                <c:pt idx="1333">
                  <c:v>3.2405880211162876</c:v>
                </c:pt>
                <c:pt idx="1334">
                  <c:v>3.5827394837726216</c:v>
                </c:pt>
                <c:pt idx="1335">
                  <c:v>3.5408508430191108</c:v>
                </c:pt>
                <c:pt idx="1336">
                  <c:v>3.4990648728771729</c:v>
                </c:pt>
                <c:pt idx="1337">
                  <c:v>3.4573819999448099</c:v>
                </c:pt>
                <c:pt idx="1338">
                  <c:v>3.415802648765963</c:v>
                </c:pt>
                <c:pt idx="1339">
                  <c:v>3.4102403718403322</c:v>
                </c:pt>
                <c:pt idx="1340">
                  <c:v>3.4046667164702269</c:v>
                </c:pt>
                <c:pt idx="1341">
                  <c:v>3.8999308050021111</c:v>
                </c:pt>
                <c:pt idx="1342">
                  <c:v>4.3935574186257957</c:v>
                </c:pt>
                <c:pt idx="1343">
                  <c:v>7.0251109517759716</c:v>
                </c:pt>
                <c:pt idx="1344">
                  <c:v>9.6480184826853019</c:v>
                </c:pt>
                <c:pt idx="1345">
                  <c:v>17.025083969429115</c:v>
                </c:pt>
                <c:pt idx="1346">
                  <c:v>21.751823100511928</c:v>
                </c:pt>
                <c:pt idx="1347">
                  <c:v>26.462779924427242</c:v>
                </c:pt>
                <c:pt idx="1348">
                  <c:v>27.338366120170914</c:v>
                </c:pt>
                <c:pt idx="1349">
                  <c:v>28.210801134567483</c:v>
                </c:pt>
                <c:pt idx="1350">
                  <c:v>28.915521775550097</c:v>
                </c:pt>
                <c:pt idx="1351">
                  <c:v>29.617626126299243</c:v>
                </c:pt>
                <c:pt idx="1352">
                  <c:v>30.317107221043411</c:v>
                </c:pt>
                <c:pt idx="1353">
                  <c:v>28.862911101848514</c:v>
                </c:pt>
                <c:pt idx="1354">
                  <c:v>27.413375829194514</c:v>
                </c:pt>
                <c:pt idx="1355">
                  <c:v>25.688923601111672</c:v>
                </c:pt>
                <c:pt idx="1356">
                  <c:v>23.97011594087089</c:v>
                </c:pt>
                <c:pt idx="1357">
                  <c:v>21.629991840138288</c:v>
                </c:pt>
                <c:pt idx="1358">
                  <c:v>19.297703670681379</c:v>
                </c:pt>
                <c:pt idx="1359">
                  <c:v>16.348380471332295</c:v>
                </c:pt>
                <c:pt idx="1360">
                  <c:v>14.980087013254154</c:v>
                </c:pt>
                <c:pt idx="1361">
                  <c:v>13.616403301995554</c:v>
                </c:pt>
                <c:pt idx="1362">
                  <c:v>12.257342386073221</c:v>
                </c:pt>
                <c:pt idx="1363">
                  <c:v>9.5470229053221694</c:v>
                </c:pt>
                <c:pt idx="1364">
                  <c:v>6.8461200729401694</c:v>
                </c:pt>
                <c:pt idx="1365">
                  <c:v>9.9254512039993195</c:v>
                </c:pt>
                <c:pt idx="1366">
                  <c:v>12.993812541545351</c:v>
                </c:pt>
                <c:pt idx="1367">
                  <c:v>16.393397943225292</c:v>
                </c:pt>
                <c:pt idx="1368">
                  <c:v>19.507460432787635</c:v>
                </c:pt>
                <c:pt idx="1369">
                  <c:v>20.120500116928429</c:v>
                </c:pt>
                <c:pt idx="1370">
                  <c:v>20.731152177479363</c:v>
                </c:pt>
                <c:pt idx="1371">
                  <c:v>21.339410957699801</c:v>
                </c:pt>
                <c:pt idx="1372">
                  <c:v>21.945270845300147</c:v>
                </c:pt>
                <c:pt idx="1373">
                  <c:v>20.347757383948874</c:v>
                </c:pt>
                <c:pt idx="1374">
                  <c:v>18.755850967070469</c:v>
                </c:pt>
                <c:pt idx="1375">
                  <c:v>17.945550924410313</c:v>
                </c:pt>
                <c:pt idx="1376">
                  <c:v>17.138040631821966</c:v>
                </c:pt>
                <c:pt idx="1377">
                  <c:v>16.333327419835605</c:v>
                </c:pt>
                <c:pt idx="1378">
                  <c:v>15.531418565840601</c:v>
                </c:pt>
                <c:pt idx="1379">
                  <c:v>16.66348887789453</c:v>
                </c:pt>
                <c:pt idx="1380">
                  <c:v>17.791195558358609</c:v>
                </c:pt>
                <c:pt idx="1381">
                  <c:v>18.914528561836566</c:v>
                </c:pt>
                <c:pt idx="1382">
                  <c:v>21.809577202608082</c:v>
                </c:pt>
                <c:pt idx="1383">
                  <c:v>23.297486948868997</c:v>
                </c:pt>
                <c:pt idx="1384">
                  <c:v>24.779567751120901</c:v>
                </c:pt>
                <c:pt idx="1385">
                  <c:v>22.94450260327098</c:v>
                </c:pt>
                <c:pt idx="1386">
                  <c:v>21.116154838773003</c:v>
                </c:pt>
                <c:pt idx="1387">
                  <c:v>17.249234568326251</c:v>
                </c:pt>
                <c:pt idx="1388">
                  <c:v>13.660364775738719</c:v>
                </c:pt>
                <c:pt idx="1389">
                  <c:v>9.6906555380900468</c:v>
                </c:pt>
                <c:pt idx="1390">
                  <c:v>5.6049575779467418</c:v>
                </c:pt>
                <c:pt idx="1391">
                  <c:v>6.9034551354520666</c:v>
                </c:pt>
                <c:pt idx="1392">
                  <c:v>8.1968629945097113</c:v>
                </c:pt>
                <c:pt idx="1393">
                  <c:v>8.9634515058112232</c:v>
                </c:pt>
                <c:pt idx="1394">
                  <c:v>9.7269640165958506</c:v>
                </c:pt>
                <c:pt idx="1395">
                  <c:v>10.227523693399673</c:v>
                </c:pt>
                <c:pt idx="1396">
                  <c:v>10.726015404728118</c:v>
                </c:pt>
                <c:pt idx="1397">
                  <c:v>11.222435024954546</c:v>
                </c:pt>
                <c:pt idx="1398">
                  <c:v>10.382167855464481</c:v>
                </c:pt>
                <c:pt idx="1399">
                  <c:v>9.5451159967666985</c:v>
                </c:pt>
                <c:pt idx="1400">
                  <c:v>8.7112863390409938</c:v>
                </c:pt>
                <c:pt idx="1401">
                  <c:v>7.9555932523539346</c:v>
                </c:pt>
                <c:pt idx="1402">
                  <c:v>7.2028357377562342</c:v>
                </c:pt>
                <c:pt idx="1403">
                  <c:v>6.4530198996839134</c:v>
                </c:pt>
                <c:pt idx="1404">
                  <c:v>5.7061517870144645</c:v>
                </c:pt>
                <c:pt idx="1405">
                  <c:v>2.8927149396548755</c:v>
                </c:pt>
                <c:pt idx="1406">
                  <c:v>1.9970729034316619</c:v>
                </c:pt>
                <c:pt idx="1407">
                  <c:v>1.1050493754428756</c:v>
                </c:pt>
                <c:pt idx="1408">
                  <c:v>0.21665138763002861</c:v>
                </c:pt>
                <c:pt idx="1409">
                  <c:v>-0.79439311341258312</c:v>
                </c:pt>
                <c:pt idx="1410">
                  <c:v>-1.8012784375134683</c:v>
                </c:pt>
                <c:pt idx="1411">
                  <c:v>-2.3637489719637497</c:v>
                </c:pt>
                <c:pt idx="1412">
                  <c:v>-2.9238689371265072</c:v>
                </c:pt>
                <c:pt idx="1413">
                  <c:v>-2.6986315395690825</c:v>
                </c:pt>
                <c:pt idx="1414">
                  <c:v>-2.4743008297946587</c:v>
                </c:pt>
                <c:pt idx="1415">
                  <c:v>-2.2508785184431566</c:v>
                </c:pt>
                <c:pt idx="1416">
                  <c:v>-2.0283662989954387</c:v>
                </c:pt>
                <c:pt idx="1417">
                  <c:v>-2.2726345767384424</c:v>
                </c:pt>
                <c:pt idx="1418">
                  <c:v>-2.5158475003356999</c:v>
                </c:pt>
                <c:pt idx="1419">
                  <c:v>-3.1909574774896998</c:v>
                </c:pt>
                <c:pt idx="1420">
                  <c:v>-3.8631668298497406</c:v>
                </c:pt>
                <c:pt idx="1421">
                  <c:v>-2.7463990988171703</c:v>
                </c:pt>
                <c:pt idx="1422">
                  <c:v>-1.6343684271097154</c:v>
                </c:pt>
                <c:pt idx="1423">
                  <c:v>0.57675931128216662</c:v>
                </c:pt>
                <c:pt idx="1424">
                  <c:v>1.3505783684761783</c:v>
                </c:pt>
                <c:pt idx="1425">
                  <c:v>2.1210448714557875</c:v>
                </c:pt>
                <c:pt idx="1426">
                  <c:v>2.8881533641961346</c:v>
                </c:pt>
                <c:pt idx="1427">
                  <c:v>3.5505228375278826</c:v>
                </c:pt>
                <c:pt idx="1428">
                  <c:v>4.209966194679434</c:v>
                </c:pt>
                <c:pt idx="1429">
                  <c:v>3.1111149176480559</c:v>
                </c:pt>
                <c:pt idx="1430">
                  <c:v>2.0170423634606456</c:v>
                </c:pt>
                <c:pt idx="1431">
                  <c:v>0.50591953522349997</c:v>
                </c:pt>
                <c:pt idx="1432">
                  <c:v>-0.99854384323507628</c:v>
                </c:pt>
                <c:pt idx="1433">
                  <c:v>-0.81640379548604014</c:v>
                </c:pt>
                <c:pt idx="1434">
                  <c:v>-0.63506247885664557</c:v>
                </c:pt>
                <c:pt idx="1435">
                  <c:v>-0.45452110745098162</c:v>
                </c:pt>
                <c:pt idx="1436">
                  <c:v>-0.27478088030111564</c:v>
                </c:pt>
                <c:pt idx="1437">
                  <c:v>-9.5842981348354853E-2</c:v>
                </c:pt>
                <c:pt idx="1438">
                  <c:v>8.2291420575285684E-2</c:v>
                </c:pt>
                <c:pt idx="1439">
                  <c:v>-2.1673847845156633</c:v>
                </c:pt>
                <c:pt idx="1440">
                  <c:v>-3.1074711992038955</c:v>
                </c:pt>
                <c:pt idx="1441">
                  <c:v>-4.0432505982132536</c:v>
                </c:pt>
                <c:pt idx="1442">
                  <c:v>-5.2099563257187151</c:v>
                </c:pt>
                <c:pt idx="1443">
                  <c:v>-5.4326884948457783</c:v>
                </c:pt>
                <c:pt idx="1444">
                  <c:v>-5.6543312204920353</c:v>
                </c:pt>
                <c:pt idx="1445">
                  <c:v>-4.4736356420922512</c:v>
                </c:pt>
                <c:pt idx="1446">
                  <c:v>-3.2983303017485488</c:v>
                </c:pt>
                <c:pt idx="1447">
                  <c:v>-2.6320997938273609</c:v>
                </c:pt>
                <c:pt idx="1448">
                  <c:v>-1.9689288137890906</c:v>
                </c:pt>
                <c:pt idx="1449">
                  <c:v>-1.3088213401703888</c:v>
                </c:pt>
                <c:pt idx="1450">
                  <c:v>0.42550424025129652</c:v>
                </c:pt>
                <c:pt idx="1451">
                  <c:v>0.88502766708555558</c:v>
                </c:pt>
                <c:pt idx="1452">
                  <c:v>1.3423788295869654</c:v>
                </c:pt>
                <c:pt idx="1453">
                  <c:v>1.4537213665357025</c:v>
                </c:pt>
                <c:pt idx="1454">
                  <c:v>1.5645179668176747</c:v>
                </c:pt>
                <c:pt idx="1455">
                  <c:v>7.792087597455491E-2</c:v>
                </c:pt>
                <c:pt idx="1456">
                  <c:v>-0.54816783925995383</c:v>
                </c:pt>
                <c:pt idx="1457">
                  <c:v>-1.1712584022502563</c:v>
                </c:pt>
                <c:pt idx="1458">
                  <c:v>-1.9612319739089723</c:v>
                </c:pt>
                <c:pt idx="1459">
                  <c:v>-2.7473816620304516</c:v>
                </c:pt>
                <c:pt idx="1460">
                  <c:v>-3.5297032577328302</c:v>
                </c:pt>
                <c:pt idx="1461">
                  <c:v>-3.0714984515628756</c:v>
                </c:pt>
                <c:pt idx="1462">
                  <c:v>-2.6154756538604436</c:v>
                </c:pt>
                <c:pt idx="1463">
                  <c:v>-2.1616372723379795</c:v>
                </c:pt>
                <c:pt idx="1464">
                  <c:v>-1.7099856735442387</c:v>
                </c:pt>
                <c:pt idx="1465">
                  <c:v>-0.98223234365157064</c:v>
                </c:pt>
                <c:pt idx="1466">
                  <c:v>-0.25804181863179904</c:v>
                </c:pt>
                <c:pt idx="1467">
                  <c:v>-2.0299153216014831</c:v>
                </c:pt>
                <c:pt idx="1468">
                  <c:v>-2.6327532773050621</c:v>
                </c:pt>
                <c:pt idx="1469">
                  <c:v>-3.2325640856159938</c:v>
                </c:pt>
                <c:pt idx="1470">
                  <c:v>-3.1695781156889464</c:v>
                </c:pt>
                <c:pt idx="1471">
                  <c:v>-3.1068619833294009</c:v>
                </c:pt>
                <c:pt idx="1472">
                  <c:v>-1.6768442875327207</c:v>
                </c:pt>
                <c:pt idx="1473">
                  <c:v>-0.25398575241905885</c:v>
                </c:pt>
                <c:pt idx="1474">
                  <c:v>3.9918688749270093</c:v>
                </c:pt>
                <c:pt idx="1475">
                  <c:v>7.4561820556898359</c:v>
                </c:pt>
                <c:pt idx="1476">
                  <c:v>9.170005289123452</c:v>
                </c:pt>
                <c:pt idx="1477">
                  <c:v>10.874979832017234</c:v>
                </c:pt>
                <c:pt idx="1478">
                  <c:v>12.571098417418066</c:v>
                </c:pt>
                <c:pt idx="1479">
                  <c:v>10.657999768430333</c:v>
                </c:pt>
                <c:pt idx="1480">
                  <c:v>8.7545666720258311</c:v>
                </c:pt>
                <c:pt idx="1481">
                  <c:v>7.0211942924594286</c:v>
                </c:pt>
                <c:pt idx="1482">
                  <c:v>5.2966724948826975</c:v>
                </c:pt>
                <c:pt idx="1483">
                  <c:v>0.49628707915392745</c:v>
                </c:pt>
                <c:pt idx="1484">
                  <c:v>-1.8389467056140618</c:v>
                </c:pt>
                <c:pt idx="1485">
                  <c:v>-2.6454341367016916</c:v>
                </c:pt>
                <c:pt idx="1486">
                  <c:v>-3.4476639233129851</c:v>
                </c:pt>
                <c:pt idx="1487">
                  <c:v>-4.245633082263863</c:v>
                </c:pt>
                <c:pt idx="1488">
                  <c:v>-2.9047572688601195</c:v>
                </c:pt>
                <c:pt idx="1489">
                  <c:v>-1.5709157464030068</c:v>
                </c:pt>
                <c:pt idx="1490">
                  <c:v>-0.24411332524267057</c:v>
                </c:pt>
                <c:pt idx="1491">
                  <c:v>0.69376520231640426</c:v>
                </c:pt>
                <c:pt idx="1492">
                  <c:v>1.6266359661600318</c:v>
                </c:pt>
                <c:pt idx="1493">
                  <c:v>2.5544958293918758</c:v>
                </c:pt>
                <c:pt idx="1494">
                  <c:v>1.566117348987154</c:v>
                </c:pt>
                <c:pt idx="1495">
                  <c:v>0.58302965823093711</c:v>
                </c:pt>
                <c:pt idx="1496">
                  <c:v>9.3330215110797018E-2</c:v>
                </c:pt>
                <c:pt idx="1497">
                  <c:v>-0.39372095957230918</c:v>
                </c:pt>
                <c:pt idx="1498">
                  <c:v>-0.8781223851662846</c:v>
                </c:pt>
                <c:pt idx="1499">
                  <c:v>-1.3598726308962008</c:v>
                </c:pt>
                <c:pt idx="1500">
                  <c:v>-1.1190791070481976</c:v>
                </c:pt>
                <c:pt idx="1501">
                  <c:v>-0.87958677631629467</c:v>
                </c:pt>
                <c:pt idx="1502">
                  <c:v>-0.64139631996859547</c:v>
                </c:pt>
                <c:pt idx="1503">
                  <c:v>-0.57919679871711949</c:v>
                </c:pt>
                <c:pt idx="1504">
                  <c:v>-0.51733179165380638</c:v>
                </c:pt>
                <c:pt idx="1505">
                  <c:v>-0.45580146736288601</c:v>
                </c:pt>
                <c:pt idx="1506">
                  <c:v>-0.39460598812417175</c:v>
                </c:pt>
                <c:pt idx="1507">
                  <c:v>-0.33374550991060192</c:v>
                </c:pt>
                <c:pt idx="1508">
                  <c:v>1.1581266956256484</c:v>
                </c:pt>
                <c:pt idx="1509">
                  <c:v>2.6416037311797438</c:v>
                </c:pt>
                <c:pt idx="1510">
                  <c:v>4.2649497706277995</c:v>
                </c:pt>
                <c:pt idx="1511">
                  <c:v>5.8790543262792969</c:v>
                </c:pt>
                <c:pt idx="1512">
                  <c:v>9.4986191385815797</c:v>
                </c:pt>
                <c:pt idx="1513">
                  <c:v>10.745525873808518</c:v>
                </c:pt>
                <c:pt idx="1514">
                  <c:v>11.985141922331319</c:v>
                </c:pt>
                <c:pt idx="1515">
                  <c:v>13.314829673793431</c:v>
                </c:pt>
                <c:pt idx="1516">
                  <c:v>14.928154419329193</c:v>
                </c:pt>
                <c:pt idx="1517">
                  <c:v>12.785988253376887</c:v>
                </c:pt>
                <c:pt idx="1518">
                  <c:v>10.655965579685191</c:v>
                </c:pt>
                <c:pt idx="1519">
                  <c:v>8.5380898952186239</c:v>
                </c:pt>
                <c:pt idx="1520">
                  <c:v>6.5924084841773851</c:v>
                </c:pt>
                <c:pt idx="1521">
                  <c:v>4.65794534245597</c:v>
                </c:pt>
                <c:pt idx="1522">
                  <c:v>2.2573241689039851</c:v>
                </c:pt>
                <c:pt idx="1523">
                  <c:v>2.0761036046202732</c:v>
                </c:pt>
                <c:pt idx="1524">
                  <c:v>1.895911640568295</c:v>
                </c:pt>
                <c:pt idx="1525">
                  <c:v>1.7167485136977294</c:v>
                </c:pt>
                <c:pt idx="1526">
                  <c:v>1.5386144415846836</c:v>
                </c:pt>
                <c:pt idx="1527">
                  <c:v>1.3615096224285845</c:v>
                </c:pt>
                <c:pt idx="1528">
                  <c:v>1.185434235049357</c:v>
                </c:pt>
                <c:pt idx="1529">
                  <c:v>0.52727376033461137</c:v>
                </c:pt>
                <c:pt idx="1530">
                  <c:v>-0.12695552527464346</c:v>
                </c:pt>
                <c:pt idx="1531">
                  <c:v>-0.96321263092054266</c:v>
                </c:pt>
                <c:pt idx="1532">
                  <c:v>-1.1456999863948969</c:v>
                </c:pt>
                <c:pt idx="1533">
                  <c:v>-1.3270635031973523</c:v>
                </c:pt>
                <c:pt idx="1534">
                  <c:v>-1.0928129067424233</c:v>
                </c:pt>
                <c:pt idx="1535">
                  <c:v>-0.85996619484310166</c:v>
                </c:pt>
                <c:pt idx="1536">
                  <c:v>-0.6285234252929649</c:v>
                </c:pt>
                <c:pt idx="1537">
                  <c:v>-0.39848462945648461</c:v>
                </c:pt>
                <c:pt idx="1538">
                  <c:v>-0.76123623080672687</c:v>
                </c:pt>
                <c:pt idx="1539">
                  <c:v>-1.1217407937627419</c:v>
                </c:pt>
                <c:pt idx="1540">
                  <c:v>-1.7512780470537761</c:v>
                </c:pt>
                <c:pt idx="1541">
                  <c:v>-2.3768834476563128</c:v>
                </c:pt>
                <c:pt idx="1542">
                  <c:v>-0.25782619658428974</c:v>
                </c:pt>
                <c:pt idx="1543">
                  <c:v>1.8480333613094007</c:v>
                </c:pt>
                <c:pt idx="1544">
                  <c:v>4.1193273483056032</c:v>
                </c:pt>
                <c:pt idx="1545">
                  <c:v>6.3763031016104144</c:v>
                </c:pt>
                <c:pt idx="1546">
                  <c:v>10.792940813867991</c:v>
                </c:pt>
                <c:pt idx="1547">
                  <c:v>12.350983558069561</c:v>
                </c:pt>
                <c:pt idx="1548">
                  <c:v>13.898925462644728</c:v>
                </c:pt>
                <c:pt idx="1549">
                  <c:v>15.436768561513915</c:v>
                </c:pt>
                <c:pt idx="1550">
                  <c:v>13.810366569705296</c:v>
                </c:pt>
                <c:pt idx="1551">
                  <c:v>12.194072302989719</c:v>
                </c:pt>
                <c:pt idx="1552">
                  <c:v>8.5856722995857968</c:v>
                </c:pt>
                <c:pt idx="1553">
                  <c:v>3.1779550713943614</c:v>
                </c:pt>
                <c:pt idx="1554">
                  <c:v>1.1783029287405311</c:v>
                </c:pt>
                <c:pt idx="1555">
                  <c:v>0.18299367394659402</c:v>
                </c:pt>
                <c:pt idx="1556">
                  <c:v>-0.80586640323050984</c:v>
                </c:pt>
                <c:pt idx="1557">
                  <c:v>-0.20371751357465559</c:v>
                </c:pt>
                <c:pt idx="1558">
                  <c:v>0.39450766138020643</c:v>
                </c:pt>
                <c:pt idx="1559">
                  <c:v>0.98881031720394608</c:v>
                </c:pt>
                <c:pt idx="1560">
                  <c:v>1.5791917233094506</c:v>
                </c:pt>
                <c:pt idx="1561">
                  <c:v>5.2932436264153466</c:v>
                </c:pt>
                <c:pt idx="1562">
                  <c:v>5.5003445478549313</c:v>
                </c:pt>
                <c:pt idx="1563">
                  <c:v>5.7059570396618469</c:v>
                </c:pt>
                <c:pt idx="1564">
                  <c:v>5.9100818370890886</c:v>
                </c:pt>
                <c:pt idx="1565">
                  <c:v>4.7224848610840837</c:v>
                </c:pt>
                <c:pt idx="1566">
                  <c:v>3.5427256668570468</c:v>
                </c:pt>
                <c:pt idx="1567">
                  <c:v>1.7908763476527521</c:v>
                </c:pt>
                <c:pt idx="1568">
                  <c:v>0.79391545865492819</c:v>
                </c:pt>
                <c:pt idx="1569">
                  <c:v>0.21513412510557092</c:v>
                </c:pt>
                <c:pt idx="1570">
                  <c:v>-0.35973481434618859</c:v>
                </c:pt>
                <c:pt idx="1571">
                  <c:v>-0.93069321862784837</c:v>
                </c:pt>
                <c:pt idx="1572">
                  <c:v>1.271705189142158</c:v>
                </c:pt>
                <c:pt idx="1573">
                  <c:v>4.5143278946893926</c:v>
                </c:pt>
                <c:pt idx="1574">
                  <c:v>7.8964786915564682</c:v>
                </c:pt>
                <c:pt idx="1575">
                  <c:v>10.852096868430388</c:v>
                </c:pt>
                <c:pt idx="1576">
                  <c:v>12.822974590338651</c:v>
                </c:pt>
                <c:pt idx="1577">
                  <c:v>13.178742512315321</c:v>
                </c:pt>
                <c:pt idx="1578">
                  <c:v>13.531742212165367</c:v>
                </c:pt>
                <c:pt idx="1579">
                  <c:v>13.881975769016284</c:v>
                </c:pt>
                <c:pt idx="1580">
                  <c:v>10.109732166331309</c:v>
                </c:pt>
                <c:pt idx="1581">
                  <c:v>8.7057729428234989</c:v>
                </c:pt>
                <c:pt idx="1582">
                  <c:v>7.3114708242731181</c:v>
                </c:pt>
                <c:pt idx="1583">
                  <c:v>5.9268198421709215</c:v>
                </c:pt>
                <c:pt idx="1584">
                  <c:v>2.8593395213568149</c:v>
                </c:pt>
                <c:pt idx="1585">
                  <c:v>1.7594254710939343</c:v>
                </c:pt>
                <c:pt idx="1586">
                  <c:v>0.66729004109223433</c:v>
                </c:pt>
                <c:pt idx="1587">
                  <c:v>-0.57159781477036564</c:v>
                </c:pt>
                <c:pt idx="1588">
                  <c:v>-0.87760613445525937</c:v>
                </c:pt>
                <c:pt idx="1589">
                  <c:v>-1.1813973336921191</c:v>
                </c:pt>
                <c:pt idx="1590">
                  <c:v>-1.4829731059403137</c:v>
                </c:pt>
                <c:pt idx="1591">
                  <c:v>-1.782335186384324</c:v>
                </c:pt>
                <c:pt idx="1592">
                  <c:v>-2.0794853519067829</c:v>
                </c:pt>
                <c:pt idx="1593">
                  <c:v>-2.0214769903207079</c:v>
                </c:pt>
                <c:pt idx="1594">
                  <c:v>-1.963841520722531</c:v>
                </c:pt>
                <c:pt idx="1595">
                  <c:v>-1.9065787092865649</c:v>
                </c:pt>
                <c:pt idx="1596">
                  <c:v>-0.98349614441237054</c:v>
                </c:pt>
                <c:pt idx="1597">
                  <c:v>-6.7179691194900179E-2</c:v>
                </c:pt>
                <c:pt idx="1598">
                  <c:v>0.84237647537706606</c:v>
                </c:pt>
                <c:pt idx="1599">
                  <c:v>1.7451783075741734</c:v>
                </c:pt>
                <c:pt idx="1600">
                  <c:v>2.4754909207653562</c:v>
                </c:pt>
                <c:pt idx="1601">
                  <c:v>3.2003002916559251</c:v>
                </c:pt>
                <c:pt idx="1602">
                  <c:v>3.9196116019083309</c:v>
                </c:pt>
                <c:pt idx="1603">
                  <c:v>4.6334301367547326</c:v>
                </c:pt>
                <c:pt idx="1604">
                  <c:v>5.958767389746523</c:v>
                </c:pt>
                <c:pt idx="1605">
                  <c:v>7.2739529811836947</c:v>
                </c:pt>
                <c:pt idx="1606">
                  <c:v>11.78456928538834</c:v>
                </c:pt>
                <c:pt idx="1607">
                  <c:v>12.457269464660513</c:v>
                </c:pt>
                <c:pt idx="1608">
                  <c:v>13.124517880197768</c:v>
                </c:pt>
                <c:pt idx="1609">
                  <c:v>13.786320617490462</c:v>
                </c:pt>
                <c:pt idx="1610">
                  <c:v>14.442683864868735</c:v>
                </c:pt>
                <c:pt idx="1611">
                  <c:v>12.973610380826996</c:v>
                </c:pt>
                <c:pt idx="1612">
                  <c:v>11.51551158109489</c:v>
                </c:pt>
                <c:pt idx="1613">
                  <c:v>10.068376043446071</c:v>
                </c:pt>
                <c:pt idx="1614">
                  <c:v>8.6321921395799954</c:v>
                </c:pt>
                <c:pt idx="1615">
                  <c:v>7.3924949640677537</c:v>
                </c:pt>
                <c:pt idx="1616">
                  <c:v>6.1622718518911324</c:v>
                </c:pt>
                <c:pt idx="1617">
                  <c:v>4.9415122327199335</c:v>
                </c:pt>
                <c:pt idx="1618">
                  <c:v>2.377962101762531</c:v>
                </c:pt>
                <c:pt idx="1619">
                  <c:v>1.8206294041680322</c:v>
                </c:pt>
                <c:pt idx="1620">
                  <c:v>1.2676516557868545</c:v>
                </c:pt>
                <c:pt idx="1621">
                  <c:v>0.71902367403510981</c:v>
                </c:pt>
                <c:pt idx="1622">
                  <c:v>0.17474019448400513</c:v>
                </c:pt>
                <c:pt idx="1623">
                  <c:v>0.46606592140148184</c:v>
                </c:pt>
                <c:pt idx="1624">
                  <c:v>0.75504564079610381</c:v>
                </c:pt>
                <c:pt idx="1625">
                  <c:v>1.0416823464397094</c:v>
                </c:pt>
                <c:pt idx="1626">
                  <c:v>1.3259790762351376</c:v>
                </c:pt>
                <c:pt idx="1627">
                  <c:v>1.6079389121687997</c:v>
                </c:pt>
                <c:pt idx="1628">
                  <c:v>1.8875649802625902</c:v>
                </c:pt>
                <c:pt idx="1629">
                  <c:v>2.2275072985503956</c:v>
                </c:pt>
                <c:pt idx="1630">
                  <c:v>2.5646091207059549</c:v>
                </c:pt>
                <c:pt idx="1631">
                  <c:v>2.8988744047485611</c:v>
                </c:pt>
                <c:pt idx="1632">
                  <c:v>3.230307162184952</c:v>
                </c:pt>
                <c:pt idx="1633">
                  <c:v>3.5589114579470693</c:v>
                </c:pt>
                <c:pt idx="1634">
                  <c:v>3.8846914103290078</c:v>
                </c:pt>
                <c:pt idx="1635">
                  <c:v>4.2076511909232694</c:v>
                </c:pt>
                <c:pt idx="1636">
                  <c:v>4.8290293141428977</c:v>
                </c:pt>
                <c:pt idx="1637">
                  <c:v>5.4450725597855136</c:v>
                </c:pt>
                <c:pt idx="1638">
                  <c:v>6.0557889749211453</c:v>
                </c:pt>
                <c:pt idx="1639">
                  <c:v>6.6611867071076869</c:v>
                </c:pt>
                <c:pt idx="1640">
                  <c:v>7.229857785931407</c:v>
                </c:pt>
                <c:pt idx="1641">
                  <c:v>7.7934933380774511</c:v>
                </c:pt>
                <c:pt idx="1642">
                  <c:v>8.3521014025891791</c:v>
                </c:pt>
                <c:pt idx="1643">
                  <c:v>8.9056901134711044</c:v>
                </c:pt>
                <c:pt idx="1644">
                  <c:v>10.010161417093437</c:v>
                </c:pt>
                <c:pt idx="1645">
                  <c:v>11.10485189367243</c:v>
                </c:pt>
                <c:pt idx="1646">
                  <c:v>11.608040751352959</c:v>
                </c:pt>
                <c:pt idx="1647">
                  <c:v>12.1065137598208</c:v>
                </c:pt>
                <c:pt idx="1648">
                  <c:v>12.478880249048881</c:v>
                </c:pt>
                <c:pt idx="1649">
                  <c:v>12.847604504754395</c:v>
                </c:pt>
                <c:pt idx="1650">
                  <c:v>12.129502109557334</c:v>
                </c:pt>
                <c:pt idx="1651">
                  <c:v>11.417264404031306</c:v>
                </c:pt>
                <c:pt idx="1652">
                  <c:v>10.710882089738913</c:v>
                </c:pt>
                <c:pt idx="1653">
                  <c:v>9.624343324846631</c:v>
                </c:pt>
                <c:pt idx="1654">
                  <c:v>8.5470574322800008</c:v>
                </c:pt>
                <c:pt idx="1655">
                  <c:v>7.6065417431469742</c:v>
                </c:pt>
                <c:pt idx="1656">
                  <c:v>6.6741114187300425</c:v>
                </c:pt>
                <c:pt idx="1657">
                  <c:v>5.7497525503112294</c:v>
                </c:pt>
                <c:pt idx="1658">
                  <c:v>1.7748175851777332</c:v>
                </c:pt>
                <c:pt idx="1659">
                  <c:v>0.40816877644548738</c:v>
                </c:pt>
                <c:pt idx="1660">
                  <c:v>-0.94620592578662466</c:v>
                </c:pt>
                <c:pt idx="1661">
                  <c:v>-1.3621074625867315</c:v>
                </c:pt>
                <c:pt idx="1662">
                  <c:v>-1.7741962531917292</c:v>
                </c:pt>
                <c:pt idx="1663">
                  <c:v>-2.1824794853449614</c:v>
                </c:pt>
                <c:pt idx="1664">
                  <c:v>-1.2400722654293614</c:v>
                </c:pt>
                <c:pt idx="1665">
                  <c:v>-0.30623478798401832</c:v>
                </c:pt>
                <c:pt idx="1666">
                  <c:v>1.5989205309150398</c:v>
                </c:pt>
                <c:pt idx="1667">
                  <c:v>4.2668539440525928</c:v>
                </c:pt>
                <c:pt idx="1668">
                  <c:v>5.4952735599119142</c:v>
                </c:pt>
                <c:pt idx="1669">
                  <c:v>6.7121109129954695</c:v>
                </c:pt>
                <c:pt idx="1670">
                  <c:v>8.1097796928334791</c:v>
                </c:pt>
                <c:pt idx="1671">
                  <c:v>9.0838084307154023</c:v>
                </c:pt>
                <c:pt idx="1672">
                  <c:v>10.048382026104205</c:v>
                </c:pt>
                <c:pt idx="1673">
                  <c:v>9.1881396510717952</c:v>
                </c:pt>
                <c:pt idx="1674">
                  <c:v>8.3356494997348403</c:v>
                </c:pt>
                <c:pt idx="1675">
                  <c:v>6.4978339319675413</c:v>
                </c:pt>
                <c:pt idx="1676">
                  <c:v>4.6771939860514369</c:v>
                </c:pt>
                <c:pt idx="1677">
                  <c:v>3.0065916670956185</c:v>
                </c:pt>
                <c:pt idx="1678">
                  <c:v>2.621757106856045</c:v>
                </c:pt>
                <c:pt idx="1679">
                  <c:v>2.2405056182559577</c:v>
                </c:pt>
                <c:pt idx="1680">
                  <c:v>1.627010970446807</c:v>
                </c:pt>
                <c:pt idx="1681">
                  <c:v>1.0193675704399712</c:v>
                </c:pt>
                <c:pt idx="1682">
                  <c:v>0.87598668592834839</c:v>
                </c:pt>
                <c:pt idx="1683">
                  <c:v>0.73396258035847062</c:v>
                </c:pt>
                <c:pt idx="1684">
                  <c:v>0.5932922950184959</c:v>
                </c:pt>
                <c:pt idx="1685">
                  <c:v>0.53922424539244407</c:v>
                </c:pt>
                <c:pt idx="1686">
                  <c:v>0.48566440916039266</c:v>
                </c:pt>
                <c:pt idx="1687">
                  <c:v>0.812350034775559</c:v>
                </c:pt>
                <c:pt idx="1688">
                  <c:v>1.135776046967284</c:v>
                </c:pt>
                <c:pt idx="1689">
                  <c:v>1.68159568293846</c:v>
                </c:pt>
                <c:pt idx="1690">
                  <c:v>2.2219179659415245</c:v>
                </c:pt>
                <c:pt idx="1691">
                  <c:v>3.2034499534678935</c:v>
                </c:pt>
                <c:pt idx="1692">
                  <c:v>3.5988662397257283</c:v>
                </c:pt>
                <c:pt idx="1693">
                  <c:v>3.9901566877124579</c:v>
                </c:pt>
                <c:pt idx="1694">
                  <c:v>4.3773314274763226</c:v>
                </c:pt>
                <c:pt idx="1695">
                  <c:v>3.1877018697013684</c:v>
                </c:pt>
                <c:pt idx="1696">
                  <c:v>2.2520027069546886</c:v>
                </c:pt>
                <c:pt idx="1697">
                  <c:v>0.50727718733885241</c:v>
                </c:pt>
                <c:pt idx="1698">
                  <c:v>-1.1238409699456757</c:v>
                </c:pt>
                <c:pt idx="1699">
                  <c:v>-1.975782319324954</c:v>
                </c:pt>
                <c:pt idx="1700">
                  <c:v>-2.8188677480382713</c:v>
                </c:pt>
                <c:pt idx="1701">
                  <c:v>-1.7196494463282757</c:v>
                </c:pt>
                <c:pt idx="1702">
                  <c:v>-0.63174522040297643</c:v>
                </c:pt>
                <c:pt idx="1703">
                  <c:v>0.44487377860929167</c:v>
                </c:pt>
                <c:pt idx="1704">
                  <c:v>2.5315481045146595</c:v>
                </c:pt>
                <c:pt idx="1705">
                  <c:v>3.9728342106837431</c:v>
                </c:pt>
                <c:pt idx="1706">
                  <c:v>5.3987888465799658</c:v>
                </c:pt>
                <c:pt idx="1707">
                  <c:v>5.7661658987954389</c:v>
                </c:pt>
                <c:pt idx="1708">
                  <c:v>6.1293841597761336</c:v>
                </c:pt>
                <c:pt idx="1709">
                  <c:v>6.4884551784317672</c:v>
                </c:pt>
                <c:pt idx="1710">
                  <c:v>3.7108565823908615</c:v>
                </c:pt>
                <c:pt idx="1711">
                  <c:v>3.0647948294314586</c:v>
                </c:pt>
                <c:pt idx="1712">
                  <c:v>2.9296231141535314</c:v>
                </c:pt>
                <c:pt idx="1713">
                  <c:v>2.7957656985963495</c:v>
                </c:pt>
                <c:pt idx="1714">
                  <c:v>2.6632191751153549</c:v>
                </c:pt>
                <c:pt idx="1715">
                  <c:v>3.6114236368291244</c:v>
                </c:pt>
                <c:pt idx="1716">
                  <c:v>4.5491248209051349</c:v>
                </c:pt>
                <c:pt idx="1717">
                  <c:v>6.4718585579201866</c:v>
                </c:pt>
                <c:pt idx="1718">
                  <c:v>8.0933910319665952</c:v>
                </c:pt>
                <c:pt idx="1719">
                  <c:v>9.6966681277957552</c:v>
                </c:pt>
                <c:pt idx="1720">
                  <c:v>8.7488907009023418</c:v>
                </c:pt>
                <c:pt idx="1721">
                  <c:v>7.8111742446840964</c:v>
                </c:pt>
                <c:pt idx="1722">
                  <c:v>6.8834900809139548</c:v>
                </c:pt>
                <c:pt idx="1723">
                  <c:v>4.3612151559198589</c:v>
                </c:pt>
                <c:pt idx="1724">
                  <c:v>1.8669815650836863</c:v>
                </c:pt>
                <c:pt idx="1725">
                  <c:v>-0.59929396925295253</c:v>
                </c:pt>
                <c:pt idx="1726">
                  <c:v>-1.2132244385967661</c:v>
                </c:pt>
                <c:pt idx="1727">
                  <c:v>-1.8201342678004042</c:v>
                </c:pt>
                <c:pt idx="1728">
                  <c:v>-2.4200449327707592</c:v>
                </c:pt>
                <c:pt idx="1729">
                  <c:v>-3.012978041371829</c:v>
                </c:pt>
                <c:pt idx="1730">
                  <c:v>-3.5989553330864683</c:v>
                </c:pt>
                <c:pt idx="1731">
                  <c:v>-2.5385263845207366</c:v>
                </c:pt>
                <c:pt idx="1732">
                  <c:v>-1.4901960358032265</c:v>
                </c:pt>
                <c:pt idx="1733">
                  <c:v>2.5894053885681942</c:v>
                </c:pt>
                <c:pt idx="1734">
                  <c:v>6.1892296501502972</c:v>
                </c:pt>
                <c:pt idx="1735">
                  <c:v>7.5591853760823859</c:v>
                </c:pt>
                <c:pt idx="1736">
                  <c:v>8.9126682461094351</c:v>
                </c:pt>
                <c:pt idx="1737">
                  <c:v>10.326932386506916</c:v>
                </c:pt>
                <c:pt idx="1738">
                  <c:v>11.723916396059909</c:v>
                </c:pt>
                <c:pt idx="1739">
                  <c:v>10.344427586904432</c:v>
                </c:pt>
                <c:pt idx="1740">
                  <c:v>8.9807401360878263</c:v>
                </c:pt>
                <c:pt idx="1741">
                  <c:v>7.6328027075104945</c:v>
                </c:pt>
                <c:pt idx="1742">
                  <c:v>5.5637810782777155</c:v>
                </c:pt>
                <c:pt idx="1743">
                  <c:v>4.2640600535004403</c:v>
                </c:pt>
                <c:pt idx="1744">
                  <c:v>0.61099500898226533</c:v>
                </c:pt>
                <c:pt idx="1745">
                  <c:v>0.910744275416139</c:v>
                </c:pt>
                <c:pt idx="1746">
                  <c:v>1.2067928516877631</c:v>
                </c:pt>
                <c:pt idx="1747">
                  <c:v>1.4991535806891869</c:v>
                </c:pt>
                <c:pt idx="1748">
                  <c:v>1.7878393748960824</c:v>
                </c:pt>
                <c:pt idx="1749">
                  <c:v>2.3270881781033279</c:v>
                </c:pt>
                <c:pt idx="1750">
                  <c:v>2.8595326940739834</c:v>
                </c:pt>
                <c:pt idx="1751">
                  <c:v>3.3851972191563888</c:v>
                </c:pt>
                <c:pt idx="1752">
                  <c:v>2.5010096959388028</c:v>
                </c:pt>
                <c:pt idx="1753">
                  <c:v>1.6277094680627984</c:v>
                </c:pt>
                <c:pt idx="1754">
                  <c:v>1.0435372126149713</c:v>
                </c:pt>
                <c:pt idx="1755">
                  <c:v>0.46665261090845339</c:v>
                </c:pt>
                <c:pt idx="1756">
                  <c:v>-0.15450571832855395</c:v>
                </c:pt>
                <c:pt idx="1757">
                  <c:v>-5.6760572573338582E-3</c:v>
                </c:pt>
                <c:pt idx="1758">
                  <c:v>0.14125810206312195</c:v>
                </c:pt>
                <c:pt idx="1759">
                  <c:v>0.28630380219891571</c:v>
                </c:pt>
                <c:pt idx="1760">
                  <c:v>0.21749544089056666</c:v>
                </c:pt>
                <c:pt idx="1761">
                  <c:v>0.14955933515287684</c:v>
                </c:pt>
                <c:pt idx="1762">
                  <c:v>-6.6161453816512367E-2</c:v>
                </c:pt>
                <c:pt idx="1763">
                  <c:v>-0.27907509655476798</c:v>
                </c:pt>
                <c:pt idx="1764">
                  <c:v>-0.5489782064706068</c:v>
                </c:pt>
                <c:pt idx="1765">
                  <c:v>-0.81530868478036012</c:v>
                </c:pt>
                <c:pt idx="1766">
                  <c:v>-1.0780804692681178</c:v>
                </c:pt>
                <c:pt idx="1767">
                  <c:v>-0.87917186178136997</c:v>
                </c:pt>
                <c:pt idx="1768">
                  <c:v>-0.68283709598090403</c:v>
                </c:pt>
                <c:pt idx="1769">
                  <c:v>-0.37866879446698265</c:v>
                </c:pt>
                <c:pt idx="1770">
                  <c:v>-7.8537102450447566E-2</c:v>
                </c:pt>
                <c:pt idx="1771">
                  <c:v>1.0421027081537977</c:v>
                </c:pt>
                <c:pt idx="1772">
                  <c:v>0.71053514351611657</c:v>
                </c:pt>
                <c:pt idx="1773">
                  <c:v>0.38339933329368386</c:v>
                </c:pt>
                <c:pt idx="1774">
                  <c:v>7.5903729587479554E-2</c:v>
                </c:pt>
                <c:pt idx="1775">
                  <c:v>-0.5150050345465208</c:v>
                </c:pt>
                <c:pt idx="1776">
                  <c:v>-1.0977849376339666</c:v>
                </c:pt>
                <c:pt idx="1777">
                  <c:v>-2.4339078712374351</c:v>
                </c:pt>
                <c:pt idx="1778">
                  <c:v>-2.6937893664078749</c:v>
                </c:pt>
                <c:pt idx="1779">
                  <c:v>-2.9498606294086711</c:v>
                </c:pt>
                <c:pt idx="1780">
                  <c:v>-3.2021381861293614</c:v>
                </c:pt>
                <c:pt idx="1781">
                  <c:v>-2.8312412724242129</c:v>
                </c:pt>
                <c:pt idx="1782">
                  <c:v>-2.4653259473946094</c:v>
                </c:pt>
                <c:pt idx="1783">
                  <c:v>-2.17593296476513</c:v>
                </c:pt>
                <c:pt idx="1784">
                  <c:v>-1.8904608683339417</c:v>
                </c:pt>
                <c:pt idx="1785">
                  <c:v>-1.6088928896535812</c:v>
                </c:pt>
                <c:pt idx="1786">
                  <c:v>-1.3312121871544935</c:v>
                </c:pt>
                <c:pt idx="1787">
                  <c:v>-1.1895192207809038</c:v>
                </c:pt>
                <c:pt idx="1788">
                  <c:v>-1.0497670562910868</c:v>
                </c:pt>
                <c:pt idx="1789">
                  <c:v>-0.91194720965001808</c:v>
                </c:pt>
                <c:pt idx="1790">
                  <c:v>-0.77605116066257596</c:v>
                </c:pt>
                <c:pt idx="1791">
                  <c:v>-0.52727126875389263</c:v>
                </c:pt>
                <c:pt idx="1792">
                  <c:v>-0.28208865898345958</c:v>
                </c:pt>
                <c:pt idx="1793">
                  <c:v>-4.0486935197932276E-2</c:v>
                </c:pt>
                <c:pt idx="1794">
                  <c:v>0.19755036610502308</c:v>
                </c:pt>
                <c:pt idx="1795">
                  <c:v>0.39708280875308904</c:v>
                </c:pt>
                <c:pt idx="1796">
                  <c:v>0.5936077849183139</c:v>
                </c:pt>
                <c:pt idx="1797">
                  <c:v>0.78713949194209687</c:v>
                </c:pt>
                <c:pt idx="1798">
                  <c:v>0.89651391076652065</c:v>
                </c:pt>
                <c:pt idx="1799">
                  <c:v>1.0041562033574114</c:v>
                </c:pt>
                <c:pt idx="1800">
                  <c:v>1.3372814400142357</c:v>
                </c:pt>
                <c:pt idx="1801">
                  <c:v>1.6652110080433227</c:v>
                </c:pt>
                <c:pt idx="1802">
                  <c:v>2.2738226510000019</c:v>
                </c:pt>
                <c:pt idx="1803">
                  <c:v>2.5645612421857802</c:v>
                </c:pt>
                <c:pt idx="1804">
                  <c:v>2.8505709074624987</c:v>
                </c:pt>
                <c:pt idx="1805">
                  <c:v>2.6421526117631813</c:v>
                </c:pt>
                <c:pt idx="1806">
                  <c:v>2.4367247855979701</c:v>
                </c:pt>
                <c:pt idx="1807">
                  <c:v>2.2342730336891576</c:v>
                </c:pt>
                <c:pt idx="1808">
                  <c:v>1.7067342041921392</c:v>
                </c:pt>
                <c:pt idx="1809">
                  <c:v>1.1873518518319011</c:v>
                </c:pt>
                <c:pt idx="1810">
                  <c:v>1.0961786281743082</c:v>
                </c:pt>
                <c:pt idx="1811">
                  <c:v>1.0063471506533961</c:v>
                </c:pt>
                <c:pt idx="1812">
                  <c:v>1.0499084850869655</c:v>
                </c:pt>
                <c:pt idx="1813">
                  <c:v>1.0926622915492432</c:v>
                </c:pt>
                <c:pt idx="1814">
                  <c:v>1.134613014115045</c:v>
                </c:pt>
                <c:pt idx="1815">
                  <c:v>1.1757651122692594</c:v>
                </c:pt>
                <c:pt idx="1816">
                  <c:v>1.0327459374932098</c:v>
                </c:pt>
                <c:pt idx="1817">
                  <c:v>0.96911416617880375</c:v>
                </c:pt>
                <c:pt idx="1818">
                  <c:v>0.90642537624494068</c:v>
                </c:pt>
                <c:pt idx="1819">
                  <c:v>0.8284176117828902</c:v>
                </c:pt>
                <c:pt idx="1820">
                  <c:v>0.75161482566905602</c:v>
                </c:pt>
                <c:pt idx="1821">
                  <c:v>0.67601065915631153</c:v>
                </c:pt>
                <c:pt idx="1822">
                  <c:v>0.60159873115076157</c:v>
                </c:pt>
                <c:pt idx="1823">
                  <c:v>0.63840095035198186</c:v>
                </c:pt>
                <c:pt idx="1824">
                  <c:v>0.67450830738266288</c:v>
                </c:pt>
                <c:pt idx="1825">
                  <c:v>0.57944828243627766</c:v>
                </c:pt>
                <c:pt idx="1826">
                  <c:v>0.48594563978154032</c:v>
                </c:pt>
                <c:pt idx="1827">
                  <c:v>0.39399173000047566</c:v>
                </c:pt>
                <c:pt idx="1828">
                  <c:v>0.30022863583693082</c:v>
                </c:pt>
                <c:pt idx="1829">
                  <c:v>0.20805534221363273</c:v>
                </c:pt>
                <c:pt idx="1830">
                  <c:v>0.196358149655186</c:v>
                </c:pt>
                <c:pt idx="1831">
                  <c:v>0.18484203406927929</c:v>
                </c:pt>
                <c:pt idx="1832">
                  <c:v>0.2800753323848873</c:v>
                </c:pt>
                <c:pt idx="1833">
                  <c:v>0.37359069149791158</c:v>
                </c:pt>
                <c:pt idx="1834">
                  <c:v>0.46539833943033215</c:v>
                </c:pt>
                <c:pt idx="1835">
                  <c:v>0.76296836309475624</c:v>
                </c:pt>
                <c:pt idx="1836">
                  <c:v>0.58785477817278287</c:v>
                </c:pt>
                <c:pt idx="1837">
                  <c:v>0.41582066341880358</c:v>
                </c:pt>
                <c:pt idx="1838">
                  <c:v>0.24685095775197627</c:v>
                </c:pt>
                <c:pt idx="1839">
                  <c:v>8.0927108807892154E-2</c:v>
                </c:pt>
                <c:pt idx="1840">
                  <c:v>-0.13601526463252492</c:v>
                </c:pt>
                <c:pt idx="1841">
                  <c:v>-0.34894730517670874</c:v>
                </c:pt>
                <c:pt idx="1842">
                  <c:v>-0.55789397896883253</c:v>
                </c:pt>
                <c:pt idx="1843">
                  <c:v>-0.64026720846600149</c:v>
                </c:pt>
                <c:pt idx="1844">
                  <c:v>-0.67329127260772847</c:v>
                </c:pt>
                <c:pt idx="1845">
                  <c:v>-0.7056018967128328</c:v>
                </c:pt>
                <c:pt idx="1846">
                  <c:v>-0.73720386257901738</c:v>
                </c:pt>
                <c:pt idx="1847">
                  <c:v>-0.76810196561474142</c:v>
                </c:pt>
                <c:pt idx="1848">
                  <c:v>-0.81639204092010276</c:v>
                </c:pt>
                <c:pt idx="1849">
                  <c:v>-0.8636382518261303</c:v>
                </c:pt>
                <c:pt idx="1850">
                  <c:v>-0.90984772863992558</c:v>
                </c:pt>
                <c:pt idx="1851">
                  <c:v>-0.78745237222435405</c:v>
                </c:pt>
                <c:pt idx="1852">
                  <c:v>-0.66732560236304672</c:v>
                </c:pt>
                <c:pt idx="1853">
                  <c:v>-0.54945258307472999</c:v>
                </c:pt>
                <c:pt idx="1854">
                  <c:v>-4.0273729058891337E-2</c:v>
                </c:pt>
                <c:pt idx="1855">
                  <c:v>0.44324881566080604</c:v>
                </c:pt>
                <c:pt idx="1856">
                  <c:v>0.7010677185387848</c:v>
                </c:pt>
                <c:pt idx="1857">
                  <c:v>0.69780150018236575</c:v>
                </c:pt>
                <c:pt idx="1858">
                  <c:v>0.69449063192955729</c:v>
                </c:pt>
                <c:pt idx="1859">
                  <c:v>0.69113571813731778</c:v>
                </c:pt>
                <c:pt idx="1860">
                  <c:v>0.68773736430278454</c:v>
                </c:pt>
                <c:pt idx="1861">
                  <c:v>0.40214501322099439</c:v>
                </c:pt>
                <c:pt idx="1862">
                  <c:v>0.31576863590846677</c:v>
                </c:pt>
                <c:pt idx="1863">
                  <c:v>0.23112763414404489</c:v>
                </c:pt>
                <c:pt idx="1864">
                  <c:v>0.14820969409670234</c:v>
                </c:pt>
                <c:pt idx="1865">
                  <c:v>0.17474536271509075</c:v>
                </c:pt>
                <c:pt idx="1866">
                  <c:v>0.20069211704719475</c:v>
                </c:pt>
                <c:pt idx="1867">
                  <c:v>0.22605435551591227</c:v>
                </c:pt>
                <c:pt idx="1868">
                  <c:v>0.12156009909045067</c:v>
                </c:pt>
                <c:pt idx="1869">
                  <c:v>1.928261021491395E-2</c:v>
                </c:pt>
                <c:pt idx="1870">
                  <c:v>-0.15402467931762759</c:v>
                </c:pt>
                <c:pt idx="1871">
                  <c:v>-0.32354780801751326</c:v>
                </c:pt>
                <c:pt idx="1872">
                  <c:v>-0.4372193197495306</c:v>
                </c:pt>
                <c:pt idx="1873">
                  <c:v>-0.5483164208497584</c:v>
                </c:pt>
                <c:pt idx="1874">
                  <c:v>-0.50401277401741273</c:v>
                </c:pt>
                <c:pt idx="1875">
                  <c:v>-0.46059577979552974</c:v>
                </c:pt>
                <c:pt idx="1876">
                  <c:v>-0.41805880843582283</c:v>
                </c:pt>
                <c:pt idx="1877">
                  <c:v>-0.37639521387957731</c:v>
                </c:pt>
                <c:pt idx="1878">
                  <c:v>1.7368955464656121E-2</c:v>
                </c:pt>
                <c:pt idx="1879">
                  <c:v>9.3363744086184267E-2</c:v>
                </c:pt>
                <c:pt idx="1880">
                  <c:v>0.16760151864978412</c:v>
                </c:pt>
                <c:pt idx="1881">
                  <c:v>0.24009652435507414</c:v>
                </c:pt>
                <c:pt idx="1882">
                  <c:v>0.29537428142427657</c:v>
                </c:pt>
                <c:pt idx="1883">
                  <c:v>0.34930197611972141</c:v>
                </c:pt>
                <c:pt idx="1884">
                  <c:v>0.40189093756318733</c:v>
                </c:pt>
                <c:pt idx="1885">
                  <c:v>0.37094255087424394</c:v>
                </c:pt>
                <c:pt idx="1886">
                  <c:v>0.34064782051488285</c:v>
                </c:pt>
                <c:pt idx="1887">
                  <c:v>0.31100148788462773</c:v>
                </c:pt>
                <c:pt idx="1888">
                  <c:v>0.25317132706591222</c:v>
                </c:pt>
                <c:pt idx="1889">
                  <c:v>0.19668312771828117</c:v>
                </c:pt>
                <c:pt idx="1890">
                  <c:v>0.15207425163914967</c:v>
                </c:pt>
                <c:pt idx="1891">
                  <c:v>0.10852350027413499</c:v>
                </c:pt>
                <c:pt idx="1892">
                  <c:v>6.6021731481218038E-2</c:v>
                </c:pt>
                <c:pt idx="1893">
                  <c:v>9.5658521611787145E-2</c:v>
                </c:pt>
                <c:pt idx="1894">
                  <c:v>0.12453121697172824</c:v>
                </c:pt>
                <c:pt idx="1895">
                  <c:v>0.32097773709987687</c:v>
                </c:pt>
                <c:pt idx="1896">
                  <c:v>0.40483889546141338</c:v>
                </c:pt>
                <c:pt idx="1897">
                  <c:v>0.48645911245970014</c:v>
                </c:pt>
                <c:pt idx="1898">
                  <c:v>0.50871609956178776</c:v>
                </c:pt>
                <c:pt idx="1899">
                  <c:v>0.53026608118783181</c:v>
                </c:pt>
                <c:pt idx="1900">
                  <c:v>0.55111607349451053</c:v>
                </c:pt>
                <c:pt idx="1901">
                  <c:v>0.57127310622619587</c:v>
                </c:pt>
                <c:pt idx="1902">
                  <c:v>0.52150673299727945</c:v>
                </c:pt>
                <c:pt idx="1903">
                  <c:v>0.47292063814218788</c:v>
                </c:pt>
                <c:pt idx="1904">
                  <c:v>0.4255040023257679</c:v>
                </c:pt>
                <c:pt idx="1905">
                  <c:v>0.28966303245098701</c:v>
                </c:pt>
                <c:pt idx="1906">
                  <c:v>0.27285861282389906</c:v>
                </c:pt>
                <c:pt idx="1907">
                  <c:v>0.25643483393882194</c:v>
                </c:pt>
                <c:pt idx="1908">
                  <c:v>0.24038821118496109</c:v>
                </c:pt>
                <c:pt idx="1909">
                  <c:v>0.22471525307555071</c:v>
                </c:pt>
                <c:pt idx="1910">
                  <c:v>0.35086160537935418</c:v>
                </c:pt>
                <c:pt idx="1911">
                  <c:v>0.52115969334879053</c:v>
                </c:pt>
                <c:pt idx="1912">
                  <c:v>0.57258674546826427</c:v>
                </c:pt>
                <c:pt idx="1913">
                  <c:v>0.62236416686993146</c:v>
                </c:pt>
                <c:pt idx="1914">
                  <c:v>0.69339387000789998</c:v>
                </c:pt>
                <c:pt idx="1915">
                  <c:v>0.76213851783220909</c:v>
                </c:pt>
                <c:pt idx="1916">
                  <c:v>0.58796861697493463</c:v>
                </c:pt>
                <c:pt idx="1917">
                  <c:v>0.41873056943361719</c:v>
                </c:pt>
                <c:pt idx="1918">
                  <c:v>0.29388982220161053</c:v>
                </c:pt>
                <c:pt idx="1919">
                  <c:v>0.17268096984571324</c:v>
                </c:pt>
                <c:pt idx="1920">
                  <c:v>-0.12263090476272491</c:v>
                </c:pt>
                <c:pt idx="1921">
                  <c:v>-0.42265564516140597</c:v>
                </c:pt>
                <c:pt idx="1922">
                  <c:v>-0.43412685877309753</c:v>
                </c:pt>
                <c:pt idx="1923">
                  <c:v>-0.44508449641371123</c:v>
                </c:pt>
                <c:pt idx="1924">
                  <c:v>-0.4555350134448527</c:v>
                </c:pt>
                <c:pt idx="1925">
                  <c:v>-0.31948738884910949</c:v>
                </c:pt>
                <c:pt idx="1926">
                  <c:v>4.0549034504806215E-2</c:v>
                </c:pt>
                <c:pt idx="1927">
                  <c:v>9.6011789265005698E-2</c:v>
                </c:pt>
                <c:pt idx="1928">
                  <c:v>0.14965315100919122</c:v>
                </c:pt>
                <c:pt idx="1929">
                  <c:v>0.17736171909141044</c:v>
                </c:pt>
                <c:pt idx="1930">
                  <c:v>0.20409129521543098</c:v>
                </c:pt>
                <c:pt idx="1931">
                  <c:v>0.22985398831749257</c:v>
                </c:pt>
                <c:pt idx="1932">
                  <c:v>0.18582569733261342</c:v>
                </c:pt>
                <c:pt idx="1933">
                  <c:v>0.14319365801182266</c:v>
                </c:pt>
                <c:pt idx="1934">
                  <c:v>0.1019409249117338</c:v>
                </c:pt>
                <c:pt idx="1935">
                  <c:v>5.6603361797191408E-2</c:v>
                </c:pt>
                <c:pt idx="1936">
                  <c:v>1.2801211076704863E-2</c:v>
                </c:pt>
                <c:pt idx="1937">
                  <c:v>-1.3713429982384799E-2</c:v>
                </c:pt>
                <c:pt idx="1938">
                  <c:v>-3.9292003138827226E-2</c:v>
                </c:pt>
                <c:pt idx="1939">
                  <c:v>-6.3946703755126164E-2</c:v>
                </c:pt>
                <c:pt idx="1940">
                  <c:v>-8.7689744643698178E-2</c:v>
                </c:pt>
                <c:pt idx="1941">
                  <c:v>9.4782795876502998E-2</c:v>
                </c:pt>
                <c:pt idx="1942">
                  <c:v>0.24177661311058965</c:v>
                </c:pt>
                <c:pt idx="1943">
                  <c:v>0.30555402128200571</c:v>
                </c:pt>
                <c:pt idx="1944">
                  <c:v>0.36680591971166282</c:v>
                </c:pt>
                <c:pt idx="1945">
                  <c:v>0.43916570184722858</c:v>
                </c:pt>
                <c:pt idx="1946">
                  <c:v>0.50855007558535703</c:v>
                </c:pt>
                <c:pt idx="1947">
                  <c:v>0.44202603662582651</c:v>
                </c:pt>
                <c:pt idx="1948">
                  <c:v>0.37781199083894179</c:v>
                </c:pt>
                <c:pt idx="1949">
                  <c:v>0.32216161961022322</c:v>
                </c:pt>
                <c:pt idx="1950">
                  <c:v>0.26850653289310195</c:v>
                </c:pt>
                <c:pt idx="1951">
                  <c:v>0.14237554387115323</c:v>
                </c:pt>
                <c:pt idx="1952">
                  <c:v>0.13553197582663895</c:v>
                </c:pt>
                <c:pt idx="1953">
                  <c:v>0.12887991234971838</c:v>
                </c:pt>
                <c:pt idx="1954">
                  <c:v>0.12241690301578811</c:v>
                </c:pt>
                <c:pt idx="1955">
                  <c:v>0.11614049410066589</c:v>
                </c:pt>
                <c:pt idx="1956">
                  <c:v>0.11004822861923165</c:v>
                </c:pt>
                <c:pt idx="1957">
                  <c:v>0.10413764636412601</c:v>
                </c:pt>
                <c:pt idx="1958">
                  <c:v>0.1111208659115136</c:v>
                </c:pt>
                <c:pt idx="1959">
                  <c:v>0.11772238166352937</c:v>
                </c:pt>
                <c:pt idx="1960">
                  <c:v>0.12394885110736016</c:v>
                </c:pt>
                <c:pt idx="1961">
                  <c:v>0.11630001079688897</c:v>
                </c:pt>
                <c:pt idx="1962">
                  <c:v>0.10890331390150837</c:v>
                </c:pt>
                <c:pt idx="1963">
                  <c:v>0.10020738890419653</c:v>
                </c:pt>
                <c:pt idx="1964">
                  <c:v>9.1828166173850936E-2</c:v>
                </c:pt>
                <c:pt idx="1965">
                  <c:v>8.376066815906627E-2</c:v>
                </c:pt>
                <c:pt idx="1966">
                  <c:v>7.5999911678504978E-2</c:v>
                </c:pt>
                <c:pt idx="1967">
                  <c:v>8.6351135760060288E-2</c:v>
                </c:pt>
                <c:pt idx="1968">
                  <c:v>9.6129422752295829E-2</c:v>
                </c:pt>
                <c:pt idx="1969">
                  <c:v>0.10534565384771892</c:v>
                </c:pt>
                <c:pt idx="1970">
                  <c:v>9.2271989398778606E-2</c:v>
                </c:pt>
                <c:pt idx="1971">
                  <c:v>7.9760568038485372E-2</c:v>
                </c:pt>
                <c:pt idx="1972">
                  <c:v>6.7801360114798537E-2</c:v>
                </c:pt>
                <c:pt idx="1973">
                  <c:v>6.2014353364839903E-2</c:v>
                </c:pt>
                <c:pt idx="1974">
                  <c:v>5.646248641495092E-2</c:v>
                </c:pt>
                <c:pt idx="1975">
                  <c:v>5.1141576783641181E-2</c:v>
                </c:pt>
                <c:pt idx="1976">
                  <c:v>9.4241452971215722E-2</c:v>
                </c:pt>
                <c:pt idx="1977">
                  <c:v>0.10679359038387305</c:v>
                </c:pt>
                <c:pt idx="1978">
                  <c:v>0.11853759582602937</c:v>
                </c:pt>
                <c:pt idx="1979">
                  <c:v>0.12949117111439479</c:v>
                </c:pt>
                <c:pt idx="1980">
                  <c:v>0.16150607970016992</c:v>
                </c:pt>
                <c:pt idx="1981">
                  <c:v>0.16374423066293187</c:v>
                </c:pt>
                <c:pt idx="1982">
                  <c:v>0.16564137463883094</c:v>
                </c:pt>
                <c:pt idx="1983">
                  <c:v>0.16720666953654836</c:v>
                </c:pt>
                <c:pt idx="1984">
                  <c:v>0.16844928021536187</c:v>
                </c:pt>
                <c:pt idx="1985">
                  <c:v>0.16937837834165745</c:v>
                </c:pt>
                <c:pt idx="1986">
                  <c:v>0.15085039449148702</c:v>
                </c:pt>
                <c:pt idx="1987">
                  <c:v>0.13324937776038387</c:v>
                </c:pt>
                <c:pt idx="1988">
                  <c:v>0.13820706494269272</c:v>
                </c:pt>
                <c:pt idx="1989">
                  <c:v>0.14262363427257976</c:v>
                </c:pt>
                <c:pt idx="1990">
                  <c:v>0.14651464339744585</c:v>
                </c:pt>
                <c:pt idx="1991">
                  <c:v>0.14989511634671229</c:v>
                </c:pt>
                <c:pt idx="1992">
                  <c:v>0.15278036914481302</c:v>
                </c:pt>
                <c:pt idx="1993">
                  <c:v>0.16233680048422749</c:v>
                </c:pt>
                <c:pt idx="1994">
                  <c:v>0.17091450331735036</c:v>
                </c:pt>
                <c:pt idx="1995">
                  <c:v>0.14895765378675338</c:v>
                </c:pt>
                <c:pt idx="1996">
                  <c:v>0.12828791925360147</c:v>
                </c:pt>
                <c:pt idx="1997">
                  <c:v>9.9926198678486886E-2</c:v>
                </c:pt>
                <c:pt idx="1998">
                  <c:v>7.3478728756936007E-2</c:v>
                </c:pt>
                <c:pt idx="1999">
                  <c:v>7.6424511635036482E-2</c:v>
                </c:pt>
                <c:pt idx="2000">
                  <c:v>7.8956700382621967E-2</c:v>
                </c:pt>
                <c:pt idx="2001">
                  <c:v>8.1089809866161641E-2</c:v>
                </c:pt>
                <c:pt idx="2002">
                  <c:v>8.177657995999732E-2</c:v>
                </c:pt>
                <c:pt idx="2003">
                  <c:v>8.2184505035823571E-2</c:v>
                </c:pt>
                <c:pt idx="2004">
                  <c:v>7.6911901534288202E-2</c:v>
                </c:pt>
                <c:pt idx="2005">
                  <c:v>7.1869376290406461E-2</c:v>
                </c:pt>
                <c:pt idx="2006">
                  <c:v>6.705183626326966E-2</c:v>
                </c:pt>
                <c:pt idx="2007">
                  <c:v>5.0158214268164004E-2</c:v>
                </c:pt>
                <c:pt idx="2008">
                  <c:v>4.3613164826778496E-2</c:v>
                </c:pt>
                <c:pt idx="2009">
                  <c:v>3.7534888495114577E-2</c:v>
                </c:pt>
                <c:pt idx="2010">
                  <c:v>4.0815004345404922E-2</c:v>
                </c:pt>
                <c:pt idx="2011">
                  <c:v>4.360688031735676E-2</c:v>
                </c:pt>
                <c:pt idx="2012">
                  <c:v>4.5931935417601169E-2</c:v>
                </c:pt>
                <c:pt idx="2013">
                  <c:v>4.9920553462189439E-2</c:v>
                </c:pt>
                <c:pt idx="2014">
                  <c:v>5.324785164674533E-2</c:v>
                </c:pt>
                <c:pt idx="2015">
                  <c:v>5.5945559423079723E-2</c:v>
                </c:pt>
                <c:pt idx="2016">
                  <c:v>4.6878077819889417E-2</c:v>
                </c:pt>
                <c:pt idx="2017">
                  <c:v>3.8617572834090286E-2</c:v>
                </c:pt>
                <c:pt idx="2018">
                  <c:v>2.6480913511572782E-2</c:v>
                </c:pt>
                <c:pt idx="2019">
                  <c:v>1.7503935183753056E-2</c:v>
                </c:pt>
                <c:pt idx="2020">
                  <c:v>1.4967865798338968E-2</c:v>
                </c:pt>
                <c:pt idx="2021">
                  <c:v>1.2662663986674053E-2</c:v>
                </c:pt>
                <c:pt idx="2022">
                  <c:v>1.057803459395283E-2</c:v>
                </c:pt>
                <c:pt idx="2023">
                  <c:v>7.9859438114079657E-3</c:v>
                </c:pt>
                <c:pt idx="2024">
                  <c:v>5.7063137911791875E-3</c:v>
                </c:pt>
                <c:pt idx="2025">
                  <c:v>3.7219634356844087E-3</c:v>
                </c:pt>
                <c:pt idx="2026">
                  <c:v>5.767750905212715E-3</c:v>
                </c:pt>
                <c:pt idx="2027">
                  <c:v>7.4079850110003948E-3</c:v>
                </c:pt>
                <c:pt idx="2028">
                  <c:v>8.6719033846546743E-3</c:v>
                </c:pt>
                <c:pt idx="2029">
                  <c:v>1.1402686914321581E-2</c:v>
                </c:pt>
                <c:pt idx="2030">
                  <c:v>1.3443914490356857E-2</c:v>
                </c:pt>
                <c:pt idx="2031">
                  <c:v>1.684673004322473E-2</c:v>
                </c:pt>
                <c:pt idx="2032">
                  <c:v>1.6522292483329603E-2</c:v>
                </c:pt>
                <c:pt idx="2033">
                  <c:v>1.5927173730243133E-2</c:v>
                </c:pt>
                <c:pt idx="2034">
                  <c:v>1.433897157603938E-2</c:v>
                </c:pt>
                <c:pt idx="2035">
                  <c:v>1.2764331204258026E-2</c:v>
                </c:pt>
                <c:pt idx="2036">
                  <c:v>8.6430788147664247E-3</c:v>
                </c:pt>
                <c:pt idx="2037">
                  <c:v>6.40263202972907E-3</c:v>
                </c:pt>
                <c:pt idx="2038">
                  <c:v>4.5806919613575747E-3</c:v>
                </c:pt>
                <c:pt idx="2039">
                  <c:v>2.9077893721786035E-3</c:v>
                </c:pt>
                <c:pt idx="2040">
                  <c:v>1.41523259697706E-3</c:v>
                </c:pt>
                <c:pt idx="2041">
                  <c:v>1.0413167956679487E-3</c:v>
                </c:pt>
                <c:pt idx="2042">
                  <c:v>7.3402793138221739E-4</c:v>
                </c:pt>
                <c:pt idx="2043">
                  <c:v>4.8819795335644636E-4</c:v>
                </c:pt>
                <c:pt idx="2044">
                  <c:v>2.9865803765473332E-4</c:v>
                </c:pt>
                <c:pt idx="2045">
                  <c:v>1.6540956254557727E-4</c:v>
                </c:pt>
                <c:pt idx="2046">
                  <c:v>7.2366086704553874E-5</c:v>
                </c:pt>
                <c:pt idx="2047">
                  <c:v>1.7804172885323202E-5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6B-402E-9682-07572B092300}"/>
            </c:ext>
          </c:extLst>
        </c:ser>
        <c:ser>
          <c:idx val="1"/>
          <c:order val="1"/>
          <c:tx>
            <c:v>Sig*Hamming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Meter_Scale_FFT!$P$10:$P$4105</c:f>
              <c:numCache>
                <c:formatCode>0.0000000</c:formatCode>
                <c:ptCount val="4096"/>
                <c:pt idx="0">
                  <c:v>-0.53896025762109334</c:v>
                </c:pt>
                <c:pt idx="1">
                  <c:v>-0.4923583849810686</c:v>
                </c:pt>
                <c:pt idx="2">
                  <c:v>-0.4457790459832639</c:v>
                </c:pt>
                <c:pt idx="3">
                  <c:v>-0.39921434462203548</c:v>
                </c:pt>
                <c:pt idx="4">
                  <c:v>-0.35265638485305478</c:v>
                </c:pt>
                <c:pt idx="5">
                  <c:v>-0.3060972707171713</c:v>
                </c:pt>
                <c:pt idx="6">
                  <c:v>-0.25952910646427491</c:v>
                </c:pt>
                <c:pt idx="7">
                  <c:v>-0.2129439966771538</c:v>
                </c:pt>
                <c:pt idx="8">
                  <c:v>-5.6630927583229206E-2</c:v>
                </c:pt>
                <c:pt idx="9">
                  <c:v>3.3004794720514583E-2</c:v>
                </c:pt>
                <c:pt idx="10">
                  <c:v>7.7877866218200642E-2</c:v>
                </c:pt>
                <c:pt idx="11">
                  <c:v>0.1228058200757657</c:v>
                </c:pt>
                <c:pt idx="12">
                  <c:v>0.19024784418464574</c:v>
                </c:pt>
                <c:pt idx="13">
                  <c:v>0.25779144711572638</c:v>
                </c:pt>
                <c:pt idx="14">
                  <c:v>0.29745368475477102</c:v>
                </c:pt>
                <c:pt idx="15">
                  <c:v>0.33719463806449451</c:v>
                </c:pt>
                <c:pt idx="16">
                  <c:v>0.37702094608139586</c:v>
                </c:pt>
                <c:pt idx="17">
                  <c:v>0.41693924641306435</c:v>
                </c:pt>
                <c:pt idx="18">
                  <c:v>0.46239263644292539</c:v>
                </c:pt>
                <c:pt idx="19">
                  <c:v>0.50796253715320561</c:v>
                </c:pt>
                <c:pt idx="20">
                  <c:v>0.58595542522751742</c:v>
                </c:pt>
                <c:pt idx="21">
                  <c:v>0.66411483398641979</c:v>
                </c:pt>
                <c:pt idx="22">
                  <c:v>0.75072274032713027</c:v>
                </c:pt>
                <c:pt idx="23">
                  <c:v>0.83758251042710719</c:v>
                </c:pt>
                <c:pt idx="24">
                  <c:v>0.92470843970027106</c:v>
                </c:pt>
                <c:pt idx="25">
                  <c:v>0.73213086785330883</c:v>
                </c:pt>
                <c:pt idx="26">
                  <c:v>0.53918209813441009</c:v>
                </c:pt>
                <c:pt idx="27">
                  <c:v>-0.15030140248617438</c:v>
                </c:pt>
                <c:pt idx="28">
                  <c:v>-0.27284958429260286</c:v>
                </c:pt>
                <c:pt idx="29">
                  <c:v>-0.39600341270679584</c:v>
                </c:pt>
                <c:pt idx="30">
                  <c:v>-0.43255265312826563</c:v>
                </c:pt>
                <c:pt idx="31">
                  <c:v>-0.46970253272781654</c:v>
                </c:pt>
                <c:pt idx="32">
                  <c:v>-0.18057046729859719</c:v>
                </c:pt>
                <c:pt idx="33">
                  <c:v>4.4213411781134179E-2</c:v>
                </c:pt>
                <c:pt idx="34">
                  <c:v>0.2698121306608558</c:v>
                </c:pt>
                <c:pt idx="35">
                  <c:v>0.3431992463643162</c:v>
                </c:pt>
                <c:pt idx="36">
                  <c:v>0.41688286119899426</c:v>
                </c:pt>
                <c:pt idx="37">
                  <c:v>0.45185115748775889</c:v>
                </c:pt>
                <c:pt idx="38">
                  <c:v>0.48698090423833873</c:v>
                </c:pt>
                <c:pt idx="39">
                  <c:v>0.52227762351023321</c:v>
                </c:pt>
                <c:pt idx="40">
                  <c:v>0.4644754988359992</c:v>
                </c:pt>
                <c:pt idx="41">
                  <c:v>0.40644429174037333</c:v>
                </c:pt>
                <c:pt idx="42">
                  <c:v>0.3481745184852707</c:v>
                </c:pt>
                <c:pt idx="43">
                  <c:v>0.26989431580730683</c:v>
                </c:pt>
                <c:pt idx="44">
                  <c:v>0.19126460367434514</c:v>
                </c:pt>
                <c:pt idx="45">
                  <c:v>0.11227276031883954</c:v>
                </c:pt>
                <c:pt idx="46">
                  <c:v>-0.18608964942490266</c:v>
                </c:pt>
                <c:pt idx="47">
                  <c:v>-0.3736605877215643</c:v>
                </c:pt>
                <c:pt idx="48">
                  <c:v>-0.42712657773493484</c:v>
                </c:pt>
                <c:pt idx="49">
                  <c:v>-0.56362302645427531</c:v>
                </c:pt>
                <c:pt idx="50">
                  <c:v>-0.68577233540524207</c:v>
                </c:pt>
                <c:pt idx="51">
                  <c:v>-0.6694528453169365</c:v>
                </c:pt>
                <c:pt idx="52">
                  <c:v>-0.65307121078854458</c:v>
                </c:pt>
                <c:pt idx="53">
                  <c:v>-0.63662458813760148</c:v>
                </c:pt>
                <c:pt idx="54">
                  <c:v>-0.62011013522342118</c:v>
                </c:pt>
                <c:pt idx="55">
                  <c:v>-0.60352501149158033</c:v>
                </c:pt>
                <c:pt idx="56">
                  <c:v>-0.5924878303560065</c:v>
                </c:pt>
                <c:pt idx="57">
                  <c:v>-0.58140709173714511</c:v>
                </c:pt>
                <c:pt idx="58">
                  <c:v>-0.57028082165481486</c:v>
                </c:pt>
                <c:pt idx="59">
                  <c:v>-0.55910704726470872</c:v>
                </c:pt>
                <c:pt idx="60">
                  <c:v>-0.54788379688924504</c:v>
                </c:pt>
                <c:pt idx="61">
                  <c:v>-0.53660910004839535</c:v>
                </c:pt>
                <c:pt idx="62">
                  <c:v>-0.46022325310249645</c:v>
                </c:pt>
                <c:pt idx="63">
                  <c:v>-0.37292098635583415</c:v>
                </c:pt>
                <c:pt idx="64">
                  <c:v>-0.28507285589296416</c:v>
                </c:pt>
                <c:pt idx="65">
                  <c:v>-0.19666558428291667</c:v>
                </c:pt>
                <c:pt idx="66">
                  <c:v>-0.16252314236098181</c:v>
                </c:pt>
                <c:pt idx="67">
                  <c:v>-0.12815932279275252</c:v>
                </c:pt>
                <c:pt idx="68">
                  <c:v>-9.356898081993055E-2</c:v>
                </c:pt>
                <c:pt idx="69">
                  <c:v>-5.8746976007645002E-2</c:v>
                </c:pt>
                <c:pt idx="70">
                  <c:v>-2.3688172325068816E-2</c:v>
                </c:pt>
                <c:pt idx="71">
                  <c:v>-0.20074669997901995</c:v>
                </c:pt>
                <c:pt idx="72">
                  <c:v>-0.37904783214970966</c:v>
                </c:pt>
                <c:pt idx="73">
                  <c:v>-0.72064109246656005</c:v>
                </c:pt>
                <c:pt idx="74">
                  <c:v>-0.88582370339434979</c:v>
                </c:pt>
                <c:pt idx="75">
                  <c:v>-1.182768969800668</c:v>
                </c:pt>
                <c:pt idx="76">
                  <c:v>-1.359064088025612</c:v>
                </c:pt>
                <c:pt idx="77">
                  <c:v>-1.5366817613545629</c:v>
                </c:pt>
                <c:pt idx="78">
                  <c:v>-1.5863944505996375</c:v>
                </c:pt>
                <c:pt idx="79">
                  <c:v>-1.636509291618875</c:v>
                </c:pt>
                <c:pt idx="80">
                  <c:v>-1.6870324091340967</c:v>
                </c:pt>
                <c:pt idx="81">
                  <c:v>-1.7713518350158579</c:v>
                </c:pt>
                <c:pt idx="82">
                  <c:v>-1.8563484820641996</c:v>
                </c:pt>
                <c:pt idx="83">
                  <c:v>-1.942033077951252</c:v>
                </c:pt>
                <c:pt idx="84">
                  <c:v>-1.5951113197286997</c:v>
                </c:pt>
                <c:pt idx="85">
                  <c:v>-1.4870012414062013</c:v>
                </c:pt>
                <c:pt idx="86">
                  <c:v>-1.3780560999333842</c:v>
                </c:pt>
                <c:pt idx="87">
                  <c:v>-1.268260284463077</c:v>
                </c:pt>
                <c:pt idx="88">
                  <c:v>-1.1575982007472967</c:v>
                </c:pt>
                <c:pt idx="89">
                  <c:v>-0.90396853378248232</c:v>
                </c:pt>
                <c:pt idx="90">
                  <c:v>-0.7520399724898601</c:v>
                </c:pt>
                <c:pt idx="91">
                  <c:v>-0.59887230802856695</c:v>
                </c:pt>
                <c:pt idx="92">
                  <c:v>-0.54905393940546066</c:v>
                </c:pt>
                <c:pt idx="93">
                  <c:v>-0.49882637165269411</c:v>
                </c:pt>
                <c:pt idx="94">
                  <c:v>-0.44818271190300996</c:v>
                </c:pt>
                <c:pt idx="95">
                  <c:v>-0.39711607532670495</c:v>
                </c:pt>
                <c:pt idx="96">
                  <c:v>-0.48746071767151666</c:v>
                </c:pt>
                <c:pt idx="97">
                  <c:v>-0.57857910660050549</c:v>
                </c:pt>
                <c:pt idx="98">
                  <c:v>-0.84931878298037478</c:v>
                </c:pt>
                <c:pt idx="99">
                  <c:v>-1.023607108460783</c:v>
                </c:pt>
                <c:pt idx="100">
                  <c:v>-1.1994123087566217</c:v>
                </c:pt>
                <c:pt idx="101">
                  <c:v>-1.4945061749290802</c:v>
                </c:pt>
                <c:pt idx="102">
                  <c:v>-1.5617250929869753</c:v>
                </c:pt>
                <c:pt idx="103">
                  <c:v>-1.6295412813598931</c:v>
                </c:pt>
                <c:pt idx="104">
                  <c:v>-1.6979622410133379</c:v>
                </c:pt>
                <c:pt idx="105">
                  <c:v>-1.7178273685124286</c:v>
                </c:pt>
                <c:pt idx="106">
                  <c:v>-1.7378723880916656</c:v>
                </c:pt>
                <c:pt idx="107">
                  <c:v>-1.7580987373803585</c:v>
                </c:pt>
                <c:pt idx="108">
                  <c:v>-1.8314514743174213</c:v>
                </c:pt>
                <c:pt idx="109">
                  <c:v>-1.9054685048660132</c:v>
                </c:pt>
                <c:pt idx="110">
                  <c:v>-1.8198629318571791</c:v>
                </c:pt>
                <c:pt idx="111">
                  <c:v>-1.7334712912969161</c:v>
                </c:pt>
                <c:pt idx="112">
                  <c:v>-1.6462822538596817</c:v>
                </c:pt>
                <c:pt idx="113">
                  <c:v>-1.233269347337665</c:v>
                </c:pt>
                <c:pt idx="114">
                  <c:v>-0.89325232388329112</c:v>
                </c:pt>
                <c:pt idx="115">
                  <c:v>-0.53076296021862601</c:v>
                </c:pt>
                <c:pt idx="116">
                  <c:v>-0.39753849087722548</c:v>
                </c:pt>
                <c:pt idx="117">
                  <c:v>-0.26306451900126537</c:v>
                </c:pt>
                <c:pt idx="118">
                  <c:v>-0.38172564172855544</c:v>
                </c:pt>
                <c:pt idx="119">
                  <c:v>-0.50150344018446202</c:v>
                </c:pt>
                <c:pt idx="120">
                  <c:v>-0.87922407974472583</c:v>
                </c:pt>
                <c:pt idx="121">
                  <c:v>-1.2605242593384858</c:v>
                </c:pt>
                <c:pt idx="122">
                  <c:v>-1.4460123412355961</c:v>
                </c:pt>
                <c:pt idx="123">
                  <c:v>-1.6332607279719173</c:v>
                </c:pt>
                <c:pt idx="124">
                  <c:v>-1.9229617890249295</c:v>
                </c:pt>
                <c:pt idx="125">
                  <c:v>-2.1345049447189623</c:v>
                </c:pt>
                <c:pt idx="126">
                  <c:v>-2.1346278569728572</c:v>
                </c:pt>
                <c:pt idx="127">
                  <c:v>-2.1347304871730262</c:v>
                </c:pt>
                <c:pt idx="128">
                  <c:v>-1.9500928388730439</c:v>
                </c:pt>
                <c:pt idx="129">
                  <c:v>-1.7636397077899553</c:v>
                </c:pt>
                <c:pt idx="130">
                  <c:v>-1.575350076640746</c:v>
                </c:pt>
                <c:pt idx="131">
                  <c:v>-1.3852029633049052</c:v>
                </c:pt>
                <c:pt idx="132">
                  <c:v>-1.4268700617057986</c:v>
                </c:pt>
                <c:pt idx="133">
                  <c:v>-1.4689277346214051</c:v>
                </c:pt>
                <c:pt idx="134">
                  <c:v>-1.5113795708357844</c:v>
                </c:pt>
                <c:pt idx="135">
                  <c:v>-1.4232564977929025</c:v>
                </c:pt>
                <c:pt idx="136">
                  <c:v>-1.3342431017629972</c:v>
                </c:pt>
                <c:pt idx="137">
                  <c:v>-1.1156510567141737</c:v>
                </c:pt>
                <c:pt idx="138">
                  <c:v>-0.8948749044242299</c:v>
                </c:pt>
                <c:pt idx="139">
                  <c:v>-3.2914724937577224E-2</c:v>
                </c:pt>
                <c:pt idx="140">
                  <c:v>-8.7512827960316883E-2</c:v>
                </c:pt>
                <c:pt idx="141">
                  <c:v>-0.14265390554059609</c:v>
                </c:pt>
                <c:pt idx="142">
                  <c:v>-0.19834337462493776</c:v>
                </c:pt>
                <c:pt idx="143">
                  <c:v>-0.25458664188085556</c:v>
                </c:pt>
                <c:pt idx="144">
                  <c:v>-0.37430029690319505</c:v>
                </c:pt>
                <c:pt idx="145">
                  <c:v>-0.49520877990105544</c:v>
                </c:pt>
                <c:pt idx="146">
                  <c:v>-0.61732356978116565</c:v>
                </c:pt>
                <c:pt idx="147">
                  <c:v>-0.71060744919347252</c:v>
                </c:pt>
                <c:pt idx="148">
                  <c:v>-0.80481824592765083</c:v>
                </c:pt>
                <c:pt idx="149">
                  <c:v>-1.0593431091879186</c:v>
                </c:pt>
                <c:pt idx="150">
                  <c:v>-1.3164192554422598</c:v>
                </c:pt>
                <c:pt idx="151">
                  <c:v>-1.5300754707582538</c:v>
                </c:pt>
                <c:pt idx="152">
                  <c:v>-1.7458649972190647</c:v>
                </c:pt>
                <c:pt idx="153">
                  <c:v>-1.8631297993915386</c:v>
                </c:pt>
                <c:pt idx="154">
                  <c:v>-1.9815464292154314</c:v>
                </c:pt>
                <c:pt idx="155">
                  <c:v>-2.1011247219192377</c:v>
                </c:pt>
                <c:pt idx="156">
                  <c:v>-2.03160110269279</c:v>
                </c:pt>
                <c:pt idx="157">
                  <c:v>-1.961326375867382</c:v>
                </c:pt>
                <c:pt idx="158">
                  <c:v>-1.890293250383269</c:v>
                </c:pt>
                <c:pt idx="159">
                  <c:v>-1.818494450006384</c:v>
                </c:pt>
                <c:pt idx="160">
                  <c:v>-1.7459227134419106</c:v>
                </c:pt>
                <c:pt idx="161">
                  <c:v>-1.5854710965601451</c:v>
                </c:pt>
                <c:pt idx="162">
                  <c:v>-1.4233443532551793</c:v>
                </c:pt>
                <c:pt idx="163">
                  <c:v>-1.1862150112777854</c:v>
                </c:pt>
                <c:pt idx="164">
                  <c:v>-0.94663301721947546</c:v>
                </c:pt>
                <c:pt idx="165">
                  <c:v>-0.71690995991010165</c:v>
                </c:pt>
                <c:pt idx="166">
                  <c:v>-0.48481829383945557</c:v>
                </c:pt>
                <c:pt idx="167">
                  <c:v>-0.31270059349607737</c:v>
                </c:pt>
                <c:pt idx="168">
                  <c:v>-0.13881201615927952</c:v>
                </c:pt>
                <c:pt idx="169">
                  <c:v>-0.27813869440520467</c:v>
                </c:pt>
                <c:pt idx="170">
                  <c:v>-0.41888676599407837</c:v>
                </c:pt>
                <c:pt idx="171">
                  <c:v>-0.54833810251011805</c:v>
                </c:pt>
                <c:pt idx="172">
                  <c:v>-0.67910332288669595</c:v>
                </c:pt>
                <c:pt idx="173">
                  <c:v>-0.81119271854673569</c:v>
                </c:pt>
                <c:pt idx="174">
                  <c:v>-0.64732818405422421</c:v>
                </c:pt>
                <c:pt idx="175">
                  <c:v>-0.48176564808425032</c:v>
                </c:pt>
                <c:pt idx="176">
                  <c:v>-0.39283931956627954</c:v>
                </c:pt>
                <c:pt idx="177">
                  <c:v>-0.30299020683550193</c:v>
                </c:pt>
                <c:pt idx="178">
                  <c:v>-0.21221113593573548</c:v>
                </c:pt>
                <c:pt idx="179">
                  <c:v>-0.12049495049103782</c:v>
                </c:pt>
                <c:pt idx="180">
                  <c:v>-0.28994108306186261</c:v>
                </c:pt>
                <c:pt idx="181">
                  <c:v>-0.46111783225813885</c:v>
                </c:pt>
                <c:pt idx="182">
                  <c:v>-0.63403803791884517</c:v>
                </c:pt>
                <c:pt idx="183">
                  <c:v>-1.0703442170369661</c:v>
                </c:pt>
                <c:pt idx="184">
                  <c:v>-1.5110950121841387</c:v>
                </c:pt>
                <c:pt idx="185">
                  <c:v>-2.2571035982682628</c:v>
                </c:pt>
                <c:pt idx="186">
                  <c:v>-2.4198088742031714</c:v>
                </c:pt>
                <c:pt idx="187">
                  <c:v>-2.5841140427837974</c:v>
                </c:pt>
                <c:pt idx="188">
                  <c:v>-2.7500300209985888</c:v>
                </c:pt>
                <c:pt idx="189">
                  <c:v>-2.9175676961012331</c:v>
                </c:pt>
                <c:pt idx="190">
                  <c:v>-2.8595483043147318</c:v>
                </c:pt>
                <c:pt idx="191">
                  <c:v>-2.800854562823508</c:v>
                </c:pt>
                <c:pt idx="192">
                  <c:v>-2.7414811620111359</c:v>
                </c:pt>
                <c:pt idx="193">
                  <c:v>-2.681422805675449</c:v>
                </c:pt>
                <c:pt idx="194">
                  <c:v>-2.6206742111107904</c:v>
                </c:pt>
                <c:pt idx="195">
                  <c:v>-2.8546039425397027</c:v>
                </c:pt>
                <c:pt idx="196">
                  <c:v>-3.0908383943801709</c:v>
                </c:pt>
                <c:pt idx="197">
                  <c:v>-3.3293925297300335</c:v>
                </c:pt>
                <c:pt idx="198">
                  <c:v>-3.6676682905111084</c:v>
                </c:pt>
                <c:pt idx="199">
                  <c:v>-3.818426394248188</c:v>
                </c:pt>
                <c:pt idx="200">
                  <c:v>-3.9706073766385619</c:v>
                </c:pt>
                <c:pt idx="201">
                  <c:v>-3.7930365317597396</c:v>
                </c:pt>
                <c:pt idx="202">
                  <c:v>-3.6135493632900899</c:v>
                </c:pt>
                <c:pt idx="203">
                  <c:v>-3.4321327298180759</c:v>
                </c:pt>
                <c:pt idx="204">
                  <c:v>-3.1484032600419196</c:v>
                </c:pt>
                <c:pt idx="205">
                  <c:v>-2.8617033209477776</c:v>
                </c:pt>
                <c:pt idx="206">
                  <c:v>-2.6024312841982815</c:v>
                </c:pt>
                <c:pt idx="207">
                  <c:v>-2.3404569462854239</c:v>
                </c:pt>
                <c:pt idx="208">
                  <c:v>-2.045037367695834</c:v>
                </c:pt>
                <c:pt idx="209">
                  <c:v>-1.9009557739922949</c:v>
                </c:pt>
                <c:pt idx="210">
                  <c:v>-1.7553624295715664</c:v>
                </c:pt>
                <c:pt idx="211">
                  <c:v>-2.1073338108466415</c:v>
                </c:pt>
                <c:pt idx="212">
                  <c:v>-2.3687091555358766</c:v>
                </c:pt>
                <c:pt idx="213">
                  <c:v>-2.6326447091857057</c:v>
                </c:pt>
                <c:pt idx="214">
                  <c:v>-3.15245756142098</c:v>
                </c:pt>
                <c:pt idx="215">
                  <c:v>-3.6773982308515856</c:v>
                </c:pt>
                <c:pt idx="216">
                  <c:v>-3.791761312500896</c:v>
                </c:pt>
                <c:pt idx="217">
                  <c:v>-3.9071561920973066</c:v>
                </c:pt>
                <c:pt idx="218">
                  <c:v>-4.023588328078616</c:v>
                </c:pt>
                <c:pt idx="219">
                  <c:v>-3.0698336058494626</c:v>
                </c:pt>
                <c:pt idx="220">
                  <c:v>-2.7045398509183469</c:v>
                </c:pt>
                <c:pt idx="221">
                  <c:v>-2.3355169988330773</c:v>
                </c:pt>
                <c:pt idx="222">
                  <c:v>-1.962743220370825</c:v>
                </c:pt>
                <c:pt idx="223">
                  <c:v>-1.8731705653770516</c:v>
                </c:pt>
                <c:pt idx="224">
                  <c:v>-1.7826496438904285</c:v>
                </c:pt>
                <c:pt idx="225">
                  <c:v>-1.6911748301705718</c:v>
                </c:pt>
                <c:pt idx="226">
                  <c:v>-1.8227830323804473</c:v>
                </c:pt>
                <c:pt idx="227">
                  <c:v>-1.9556399662559685</c:v>
                </c:pt>
                <c:pt idx="228">
                  <c:v>-2.089752267068667</c:v>
                </c:pt>
                <c:pt idx="229">
                  <c:v>-2.287664417858319</c:v>
                </c:pt>
                <c:pt idx="230">
                  <c:v>-2.487460727497353</c:v>
                </c:pt>
                <c:pt idx="231">
                  <c:v>-2.6719162867367374</c:v>
                </c:pt>
                <c:pt idx="232">
                  <c:v>-2.8581065574113618</c:v>
                </c:pt>
                <c:pt idx="233">
                  <c:v>-3.0460404608132197</c:v>
                </c:pt>
                <c:pt idx="234">
                  <c:v>-3.2357587023533885</c:v>
                </c:pt>
                <c:pt idx="235">
                  <c:v>-3.169640056531748</c:v>
                </c:pt>
                <c:pt idx="236">
                  <c:v>-3.1027766740949554</c:v>
                </c:pt>
                <c:pt idx="237">
                  <c:v>-3.0351642345452761</c:v>
                </c:pt>
                <c:pt idx="238">
                  <c:v>-2.9430574344437588</c:v>
                </c:pt>
                <c:pt idx="239">
                  <c:v>-3.2200136444188723</c:v>
                </c:pt>
                <c:pt idx="240">
                  <c:v>-3.4995686810933466</c:v>
                </c:pt>
                <c:pt idx="241">
                  <c:v>-3.7817353788952937</c:v>
                </c:pt>
                <c:pt idx="242">
                  <c:v>-4.2481931452444019</c:v>
                </c:pt>
                <c:pt idx="243">
                  <c:v>-4.7190440984840771</c:v>
                </c:pt>
                <c:pt idx="244">
                  <c:v>-5.1943096939104745</c:v>
                </c:pt>
                <c:pt idx="245">
                  <c:v>-5.6248634773418074</c:v>
                </c:pt>
                <c:pt idx="246">
                  <c:v>-5.855683883752862</c:v>
                </c:pt>
                <c:pt idx="247">
                  <c:v>-6.0885503368480656</c:v>
                </c:pt>
                <c:pt idx="248">
                  <c:v>-5.0893315842477556</c:v>
                </c:pt>
                <c:pt idx="249">
                  <c:v>-4.0803571708554998</c:v>
                </c:pt>
                <c:pt idx="250">
                  <c:v>-3.5712885612325418</c:v>
                </c:pt>
                <c:pt idx="251">
                  <c:v>-3.0572355672699127</c:v>
                </c:pt>
                <c:pt idx="252">
                  <c:v>-1.8902033951455894</c:v>
                </c:pt>
                <c:pt idx="253">
                  <c:v>-1.643885817189179</c:v>
                </c:pt>
                <c:pt idx="254">
                  <c:v>-1.3951705560882193</c:v>
                </c:pt>
                <c:pt idx="255">
                  <c:v>-1.1440462079376743</c:v>
                </c:pt>
                <c:pt idx="256">
                  <c:v>-1.2401313045578588</c:v>
                </c:pt>
                <c:pt idx="257">
                  <c:v>-1.3370902821238895</c:v>
                </c:pt>
                <c:pt idx="258">
                  <c:v>-1.4349270162958734</c:v>
                </c:pt>
                <c:pt idx="259">
                  <c:v>-1.5520282814115116</c:v>
                </c:pt>
                <c:pt idx="260">
                  <c:v>-1.6701879373434219</c:v>
                </c:pt>
                <c:pt idx="261">
                  <c:v>-1.7894105882320321</c:v>
                </c:pt>
                <c:pt idx="262">
                  <c:v>-1.9097008184277888</c:v>
                </c:pt>
                <c:pt idx="263">
                  <c:v>-2.0310631924187672</c:v>
                </c:pt>
                <c:pt idx="264">
                  <c:v>-2.2556771632364816</c:v>
                </c:pt>
                <c:pt idx="265">
                  <c:v>-2.4823252998321892</c:v>
                </c:pt>
                <c:pt idx="266">
                  <c:v>-2.7110162624157073</c:v>
                </c:pt>
                <c:pt idx="267">
                  <c:v>-3.582498908527957</c:v>
                </c:pt>
                <c:pt idx="268">
                  <c:v>-4.2976077255351317</c:v>
                </c:pt>
                <c:pt idx="269">
                  <c:v>-4.3794494586429096</c:v>
                </c:pt>
                <c:pt idx="270">
                  <c:v>-4.4619202614669415</c:v>
                </c:pt>
                <c:pt idx="271">
                  <c:v>-4.5450223675754797</c:v>
                </c:pt>
                <c:pt idx="272">
                  <c:v>-4.6287579991973802</c:v>
                </c:pt>
                <c:pt idx="273">
                  <c:v>-3.5989645123425293</c:v>
                </c:pt>
                <c:pt idx="274">
                  <c:v>-3.2142590591031559</c:v>
                </c:pt>
                <c:pt idx="275">
                  <c:v>-2.8259234084080971</c:v>
                </c:pt>
                <c:pt idx="276">
                  <c:v>-2.5831259796005828</c:v>
                </c:pt>
                <c:pt idx="277">
                  <c:v>-2.338029621856192</c:v>
                </c:pt>
                <c:pt idx="278">
                  <c:v>-2.0906247613772124</c:v>
                </c:pt>
                <c:pt idx="279">
                  <c:v>-2.5538487366781339</c:v>
                </c:pt>
                <c:pt idx="280">
                  <c:v>-3.0212161963001289</c:v>
                </c:pt>
                <c:pt idx="281">
                  <c:v>-3.209329273272953</c:v>
                </c:pt>
                <c:pt idx="282">
                  <c:v>-3.3990556125716336</c:v>
                </c:pt>
                <c:pt idx="283">
                  <c:v>-3.5464265040345624</c:v>
                </c:pt>
                <c:pt idx="284">
                  <c:v>-3.695026630928008</c:v>
                </c:pt>
                <c:pt idx="285">
                  <c:v>-3.2233334309232791</c:v>
                </c:pt>
                <c:pt idx="286">
                  <c:v>-2.747301111370942</c:v>
                </c:pt>
                <c:pt idx="287">
                  <c:v>-1.1470980143738543</c:v>
                </c:pt>
                <c:pt idx="288">
                  <c:v>-0.73832233173598005</c:v>
                </c:pt>
                <c:pt idx="289">
                  <c:v>-0.32586691644365806</c:v>
                </c:pt>
                <c:pt idx="290">
                  <c:v>9.0282156342647399E-2</c:v>
                </c:pt>
                <c:pt idx="291">
                  <c:v>0.51013874189612529</c:v>
                </c:pt>
                <c:pt idx="292">
                  <c:v>0.93371662570629665</c:v>
                </c:pt>
                <c:pt idx="293">
                  <c:v>0.33980604377997559</c:v>
                </c:pt>
                <c:pt idx="294">
                  <c:v>-0.25937782163286532</c:v>
                </c:pt>
                <c:pt idx="295">
                  <c:v>-1.0494698147726267</c:v>
                </c:pt>
                <c:pt idx="296">
                  <c:v>-1.8465068580874218</c:v>
                </c:pt>
                <c:pt idx="297">
                  <c:v>-3.7273532246697005</c:v>
                </c:pt>
                <c:pt idx="298">
                  <c:v>-4.5900982402423471</c:v>
                </c:pt>
                <c:pt idx="299">
                  <c:v>-5.4602852450009083</c:v>
                </c:pt>
                <c:pt idx="300">
                  <c:v>-5.3513322956897449</c:v>
                </c:pt>
                <c:pt idx="301">
                  <c:v>-5.2412782865695862</c:v>
                </c:pt>
                <c:pt idx="302">
                  <c:v>-5.1301189636175861</c:v>
                </c:pt>
                <c:pt idx="303">
                  <c:v>-5.0178500941149808</c:v>
                </c:pt>
                <c:pt idx="304">
                  <c:v>-4.9044674667121715</c:v>
                </c:pt>
                <c:pt idx="305">
                  <c:v>-5.0589866608445346</c:v>
                </c:pt>
                <c:pt idx="306">
                  <c:v>-5.2147035375869342</c:v>
                </c:pt>
                <c:pt idx="307">
                  <c:v>-5.3716217753535886</c:v>
                </c:pt>
                <c:pt idx="308">
                  <c:v>-5.5297450304172457</c:v>
                </c:pt>
                <c:pt idx="309">
                  <c:v>-5.0603573655478806</c:v>
                </c:pt>
                <c:pt idx="310">
                  <c:v>-4.5868050016556525</c:v>
                </c:pt>
                <c:pt idx="311">
                  <c:v>-4.109073853729269</c:v>
                </c:pt>
                <c:pt idx="312">
                  <c:v>-3.3025325206749359</c:v>
                </c:pt>
                <c:pt idx="313">
                  <c:v>-2.4890255614502386</c:v>
                </c:pt>
                <c:pt idx="314">
                  <c:v>-2.7178761398458331</c:v>
                </c:pt>
                <c:pt idx="315">
                  <c:v>-2.948596775299186</c:v>
                </c:pt>
                <c:pt idx="316">
                  <c:v>-3.1811932460861749</c:v>
                </c:pt>
                <c:pt idx="317">
                  <c:v>-3.4496749935405053</c:v>
                </c:pt>
                <c:pt idx="318">
                  <c:v>-3.7203299993234515</c:v>
                </c:pt>
                <c:pt idx="319">
                  <c:v>-4.1475047993234098</c:v>
                </c:pt>
                <c:pt idx="320">
                  <c:v>-4.578158453240917</c:v>
                </c:pt>
                <c:pt idx="321">
                  <c:v>-4.3638933442971704</c:v>
                </c:pt>
                <c:pt idx="322">
                  <c:v>-4.1477210023213091</c:v>
                </c:pt>
                <c:pt idx="323">
                  <c:v>-3.9296353355932454</c:v>
                </c:pt>
                <c:pt idx="324">
                  <c:v>-3.7096302887389987</c:v>
                </c:pt>
                <c:pt idx="325">
                  <c:v>-3.1712757280603627</c:v>
                </c:pt>
                <c:pt idx="326">
                  <c:v>-2.6283737284882656</c:v>
                </c:pt>
                <c:pt idx="327">
                  <c:v>-2.9405735428929067</c:v>
                </c:pt>
                <c:pt idx="328">
                  <c:v>-3.2552753510848698</c:v>
                </c:pt>
                <c:pt idx="329">
                  <c:v>-3.5724862871742085</c:v>
                </c:pt>
                <c:pt idx="330">
                  <c:v>-3.8742683288296367</c:v>
                </c:pt>
                <c:pt idx="331">
                  <c:v>-4.1784268602865051</c:v>
                </c:pt>
                <c:pt idx="332">
                  <c:v>-4.4849684549147932</c:v>
                </c:pt>
                <c:pt idx="333">
                  <c:v>-3.2771351396465325</c:v>
                </c:pt>
                <c:pt idx="334">
                  <c:v>-2.0593738687009182</c:v>
                </c:pt>
                <c:pt idx="335">
                  <c:v>-0.83165658116136354</c:v>
                </c:pt>
                <c:pt idx="336">
                  <c:v>0.40604459632270645</c:v>
                </c:pt>
                <c:pt idx="337">
                  <c:v>2.2352403882475942</c:v>
                </c:pt>
                <c:pt idx="338">
                  <c:v>2.5222420785772348</c:v>
                </c:pt>
                <c:pt idx="339">
                  <c:v>2.8114942312995415</c:v>
                </c:pt>
                <c:pt idx="340">
                  <c:v>3.1030028014381577</c:v>
                </c:pt>
                <c:pt idx="341">
                  <c:v>2.8339973941696877</c:v>
                </c:pt>
                <c:pt idx="342">
                  <c:v>2.5627674144652088</c:v>
                </c:pt>
                <c:pt idx="343">
                  <c:v>2.2893067990427083</c:v>
                </c:pt>
                <c:pt idx="344">
                  <c:v>1.3871273823869896</c:v>
                </c:pt>
                <c:pt idx="345">
                  <c:v>0.47773724264075884</c:v>
                </c:pt>
                <c:pt idx="346">
                  <c:v>-0.29534960886924283</c:v>
                </c:pt>
                <c:pt idx="347">
                  <c:v>-1.0745514994515952</c:v>
                </c:pt>
                <c:pt idx="348">
                  <c:v>-1.5802515254528799</c:v>
                </c:pt>
                <c:pt idx="349">
                  <c:v>-2.0898999867115586</c:v>
                </c:pt>
                <c:pt idx="350">
                  <c:v>-2.6035067620696295</c:v>
                </c:pt>
                <c:pt idx="351">
                  <c:v>-2.3990742854071483</c:v>
                </c:pt>
                <c:pt idx="352">
                  <c:v>-2.1929832051101581</c:v>
                </c:pt>
                <c:pt idx="353">
                  <c:v>-1.9852293005297614</c:v>
                </c:pt>
                <c:pt idx="354">
                  <c:v>-2.762938557259516</c:v>
                </c:pt>
                <c:pt idx="355">
                  <c:v>-3.189903043538342</c:v>
                </c:pt>
                <c:pt idx="356">
                  <c:v>-3.6201050038509508</c:v>
                </c:pt>
                <c:pt idx="357">
                  <c:v>-4.4729621255073697</c:v>
                </c:pt>
                <c:pt idx="358">
                  <c:v>-5.3323018554460297</c:v>
                </c:pt>
                <c:pt idx="359">
                  <c:v>-4.9704222148785018</c:v>
                </c:pt>
                <c:pt idx="360">
                  <c:v>-4.6056431390173733</c:v>
                </c:pt>
                <c:pt idx="361">
                  <c:v>-4.2379576392655256</c:v>
                </c:pt>
                <c:pt idx="362">
                  <c:v>-3.8877180038201882</c:v>
                </c:pt>
                <c:pt idx="363">
                  <c:v>-3.5347131465116264</c:v>
                </c:pt>
                <c:pt idx="364">
                  <c:v>-3.1789365951231043</c:v>
                </c:pt>
                <c:pt idx="365">
                  <c:v>-3.5153172903950822</c:v>
                </c:pt>
                <c:pt idx="366">
                  <c:v>-3.8541684271982635</c:v>
                </c:pt>
                <c:pt idx="367">
                  <c:v>-4.1954953190411501</c:v>
                </c:pt>
                <c:pt idx="368">
                  <c:v>-4.5393032330283187</c:v>
                </c:pt>
                <c:pt idx="369">
                  <c:v>-5.2252935591382119</c:v>
                </c:pt>
                <c:pt idx="370">
                  <c:v>-5.9163204334719079</c:v>
                </c:pt>
                <c:pt idx="371">
                  <c:v>-6.6123944392560201</c:v>
                </c:pt>
                <c:pt idx="372">
                  <c:v>-6.4468394525451238</c:v>
                </c:pt>
                <c:pt idx="373">
                  <c:v>-6.2799038582111617</c:v>
                </c:pt>
                <c:pt idx="374">
                  <c:v>-6.1115844627291276</c:v>
                </c:pt>
                <c:pt idx="375">
                  <c:v>-5.9418780989293332</c:v>
                </c:pt>
                <c:pt idx="376">
                  <c:v>-6.0282363388392675</c:v>
                </c:pt>
                <c:pt idx="377">
                  <c:v>-6.1150992368433554</c:v>
                </c:pt>
                <c:pt idx="378">
                  <c:v>-6.2024675471931827</c:v>
                </c:pt>
                <c:pt idx="379">
                  <c:v>-6.2903420149113254</c:v>
                </c:pt>
                <c:pt idx="380">
                  <c:v>-6.3787233757783444</c:v>
                </c:pt>
                <c:pt idx="381">
                  <c:v>-5.4406483962010705</c:v>
                </c:pt>
                <c:pt idx="382">
                  <c:v>-4.4955991701502871</c:v>
                </c:pt>
                <c:pt idx="383">
                  <c:v>-3.5435618848305892</c:v>
                </c:pt>
                <c:pt idx="384">
                  <c:v>-2.93795533600017</c:v>
                </c:pt>
                <c:pt idx="385">
                  <c:v>-2.3278905883773184</c:v>
                </c:pt>
                <c:pt idx="386">
                  <c:v>-1.7133590601467692</c:v>
                </c:pt>
                <c:pt idx="387">
                  <c:v>-2.3894376810783218</c:v>
                </c:pt>
                <c:pt idx="388">
                  <c:v>-3.0703366481281562</c:v>
                </c:pt>
                <c:pt idx="389">
                  <c:v>-3.8235372937734002</c:v>
                </c:pt>
                <c:pt idx="390">
                  <c:v>-4.5820582511903485</c:v>
                </c:pt>
                <c:pt idx="391">
                  <c:v>-6.1613722151426877</c:v>
                </c:pt>
                <c:pt idx="392">
                  <c:v>-7.0016608916227172</c:v>
                </c:pt>
                <c:pt idx="393">
                  <c:v>-6.7984350710832411</c:v>
                </c:pt>
                <c:pt idx="394">
                  <c:v>-6.5936229419313346</c:v>
                </c:pt>
                <c:pt idx="395">
                  <c:v>-6.3872214528622555</c:v>
                </c:pt>
                <c:pt idx="396">
                  <c:v>-5.4414701138670356</c:v>
                </c:pt>
                <c:pt idx="397">
                  <c:v>-5.0441987865964801</c:v>
                </c:pt>
                <c:pt idx="398">
                  <c:v>-4.6440276411146213</c:v>
                </c:pt>
                <c:pt idx="399">
                  <c:v>-4.5904395035170333</c:v>
                </c:pt>
                <c:pt idx="400">
                  <c:v>-4.5363817290691664</c:v>
                </c:pt>
                <c:pt idx="401">
                  <c:v>-5.4671984478343765</c:v>
                </c:pt>
                <c:pt idx="402">
                  <c:v>-6.4043910101837787</c:v>
                </c:pt>
                <c:pt idx="403">
                  <c:v>-8.411021647066077</c:v>
                </c:pt>
                <c:pt idx="404">
                  <c:v>-9.826935320581498</c:v>
                </c:pt>
                <c:pt idx="405">
                  <c:v>-11.252448112293093</c:v>
                </c:pt>
                <c:pt idx="406">
                  <c:v>-11.162319686492969</c:v>
                </c:pt>
                <c:pt idx="407">
                  <c:v>-11.071346574286325</c:v>
                </c:pt>
                <c:pt idx="408">
                  <c:v>-10.97952705114605</c:v>
                </c:pt>
                <c:pt idx="409">
                  <c:v>-10.886859408843783</c:v>
                </c:pt>
                <c:pt idx="410">
                  <c:v>-10.793341955474508</c:v>
                </c:pt>
                <c:pt idx="411">
                  <c:v>-9.6889400263687389</c:v>
                </c:pt>
                <c:pt idx="412">
                  <c:v>-8.5768326061900666</c:v>
                </c:pt>
                <c:pt idx="413">
                  <c:v>-7.4570080573278306</c:v>
                </c:pt>
                <c:pt idx="414">
                  <c:v>-7.3473288781923047</c:v>
                </c:pt>
                <c:pt idx="415">
                  <c:v>-7.2367653886758685</c:v>
                </c:pt>
                <c:pt idx="416">
                  <c:v>-7.1253160690639046</c:v>
                </c:pt>
                <c:pt idx="417">
                  <c:v>-7.0129794165325636</c:v>
                </c:pt>
                <c:pt idx="418">
                  <c:v>-6.8997539451709056</c:v>
                </c:pt>
                <c:pt idx="419">
                  <c:v>-6.785638186002811</c:v>
                </c:pt>
                <c:pt idx="420">
                  <c:v>-7.2586941862082828</c:v>
                </c:pt>
                <c:pt idx="421">
                  <c:v>-7.734760532646928</c:v>
                </c:pt>
                <c:pt idx="422">
                  <c:v>-8.2138409592511756</c:v>
                </c:pt>
                <c:pt idx="423">
                  <c:v>-8.8475725368025113</c:v>
                </c:pt>
                <c:pt idx="424">
                  <c:v>-9.4853246945359153</c:v>
                </c:pt>
                <c:pt idx="425">
                  <c:v>-10.127102269678415</c:v>
                </c:pt>
                <c:pt idx="426">
                  <c:v>-9.9816832838353342</c:v>
                </c:pt>
                <c:pt idx="427">
                  <c:v>-9.8351233684728374</c:v>
                </c:pt>
                <c:pt idx="428">
                  <c:v>-9.6874207752919954</c:v>
                </c:pt>
                <c:pt idx="429">
                  <c:v>-9.5385737777516795</c:v>
                </c:pt>
                <c:pt idx="430">
                  <c:v>-9.3885806710937949</c:v>
                </c:pt>
                <c:pt idx="431">
                  <c:v>-9.237439772368166</c:v>
                </c:pt>
                <c:pt idx="432">
                  <c:v>-10.204259750817268</c:v>
                </c:pt>
                <c:pt idx="433">
                  <c:v>-11.177142364523467</c:v>
                </c:pt>
                <c:pt idx="434">
                  <c:v>-12.077489812141042</c:v>
                </c:pt>
                <c:pt idx="435">
                  <c:v>-12.372470103278451</c:v>
                </c:pt>
                <c:pt idx="436">
                  <c:v>-12.669118608207496</c:v>
                </c:pt>
                <c:pt idx="437">
                  <c:v>-12.967436754628448</c:v>
                </c:pt>
                <c:pt idx="438">
                  <c:v>-13.267425939088158</c:v>
                </c:pt>
                <c:pt idx="439">
                  <c:v>-12.670886781454231</c:v>
                </c:pt>
                <c:pt idx="440">
                  <c:v>-12.070330673055146</c:v>
                </c:pt>
                <c:pt idx="441">
                  <c:v>-11.465753034040855</c:v>
                </c:pt>
                <c:pt idx="442">
                  <c:v>-11.0183358226762</c:v>
                </c:pt>
                <c:pt idx="443">
                  <c:v>-10.567901813012089</c:v>
                </c:pt>
                <c:pt idx="444">
                  <c:v>-9.6683576280777377</c:v>
                </c:pt>
                <c:pt idx="445">
                  <c:v>-8.7629985343579602</c:v>
                </c:pt>
                <c:pt idx="446">
                  <c:v>-7.8110091015485796</c:v>
                </c:pt>
                <c:pt idx="447">
                  <c:v>-6.8529389366531692</c:v>
                </c:pt>
                <c:pt idx="448">
                  <c:v>-5.8887821087895764</c:v>
                </c:pt>
                <c:pt idx="449">
                  <c:v>-5.5157784844884628</c:v>
                </c:pt>
                <c:pt idx="450">
                  <c:v>-5.1403678141852049</c:v>
                </c:pt>
                <c:pt idx="451">
                  <c:v>-4.7625477829299392</c:v>
                </c:pt>
                <c:pt idx="452">
                  <c:v>-4.3823161212165198</c:v>
                </c:pt>
                <c:pt idx="453">
                  <c:v>-3.8954269552010823</c:v>
                </c:pt>
                <c:pt idx="454">
                  <c:v>-3.4054839079185579</c:v>
                </c:pt>
                <c:pt idx="455">
                  <c:v>-2.9124843183502196</c:v>
                </c:pt>
                <c:pt idx="456">
                  <c:v>-3.594708369793302</c:v>
                </c:pt>
                <c:pt idx="457">
                  <c:v>-4.2810264521584314</c:v>
                </c:pt>
                <c:pt idx="458">
                  <c:v>-5.1407980222000793</c:v>
                </c:pt>
                <c:pt idx="459">
                  <c:v>-6.0056931444858579</c:v>
                </c:pt>
                <c:pt idx="460">
                  <c:v>-8.7497786168406577</c:v>
                </c:pt>
                <c:pt idx="461">
                  <c:v>-8.9470204886158022</c:v>
                </c:pt>
                <c:pt idx="462">
                  <c:v>-9.145300242197143</c:v>
                </c:pt>
                <c:pt idx="463">
                  <c:v>-9.3446183594761791</c:v>
                </c:pt>
                <c:pt idx="464">
                  <c:v>-9.544975302919573</c:v>
                </c:pt>
                <c:pt idx="465">
                  <c:v>-8.1611208491701728</c:v>
                </c:pt>
                <c:pt idx="466">
                  <c:v>-6.7688945358391228</c:v>
                </c:pt>
                <c:pt idx="467">
                  <c:v>-5.3682906124372414</c:v>
                </c:pt>
                <c:pt idx="468">
                  <c:v>-3.7266659533019464</c:v>
                </c:pt>
                <c:pt idx="469">
                  <c:v>-2.0752819440819406</c:v>
                </c:pt>
                <c:pt idx="470">
                  <c:v>0.72657820776214732</c:v>
                </c:pt>
                <c:pt idx="471">
                  <c:v>1.5647632517858248</c:v>
                </c:pt>
                <c:pt idx="472">
                  <c:v>2.4078378577349917</c:v>
                </c:pt>
                <c:pt idx="473">
                  <c:v>3.1229883631658897</c:v>
                </c:pt>
                <c:pt idx="474">
                  <c:v>3.8422611591566191</c:v>
                </c:pt>
                <c:pt idx="475">
                  <c:v>3.5417092269991479</c:v>
                </c:pt>
                <c:pt idx="476">
                  <c:v>3.2393570197287822</c:v>
                </c:pt>
                <c:pt idx="477">
                  <c:v>2.9575932047599385</c:v>
                </c:pt>
                <c:pt idx="478">
                  <c:v>2.6741560328772866</c:v>
                </c:pt>
                <c:pt idx="479">
                  <c:v>2.3890446082243706</c:v>
                </c:pt>
                <c:pt idx="480">
                  <c:v>2.1022580664853519</c:v>
                </c:pt>
                <c:pt idx="481">
                  <c:v>1.4439163354197531</c:v>
                </c:pt>
                <c:pt idx="482">
                  <c:v>0.78178949931907726</c:v>
                </c:pt>
                <c:pt idx="483">
                  <c:v>0.11587589289958075</c:v>
                </c:pt>
                <c:pt idx="484">
                  <c:v>-1.3913018718821959</c:v>
                </c:pt>
                <c:pt idx="485">
                  <c:v>-2.9070066380955031</c:v>
                </c:pt>
                <c:pt idx="486">
                  <c:v>-3.7727929545998733</c:v>
                </c:pt>
                <c:pt idx="487">
                  <c:v>-4.6434072720353354</c:v>
                </c:pt>
                <c:pt idx="488">
                  <c:v>-5.5188512201504301</c:v>
                </c:pt>
                <c:pt idx="489">
                  <c:v>-4.7236294470288378</c:v>
                </c:pt>
                <c:pt idx="490">
                  <c:v>-3.9238841691047868</c:v>
                </c:pt>
                <c:pt idx="491">
                  <c:v>-3.1196138325707707</c:v>
                </c:pt>
                <c:pt idx="492">
                  <c:v>-2.3108169688237616</c:v>
                </c:pt>
                <c:pt idx="493">
                  <c:v>-1.0056407191169543</c:v>
                </c:pt>
                <c:pt idx="494">
                  <c:v>0.30678303717212124</c:v>
                </c:pt>
                <c:pt idx="495">
                  <c:v>1.0926186870674635</c:v>
                </c:pt>
                <c:pt idx="496">
                  <c:v>1.8827704249318933</c:v>
                </c:pt>
                <c:pt idx="497">
                  <c:v>2.6772392186257337</c:v>
                </c:pt>
                <c:pt idx="498">
                  <c:v>3.4918832684315384</c:v>
                </c:pt>
                <c:pt idx="499">
                  <c:v>4.3109325744666211</c:v>
                </c:pt>
                <c:pt idx="500">
                  <c:v>4.7364355072660018</c:v>
                </c:pt>
                <c:pt idx="501">
                  <c:v>5.1641853634932549</c:v>
                </c:pt>
                <c:pt idx="502">
                  <c:v>5.5941823816453802</c:v>
                </c:pt>
                <c:pt idx="503">
                  <c:v>4.3254962539112585</c:v>
                </c:pt>
                <c:pt idx="504">
                  <c:v>3.0498984692923652</c:v>
                </c:pt>
                <c:pt idx="505">
                  <c:v>1.7673881046451039</c:v>
                </c:pt>
                <c:pt idx="506">
                  <c:v>-7.2017202142163741E-2</c:v>
                </c:pt>
                <c:pt idx="507">
                  <c:v>-1.92127493491145</c:v>
                </c:pt>
                <c:pt idx="508">
                  <c:v>-3.7803858338224043</c:v>
                </c:pt>
                <c:pt idx="509">
                  <c:v>-4.1818306411623798</c:v>
                </c:pt>
                <c:pt idx="510">
                  <c:v>-4.5853504699178771</c:v>
                </c:pt>
                <c:pt idx="511">
                  <c:v>-4.9909452841161714</c:v>
                </c:pt>
                <c:pt idx="512">
                  <c:v>-5.3986150087255833</c:v>
                </c:pt>
                <c:pt idx="513">
                  <c:v>-4.7207622183181801</c:v>
                </c:pt>
                <c:pt idx="514">
                  <c:v>-4.0392792787713443</c:v>
                </c:pt>
                <c:pt idx="515">
                  <c:v>-3.3541661589690972</c:v>
                </c:pt>
                <c:pt idx="516">
                  <c:v>-3.1138609989331307</c:v>
                </c:pt>
                <c:pt idx="517">
                  <c:v>-2.8722594413982967</c:v>
                </c:pt>
                <c:pt idx="518">
                  <c:v>-3.4306948856107415</c:v>
                </c:pt>
                <c:pt idx="519">
                  <c:v>-3.9919820394548702</c:v>
                </c:pt>
                <c:pt idx="520">
                  <c:v>-5.009207229238978</c:v>
                </c:pt>
                <c:pt idx="521">
                  <c:v>-5.3754881990253978</c:v>
                </c:pt>
                <c:pt idx="522">
                  <c:v>-5.7435828513254519</c:v>
                </c:pt>
                <c:pt idx="523">
                  <c:v>-5.4201331625421325</c:v>
                </c:pt>
                <c:pt idx="524">
                  <c:v>-5.0949545817854176</c:v>
                </c:pt>
                <c:pt idx="525">
                  <c:v>-4.7680472633979321</c:v>
                </c:pt>
                <c:pt idx="526">
                  <c:v>-3.6556102512865927</c:v>
                </c:pt>
                <c:pt idx="527">
                  <c:v>-3.3915975336314199</c:v>
                </c:pt>
                <c:pt idx="528">
                  <c:v>-3.1262023906162071</c:v>
                </c:pt>
                <c:pt idx="529">
                  <c:v>-2.8594250472907374</c:v>
                </c:pt>
                <c:pt idx="530">
                  <c:v>-2.9957583598829394</c:v>
                </c:pt>
                <c:pt idx="531">
                  <c:v>-3.1327379300545934</c:v>
                </c:pt>
                <c:pt idx="532">
                  <c:v>-3.2703635163001747</c:v>
                </c:pt>
                <c:pt idx="533">
                  <c:v>-3.4086348649398577</c:v>
                </c:pt>
                <c:pt idx="534">
                  <c:v>-2.6869957648067277</c:v>
                </c:pt>
                <c:pt idx="535">
                  <c:v>-1.9617335924698647</c:v>
                </c:pt>
                <c:pt idx="536">
                  <c:v>-1.5822639392289894</c:v>
                </c:pt>
                <c:pt idx="537">
                  <c:v>-1.2008972301560175</c:v>
                </c:pt>
                <c:pt idx="538">
                  <c:v>-0.81763409003581067</c:v>
                </c:pt>
                <c:pt idx="539">
                  <c:v>-1.3477354144614662</c:v>
                </c:pt>
                <c:pt idx="540">
                  <c:v>-1.8804204250738186</c:v>
                </c:pt>
                <c:pt idx="541">
                  <c:v>-2.4156880790256205</c:v>
                </c:pt>
                <c:pt idx="542">
                  <c:v>-2.4748324566746125</c:v>
                </c:pt>
                <c:pt idx="543">
                  <c:v>-2.5342337112579592</c:v>
                </c:pt>
                <c:pt idx="544">
                  <c:v>-2.5938916739768456</c:v>
                </c:pt>
                <c:pt idx="545">
                  <c:v>-2.6538061711830858</c:v>
                </c:pt>
                <c:pt idx="546">
                  <c:v>-2.9287997073041421</c:v>
                </c:pt>
                <c:pt idx="547">
                  <c:v>-3.2050808337938399</c:v>
                </c:pt>
                <c:pt idx="548">
                  <c:v>-3.4286620346800172</c:v>
                </c:pt>
                <c:pt idx="549">
                  <c:v>-3.653271609299293</c:v>
                </c:pt>
                <c:pt idx="550">
                  <c:v>-3.8789089446485407</c:v>
                </c:pt>
                <c:pt idx="551">
                  <c:v>-4.4316553022386289</c:v>
                </c:pt>
                <c:pt idx="552">
                  <c:v>-4.3550493297576542</c:v>
                </c:pt>
                <c:pt idx="553">
                  <c:v>-4.2780280058147619</c:v>
                </c:pt>
                <c:pt idx="554">
                  <c:v>-4.2005914710217676</c:v>
                </c:pt>
                <c:pt idx="555">
                  <c:v>-4.1227398737699357</c:v>
                </c:pt>
                <c:pt idx="556">
                  <c:v>-4.0444733702270659</c:v>
                </c:pt>
                <c:pt idx="557">
                  <c:v>-5.0462017144848161</c:v>
                </c:pt>
                <c:pt idx="558">
                  <c:v>-6.0525485874998655</c:v>
                </c:pt>
                <c:pt idx="559">
                  <c:v>-8.6141114790537348</c:v>
                </c:pt>
                <c:pt idx="560">
                  <c:v>-9.3834822811758603</c:v>
                </c:pt>
                <c:pt idx="561">
                  <c:v>-10.156306325425556</c:v>
                </c:pt>
                <c:pt idx="562">
                  <c:v>-10.932581011155429</c:v>
                </c:pt>
                <c:pt idx="563">
                  <c:v>-11.71230367265823</c:v>
                </c:pt>
                <c:pt idx="564">
                  <c:v>-10.338721006883242</c:v>
                </c:pt>
                <c:pt idx="565">
                  <c:v>-8.9587266294802976</c:v>
                </c:pt>
                <c:pt idx="566">
                  <c:v>-6.1653914381438826</c:v>
                </c:pt>
                <c:pt idx="567">
                  <c:v>-4.976183994380257</c:v>
                </c:pt>
                <c:pt idx="568">
                  <c:v>-3.7815175631956635</c:v>
                </c:pt>
                <c:pt idx="569">
                  <c:v>-2.5813963648964964</c:v>
                </c:pt>
                <c:pt idx="570">
                  <c:v>-8.8656171611302542E-2</c:v>
                </c:pt>
                <c:pt idx="571">
                  <c:v>1.1631979151600162</c:v>
                </c:pt>
                <c:pt idx="572">
                  <c:v>2.420661879185301</c:v>
                </c:pt>
                <c:pt idx="573">
                  <c:v>3.169181969527239</c:v>
                </c:pt>
                <c:pt idx="574">
                  <c:v>3.9210097358974236</c:v>
                </c:pt>
                <c:pt idx="575">
                  <c:v>4.2741967551557787</c:v>
                </c:pt>
                <c:pt idx="576">
                  <c:v>4.6289046818402193</c:v>
                </c:pt>
                <c:pt idx="577">
                  <c:v>4.9851320374423347</c:v>
                </c:pt>
                <c:pt idx="578">
                  <c:v>3.724333481820588</c:v>
                </c:pt>
                <c:pt idx="579">
                  <c:v>2.4579412232001876</c:v>
                </c:pt>
                <c:pt idx="580">
                  <c:v>1.4181768365519023</c:v>
                </c:pt>
                <c:pt idx="581">
                  <c:v>0.37384369574601034</c:v>
                </c:pt>
                <c:pt idx="582">
                  <c:v>-1.7246379400846685</c:v>
                </c:pt>
                <c:pt idx="583">
                  <c:v>-1.9232543485745683</c:v>
                </c:pt>
                <c:pt idx="584">
                  <c:v>-2.1227121882928719</c:v>
                </c:pt>
                <c:pt idx="585">
                  <c:v>-2.3230105521480295</c:v>
                </c:pt>
                <c:pt idx="586">
                  <c:v>-1.9163576150698993</c:v>
                </c:pt>
                <c:pt idx="587">
                  <c:v>-1.5079334947373382</c:v>
                </c:pt>
                <c:pt idx="588">
                  <c:v>-1.0977400489123676</c:v>
                </c:pt>
                <c:pt idx="589">
                  <c:v>-0.68577916864229393</c:v>
                </c:pt>
                <c:pt idx="590">
                  <c:v>-9.4085001603705032E-2</c:v>
                </c:pt>
                <c:pt idx="591">
                  <c:v>0.50012818920615987</c:v>
                </c:pt>
                <c:pt idx="592">
                  <c:v>1.0968575538652423</c:v>
                </c:pt>
                <c:pt idx="593">
                  <c:v>0.5916585088590931</c:v>
                </c:pt>
                <c:pt idx="594">
                  <c:v>8.4321823311866301E-2</c:v>
                </c:pt>
                <c:pt idx="595">
                  <c:v>-0.42514999930772018</c:v>
                </c:pt>
                <c:pt idx="596">
                  <c:v>-0.93675441533881976</c:v>
                </c:pt>
                <c:pt idx="597">
                  <c:v>-2.0224309141347661</c:v>
                </c:pt>
                <c:pt idx="598">
                  <c:v>-3.112614053764251</c:v>
                </c:pt>
                <c:pt idx="599">
                  <c:v>-4.2072982136109562</c:v>
                </c:pt>
                <c:pt idx="600">
                  <c:v>-5.7911032239073075</c:v>
                </c:pt>
                <c:pt idx="601">
                  <c:v>-6.1976817008441145</c:v>
                </c:pt>
                <c:pt idx="602">
                  <c:v>-6.6058725838935839</c:v>
                </c:pt>
                <c:pt idx="603">
                  <c:v>-7.0156736457617157</c:v>
                </c:pt>
                <c:pt idx="604">
                  <c:v>-7.4270826287324256</c:v>
                </c:pt>
                <c:pt idx="605">
                  <c:v>-7.1159061925522575</c:v>
                </c:pt>
                <c:pt idx="606">
                  <c:v>-6.8033900506612968</c:v>
                </c:pt>
                <c:pt idx="607">
                  <c:v>-6.4895358702890338</c:v>
                </c:pt>
                <c:pt idx="608">
                  <c:v>-6.0511461581967243</c:v>
                </c:pt>
                <c:pt idx="609">
                  <c:v>-5.610925554342316</c:v>
                </c:pt>
                <c:pt idx="610">
                  <c:v>-5.1688765011879498</c:v>
                </c:pt>
                <c:pt idx="611">
                  <c:v>-4.8077353198497184</c:v>
                </c:pt>
                <c:pt idx="612">
                  <c:v>-5.0036013952885927</c:v>
                </c:pt>
                <c:pt idx="613">
                  <c:v>-5.2001996316405164</c:v>
                </c:pt>
                <c:pt idx="614">
                  <c:v>-5.3975288466602933</c:v>
                </c:pt>
                <c:pt idx="615">
                  <c:v>-5.5955878442467792</c:v>
                </c:pt>
                <c:pt idx="616">
                  <c:v>-5.5128625581451676</c:v>
                </c:pt>
                <c:pt idx="617">
                  <c:v>-5.4297572616746637</c:v>
                </c:pt>
                <c:pt idx="618">
                  <c:v>-5.3462724172572216</c:v>
                </c:pt>
                <c:pt idx="619">
                  <c:v>-5.2624084943570244</c:v>
                </c:pt>
                <c:pt idx="620">
                  <c:v>-5.4619073428891314</c:v>
                </c:pt>
                <c:pt idx="621">
                  <c:v>-5.6621309034134306</c:v>
                </c:pt>
                <c:pt idx="622">
                  <c:v>-5.8630779040083274</c:v>
                </c:pt>
                <c:pt idx="623">
                  <c:v>-6.0647470590235217</c:v>
                </c:pt>
                <c:pt idx="624">
                  <c:v>-6.2459547845287293</c:v>
                </c:pt>
                <c:pt idx="625">
                  <c:v>-6.4278007087111977</c:v>
                </c:pt>
                <c:pt idx="626">
                  <c:v>-6.6102836400144538</c:v>
                </c:pt>
                <c:pt idx="627">
                  <c:v>-6.4525357503150227</c:v>
                </c:pt>
                <c:pt idx="628">
                  <c:v>-6.2941253168149256</c:v>
                </c:pt>
                <c:pt idx="629">
                  <c:v>-6.1350533292497751</c:v>
                </c:pt>
                <c:pt idx="630">
                  <c:v>-5.9324929306381664</c:v>
                </c:pt>
                <c:pt idx="631">
                  <c:v>-5.7291115001780364</c:v>
                </c:pt>
                <c:pt idx="632">
                  <c:v>-5.524910348428091</c:v>
                </c:pt>
                <c:pt idx="633">
                  <c:v>-5.7292541015456635</c:v>
                </c:pt>
                <c:pt idx="634">
                  <c:v>-5.9343103056085562</c:v>
                </c:pt>
                <c:pt idx="635">
                  <c:v>-7.6971601869082766</c:v>
                </c:pt>
                <c:pt idx="636">
                  <c:v>-9.4665017651895784</c:v>
                </c:pt>
                <c:pt idx="637">
                  <c:v>-11.307445151064355</c:v>
                </c:pt>
                <c:pt idx="638">
                  <c:v>-13.155096312691976</c:v>
                </c:pt>
                <c:pt idx="639">
                  <c:v>-16.055168956871309</c:v>
                </c:pt>
                <c:pt idx="640">
                  <c:v>-16.804952789948796</c:v>
                </c:pt>
                <c:pt idx="641">
                  <c:v>-17.557333101629798</c:v>
                </c:pt>
                <c:pt idx="642">
                  <c:v>-16.965085348660384</c:v>
                </c:pt>
                <c:pt idx="643">
                  <c:v>-16.370527896940192</c:v>
                </c:pt>
                <c:pt idx="644">
                  <c:v>-15.773664879687614</c:v>
                </c:pt>
                <c:pt idx="645">
                  <c:v>-15.174500473158592</c:v>
                </c:pt>
                <c:pt idx="646">
                  <c:v>-12.156985210086281</c:v>
                </c:pt>
                <c:pt idx="647">
                  <c:v>-10.410514462058316</c:v>
                </c:pt>
                <c:pt idx="648">
                  <c:v>-8.6576886045905148</c:v>
                </c:pt>
                <c:pt idx="649">
                  <c:v>-6.8985203277092273</c:v>
                </c:pt>
                <c:pt idx="650">
                  <c:v>-6.2775038167757282</c:v>
                </c:pt>
                <c:pt idx="651">
                  <c:v>-5.6542262552146445</c:v>
                </c:pt>
                <c:pt idx="652">
                  <c:v>-5.0286922164694996</c:v>
                </c:pt>
                <c:pt idx="653">
                  <c:v>-4.4009063163303495</c:v>
                </c:pt>
                <c:pt idx="654">
                  <c:v>-4.9905927157111973</c:v>
                </c:pt>
                <c:pt idx="655">
                  <c:v>-5.5823043519213842</c:v>
                </c:pt>
                <c:pt idx="656">
                  <c:v>-6.1760367586202101</c:v>
                </c:pt>
                <c:pt idx="657">
                  <c:v>-6.8167580422220473</c:v>
                </c:pt>
                <c:pt idx="658">
                  <c:v>-7.4596469058537354</c:v>
                </c:pt>
                <c:pt idx="659">
                  <c:v>-8.1046984244892499</c:v>
                </c:pt>
                <c:pt idx="660">
                  <c:v>-9.3399568342969914</c:v>
                </c:pt>
                <c:pt idx="661">
                  <c:v>-10.5793863240661</c:v>
                </c:pt>
                <c:pt idx="662">
                  <c:v>-9.7125708170961413</c:v>
                </c:pt>
                <c:pt idx="663">
                  <c:v>-8.8427100055150447</c:v>
                </c:pt>
                <c:pt idx="664">
                  <c:v>-7.7193500897082377</c:v>
                </c:pt>
                <c:pt idx="665">
                  <c:v>-6.5921098246359389</c:v>
                </c:pt>
                <c:pt idx="666">
                  <c:v>-5.4609980652323662</c:v>
                </c:pt>
                <c:pt idx="667">
                  <c:v>-4.3031629177598285</c:v>
                </c:pt>
                <c:pt idx="668">
                  <c:v>-3.1413974981924961</c:v>
                </c:pt>
                <c:pt idx="669">
                  <c:v>-2.8160801224377061</c:v>
                </c:pt>
                <c:pt idx="670">
                  <c:v>-2.4896523887608919</c:v>
                </c:pt>
                <c:pt idx="671">
                  <c:v>-2.1621169163098819</c:v>
                </c:pt>
                <c:pt idx="672">
                  <c:v>-1.8334763450224729</c:v>
                </c:pt>
                <c:pt idx="673">
                  <c:v>-1.5037333355847937</c:v>
                </c:pt>
                <c:pt idx="674">
                  <c:v>-1.7841221945752019</c:v>
                </c:pt>
                <c:pt idx="675">
                  <c:v>-2.0654182230715445</c:v>
                </c:pt>
                <c:pt idx="676">
                  <c:v>-2.3476191083127311</c:v>
                </c:pt>
                <c:pt idx="677">
                  <c:v>-2.6307225204506599</c:v>
                </c:pt>
                <c:pt idx="678">
                  <c:v>-2.9147261125865525</c:v>
                </c:pt>
                <c:pt idx="679">
                  <c:v>-3.8998626901535971</c:v>
                </c:pt>
                <c:pt idx="680">
                  <c:v>-4.8881528758663526</c:v>
                </c:pt>
                <c:pt idx="681">
                  <c:v>-4.7836956956278671</c:v>
                </c:pt>
                <c:pt idx="682">
                  <c:v>-4.6788650027174681</c:v>
                </c:pt>
                <c:pt idx="683">
                  <c:v>-4.5736616738743647</c:v>
                </c:pt>
                <c:pt idx="684">
                  <c:v>-4.468086592728497</c:v>
                </c:pt>
                <c:pt idx="685">
                  <c:v>-4.3621406497862614</c:v>
                </c:pt>
                <c:pt idx="686">
                  <c:v>-5.5729033822399332</c:v>
                </c:pt>
                <c:pt idx="687">
                  <c:v>-6.7874454311592327</c:v>
                </c:pt>
                <c:pt idx="688">
                  <c:v>-8.00575635495467</c:v>
                </c:pt>
                <c:pt idx="689">
                  <c:v>-9.2278256409053139</c:v>
                </c:pt>
                <c:pt idx="690">
                  <c:v>-10.952373991499522</c:v>
                </c:pt>
                <c:pt idx="691">
                  <c:v>-12.682209023745346</c:v>
                </c:pt>
                <c:pt idx="692">
                  <c:v>-16.275825285854555</c:v>
                </c:pt>
                <c:pt idx="693">
                  <c:v>-17.517965407694842</c:v>
                </c:pt>
                <c:pt idx="694">
                  <c:v>-18.763800290484493</c:v>
                </c:pt>
                <c:pt idx="695">
                  <c:v>-20.228826964693372</c:v>
                </c:pt>
                <c:pt idx="696">
                  <c:v>-20.223834546322916</c:v>
                </c:pt>
                <c:pt idx="697">
                  <c:v>-20.218672977010097</c:v>
                </c:pt>
                <c:pt idx="698">
                  <c:v>-20.213342286657113</c:v>
                </c:pt>
                <c:pt idx="699">
                  <c:v>-20.207842507784793</c:v>
                </c:pt>
                <c:pt idx="700">
                  <c:v>-19.948947513149609</c:v>
                </c:pt>
                <c:pt idx="701">
                  <c:v>-19.689123523168998</c:v>
                </c:pt>
                <c:pt idx="702">
                  <c:v>-19.428372866507388</c:v>
                </c:pt>
                <c:pt idx="703">
                  <c:v>-19.166697888716069</c:v>
                </c:pt>
                <c:pt idx="704">
                  <c:v>-15.992681144083933</c:v>
                </c:pt>
                <c:pt idx="705">
                  <c:v>-12.809129304571778</c:v>
                </c:pt>
                <c:pt idx="706">
                  <c:v>-10.200064734297124</c:v>
                </c:pt>
                <c:pt idx="707">
                  <c:v>-7.5832392689121724</c:v>
                </c:pt>
                <c:pt idx="708">
                  <c:v>-5.0319353474680737</c:v>
                </c:pt>
                <c:pt idx="709">
                  <c:v>-2.4731324368684882</c:v>
                </c:pt>
                <c:pt idx="710">
                  <c:v>0.90089582881970187</c:v>
                </c:pt>
                <c:pt idx="711">
                  <c:v>1.6374618100854863</c:v>
                </c:pt>
                <c:pt idx="712">
                  <c:v>2.3761471215857144</c:v>
                </c:pt>
                <c:pt idx="713">
                  <c:v>2.0844825258148649</c:v>
                </c:pt>
                <c:pt idx="714">
                  <c:v>1.7919649590516571</c:v>
                </c:pt>
                <c:pt idx="715">
                  <c:v>1.4985971625147827</c:v>
                </c:pt>
                <c:pt idx="716">
                  <c:v>1.2043818933755481</c:v>
                </c:pt>
                <c:pt idx="717">
                  <c:v>0.96867529348715198</c:v>
                </c:pt>
                <c:pt idx="718">
                  <c:v>0.73229440407806101</c:v>
                </c:pt>
                <c:pt idx="719">
                  <c:v>0.49524146575659117</c:v>
                </c:pt>
                <c:pt idx="720">
                  <c:v>0.25751873176041212</c:v>
                </c:pt>
                <c:pt idx="721">
                  <c:v>1.9128467921141781E-2</c:v>
                </c:pt>
                <c:pt idx="722">
                  <c:v>0.46717572393033618</c:v>
                </c:pt>
                <c:pt idx="723">
                  <c:v>0.9164651384488427</c:v>
                </c:pt>
                <c:pt idx="724">
                  <c:v>1.3669923943737099</c:v>
                </c:pt>
                <c:pt idx="725">
                  <c:v>2.2687693398180087</c:v>
                </c:pt>
                <c:pt idx="726">
                  <c:v>3.1730093480421546</c:v>
                </c:pt>
                <c:pt idx="727">
                  <c:v>4.079703661608546</c:v>
                </c:pt>
                <c:pt idx="728">
                  <c:v>3.0685229716632971</c:v>
                </c:pt>
                <c:pt idx="729">
                  <c:v>2.0545723075488898</c:v>
                </c:pt>
                <c:pt idx="730">
                  <c:v>1.0378615683135293</c:v>
                </c:pt>
                <c:pt idx="731">
                  <c:v>1.840070490017669E-2</c:v>
                </c:pt>
                <c:pt idx="732">
                  <c:v>-1.4454710681256775</c:v>
                </c:pt>
                <c:pt idx="733">
                  <c:v>-2.9132524563957705</c:v>
                </c:pt>
                <c:pt idx="734">
                  <c:v>-4.3849289877811941</c:v>
                </c:pt>
                <c:pt idx="735">
                  <c:v>-5.2270005596257603</c:v>
                </c:pt>
                <c:pt idx="736">
                  <c:v>-6.0712655490362906</c:v>
                </c:pt>
                <c:pt idx="737">
                  <c:v>-6.9177155731748856</c:v>
                </c:pt>
                <c:pt idx="738">
                  <c:v>-7.766342207881439</c:v>
                </c:pt>
                <c:pt idx="739">
                  <c:v>-9.1520340830829774</c:v>
                </c:pt>
                <c:pt idx="740">
                  <c:v>-10.541276259595305</c:v>
                </c:pt>
                <c:pt idx="741">
                  <c:v>-10.759353100429447</c:v>
                </c:pt>
                <c:pt idx="742">
                  <c:v>-10.977921899057092</c:v>
                </c:pt>
                <c:pt idx="743">
                  <c:v>-11.19698046239078</c:v>
                </c:pt>
                <c:pt idx="744">
                  <c:v>-10.391007032945236</c:v>
                </c:pt>
                <c:pt idx="745">
                  <c:v>-9.582904262322808</c:v>
                </c:pt>
                <c:pt idx="746">
                  <c:v>-8.7726803589538829</c:v>
                </c:pt>
                <c:pt idx="747">
                  <c:v>-7.008218147172764</c:v>
                </c:pt>
                <c:pt idx="748">
                  <c:v>-5.2392523607084183</c:v>
                </c:pt>
                <c:pt idx="749">
                  <c:v>-4.5751254358208993</c:v>
                </c:pt>
                <c:pt idx="750">
                  <c:v>-3.90930408041064</c:v>
                </c:pt>
                <c:pt idx="751">
                  <c:v>-3.2417951301987746</c:v>
                </c:pt>
                <c:pt idx="752">
                  <c:v>-4.488913263937766</c:v>
                </c:pt>
                <c:pt idx="753">
                  <c:v>-5.7390903978081544</c:v>
                </c:pt>
                <c:pt idx="754">
                  <c:v>-6.9144309954511121</c:v>
                </c:pt>
                <c:pt idx="755">
                  <c:v>-8.0926139223281055</c:v>
                </c:pt>
                <c:pt idx="756">
                  <c:v>-9.9762428286039349</c:v>
                </c:pt>
                <c:pt idx="757">
                  <c:v>-11.395474210777603</c:v>
                </c:pt>
                <c:pt idx="758">
                  <c:v>-11.683246994177431</c:v>
                </c:pt>
                <c:pt idx="759">
                  <c:v>-11.971640425691637</c:v>
                </c:pt>
                <c:pt idx="760">
                  <c:v>-12.260651504405871</c:v>
                </c:pt>
                <c:pt idx="761">
                  <c:v>-12.550277217385542</c:v>
                </c:pt>
                <c:pt idx="762">
                  <c:v>-11.988650331728149</c:v>
                </c:pt>
                <c:pt idx="763">
                  <c:v>-11.425612401705004</c:v>
                </c:pt>
                <c:pt idx="764">
                  <c:v>-10.861169378523925</c:v>
                </c:pt>
                <c:pt idx="765">
                  <c:v>-7.4018450658575956</c:v>
                </c:pt>
                <c:pt idx="766">
                  <c:v>-6.0675220109468162</c:v>
                </c:pt>
                <c:pt idx="767">
                  <c:v>-4.7300415485424043</c:v>
                </c:pt>
                <c:pt idx="768">
                  <c:v>-3.7853415670142558</c:v>
                </c:pt>
                <c:pt idx="769">
                  <c:v>-2.8384280123846444</c:v>
                </c:pt>
                <c:pt idx="770">
                  <c:v>-2.9211581065951377</c:v>
                </c:pt>
                <c:pt idx="771">
                  <c:v>-3.0040602253166946</c:v>
                </c:pt>
                <c:pt idx="772">
                  <c:v>-2.7291448248641204</c:v>
                </c:pt>
                <c:pt idx="773">
                  <c:v>-2.4535860372919189</c:v>
                </c:pt>
                <c:pt idx="774">
                  <c:v>-2.1773868277085566</c:v>
                </c:pt>
                <c:pt idx="775">
                  <c:v>-1.9005501731955041</c:v>
                </c:pt>
                <c:pt idx="776">
                  <c:v>-0.62425948613612736</c:v>
                </c:pt>
                <c:pt idx="777">
                  <c:v>-0.54503708361251479</c:v>
                </c:pt>
                <c:pt idx="778">
                  <c:v>-0.46563467072411741</c:v>
                </c:pt>
                <c:pt idx="779">
                  <c:v>-2.0698443927940358</c:v>
                </c:pt>
                <c:pt idx="780">
                  <c:v>-2.339761593467137</c:v>
                </c:pt>
                <c:pt idx="781">
                  <c:v>-2.6102587459663948</c:v>
                </c:pt>
                <c:pt idx="782">
                  <c:v>-2.8813329054798404</c:v>
                </c:pt>
                <c:pt idx="783">
                  <c:v>-3.5288475791821146</c:v>
                </c:pt>
                <c:pt idx="784">
                  <c:v>-4.1777474796113045</c:v>
                </c:pt>
                <c:pt idx="785">
                  <c:v>-3.321484904945768</c:v>
                </c:pt>
                <c:pt idx="786">
                  <c:v>-2.4633591723287158</c:v>
                </c:pt>
                <c:pt idx="787">
                  <c:v>-1.6033797220993273</c:v>
                </c:pt>
                <c:pt idx="788">
                  <c:v>-0.39071686323555588</c:v>
                </c:pt>
                <c:pt idx="789">
                  <c:v>0.8245237529163395</c:v>
                </c:pt>
                <c:pt idx="790">
                  <c:v>2.1234695684546243</c:v>
                </c:pt>
                <c:pt idx="791">
                  <c:v>-2.2603294989858891</c:v>
                </c:pt>
                <c:pt idx="792">
                  <c:v>-5.677657546538291</c:v>
                </c:pt>
                <c:pt idx="793">
                  <c:v>-7.3657618855545266</c:v>
                </c:pt>
                <c:pt idx="794">
                  <c:v>-9.0573270657325864</c:v>
                </c:pt>
                <c:pt idx="795">
                  <c:v>-10.752334257537552</c:v>
                </c:pt>
                <c:pt idx="796">
                  <c:v>-15.335424304525407</c:v>
                </c:pt>
                <c:pt idx="797">
                  <c:v>-18.783757711658932</c:v>
                </c:pt>
                <c:pt idx="798">
                  <c:v>-15.448750864604431</c:v>
                </c:pt>
                <c:pt idx="799">
                  <c:v>-12.106891463100967</c:v>
                </c:pt>
                <c:pt idx="800">
                  <c:v>-4.4955495265467516</c:v>
                </c:pt>
                <c:pt idx="801">
                  <c:v>3.1311079710965801</c:v>
                </c:pt>
                <c:pt idx="802">
                  <c:v>3.6269946542436857</c:v>
                </c:pt>
                <c:pt idx="803">
                  <c:v>4.1238471912593653</c:v>
                </c:pt>
                <c:pt idx="804">
                  <c:v>4.6216599773015963</c:v>
                </c:pt>
                <c:pt idx="805">
                  <c:v>5.1204273893056564</c:v>
                </c:pt>
                <c:pt idx="806">
                  <c:v>2.3215976155281322</c:v>
                </c:pt>
                <c:pt idx="807">
                  <c:v>-0.48270791871425361</c:v>
                </c:pt>
                <c:pt idx="808">
                  <c:v>-3.2924573500695202</c:v>
                </c:pt>
                <c:pt idx="809">
                  <c:v>-4.8670973652589211</c:v>
                </c:pt>
                <c:pt idx="810">
                  <c:v>-6.4447383674052841</c:v>
                </c:pt>
                <c:pt idx="811">
                  <c:v>-7.2243517438026696</c:v>
                </c:pt>
                <c:pt idx="812">
                  <c:v>-8.0054091491740884</c:v>
                </c:pt>
                <c:pt idx="813">
                  <c:v>-8.7879016609053444</c:v>
                </c:pt>
                <c:pt idx="814">
                  <c:v>-7.9098850995327661</c:v>
                </c:pt>
                <c:pt idx="815">
                  <c:v>-7.0301771186162094</c:v>
                </c:pt>
                <c:pt idx="816">
                  <c:v>-6.1487878404478664</c:v>
                </c:pt>
                <c:pt idx="817">
                  <c:v>-5.2657881010272751</c:v>
                </c:pt>
                <c:pt idx="818">
                  <c:v>-4.381127514761026</c:v>
                </c:pt>
                <c:pt idx="819">
                  <c:v>-3.4948162969500234</c:v>
                </c:pt>
                <c:pt idx="820">
                  <c:v>-3.9994160771345975</c:v>
                </c:pt>
                <c:pt idx="821">
                  <c:v>-4.5049119747795761</c:v>
                </c:pt>
                <c:pt idx="822">
                  <c:v>-5.0113438630858074</c:v>
                </c:pt>
                <c:pt idx="823">
                  <c:v>-5.5186602412413928</c:v>
                </c:pt>
                <c:pt idx="824">
                  <c:v>-6.0268552285747186</c:v>
                </c:pt>
                <c:pt idx="825">
                  <c:v>-6.3680488664966504</c:v>
                </c:pt>
                <c:pt idx="826">
                  <c:v>-6.7098126157258013</c:v>
                </c:pt>
                <c:pt idx="827">
                  <c:v>-7.0521425054366853</c:v>
                </c:pt>
                <c:pt idx="828">
                  <c:v>-7.3950345539008113</c:v>
                </c:pt>
                <c:pt idx="829">
                  <c:v>-7.7384847685487737</c:v>
                </c:pt>
                <c:pt idx="830">
                  <c:v>-7.4642553002783165</c:v>
                </c:pt>
                <c:pt idx="831">
                  <c:v>-7.1895121851552739</c:v>
                </c:pt>
                <c:pt idx="832">
                  <c:v>-6.9142586601415239</c:v>
                </c:pt>
                <c:pt idx="833">
                  <c:v>-4.5537797203800805</c:v>
                </c:pt>
                <c:pt idx="834">
                  <c:v>-2.1892678371389613</c:v>
                </c:pt>
                <c:pt idx="835">
                  <c:v>4.0735603623048116</c:v>
                </c:pt>
                <c:pt idx="836">
                  <c:v>5.7715746833626946</c:v>
                </c:pt>
                <c:pt idx="837">
                  <c:v>7.8115233339939421</c:v>
                </c:pt>
                <c:pt idx="838">
                  <c:v>9.8548188482370644</c:v>
                </c:pt>
                <c:pt idx="839">
                  <c:v>5.2758768054505838</c:v>
                </c:pt>
                <c:pt idx="840">
                  <c:v>3.3532200288494538</c:v>
                </c:pt>
                <c:pt idx="841">
                  <c:v>1.4274053374587732</c:v>
                </c:pt>
                <c:pt idx="842">
                  <c:v>-0.50154441180983744</c:v>
                </c:pt>
                <c:pt idx="843">
                  <c:v>-0.8429274623052998</c:v>
                </c:pt>
                <c:pt idx="844">
                  <c:v>-1.1848541781430948</c:v>
                </c:pt>
                <c:pt idx="845">
                  <c:v>-1.5273204904368636</c:v>
                </c:pt>
                <c:pt idx="846">
                  <c:v>1.204842597122096</c:v>
                </c:pt>
                <c:pt idx="847">
                  <c:v>3.9413103126106046</c:v>
                </c:pt>
                <c:pt idx="848">
                  <c:v>5.1990716785217241</c:v>
                </c:pt>
                <c:pt idx="849">
                  <c:v>6.4587673601002784</c:v>
                </c:pt>
                <c:pt idx="850">
                  <c:v>7.7203822903253529</c:v>
                </c:pt>
                <c:pt idx="851">
                  <c:v>6.0111594061438085</c:v>
                </c:pt>
                <c:pt idx="852">
                  <c:v>4.2992871579454599</c:v>
                </c:pt>
                <c:pt idx="853">
                  <c:v>8.2352709909969436E-3</c:v>
                </c:pt>
                <c:pt idx="854">
                  <c:v>-0.42159357601453529</c:v>
                </c:pt>
                <c:pt idx="855">
                  <c:v>-0.8520668465410236</c:v>
                </c:pt>
                <c:pt idx="856">
                  <c:v>-1.2831793570778935</c:v>
                </c:pt>
                <c:pt idx="857">
                  <c:v>-1.7149259120488207</c:v>
                </c:pt>
                <c:pt idx="858">
                  <c:v>0.35259804516124066</c:v>
                </c:pt>
                <c:pt idx="859">
                  <c:v>2.4231546507005106</c:v>
                </c:pt>
                <c:pt idx="860">
                  <c:v>4.4967188696830149</c:v>
                </c:pt>
                <c:pt idx="861">
                  <c:v>9.6833877691244812</c:v>
                </c:pt>
                <c:pt idx="862">
                  <c:v>10.64123994288736</c:v>
                </c:pt>
                <c:pt idx="863">
                  <c:v>11.600408972256849</c:v>
                </c:pt>
                <c:pt idx="864">
                  <c:v>10.915880243294518</c:v>
                </c:pt>
                <c:pt idx="865">
                  <c:v>10.230329197988199</c:v>
                </c:pt>
                <c:pt idx="866">
                  <c:v>6.9428595433352429</c:v>
                </c:pt>
                <c:pt idx="867">
                  <c:v>4.6050723699067895</c:v>
                </c:pt>
                <c:pt idx="868">
                  <c:v>2.2640228696110634</c:v>
                </c:pt>
                <c:pt idx="869">
                  <c:v>2.3523632898289417</c:v>
                </c:pt>
                <c:pt idx="870">
                  <c:v>2.4408127264735082</c:v>
                </c:pt>
                <c:pt idx="871">
                  <c:v>2.5293701035265079</c:v>
                </c:pt>
                <c:pt idx="872">
                  <c:v>2.6180343428441266</c:v>
                </c:pt>
                <c:pt idx="873">
                  <c:v>3.4907976611626914</c:v>
                </c:pt>
                <c:pt idx="874">
                  <c:v>4.3647053424549966</c:v>
                </c:pt>
                <c:pt idx="875">
                  <c:v>5.2397466799427876</c:v>
                </c:pt>
                <c:pt idx="876">
                  <c:v>5.3594325439949486</c:v>
                </c:pt>
                <c:pt idx="877">
                  <c:v>5.479247950831911</c:v>
                </c:pt>
                <c:pt idx="878">
                  <c:v>5.5991914378718999</c:v>
                </c:pt>
                <c:pt idx="879">
                  <c:v>5.1653886596019438</c:v>
                </c:pt>
                <c:pt idx="880">
                  <c:v>4.7310065840697924</c:v>
                </c:pt>
                <c:pt idx="881">
                  <c:v>4.0333898525647234</c:v>
                </c:pt>
                <c:pt idx="882">
                  <c:v>3.3348752327575375</c:v>
                </c:pt>
                <c:pt idx="883">
                  <c:v>2.3724345031033183</c:v>
                </c:pt>
                <c:pt idx="884">
                  <c:v>1.4087881035721865</c:v>
                </c:pt>
                <c:pt idx="885">
                  <c:v>1.058408582780787</c:v>
                </c:pt>
                <c:pt idx="886">
                  <c:v>2.5228676574600071</c:v>
                </c:pt>
                <c:pt idx="887">
                  <c:v>3.9890917676442581</c:v>
                </c:pt>
                <c:pt idx="888">
                  <c:v>5.4570627510177321</c:v>
                </c:pt>
                <c:pt idx="889">
                  <c:v>5.9881830992671699</c:v>
                </c:pt>
                <c:pt idx="890">
                  <c:v>6.5199046875866085</c:v>
                </c:pt>
                <c:pt idx="891">
                  <c:v>7.0522209233650237</c:v>
                </c:pt>
                <c:pt idx="892">
                  <c:v>7.585125202543149</c:v>
                </c:pt>
                <c:pt idx="893">
                  <c:v>5.5313709807552662</c:v>
                </c:pt>
                <c:pt idx="894">
                  <c:v>3.4752268426103106</c:v>
                </c:pt>
                <c:pt idx="895">
                  <c:v>1.4167184078526138</c:v>
                </c:pt>
                <c:pt idx="896">
                  <c:v>0.12161365016756859</c:v>
                </c:pt>
                <c:pt idx="897">
                  <c:v>-1.1749471491191767</c:v>
                </c:pt>
                <c:pt idx="898">
                  <c:v>-2.4729478058796519</c:v>
                </c:pt>
                <c:pt idx="899">
                  <c:v>-7.2532285185966847</c:v>
                </c:pt>
                <c:pt idx="900">
                  <c:v>-8.9396956777153225</c:v>
                </c:pt>
                <c:pt idx="901">
                  <c:v>-10.627955131221119</c:v>
                </c:pt>
                <c:pt idx="902">
                  <c:v>-12.229291382238085</c:v>
                </c:pt>
                <c:pt idx="903">
                  <c:v>-9.5752523880283071</c:v>
                </c:pt>
                <c:pt idx="904">
                  <c:v>-6.918351503222782</c:v>
                </c:pt>
                <c:pt idx="905">
                  <c:v>-0.17468477975759258</c:v>
                </c:pt>
                <c:pt idx="906">
                  <c:v>2.1346786521427066</c:v>
                </c:pt>
                <c:pt idx="907">
                  <c:v>4.4464208551066484</c:v>
                </c:pt>
                <c:pt idx="908">
                  <c:v>3.2037096083042065</c:v>
                </c:pt>
                <c:pt idx="909">
                  <c:v>1.9597199369136171</c:v>
                </c:pt>
                <c:pt idx="910">
                  <c:v>0.83316814166537445</c:v>
                </c:pt>
                <c:pt idx="911">
                  <c:v>-0.29451274137849959</c:v>
                </c:pt>
                <c:pt idx="912">
                  <c:v>-1.4233085040309448</c:v>
                </c:pt>
                <c:pt idx="913">
                  <c:v>-2.6720810591249222</c:v>
                </c:pt>
                <c:pt idx="914">
                  <c:v>-3.9220550154912099</c:v>
                </c:pt>
                <c:pt idx="915">
                  <c:v>-2.7641292450645603</c:v>
                </c:pt>
                <c:pt idx="916">
                  <c:v>-1.6050855598890204</c:v>
                </c:pt>
                <c:pt idx="917">
                  <c:v>2.3237337539460978</c:v>
                </c:pt>
                <c:pt idx="918">
                  <c:v>6.2562217366390245</c:v>
                </c:pt>
                <c:pt idx="919">
                  <c:v>11.265055973632691</c:v>
                </c:pt>
                <c:pt idx="920">
                  <c:v>16.278439945349756</c:v>
                </c:pt>
                <c:pt idx="921">
                  <c:v>19.864689314881009</c:v>
                </c:pt>
                <c:pt idx="922">
                  <c:v>23.454078043536327</c:v>
                </c:pt>
                <c:pt idx="923">
                  <c:v>19.882167806049846</c:v>
                </c:pt>
                <c:pt idx="924">
                  <c:v>16.307010500233183</c:v>
                </c:pt>
                <c:pt idx="925">
                  <c:v>8.4262959533136925</c:v>
                </c:pt>
                <c:pt idx="926">
                  <c:v>-3.6759087715430168</c:v>
                </c:pt>
                <c:pt idx="927">
                  <c:v>-15.788465373161731</c:v>
                </c:pt>
                <c:pt idx="928">
                  <c:v>-17.590165468702466</c:v>
                </c:pt>
                <c:pt idx="929">
                  <c:v>-19.393296508448582</c:v>
                </c:pt>
                <c:pt idx="930">
                  <c:v>-21.197835569152478</c:v>
                </c:pt>
                <c:pt idx="931">
                  <c:v>-23.003759700286338</c:v>
                </c:pt>
                <c:pt idx="932">
                  <c:v>-21.30515630352604</c:v>
                </c:pt>
                <c:pt idx="933">
                  <c:v>-19.60509021715184</c:v>
                </c:pt>
                <c:pt idx="934">
                  <c:v>-15.474559904018436</c:v>
                </c:pt>
                <c:pt idx="935">
                  <c:v>-13.140591439882638</c:v>
                </c:pt>
                <c:pt idx="936">
                  <c:v>-10.804748953908542</c:v>
                </c:pt>
                <c:pt idx="937">
                  <c:v>-7.7466064728448245</c:v>
                </c:pt>
                <c:pt idx="938">
                  <c:v>-6.1277581876998628</c:v>
                </c:pt>
                <c:pt idx="939">
                  <c:v>-5.7245239958419267</c:v>
                </c:pt>
                <c:pt idx="940">
                  <c:v>-5.3209646104574571</c:v>
                </c:pt>
                <c:pt idx="941">
                  <c:v>-4.9170852016074615</c:v>
                </c:pt>
                <c:pt idx="942">
                  <c:v>-4.5128909451636883</c:v>
                </c:pt>
                <c:pt idx="943">
                  <c:v>-5.056285529324013</c:v>
                </c:pt>
                <c:pt idx="944">
                  <c:v>-5.6000413123710233</c:v>
                </c:pt>
                <c:pt idx="945">
                  <c:v>-5.9633956811277482</c:v>
                </c:pt>
                <c:pt idx="946">
                  <c:v>-6.3269735561708469</c:v>
                </c:pt>
                <c:pt idx="947">
                  <c:v>-6.6907702810715088</c:v>
                </c:pt>
                <c:pt idx="948">
                  <c:v>-6.4519915158428383</c:v>
                </c:pt>
                <c:pt idx="949">
                  <c:v>-6.2130254402754064</c:v>
                </c:pt>
                <c:pt idx="950">
                  <c:v>-5.9738751304409892</c:v>
                </c:pt>
                <c:pt idx="951">
                  <c:v>-5.4931664266633611</c:v>
                </c:pt>
                <c:pt idx="952">
                  <c:v>-5.0121271007173096</c:v>
                </c:pt>
                <c:pt idx="953">
                  <c:v>-4.5307633432320271</c:v>
                </c:pt>
                <c:pt idx="954">
                  <c:v>-3.8074783930587639</c:v>
                </c:pt>
                <c:pt idx="955">
                  <c:v>-3.083735074901198</c:v>
                </c:pt>
                <c:pt idx="956">
                  <c:v>-2.3595427081472216</c:v>
                </c:pt>
                <c:pt idx="957">
                  <c:v>5.0753121654509092</c:v>
                </c:pt>
                <c:pt idx="958">
                  <c:v>13.602789436109203</c:v>
                </c:pt>
                <c:pt idx="959">
                  <c:v>16.026023470988278</c:v>
                </c:pt>
                <c:pt idx="960">
                  <c:v>18.450558412142936</c:v>
                </c:pt>
                <c:pt idx="961">
                  <c:v>20.876363014317452</c:v>
                </c:pt>
                <c:pt idx="962">
                  <c:v>14.343944604269472</c:v>
                </c:pt>
                <c:pt idx="963">
                  <c:v>12.107246415592561</c:v>
                </c:pt>
                <c:pt idx="964">
                  <c:v>9.869306021408514</c:v>
                </c:pt>
                <c:pt idx="965">
                  <c:v>7.6301523253534551</c:v>
                </c:pt>
                <c:pt idx="966">
                  <c:v>3.0869132334092173</c:v>
                </c:pt>
                <c:pt idx="967">
                  <c:v>-1.4586341915754886</c:v>
                </c:pt>
                <c:pt idx="968">
                  <c:v>-0.97525214602461718</c:v>
                </c:pt>
                <c:pt idx="969">
                  <c:v>-0.49163009354022735</c:v>
                </c:pt>
                <c:pt idx="970">
                  <c:v>-7.7742880245144147E-3</c:v>
                </c:pt>
                <c:pt idx="971">
                  <c:v>-1.7717605097242749E-2</c:v>
                </c:pt>
                <c:pt idx="972">
                  <c:v>-2.766543131980808E-2</c:v>
                </c:pt>
                <c:pt idx="973">
                  <c:v>-1.9017313691996429</c:v>
                </c:pt>
                <c:pt idx="974">
                  <c:v>-3.7766207951703947</c:v>
                </c:pt>
                <c:pt idx="975">
                  <c:v>-5.6523094358644226</c:v>
                </c:pt>
                <c:pt idx="976">
                  <c:v>-7.8403007880971742</c:v>
                </c:pt>
                <c:pt idx="977">
                  <c:v>-10.029171515674028</c:v>
                </c:pt>
                <c:pt idx="978">
                  <c:v>-11.915004144538996</c:v>
                </c:pt>
                <c:pt idx="979">
                  <c:v>-13.801539127498099</c:v>
                </c:pt>
                <c:pt idx="980">
                  <c:v>-15.68875201713325</c:v>
                </c:pt>
                <c:pt idx="981">
                  <c:v>-12.682212942100939</c:v>
                </c:pt>
                <c:pt idx="982">
                  <c:v>-9.6744934517217409</c:v>
                </c:pt>
                <c:pt idx="983">
                  <c:v>-6.2094920797489959</c:v>
                </c:pt>
                <c:pt idx="984">
                  <c:v>-2.7432276872687047</c:v>
                </c:pt>
                <c:pt idx="985">
                  <c:v>-1.1010417292232952</c:v>
                </c:pt>
                <c:pt idx="986">
                  <c:v>0.54170610033587385</c:v>
                </c:pt>
                <c:pt idx="987">
                  <c:v>2.8240444146811883</c:v>
                </c:pt>
                <c:pt idx="988">
                  <c:v>5.1071047675903127</c:v>
                </c:pt>
                <c:pt idx="989">
                  <c:v>4.6055111486508675</c:v>
                </c:pt>
                <c:pt idx="990">
                  <c:v>4.103744704904579</c:v>
                </c:pt>
                <c:pt idx="991">
                  <c:v>3.6018119580834154</c:v>
                </c:pt>
                <c:pt idx="992">
                  <c:v>3.0997194328826496</c:v>
                </c:pt>
                <c:pt idx="993">
                  <c:v>-2.382614777993135</c:v>
                </c:pt>
                <c:pt idx="994">
                  <c:v>-3.6624339152640619</c:v>
                </c:pt>
                <c:pt idx="995">
                  <c:v>-4.1199774994078648</c:v>
                </c:pt>
                <c:pt idx="996">
                  <c:v>-4.5776184456177464</c:v>
                </c:pt>
                <c:pt idx="997">
                  <c:v>-4.1668936201818969</c:v>
                </c:pt>
                <c:pt idx="998">
                  <c:v>-3.7560542079835728</c:v>
                </c:pt>
                <c:pt idx="999">
                  <c:v>-3.3451055552915059</c:v>
                </c:pt>
                <c:pt idx="1000">
                  <c:v>-2.9340530102775486</c:v>
                </c:pt>
                <c:pt idx="1001">
                  <c:v>-3.3612643165772793</c:v>
                </c:pt>
                <c:pt idx="1002">
                  <c:v>-3.7885463769453107</c:v>
                </c:pt>
                <c:pt idx="1003">
                  <c:v>-4.2158936313396262</c:v>
                </c:pt>
                <c:pt idx="1004">
                  <c:v>-3.7284760800781016</c:v>
                </c:pt>
                <c:pt idx="1005">
                  <c:v>-3.2409575673542603</c:v>
                </c:pt>
                <c:pt idx="1006">
                  <c:v>-2.7533444415749733</c:v>
                </c:pt>
                <c:pt idx="1007">
                  <c:v>-1.9758054750162672</c:v>
                </c:pt>
                <c:pt idx="1008">
                  <c:v>-1.1981430390611782</c:v>
                </c:pt>
                <c:pt idx="1009">
                  <c:v>-0.42036726182359951</c:v>
                </c:pt>
                <c:pt idx="1010">
                  <c:v>0.35751172649791085</c:v>
                </c:pt>
                <c:pt idx="1011">
                  <c:v>-1.8393880066286754</c:v>
                </c:pt>
                <c:pt idx="1012">
                  <c:v>-2.8770456783708775</c:v>
                </c:pt>
                <c:pt idx="1013">
                  <c:v>-3.9147990396841568</c:v>
                </c:pt>
                <c:pt idx="1014">
                  <c:v>-4.952634571445258</c:v>
                </c:pt>
                <c:pt idx="1015">
                  <c:v>-8.4319617416481663</c:v>
                </c:pt>
                <c:pt idx="1016">
                  <c:v>-8.5239323626161934</c:v>
                </c:pt>
                <c:pt idx="1017">
                  <c:v>-8.6158723319263277</c:v>
                </c:pt>
                <c:pt idx="1018">
                  <c:v>-7.3344082909374668</c:v>
                </c:pt>
                <c:pt idx="1019">
                  <c:v>-6.0528455759275097</c:v>
                </c:pt>
                <c:pt idx="1020">
                  <c:v>-4.8321800672775348</c:v>
                </c:pt>
                <c:pt idx="1021">
                  <c:v>-3.6114511421344098</c:v>
                </c:pt>
                <c:pt idx="1022">
                  <c:v>-2.3906747090914937</c:v>
                </c:pt>
                <c:pt idx="1023">
                  <c:v>-2.940220949525588</c:v>
                </c:pt>
                <c:pt idx="1024">
                  <c:v>-3.4897591918300725</c:v>
                </c:pt>
                <c:pt idx="1025">
                  <c:v>-7.3356660584026656</c:v>
                </c:pt>
                <c:pt idx="1026">
                  <c:v>-10.35746707974417</c:v>
                </c:pt>
                <c:pt idx="1027">
                  <c:v>-13.379170598978471</c:v>
                </c:pt>
                <c:pt idx="1028">
                  <c:v>-14.065808115624405</c:v>
                </c:pt>
                <c:pt idx="1029">
                  <c:v>-14.752360661830297</c:v>
                </c:pt>
                <c:pt idx="1030">
                  <c:v>-15.438819289705602</c:v>
                </c:pt>
                <c:pt idx="1031">
                  <c:v>-16.125175052524618</c:v>
                </c:pt>
                <c:pt idx="1032">
                  <c:v>-15.270230084704533</c:v>
                </c:pt>
                <c:pt idx="1033">
                  <c:v>-14.415278181447979</c:v>
                </c:pt>
                <c:pt idx="1034">
                  <c:v>-13.560330480686233</c:v>
                </c:pt>
                <c:pt idx="1035">
                  <c:v>-11.820501678416882</c:v>
                </c:pt>
                <c:pt idx="1036">
                  <c:v>-10.080787770836693</c:v>
                </c:pt>
                <c:pt idx="1037">
                  <c:v>-8.798903233771906</c:v>
                </c:pt>
                <c:pt idx="1038">
                  <c:v>-7.5171252268064368</c:v>
                </c:pt>
                <c:pt idx="1039">
                  <c:v>-6.2354704449565368</c:v>
                </c:pt>
                <c:pt idx="1040">
                  <c:v>-5.6250100829782017</c:v>
                </c:pt>
                <c:pt idx="1041">
                  <c:v>-5.0146101165868027</c:v>
                </c:pt>
                <c:pt idx="1042">
                  <c:v>-4.4042784938050605</c:v>
                </c:pt>
                <c:pt idx="1043">
                  <c:v>-4.0380569829013853</c:v>
                </c:pt>
                <c:pt idx="1044">
                  <c:v>-3.6718783552000627</c:v>
                </c:pt>
                <c:pt idx="1045">
                  <c:v>-3.3057473770564729</c:v>
                </c:pt>
                <c:pt idx="1046">
                  <c:v>-4.281246411940363</c:v>
                </c:pt>
                <c:pt idx="1047">
                  <c:v>-5.2565403013753915</c:v>
                </c:pt>
                <c:pt idx="1048">
                  <c:v>-6.2316163497171235</c:v>
                </c:pt>
                <c:pt idx="1049">
                  <c:v>-7.4198731777499694</c:v>
                </c:pt>
                <c:pt idx="1050">
                  <c:v>-8.6078394883157046</c:v>
                </c:pt>
                <c:pt idx="1051">
                  <c:v>-9.7040228311663661</c:v>
                </c:pt>
                <c:pt idx="1052">
                  <c:v>-10.799906607688353</c:v>
                </c:pt>
                <c:pt idx="1053">
                  <c:v>-10.890023664077534</c:v>
                </c:pt>
                <c:pt idx="1054">
                  <c:v>-10.980070459822759</c:v>
                </c:pt>
                <c:pt idx="1055">
                  <c:v>-9.242576051475007</c:v>
                </c:pt>
                <c:pt idx="1056">
                  <c:v>-7.5055094347903628</c:v>
                </c:pt>
                <c:pt idx="1057">
                  <c:v>-6.5301562276043645</c:v>
                </c:pt>
                <c:pt idx="1058">
                  <c:v>-5.5550542540720436</c:v>
                </c:pt>
                <c:pt idx="1059">
                  <c:v>-4.5802161826250627</c:v>
                </c:pt>
                <c:pt idx="1060">
                  <c:v>-3.8491432831351804</c:v>
                </c:pt>
                <c:pt idx="1061">
                  <c:v>-3.1182823360217746</c:v>
                </c:pt>
                <c:pt idx="1062">
                  <c:v>-5.1260458953041343</c:v>
                </c:pt>
                <c:pt idx="1063">
                  <c:v>-7.1331236581565651</c:v>
                </c:pt>
                <c:pt idx="1064">
                  <c:v>-9.6870143636294728</c:v>
                </c:pt>
                <c:pt idx="1065">
                  <c:v>-11.327643517750358</c:v>
                </c:pt>
                <c:pt idx="1066">
                  <c:v>-12.96763805543171</c:v>
                </c:pt>
                <c:pt idx="1067">
                  <c:v>-14.789336361368219</c:v>
                </c:pt>
                <c:pt idx="1068">
                  <c:v>-15.090596620072528</c:v>
                </c:pt>
                <c:pt idx="1069">
                  <c:v>-15.391675275344385</c:v>
                </c:pt>
                <c:pt idx="1070">
                  <c:v>-15.692568412708878</c:v>
                </c:pt>
                <c:pt idx="1071">
                  <c:v>-14.50481025078998</c:v>
                </c:pt>
                <c:pt idx="1072">
                  <c:v>-13.317473795965558</c:v>
                </c:pt>
                <c:pt idx="1073">
                  <c:v>-12.039528859378274</c:v>
                </c:pt>
                <c:pt idx="1074">
                  <c:v>-10.762075579855509</c:v>
                </c:pt>
                <c:pt idx="1075">
                  <c:v>-9.4851304930850837</c:v>
                </c:pt>
                <c:pt idx="1076">
                  <c:v>-6.9342160642972663</c:v>
                </c:pt>
                <c:pt idx="1077">
                  <c:v>-5.6585949096564239</c:v>
                </c:pt>
                <c:pt idx="1078">
                  <c:v>-4.3835370048946602</c:v>
                </c:pt>
                <c:pt idx="1079">
                  <c:v>-3.1090588417670317</c:v>
                </c:pt>
                <c:pt idx="1080">
                  <c:v>1.9844811697707503</c:v>
                </c:pt>
                <c:pt idx="1081">
                  <c:v>2.3839545738952919</c:v>
                </c:pt>
                <c:pt idx="1082">
                  <c:v>2.7832192474241348</c:v>
                </c:pt>
                <c:pt idx="1083">
                  <c:v>3.1822700285639782</c:v>
                </c:pt>
                <c:pt idx="1084">
                  <c:v>3.5811017594351693</c:v>
                </c:pt>
                <c:pt idx="1085">
                  <c:v>3.9797092861526453</c:v>
                </c:pt>
                <c:pt idx="1086">
                  <c:v>1.6175913520159428</c:v>
                </c:pt>
                <c:pt idx="1087">
                  <c:v>0.89080509390317453</c:v>
                </c:pt>
                <c:pt idx="1088">
                  <c:v>0.16441352835822726</c:v>
                </c:pt>
                <c:pt idx="1089">
                  <c:v>-0.56157397588050639</c:v>
                </c:pt>
                <c:pt idx="1090">
                  <c:v>-6.2665522637912599E-2</c:v>
                </c:pt>
                <c:pt idx="1091">
                  <c:v>0.43595645445511599</c:v>
                </c:pt>
                <c:pt idx="1092">
                  <c:v>0.93428553031208006</c:v>
                </c:pt>
                <c:pt idx="1093">
                  <c:v>1.4323152853426619</c:v>
                </c:pt>
                <c:pt idx="1094">
                  <c:v>1.8847552449090428</c:v>
                </c:pt>
                <c:pt idx="1095">
                  <c:v>2.336910877759506</c:v>
                </c:pt>
                <c:pt idx="1096">
                  <c:v>2.7887763637792342</c:v>
                </c:pt>
                <c:pt idx="1097">
                  <c:v>3.2403458882210319</c:v>
                </c:pt>
                <c:pt idx="1098">
                  <c:v>3.691613641796589</c:v>
                </c:pt>
                <c:pt idx="1099">
                  <c:v>4.142573820767673</c:v>
                </c:pt>
                <c:pt idx="1100">
                  <c:v>3.6889702583951856</c:v>
                </c:pt>
                <c:pt idx="1101">
                  <c:v>3.2356505661055928</c:v>
                </c:pt>
                <c:pt idx="1102">
                  <c:v>1.8338344033391532</c:v>
                </c:pt>
                <c:pt idx="1103">
                  <c:v>0.43296313275343373</c:v>
                </c:pt>
                <c:pt idx="1104">
                  <c:v>-0.96694527800935504</c:v>
                </c:pt>
                <c:pt idx="1105">
                  <c:v>-2.3658728794500363</c:v>
                </c:pt>
                <c:pt idx="1106">
                  <c:v>-5.3881015574752702</c:v>
                </c:pt>
                <c:pt idx="1107">
                  <c:v>-8.4081447355571051</c:v>
                </c:pt>
                <c:pt idx="1108">
                  <c:v>-11.42596373259877</c:v>
                </c:pt>
                <c:pt idx="1109">
                  <c:v>-14.44151990903544</c:v>
                </c:pt>
                <c:pt idx="1110">
                  <c:v>-7.8585876451797292</c:v>
                </c:pt>
                <c:pt idx="1111">
                  <c:v>-1.280558540318484</c:v>
                </c:pt>
                <c:pt idx="1112">
                  <c:v>8.8039361539126251</c:v>
                </c:pt>
                <c:pt idx="1113">
                  <c:v>11.680539765736162</c:v>
                </c:pt>
                <c:pt idx="1114">
                  <c:v>14.554856020611521</c:v>
                </c:pt>
                <c:pt idx="1115">
                  <c:v>13.973420802920684</c:v>
                </c:pt>
                <c:pt idx="1116">
                  <c:v>13.392383607607291</c:v>
                </c:pt>
                <c:pt idx="1117">
                  <c:v>12.81175182609943</c:v>
                </c:pt>
                <c:pt idx="1118">
                  <c:v>12.231532841657666</c:v>
                </c:pt>
                <c:pt idx="1119">
                  <c:v>11.651734029259524</c:v>
                </c:pt>
                <c:pt idx="1120">
                  <c:v>4.107891165205853</c:v>
                </c:pt>
                <c:pt idx="1121">
                  <c:v>3.4482221780831774</c:v>
                </c:pt>
                <c:pt idx="1122">
                  <c:v>2.7890962165759428</c:v>
                </c:pt>
                <c:pt idx="1123">
                  <c:v>2.1305216565056511</c:v>
                </c:pt>
                <c:pt idx="1124">
                  <c:v>0.87516696144627282</c:v>
                </c:pt>
                <c:pt idx="1125">
                  <c:v>-0.37909495576973296</c:v>
                </c:pt>
                <c:pt idx="1126">
                  <c:v>-2.2588355266883187</c:v>
                </c:pt>
                <c:pt idx="1127">
                  <c:v>-4.1368900652780969</c:v>
                </c:pt>
                <c:pt idx="1128">
                  <c:v>-7.8915488077539955</c:v>
                </c:pt>
                <c:pt idx="1129">
                  <c:v>-8.4244047671971778</c:v>
                </c:pt>
                <c:pt idx="1130">
                  <c:v>-8.9567325016878385</c:v>
                </c:pt>
                <c:pt idx="1131">
                  <c:v>-9.4885252595108351</c:v>
                </c:pt>
                <c:pt idx="1132">
                  <c:v>-10.019776298666207</c:v>
                </c:pt>
                <c:pt idx="1133">
                  <c:v>-8.4982436244938739</c:v>
                </c:pt>
                <c:pt idx="1134">
                  <c:v>-6.978121933880419</c:v>
                </c:pt>
                <c:pt idx="1135">
                  <c:v>-5.4297641215933234</c:v>
                </c:pt>
                <c:pt idx="1136">
                  <c:v>-3.8828845875864899</c:v>
                </c:pt>
                <c:pt idx="1137">
                  <c:v>-2.3375028376824578</c:v>
                </c:pt>
                <c:pt idx="1138">
                  <c:v>3.0040692112539502</c:v>
                </c:pt>
                <c:pt idx="1139">
                  <c:v>5.5824617428516223</c:v>
                </c:pt>
                <c:pt idx="1140">
                  <c:v>8.1582324499509919</c:v>
                </c:pt>
                <c:pt idx="1141">
                  <c:v>13.130967516506008</c:v>
                </c:pt>
                <c:pt idx="1142">
                  <c:v>15.966466357185869</c:v>
                </c:pt>
                <c:pt idx="1143">
                  <c:v>14.182416528568391</c:v>
                </c:pt>
                <c:pt idx="1144">
                  <c:v>12.400159105748463</c:v>
                </c:pt>
                <c:pt idx="1145">
                  <c:v>10.619716436254517</c:v>
                </c:pt>
                <c:pt idx="1146">
                  <c:v>8.4866076579229333</c:v>
                </c:pt>
                <c:pt idx="1147">
                  <c:v>6.3557388654734606</c:v>
                </c:pt>
                <c:pt idx="1148">
                  <c:v>1.9248743274006761</c:v>
                </c:pt>
                <c:pt idx="1149">
                  <c:v>-0.55423461104272032</c:v>
                </c:pt>
                <c:pt idx="1150">
                  <c:v>-3.0306244177151744</c:v>
                </c:pt>
                <c:pt idx="1151">
                  <c:v>1.2141742986129198</c:v>
                </c:pt>
                <c:pt idx="1152">
                  <c:v>2.9803999518902295</c:v>
                </c:pt>
                <c:pt idx="1153">
                  <c:v>4.7446286526523709</c:v>
                </c:pt>
                <c:pt idx="1154">
                  <c:v>6.2714919636911262</c:v>
                </c:pt>
                <c:pt idx="1155">
                  <c:v>7.7965838610094158</c:v>
                </c:pt>
                <c:pt idx="1156">
                  <c:v>9.319885335382299</c:v>
                </c:pt>
                <c:pt idx="1157">
                  <c:v>13.366877600577041</c:v>
                </c:pt>
                <c:pt idx="1158">
                  <c:v>14.94385778583937</c:v>
                </c:pt>
                <c:pt idx="1159">
                  <c:v>15.28683473666999</c:v>
                </c:pt>
                <c:pt idx="1160">
                  <c:v>15.629331212092609</c:v>
                </c:pt>
                <c:pt idx="1161">
                  <c:v>13.598410967317022</c:v>
                </c:pt>
                <c:pt idx="1162">
                  <c:v>11.569868284578222</c:v>
                </c:pt>
                <c:pt idx="1163">
                  <c:v>9.3974486743419501</c:v>
                </c:pt>
                <c:pt idx="1164">
                  <c:v>7.2276361480110358</c:v>
                </c:pt>
                <c:pt idx="1165">
                  <c:v>5.0604575350500056</c:v>
                </c:pt>
                <c:pt idx="1166">
                  <c:v>5.5244805807870518</c:v>
                </c:pt>
                <c:pt idx="1167">
                  <c:v>5.987897438353329</c:v>
                </c:pt>
                <c:pt idx="1168">
                  <c:v>6.4507023775520267</c:v>
                </c:pt>
                <c:pt idx="1169">
                  <c:v>5.6719145511894693</c:v>
                </c:pt>
                <c:pt idx="1170">
                  <c:v>4.8940919071889013</c:v>
                </c:pt>
                <c:pt idx="1171">
                  <c:v>4.1172440123409002</c:v>
                </c:pt>
                <c:pt idx="1172">
                  <c:v>3.341380414897646</c:v>
                </c:pt>
                <c:pt idx="1173">
                  <c:v>2.5665106444233134</c:v>
                </c:pt>
                <c:pt idx="1174">
                  <c:v>1.7926442116447157</c:v>
                </c:pt>
                <c:pt idx="1175">
                  <c:v>1.0197906083022121</c:v>
                </c:pt>
                <c:pt idx="1176">
                  <c:v>3.3694735049164848</c:v>
                </c:pt>
                <c:pt idx="1177">
                  <c:v>5.7159949149290279</c:v>
                </c:pt>
                <c:pt idx="1178">
                  <c:v>11.362931829558386</c:v>
                </c:pt>
                <c:pt idx="1179">
                  <c:v>17.002152143378979</c:v>
                </c:pt>
                <c:pt idx="1180">
                  <c:v>17.569228153431059</c:v>
                </c:pt>
                <c:pt idx="1181">
                  <c:v>18.135436653429416</c:v>
                </c:pt>
                <c:pt idx="1182">
                  <c:v>18.700770704113303</c:v>
                </c:pt>
                <c:pt idx="1183">
                  <c:v>19.987149910901387</c:v>
                </c:pt>
                <c:pt idx="1184">
                  <c:v>21.271625193882354</c:v>
                </c:pt>
                <c:pt idx="1185">
                  <c:v>19.353071691224667</c:v>
                </c:pt>
                <c:pt idx="1186">
                  <c:v>17.437144703092251</c:v>
                </c:pt>
                <c:pt idx="1187">
                  <c:v>11.031571886226535</c:v>
                </c:pt>
                <c:pt idx="1188">
                  <c:v>8.4336134631207038</c:v>
                </c:pt>
                <c:pt idx="1189">
                  <c:v>5.8393721913313268</c:v>
                </c:pt>
                <c:pt idx="1190">
                  <c:v>3.2488794575250211</c:v>
                </c:pt>
                <c:pt idx="1191">
                  <c:v>0.8344255659705575</c:v>
                </c:pt>
                <c:pt idx="1192">
                  <c:v>-1.5764721281315419</c:v>
                </c:pt>
                <c:pt idx="1193">
                  <c:v>-3.9837845282765976</c:v>
                </c:pt>
                <c:pt idx="1194">
                  <c:v>0.66028199408921961</c:v>
                </c:pt>
                <c:pt idx="1195">
                  <c:v>3.0644651255853739</c:v>
                </c:pt>
                <c:pt idx="1196">
                  <c:v>5.4220643509180304</c:v>
                </c:pt>
                <c:pt idx="1197">
                  <c:v>7.7760512594500151</c:v>
                </c:pt>
                <c:pt idx="1198">
                  <c:v>10.126397572462659</c:v>
                </c:pt>
                <c:pt idx="1199">
                  <c:v>12.473075079477857</c:v>
                </c:pt>
                <c:pt idx="1200">
                  <c:v>11.505071276582125</c:v>
                </c:pt>
                <c:pt idx="1201">
                  <c:v>10.538514848902196</c:v>
                </c:pt>
                <c:pt idx="1202">
                  <c:v>9.5734173319795151</c:v>
                </c:pt>
                <c:pt idx="1203">
                  <c:v>8.609790233496744</c:v>
                </c:pt>
                <c:pt idx="1204">
                  <c:v>7.6476450330976693</c:v>
                </c:pt>
                <c:pt idx="1205">
                  <c:v>9.3457763742727895</c:v>
                </c:pt>
                <c:pt idx="1206">
                  <c:v>11.041136647784649</c:v>
                </c:pt>
                <c:pt idx="1207">
                  <c:v>12.733705670906085</c:v>
                </c:pt>
                <c:pt idx="1208">
                  <c:v>17.48391031432762</c:v>
                </c:pt>
                <c:pt idx="1209">
                  <c:v>19.734605389778572</c:v>
                </c:pt>
                <c:pt idx="1210">
                  <c:v>21.98150532924333</c:v>
                </c:pt>
                <c:pt idx="1211">
                  <c:v>24.224583489104901</c:v>
                </c:pt>
                <c:pt idx="1212">
                  <c:v>23.244012793781422</c:v>
                </c:pt>
                <c:pt idx="1213">
                  <c:v>22.264953491354582</c:v>
                </c:pt>
                <c:pt idx="1214">
                  <c:v>21.287417087854401</c:v>
                </c:pt>
                <c:pt idx="1215">
                  <c:v>20.001596246022917</c:v>
                </c:pt>
                <c:pt idx="1216">
                  <c:v>18.717848121223369</c:v>
                </c:pt>
                <c:pt idx="1217">
                  <c:v>18.645501374123455</c:v>
                </c:pt>
                <c:pt idx="1218">
                  <c:v>18.573178334112782</c:v>
                </c:pt>
                <c:pt idx="1219">
                  <c:v>18.500879812374418</c:v>
                </c:pt>
                <c:pt idx="1220">
                  <c:v>17.13823657631286</c:v>
                </c:pt>
                <c:pt idx="1221">
                  <c:v>15.777873911343264</c:v>
                </c:pt>
                <c:pt idx="1222">
                  <c:v>14.419807681506583</c:v>
                </c:pt>
                <c:pt idx="1223">
                  <c:v>13.119981165975092</c:v>
                </c:pt>
                <c:pt idx="1224">
                  <c:v>11.822383406192126</c:v>
                </c:pt>
                <c:pt idx="1225">
                  <c:v>10.52702948392324</c:v>
                </c:pt>
                <c:pt idx="1226">
                  <c:v>11.82333942252799</c:v>
                </c:pt>
                <c:pt idx="1227">
                  <c:v>13.117254274466067</c:v>
                </c:pt>
                <c:pt idx="1228">
                  <c:v>14.408759009313226</c:v>
                </c:pt>
                <c:pt idx="1229">
                  <c:v>15.697838641538144</c:v>
                </c:pt>
                <c:pt idx="1230">
                  <c:v>16.984478230738222</c:v>
                </c:pt>
                <c:pt idx="1231">
                  <c:v>23.301623407920026</c:v>
                </c:pt>
                <c:pt idx="1232">
                  <c:v>25.611025560155184</c:v>
                </c:pt>
                <c:pt idx="1233">
                  <c:v>27.916004361971105</c:v>
                </c:pt>
                <c:pt idx="1234">
                  <c:v>32.210746592886224</c:v>
                </c:pt>
                <c:pt idx="1235">
                  <c:v>32.92758110924747</c:v>
                </c:pt>
                <c:pt idx="1236">
                  <c:v>33.642882484795216</c:v>
                </c:pt>
                <c:pt idx="1237">
                  <c:v>34.356642458991743</c:v>
                </c:pt>
                <c:pt idx="1238">
                  <c:v>35.068852799107184</c:v>
                </c:pt>
                <c:pt idx="1239">
                  <c:v>32.554066985194957</c:v>
                </c:pt>
                <c:pt idx="1240">
                  <c:v>30.043924911815751</c:v>
                </c:pt>
                <c:pt idx="1241">
                  <c:v>24.842043328397754</c:v>
                </c:pt>
                <c:pt idx="1242">
                  <c:v>19.650104690366568</c:v>
                </c:pt>
                <c:pt idx="1243">
                  <c:v>14.468167944669597</c:v>
                </c:pt>
                <c:pt idx="1244">
                  <c:v>12.172961711661687</c:v>
                </c:pt>
                <c:pt idx="1245">
                  <c:v>9.8822003287156104</c:v>
                </c:pt>
                <c:pt idx="1246">
                  <c:v>7.5959096882675272</c:v>
                </c:pt>
                <c:pt idx="1247">
                  <c:v>5.314115598242469</c:v>
                </c:pt>
                <c:pt idx="1248">
                  <c:v>3.0368437816499907</c:v>
                </c:pt>
                <c:pt idx="1249">
                  <c:v>0.76411987618102306</c:v>
                </c:pt>
                <c:pt idx="1250">
                  <c:v>-1.5040305661940694</c:v>
                </c:pt>
                <c:pt idx="1251">
                  <c:v>1.3305826968868124</c:v>
                </c:pt>
                <c:pt idx="1252">
                  <c:v>4.1594246496629204</c:v>
                </c:pt>
                <c:pt idx="1253">
                  <c:v>6.9824636247431089</c:v>
                </c:pt>
                <c:pt idx="1254">
                  <c:v>19.848348319089755</c:v>
                </c:pt>
                <c:pt idx="1255">
                  <c:v>23.408869635020551</c:v>
                </c:pt>
                <c:pt idx="1256">
                  <c:v>27.44992129506495</c:v>
                </c:pt>
                <c:pt idx="1257">
                  <c:v>30.263923582056162</c:v>
                </c:pt>
                <c:pt idx="1258">
                  <c:v>33.071865041393579</c:v>
                </c:pt>
                <c:pt idx="1259">
                  <c:v>27.201226306914752</c:v>
                </c:pt>
                <c:pt idx="1260">
                  <c:v>23.285996148735556</c:v>
                </c:pt>
                <c:pt idx="1261">
                  <c:v>19.378925522770455</c:v>
                </c:pt>
                <c:pt idx="1262">
                  <c:v>17.14980979422689</c:v>
                </c:pt>
                <c:pt idx="1263">
                  <c:v>14.925358896807587</c:v>
                </c:pt>
                <c:pt idx="1264">
                  <c:v>12.705597261982115</c:v>
                </c:pt>
                <c:pt idx="1265">
                  <c:v>7.3766166923491792</c:v>
                </c:pt>
                <c:pt idx="1266">
                  <c:v>6.0813579483231388</c:v>
                </c:pt>
                <c:pt idx="1267">
                  <c:v>4.7888823975477939</c:v>
                </c:pt>
                <c:pt idx="1268">
                  <c:v>3.4992041456482665</c:v>
                </c:pt>
                <c:pt idx="1269">
                  <c:v>7.9853442731117932</c:v>
                </c:pt>
                <c:pt idx="1270">
                  <c:v>9.5782580047869619</c:v>
                </c:pt>
                <c:pt idx="1271">
                  <c:v>11.1675843123984</c:v>
                </c:pt>
                <c:pt idx="1272">
                  <c:v>12.753305944639047</c:v>
                </c:pt>
                <c:pt idx="1273">
                  <c:v>15.133644483538752</c:v>
                </c:pt>
                <c:pt idx="1274">
                  <c:v>17.50854738192859</c:v>
                </c:pt>
                <c:pt idx="1275">
                  <c:v>14.063969522330815</c:v>
                </c:pt>
                <c:pt idx="1276">
                  <c:v>10.627104034835202</c:v>
                </c:pt>
                <c:pt idx="1277">
                  <c:v>6.005980304076064</c:v>
                </c:pt>
                <c:pt idx="1278">
                  <c:v>3.1416481674541097</c:v>
                </c:pt>
                <c:pt idx="1279">
                  <c:v>0.28386528711567749</c:v>
                </c:pt>
                <c:pt idx="1280">
                  <c:v>-1.4587457580616856</c:v>
                </c:pt>
                <c:pt idx="1281">
                  <c:v>-3.1973174362942944</c:v>
                </c:pt>
                <c:pt idx="1282">
                  <c:v>-4.9318312364275316</c:v>
                </c:pt>
                <c:pt idx="1283">
                  <c:v>-4.1370446523397471</c:v>
                </c:pt>
                <c:pt idx="1284">
                  <c:v>-3.3440935947416759</c:v>
                </c:pt>
                <c:pt idx="1285">
                  <c:v>-2.5529864508376527</c:v>
                </c:pt>
                <c:pt idx="1286">
                  <c:v>-1.7637315730098528</c:v>
                </c:pt>
                <c:pt idx="1287">
                  <c:v>-1.1726562559153921</c:v>
                </c:pt>
                <c:pt idx="1288">
                  <c:v>-0.58298105805148182</c:v>
                </c:pt>
                <c:pt idx="1289">
                  <c:v>5.287830227354213E-3</c:v>
                </c:pt>
                <c:pt idx="1290">
                  <c:v>0.59214424505923402</c:v>
                </c:pt>
                <c:pt idx="1291">
                  <c:v>1.1124349103556044</c:v>
                </c:pt>
                <c:pt idx="1292">
                  <c:v>1.6314589744079402</c:v>
                </c:pt>
                <c:pt idx="1293">
                  <c:v>2.1492110303369385</c:v>
                </c:pt>
                <c:pt idx="1294">
                  <c:v>1.9907028850400936</c:v>
                </c:pt>
                <c:pt idx="1295">
                  <c:v>1.8325702905889949</c:v>
                </c:pt>
                <c:pt idx="1296">
                  <c:v>1.6748148812560517</c:v>
                </c:pt>
                <c:pt idx="1297">
                  <c:v>1.4554076357043644</c:v>
                </c:pt>
                <c:pt idx="1298">
                  <c:v>1.2365350661311352</c:v>
                </c:pt>
                <c:pt idx="1299">
                  <c:v>1.018199421582421</c:v>
                </c:pt>
                <c:pt idx="1300">
                  <c:v>0.80040294095694853</c:v>
                </c:pt>
                <c:pt idx="1301">
                  <c:v>0.58314785297106331</c:v>
                </c:pt>
                <c:pt idx="1302">
                  <c:v>-0.49721031537226607</c:v>
                </c:pt>
                <c:pt idx="1303">
                  <c:v>-1.5748321219957171</c:v>
                </c:pt>
                <c:pt idx="1304">
                  <c:v>-2.3419947323055093</c:v>
                </c:pt>
                <c:pt idx="1305">
                  <c:v>-3.1071857428341012</c:v>
                </c:pt>
                <c:pt idx="1306">
                  <c:v>-3.8703974050794545</c:v>
                </c:pt>
                <c:pt idx="1307">
                  <c:v>-2.946159802089269</c:v>
                </c:pt>
                <c:pt idx="1308">
                  <c:v>-2.0242868302415395</c:v>
                </c:pt>
                <c:pt idx="1309">
                  <c:v>-1.4409682421459296</c:v>
                </c:pt>
                <c:pt idx="1310">
                  <c:v>-0.85915650096642815</c:v>
                </c:pt>
                <c:pt idx="1311">
                  <c:v>-0.27885742721244539</c:v>
                </c:pt>
                <c:pt idx="1312">
                  <c:v>0.29992318710915011</c:v>
                </c:pt>
                <c:pt idx="1313">
                  <c:v>0.87717957858486162</c:v>
                </c:pt>
                <c:pt idx="1314">
                  <c:v>-0.11101540036889881</c:v>
                </c:pt>
                <c:pt idx="1315">
                  <c:v>-1.096590747544254</c:v>
                </c:pt>
                <c:pt idx="1316">
                  <c:v>-1.7766259458217444</c:v>
                </c:pt>
                <c:pt idx="1317">
                  <c:v>-2.4548330331906136</c:v>
                </c:pt>
                <c:pt idx="1318">
                  <c:v>-3.2067609756390154</c:v>
                </c:pt>
                <c:pt idx="1319">
                  <c:v>-3.9566436858539529</c:v>
                </c:pt>
                <c:pt idx="1320">
                  <c:v>-3.1982922422141153</c:v>
                </c:pt>
                <c:pt idx="1321">
                  <c:v>-2.441974470795373</c:v>
                </c:pt>
                <c:pt idx="1322">
                  <c:v>-1.6876977342885533</c:v>
                </c:pt>
                <c:pt idx="1323">
                  <c:v>0.26443727024427172</c:v>
                </c:pt>
                <c:pt idx="1324">
                  <c:v>0.53859676934953793</c:v>
                </c:pt>
                <c:pt idx="1325">
                  <c:v>0.81199811467503158</c:v>
                </c:pt>
                <c:pt idx="1326">
                  <c:v>1.0846386718197625</c:v>
                </c:pt>
                <c:pt idx="1327">
                  <c:v>1.3565158206798813</c:v>
                </c:pt>
                <c:pt idx="1328">
                  <c:v>1.6276269554898644</c:v>
                </c:pt>
                <c:pt idx="1329">
                  <c:v>1.897969484863492</c:v>
                </c:pt>
                <c:pt idx="1330">
                  <c:v>2.2517475591014438</c:v>
                </c:pt>
                <c:pt idx="1331">
                  <c:v>2.6045144138299352</c:v>
                </c:pt>
                <c:pt idx="1332">
                  <c:v>2.9562667051327294</c:v>
                </c:pt>
                <c:pt idx="1333">
                  <c:v>3.3070011081151525</c:v>
                </c:pt>
                <c:pt idx="1334">
                  <c:v>3.6567143169564922</c:v>
                </c:pt>
                <c:pt idx="1335">
                  <c:v>3.6145069087215909</c:v>
                </c:pt>
                <c:pt idx="1336">
                  <c:v>3.5723942942089422</c:v>
                </c:pt>
                <c:pt idx="1337">
                  <c:v>3.5303768672879499</c:v>
                </c:pt>
                <c:pt idx="1338">
                  <c:v>3.4884550199315445</c:v>
                </c:pt>
                <c:pt idx="1339">
                  <c:v>3.4833117848916482</c:v>
                </c:pt>
                <c:pt idx="1340">
                  <c:v>3.4781580443615372</c:v>
                </c:pt>
                <c:pt idx="1341">
                  <c:v>3.9847337440212551</c:v>
                </c:pt>
                <c:pt idx="1342">
                  <c:v>4.4897975958477305</c:v>
                </c:pt>
                <c:pt idx="1343">
                  <c:v>7.1801257099346252</c:v>
                </c:pt>
                <c:pt idx="1344">
                  <c:v>9.8624711430725931</c:v>
                </c:pt>
                <c:pt idx="1345">
                  <c:v>17.406281237673419</c:v>
                </c:pt>
                <c:pt idx="1346">
                  <c:v>22.242411406619564</c:v>
                </c:pt>
                <c:pt idx="1347">
                  <c:v>27.063970087004094</c:v>
                </c:pt>
                <c:pt idx="1348">
                  <c:v>27.963967557810307</c:v>
                </c:pt>
                <c:pt idx="1349">
                  <c:v>28.861055605902369</c:v>
                </c:pt>
                <c:pt idx="1350">
                  <c:v>29.586851257975468</c:v>
                </c:pt>
                <c:pt idx="1351">
                  <c:v>30.310231341601806</c:v>
                </c:pt>
                <c:pt idx="1352">
                  <c:v>31.031189425423864</c:v>
                </c:pt>
                <c:pt idx="1353">
                  <c:v>29.5476416244936</c:v>
                </c:pt>
                <c:pt idx="1354">
                  <c:v>28.068397089957614</c:v>
                </c:pt>
                <c:pt idx="1355">
                  <c:v>26.307148324813291</c:v>
                </c:pt>
                <c:pt idx="1356">
                  <c:v>24.551111076266181</c:v>
                </c:pt>
                <c:pt idx="1357">
                  <c:v>22.158017440541787</c:v>
                </c:pt>
                <c:pt idx="1358">
                  <c:v>19.772158563445608</c:v>
                </c:pt>
                <c:pt idx="1359">
                  <c:v>16.753188543950586</c:v>
                </c:pt>
                <c:pt idx="1360">
                  <c:v>15.353653925309535</c:v>
                </c:pt>
                <c:pt idx="1361">
                  <c:v>13.958375393712029</c:v>
                </c:pt>
                <c:pt idx="1362">
                  <c:v>12.567364996592591</c:v>
                </c:pt>
                <c:pt idx="1363">
                  <c:v>9.7902032424047594</c:v>
                </c:pt>
                <c:pt idx="1364">
                  <c:v>7.021735691323105</c:v>
                </c:pt>
                <c:pt idx="1365">
                  <c:v>10.181853410007397</c:v>
                </c:pt>
                <c:pt idx="1366">
                  <c:v>13.331842937736896</c:v>
                </c:pt>
                <c:pt idx="1367">
                  <c:v>16.822865763399953</c:v>
                </c:pt>
                <c:pt idx="1368">
                  <c:v>20.022095938763073</c:v>
                </c:pt>
                <c:pt idx="1369">
                  <c:v>20.655027634336591</c:v>
                </c:pt>
                <c:pt idx="1370">
                  <c:v>21.285754884802049</c:v>
                </c:pt>
                <c:pt idx="1371">
                  <c:v>21.914272467403972</c:v>
                </c:pt>
                <c:pt idx="1372">
                  <c:v>22.540575200427625</c:v>
                </c:pt>
                <c:pt idx="1373">
                  <c:v>20.903568299831221</c:v>
                </c:pt>
                <c:pt idx="1374">
                  <c:v>19.271738271255728</c:v>
                </c:pt>
                <c:pt idx="1375">
                  <c:v>18.442575187868457</c:v>
                </c:pt>
                <c:pt idx="1376">
                  <c:v>17.61598782492749</c:v>
                </c:pt>
                <c:pt idx="1377">
                  <c:v>16.791982950564726</c:v>
                </c:pt>
                <c:pt idx="1378">
                  <c:v>15.970567283848217</c:v>
                </c:pt>
                <c:pt idx="1379">
                  <c:v>17.137895028228034</c:v>
                </c:pt>
                <c:pt idx="1380">
                  <c:v>18.301193918833576</c:v>
                </c:pt>
                <c:pt idx="1381">
                  <c:v>19.460454680951372</c:v>
                </c:pt>
                <c:pt idx="1382">
                  <c:v>22.443382374002898</c:v>
                </c:pt>
                <c:pt idx="1383">
                  <c:v>23.979171268530674</c:v>
                </c:pt>
                <c:pt idx="1384">
                  <c:v>25.509578415633808</c:v>
                </c:pt>
                <c:pt idx="1385">
                  <c:v>23.625069737926935</c:v>
                </c:pt>
                <c:pt idx="1386">
                  <c:v>21.746763085921245</c:v>
                </c:pt>
                <c:pt idx="1387">
                  <c:v>17.767870730623169</c:v>
                </c:pt>
                <c:pt idx="1388">
                  <c:v>14.073887268522949</c:v>
                </c:pt>
                <c:pt idx="1389">
                  <c:v>9.9860005395866853</c:v>
                </c:pt>
                <c:pt idx="1390">
                  <c:v>5.7769400629455738</c:v>
                </c:pt>
                <c:pt idx="1391">
                  <c:v>7.1167152558390905</c:v>
                </c:pt>
                <c:pt idx="1392">
                  <c:v>8.4517912319498318</c:v>
                </c:pt>
                <c:pt idx="1393">
                  <c:v>9.2441037846642917</c:v>
                </c:pt>
                <c:pt idx="1394">
                  <c:v>10.033576327621521</c:v>
                </c:pt>
                <c:pt idx="1395">
                  <c:v>10.552085743354288</c:v>
                </c:pt>
                <c:pt idx="1396">
                  <c:v>11.06868584792295</c:v>
                </c:pt>
                <c:pt idx="1397">
                  <c:v>11.58337283221894</c:v>
                </c:pt>
                <c:pt idx="1398">
                  <c:v>10.718320447972152</c:v>
                </c:pt>
                <c:pt idx="1399">
                  <c:v>9.8562366958736618</c:v>
                </c:pt>
                <c:pt idx="1400">
                  <c:v>8.9971279374886741</c:v>
                </c:pt>
                <c:pt idx="1401">
                  <c:v>8.2183823644122462</c:v>
                </c:pt>
                <c:pt idx="1402">
                  <c:v>7.4423471463344812</c:v>
                </c:pt>
                <c:pt idx="1403">
                  <c:v>6.6690279193590705</c:v>
                </c:pt>
                <c:pt idx="1404">
                  <c:v>5.8984302682936205</c:v>
                </c:pt>
                <c:pt idx="1405">
                  <c:v>2.9908377198634595</c:v>
                </c:pt>
                <c:pt idx="1406">
                  <c:v>2.0652645779926244</c:v>
                </c:pt>
                <c:pt idx="1407">
                  <c:v>1.1430323324044707</c:v>
                </c:pt>
                <c:pt idx="1408">
                  <c:v>0.22414747554995912</c:v>
                </c:pt>
                <c:pt idx="1409">
                  <c:v>-0.82206069937266313</c:v>
                </c:pt>
                <c:pt idx="1410">
                  <c:v>-1.8644287894085281</c:v>
                </c:pt>
                <c:pt idx="1411">
                  <c:v>-2.4471654724557843</c:v>
                </c:pt>
                <c:pt idx="1412">
                  <c:v>-3.0277319218912551</c:v>
                </c:pt>
                <c:pt idx="1413">
                  <c:v>-2.7951244494744358</c:v>
                </c:pt>
                <c:pt idx="1414">
                  <c:v>-2.5633541037539054</c:v>
                </c:pt>
                <c:pt idx="1415">
                  <c:v>-2.3324224641292903</c:v>
                </c:pt>
                <c:pt idx="1416">
                  <c:v>-2.1023310941576021</c:v>
                </c:pt>
                <c:pt idx="1417">
                  <c:v>-2.3560495576321623</c:v>
                </c:pt>
                <c:pt idx="1418">
                  <c:v>-2.6087936337310387</c:v>
                </c:pt>
                <c:pt idx="1419">
                  <c:v>-3.3096155894377826</c:v>
                </c:pt>
                <c:pt idx="1420">
                  <c:v>-4.007759456284762</c:v>
                </c:pt>
                <c:pt idx="1421">
                  <c:v>-2.8498631535770103</c:v>
                </c:pt>
                <c:pt idx="1422">
                  <c:v>-1.6963404830029511</c:v>
                </c:pt>
                <c:pt idx="1423">
                  <c:v>0.59877121529950539</c:v>
                </c:pt>
                <c:pt idx="1424">
                  <c:v>1.4024579944255926</c:v>
                </c:pt>
                <c:pt idx="1425">
                  <c:v>2.2030494272966061</c:v>
                </c:pt>
                <c:pt idx="1426">
                  <c:v>3.0005404764739132</c:v>
                </c:pt>
                <c:pt idx="1427">
                  <c:v>3.6895801398116497</c:v>
                </c:pt>
                <c:pt idx="1428">
                  <c:v>4.375918178602535</c:v>
                </c:pt>
                <c:pt idx="1429">
                  <c:v>3.2345445395450034</c:v>
                </c:pt>
                <c:pt idx="1430">
                  <c:v>2.0975829997148514</c:v>
                </c:pt>
                <c:pt idx="1431">
                  <c:v>0.5262513148600596</c:v>
                </c:pt>
                <c:pt idx="1432">
                  <c:v>-1.0389318332031747</c:v>
                </c:pt>
                <c:pt idx="1433">
                  <c:v>-0.84963748458411137</c:v>
                </c:pt>
                <c:pt idx="1434">
                  <c:v>-0.66108058843319084</c:v>
                </c:pt>
                <c:pt idx="1435">
                  <c:v>-0.47326226570843638</c:v>
                </c:pt>
                <c:pt idx="1436">
                  <c:v>-0.28618362345217502</c:v>
                </c:pt>
                <c:pt idx="1437">
                  <c:v>-9.9845754773736875E-2</c:v>
                </c:pt>
                <c:pt idx="1438">
                  <c:v>8.5750261167656161E-2</c:v>
                </c:pt>
                <c:pt idx="1439">
                  <c:v>-2.2590669294687147</c:v>
                </c:pt>
                <c:pt idx="1440">
                  <c:v>-3.2397609224220654</c:v>
                </c:pt>
                <c:pt idx="1441">
                  <c:v>-4.2164783339394258</c:v>
                </c:pt>
                <c:pt idx="1442">
                  <c:v>-5.4345958540306682</c:v>
                </c:pt>
                <c:pt idx="1443">
                  <c:v>-5.6684266111423041</c:v>
                </c:pt>
                <c:pt idx="1444">
                  <c:v>-5.9012515068769789</c:v>
                </c:pt>
                <c:pt idx="1445">
                  <c:v>-4.6702405252520265</c:v>
                </c:pt>
                <c:pt idx="1446">
                  <c:v>-3.4442062426194933</c:v>
                </c:pt>
                <c:pt idx="1447">
                  <c:v>-2.7492506352660193</c:v>
                </c:pt>
                <c:pt idx="1448">
                  <c:v>-2.0571198288162851</c:v>
                </c:pt>
                <c:pt idx="1449">
                  <c:v>-1.3678174965736096</c:v>
                </c:pt>
                <c:pt idx="1450">
                  <c:v>0.44480587331812355</c:v>
                </c:pt>
                <c:pt idx="1451">
                  <c:v>0.9254286228456583</c:v>
                </c:pt>
                <c:pt idx="1452">
                  <c:v>1.4040457641599602</c:v>
                </c:pt>
                <c:pt idx="1453">
                  <c:v>1.5209259336739898</c:v>
                </c:pt>
                <c:pt idx="1454">
                  <c:v>1.6373020507823293</c:v>
                </c:pt>
                <c:pt idx="1455">
                  <c:v>8.1568800748693521E-2</c:v>
                </c:pt>
                <c:pt idx="1456">
                  <c:v>-0.57399280425302324</c:v>
                </c:pt>
                <c:pt idx="1457">
                  <c:v>-1.2267862752507099</c:v>
                </c:pt>
                <c:pt idx="1458">
                  <c:v>-2.0547978371584357</c:v>
                </c:pt>
                <c:pt idx="1459">
                  <c:v>-2.8792788838739019</c:v>
                </c:pt>
                <c:pt idx="1460">
                  <c:v>-3.7002255294206612</c:v>
                </c:pt>
                <c:pt idx="1461">
                  <c:v>-3.2208183119800644</c:v>
                </c:pt>
                <c:pt idx="1462">
                  <c:v>-2.7434256993173634</c:v>
                </c:pt>
                <c:pt idx="1463">
                  <c:v>-2.2680499144253026</c:v>
                </c:pt>
                <c:pt idx="1464">
                  <c:v>-1.794693142291018</c:v>
                </c:pt>
                <c:pt idx="1465">
                  <c:v>-1.0311944958677153</c:v>
                </c:pt>
                <c:pt idx="1466">
                  <c:v>-0.27098531592746089</c:v>
                </c:pt>
                <c:pt idx="1467">
                  <c:v>-2.1323750037493108</c:v>
                </c:pt>
                <c:pt idx="1468">
                  <c:v>-2.7664734954913111</c:v>
                </c:pt>
                <c:pt idx="1469">
                  <c:v>-3.397777082588628</c:v>
                </c:pt>
                <c:pt idx="1470">
                  <c:v>-3.3325854042743837</c:v>
                </c:pt>
                <c:pt idx="1471">
                  <c:v>-3.2676428615894628</c:v>
                </c:pt>
                <c:pt idx="1472">
                  <c:v>-1.7641636274143038</c:v>
                </c:pt>
                <c:pt idx="1473">
                  <c:v>-0.26729430311456226</c:v>
                </c:pt>
                <c:pt idx="1474">
                  <c:v>4.2023435412215147</c:v>
                </c:pt>
                <c:pt idx="1475">
                  <c:v>7.8517678627562173</c:v>
                </c:pt>
                <c:pt idx="1476">
                  <c:v>9.6595506363874737</c:v>
                </c:pt>
                <c:pt idx="1477">
                  <c:v>11.459163591017111</c:v>
                </c:pt>
                <c:pt idx="1478">
                  <c:v>13.25060001721266</c:v>
                </c:pt>
                <c:pt idx="1479">
                  <c:v>11.237679064575264</c:v>
                </c:pt>
                <c:pt idx="1480">
                  <c:v>9.2336821233269166</c:v>
                </c:pt>
                <c:pt idx="1481">
                  <c:v>7.407835904720848</c:v>
                </c:pt>
                <c:pt idx="1482">
                  <c:v>5.5901612514542034</c:v>
                </c:pt>
                <c:pt idx="1483">
                  <c:v>0.52395718082014442</c:v>
                </c:pt>
                <c:pt idx="1484">
                  <c:v>-1.9421123479804443</c:v>
                </c:pt>
                <c:pt idx="1485">
                  <c:v>-2.7947650766883645</c:v>
                </c:pt>
                <c:pt idx="1486">
                  <c:v>-3.6434868074041722</c:v>
                </c:pt>
                <c:pt idx="1487">
                  <c:v>-4.4882747858136725</c:v>
                </c:pt>
                <c:pt idx="1488">
                  <c:v>-3.0717955941475981</c:v>
                </c:pt>
                <c:pt idx="1489">
                  <c:v>-1.6618110226267289</c:v>
                </c:pt>
                <c:pt idx="1490">
                  <c:v>-0.25832551255114639</c:v>
                </c:pt>
                <c:pt idx="1491">
                  <c:v>0.73440596637359612</c:v>
                </c:pt>
                <c:pt idx="1492">
                  <c:v>1.7225138772151405</c:v>
                </c:pt>
                <c:pt idx="1493">
                  <c:v>2.7059953237398373</c:v>
                </c:pt>
                <c:pt idx="1494">
                  <c:v>1.6595733203517657</c:v>
                </c:pt>
                <c:pt idx="1495">
                  <c:v>0.61803619723036607</c:v>
                </c:pt>
                <c:pt idx="1496">
                  <c:v>9.8968611386402922E-2</c:v>
                </c:pt>
                <c:pt idx="1497">
                  <c:v>-0.41765388117501567</c:v>
                </c:pt>
                <c:pt idx="1498">
                  <c:v>-0.93182991339742138</c:v>
                </c:pt>
                <c:pt idx="1499">
                  <c:v>-1.4435581642749378</c:v>
                </c:pt>
                <c:pt idx="1500">
                  <c:v>-1.1883712689098869</c:v>
                </c:pt>
                <c:pt idx="1501">
                  <c:v>-0.93438573912506862</c:v>
                </c:pt>
                <c:pt idx="1502">
                  <c:v>-0.68160220392169801</c:v>
                </c:pt>
                <c:pt idx="1503">
                  <c:v>-0.61572750034063528</c:v>
                </c:pt>
                <c:pt idx="1504">
                  <c:v>-0.55016164701921932</c:v>
                </c:pt>
                <c:pt idx="1505">
                  <c:v>-0.48490479960789823</c:v>
                </c:pt>
                <c:pt idx="1506">
                  <c:v>-0.41995710793637808</c:v>
                </c:pt>
                <c:pt idx="1507">
                  <c:v>-0.35531871601135367</c:v>
                </c:pt>
                <c:pt idx="1508">
                  <c:v>1.2334484539161552</c:v>
                </c:pt>
                <c:pt idx="1509">
                  <c:v>2.8144645313025407</c:v>
                </c:pt>
                <c:pt idx="1510">
                  <c:v>4.5457559266041407</c:v>
                </c:pt>
                <c:pt idx="1511">
                  <c:v>6.2685148447460541</c:v>
                </c:pt>
                <c:pt idx="1512">
                  <c:v>10.131729076648508</c:v>
                </c:pt>
                <c:pt idx="1513">
                  <c:v>11.466149471148833</c:v>
                </c:pt>
                <c:pt idx="1514">
                  <c:v>12.793838520428965</c:v>
                </c:pt>
                <c:pt idx="1515">
                  <c:v>14.218768803598904</c:v>
                </c:pt>
                <c:pt idx="1516">
                  <c:v>15.947849578657163</c:v>
                </c:pt>
                <c:pt idx="1517">
                  <c:v>13.664724950290049</c:v>
                </c:pt>
                <c:pt idx="1518">
                  <c:v>11.392812165457316</c:v>
                </c:pt>
                <c:pt idx="1519">
                  <c:v>9.1321144528363565</c:v>
                </c:pt>
                <c:pt idx="1520">
                  <c:v>7.0538820476502009</c:v>
                </c:pt>
                <c:pt idx="1521">
                  <c:v>4.9860072461616545</c:v>
                </c:pt>
                <c:pt idx="1522">
                  <c:v>2.4172850250445785</c:v>
                </c:pt>
                <c:pt idx="1523">
                  <c:v>2.2241258171193792</c:v>
                </c:pt>
                <c:pt idx="1524">
                  <c:v>2.0319162952161358</c:v>
                </c:pt>
                <c:pt idx="1525">
                  <c:v>1.8406566781057465</c:v>
                </c:pt>
                <c:pt idx="1526">
                  <c:v>1.650347166671881</c:v>
                </c:pt>
                <c:pt idx="1527">
                  <c:v>1.4609879439081042</c:v>
                </c:pt>
                <c:pt idx="1528">
                  <c:v>1.2725791749152768</c:v>
                </c:pt>
                <c:pt idx="1529">
                  <c:v>0.56627313982064642</c:v>
                </c:pt>
                <c:pt idx="1530">
                  <c:v>-0.13640330699666642</c:v>
                </c:pt>
                <c:pt idx="1531">
                  <c:v>-1.0353328474974117</c:v>
                </c:pt>
                <c:pt idx="1532">
                  <c:v>-1.2320102210597739</c:v>
                </c:pt>
                <c:pt idx="1533">
                  <c:v>-1.4276499768531445</c:v>
                </c:pt>
                <c:pt idx="1534">
                  <c:v>-1.1761522661582378</c:v>
                </c:pt>
                <c:pt idx="1535">
                  <c:v>-0.92595073399583194</c:v>
                </c:pt>
                <c:pt idx="1536">
                  <c:v>-0.67704543372558179</c:v>
                </c:pt>
                <c:pt idx="1537">
                  <c:v>-0.42943639430567671</c:v>
                </c:pt>
                <c:pt idx="1538">
                  <c:v>-0.82072704480032832</c:v>
                </c:pt>
                <c:pt idx="1539">
                  <c:v>-1.2099430496863579</c:v>
                </c:pt>
                <c:pt idx="1540">
                  <c:v>-1.8898256849049035</c:v>
                </c:pt>
                <c:pt idx="1541">
                  <c:v>-2.5660781191732136</c:v>
                </c:pt>
                <c:pt idx="1542">
                  <c:v>-0.27847454040343633</c:v>
                </c:pt>
                <c:pt idx="1543">
                  <c:v>1.9969438722086503</c:v>
                </c:pt>
                <c:pt idx="1544">
                  <c:v>4.4532911845225041</c:v>
                </c:pt>
                <c:pt idx="1545">
                  <c:v>6.8964187580337688</c:v>
                </c:pt>
                <c:pt idx="1546">
                  <c:v>11.678726953006946</c:v>
                </c:pt>
                <c:pt idx="1547">
                  <c:v>13.370863468540037</c:v>
                </c:pt>
                <c:pt idx="1548">
                  <c:v>15.053674080862862</c:v>
                </c:pt>
                <c:pt idx="1549">
                  <c:v>16.727160667853475</c:v>
                </c:pt>
                <c:pt idx="1550">
                  <c:v>14.97189531685641</c:v>
                </c:pt>
                <c:pt idx="1551">
                  <c:v>13.225962226283251</c:v>
                </c:pt>
                <c:pt idx="1552">
                  <c:v>9.3166753431404796</c:v>
                </c:pt>
                <c:pt idx="1553">
                  <c:v>3.4501959566958926</c:v>
                </c:pt>
                <c:pt idx="1554">
                  <c:v>1.2798631744264639</c:v>
                </c:pt>
                <c:pt idx="1555">
                  <c:v>0.19886322166031795</c:v>
                </c:pt>
                <c:pt idx="1556">
                  <c:v>-0.87618233439575821</c:v>
                </c:pt>
                <c:pt idx="1557">
                  <c:v>-0.22160221955430093</c:v>
                </c:pt>
                <c:pt idx="1558">
                  <c:v>0.42935520797802373</c:v>
                </c:pt>
                <c:pt idx="1559">
                  <c:v>1.0766910520469657</c:v>
                </c:pt>
                <c:pt idx="1560">
                  <c:v>1.7204064846760563</c:v>
                </c:pt>
                <c:pt idx="1561">
                  <c:v>5.7694906937756674</c:v>
                </c:pt>
                <c:pt idx="1562">
                  <c:v>5.9982721391890745</c:v>
                </c:pt>
                <c:pt idx="1563">
                  <c:v>6.2256793472912291</c:v>
                </c:pt>
                <c:pt idx="1564">
                  <c:v>6.4517129969265206</c:v>
                </c:pt>
                <c:pt idx="1565">
                  <c:v>5.1579453489206193</c:v>
                </c:pt>
                <c:pt idx="1566">
                  <c:v>3.8714141680746805</c:v>
                </c:pt>
                <c:pt idx="1567">
                  <c:v>1.9580555286397394</c:v>
                </c:pt>
                <c:pt idx="1568">
                  <c:v>0.86848496704582856</c:v>
                </c:pt>
                <c:pt idx="1569">
                  <c:v>0.23546554007304457</c:v>
                </c:pt>
                <c:pt idx="1570">
                  <c:v>-0.39394165167730938</c:v>
                </c:pt>
                <c:pt idx="1571">
                  <c:v>-1.0197383245158131</c:v>
                </c:pt>
                <c:pt idx="1572">
                  <c:v>1.3941284454100784</c:v>
                </c:pt>
                <c:pt idx="1573">
                  <c:v>4.9515936969877288</c:v>
                </c:pt>
                <c:pt idx="1574">
                  <c:v>8.6660728927191624</c:v>
                </c:pt>
                <c:pt idx="1575">
                  <c:v>11.916286171063314</c:v>
                </c:pt>
                <c:pt idx="1576">
                  <c:v>14.088211770146776</c:v>
                </c:pt>
                <c:pt idx="1577">
                  <c:v>14.487129230482729</c:v>
                </c:pt>
                <c:pt idx="1578">
                  <c:v>14.883490846693613</c:v>
                </c:pt>
                <c:pt idx="1579">
                  <c:v>15.277298538396261</c:v>
                </c:pt>
                <c:pt idx="1580">
                  <c:v>11.132189880909278</c:v>
                </c:pt>
                <c:pt idx="1581">
                  <c:v>9.5916970223623181</c:v>
                </c:pt>
                <c:pt idx="1582">
                  <c:v>8.0601203756804587</c:v>
                </c:pt>
                <c:pt idx="1583">
                  <c:v>6.5374544302584745</c:v>
                </c:pt>
                <c:pt idx="1584">
                  <c:v>3.1557629276572263</c:v>
                </c:pt>
                <c:pt idx="1585">
                  <c:v>1.9429550193305138</c:v>
                </c:pt>
                <c:pt idx="1586">
                  <c:v>0.73732895551854472</c:v>
                </c:pt>
                <c:pt idx="1587">
                  <c:v>-0.63196574404227623</c:v>
                </c:pt>
                <c:pt idx="1588">
                  <c:v>-0.9708687662409452</c:v>
                </c:pt>
                <c:pt idx="1589">
                  <c:v>-1.3077247654723529</c:v>
                </c:pt>
                <c:pt idx="1590">
                  <c:v>-1.6425353052736664</c:v>
                </c:pt>
                <c:pt idx="1591">
                  <c:v>-1.9753019877060123</c:v>
                </c:pt>
                <c:pt idx="1592">
                  <c:v>-2.3060264533295878</c:v>
                </c:pt>
                <c:pt idx="1593">
                  <c:v>-2.2430716772443966</c:v>
                </c:pt>
                <c:pt idx="1594">
                  <c:v>-2.1804611848737916</c:v>
                </c:pt>
                <c:pt idx="1595">
                  <c:v>-2.118194760331193</c:v>
                </c:pt>
                <c:pt idx="1596">
                  <c:v>-1.093338669834147</c:v>
                </c:pt>
                <c:pt idx="1597">
                  <c:v>-7.4729594907520722E-2</c:v>
                </c:pt>
                <c:pt idx="1598">
                  <c:v>0.93763784256504445</c:v>
                </c:pt>
                <c:pt idx="1599">
                  <c:v>1.9437691381959892</c:v>
                </c:pt>
                <c:pt idx="1600">
                  <c:v>2.758950535703145</c:v>
                </c:pt>
                <c:pt idx="1601">
                  <c:v>3.5690508996589894</c:v>
                </c:pt>
                <c:pt idx="1602">
                  <c:v>4.37407501418883</c:v>
                </c:pt>
                <c:pt idx="1603">
                  <c:v>5.1740277590418167</c:v>
                </c:pt>
                <c:pt idx="1604">
                  <c:v>6.6583602019840757</c:v>
                </c:pt>
                <c:pt idx="1605">
                  <c:v>8.1333198188461875</c:v>
                </c:pt>
                <c:pt idx="1606">
                  <c:v>13.185584456192252</c:v>
                </c:pt>
                <c:pt idx="1607">
                  <c:v>13.947573445710665</c:v>
                </c:pt>
                <c:pt idx="1608">
                  <c:v>14.7045289308079</c:v>
                </c:pt>
                <c:pt idx="1609">
                  <c:v>15.456456530095499</c:v>
                </c:pt>
                <c:pt idx="1610">
                  <c:v>16.203361957134909</c:v>
                </c:pt>
                <c:pt idx="1611">
                  <c:v>14.565172118788853</c:v>
                </c:pt>
                <c:pt idx="1612">
                  <c:v>12.937114986972196</c:v>
                </c:pt>
                <c:pt idx="1613">
                  <c:v>11.319180015771792</c:v>
                </c:pt>
                <c:pt idx="1614">
                  <c:v>9.711356469010326</c:v>
                </c:pt>
                <c:pt idx="1615">
                  <c:v>8.322523474136716</c:v>
                </c:pt>
                <c:pt idx="1616">
                  <c:v>6.9424376924596167</c:v>
                </c:pt>
                <c:pt idx="1617">
                  <c:v>5.5710893646045667</c:v>
                </c:pt>
                <c:pt idx="1618">
                  <c:v>2.6828492796942163</c:v>
                </c:pt>
                <c:pt idx="1619">
                  <c:v>2.0555402906591671</c:v>
                </c:pt>
                <c:pt idx="1620">
                  <c:v>1.4322521391337939</c:v>
                </c:pt>
                <c:pt idx="1621">
                  <c:v>0.81298004014204317</c:v>
                </c:pt>
                <c:pt idx="1622">
                  <c:v>0.19771913314209896</c:v>
                </c:pt>
                <c:pt idx="1623">
                  <c:v>0.52774543562380027</c:v>
                </c:pt>
                <c:pt idx="1624">
                  <c:v>0.85560571627980031</c:v>
                </c:pt>
                <c:pt idx="1625">
                  <c:v>1.1813027391997617</c:v>
                </c:pt>
                <c:pt idx="1626">
                  <c:v>1.5048393092186181</c:v>
                </c:pt>
                <c:pt idx="1627">
                  <c:v>1.8262182718727831</c:v>
                </c:pt>
                <c:pt idx="1628">
                  <c:v>2.1454425133557504</c:v>
                </c:pt>
                <c:pt idx="1629">
                  <c:v>2.5337753506988014</c:v>
                </c:pt>
                <c:pt idx="1630">
                  <c:v>2.9194856147728721</c:v>
                </c:pt>
                <c:pt idx="1631">
                  <c:v>3.302576959938015</c:v>
                </c:pt>
                <c:pt idx="1632">
                  <c:v>3.6830530899381713</c:v>
                </c:pt>
                <c:pt idx="1633">
                  <c:v>4.0609177578437041</c:v>
                </c:pt>
                <c:pt idx="1634">
                  <c:v>4.4361747659931856</c:v>
                </c:pt>
                <c:pt idx="1635">
                  <c:v>4.808827965934543</c:v>
                </c:pt>
                <c:pt idx="1636">
                  <c:v>5.5234323275407604</c:v>
                </c:pt>
                <c:pt idx="1637">
                  <c:v>6.2331111033776754</c:v>
                </c:pt>
                <c:pt idx="1638">
                  <c:v>6.9378717231441005</c:v>
                </c:pt>
                <c:pt idx="1639">
                  <c:v>7.637721709317292</c:v>
                </c:pt>
                <c:pt idx="1640">
                  <c:v>8.2966170229736544</c:v>
                </c:pt>
                <c:pt idx="1641">
                  <c:v>8.9508631355590556</c:v>
                </c:pt>
                <c:pt idx="1642">
                  <c:v>9.6004674693614422</c:v>
                </c:pt>
                <c:pt idx="1643">
                  <c:v>10.245437534344507</c:v>
                </c:pt>
                <c:pt idx="1644">
                  <c:v>11.525845015552934</c:v>
                </c:pt>
                <c:pt idx="1645">
                  <c:v>12.797222054768786</c:v>
                </c:pt>
                <c:pt idx="1646">
                  <c:v>13.388613255288066</c:v>
                </c:pt>
                <c:pt idx="1647">
                  <c:v>13.975650406546254</c:v>
                </c:pt>
                <c:pt idx="1648">
                  <c:v>14.418077026720756</c:v>
                </c:pt>
                <c:pt idx="1649">
                  <c:v>14.857140845528543</c:v>
                </c:pt>
                <c:pt idx="1650">
                  <c:v>14.039123564757668</c:v>
                </c:pt>
                <c:pt idx="1651">
                  <c:v>13.226521034666264</c:v>
                </c:pt>
                <c:pt idx="1652">
                  <c:v>12.419324670193049</c:v>
                </c:pt>
                <c:pt idx="1653">
                  <c:v>11.169549927343303</c:v>
                </c:pt>
                <c:pt idx="1654">
                  <c:v>9.9283181764543862</c:v>
                </c:pt>
                <c:pt idx="1655">
                  <c:v>8.8438936509916442</c:v>
                </c:pt>
                <c:pt idx="1656">
                  <c:v>7.7669341810639789</c:v>
                </c:pt>
                <c:pt idx="1657">
                  <c:v>6.6974269250302569</c:v>
                </c:pt>
                <c:pt idx="1658">
                  <c:v>2.069273882421804</c:v>
                </c:pt>
                <c:pt idx="1659">
                  <c:v>0.47633473029549644</c:v>
                </c:pt>
                <c:pt idx="1660">
                  <c:v>-1.1052719847813681</c:v>
                </c:pt>
                <c:pt idx="1661">
                  <c:v>-1.5926074436781703</c:v>
                </c:pt>
                <c:pt idx="1662">
                  <c:v>-2.0764226702679522</c:v>
                </c:pt>
                <c:pt idx="1663">
                  <c:v>-2.556724300850389</c:v>
                </c:pt>
                <c:pt idx="1664">
                  <c:v>-1.4541300988467143</c:v>
                </c:pt>
                <c:pt idx="1665">
                  <c:v>-0.35944816867097795</c:v>
                </c:pt>
                <c:pt idx="1666">
                  <c:v>1.8786119381621449</c:v>
                </c:pt>
                <c:pt idx="1667">
                  <c:v>5.0182167638437845</c:v>
                </c:pt>
                <c:pt idx="1668">
                  <c:v>6.4694210507743781</c:v>
                </c:pt>
                <c:pt idx="1669">
                  <c:v>7.9099316661293626</c:v>
                </c:pt>
                <c:pt idx="1670">
                  <c:v>9.5667239851782018</c:v>
                </c:pt>
                <c:pt idx="1671">
                  <c:v>10.726692606289822</c:v>
                </c:pt>
                <c:pt idx="1672">
                  <c:v>11.877931483440394</c:v>
                </c:pt>
                <c:pt idx="1673">
                  <c:v>10.872320111420471</c:v>
                </c:pt>
                <c:pt idx="1674">
                  <c:v>9.8738662124940912</c:v>
                </c:pt>
                <c:pt idx="1675">
                  <c:v>7.705002151085897</c:v>
                </c:pt>
                <c:pt idx="1676">
                  <c:v>5.5519959978204767</c:v>
                </c:pt>
                <c:pt idx="1677">
                  <c:v>3.5727373287749491</c:v>
                </c:pt>
                <c:pt idx="1678">
                  <c:v>3.1187837959969555</c:v>
                </c:pt>
                <c:pt idx="1679">
                  <c:v>2.6681384416022667</c:v>
                </c:pt>
                <c:pt idx="1680">
                  <c:v>1.9396602791730344</c:v>
                </c:pt>
                <c:pt idx="1681">
                  <c:v>1.2165844568147235</c:v>
                </c:pt>
                <c:pt idx="1682">
                  <c:v>1.0466190550961652</c:v>
                </c:pt>
                <c:pt idx="1683">
                  <c:v>0.87790634023894154</c:v>
                </c:pt>
                <c:pt idx="1684">
                  <c:v>0.71044358052358314</c:v>
                </c:pt>
                <c:pt idx="1685">
                  <c:v>0.64642840766484222</c:v>
                </c:pt>
                <c:pt idx="1686">
                  <c:v>0.58288245806851391</c:v>
                </c:pt>
                <c:pt idx="1687">
                  <c:v>0.9760794664864848</c:v>
                </c:pt>
                <c:pt idx="1688">
                  <c:v>1.3662669390228601</c:v>
                </c:pt>
                <c:pt idx="1689">
                  <c:v>2.0252048845223278</c:v>
                </c:pt>
                <c:pt idx="1690">
                  <c:v>2.679067233973397</c:v>
                </c:pt>
                <c:pt idx="1691">
                  <c:v>3.8671005194167436</c:v>
                </c:pt>
                <c:pt idx="1692">
                  <c:v>4.3495957748595435</c:v>
                </c:pt>
                <c:pt idx="1693">
                  <c:v>4.8282817263433975</c:v>
                </c:pt>
                <c:pt idx="1694">
                  <c:v>5.303167726739245</c:v>
                </c:pt>
                <c:pt idx="1695">
                  <c:v>3.8666135246367856</c:v>
                </c:pt>
                <c:pt idx="1696">
                  <c:v>2.7349727536560309</c:v>
                </c:pt>
                <c:pt idx="1697">
                  <c:v>0.61682843190512182</c:v>
                </c:pt>
                <c:pt idx="1698">
                  <c:v>-1.3682417323525364</c:v>
                </c:pt>
                <c:pt idx="1699">
                  <c:v>-2.4084630614074363</c:v>
                </c:pt>
                <c:pt idx="1700">
                  <c:v>-3.4405078960298683</c:v>
                </c:pt>
                <c:pt idx="1701">
                  <c:v>-2.1015456277603968</c:v>
                </c:pt>
                <c:pt idx="1702">
                  <c:v>-0.77302941938142056</c:v>
                </c:pt>
                <c:pt idx="1703">
                  <c:v>0.54506736469329331</c:v>
                </c:pt>
                <c:pt idx="1704">
                  <c:v>3.105725476315202</c:v>
                </c:pt>
                <c:pt idx="1705">
                  <c:v>4.880283672418992</c:v>
                </c:pt>
                <c:pt idx="1706">
                  <c:v>6.640686628649255</c:v>
                </c:pt>
                <c:pt idx="1707">
                  <c:v>7.1019909454187591</c:v>
                </c:pt>
                <c:pt idx="1708">
                  <c:v>7.5594555334170144</c:v>
                </c:pt>
                <c:pt idx="1709">
                  <c:v>8.0130910555213877</c:v>
                </c:pt>
                <c:pt idx="1710">
                  <c:v>4.5890466717687408</c:v>
                </c:pt>
                <c:pt idx="1711">
                  <c:v>3.7952792084963836</c:v>
                </c:pt>
                <c:pt idx="1712">
                  <c:v>3.6328931685479113</c:v>
                </c:pt>
                <c:pt idx="1713">
                  <c:v>3.4717205952456109</c:v>
                </c:pt>
                <c:pt idx="1714">
                  <c:v>3.3117583423794108</c:v>
                </c:pt>
                <c:pt idx="1715">
                  <c:v>4.4972037417905</c:v>
                </c:pt>
                <c:pt idx="1716">
                  <c:v>5.6729516750241986</c:v>
                </c:pt>
                <c:pt idx="1717">
                  <c:v>8.0822467197354566</c:v>
                </c:pt>
                <c:pt idx="1718">
                  <c:v>10.121858566373025</c:v>
                </c:pt>
                <c:pt idx="1719">
                  <c:v>12.144615587410172</c:v>
                </c:pt>
                <c:pt idx="1720">
                  <c:v>10.973637879374687</c:v>
                </c:pt>
                <c:pt idx="1721">
                  <c:v>9.8119492643441699</c:v>
                </c:pt>
                <c:pt idx="1722">
                  <c:v>8.6595232642851414</c:v>
                </c:pt>
                <c:pt idx="1723">
                  <c:v>5.4947023115365923</c:v>
                </c:pt>
                <c:pt idx="1724">
                  <c:v>2.3557713617893721</c:v>
                </c:pt>
                <c:pt idx="1725">
                  <c:v>-0.75734647355295914</c:v>
                </c:pt>
                <c:pt idx="1726">
                  <c:v>-1.535545298088715</c:v>
                </c:pt>
                <c:pt idx="1727">
                  <c:v>-2.30726210599585</c:v>
                </c:pt>
                <c:pt idx="1728">
                  <c:v>-3.0725167255496793</c:v>
                </c:pt>
                <c:pt idx="1729">
                  <c:v>-3.8313291068588753</c:v>
                </c:pt>
                <c:pt idx="1730">
                  <c:v>-4.5837193215531675</c:v>
                </c:pt>
                <c:pt idx="1731">
                  <c:v>-3.238297641921398</c:v>
                </c:pt>
                <c:pt idx="1732">
                  <c:v>-1.904046357557496</c:v>
                </c:pt>
                <c:pt idx="1733">
                  <c:v>3.3138951175361484</c:v>
                </c:pt>
                <c:pt idx="1734">
                  <c:v>7.933878189769672</c:v>
                </c:pt>
                <c:pt idx="1735">
                  <c:v>9.70598966440825</c:v>
                </c:pt>
                <c:pt idx="1736">
                  <c:v>11.462892080646824</c:v>
                </c:pt>
                <c:pt idx="1737">
                  <c:v>13.304091532193011</c:v>
                </c:pt>
                <c:pt idx="1738">
                  <c:v>15.129336584533098</c:v>
                </c:pt>
                <c:pt idx="1739">
                  <c:v>13.371891074149362</c:v>
                </c:pt>
                <c:pt idx="1740">
                  <c:v>11.629034641892739</c:v>
                </c:pt>
                <c:pt idx="1741">
                  <c:v>9.900719890169194</c:v>
                </c:pt>
                <c:pt idx="1742">
                  <c:v>7.2295300803311555</c:v>
                </c:pt>
                <c:pt idx="1743">
                  <c:v>5.5504322605747927</c:v>
                </c:pt>
                <c:pt idx="1744">
                  <c:v>0.7967293902720527</c:v>
                </c:pt>
                <c:pt idx="1745">
                  <c:v>1.1897222769851192</c:v>
                </c:pt>
                <c:pt idx="1746">
                  <c:v>1.5792983904851841</c:v>
                </c:pt>
                <c:pt idx="1747">
                  <c:v>1.9654695883576185</c:v>
                </c:pt>
                <c:pt idx="1748">
                  <c:v>2.3482477924329612</c:v>
                </c:pt>
                <c:pt idx="1749">
                  <c:v>3.0621752354581462</c:v>
                </c:pt>
                <c:pt idx="1750">
                  <c:v>3.7698204161635327</c:v>
                </c:pt>
                <c:pt idx="1751">
                  <c:v>4.4712057668816163</c:v>
                </c:pt>
                <c:pt idx="1752">
                  <c:v>3.3096182464452841</c:v>
                </c:pt>
                <c:pt idx="1753">
                  <c:v>2.1580827480519269</c:v>
                </c:pt>
                <c:pt idx="1754">
                  <c:v>1.3862281800420566</c:v>
                </c:pt>
                <c:pt idx="1755">
                  <c:v>0.62110215697846338</c:v>
                </c:pt>
                <c:pt idx="1756">
                  <c:v>-0.20604567323948067</c:v>
                </c:pt>
                <c:pt idx="1757">
                  <c:v>-7.5844210989778754E-3</c:v>
                </c:pt>
                <c:pt idx="1758">
                  <c:v>0.18912675218507929</c:v>
                </c:pt>
                <c:pt idx="1759">
                  <c:v>0.38409434887312172</c:v>
                </c:pt>
                <c:pt idx="1760">
                  <c:v>0.29237451704434897</c:v>
                </c:pt>
                <c:pt idx="1761">
                  <c:v>0.20146002133885454</c:v>
                </c:pt>
                <c:pt idx="1762">
                  <c:v>-8.9304612700802755E-2</c:v>
                </c:pt>
                <c:pt idx="1763">
                  <c:v>-0.37747746476817962</c:v>
                </c:pt>
                <c:pt idx="1764">
                  <c:v>-0.7441043067579417</c:v>
                </c:pt>
                <c:pt idx="1765">
                  <c:v>-1.1074326094384375</c:v>
                </c:pt>
                <c:pt idx="1766">
                  <c:v>-1.4674752412869607</c:v>
                </c:pt>
                <c:pt idx="1767">
                  <c:v>-1.1992940381665966</c:v>
                </c:pt>
                <c:pt idx="1768">
                  <c:v>-0.93348921159834231</c:v>
                </c:pt>
                <c:pt idx="1769">
                  <c:v>-0.51880017417656921</c:v>
                </c:pt>
                <c:pt idx="1770">
                  <c:v>-0.10783805757154269</c:v>
                </c:pt>
                <c:pt idx="1771">
                  <c:v>1.4340773227631451</c:v>
                </c:pt>
                <c:pt idx="1772">
                  <c:v>0.97998817368446678</c:v>
                </c:pt>
                <c:pt idx="1773">
                  <c:v>0.52999077482229895</c:v>
                </c:pt>
                <c:pt idx="1774">
                  <c:v>0.10516477783243486</c:v>
                </c:pt>
                <c:pt idx="1775">
                  <c:v>-0.71518360191720476</c:v>
                </c:pt>
                <c:pt idx="1776">
                  <c:v>-1.528026766839782</c:v>
                </c:pt>
                <c:pt idx="1777">
                  <c:v>-3.3957388769771919</c:v>
                </c:pt>
                <c:pt idx="1778">
                  <c:v>-3.7672043385048224</c:v>
                </c:pt>
                <c:pt idx="1779">
                  <c:v>-4.135151888874864</c:v>
                </c:pt>
                <c:pt idx="1780">
                  <c:v>-4.499596786110609</c:v>
                </c:pt>
                <c:pt idx="1781">
                  <c:v>-3.9880739636249198</c:v>
                </c:pt>
                <c:pt idx="1782">
                  <c:v>-3.4811505423315876</c:v>
                </c:pt>
                <c:pt idx="1783">
                  <c:v>-3.080105185329443</c:v>
                </c:pt>
                <c:pt idx="1784">
                  <c:v>-2.6826799041364549</c:v>
                </c:pt>
                <c:pt idx="1785">
                  <c:v>-2.2888592167804522</c:v>
                </c:pt>
                <c:pt idx="1786">
                  <c:v>-1.8986275737770937</c:v>
                </c:pt>
                <c:pt idx="1787">
                  <c:v>-1.7008827997836862</c:v>
                </c:pt>
                <c:pt idx="1788">
                  <c:v>-1.5049299293535281</c:v>
                </c:pt>
                <c:pt idx="1789">
                  <c:v>-1.310761129346762</c:v>
                </c:pt>
                <c:pt idx="1790">
                  <c:v>-1.1183685332376363</c:v>
                </c:pt>
                <c:pt idx="1791">
                  <c:v>-0.76186804263618724</c:v>
                </c:pt>
                <c:pt idx="1792">
                  <c:v>-0.40868885068734184</c:v>
                </c:pt>
                <c:pt idx="1793">
                  <c:v>-5.8815819150640221E-2</c:v>
                </c:pt>
                <c:pt idx="1794">
                  <c:v>0.28776625239635234</c:v>
                </c:pt>
                <c:pt idx="1795">
                  <c:v>0.58001162204445844</c:v>
                </c:pt>
                <c:pt idx="1796">
                  <c:v>0.86948025803828699</c:v>
                </c:pt>
                <c:pt idx="1797">
                  <c:v>1.1561852684992056</c:v>
                </c:pt>
                <c:pt idx="1798">
                  <c:v>1.3205642819114194</c:v>
                </c:pt>
                <c:pt idx="1799">
                  <c:v>1.4833440578147372</c:v>
                </c:pt>
                <c:pt idx="1800">
                  <c:v>1.9811301103152494</c:v>
                </c:pt>
                <c:pt idx="1801">
                  <c:v>2.4741191058851451</c:v>
                </c:pt>
                <c:pt idx="1802">
                  <c:v>3.3882916795941873</c:v>
                </c:pt>
                <c:pt idx="1803">
                  <c:v>3.8328516140641935</c:v>
                </c:pt>
                <c:pt idx="1804">
                  <c:v>4.2730454258208823</c:v>
                </c:pt>
                <c:pt idx="1805">
                  <c:v>3.9725779684342832</c:v>
                </c:pt>
                <c:pt idx="1806">
                  <c:v>3.674871551759133</c:v>
                </c:pt>
                <c:pt idx="1807">
                  <c:v>3.379912884923431</c:v>
                </c:pt>
                <c:pt idx="1808">
                  <c:v>2.5898899464254246</c:v>
                </c:pt>
                <c:pt idx="1809">
                  <c:v>1.8073977201382645</c:v>
                </c:pt>
                <c:pt idx="1810">
                  <c:v>1.6738917941996816</c:v>
                </c:pt>
                <c:pt idx="1811">
                  <c:v>1.541624675634174</c:v>
                </c:pt>
                <c:pt idx="1812">
                  <c:v>1.6135418844900002</c:v>
                </c:pt>
                <c:pt idx="1813">
                  <c:v>1.6847135189204916</c:v>
                </c:pt>
                <c:pt idx="1814">
                  <c:v>1.7551436820510447</c:v>
                </c:pt>
                <c:pt idx="1815">
                  <c:v>1.824836491234868</c:v>
                </c:pt>
                <c:pt idx="1816">
                  <c:v>1.6082337955476373</c:v>
                </c:pt>
                <c:pt idx="1817">
                  <c:v>1.5142477177284726</c:v>
                </c:pt>
                <c:pt idx="1818">
                  <c:v>1.4211322757583356</c:v>
                </c:pt>
                <c:pt idx="1819">
                  <c:v>1.3033065229858136</c:v>
                </c:pt>
                <c:pt idx="1820">
                  <c:v>1.1865933026226325</c:v>
                </c:pt>
                <c:pt idx="1821">
                  <c:v>1.0709867437647456</c:v>
                </c:pt>
                <c:pt idx="1822">
                  <c:v>0.95648095487578166</c:v>
                </c:pt>
                <c:pt idx="1823">
                  <c:v>1.0186309158198845</c:v>
                </c:pt>
                <c:pt idx="1824">
                  <c:v>1.0801393244191719</c:v>
                </c:pt>
                <c:pt idx="1825">
                  <c:v>0.93130454458667311</c:v>
                </c:pt>
                <c:pt idx="1826">
                  <c:v>0.78390766467640693</c:v>
                </c:pt>
                <c:pt idx="1827">
                  <c:v>0.6379406988537456</c:v>
                </c:pt>
                <c:pt idx="1828">
                  <c:v>0.48795222127442794</c:v>
                </c:pt>
                <c:pt idx="1829">
                  <c:v>0.33943157473790925</c:v>
                </c:pt>
                <c:pt idx="1830">
                  <c:v>0.32157840679254651</c:v>
                </c:pt>
                <c:pt idx="1831">
                  <c:v>0.303892423594391</c:v>
                </c:pt>
                <c:pt idx="1832">
                  <c:v>0.46226604192989201</c:v>
                </c:pt>
                <c:pt idx="1833">
                  <c:v>0.61905352135843139</c:v>
                </c:pt>
                <c:pt idx="1834">
                  <c:v>0.7742643052081436</c:v>
                </c:pt>
                <c:pt idx="1835">
                  <c:v>1.2744436846570328</c:v>
                </c:pt>
                <c:pt idx="1836">
                  <c:v>0.98594242997027326</c:v>
                </c:pt>
                <c:pt idx="1837">
                  <c:v>0.70028182316688603</c:v>
                </c:pt>
                <c:pt idx="1838">
                  <c:v>0.41745052398548432</c:v>
                </c:pt>
                <c:pt idx="1839">
                  <c:v>0.13743140339905699</c:v>
                </c:pt>
                <c:pt idx="1840">
                  <c:v>-0.23196366315101141</c:v>
                </c:pt>
                <c:pt idx="1841">
                  <c:v>-0.59765606954464556</c:v>
                </c:pt>
                <c:pt idx="1842">
                  <c:v>-0.95966886652343719</c:v>
                </c:pt>
                <c:pt idx="1843">
                  <c:v>-1.1061869978535832</c:v>
                </c:pt>
                <c:pt idx="1844">
                  <c:v>-1.1683888237943569</c:v>
                </c:pt>
                <c:pt idx="1845">
                  <c:v>-1.2299319448181176</c:v>
                </c:pt>
                <c:pt idx="1846">
                  <c:v>-1.2908207758630488</c:v>
                </c:pt>
                <c:pt idx="1847">
                  <c:v>-1.3510597444338721</c:v>
                </c:pt>
                <c:pt idx="1848">
                  <c:v>-1.442621389161806</c:v>
                </c:pt>
                <c:pt idx="1849">
                  <c:v>-1.5332192547671228</c:v>
                </c:pt>
                <c:pt idx="1850">
                  <c:v>-1.6228599245197637</c:v>
                </c:pt>
                <c:pt idx="1851">
                  <c:v>-1.4112304998483951</c:v>
                </c:pt>
                <c:pt idx="1852">
                  <c:v>-1.2016956157708472</c:v>
                </c:pt>
                <c:pt idx="1853">
                  <c:v>-0.9942415745223302</c:v>
                </c:pt>
                <c:pt idx="1854">
                  <c:v>-7.323367418658662E-2</c:v>
                </c:pt>
                <c:pt idx="1855">
                  <c:v>0.81000258890221555</c:v>
                </c:pt>
                <c:pt idx="1856">
                  <c:v>1.2875719295513957</c:v>
                </c:pt>
                <c:pt idx="1857">
                  <c:v>1.2880695194672813</c:v>
                </c:pt>
                <c:pt idx="1858">
                  <c:v>1.2885258850268277</c:v>
                </c:pt>
                <c:pt idx="1859">
                  <c:v>1.2889415842207286</c:v>
                </c:pt>
                <c:pt idx="1860">
                  <c:v>1.2893171760923809</c:v>
                </c:pt>
                <c:pt idx="1861">
                  <c:v>0.75789932618558631</c:v>
                </c:pt>
                <c:pt idx="1862">
                  <c:v>0.5982934832071426</c:v>
                </c:pt>
                <c:pt idx="1863">
                  <c:v>0.44028987776475387</c:v>
                </c:pt>
                <c:pt idx="1864">
                  <c:v>0.28387714074450965</c:v>
                </c:pt>
                <c:pt idx="1865">
                  <c:v>0.33655204886649553</c:v>
                </c:pt>
                <c:pt idx="1866">
                  <c:v>0.3886832242062408</c:v>
                </c:pt>
                <c:pt idx="1867">
                  <c:v>0.44027472773963788</c:v>
                </c:pt>
                <c:pt idx="1868">
                  <c:v>0.23810810266713778</c:v>
                </c:pt>
                <c:pt idx="1869">
                  <c:v>3.7988174738132222E-2</c:v>
                </c:pt>
                <c:pt idx="1870">
                  <c:v>-0.30521086754147253</c:v>
                </c:pt>
                <c:pt idx="1871">
                  <c:v>-0.64491606980750282</c:v>
                </c:pt>
                <c:pt idx="1872">
                  <c:v>-0.87669293515943991</c:v>
                </c:pt>
                <c:pt idx="1873">
                  <c:v>-1.1060928986632583</c:v>
                </c:pt>
                <c:pt idx="1874">
                  <c:v>-1.0229237196158905</c:v>
                </c:pt>
                <c:pt idx="1875">
                  <c:v>-0.94057316919071032</c:v>
                </c:pt>
                <c:pt idx="1876">
                  <c:v>-0.85903512627372036</c:v>
                </c:pt>
                <c:pt idx="1877">
                  <c:v>-0.77830345469182949</c:v>
                </c:pt>
                <c:pt idx="1878">
                  <c:v>3.6144375580314345E-2</c:v>
                </c:pt>
                <c:pt idx="1879">
                  <c:v>0.19554139868546547</c:v>
                </c:pt>
                <c:pt idx="1880">
                  <c:v>0.35331620585121259</c:v>
                </c:pt>
                <c:pt idx="1881">
                  <c:v>0.50948194938545943</c:v>
                </c:pt>
                <c:pt idx="1882">
                  <c:v>0.63096541559897901</c:v>
                </c:pt>
                <c:pt idx="1883">
                  <c:v>0.75120239622405571</c:v>
                </c:pt>
                <c:pt idx="1884">
                  <c:v>0.8702033512122459</c:v>
                </c:pt>
                <c:pt idx="1885">
                  <c:v>0.80874175141674509</c:v>
                </c:pt>
                <c:pt idx="1886">
                  <c:v>0.74788365943722124</c:v>
                </c:pt>
                <c:pt idx="1887">
                  <c:v>0.68762422011302571</c:v>
                </c:pt>
                <c:pt idx="1888">
                  <c:v>0.5637662132323219</c:v>
                </c:pt>
                <c:pt idx="1889">
                  <c:v>0.44114721253864114</c:v>
                </c:pt>
                <c:pt idx="1890">
                  <c:v>0.34359009476563396</c:v>
                </c:pt>
                <c:pt idx="1891">
                  <c:v>0.2470099223786765</c:v>
                </c:pt>
                <c:pt idx="1892">
                  <c:v>0.15139825462088549</c:v>
                </c:pt>
                <c:pt idx="1893">
                  <c:v>0.22102389421263707</c:v>
                </c:pt>
                <c:pt idx="1894">
                  <c:v>0.28994406038456388</c:v>
                </c:pt>
                <c:pt idx="1895">
                  <c:v>0.75313133148848088</c:v>
                </c:pt>
                <c:pt idx="1896">
                  <c:v>0.95736565378052008</c:v>
                </c:pt>
                <c:pt idx="1897">
                  <c:v>1.1595309597306982</c:v>
                </c:pt>
                <c:pt idx="1898">
                  <c:v>1.2223429747823138</c:v>
                </c:pt>
                <c:pt idx="1899">
                  <c:v>1.2845022258180072</c:v>
                </c:pt>
                <c:pt idx="1900">
                  <c:v>1.3460151907149172</c:v>
                </c:pt>
                <c:pt idx="1901">
                  <c:v>1.4068883598954283</c:v>
                </c:pt>
                <c:pt idx="1902">
                  <c:v>1.2951751774873008</c:v>
                </c:pt>
                <c:pt idx="1903">
                  <c:v>1.1845517224961581</c:v>
                </c:pt>
                <c:pt idx="1904">
                  <c:v>1.0750080056462412</c:v>
                </c:pt>
                <c:pt idx="1905">
                  <c:v>0.73822581098025386</c:v>
                </c:pt>
                <c:pt idx="1906">
                  <c:v>0.70156586642695595</c:v>
                </c:pt>
                <c:pt idx="1907">
                  <c:v>0.66525735985794199</c:v>
                </c:pt>
                <c:pt idx="1908">
                  <c:v>0.62929707400175749</c:v>
                </c:pt>
                <c:pt idx="1909">
                  <c:v>0.59368178523850079</c:v>
                </c:pt>
                <c:pt idx="1910">
                  <c:v>0.93558911739355644</c:v>
                </c:pt>
                <c:pt idx="1911">
                  <c:v>1.4028091200539772</c:v>
                </c:pt>
                <c:pt idx="1912">
                  <c:v>1.5559606167348452</c:v>
                </c:pt>
                <c:pt idx="1913">
                  <c:v>1.7075890423665763</c:v>
                </c:pt>
                <c:pt idx="1914">
                  <c:v>1.9211134026798002</c:v>
                </c:pt>
                <c:pt idx="1915">
                  <c:v>2.1325280171230281</c:v>
                </c:pt>
                <c:pt idx="1916">
                  <c:v>1.6617178550595235</c:v>
                </c:pt>
                <c:pt idx="1917">
                  <c:v>1.1954611745255761</c:v>
                </c:pt>
                <c:pt idx="1918">
                  <c:v>0.84769435342120913</c:v>
                </c:pt>
                <c:pt idx="1919">
                  <c:v>0.50328078821805666</c:v>
                </c:pt>
                <c:pt idx="1920">
                  <c:v>-0.36118946337042201</c:v>
                </c:pt>
                <c:pt idx="1921">
                  <c:v>-1.2582014576857163</c:v>
                </c:pt>
                <c:pt idx="1922">
                  <c:v>-1.3063772984557855</c:v>
                </c:pt>
                <c:pt idx="1923">
                  <c:v>-1.3540789648032781</c:v>
                </c:pt>
                <c:pt idx="1924">
                  <c:v>-1.4013124168344568</c:v>
                </c:pt>
                <c:pt idx="1925">
                  <c:v>-0.99389793399769877</c:v>
                </c:pt>
                <c:pt idx="1926">
                  <c:v>0.12758737495650407</c:v>
                </c:pt>
                <c:pt idx="1927">
                  <c:v>0.30560201917150109</c:v>
                </c:pt>
                <c:pt idx="1928">
                  <c:v>0.48193500764267272</c:v>
                </c:pt>
                <c:pt idx="1929">
                  <c:v>0.57796439304829028</c:v>
                </c:pt>
                <c:pt idx="1930">
                  <c:v>0.6730898947587427</c:v>
                </c:pt>
                <c:pt idx="1931">
                  <c:v>0.76732269271268083</c:v>
                </c:pt>
                <c:pt idx="1932">
                  <c:v>0.62803005487882835</c:v>
                </c:pt>
                <c:pt idx="1933">
                  <c:v>0.49002654828139514</c:v>
                </c:pt>
                <c:pt idx="1934">
                  <c:v>0.35329652753141216</c:v>
                </c:pt>
                <c:pt idx="1935">
                  <c:v>0.19870240625901708</c:v>
                </c:pt>
                <c:pt idx="1936">
                  <c:v>4.5525900541806462E-2</c:v>
                </c:pt>
                <c:pt idx="1937">
                  <c:v>-4.9417189255229581E-2</c:v>
                </c:pt>
                <c:pt idx="1938">
                  <c:v>-0.14349602627910946</c:v>
                </c:pt>
                <c:pt idx="1939">
                  <c:v>-0.23672187026412575</c:v>
                </c:pt>
                <c:pt idx="1940">
                  <c:v>-0.32910599705572685</c:v>
                </c:pt>
                <c:pt idx="1941">
                  <c:v>0.36071737815576416</c:v>
                </c:pt>
                <c:pt idx="1942">
                  <c:v>0.93322800573165166</c:v>
                </c:pt>
                <c:pt idx="1943">
                  <c:v>1.1964219711481563</c:v>
                </c:pt>
                <c:pt idx="1944">
                  <c:v>1.4572841839302904</c:v>
                </c:pt>
                <c:pt idx="1945">
                  <c:v>1.7706723635804154</c:v>
                </c:pt>
                <c:pt idx="1946">
                  <c:v>2.0813134081653546</c:v>
                </c:pt>
                <c:pt idx="1947">
                  <c:v>1.8367052054747992</c:v>
                </c:pt>
                <c:pt idx="1948">
                  <c:v>1.5942297732806843</c:v>
                </c:pt>
                <c:pt idx="1949">
                  <c:v>1.3807980745326334</c:v>
                </c:pt>
                <c:pt idx="1950">
                  <c:v>1.1692085820684497</c:v>
                </c:pt>
                <c:pt idx="1951">
                  <c:v>0.63002077852426475</c:v>
                </c:pt>
                <c:pt idx="1952">
                  <c:v>0.60960317702012579</c:v>
                </c:pt>
                <c:pt idx="1953">
                  <c:v>0.58936238785315442</c:v>
                </c:pt>
                <c:pt idx="1954">
                  <c:v>0.56929614859532351</c:v>
                </c:pt>
                <c:pt idx="1955">
                  <c:v>0.54940219377216937</c:v>
                </c:pt>
                <c:pt idx="1956">
                  <c:v>0.52967825489847087</c:v>
                </c:pt>
                <c:pt idx="1957">
                  <c:v>0.51012206051397702</c:v>
                </c:pt>
                <c:pt idx="1958">
                  <c:v>0.55413626879102196</c:v>
                </c:pt>
                <c:pt idx="1959">
                  <c:v>0.59779805758787619</c:v>
                </c:pt>
                <c:pt idx="1960">
                  <c:v>0.64111357362930987</c:v>
                </c:pt>
                <c:pt idx="1961">
                  <c:v>0.61290679234745826</c:v>
                </c:pt>
                <c:pt idx="1962">
                  <c:v>0.58493281003789099</c:v>
                </c:pt>
                <c:pt idx="1963">
                  <c:v>0.54871358840637274</c:v>
                </c:pt>
                <c:pt idx="1964">
                  <c:v>0.51278677164389952</c:v>
                </c:pt>
                <c:pt idx="1965">
                  <c:v>0.47714776407680953</c:v>
                </c:pt>
                <c:pt idx="1966">
                  <c:v>0.44179196483343691</c:v>
                </c:pt>
                <c:pt idx="1967">
                  <c:v>0.51239884567012184</c:v>
                </c:pt>
                <c:pt idx="1968">
                  <c:v>0.58247674515098002</c:v>
                </c:pt>
                <c:pt idx="1969">
                  <c:v>0.65203570966342828</c:v>
                </c:pt>
                <c:pt idx="1970">
                  <c:v>0.58359442208434398</c:v>
                </c:pt>
                <c:pt idx="1971">
                  <c:v>0.51567224230414588</c:v>
                </c:pt>
                <c:pt idx="1972">
                  <c:v>0.44825991014569749</c:v>
                </c:pt>
                <c:pt idx="1973">
                  <c:v>0.41942612522026224</c:v>
                </c:pt>
                <c:pt idx="1974">
                  <c:v>0.39080944016943531</c:v>
                </c:pt>
                <c:pt idx="1975">
                  <c:v>0.36240599339170693</c:v>
                </c:pt>
                <c:pt idx="1976">
                  <c:v>0.68400367907817039</c:v>
                </c:pt>
                <c:pt idx="1977">
                  <c:v>0.7942196218418619</c:v>
                </c:pt>
                <c:pt idx="1978">
                  <c:v>0.90368943251982969</c:v>
                </c:pt>
                <c:pt idx="1979">
                  <c:v>1.0124294548454049</c:v>
                </c:pt>
                <c:pt idx="1980">
                  <c:v>1.2956098596444789</c:v>
                </c:pt>
                <c:pt idx="1981">
                  <c:v>1.3483944788653772</c:v>
                </c:pt>
                <c:pt idx="1982">
                  <c:v>1.4008642531554456</c:v>
                </c:pt>
                <c:pt idx="1983">
                  <c:v>1.45302763782861</c:v>
                </c:pt>
                <c:pt idx="1984">
                  <c:v>1.5048930946161447</c:v>
                </c:pt>
                <c:pt idx="1985">
                  <c:v>1.5564690915341917</c:v>
                </c:pt>
                <c:pt idx="1986">
                  <c:v>1.4266315666050069</c:v>
                </c:pt>
                <c:pt idx="1987">
                  <c:v>1.2976498918775137</c:v>
                </c:pt>
                <c:pt idx="1988">
                  <c:v>1.3867600892991956</c:v>
                </c:pt>
                <c:pt idx="1989">
                  <c:v>1.475370683430093</c:v>
                </c:pt>
                <c:pt idx="1990">
                  <c:v>1.563498603668233</c:v>
                </c:pt>
                <c:pt idx="1991">
                  <c:v>1.651155156066165</c:v>
                </c:pt>
                <c:pt idx="1992">
                  <c:v>1.7383544816029293</c:v>
                </c:pt>
                <c:pt idx="1993">
                  <c:v>1.909213175529983</c:v>
                </c:pt>
                <c:pt idx="1994">
                  <c:v>2.0791682290017492</c:v>
                </c:pt>
                <c:pt idx="1995">
                  <c:v>1.8757041729671398</c:v>
                </c:pt>
                <c:pt idx="1996">
                  <c:v>1.6734284844673706</c:v>
                </c:pt>
                <c:pt idx="1997">
                  <c:v>1.3513314750947798</c:v>
                </c:pt>
                <c:pt idx="1998">
                  <c:v>1.0310018550656102</c:v>
                </c:pt>
                <c:pt idx="1999">
                  <c:v>1.1135599414813027</c:v>
                </c:pt>
                <c:pt idx="2000">
                  <c:v>1.195736164708173</c:v>
                </c:pt>
                <c:pt idx="2001">
                  <c:v>1.2775439260321362</c:v>
                </c:pt>
                <c:pt idx="2002">
                  <c:v>1.3415776551243725</c:v>
                </c:pt>
                <c:pt idx="2003">
                  <c:v>1.4053539321883814</c:v>
                </c:pt>
                <c:pt idx="2004">
                  <c:v>1.3722979601608167</c:v>
                </c:pt>
                <c:pt idx="2005">
                  <c:v>1.3394544147869794</c:v>
                </c:pt>
                <c:pt idx="2006">
                  <c:v>1.3068185937640577</c:v>
                </c:pt>
                <c:pt idx="2007">
                  <c:v>1.0234849064484166</c:v>
                </c:pt>
                <c:pt idx="2008">
                  <c:v>0.93288988920017402</c:v>
                </c:pt>
                <c:pt idx="2009">
                  <c:v>0.84272583422867542</c:v>
                </c:pt>
                <c:pt idx="2010">
                  <c:v>0.96316960625759795</c:v>
                </c:pt>
                <c:pt idx="2011">
                  <c:v>1.0831625961716487</c:v>
                </c:pt>
                <c:pt idx="2012">
                  <c:v>1.2027245797112684</c:v>
                </c:pt>
                <c:pt idx="2013">
                  <c:v>1.3801828709794768</c:v>
                </c:pt>
                <c:pt idx="2014">
                  <c:v>1.5570305788473136</c:v>
                </c:pt>
                <c:pt idx="2015">
                  <c:v>1.7332969984830471</c:v>
                </c:pt>
                <c:pt idx="2016">
                  <c:v>1.5417372860684535</c:v>
                </c:pt>
                <c:pt idx="2017">
                  <c:v>1.3509226390251652</c:v>
                </c:pt>
                <c:pt idx="2018">
                  <c:v>0.98744040020587132</c:v>
                </c:pt>
                <c:pt idx="2019">
                  <c:v>0.69732461565536152</c:v>
                </c:pt>
                <c:pt idx="2020">
                  <c:v>0.63861247884653005</c:v>
                </c:pt>
                <c:pt idx="2021">
                  <c:v>0.58011349745118934</c:v>
                </c:pt>
                <c:pt idx="2022">
                  <c:v>0.52181816615881138</c:v>
                </c:pt>
                <c:pt idx="2023">
                  <c:v>0.42547730324777</c:v>
                </c:pt>
                <c:pt idx="2024">
                  <c:v>0.32942492910935978</c:v>
                </c:pt>
                <c:pt idx="2025">
                  <c:v>0.23364518077980503</c:v>
                </c:pt>
                <c:pt idx="2026">
                  <c:v>0.3952234501013378</c:v>
                </c:pt>
                <c:pt idx="2027">
                  <c:v>0.55642728011319609</c:v>
                </c:pt>
                <c:pt idx="2028">
                  <c:v>0.71728366533589072</c:v>
                </c:pt>
                <c:pt idx="2029">
                  <c:v>1.0438796551531608</c:v>
                </c:pt>
                <c:pt idx="2030">
                  <c:v>1.369838991749563</c:v>
                </c:pt>
                <c:pt idx="2031">
                  <c:v>1.9225136232932147</c:v>
                </c:pt>
                <c:pt idx="2032">
                  <c:v>2.1265197885829141</c:v>
                </c:pt>
                <c:pt idx="2033">
                  <c:v>2.3302760393405655</c:v>
                </c:pt>
                <c:pt idx="2034">
                  <c:v>2.4063007080556327</c:v>
                </c:pt>
                <c:pt idx="2035">
                  <c:v>2.4823378980931725</c:v>
                </c:pt>
                <c:pt idx="2036">
                  <c:v>1.9712509881870037</c:v>
                </c:pt>
                <c:pt idx="2037">
                  <c:v>1.7366824204793139</c:v>
                </c:pt>
                <c:pt idx="2038">
                  <c:v>1.5025002516529884</c:v>
                </c:pt>
                <c:pt idx="2039">
                  <c:v>1.1768540461504506</c:v>
                </c:pt>
                <c:pt idx="2040">
                  <c:v>0.72456735833104335</c:v>
                </c:pt>
                <c:pt idx="2041">
                  <c:v>0.69603168135001048</c:v>
                </c:pt>
                <c:pt idx="2042">
                  <c:v>0.66755751968739296</c:v>
                </c:pt>
                <c:pt idx="2043">
                  <c:v>0.63914010178528102</c:v>
                </c:pt>
                <c:pt idx="2044">
                  <c:v>0.610774655371912</c:v>
                </c:pt>
                <c:pt idx="2045">
                  <c:v>0.60125224838648028</c:v>
                </c:pt>
                <c:pt idx="2046">
                  <c:v>0.59176696187277267</c:v>
                </c:pt>
                <c:pt idx="2047">
                  <c:v>0.58231720461564795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6B-402E-9682-07572B092300}"/>
            </c:ext>
          </c:extLst>
        </c:ser>
        <c:ser>
          <c:idx val="3"/>
          <c:order val="2"/>
          <c:tx>
            <c:v>Sig*BH62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Meter_Scale_FFT!$T$10:$T$4105</c:f>
              <c:numCache>
                <c:formatCode>0.0000000</c:formatCode>
                <c:ptCount val="4096"/>
                <c:pt idx="0">
                  <c:v>-8.9079709939452856E-2</c:v>
                </c:pt>
                <c:pt idx="1">
                  <c:v>-8.1383049674655178E-2</c:v>
                </c:pt>
                <c:pt idx="2">
                  <c:v>-7.3699400978163493E-2</c:v>
                </c:pt>
                <c:pt idx="3">
                  <c:v>-6.6024204946785708E-2</c:v>
                </c:pt>
                <c:pt idx="4">
                  <c:v>-5.8352902712063406E-2</c:v>
                </c:pt>
                <c:pt idx="5">
                  <c:v>-5.068093532899702E-2</c:v>
                </c:pt>
                <c:pt idx="6">
                  <c:v>-4.3003743664790983E-2</c:v>
                </c:pt>
                <c:pt idx="7">
                  <c:v>-3.5316768287622063E-2</c:v>
                </c:pt>
                <c:pt idx="8">
                  <c:v>-9.4020950401789028E-3</c:v>
                </c:pt>
                <c:pt idx="9">
                  <c:v>5.4860923955877437E-3</c:v>
                </c:pt>
                <c:pt idx="10">
                  <c:v>1.2962076652083602E-2</c:v>
                </c:pt>
                <c:pt idx="11">
                  <c:v>2.0469765916167351E-2</c:v>
                </c:pt>
                <c:pt idx="12">
                  <c:v>3.1761830652844505E-2</c:v>
                </c:pt>
                <c:pt idx="13">
                  <c:v>4.3112590205696653E-2</c:v>
                </c:pt>
                <c:pt idx="14">
                  <c:v>4.9838187117712769E-2</c:v>
                </c:pt>
                <c:pt idx="15">
                  <c:v>5.6609287023683848E-2</c:v>
                </c:pt>
                <c:pt idx="16">
                  <c:v>6.3429736733041225E-2</c:v>
                </c:pt>
                <c:pt idx="17">
                  <c:v>7.0303384335033886E-2</c:v>
                </c:pt>
                <c:pt idx="18">
                  <c:v>7.8152942207918519E-2</c:v>
                </c:pt>
                <c:pt idx="19">
                  <c:v>8.6069902009382956E-2</c:v>
                </c:pt>
                <c:pt idx="20">
                  <c:v>9.9545790236568829E-2</c:v>
                </c:pt>
                <c:pt idx="21">
                  <c:v>0.11313394079720768</c:v>
                </c:pt>
                <c:pt idx="22">
                  <c:v>0.12825450893995186</c:v>
                </c:pt>
                <c:pt idx="23">
                  <c:v>0.1435208843475631</c:v>
                </c:pt>
                <c:pt idx="24">
                  <c:v>0.15894138558729132</c:v>
                </c:pt>
                <c:pt idx="25">
                  <c:v>0.12624521514063322</c:v>
                </c:pt>
                <c:pt idx="26">
                  <c:v>9.3283358288697896E-2</c:v>
                </c:pt>
                <c:pt idx="27">
                  <c:v>-2.6092865949462231E-2</c:v>
                </c:pt>
                <c:pt idx="28">
                  <c:v>-4.7535568180296764E-2</c:v>
                </c:pt>
                <c:pt idx="29">
                  <c:v>-6.9243116426261034E-2</c:v>
                </c:pt>
                <c:pt idx="30">
                  <c:v>-7.5917798789442978E-2</c:v>
                </c:pt>
                <c:pt idx="31">
                  <c:v>-8.2755745074102827E-2</c:v>
                </c:pt>
                <c:pt idx="32">
                  <c:v>-3.1940026038641156E-2</c:v>
                </c:pt>
                <c:pt idx="33">
                  <c:v>7.8523114559330733E-3</c:v>
                </c:pt>
                <c:pt idx="34">
                  <c:v>4.8117219951815268E-2</c:v>
                </c:pt>
                <c:pt idx="35">
                  <c:v>6.1463959641021373E-2</c:v>
                </c:pt>
                <c:pt idx="36">
                  <c:v>7.4982850248506303E-2</c:v>
                </c:pt>
                <c:pt idx="37">
                  <c:v>8.1630881552694573E-2</c:v>
                </c:pt>
                <c:pt idx="38">
                  <c:v>8.8372804007684477E-2</c:v>
                </c:pt>
                <c:pt idx="39">
                  <c:v>9.5211873383887216E-2</c:v>
                </c:pt>
                <c:pt idx="40">
                  <c:v>8.5068700332743191E-2</c:v>
                </c:pt>
                <c:pt idx="41">
                  <c:v>7.4792587541541125E-2</c:v>
                </c:pt>
                <c:pt idx="42">
                  <c:v>6.4377963865879531E-2</c:v>
                </c:pt>
                <c:pt idx="43">
                  <c:v>5.0147332124250543E-2</c:v>
                </c:pt>
                <c:pt idx="44">
                  <c:v>3.5713515347575567E-2</c:v>
                </c:pt>
                <c:pt idx="45">
                  <c:v>2.106906675053551E-2</c:v>
                </c:pt>
                <c:pt idx="46">
                  <c:v>-3.5098937506538884E-2</c:v>
                </c:pt>
                <c:pt idx="47">
                  <c:v>-7.0839714573350504E-2</c:v>
                </c:pt>
                <c:pt idx="48">
                  <c:v>-8.1397249331609578E-2</c:v>
                </c:pt>
                <c:pt idx="49">
                  <c:v>-0.10797427995460136</c:v>
                </c:pt>
                <c:pt idx="50">
                  <c:v>-0.13207293106203341</c:v>
                </c:pt>
                <c:pt idx="51">
                  <c:v>-0.12962205675041807</c:v>
                </c:pt>
                <c:pt idx="52">
                  <c:v>-0.12713534605684884</c:v>
                </c:pt>
                <c:pt idx="53">
                  <c:v>-0.12461112913003844</c:v>
                </c:pt>
                <c:pt idx="54">
                  <c:v>-0.12204773475628664</c:v>
                </c:pt>
                <c:pt idx="55">
                  <c:v>-0.1194434903220193</c:v>
                </c:pt>
                <c:pt idx="56">
                  <c:v>-0.11791548957312781</c:v>
                </c:pt>
                <c:pt idx="57">
                  <c:v>-0.11636246421860628</c:v>
                </c:pt>
                <c:pt idx="58">
                  <c:v>-0.11478325418886774</c:v>
                </c:pt>
                <c:pt idx="59">
                  <c:v>-0.11317669841123955</c:v>
                </c:pt>
                <c:pt idx="60">
                  <c:v>-0.11154163478420841</c:v>
                </c:pt>
                <c:pt idx="61">
                  <c:v>-0.10987690015178637</c:v>
                </c:pt>
                <c:pt idx="62">
                  <c:v>-9.4782725686213806E-2</c:v>
                </c:pt>
                <c:pt idx="63">
                  <c:v>-7.7250505775840708E-2</c:v>
                </c:pt>
                <c:pt idx="64">
                  <c:v>-5.9398436036545925E-2</c:v>
                </c:pt>
                <c:pt idx="65">
                  <c:v>-4.1218491292489744E-2</c:v>
                </c:pt>
                <c:pt idx="66">
                  <c:v>-3.4263573712940545E-2</c:v>
                </c:pt>
                <c:pt idx="67">
                  <c:v>-2.717876568287917E-2</c:v>
                </c:pt>
                <c:pt idx="68">
                  <c:v>-1.9960944583389532E-2</c:v>
                </c:pt>
                <c:pt idx="69">
                  <c:v>-1.2606984086110693E-2</c:v>
                </c:pt>
                <c:pt idx="70">
                  <c:v>-5.1137540908688028E-3</c:v>
                </c:pt>
                <c:pt idx="71">
                  <c:v>-4.3595802920511961E-2</c:v>
                </c:pt>
                <c:pt idx="72">
                  <c:v>-8.2810030495511999E-2</c:v>
                </c:pt>
                <c:pt idx="73">
                  <c:v>-0.1583815580324191</c:v>
                </c:pt>
                <c:pt idx="74">
                  <c:v>-0.19585419564108086</c:v>
                </c:pt>
                <c:pt idx="75">
                  <c:v>-0.26308021282127436</c:v>
                </c:pt>
                <c:pt idx="76">
                  <c:v>-0.30411156345741336</c:v>
                </c:pt>
                <c:pt idx="77">
                  <c:v>-0.34592592422806484</c:v>
                </c:pt>
                <c:pt idx="78">
                  <c:v>-0.35926704009062999</c:v>
                </c:pt>
                <c:pt idx="79">
                  <c:v>-0.37284811799670387</c:v>
                </c:pt>
                <c:pt idx="80">
                  <c:v>-0.38667304089488846</c:v>
                </c:pt>
                <c:pt idx="81">
                  <c:v>-0.40844298748716368</c:v>
                </c:pt>
                <c:pt idx="82">
                  <c:v>-0.43061672239138599</c:v>
                </c:pt>
                <c:pt idx="83">
                  <c:v>-0.45320103327803218</c:v>
                </c:pt>
                <c:pt idx="84">
                  <c:v>-0.37447753277381401</c:v>
                </c:pt>
                <c:pt idx="85">
                  <c:v>-0.35119129093995433</c:v>
                </c:pt>
                <c:pt idx="86">
                  <c:v>-0.32741125973168567</c:v>
                </c:pt>
                <c:pt idx="87">
                  <c:v>-0.30312770570862529</c:v>
                </c:pt>
                <c:pt idx="88">
                  <c:v>-0.2783308815690444</c:v>
                </c:pt>
                <c:pt idx="89">
                  <c:v>-0.21864449335191374</c:v>
                </c:pt>
                <c:pt idx="90">
                  <c:v>-0.18297965116719062</c:v>
                </c:pt>
                <c:pt idx="91">
                  <c:v>-0.14657750108450621</c:v>
                </c:pt>
                <c:pt idx="92">
                  <c:v>-0.13518032939739866</c:v>
                </c:pt>
                <c:pt idx="93">
                  <c:v>-0.12353986841310639</c:v>
                </c:pt>
                <c:pt idx="94">
                  <c:v>-0.11165175539670939</c:v>
                </c:pt>
                <c:pt idx="95">
                  <c:v>-9.9511620999560083E-2</c:v>
                </c:pt>
                <c:pt idx="96">
                  <c:v>-0.1228668330993075</c:v>
                </c:pt>
                <c:pt idx="97">
                  <c:v>-0.14668611867926107</c:v>
                </c:pt>
                <c:pt idx="98">
                  <c:v>-0.2165810504641375</c:v>
                </c:pt>
                <c:pt idx="99">
                  <c:v>-0.26254177670489642</c:v>
                </c:pt>
                <c:pt idx="100">
                  <c:v>-0.30941452725847707</c:v>
                </c:pt>
                <c:pt idx="101">
                  <c:v>-0.38776481394702639</c:v>
                </c:pt>
                <c:pt idx="102">
                  <c:v>-0.40753501106948037</c:v>
                </c:pt>
                <c:pt idx="103">
                  <c:v>-0.42766753644387406</c:v>
                </c:pt>
                <c:pt idx="104">
                  <c:v>-0.44816736940180191</c:v>
                </c:pt>
                <c:pt idx="105">
                  <c:v>-0.45598809018684056</c:v>
                </c:pt>
                <c:pt idx="106">
                  <c:v>-0.46392089054797619</c:v>
                </c:pt>
                <c:pt idx="107">
                  <c:v>-0.47196681812969071</c:v>
                </c:pt>
                <c:pt idx="108">
                  <c:v>-0.49441961117521538</c:v>
                </c:pt>
                <c:pt idx="109">
                  <c:v>-0.51727781394129269</c:v>
                </c:pt>
                <c:pt idx="110">
                  <c:v>-0.49678918519049919</c:v>
                </c:pt>
                <c:pt idx="111">
                  <c:v>-0.4758289934937267</c:v>
                </c:pt>
                <c:pt idx="112">
                  <c:v>-0.45438983694303015</c:v>
                </c:pt>
                <c:pt idx="113">
                  <c:v>-0.34226417862618008</c:v>
                </c:pt>
                <c:pt idx="114">
                  <c:v>-0.24925614202030824</c:v>
                </c:pt>
                <c:pt idx="115">
                  <c:v>-0.14891190127103279</c:v>
                </c:pt>
                <c:pt idx="116">
                  <c:v>-0.112138267973874</c:v>
                </c:pt>
                <c:pt idx="117">
                  <c:v>-7.4605605563239683E-2</c:v>
                </c:pt>
                <c:pt idx="118">
                  <c:v>-0.10883876630588181</c:v>
                </c:pt>
                <c:pt idx="119">
                  <c:v>-0.14375328054529216</c:v>
                </c:pt>
                <c:pt idx="120">
                  <c:v>-0.25336311401383405</c:v>
                </c:pt>
                <c:pt idx="121">
                  <c:v>-0.36516009213400258</c:v>
                </c:pt>
                <c:pt idx="122">
                  <c:v>-0.42109553222049639</c:v>
                </c:pt>
                <c:pt idx="123">
                  <c:v>-0.47811115189206665</c:v>
                </c:pt>
                <c:pt idx="124">
                  <c:v>-0.56584418521455904</c:v>
                </c:pt>
                <c:pt idx="125">
                  <c:v>-0.63134143637769702</c:v>
                </c:pt>
                <c:pt idx="126">
                  <c:v>-0.63462658260243121</c:v>
                </c:pt>
                <c:pt idx="127">
                  <c:v>-0.63790512218539319</c:v>
                </c:pt>
                <c:pt idx="128">
                  <c:v>-0.58569731399176272</c:v>
                </c:pt>
                <c:pt idx="129">
                  <c:v>-0.5323786734276702</c:v>
                </c:pt>
                <c:pt idx="130">
                  <c:v>-0.47793474158829491</c:v>
                </c:pt>
                <c:pt idx="131">
                  <c:v>-0.42235103314435096</c:v>
                </c:pt>
                <c:pt idx="132">
                  <c:v>-0.43722105889018087</c:v>
                </c:pt>
                <c:pt idx="133">
                  <c:v>-0.45233629269919534</c:v>
                </c:pt>
                <c:pt idx="134">
                  <c:v>-0.46769934700785021</c:v>
                </c:pt>
                <c:pt idx="135">
                  <c:v>-0.44258476164363469</c:v>
                </c:pt>
                <c:pt idx="136">
                  <c:v>-0.41692330265094024</c:v>
                </c:pt>
                <c:pt idx="137">
                  <c:v>-0.35030421915708959</c:v>
                </c:pt>
                <c:pt idx="138">
                  <c:v>-0.2823338640856709</c:v>
                </c:pt>
                <c:pt idx="139">
                  <c:v>-1.0434278279733979E-2</c:v>
                </c:pt>
                <c:pt idx="140">
                  <c:v>-2.787426009902147E-2</c:v>
                </c:pt>
                <c:pt idx="141">
                  <c:v>-4.5652300224181534E-2</c:v>
                </c:pt>
                <c:pt idx="142">
                  <c:v>-6.3772289976029128E-2</c:v>
                </c:pt>
                <c:pt idx="143">
                  <c:v>-8.2238128028752688E-2</c:v>
                </c:pt>
                <c:pt idx="144">
                  <c:v>-0.12147001010710586</c:v>
                </c:pt>
                <c:pt idx="145">
                  <c:v>-0.16144944638955755</c:v>
                </c:pt>
                <c:pt idx="146">
                  <c:v>-0.20218479023858277</c:v>
                </c:pt>
                <c:pt idx="147">
                  <c:v>-0.23379805051970787</c:v>
                </c:pt>
                <c:pt idx="148">
                  <c:v>-0.26599446421595407</c:v>
                </c:pt>
                <c:pt idx="149">
                  <c:v>-0.35169263693197905</c:v>
                </c:pt>
                <c:pt idx="150">
                  <c:v>-0.4389963774629167</c:v>
                </c:pt>
                <c:pt idx="151">
                  <c:v>-0.51251658672454881</c:v>
                </c:pt>
                <c:pt idx="152">
                  <c:v>-0.58738441927373686</c:v>
                </c:pt>
                <c:pt idx="153">
                  <c:v>-0.62959308545920867</c:v>
                </c:pt>
                <c:pt idx="154">
                  <c:v>-0.67253454453842398</c:v>
                </c:pt>
                <c:pt idx="155">
                  <c:v>-0.7162162503718329</c:v>
                </c:pt>
                <c:pt idx="156">
                  <c:v>-0.69550669497074114</c:v>
                </c:pt>
                <c:pt idx="157">
                  <c:v>-0.67432906881265442</c:v>
                </c:pt>
                <c:pt idx="158">
                  <c:v>-0.65267802949020859</c:v>
                </c:pt>
                <c:pt idx="159">
                  <c:v>-0.6305482243360786</c:v>
                </c:pt>
                <c:pt idx="160">
                  <c:v>-0.60793429039608737</c:v>
                </c:pt>
                <c:pt idx="161">
                  <c:v>-0.55437558703736112</c:v>
                </c:pt>
                <c:pt idx="162">
                  <c:v>-0.49975690254931038</c:v>
                </c:pt>
                <c:pt idx="163">
                  <c:v>-0.41821948020077598</c:v>
                </c:pt>
                <c:pt idx="164">
                  <c:v>-0.33512247392471683</c:v>
                </c:pt>
                <c:pt idx="165">
                  <c:v>-0.25483359971423858</c:v>
                </c:pt>
                <c:pt idx="166">
                  <c:v>-0.17303358980649416</c:v>
                </c:pt>
                <c:pt idx="167">
                  <c:v>-0.11205434770825327</c:v>
                </c:pt>
                <c:pt idx="168">
                  <c:v>-4.9941889410889756E-2</c:v>
                </c:pt>
                <c:pt idx="169">
                  <c:v>-0.10046773276103928</c:v>
                </c:pt>
                <c:pt idx="170">
                  <c:v>-0.15190727303660309</c:v>
                </c:pt>
                <c:pt idx="171">
                  <c:v>-0.19963496886334436</c:v>
                </c:pt>
                <c:pt idx="172">
                  <c:v>-0.24821036254842044</c:v>
                </c:pt>
                <c:pt idx="173">
                  <c:v>-0.29764159963458742</c:v>
                </c:pt>
                <c:pt idx="174">
                  <c:v>-0.23843465594196731</c:v>
                </c:pt>
                <c:pt idx="175">
                  <c:v>-0.1781335765067425</c:v>
                </c:pt>
                <c:pt idx="176">
                  <c:v>-0.14580751033455996</c:v>
                </c:pt>
                <c:pt idx="177">
                  <c:v>-0.11288558512884408</c:v>
                </c:pt>
                <c:pt idx="178">
                  <c:v>-7.9362083384597937E-2</c:v>
                </c:pt>
                <c:pt idx="179">
                  <c:v>-4.52312767356974E-2</c:v>
                </c:pt>
                <c:pt idx="180">
                  <c:v>-0.10924336161216305</c:v>
                </c:pt>
                <c:pt idx="181">
                  <c:v>-0.17438245284710599</c:v>
                </c:pt>
                <c:pt idx="182">
                  <c:v>-0.24065898754351678</c:v>
                </c:pt>
                <c:pt idx="183">
                  <c:v>-0.40775243507488895</c:v>
                </c:pt>
                <c:pt idx="184">
                  <c:v>-0.57775230330561556</c:v>
                </c:pt>
                <c:pt idx="185">
                  <c:v>-0.86610150277242526</c:v>
                </c:pt>
                <c:pt idx="186">
                  <c:v>-0.931872281374303</c:v>
                </c:pt>
                <c:pt idx="187">
                  <c:v>-0.99870162001641949</c:v>
                </c:pt>
                <c:pt idx="188">
                  <c:v>-1.0665987198302622</c:v>
                </c:pt>
                <c:pt idx="189">
                  <c:v>-1.1355727988838138</c:v>
                </c:pt>
                <c:pt idx="190">
                  <c:v>-1.1168962664067064</c:v>
                </c:pt>
                <c:pt idx="191">
                  <c:v>-1.097787660662249</c:v>
                </c:pt>
                <c:pt idx="192">
                  <c:v>-1.0782427201075486</c:v>
                </c:pt>
                <c:pt idx="193">
                  <c:v>-1.0582571751057774</c:v>
                </c:pt>
                <c:pt idx="194">
                  <c:v>-1.0378267479321259</c:v>
                </c:pt>
                <c:pt idx="195">
                  <c:v>-1.1343182237729323</c:v>
                </c:pt>
                <c:pt idx="196">
                  <c:v>-1.2323497085435338</c:v>
                </c:pt>
                <c:pt idx="197">
                  <c:v>-1.3319341679025491</c:v>
                </c:pt>
                <c:pt idx="198">
                  <c:v>-1.4721750236826963</c:v>
                </c:pt>
                <c:pt idx="199">
                  <c:v>-1.5377901416411102</c:v>
                </c:pt>
                <c:pt idx="200">
                  <c:v>-1.6043700287467806</c:v>
                </c:pt>
                <c:pt idx="201">
                  <c:v>-1.5376635939663637</c:v>
                </c:pt>
                <c:pt idx="202">
                  <c:v>-1.4696937507974863</c:v>
                </c:pt>
                <c:pt idx="203">
                  <c:v>-1.4004492979454544</c:v>
                </c:pt>
                <c:pt idx="204">
                  <c:v>-1.2888314078522183</c:v>
                </c:pt>
                <c:pt idx="205">
                  <c:v>-1.1752353918153606</c:v>
                </c:pt>
                <c:pt idx="206">
                  <c:v>-1.0721761626684732</c:v>
                </c:pt>
                <c:pt idx="207">
                  <c:v>-0.96731150254724785</c:v>
                </c:pt>
                <c:pt idx="208">
                  <c:v>-0.84788710468603978</c:v>
                </c:pt>
                <c:pt idx="209">
                  <c:v>-0.79062805250139279</c:v>
                </c:pt>
                <c:pt idx="210">
                  <c:v>-0.73235700041589635</c:v>
                </c:pt>
                <c:pt idx="211">
                  <c:v>-0.88193724253988559</c:v>
                </c:pt>
                <c:pt idx="212">
                  <c:v>-0.99439044068982696</c:v>
                </c:pt>
                <c:pt idx="213">
                  <c:v>-1.108589915722284</c:v>
                </c:pt>
                <c:pt idx="214">
                  <c:v>-1.3315395539661186</c:v>
                </c:pt>
                <c:pt idx="215">
                  <c:v>-1.5579890033489863</c:v>
                </c:pt>
                <c:pt idx="216">
                  <c:v>-1.6113001068135084</c:v>
                </c:pt>
                <c:pt idx="217">
                  <c:v>-1.6653319774598865</c:v>
                </c:pt>
                <c:pt idx="218">
                  <c:v>-1.7200898864915584</c:v>
                </c:pt>
                <c:pt idx="219">
                  <c:v>-1.3162640176034275</c:v>
                </c:pt>
                <c:pt idx="220">
                  <c:v>-1.1630682768401652</c:v>
                </c:pt>
                <c:pt idx="221">
                  <c:v>-1.0073297405847716</c:v>
                </c:pt>
                <c:pt idx="222">
                  <c:v>-0.84902820691828829</c:v>
                </c:pt>
                <c:pt idx="223">
                  <c:v>-0.81264195741476308</c:v>
                </c:pt>
                <c:pt idx="224">
                  <c:v>-0.77561202807588625</c:v>
                </c:pt>
                <c:pt idx="225">
                  <c:v>-0.73793323036998781</c:v>
                </c:pt>
                <c:pt idx="226">
                  <c:v>-0.7976401832688671</c:v>
                </c:pt>
                <c:pt idx="227">
                  <c:v>-0.85821867876647062</c:v>
                </c:pt>
                <c:pt idx="228">
                  <c:v>-0.91967516947324501</c:v>
                </c:pt>
                <c:pt idx="229">
                  <c:v>-1.0096159851801276</c:v>
                </c:pt>
                <c:pt idx="230">
                  <c:v>-1.1008751947397448</c:v>
                </c:pt>
                <c:pt idx="231">
                  <c:v>-1.1858135831777885</c:v>
                </c:pt>
                <c:pt idx="232">
                  <c:v>-1.271971957861914</c:v>
                </c:pt>
                <c:pt idx="233">
                  <c:v>-1.3593591694140008</c:v>
                </c:pt>
                <c:pt idx="234">
                  <c:v>-1.4479983193798016</c:v>
                </c:pt>
                <c:pt idx="235">
                  <c:v>-1.4222935978143221</c:v>
                </c:pt>
                <c:pt idx="236">
                  <c:v>-1.3960830812784064</c:v>
                </c:pt>
                <c:pt idx="237">
                  <c:v>-1.369362705583981</c:v>
                </c:pt>
                <c:pt idx="238">
                  <c:v>-1.3313883825825708</c:v>
                </c:pt>
                <c:pt idx="239">
                  <c:v>-1.4605878755865782</c:v>
                </c:pt>
                <c:pt idx="240">
                  <c:v>-1.5916322758602091</c:v>
                </c:pt>
                <c:pt idx="241">
                  <c:v>-1.7245346608218799</c:v>
                </c:pt>
                <c:pt idx="242">
                  <c:v>-1.9423702244308458</c:v>
                </c:pt>
                <c:pt idx="243">
                  <c:v>-2.1633321613677632</c:v>
                </c:pt>
                <c:pt idx="244">
                  <c:v>-2.3874425106456347</c:v>
                </c:pt>
                <c:pt idx="245">
                  <c:v>-2.5920748192679794</c:v>
                </c:pt>
                <c:pt idx="246">
                  <c:v>-2.7054420671633279</c:v>
                </c:pt>
                <c:pt idx="247">
                  <c:v>-2.8202930671699344</c:v>
                </c:pt>
                <c:pt idx="248">
                  <c:v>-2.3634995123026381</c:v>
                </c:pt>
                <c:pt idx="249">
                  <c:v>-1.8997748701679138</c:v>
                </c:pt>
                <c:pt idx="250">
                  <c:v>-1.6669896271096585</c:v>
                </c:pt>
                <c:pt idx="251">
                  <c:v>-1.4306576196087819</c:v>
                </c:pt>
                <c:pt idx="252">
                  <c:v>-0.88676615409777737</c:v>
                </c:pt>
                <c:pt idx="253">
                  <c:v>-0.77314497042069819</c:v>
                </c:pt>
                <c:pt idx="254">
                  <c:v>-0.65780975450172474</c:v>
                </c:pt>
                <c:pt idx="255">
                  <c:v>-0.54074852703467557</c:v>
                </c:pt>
                <c:pt idx="256">
                  <c:v>-0.58761560535622004</c:v>
                </c:pt>
                <c:pt idx="257">
                  <c:v>-0.63511943077058719</c:v>
                </c:pt>
                <c:pt idx="258">
                  <c:v>-0.68326423545397397</c:v>
                </c:pt>
                <c:pt idx="259">
                  <c:v>-0.74082896512202545</c:v>
                </c:pt>
                <c:pt idx="260">
                  <c:v>-0.79916857183770817</c:v>
                </c:pt>
                <c:pt idx="261">
                  <c:v>-0.85828814742256754</c:v>
                </c:pt>
                <c:pt idx="262">
                  <c:v>-0.91819278941154714</c:v>
                </c:pt>
                <c:pt idx="263">
                  <c:v>-0.97888760096594096</c:v>
                </c:pt>
                <c:pt idx="264">
                  <c:v>-1.0897393736454792</c:v>
                </c:pt>
                <c:pt idx="265">
                  <c:v>-1.2020878437275462</c:v>
                </c:pt>
                <c:pt idx="266">
                  <c:v>-1.3159427386868365</c:v>
                </c:pt>
                <c:pt idx="267">
                  <c:v>-1.7430662005112838</c:v>
                </c:pt>
                <c:pt idx="268">
                  <c:v>-2.095912568802885</c:v>
                </c:pt>
                <c:pt idx="269">
                  <c:v>-2.1408200110815963</c:v>
                </c:pt>
                <c:pt idx="270">
                  <c:v>-2.1862126363664585</c:v>
                </c:pt>
                <c:pt idx="271">
                  <c:v>-2.2320932344994175</c:v>
                </c:pt>
                <c:pt idx="272">
                  <c:v>-2.2784645974207729</c:v>
                </c:pt>
                <c:pt idx="273">
                  <c:v>-1.7756309591348205</c:v>
                </c:pt>
                <c:pt idx="274">
                  <c:v>-1.5894586228009562</c:v>
                </c:pt>
                <c:pt idx="275">
                  <c:v>-1.4006120308002104</c:v>
                </c:pt>
                <c:pt idx="276">
                  <c:v>-1.2831815784824041</c:v>
                </c:pt>
                <c:pt idx="277">
                  <c:v>-1.1640552316733788</c:v>
                </c:pt>
                <c:pt idx="278">
                  <c:v>-1.0432220065548496</c:v>
                </c:pt>
                <c:pt idx="279">
                  <c:v>-1.27722953522732</c:v>
                </c:pt>
                <c:pt idx="280">
                  <c:v>-1.514344956056642</c:v>
                </c:pt>
                <c:pt idx="281">
                  <c:v>-1.612213860252548</c:v>
                </c:pt>
                <c:pt idx="282">
                  <c:v>-1.711307973343082</c:v>
                </c:pt>
                <c:pt idx="283">
                  <c:v>-1.7894460208942404</c:v>
                </c:pt>
                <c:pt idx="284">
                  <c:v>-1.8685261707538927</c:v>
                </c:pt>
                <c:pt idx="285">
                  <c:v>-1.6335675293894876</c:v>
                </c:pt>
                <c:pt idx="286">
                  <c:v>-1.395354885216888</c:v>
                </c:pt>
                <c:pt idx="287">
                  <c:v>-0.58387763570133289</c:v>
                </c:pt>
                <c:pt idx="288">
                  <c:v>-0.37662278454728604</c:v>
                </c:pt>
                <c:pt idx="289">
                  <c:v>-0.16658524716782269</c:v>
                </c:pt>
                <c:pt idx="290">
                  <c:v>4.625197817354014E-2</c:v>
                </c:pt>
                <c:pt idx="291">
                  <c:v>0.26190590539757941</c:v>
                </c:pt>
                <c:pt idx="292">
                  <c:v>0.48039356023889035</c:v>
                </c:pt>
                <c:pt idx="293">
                  <c:v>0.17520029051422042</c:v>
                </c:pt>
                <c:pt idx="294">
                  <c:v>-0.13401541876681836</c:v>
                </c:pt>
                <c:pt idx="295">
                  <c:v>-0.54338379972551265</c:v>
                </c:pt>
                <c:pt idx="296">
                  <c:v>-0.95807408848177866</c:v>
                </c:pt>
                <c:pt idx="297">
                  <c:v>-1.9380135780030989</c:v>
                </c:pt>
                <c:pt idx="298">
                  <c:v>-2.3915696310398662</c:v>
                </c:pt>
                <c:pt idx="299">
                  <c:v>-2.8508730860978959</c:v>
                </c:pt>
                <c:pt idx="300">
                  <c:v>-2.7997723822477023</c:v>
                </c:pt>
                <c:pt idx="301">
                  <c:v>-2.7478502061816648</c:v>
                </c:pt>
                <c:pt idx="302">
                  <c:v>-2.6951013803714492</c:v>
                </c:pt>
                <c:pt idx="303">
                  <c:v>-2.6415207237591063</c:v>
                </c:pt>
                <c:pt idx="304">
                  <c:v>-2.5871030518740512</c:v>
                </c:pt>
                <c:pt idx="305">
                  <c:v>-2.6740395392488043</c:v>
                </c:pt>
                <c:pt idx="306">
                  <c:v>-2.7619337056362001</c:v>
                </c:pt>
                <c:pt idx="307">
                  <c:v>-2.8507906925307944</c:v>
                </c:pt>
                <c:pt idx="308">
                  <c:v>-2.9406156424599383</c:v>
                </c:pt>
                <c:pt idx="309">
                  <c:v>-2.6964016850666939</c:v>
                </c:pt>
                <c:pt idx="310">
                  <c:v>-2.4489558006248568</c:v>
                </c:pt>
                <c:pt idx="311">
                  <c:v>-2.1982593648012609</c:v>
                </c:pt>
                <c:pt idx="312">
                  <c:v>-1.7702861686822096</c:v>
                </c:pt>
                <c:pt idx="313">
                  <c:v>-1.3368547283338537</c:v>
                </c:pt>
                <c:pt idx="314">
                  <c:v>-1.4626490384734339</c:v>
                </c:pt>
                <c:pt idx="315">
                  <c:v>-1.589932224664391</c:v>
                </c:pt>
                <c:pt idx="316">
                  <c:v>-1.7187123792633039</c:v>
                </c:pt>
                <c:pt idx="317">
                  <c:v>-1.8674047405409975</c:v>
                </c:pt>
                <c:pt idx="318">
                  <c:v>-2.0178370066250868</c:v>
                </c:pt>
                <c:pt idx="319">
                  <c:v>-2.2538919882120529</c:v>
                </c:pt>
                <c:pt idx="320">
                  <c:v>-2.4927336234028146</c:v>
                </c:pt>
                <c:pt idx="321">
                  <c:v>-2.3806487183565719</c:v>
                </c:pt>
                <c:pt idx="322">
                  <c:v>-2.2670660470744752</c:v>
                </c:pt>
                <c:pt idx="323">
                  <c:v>-2.1519772101936114</c:v>
                </c:pt>
                <c:pt idx="324">
                  <c:v>-2.0353738070334986</c:v>
                </c:pt>
                <c:pt idx="325">
                  <c:v>-1.7433037623395553</c:v>
                </c:pt>
                <c:pt idx="326">
                  <c:v>-1.4476017203483311</c:v>
                </c:pt>
                <c:pt idx="327">
                  <c:v>-1.6226107407160666</c:v>
                </c:pt>
                <c:pt idx="328">
                  <c:v>-1.799648955038688</c:v>
                </c:pt>
                <c:pt idx="329">
                  <c:v>-1.9787269445274396</c:v>
                </c:pt>
                <c:pt idx="330">
                  <c:v>-2.1498972432003218</c:v>
                </c:pt>
                <c:pt idx="331">
                  <c:v>-2.3230096905765838</c:v>
                </c:pt>
                <c:pt idx="332">
                  <c:v>-2.4980742403603613</c:v>
                </c:pt>
                <c:pt idx="333">
                  <c:v>-1.8287130798586417</c:v>
                </c:pt>
                <c:pt idx="334">
                  <c:v>-1.1513019767951786</c:v>
                </c:pt>
                <c:pt idx="335">
                  <c:v>-0.46579893676137574</c:v>
                </c:pt>
                <c:pt idx="336">
                  <c:v>0.22783802615749715</c:v>
                </c:pt>
                <c:pt idx="337">
                  <c:v>1.2565284824245619</c:v>
                </c:pt>
                <c:pt idx="338">
                  <c:v>1.4204571293189503</c:v>
                </c:pt>
                <c:pt idx="339">
                  <c:v>1.5862421194049217</c:v>
                </c:pt>
                <c:pt idx="340">
                  <c:v>1.7538927668815103</c:v>
                </c:pt>
                <c:pt idx="341">
                  <c:v>1.6047470811910034</c:v>
                </c:pt>
                <c:pt idx="342">
                  <c:v>1.4537854806321433</c:v>
                </c:pt>
                <c:pt idx="343">
                  <c:v>1.3009986405630449</c:v>
                </c:pt>
                <c:pt idx="344">
                  <c:v>0.78971182765816317</c:v>
                </c:pt>
                <c:pt idx="345">
                  <c:v>0.27246994764234089</c:v>
                </c:pt>
                <c:pt idx="346">
                  <c:v>-0.16874887946442824</c:v>
                </c:pt>
                <c:pt idx="347">
                  <c:v>-0.61504162989567679</c:v>
                </c:pt>
                <c:pt idx="348">
                  <c:v>-0.90609573361381746</c:v>
                </c:pt>
                <c:pt idx="349">
                  <c:v>-1.200443666847701</c:v>
                </c:pt>
                <c:pt idx="350">
                  <c:v>-1.4981015273918288</c:v>
                </c:pt>
                <c:pt idx="351">
                  <c:v>-1.3828986242507457</c:v>
                </c:pt>
                <c:pt idx="352">
                  <c:v>-1.2663213784974872</c:v>
                </c:pt>
                <c:pt idx="353">
                  <c:v>-1.1483629750631472</c:v>
                </c:pt>
                <c:pt idx="354">
                  <c:v>-1.601022765931928</c:v>
                </c:pt>
                <c:pt idx="355">
                  <c:v>-1.8516523741204558</c:v>
                </c:pt>
                <c:pt idx="356">
                  <c:v>-2.1050226195295521</c:v>
                </c:pt>
                <c:pt idx="357">
                  <c:v>-2.6054479000154251</c:v>
                </c:pt>
                <c:pt idx="358">
                  <c:v>-3.1113683801367999</c:v>
                </c:pt>
                <c:pt idx="359">
                  <c:v>-2.9052097991586874</c:v>
                </c:pt>
                <c:pt idx="360">
                  <c:v>-2.6966215727320093</c:v>
                </c:pt>
                <c:pt idx="361">
                  <c:v>-2.485591970412441</c:v>
                </c:pt>
                <c:pt idx="362">
                  <c:v>-2.2840705032830901</c:v>
                </c:pt>
                <c:pt idx="363">
                  <c:v>-2.0802162270418352</c:v>
                </c:pt>
                <c:pt idx="364">
                  <c:v>-1.8740180545539338</c:v>
                </c:pt>
                <c:pt idx="365">
                  <c:v>-2.0758314778569735</c:v>
                </c:pt>
                <c:pt idx="366">
                  <c:v>-2.2797749740006101</c:v>
                </c:pt>
                <c:pt idx="367">
                  <c:v>-2.4858581734812613</c:v>
                </c:pt>
                <c:pt idx="368">
                  <c:v>-2.6940906959737263</c:v>
                </c:pt>
                <c:pt idx="369">
                  <c:v>-3.1064311403875835</c:v>
                </c:pt>
                <c:pt idx="370">
                  <c:v>-3.5231316069279579</c:v>
                </c:pt>
                <c:pt idx="371">
                  <c:v>-3.9442116092443893</c:v>
                </c:pt>
                <c:pt idx="372">
                  <c:v>-3.8518621175353829</c:v>
                </c:pt>
                <c:pt idx="373">
                  <c:v>-3.7583520049630454</c:v>
                </c:pt>
                <c:pt idx="374">
                  <c:v>-3.6636757300522569</c:v>
                </c:pt>
                <c:pt idx="375">
                  <c:v>-3.5678277568555026</c:v>
                </c:pt>
                <c:pt idx="376">
                  <c:v>-3.6256471728927422</c:v>
                </c:pt>
                <c:pt idx="377">
                  <c:v>-3.6839362661053716</c:v>
                </c:pt>
                <c:pt idx="378">
                  <c:v>-3.7426968017168156</c:v>
                </c:pt>
                <c:pt idx="379">
                  <c:v>-3.8019305412206492</c:v>
                </c:pt>
                <c:pt idx="380">
                  <c:v>-3.8616392423103543</c:v>
                </c:pt>
                <c:pt idx="381">
                  <c:v>-3.2990952247285219</c:v>
                </c:pt>
                <c:pt idx="382">
                  <c:v>-2.730462980678368</c:v>
                </c:pt>
                <c:pt idx="383">
                  <c:v>-2.1557158836523396</c:v>
                </c:pt>
                <c:pt idx="384">
                  <c:v>-1.79018436206467</c:v>
                </c:pt>
                <c:pt idx="385">
                  <c:v>-1.4207396302284832</c:v>
                </c:pt>
                <c:pt idx="386">
                  <c:v>-1.0473648074688695</c:v>
                </c:pt>
                <c:pt idx="387">
                  <c:v>-1.4629897108484102</c:v>
                </c:pt>
                <c:pt idx="388">
                  <c:v>-1.8828939179919217</c:v>
                </c:pt>
                <c:pt idx="389">
                  <c:v>-2.3485391790145864</c:v>
                </c:pt>
                <c:pt idx="390">
                  <c:v>-2.8189284190246924</c:v>
                </c:pt>
                <c:pt idx="391">
                  <c:v>-3.7965594085531076</c:v>
                </c:pt>
                <c:pt idx="392">
                  <c:v>-4.3211714543491757</c:v>
                </c:pt>
                <c:pt idx="393">
                  <c:v>-4.2023809492361588</c:v>
                </c:pt>
                <c:pt idx="394">
                  <c:v>-4.0822066860830022</c:v>
                </c:pt>
                <c:pt idx="395">
                  <c:v>-3.9606426348422836</c:v>
                </c:pt>
                <c:pt idx="396">
                  <c:v>-3.3794897257913581</c:v>
                </c:pt>
                <c:pt idx="397">
                  <c:v>-3.1376657526979561</c:v>
                </c:pt>
                <c:pt idx="398">
                  <c:v>-2.8932588794651077</c:v>
                </c:pt>
                <c:pt idx="399">
                  <c:v>-2.8643309959369474</c:v>
                </c:pt>
                <c:pt idx="400">
                  <c:v>-2.8350021482202843</c:v>
                </c:pt>
                <c:pt idx="401">
                  <c:v>-3.422015254450959</c:v>
                </c:pt>
                <c:pt idx="402">
                  <c:v>-4.0148256650843326</c:v>
                </c:pt>
                <c:pt idx="403">
                  <c:v>-5.2808983380222374</c:v>
                </c:pt>
                <c:pt idx="404">
                  <c:v>-6.1793930495128269</c:v>
                </c:pt>
                <c:pt idx="405">
                  <c:v>-7.0866645832186999</c:v>
                </c:pt>
                <c:pt idx="406">
                  <c:v>-7.0406852471549124</c:v>
                </c:pt>
                <c:pt idx="407">
                  <c:v>-6.9939901991746778</c:v>
                </c:pt>
                <c:pt idx="408">
                  <c:v>-6.9465761345020063</c:v>
                </c:pt>
                <c:pt idx="409">
                  <c:v>-6.8984397535939914</c:v>
                </c:pt>
                <c:pt idx="410">
                  <c:v>-6.8495777622650342</c:v>
                </c:pt>
                <c:pt idx="411">
                  <c:v>-6.1580363728129948</c:v>
                </c:pt>
                <c:pt idx="412">
                  <c:v>-5.4594583498969911</c:v>
                </c:pt>
                <c:pt idx="413">
                  <c:v>-4.7538164188563261</c:v>
                </c:pt>
                <c:pt idx="414">
                  <c:v>-4.6909519207361932</c:v>
                </c:pt>
                <c:pt idx="415">
                  <c:v>-4.6273062842817119</c:v>
                </c:pt>
                <c:pt idx="416">
                  <c:v>-4.5628762403496346</c:v>
                </c:pt>
                <c:pt idx="417">
                  <c:v>-4.4976585267934857</c:v>
                </c:pt>
                <c:pt idx="418">
                  <c:v>-4.4316498885943689</c:v>
                </c:pt>
                <c:pt idx="419">
                  <c:v>-4.3648470779921249</c:v>
                </c:pt>
                <c:pt idx="420">
                  <c:v>-4.6760797027869421</c:v>
                </c:pt>
                <c:pt idx="421">
                  <c:v>-4.9901538221430704</c:v>
                </c:pt>
                <c:pt idx="422">
                  <c:v>-5.3070795195403369</c:v>
                </c:pt>
                <c:pt idx="423">
                  <c:v>-5.7249840143760622</c:v>
                </c:pt>
                <c:pt idx="424">
                  <c:v>-6.1466968075224262</c:v>
                </c:pt>
                <c:pt idx="425">
                  <c:v>-6.5722312626942641</c:v>
                </c:pt>
                <c:pt idx="426">
                  <c:v>-6.4873614018635344</c:v>
                </c:pt>
                <c:pt idx="427">
                  <c:v>-6.4014654314309363</c:v>
                </c:pt>
                <c:pt idx="428">
                  <c:v>-6.3145392669173734</c:v>
                </c:pt>
                <c:pt idx="429">
                  <c:v>-6.2265788343110531</c:v>
                </c:pt>
                <c:pt idx="430">
                  <c:v>-6.1375800702380623</c:v>
                </c:pt>
                <c:pt idx="431">
                  <c:v>-6.0475389221332376</c:v>
                </c:pt>
                <c:pt idx="432">
                  <c:v>-6.6901680907343257</c:v>
                </c:pt>
                <c:pt idx="433">
                  <c:v>-7.3386036587842565</c:v>
                </c:pt>
                <c:pt idx="434">
                  <c:v>-7.9411813776558606</c:v>
                </c:pt>
                <c:pt idx="435">
                  <c:v>-8.1468420893550295</c:v>
                </c:pt>
                <c:pt idx="436">
                  <c:v>-8.3541526550201688</c:v>
                </c:pt>
                <c:pt idx="437">
                  <c:v>-8.5631181769346032</c:v>
                </c:pt>
                <c:pt idx="438">
                  <c:v>-8.7737437359976091</c:v>
                </c:pt>
                <c:pt idx="439">
                  <c:v>-8.3912071583646295</c:v>
                </c:pt>
                <c:pt idx="440">
                  <c:v>-8.0048730639111323</c:v>
                </c:pt>
                <c:pt idx="441">
                  <c:v>-7.6147282380939156</c:v>
                </c:pt>
                <c:pt idx="442">
                  <c:v>-7.3279597216742554</c:v>
                </c:pt>
                <c:pt idx="443">
                  <c:v>-7.0383326003575615</c:v>
                </c:pt>
                <c:pt idx="444">
                  <c:v>-6.4483169979388322</c:v>
                </c:pt>
                <c:pt idx="445">
                  <c:v>-5.8527204629575813</c:v>
                </c:pt>
                <c:pt idx="446">
                  <c:v>-5.2242298321003311</c:v>
                </c:pt>
                <c:pt idx="447">
                  <c:v>-4.5898744240960516</c:v>
                </c:pt>
                <c:pt idx="448">
                  <c:v>-3.9496350164373739</c:v>
                </c:pt>
                <c:pt idx="449">
                  <c:v>-3.7046276577802995</c:v>
                </c:pt>
                <c:pt idx="450">
                  <c:v>-3.4572990633562934</c:v>
                </c:pt>
                <c:pt idx="451">
                  <c:v>-3.2076416450251819</c:v>
                </c:pt>
                <c:pt idx="452">
                  <c:v>-2.9556478454513999</c:v>
                </c:pt>
                <c:pt idx="453">
                  <c:v>-2.6309057337202231</c:v>
                </c:pt>
                <c:pt idx="454">
                  <c:v>-2.303186167048668</c:v>
                </c:pt>
                <c:pt idx="455">
                  <c:v>-1.9724797425210414</c:v>
                </c:pt>
                <c:pt idx="456">
                  <c:v>-2.4378676472729741</c:v>
                </c:pt>
                <c:pt idx="457">
                  <c:v>-2.9073053095487067</c:v>
                </c:pt>
                <c:pt idx="458">
                  <c:v>-3.4959749182224402</c:v>
                </c:pt>
                <c:pt idx="459">
                  <c:v>-4.0897307234177305</c:v>
                </c:pt>
                <c:pt idx="460">
                  <c:v>-5.9665216964411503</c:v>
                </c:pt>
                <c:pt idx="461">
                  <c:v>-6.1093351995611593</c:v>
                </c:pt>
                <c:pt idx="462">
                  <c:v>-6.253218956455795</c:v>
                </c:pt>
                <c:pt idx="463">
                  <c:v>-6.3981757966974104</c:v>
                </c:pt>
                <c:pt idx="464">
                  <c:v>-6.5442085333913553</c:v>
                </c:pt>
                <c:pt idx="465">
                  <c:v>-5.6029744784006272</c:v>
                </c:pt>
                <c:pt idx="466">
                  <c:v>-4.6534161636388758</c:v>
                </c:pt>
                <c:pt idx="467">
                  <c:v>-3.6955090988933859</c:v>
                </c:pt>
                <c:pt idx="468">
                  <c:v>-2.5688671056214898</c:v>
                </c:pt>
                <c:pt idx="469">
                  <c:v>-1.4324517434601656</c:v>
                </c:pt>
                <c:pt idx="470">
                  <c:v>0.50218737621372789</c:v>
                </c:pt>
                <c:pt idx="471">
                  <c:v>1.0829574798026058</c:v>
                </c:pt>
                <c:pt idx="472">
                  <c:v>1.6686611896847288</c:v>
                </c:pt>
                <c:pt idx="473">
                  <c:v>2.1671465027652368</c:v>
                </c:pt>
                <c:pt idx="474">
                  <c:v>2.6698114230856556</c:v>
                </c:pt>
                <c:pt idx="475">
                  <c:v>2.4642299707462678</c:v>
                </c:pt>
                <c:pt idx="476">
                  <c:v>2.2568391248773043</c:v>
                </c:pt>
                <c:pt idx="477">
                  <c:v>2.0632531249752661</c:v>
                </c:pt>
                <c:pt idx="478">
                  <c:v>1.8679787653233739</c:v>
                </c:pt>
                <c:pt idx="479">
                  <c:v>1.671011372708781</c:v>
                </c:pt>
                <c:pt idx="480">
                  <c:v>1.4723463007500142</c:v>
                </c:pt>
                <c:pt idx="481">
                  <c:v>1.0125899417574296</c:v>
                </c:pt>
                <c:pt idx="482">
                  <c:v>0.54896909343617295</c:v>
                </c:pt>
                <c:pt idx="483">
                  <c:v>8.1473521005221775E-2</c:v>
                </c:pt>
                <c:pt idx="484">
                  <c:v>-0.97951015142940501</c:v>
                </c:pt>
                <c:pt idx="485">
                  <c:v>-2.0492579480880053</c:v>
                </c:pt>
                <c:pt idx="486">
                  <c:v>-2.6630263595334474</c:v>
                </c:pt>
                <c:pt idx="487">
                  <c:v>-3.2817841711000897</c:v>
                </c:pt>
                <c:pt idx="488">
                  <c:v>-3.9055439667286591</c:v>
                </c:pt>
                <c:pt idx="489">
                  <c:v>-3.3470880334257616</c:v>
                </c:pt>
                <c:pt idx="490">
                  <c:v>-2.7839717654891478</c:v>
                </c:pt>
                <c:pt idx="491">
                  <c:v>-2.2161833427650719</c:v>
                </c:pt>
                <c:pt idx="492">
                  <c:v>-1.6437110242843382</c:v>
                </c:pt>
                <c:pt idx="493">
                  <c:v>-0.71623693479147665</c:v>
                </c:pt>
                <c:pt idx="494">
                  <c:v>0.21877516640987107</c:v>
                </c:pt>
                <c:pt idx="495">
                  <c:v>0.78016596085343115</c:v>
                </c:pt>
                <c:pt idx="496">
                  <c:v>1.3460658734807476</c:v>
                </c:pt>
                <c:pt idx="497">
                  <c:v>1.9164856754052773</c:v>
                </c:pt>
                <c:pt idx="498">
                  <c:v>2.5028017626873784</c:v>
                </c:pt>
                <c:pt idx="499">
                  <c:v>3.0937497859725873</c:v>
                </c:pt>
                <c:pt idx="500">
                  <c:v>3.4033897924147412</c:v>
                </c:pt>
                <c:pt idx="501">
                  <c:v>3.7154111752900145</c:v>
                </c:pt>
                <c:pt idx="502">
                  <c:v>4.029819272194203</c:v>
                </c:pt>
                <c:pt idx="503">
                  <c:v>3.1198065769048329</c:v>
                </c:pt>
                <c:pt idx="504">
                  <c:v>2.2025145523249097</c:v>
                </c:pt>
                <c:pt idx="505">
                  <c:v>1.2779265834561098</c:v>
                </c:pt>
                <c:pt idx="506">
                  <c:v>-5.213743874880139E-2</c:v>
                </c:pt>
                <c:pt idx="507">
                  <c:v>-1.3926479226657997</c:v>
                </c:pt>
                <c:pt idx="508">
                  <c:v>-2.743627954325718</c:v>
                </c:pt>
                <c:pt idx="509">
                  <c:v>-3.0387271759256338</c:v>
                </c:pt>
                <c:pt idx="510">
                  <c:v>-3.3360525867651973</c:v>
                </c:pt>
                <c:pt idx="511">
                  <c:v>-3.6356088461362774</c:v>
                </c:pt>
                <c:pt idx="512">
                  <c:v>-3.9374005713471658</c:v>
                </c:pt>
                <c:pt idx="513">
                  <c:v>-3.4472372840995056</c:v>
                </c:pt>
                <c:pt idx="514">
                  <c:v>-2.9532054187884738</c:v>
                </c:pt>
                <c:pt idx="515">
                  <c:v>-2.4552967242619128</c:v>
                </c:pt>
                <c:pt idx="516">
                  <c:v>-2.2821657615395354</c:v>
                </c:pt>
                <c:pt idx="517">
                  <c:v>-2.1076529385155323</c:v>
                </c:pt>
                <c:pt idx="518">
                  <c:v>-2.5204838292528033</c:v>
                </c:pt>
                <c:pt idx="519">
                  <c:v>-2.9364033228541357</c:v>
                </c:pt>
                <c:pt idx="520">
                  <c:v>-3.6890993925876425</c:v>
                </c:pt>
                <c:pt idx="521">
                  <c:v>-3.9636237564104664</c:v>
                </c:pt>
                <c:pt idx="522">
                  <c:v>-4.240132977041446</c:v>
                </c:pt>
                <c:pt idx="523">
                  <c:v>-4.0061531327473636</c:v>
                </c:pt>
                <c:pt idx="524">
                  <c:v>-3.7703167390006556</c:v>
                </c:pt>
                <c:pt idx="525">
                  <c:v>-3.5326200491881599</c:v>
                </c:pt>
                <c:pt idx="526">
                  <c:v>-2.711652617929091</c:v>
                </c:pt>
                <c:pt idx="527">
                  <c:v>-2.51880876702486</c:v>
                </c:pt>
                <c:pt idx="528">
                  <c:v>-2.3244683021918946</c:v>
                </c:pt>
                <c:pt idx="529">
                  <c:v>-2.1286283410510189</c:v>
                </c:pt>
                <c:pt idx="530">
                  <c:v>-2.2327568148747305</c:v>
                </c:pt>
                <c:pt idx="531">
                  <c:v>-2.3376052063743056</c:v>
                </c:pt>
                <c:pt idx="532">
                  <c:v>-2.4431747078337445</c:v>
                </c:pt>
                <c:pt idx="533">
                  <c:v>-2.5494664966790572</c:v>
                </c:pt>
                <c:pt idx="534">
                  <c:v>-2.0120792466289985</c:v>
                </c:pt>
                <c:pt idx="535">
                  <c:v>-1.4707076174771097</c:v>
                </c:pt>
                <c:pt idx="536">
                  <c:v>-1.1876060418596561</c:v>
                </c:pt>
                <c:pt idx="537">
                  <c:v>-0.90241313763793485</c:v>
                </c:pt>
                <c:pt idx="538">
                  <c:v>-0.61512531270030435</c:v>
                </c:pt>
                <c:pt idx="539">
                  <c:v>-1.0151103041806682</c:v>
                </c:pt>
                <c:pt idx="540">
                  <c:v>-1.4179681929960137</c:v>
                </c:pt>
                <c:pt idx="541">
                  <c:v>-1.8237036451332609</c:v>
                </c:pt>
                <c:pt idx="542">
                  <c:v>-1.870510032648262</c:v>
                </c:pt>
                <c:pt idx="543">
                  <c:v>-1.9176117435882232</c:v>
                </c:pt>
                <c:pt idx="544">
                  <c:v>-1.9650091645089525</c:v>
                </c:pt>
                <c:pt idx="545">
                  <c:v>-2.0127026755276685</c:v>
                </c:pt>
                <c:pt idx="546">
                  <c:v>-2.2238051305492732</c:v>
                </c:pt>
                <c:pt idx="547">
                  <c:v>-2.4363609303836622</c:v>
                </c:pt>
                <c:pt idx="548">
                  <c:v>-2.6092870310309659</c:v>
                </c:pt>
                <c:pt idx="549">
                  <c:v>-2.7833808272233411</c:v>
                </c:pt>
                <c:pt idx="550">
                  <c:v>-2.9586439358557111</c:v>
                </c:pt>
                <c:pt idx="551">
                  <c:v>-3.3840790142098109</c:v>
                </c:pt>
                <c:pt idx="552">
                  <c:v>-3.3293385648436606</c:v>
                </c:pt>
                <c:pt idx="553">
                  <c:v>-3.274144369895533</c:v>
                </c:pt>
                <c:pt idx="554">
                  <c:v>-3.2184956467166232</c:v>
                </c:pt>
                <c:pt idx="555">
                  <c:v>-3.1623916223291082</c:v>
                </c:pt>
                <c:pt idx="556">
                  <c:v>-3.1058315334808979</c:v>
                </c:pt>
                <c:pt idx="557">
                  <c:v>-3.87940999277231</c:v>
                </c:pt>
                <c:pt idx="558">
                  <c:v>-4.6582573518284267</c:v>
                </c:pt>
                <c:pt idx="559">
                  <c:v>-6.6371061584061604</c:v>
                </c:pt>
                <c:pt idx="560">
                  <c:v>-7.2379296939209157</c:v>
                </c:pt>
                <c:pt idx="561">
                  <c:v>-7.8427274503860298</c:v>
                </c:pt>
                <c:pt idx="562">
                  <c:v>-8.4515041617749205</c:v>
                </c:pt>
                <c:pt idx="563">
                  <c:v>-9.0642644720052665</c:v>
                </c:pt>
                <c:pt idx="564">
                  <c:v>-8.0100451719229273</c:v>
                </c:pt>
                <c:pt idx="565">
                  <c:v>-6.9485038901994365</c:v>
                </c:pt>
                <c:pt idx="566">
                  <c:v>-4.7871993571905129</c:v>
                </c:pt>
                <c:pt idx="567">
                  <c:v>-3.8680501326915793</c:v>
                </c:pt>
                <c:pt idx="568">
                  <c:v>-2.9426293327457991</c:v>
                </c:pt>
                <c:pt idx="569">
                  <c:v>-2.0109296363243772</c:v>
                </c:pt>
                <c:pt idx="570">
                  <c:v>-6.9138963692537456E-2</c:v>
                </c:pt>
                <c:pt idx="571">
                  <c:v>0.90810943714926273</c:v>
                </c:pt>
                <c:pt idx="572">
                  <c:v>1.8918572195796948</c:v>
                </c:pt>
                <c:pt idx="573">
                  <c:v>2.4795337550124148</c:v>
                </c:pt>
                <c:pt idx="574">
                  <c:v>3.0710604373669086</c:v>
                </c:pt>
                <c:pt idx="575">
                  <c:v>3.3512862055132442</c:v>
                </c:pt>
                <c:pt idx="576">
                  <c:v>3.6332960347993035</c:v>
                </c:pt>
                <c:pt idx="577">
                  <c:v>3.9170915662760653</c:v>
                </c:pt>
                <c:pt idx="578">
                  <c:v>2.9295377854196691</c:v>
                </c:pt>
                <c:pt idx="579">
                  <c:v>1.9354613098651035</c:v>
                </c:pt>
                <c:pt idx="580">
                  <c:v>1.1179047995749603</c:v>
                </c:pt>
                <c:pt idx="581">
                  <c:v>0.29500195996863932</c:v>
                </c:pt>
                <c:pt idx="582">
                  <c:v>-1.3623608592296608</c:v>
                </c:pt>
                <c:pt idx="583">
                  <c:v>-1.5208602264527176</c:v>
                </c:pt>
                <c:pt idx="584">
                  <c:v>-1.6803549358830787</c:v>
                </c:pt>
                <c:pt idx="585">
                  <c:v>-1.8408457719303559</c:v>
                </c:pt>
                <c:pt idx="586">
                  <c:v>-1.5201906761206405</c:v>
                </c:pt>
                <c:pt idx="587">
                  <c:v>-1.1974515722867052</c:v>
                </c:pt>
                <c:pt idx="588">
                  <c:v>-0.87262674517030958</c:v>
                </c:pt>
                <c:pt idx="589">
                  <c:v>-0.54571452986389446</c:v>
                </c:pt>
                <c:pt idx="590">
                  <c:v>-7.4946752761157406E-2</c:v>
                </c:pt>
                <c:pt idx="591">
                  <c:v>0.39880806461567175</c:v>
                </c:pt>
                <c:pt idx="592">
                  <c:v>0.87555207427551207</c:v>
                </c:pt>
                <c:pt idx="593">
                  <c:v>0.472771182943589</c:v>
                </c:pt>
                <c:pt idx="594">
                  <c:v>6.7447674718421446E-2</c:v>
                </c:pt>
                <c:pt idx="595">
                  <c:v>-0.34042015561697225</c:v>
                </c:pt>
                <c:pt idx="596">
                  <c:v>-0.75083395062564018</c:v>
                </c:pt>
                <c:pt idx="597">
                  <c:v>-1.6226912649806442</c:v>
                </c:pt>
                <c:pt idx="598">
                  <c:v>-2.4999453078297296</c:v>
                </c:pt>
                <c:pt idx="599">
                  <c:v>-3.382599188887828</c:v>
                </c:pt>
                <c:pt idx="600">
                  <c:v>-4.6606827555166381</c:v>
                </c:pt>
                <c:pt idx="601">
                  <c:v>-4.9929529889700213</c:v>
                </c:pt>
                <c:pt idx="602">
                  <c:v>-5.3271798056074626</c:v>
                </c:pt>
                <c:pt idx="603">
                  <c:v>-5.6633640127306837</c:v>
                </c:pt>
                <c:pt idx="604">
                  <c:v>-6.0015063680514311</c:v>
                </c:pt>
                <c:pt idx="605">
                  <c:v>-5.7558322604213545</c:v>
                </c:pt>
                <c:pt idx="606">
                  <c:v>-5.5085610447294435</c:v>
                </c:pt>
                <c:pt idx="607">
                  <c:v>-5.2596918011157685</c:v>
                </c:pt>
                <c:pt idx="608">
                  <c:v>-4.9092726040712602</c:v>
                </c:pt>
                <c:pt idx="609">
                  <c:v>-4.5566517770212451</c:v>
                </c:pt>
                <c:pt idx="610">
                  <c:v>-4.2018282968890448</c:v>
                </c:pt>
                <c:pt idx="611">
                  <c:v>-3.9121229074588935</c:v>
                </c:pt>
                <c:pt idx="612">
                  <c:v>-4.0755236973368127</c:v>
                </c:pt>
                <c:pt idx="613">
                  <c:v>-4.2398305012209452</c:v>
                </c:pt>
                <c:pt idx="614">
                  <c:v>-4.405043434999631</c:v>
                </c:pt>
                <c:pt idx="615">
                  <c:v>-4.5711625908729099</c:v>
                </c:pt>
                <c:pt idx="616">
                  <c:v>-4.5079887918560289</c:v>
                </c:pt>
                <c:pt idx="617">
                  <c:v>-4.4443655506979898</c:v>
                </c:pt>
                <c:pt idx="618">
                  <c:v>-4.3802925941356303</c:v>
                </c:pt>
                <c:pt idx="619">
                  <c:v>-4.3157696602487912</c:v>
                </c:pt>
                <c:pt idx="620">
                  <c:v>-4.4837219867326317</c:v>
                </c:pt>
                <c:pt idx="621">
                  <c:v>-4.6525803837708857</c:v>
                </c:pt>
                <c:pt idx="622">
                  <c:v>-4.8223448114337986</c:v>
                </c:pt>
                <c:pt idx="623">
                  <c:v>-4.9930152056564276</c:v>
                </c:pt>
                <c:pt idx="624">
                  <c:v>-5.1471356853348427</c:v>
                </c:pt>
                <c:pt idx="625">
                  <c:v>-5.3020614112692517</c:v>
                </c:pt>
                <c:pt idx="626">
                  <c:v>-5.4577922406504369</c:v>
                </c:pt>
                <c:pt idx="627">
                  <c:v>-5.3326227703396309</c:v>
                </c:pt>
                <c:pt idx="628">
                  <c:v>-5.2066496135038669</c:v>
                </c:pt>
                <c:pt idx="629">
                  <c:v>-5.0798725626592036</c:v>
                </c:pt>
                <c:pt idx="630">
                  <c:v>-4.9167960919309008</c:v>
                </c:pt>
                <c:pt idx="631">
                  <c:v>-4.7527144383788977</c:v>
                </c:pt>
                <c:pt idx="632">
                  <c:v>-4.5876274698324195</c:v>
                </c:pt>
                <c:pt idx="633">
                  <c:v>-4.7617702961331485</c:v>
                </c:pt>
                <c:pt idx="634">
                  <c:v>-4.9368171486118264</c:v>
                </c:pt>
                <c:pt idx="635">
                  <c:v>-6.4093314748361854</c:v>
                </c:pt>
                <c:pt idx="636">
                  <c:v>-7.8899841553905761</c:v>
                </c:pt>
                <c:pt idx="637">
                  <c:v>-9.4331010889905951</c:v>
                </c:pt>
                <c:pt idx="638">
                  <c:v>-10.984654552989735</c:v>
                </c:pt>
                <c:pt idx="639">
                  <c:v>-13.418643343649734</c:v>
                </c:pt>
                <c:pt idx="640">
                  <c:v>-14.058253469590047</c:v>
                </c:pt>
                <c:pt idx="641">
                  <c:v>-14.701171682236822</c:v>
                </c:pt>
                <c:pt idx="642">
                  <c:v>-14.218302916235608</c:v>
                </c:pt>
                <c:pt idx="643">
                  <c:v>-13.732566029552309</c:v>
                </c:pt>
                <c:pt idx="644">
                  <c:v>-13.243961341803599</c:v>
                </c:pt>
                <c:pt idx="645">
                  <c:v>-12.752489250199773</c:v>
                </c:pt>
                <c:pt idx="646">
                  <c:v>-10.225880278185173</c:v>
                </c:pt>
                <c:pt idx="647">
                  <c:v>-8.7647643689390211</c:v>
                </c:pt>
                <c:pt idx="648">
                  <c:v>-7.2956205364069868</c:v>
                </c:pt>
                <c:pt idx="649">
                  <c:v>-5.8184516757564388</c:v>
                </c:pt>
                <c:pt idx="650">
                  <c:v>-5.2994239120530251</c:v>
                </c:pt>
                <c:pt idx="651">
                  <c:v>-4.7775367393231871</c:v>
                </c:pt>
                <c:pt idx="652">
                  <c:v>-4.2527912867643609</c:v>
                </c:pt>
                <c:pt idx="653">
                  <c:v>-3.7251887628033535</c:v>
                </c:pt>
                <c:pt idx="654">
                  <c:v>-4.2280919136333308</c:v>
                </c:pt>
                <c:pt idx="655">
                  <c:v>-4.733593039967837</c:v>
                </c:pt>
                <c:pt idx="656">
                  <c:v>-5.2416905572450494</c:v>
                </c:pt>
                <c:pt idx="657">
                  <c:v>-5.7905853875662974</c:v>
                </c:pt>
                <c:pt idx="658">
                  <c:v>-6.3422729776067559</c:v>
                </c:pt>
                <c:pt idx="659">
                  <c:v>-6.8967513989148754</c:v>
                </c:pt>
                <c:pt idx="660">
                  <c:v>-7.9548614200383954</c:v>
                </c:pt>
                <c:pt idx="661">
                  <c:v>-9.0183533330912784</c:v>
                </c:pt>
                <c:pt idx="662">
                  <c:v>-8.2866495726374687</c:v>
                </c:pt>
                <c:pt idx="663">
                  <c:v>-7.551046539611284</c:v>
                </c:pt>
                <c:pt idx="664">
                  <c:v>-6.5974859607588838</c:v>
                </c:pt>
                <c:pt idx="665">
                  <c:v>-5.6389355101700049</c:v>
                </c:pt>
                <c:pt idx="666">
                  <c:v>-4.6753987520354681</c:v>
                </c:pt>
                <c:pt idx="667">
                  <c:v>-3.6872904320628903</c:v>
                </c:pt>
                <c:pt idx="668">
                  <c:v>-2.6941040108030929</c:v>
                </c:pt>
                <c:pt idx="669">
                  <c:v>-2.4171709299960087</c:v>
                </c:pt>
                <c:pt idx="670">
                  <c:v>-2.1388037821857826</c:v>
                </c:pt>
                <c:pt idx="671">
                  <c:v>-1.8590037293070456</c:v>
                </c:pt>
                <c:pt idx="672">
                  <c:v>-1.5777719743786218</c:v>
                </c:pt>
                <c:pt idx="673">
                  <c:v>-1.2951097615598177</c:v>
                </c:pt>
                <c:pt idx="674">
                  <c:v>-1.5378931088604191</c:v>
                </c:pt>
                <c:pt idx="675">
                  <c:v>-1.7818631559854319</c:v>
                </c:pt>
                <c:pt idx="676">
                  <c:v>-2.0270186767146123</c:v>
                </c:pt>
                <c:pt idx="677">
                  <c:v>-2.2733584102672366</c:v>
                </c:pt>
                <c:pt idx="678">
                  <c:v>-2.5208810612629344</c:v>
                </c:pt>
                <c:pt idx="679">
                  <c:v>-3.3757061742950478</c:v>
                </c:pt>
                <c:pt idx="680">
                  <c:v>-4.234672238631644</c:v>
                </c:pt>
                <c:pt idx="681">
                  <c:v>-4.1476036607403435</c:v>
                </c:pt>
                <c:pt idx="682">
                  <c:v>-4.0600546808834022</c:v>
                </c:pt>
                <c:pt idx="683">
                  <c:v>-3.9720256918548031</c:v>
                </c:pt>
                <c:pt idx="684">
                  <c:v>-3.8835171002036657</c:v>
                </c:pt>
                <c:pt idx="685">
                  <c:v>-3.794529326251038</c:v>
                </c:pt>
                <c:pt idx="686">
                  <c:v>-4.8516934512422134</c:v>
                </c:pt>
                <c:pt idx="687">
                  <c:v>-5.9138562110392767</c:v>
                </c:pt>
                <c:pt idx="688">
                  <c:v>-6.981011133594774</c:v>
                </c:pt>
                <c:pt idx="689">
                  <c:v>-8.0531515986949884</c:v>
                </c:pt>
                <c:pt idx="690">
                  <c:v>-9.5658655722772057</c:v>
                </c:pt>
                <c:pt idx="691">
                  <c:v>-11.085605237434693</c:v>
                </c:pt>
                <c:pt idx="692">
                  <c:v>-14.238196952473823</c:v>
                </c:pt>
                <c:pt idx="693">
                  <c:v>-15.337059275649976</c:v>
                </c:pt>
                <c:pt idx="694">
                  <c:v>-16.440865198909332</c:v>
                </c:pt>
                <c:pt idx="695">
                  <c:v>-17.738585308189865</c:v>
                </c:pt>
                <c:pt idx="696">
                  <c:v>-17.748235377015426</c:v>
                </c:pt>
                <c:pt idx="697">
                  <c:v>-17.757699330254137</c:v>
                </c:pt>
                <c:pt idx="698">
                  <c:v>-17.766976770098019</c:v>
                </c:pt>
                <c:pt idx="699">
                  <c:v>-17.776067302838801</c:v>
                </c:pt>
                <c:pt idx="700">
                  <c:v>-17.562043050489205</c:v>
                </c:pt>
                <c:pt idx="701">
                  <c:v>-17.346814115342195</c:v>
                </c:pt>
                <c:pt idx="702">
                  <c:v>-17.130381742011469</c:v>
                </c:pt>
                <c:pt idx="703">
                  <c:v>-16.912747209971847</c:v>
                </c:pt>
                <c:pt idx="704">
                  <c:v>-14.122883160493434</c:v>
                </c:pt>
                <c:pt idx="705">
                  <c:v>-11.320247006118914</c:v>
                </c:pt>
                <c:pt idx="706">
                  <c:v>-9.0213681349537183</c:v>
                </c:pt>
                <c:pt idx="707">
                  <c:v>-6.712068787857473</c:v>
                </c:pt>
                <c:pt idx="708">
                  <c:v>-4.4572586020673697</c:v>
                </c:pt>
                <c:pt idx="709">
                  <c:v>-2.1923519269545584</c:v>
                </c:pt>
                <c:pt idx="710">
                  <c:v>0.79922041369316033</c:v>
                </c:pt>
                <c:pt idx="711">
                  <c:v>1.4537550765861336</c:v>
                </c:pt>
                <c:pt idx="712">
                  <c:v>2.1111565594136663</c:v>
                </c:pt>
                <c:pt idx="713">
                  <c:v>1.8534095627170484</c:v>
                </c:pt>
                <c:pt idx="714">
                  <c:v>1.5945115046738523</c:v>
                </c:pt>
                <c:pt idx="715">
                  <c:v>1.334464515855363</c:v>
                </c:pt>
                <c:pt idx="716">
                  <c:v>1.0732707620034398</c:v>
                </c:pt>
                <c:pt idx="717">
                  <c:v>0.86386372292537883</c:v>
                </c:pt>
                <c:pt idx="718">
                  <c:v>0.65354220351276482</c:v>
                </c:pt>
                <c:pt idx="719">
                  <c:v>0.44230801362737965</c:v>
                </c:pt>
                <c:pt idx="720">
                  <c:v>0.23016299126845968</c:v>
                </c:pt>
                <c:pt idx="721">
                  <c:v>1.7109002570456746E-2</c:v>
                </c:pt>
                <c:pt idx="722">
                  <c:v>0.41815913002109512</c:v>
                </c:pt>
                <c:pt idx="723">
                  <c:v>0.82090528685991404</c:v>
                </c:pt>
                <c:pt idx="724">
                  <c:v>1.2253438163574335</c:v>
                </c:pt>
                <c:pt idx="725">
                  <c:v>2.0351477613399238</c:v>
                </c:pt>
                <c:pt idx="726">
                  <c:v>2.8483258095804231</c:v>
                </c:pt>
                <c:pt idx="727">
                  <c:v>3.6648703704997319</c:v>
                </c:pt>
                <c:pt idx="728">
                  <c:v>2.7584812658788169</c:v>
                </c:pt>
                <c:pt idx="729">
                  <c:v>1.8482968553894965</c:v>
                </c:pt>
                <c:pt idx="730">
                  <c:v>0.93432578258584043</c:v>
                </c:pt>
                <c:pt idx="731">
                  <c:v>1.6576809455931877E-2</c:v>
                </c:pt>
                <c:pt idx="732">
                  <c:v>-1.3031141008218496</c:v>
                </c:pt>
                <c:pt idx="733">
                  <c:v>-2.6281895930253705</c:v>
                </c:pt>
                <c:pt idx="734">
                  <c:v>-3.9586366107992972</c:v>
                </c:pt>
                <c:pt idx="735">
                  <c:v>-4.7221425615471722</c:v>
                </c:pt>
                <c:pt idx="736">
                  <c:v>-5.4886839596186663</c:v>
                </c:pt>
                <c:pt idx="737">
                  <c:v>-6.2582530329367794</c:v>
                </c:pt>
                <c:pt idx="738">
                  <c:v>-7.0308419133076283</c:v>
                </c:pt>
                <c:pt idx="739">
                  <c:v>-8.2910169790580497</c:v>
                </c:pt>
                <c:pt idx="740">
                  <c:v>-9.5561225064469557</c:v>
                </c:pt>
                <c:pt idx="741">
                  <c:v>-9.7604981489293721</c:v>
                </c:pt>
                <c:pt idx="742">
                  <c:v>-9.9655722251697387</c:v>
                </c:pt>
                <c:pt idx="743">
                  <c:v>-10.171342475653377</c:v>
                </c:pt>
                <c:pt idx="744">
                  <c:v>-9.4455928187249931</c:v>
                </c:pt>
                <c:pt idx="745">
                  <c:v>-8.7168972331290515</c:v>
                </c:pt>
                <c:pt idx="746">
                  <c:v>-7.9852634424674456</c:v>
                </c:pt>
                <c:pt idx="747">
                  <c:v>-6.3834533904441084</c:v>
                </c:pt>
                <c:pt idx="748">
                  <c:v>-4.7753752612363494</c:v>
                </c:pt>
                <c:pt idx="749">
                  <c:v>-4.1728259552746545</c:v>
                </c:pt>
                <c:pt idx="750">
                  <c:v>-3.5679171940075842</c:v>
                </c:pt>
                <c:pt idx="751">
                  <c:v>-2.9606556454791044</c:v>
                </c:pt>
                <c:pt idx="752">
                  <c:v>-4.1023199955964493</c:v>
                </c:pt>
                <c:pt idx="753">
                  <c:v>-5.2482720986111779</c:v>
                </c:pt>
                <c:pt idx="754">
                  <c:v>-6.3272304351253768</c:v>
                </c:pt>
                <c:pt idx="755">
                  <c:v>-7.4101828229490536</c:v>
                </c:pt>
                <c:pt idx="756">
                  <c:v>-9.1409004286173605</c:v>
                </c:pt>
                <c:pt idx="757">
                  <c:v>-10.448049067648022</c:v>
                </c:pt>
                <c:pt idx="758">
                  <c:v>-10.718799865055178</c:v>
                </c:pt>
                <c:pt idx="759">
                  <c:v>-10.990438985960187</c:v>
                </c:pt>
                <c:pt idx="760">
                  <c:v>-11.262963160126152</c:v>
                </c:pt>
                <c:pt idx="761">
                  <c:v>-11.53636908761333</c:v>
                </c:pt>
                <c:pt idx="762">
                  <c:v>-11.027112179135967</c:v>
                </c:pt>
                <c:pt idx="763">
                  <c:v>-10.515880203266356</c:v>
                </c:pt>
                <c:pt idx="764">
                  <c:v>-10.002679199978276</c:v>
                </c:pt>
                <c:pt idx="765">
                  <c:v>-6.8210671183171705</c:v>
                </c:pt>
                <c:pt idx="766">
                  <c:v>-5.5949374930631386</c:v>
                </c:pt>
                <c:pt idx="767">
                  <c:v>-4.3643477404724491</c:v>
                </c:pt>
                <c:pt idx="768">
                  <c:v>-3.4948532524281859</c:v>
                </c:pt>
                <c:pt idx="769">
                  <c:v>-2.6222264952962613</c:v>
                </c:pt>
                <c:pt idx="770">
                  <c:v>-2.7003172658400141</c:v>
                </c:pt>
                <c:pt idx="771">
                  <c:v>-2.7786557417811912</c:v>
                </c:pt>
                <c:pt idx="772">
                  <c:v>-2.5259109528645234</c:v>
                </c:pt>
                <c:pt idx="773">
                  <c:v>-2.2722549380713639</c:v>
                </c:pt>
                <c:pt idx="774">
                  <c:v>-2.0176908856751954</c:v>
                </c:pt>
                <c:pt idx="775">
                  <c:v>-1.7622220135539073</c:v>
                </c:pt>
                <c:pt idx="776">
                  <c:v>-0.57917211078294406</c:v>
                </c:pt>
                <c:pt idx="777">
                  <c:v>-0.50597459905701092</c:v>
                </c:pt>
                <c:pt idx="778">
                  <c:v>-0.43252091221827094</c:v>
                </c:pt>
                <c:pt idx="779">
                  <c:v>-1.923789719949925</c:v>
                </c:pt>
                <c:pt idx="780">
                  <c:v>-2.1759483237846537</c:v>
                </c:pt>
                <c:pt idx="781">
                  <c:v>-2.4289387312490613</c:v>
                </c:pt>
                <c:pt idx="782">
                  <c:v>-2.6827576065479533</c:v>
                </c:pt>
                <c:pt idx="783">
                  <c:v>-3.2875688418374494</c:v>
                </c:pt>
                <c:pt idx="784">
                  <c:v>-3.8943686867347509</c:v>
                </c:pt>
                <c:pt idx="785">
                  <c:v>-3.097983131563907</c:v>
                </c:pt>
                <c:pt idx="786">
                  <c:v>-2.2989279229033173</c:v>
                </c:pt>
                <c:pt idx="787">
                  <c:v>-1.4972137836720061</c:v>
                </c:pt>
                <c:pt idx="788">
                  <c:v>-0.36505505151159151</c:v>
                </c:pt>
                <c:pt idx="789">
                  <c:v>0.77080960540324439</c:v>
                </c:pt>
                <c:pt idx="790">
                  <c:v>1.9862627166204854</c:v>
                </c:pt>
                <c:pt idx="791">
                  <c:v>-2.1154758281116828</c:v>
                </c:pt>
                <c:pt idx="792">
                  <c:v>-5.3167977004389515</c:v>
                </c:pt>
                <c:pt idx="793">
                  <c:v>-6.9014795756201632</c:v>
                </c:pt>
                <c:pt idx="794">
                  <c:v>-8.4911621499516219</c:v>
                </c:pt>
                <c:pt idx="795">
                  <c:v>-10.085823278579577</c:v>
                </c:pt>
                <c:pt idx="796">
                  <c:v>-14.392786048251267</c:v>
                </c:pt>
                <c:pt idx="797">
                  <c:v>-17.638879265450452</c:v>
                </c:pt>
                <c:pt idx="798">
                  <c:v>-14.515108205891627</c:v>
                </c:pt>
                <c:pt idx="799">
                  <c:v>-11.38143222759874</c:v>
                </c:pt>
                <c:pt idx="800">
                  <c:v>-4.2284711774597259</c:v>
                </c:pt>
                <c:pt idx="801">
                  <c:v>2.9466863626274509</c:v>
                </c:pt>
                <c:pt idx="802">
                  <c:v>3.4152069592424126</c:v>
                </c:pt>
                <c:pt idx="803">
                  <c:v>3.8851328856780762</c:v>
                </c:pt>
                <c:pt idx="804">
                  <c:v>4.3564573533158661</c:v>
                </c:pt>
                <c:pt idx="805">
                  <c:v>4.8291735259817887</c:v>
                </c:pt>
                <c:pt idx="806">
                  <c:v>2.1907036454913018</c:v>
                </c:pt>
                <c:pt idx="807">
                  <c:v>-0.45573265421481574</c:v>
                </c:pt>
                <c:pt idx="808">
                  <c:v>-3.1100966429557584</c:v>
                </c:pt>
                <c:pt idx="809">
                  <c:v>-4.5999247005519974</c:v>
                </c:pt>
                <c:pt idx="810">
                  <c:v>-6.0941326092900807</c:v>
                </c:pt>
                <c:pt idx="811">
                  <c:v>-6.8348717836104544</c:v>
                </c:pt>
                <c:pt idx="812">
                  <c:v>-7.577725359944667</c:v>
                </c:pt>
                <c:pt idx="813">
                  <c:v>-8.3226822456136222</c:v>
                </c:pt>
                <c:pt idx="814">
                  <c:v>-7.4949727228690683</c:v>
                </c:pt>
                <c:pt idx="815">
                  <c:v>-6.664796036332409</c:v>
                </c:pt>
                <c:pt idx="816">
                  <c:v>-5.8321646686072368</c:v>
                </c:pt>
                <c:pt idx="817">
                  <c:v>-4.9971487716955858</c:v>
                </c:pt>
                <c:pt idx="818">
                  <c:v>-4.1597035709475394</c:v>
                </c:pt>
                <c:pt idx="819">
                  <c:v>-3.3198417958089137</c:v>
                </c:pt>
                <c:pt idx="820">
                  <c:v>-3.8010635308393619</c:v>
                </c:pt>
                <c:pt idx="821">
                  <c:v>-4.2836039611590504</c:v>
                </c:pt>
                <c:pt idx="822">
                  <c:v>-4.7674991569470135</c:v>
                </c:pt>
                <c:pt idx="823">
                  <c:v>-5.2526982739067831</c:v>
                </c:pt>
                <c:pt idx="824">
                  <c:v>-5.7391937962229918</c:v>
                </c:pt>
                <c:pt idx="825">
                  <c:v>-6.0670392953408117</c:v>
                </c:pt>
                <c:pt idx="826">
                  <c:v>-6.3957290781302456</c:v>
                </c:pt>
                <c:pt idx="827">
                  <c:v>-6.7252579991991999</c:v>
                </c:pt>
                <c:pt idx="828">
                  <c:v>-7.0556208836903842</c:v>
                </c:pt>
                <c:pt idx="829">
                  <c:v>-7.3868125274029435</c:v>
                </c:pt>
                <c:pt idx="830">
                  <c:v>-7.1284105066713019</c:v>
                </c:pt>
                <c:pt idx="831">
                  <c:v>-6.8692554653711806</c:v>
                </c:pt>
                <c:pt idx="832">
                  <c:v>-6.6093515000198897</c:v>
                </c:pt>
                <c:pt idx="833">
                  <c:v>-4.3549902216552665</c:v>
                </c:pt>
                <c:pt idx="834">
                  <c:v>-2.0946668339922652</c:v>
                </c:pt>
                <c:pt idx="835">
                  <c:v>3.8993306625489557</c:v>
                </c:pt>
                <c:pt idx="836">
                  <c:v>5.5272490382249178</c:v>
                </c:pt>
                <c:pt idx="837">
                  <c:v>7.4842486327055475</c:v>
                </c:pt>
                <c:pt idx="838">
                  <c:v>9.4462151233225509</c:v>
                </c:pt>
                <c:pt idx="839">
                  <c:v>5.0594056441445412</c:v>
                </c:pt>
                <c:pt idx="840">
                  <c:v>3.2170775467240813</c:v>
                </c:pt>
                <c:pt idx="841">
                  <c:v>1.3700624760844167</c:v>
                </c:pt>
                <c:pt idx="842">
                  <c:v>-0.48160943116342303</c:v>
                </c:pt>
                <c:pt idx="843">
                  <c:v>-0.80978042813472439</c:v>
                </c:pt>
                <c:pt idx="844">
                  <c:v>-1.1387605580043769</c:v>
                </c:pt>
                <c:pt idx="845">
                  <c:v>-1.4685444074907403</c:v>
                </c:pt>
                <c:pt idx="846">
                  <c:v>1.1589789973797151</c:v>
                </c:pt>
                <c:pt idx="847">
                  <c:v>3.7929156297219566</c:v>
                </c:pt>
                <c:pt idx="848">
                  <c:v>5.005467100259712</c:v>
                </c:pt>
                <c:pt idx="849">
                  <c:v>6.220906225816746</c:v>
                </c:pt>
                <c:pt idx="850">
                  <c:v>7.4392127417295582</c:v>
                </c:pt>
                <c:pt idx="851">
                  <c:v>5.7946809656280527</c:v>
                </c:pt>
                <c:pt idx="852">
                  <c:v>4.1461957698046623</c:v>
                </c:pt>
                <c:pt idx="853">
                  <c:v>7.9453359194185755E-3</c:v>
                </c:pt>
                <c:pt idx="854">
                  <c:v>-0.40691933290219257</c:v>
                </c:pt>
                <c:pt idx="855">
                  <c:v>-0.82274817819453849</c:v>
                </c:pt>
                <c:pt idx="856">
                  <c:v>-1.2395341635092973</c:v>
                </c:pt>
                <c:pt idx="857">
                  <c:v>-1.6572702188579382</c:v>
                </c:pt>
                <c:pt idx="858">
                  <c:v>0.34088166521666091</c:v>
                </c:pt>
                <c:pt idx="859">
                  <c:v>2.3435790429078533</c:v>
                </c:pt>
                <c:pt idx="860">
                  <c:v>4.3507877008647604</c:v>
                </c:pt>
                <c:pt idx="861">
                  <c:v>9.3728596210943085</c:v>
                </c:pt>
                <c:pt idx="862">
                  <c:v>10.304065487851979</c:v>
                </c:pt>
                <c:pt idx="863">
                  <c:v>11.237254352764383</c:v>
                </c:pt>
                <c:pt idx="864">
                  <c:v>10.578282488025545</c:v>
                </c:pt>
                <c:pt idx="865">
                  <c:v>9.917779429130599</c:v>
                </c:pt>
                <c:pt idx="866">
                  <c:v>6.7333409359364689</c:v>
                </c:pt>
                <c:pt idx="867">
                  <c:v>4.4678133890389127</c:v>
                </c:pt>
                <c:pt idx="868">
                  <c:v>2.1973774615671764</c:v>
                </c:pt>
                <c:pt idx="869">
                  <c:v>2.2839810195457426</c:v>
                </c:pt>
                <c:pt idx="870">
                  <c:v>2.3707499361638211</c:v>
                </c:pt>
                <c:pt idx="871">
                  <c:v>2.4576826918827877</c:v>
                </c:pt>
                <c:pt idx="872">
                  <c:v>2.5447777611242559</c:v>
                </c:pt>
                <c:pt idx="873">
                  <c:v>3.3943704611841659</c:v>
                </c:pt>
                <c:pt idx="874">
                  <c:v>4.2456919919354696</c:v>
                </c:pt>
                <c:pt idx="875">
                  <c:v>5.0987273217683704</c:v>
                </c:pt>
                <c:pt idx="876">
                  <c:v>5.2170763827494202</c:v>
                </c:pt>
                <c:pt idx="877">
                  <c:v>5.3356235424465543</c:v>
                </c:pt>
                <c:pt idx="878">
                  <c:v>5.4543666953876198</c:v>
                </c:pt>
                <c:pt idx="879">
                  <c:v>5.0335659027220254</c:v>
                </c:pt>
                <c:pt idx="880">
                  <c:v>4.6118905766383174</c:v>
                </c:pt>
                <c:pt idx="881">
                  <c:v>3.9332113174168386</c:v>
                </c:pt>
                <c:pt idx="882">
                  <c:v>3.2531737157898193</c:v>
                </c:pt>
                <c:pt idx="883">
                  <c:v>2.3151089302256911</c:v>
                </c:pt>
                <c:pt idx="884">
                  <c:v>1.375217395649464</c:v>
                </c:pt>
                <c:pt idx="885">
                  <c:v>1.0335380408540626</c:v>
                </c:pt>
                <c:pt idx="886">
                  <c:v>2.4644156738040297</c:v>
                </c:pt>
                <c:pt idx="887">
                  <c:v>3.8979731958068369</c:v>
                </c:pt>
                <c:pt idx="888">
                  <c:v>5.3341846498444312</c:v>
                </c:pt>
                <c:pt idx="889">
                  <c:v>5.8552762949277968</c:v>
                </c:pt>
                <c:pt idx="890">
                  <c:v>6.3772837551676895</c:v>
                </c:pt>
                <c:pt idx="891">
                  <c:v>6.9001975295925222</c:v>
                </c:pt>
                <c:pt idx="892">
                  <c:v>7.4240080842532823</c:v>
                </c:pt>
                <c:pt idx="893">
                  <c:v>5.4156112881806067</c:v>
                </c:pt>
                <c:pt idx="894">
                  <c:v>3.4035788714059341</c:v>
                </c:pt>
                <c:pt idx="895">
                  <c:v>1.3879477214140161</c:v>
                </c:pt>
                <c:pt idx="896">
                  <c:v>0.11918119973451656</c:v>
                </c:pt>
                <c:pt idx="897">
                  <c:v>-1.1518039562572777</c:v>
                </c:pt>
                <c:pt idx="898">
                  <c:v>-2.4249843287845332</c:v>
                </c:pt>
                <c:pt idx="899">
                  <c:v>-7.1147238096509451</c:v>
                </c:pt>
                <c:pt idx="900">
                  <c:v>-8.7716453862976422</c:v>
                </c:pt>
                <c:pt idx="901">
                  <c:v>-10.431304811414094</c:v>
                </c:pt>
                <c:pt idx="902">
                  <c:v>-12.006592084536832</c:v>
                </c:pt>
                <c:pt idx="903">
                  <c:v>-9.4036656487644663</c:v>
                </c:pt>
                <c:pt idx="904">
                  <c:v>-6.7963698586545602</c:v>
                </c:pt>
                <c:pt idx="905">
                  <c:v>-0.17165475055052809</c:v>
                </c:pt>
                <c:pt idx="906">
                  <c:v>2.0982565738507746</c:v>
                </c:pt>
                <c:pt idx="907">
                  <c:v>4.3718064169326629</c:v>
                </c:pt>
                <c:pt idx="908">
                  <c:v>3.1508426675745098</c:v>
                </c:pt>
                <c:pt idx="909">
                  <c:v>1.9279232838571703</c:v>
                </c:pt>
                <c:pt idx="910">
                  <c:v>0.81987850784485916</c:v>
                </c:pt>
                <c:pt idx="911">
                  <c:v>-0.28989517706001605</c:v>
                </c:pt>
                <c:pt idx="912">
                  <c:v>-1.4013768757987877</c:v>
                </c:pt>
                <c:pt idx="913">
                  <c:v>-2.6316218140370786</c:v>
                </c:pt>
                <c:pt idx="914">
                  <c:v>-3.8637091141062285</c:v>
                </c:pt>
                <c:pt idx="915">
                  <c:v>-2.7237354566643552</c:v>
                </c:pt>
                <c:pt idx="916">
                  <c:v>-1.5820476094498401</c:v>
                </c:pt>
                <c:pt idx="917">
                  <c:v>2.2909808324147098</c:v>
                </c:pt>
                <c:pt idx="918">
                  <c:v>6.1696410172260441</c:v>
                </c:pt>
                <c:pt idx="919">
                  <c:v>11.112012840507898</c:v>
                </c:pt>
                <c:pt idx="920">
                  <c:v>16.061375126142789</c:v>
                </c:pt>
                <c:pt idx="921">
                  <c:v>19.604746412034821</c:v>
                </c:pt>
                <c:pt idx="922">
                  <c:v>23.152946643933404</c:v>
                </c:pt>
                <c:pt idx="923">
                  <c:v>19.631751029071157</c:v>
                </c:pt>
                <c:pt idx="924">
                  <c:v>16.105566151599444</c:v>
                </c:pt>
                <c:pt idx="925">
                  <c:v>8.3242217459869945</c:v>
                </c:pt>
                <c:pt idx="926">
                  <c:v>-3.632251302157202</c:v>
                </c:pt>
                <c:pt idx="927">
                  <c:v>-15.604658127607237</c:v>
                </c:pt>
                <c:pt idx="928">
                  <c:v>-17.389471555018162</c:v>
                </c:pt>
                <c:pt idx="929">
                  <c:v>-19.176491915659742</c:v>
                </c:pt>
                <c:pt idx="930">
                  <c:v>-20.965684778722352</c:v>
                </c:pt>
                <c:pt idx="931">
                  <c:v>-22.757015632681355</c:v>
                </c:pt>
                <c:pt idx="932">
                  <c:v>-21.081383418631244</c:v>
                </c:pt>
                <c:pt idx="933">
                  <c:v>-19.403499699839521</c:v>
                </c:pt>
                <c:pt idx="934">
                  <c:v>-15.318820039731021</c:v>
                </c:pt>
                <c:pt idx="935">
                  <c:v>-13.011178913168422</c:v>
                </c:pt>
                <c:pt idx="936">
                  <c:v>-10.70064826506157</c:v>
                </c:pt>
                <c:pt idx="937">
                  <c:v>-7.673606384736785</c:v>
                </c:pt>
                <c:pt idx="938">
                  <c:v>-6.0712931390985325</c:v>
                </c:pt>
                <c:pt idx="939">
                  <c:v>-5.6729566703413594</c:v>
                </c:pt>
                <c:pt idx="940">
                  <c:v>-5.2741187391590172</c:v>
                </c:pt>
                <c:pt idx="941">
                  <c:v>-4.8747871312664568</c:v>
                </c:pt>
                <c:pt idx="942">
                  <c:v>-4.4749696496194291</c:v>
                </c:pt>
                <c:pt idx="943">
                  <c:v>-5.0147942845425213</c:v>
                </c:pt>
                <c:pt idx="944">
                  <c:v>-5.5551780334100256</c:v>
                </c:pt>
                <c:pt idx="945">
                  <c:v>-5.9167679902392694</c:v>
                </c:pt>
                <c:pt idx="946">
                  <c:v>-6.2787044189098493</c:v>
                </c:pt>
                <c:pt idx="947">
                  <c:v>-6.6409802210785696</c:v>
                </c:pt>
                <c:pt idx="948">
                  <c:v>-6.4051727400540512</c:v>
                </c:pt>
                <c:pt idx="949">
                  <c:v>-6.1690760660346617</c:v>
                </c:pt>
                <c:pt idx="950">
                  <c:v>-5.9326948503892529</c:v>
                </c:pt>
                <c:pt idx="951">
                  <c:v>-5.45627746642006</c:v>
                </c:pt>
                <c:pt idx="952">
                  <c:v>-4.9793485578041476</c:v>
                </c:pt>
                <c:pt idx="953">
                  <c:v>-4.5019175396225126</c:v>
                </c:pt>
                <c:pt idx="954">
                  <c:v>-3.7838878229160398</c:v>
                </c:pt>
                <c:pt idx="955">
                  <c:v>-3.0651480484928766</c:v>
                </c:pt>
                <c:pt idx="956">
                  <c:v>-2.3457124376778253</c:v>
                </c:pt>
                <c:pt idx="957">
                  <c:v>5.0463940826278399</c:v>
                </c:pt>
                <c:pt idx="958">
                  <c:v>13.527476735738993</c:v>
                </c:pt>
                <c:pt idx="959">
                  <c:v>15.939839870958789</c:v>
                </c:pt>
                <c:pt idx="960">
                  <c:v>18.354222674095357</c:v>
                </c:pt>
                <c:pt idx="961">
                  <c:v>20.770577203579329</c:v>
                </c:pt>
                <c:pt idx="962">
                  <c:v>14.273435300170171</c:v>
                </c:pt>
                <c:pt idx="963">
                  <c:v>12.04953870660551</c:v>
                </c:pt>
                <c:pt idx="964">
                  <c:v>9.8237143360499743</c:v>
                </c:pt>
                <c:pt idx="965">
                  <c:v>7.5960065363888756</c:v>
                </c:pt>
                <c:pt idx="966">
                  <c:v>3.0735373717856733</c:v>
                </c:pt>
                <c:pt idx="967">
                  <c:v>-1.4525174582027736</c:v>
                </c:pt>
                <c:pt idx="968">
                  <c:v>-0.97129627619025338</c:v>
                </c:pt>
                <c:pt idx="969">
                  <c:v>-0.48970219136197141</c:v>
                </c:pt>
                <c:pt idx="970">
                  <c:v>-7.7448308333178551E-3</c:v>
                </c:pt>
                <c:pt idx="971">
                  <c:v>-1.7652775172638354E-2</c:v>
                </c:pt>
                <c:pt idx="972">
                  <c:v>-2.7567731001794972E-2</c:v>
                </c:pt>
                <c:pt idx="973">
                  <c:v>-1.8952534384226092</c:v>
                </c:pt>
                <c:pt idx="974">
                  <c:v>-3.7642199381006565</c:v>
                </c:pt>
                <c:pt idx="975">
                  <c:v>-5.6344297562770356</c:v>
                </c:pt>
                <c:pt idx="976">
                  <c:v>-7.8164244525669195</c:v>
                </c:pt>
                <c:pt idx="977">
                  <c:v>-9.999787722795574</c:v>
                </c:pt>
                <c:pt idx="978">
                  <c:v>-11.881442577953845</c:v>
                </c:pt>
                <c:pt idx="979">
                  <c:v>-13.764191029560514</c:v>
                </c:pt>
                <c:pt idx="980">
                  <c:v>-15.647995226815663</c:v>
                </c:pt>
                <c:pt idx="981">
                  <c:v>-12.650608765653777</c:v>
                </c:pt>
                <c:pt idx="982">
                  <c:v>-9.6513849392766211</c:v>
                </c:pt>
                <c:pt idx="983">
                  <c:v>-6.1952871387145843</c:v>
                </c:pt>
                <c:pt idx="984">
                  <c:v>-2.7372226106470721</c:v>
                </c:pt>
                <c:pt idx="985">
                  <c:v>-1.0987373410534942</c:v>
                </c:pt>
                <c:pt idx="986">
                  <c:v>0.54062312068821905</c:v>
                </c:pt>
                <c:pt idx="987">
                  <c:v>2.8186563878403246</c:v>
                </c:pt>
                <c:pt idx="988">
                  <c:v>5.0978147036924817</c:v>
                </c:pt>
                <c:pt idx="989">
                  <c:v>4.5975315992273407</c:v>
                </c:pt>
                <c:pt idx="990">
                  <c:v>4.0969792811611123</c:v>
                </c:pt>
                <c:pt idx="991">
                  <c:v>3.596167868295836</c:v>
                </c:pt>
                <c:pt idx="992">
                  <c:v>3.0951074883975433</c:v>
                </c:pt>
                <c:pt idx="993">
                  <c:v>-2.3792525933268882</c:v>
                </c:pt>
                <c:pt idx="994">
                  <c:v>-3.6575378437398465</c:v>
                </c:pt>
                <c:pt idx="995">
                  <c:v>-4.1147658565337411</c:v>
                </c:pt>
                <c:pt idx="996">
                  <c:v>-4.5721457525539231</c:v>
                </c:pt>
                <c:pt idx="997">
                  <c:v>-4.1621911634319853</c:v>
                </c:pt>
                <c:pt idx="998">
                  <c:v>-3.7520579341261593</c:v>
                </c:pt>
                <c:pt idx="999">
                  <c:v>-3.3417543788857267</c:v>
                </c:pt>
                <c:pt idx="1000">
                  <c:v>-2.9312888177257004</c:v>
                </c:pt>
                <c:pt idx="1001">
                  <c:v>-3.3582901591456125</c:v>
                </c:pt>
                <c:pt idx="1002">
                  <c:v>-3.785401911940161</c:v>
                </c:pt>
                <c:pt idx="1003">
                  <c:v>-4.2126154104009581</c:v>
                </c:pt>
                <c:pt idx="1004">
                  <c:v>-3.7257631860775859</c:v>
                </c:pt>
                <c:pt idx="1005">
                  <c:v>-3.2387534627089449</c:v>
                </c:pt>
                <c:pt idx="1006">
                  <c:v>-2.7515961306459973</c:v>
                </c:pt>
                <c:pt idx="1007">
                  <c:v>-1.9746351817344436</c:v>
                </c:pt>
                <c:pt idx="1008">
                  <c:v>-1.1974815647024526</c:v>
                </c:pt>
                <c:pt idx="1009">
                  <c:v>-0.4201510709662728</c:v>
                </c:pt>
                <c:pt idx="1010">
                  <c:v>0.35734050173210663</c:v>
                </c:pt>
                <c:pt idx="1011">
                  <c:v>-1.8385676100943829</c:v>
                </c:pt>
                <c:pt idx="1012">
                  <c:v>-2.875850165987754</c:v>
                </c:pt>
                <c:pt idx="1013">
                  <c:v>-3.913282090222066</c:v>
                </c:pt>
                <c:pt idx="1014">
                  <c:v>-4.9508422866196629</c:v>
                </c:pt>
                <c:pt idx="1015">
                  <c:v>-8.4291056904863595</c:v>
                </c:pt>
                <c:pt idx="1016">
                  <c:v>-8.5212218574118612</c:v>
                </c:pt>
                <c:pt idx="1017">
                  <c:v>-8.6132901860029829</c:v>
                </c:pt>
                <c:pt idx="1018">
                  <c:v>-7.3323264654502731</c:v>
                </c:pt>
                <c:pt idx="1019">
                  <c:v>-6.0512087071095566</c:v>
                </c:pt>
                <c:pt idx="1020">
                  <c:v>-4.8309263371220919</c:v>
                </c:pt>
                <c:pt idx="1021">
                  <c:v>-3.6105449642834797</c:v>
                </c:pt>
                <c:pt idx="1022">
                  <c:v>-2.3900894230616387</c:v>
                </c:pt>
                <c:pt idx="1023">
                  <c:v>-2.9395118801891811</c:v>
                </c:pt>
                <c:pt idx="1024">
                  <c:v>-3.4889218505859318</c:v>
                </c:pt>
                <c:pt idx="1025">
                  <c:v>-7.333896975074091</c:v>
                </c:pt>
                <c:pt idx="1026">
                  <c:v>-10.354931360115144</c:v>
                </c:pt>
                <c:pt idx="1027">
                  <c:v>-13.375813525164245</c:v>
                </c:pt>
                <c:pt idx="1028">
                  <c:v>-14.062158680473042</c:v>
                </c:pt>
                <c:pt idx="1029">
                  <c:v>-14.748371186325654</c:v>
                </c:pt>
                <c:pt idx="1030">
                  <c:v>-15.434437078324052</c:v>
                </c:pt>
                <c:pt idx="1031">
                  <c:v>-16.120342395607128</c:v>
                </c:pt>
                <c:pt idx="1032">
                  <c:v>-15.265374340154345</c:v>
                </c:pt>
                <c:pt idx="1033">
                  <c:v>-14.410395477605228</c:v>
                </c:pt>
                <c:pt idx="1034">
                  <c:v>-13.555423198672996</c:v>
                </c:pt>
                <c:pt idx="1035">
                  <c:v>-11.815921340197487</c:v>
                </c:pt>
                <c:pt idx="1036">
                  <c:v>-10.076598853468338</c:v>
                </c:pt>
                <c:pt idx="1037">
                  <c:v>-8.7949787818930485</c:v>
                </c:pt>
                <c:pt idx="1038">
                  <c:v>-7.5135250148103463</c:v>
                </c:pt>
                <c:pt idx="1039">
                  <c:v>-6.2322636022174462</c:v>
                </c:pt>
                <c:pt idx="1040">
                  <c:v>-5.6219046107464568</c:v>
                </c:pt>
                <c:pt idx="1041">
                  <c:v>-5.0116399028665688</c:v>
                </c:pt>
                <c:pt idx="1042">
                  <c:v>-4.4014818774033113</c:v>
                </c:pt>
                <c:pt idx="1043">
                  <c:v>-4.0353107883063952</c:v>
                </c:pt>
                <c:pt idx="1044">
                  <c:v>-3.669206642536095</c:v>
                </c:pt>
                <c:pt idx="1045">
                  <c:v>-3.3031768733348286</c:v>
                </c:pt>
                <c:pt idx="1046">
                  <c:v>-4.2776930096109922</c:v>
                </c:pt>
                <c:pt idx="1047">
                  <c:v>-5.2518891412969975</c:v>
                </c:pt>
                <c:pt idx="1048">
                  <c:v>-6.2257454989044323</c:v>
                </c:pt>
                <c:pt idx="1049">
                  <c:v>-7.4124398386471668</c:v>
                </c:pt>
                <c:pt idx="1050">
                  <c:v>-8.5986811316969831</c:v>
                </c:pt>
                <c:pt idx="1051">
                  <c:v>-9.6930715682297031</c:v>
                </c:pt>
                <c:pt idx="1052">
                  <c:v>-10.786994964945734</c:v>
                </c:pt>
                <c:pt idx="1053">
                  <c:v>-10.876248124226629</c:v>
                </c:pt>
                <c:pt idx="1054">
                  <c:v>-10.965391912289613</c:v>
                </c:pt>
                <c:pt idx="1055">
                  <c:v>-9.2295335538946528</c:v>
                </c:pt>
                <c:pt idx="1056">
                  <c:v>-7.4943422973783465</c:v>
                </c:pt>
                <c:pt idx="1057">
                  <c:v>-6.5199233813301989</c:v>
                </c:pt>
                <c:pt idx="1058">
                  <c:v>-5.5458962048635181</c:v>
                </c:pt>
                <c:pt idx="1059">
                  <c:v>-4.5722804594837996</c:v>
                </c:pt>
                <c:pt idx="1060">
                  <c:v>-3.8421415103736036</c:v>
                </c:pt>
                <c:pt idx="1061">
                  <c:v>-3.1123329292643835</c:v>
                </c:pt>
                <c:pt idx="1062">
                  <c:v>-5.1157978966677575</c:v>
                </c:pt>
                <c:pt idx="1063">
                  <c:v>-7.1181946274619889</c:v>
                </c:pt>
                <c:pt idx="1064">
                  <c:v>-9.6658089552128033</c:v>
                </c:pt>
                <c:pt idx="1065">
                  <c:v>-11.301730205330932</c:v>
                </c:pt>
                <c:pt idx="1066">
                  <c:v>-12.936663531867953</c:v>
                </c:pt>
                <c:pt idx="1067">
                  <c:v>-14.752481216447141</c:v>
                </c:pt>
                <c:pt idx="1068">
                  <c:v>-15.051393738827421</c:v>
                </c:pt>
                <c:pt idx="1069">
                  <c:v>-15.350024138446058</c:v>
                </c:pt>
                <c:pt idx="1070">
                  <c:v>-15.648366398736725</c:v>
                </c:pt>
                <c:pt idx="1071">
                  <c:v>-14.462313585987266</c:v>
                </c:pt>
                <c:pt idx="1072">
                  <c:v>-13.276917638572899</c:v>
                </c:pt>
                <c:pt idx="1073">
                  <c:v>-12.00144479465547</c:v>
                </c:pt>
                <c:pt idx="1074">
                  <c:v>-10.726737385136522</c:v>
                </c:pt>
                <c:pt idx="1075">
                  <c:v>-9.4528209777978649</c:v>
                </c:pt>
                <c:pt idx="1076">
                  <c:v>-6.9097279185379632</c:v>
                </c:pt>
                <c:pt idx="1077">
                  <c:v>-5.6378897252171933</c:v>
                </c:pt>
                <c:pt idx="1078">
                  <c:v>-4.3669275498213196</c:v>
                </c:pt>
                <c:pt idx="1079">
                  <c:v>-3.0968668270955826</c:v>
                </c:pt>
                <c:pt idx="1080">
                  <c:v>1.9764316112762015</c:v>
                </c:pt>
                <c:pt idx="1081">
                  <c:v>2.3739575406532341</c:v>
                </c:pt>
                <c:pt idx="1082">
                  <c:v>2.7711593180686163</c:v>
                </c:pt>
                <c:pt idx="1083">
                  <c:v>3.1680290126326724</c:v>
                </c:pt>
                <c:pt idx="1084">
                  <c:v>3.564558705212419</c:v>
                </c:pt>
                <c:pt idx="1085">
                  <c:v>3.9607404886692978</c:v>
                </c:pt>
                <c:pt idx="1086">
                  <c:v>1.6096398962836234</c:v>
                </c:pt>
                <c:pt idx="1087">
                  <c:v>0.88629115922003221</c:v>
                </c:pt>
                <c:pt idx="1088">
                  <c:v>0.16355507745145295</c:v>
                </c:pt>
                <c:pt idx="1089">
                  <c:v>-0.55855398361530906</c:v>
                </c:pt>
                <c:pt idx="1090">
                  <c:v>-6.2318571025367343E-2</c:v>
                </c:pt>
                <c:pt idx="1091">
                  <c:v>0.4334724644174186</c:v>
                </c:pt>
                <c:pt idx="1092">
                  <c:v>0.92880929055797712</c:v>
                </c:pt>
                <c:pt idx="1093">
                  <c:v>1.4236820917034321</c:v>
                </c:pt>
                <c:pt idx="1094">
                  <c:v>1.8730775815799607</c:v>
                </c:pt>
                <c:pt idx="1095">
                  <c:v>2.3220325742318049</c:v>
                </c:pt>
                <c:pt idx="1096">
                  <c:v>2.770538193860864</c:v>
                </c:pt>
                <c:pt idx="1097">
                  <c:v>3.2185855807115185</c:v>
                </c:pt>
                <c:pt idx="1098">
                  <c:v>3.6661658913343578</c:v>
                </c:pt>
                <c:pt idx="1099">
                  <c:v>4.1132702988492502</c:v>
                </c:pt>
                <c:pt idx="1100">
                  <c:v>3.662201303260137</c:v>
                </c:pt>
                <c:pt idx="1101">
                  <c:v>3.2115721373096804</c:v>
                </c:pt>
                <c:pt idx="1102">
                  <c:v>1.8198438905382288</c:v>
                </c:pt>
                <c:pt idx="1103">
                  <c:v>0.42957780127458794</c:v>
                </c:pt>
                <c:pt idx="1104">
                  <c:v>-0.95919884663008614</c:v>
                </c:pt>
                <c:pt idx="1105">
                  <c:v>-2.34645882338183</c:v>
                </c:pt>
                <c:pt idx="1106">
                  <c:v>-5.3428259693730427</c:v>
                </c:pt>
                <c:pt idx="1107">
                  <c:v>-8.3358156456837627</c:v>
                </c:pt>
                <c:pt idx="1108">
                  <c:v>-11.32536933559301</c:v>
                </c:pt>
                <c:pt idx="1109">
                  <c:v>-14.311428645829436</c:v>
                </c:pt>
                <c:pt idx="1110">
                  <c:v>-7.7861736367070096</c:v>
                </c:pt>
                <c:pt idx="1111">
                  <c:v>-1.2684912064996765</c:v>
                </c:pt>
                <c:pt idx="1112">
                  <c:v>8.7191127283895824</c:v>
                </c:pt>
                <c:pt idx="1113">
                  <c:v>11.565506270372937</c:v>
                </c:pt>
                <c:pt idx="1114">
                  <c:v>14.408372287605049</c:v>
                </c:pt>
                <c:pt idx="1115">
                  <c:v>13.829738264504254</c:v>
                </c:pt>
                <c:pt idx="1116">
                  <c:v>13.251720367554176</c:v>
                </c:pt>
                <c:pt idx="1117">
                  <c:v>12.674329778577434</c:v>
                </c:pt>
                <c:pt idx="1118">
                  <c:v>12.09757765514348</c:v>
                </c:pt>
                <c:pt idx="1119">
                  <c:v>11.521475130242694</c:v>
                </c:pt>
                <c:pt idx="1120">
                  <c:v>4.0610224329928881</c:v>
                </c:pt>
                <c:pt idx="1121">
                  <c:v>3.408078427209785</c:v>
                </c:pt>
                <c:pt idx="1122">
                  <c:v>2.755971106499246</c:v>
                </c:pt>
                <c:pt idx="1123">
                  <c:v>2.1047130081404513</c:v>
                </c:pt>
                <c:pt idx="1124">
                  <c:v>0.86435581746057477</c:v>
                </c:pt>
                <c:pt idx="1125">
                  <c:v>-0.37432023814744991</c:v>
                </c:pt>
                <c:pt idx="1126">
                  <c:v>-2.2298339047801017</c:v>
                </c:pt>
                <c:pt idx="1127">
                  <c:v>-4.0827560591892942</c:v>
                </c:pt>
                <c:pt idx="1128">
                  <c:v>-7.7863189687172749</c:v>
                </c:pt>
                <c:pt idx="1129">
                  <c:v>-8.3099537335493121</c:v>
                </c:pt>
                <c:pt idx="1130">
                  <c:v>-8.8327790396415331</c:v>
                </c:pt>
                <c:pt idx="1131">
                  <c:v>-9.3547849277083657</c:v>
                </c:pt>
                <c:pt idx="1132">
                  <c:v>-9.8759614668909439</c:v>
                </c:pt>
                <c:pt idx="1133">
                  <c:v>-8.3740539704268198</c:v>
                </c:pt>
                <c:pt idx="1134">
                  <c:v>-6.8743128815855288</c:v>
                </c:pt>
                <c:pt idx="1135">
                  <c:v>-5.3475494909351262</c:v>
                </c:pt>
                <c:pt idx="1136">
                  <c:v>-3.8230535804631964</c:v>
                </c:pt>
                <c:pt idx="1137">
                  <c:v>-2.3008539319437249</c:v>
                </c:pt>
                <c:pt idx="1138">
                  <c:v>2.9561521369053683</c:v>
                </c:pt>
                <c:pt idx="1139">
                  <c:v>5.4918857396713454</c:v>
                </c:pt>
                <c:pt idx="1140">
                  <c:v>8.0236070175233181</c:v>
                </c:pt>
                <c:pt idx="1141">
                  <c:v>12.910619556685761</c:v>
                </c:pt>
                <c:pt idx="1142">
                  <c:v>15.694045078637359</c:v>
                </c:pt>
                <c:pt idx="1143">
                  <c:v>13.93641263304899</c:v>
                </c:pt>
                <c:pt idx="1144">
                  <c:v>12.181524391984324</c:v>
                </c:pt>
                <c:pt idx="1145">
                  <c:v>10.42941309579304</c:v>
                </c:pt>
                <c:pt idx="1146">
                  <c:v>8.332063824906534</c:v>
                </c:pt>
                <c:pt idx="1147">
                  <c:v>6.2381378721427998</c:v>
                </c:pt>
                <c:pt idx="1148">
                  <c:v>1.8886901323985525</c:v>
                </c:pt>
                <c:pt idx="1149">
                  <c:v>-0.54365117177932043</c:v>
                </c:pt>
                <c:pt idx="1150">
                  <c:v>-2.9718446551591731</c:v>
                </c:pt>
                <c:pt idx="1151">
                  <c:v>1.1902584399448723</c:v>
                </c:pt>
                <c:pt idx="1152">
                  <c:v>2.9207876045619945</c:v>
                </c:pt>
                <c:pt idx="1153">
                  <c:v>4.6482748377542098</c:v>
                </c:pt>
                <c:pt idx="1154">
                  <c:v>6.1421940225859295</c:v>
                </c:pt>
                <c:pt idx="1155">
                  <c:v>7.6334181369921552</c:v>
                </c:pt>
                <c:pt idx="1156">
                  <c:v>9.1219198400302464</c:v>
                </c:pt>
                <c:pt idx="1157">
                  <c:v>13.078730346107351</c:v>
                </c:pt>
                <c:pt idx="1158">
                  <c:v>14.616965441015683</c:v>
                </c:pt>
                <c:pt idx="1159">
                  <c:v>14.947545787144787</c:v>
                </c:pt>
                <c:pt idx="1160">
                  <c:v>15.277401496497461</c:v>
                </c:pt>
                <c:pt idx="1161">
                  <c:v>13.287796958220918</c:v>
                </c:pt>
                <c:pt idx="1162">
                  <c:v>11.301807552231747</c:v>
                </c:pt>
                <c:pt idx="1163">
                  <c:v>9.1766269188669476</c:v>
                </c:pt>
                <c:pt idx="1164">
                  <c:v>7.0554052344468525</c:v>
                </c:pt>
                <c:pt idx="1165">
                  <c:v>4.9381807654109773</c:v>
                </c:pt>
                <c:pt idx="1166">
                  <c:v>5.3891356540937121</c:v>
                </c:pt>
                <c:pt idx="1167">
                  <c:v>5.8391742015929227</c:v>
                </c:pt>
                <c:pt idx="1168">
                  <c:v>6.2882883333758866</c:v>
                </c:pt>
                <c:pt idx="1169">
                  <c:v>5.5271650536787167</c:v>
                </c:pt>
                <c:pt idx="1170">
                  <c:v>4.767504772596765</c:v>
                </c:pt>
                <c:pt idx="1171">
                  <c:v>4.0093210381011906</c:v>
                </c:pt>
                <c:pt idx="1172">
                  <c:v>3.2526273453849441</c:v>
                </c:pt>
                <c:pt idx="1173">
                  <c:v>2.4974371364978625</c:v>
                </c:pt>
                <c:pt idx="1174">
                  <c:v>1.7437637999839204</c:v>
                </c:pt>
                <c:pt idx="1175">
                  <c:v>0.99162067052064906</c:v>
                </c:pt>
                <c:pt idx="1176">
                  <c:v>3.2751905128539356</c:v>
                </c:pt>
                <c:pt idx="1177">
                  <c:v>5.5539921776275065</c:v>
                </c:pt>
                <c:pt idx="1178">
                  <c:v>11.036762311740505</c:v>
                </c:pt>
                <c:pt idx="1179">
                  <c:v>16.507906306313068</c:v>
                </c:pt>
                <c:pt idx="1180">
                  <c:v>17.052047697783667</c:v>
                </c:pt>
                <c:pt idx="1181">
                  <c:v>17.59489106528396</c:v>
                </c:pt>
                <c:pt idx="1182">
                  <c:v>18.13642694766056</c:v>
                </c:pt>
                <c:pt idx="1183">
                  <c:v>19.376516668913151</c:v>
                </c:pt>
                <c:pt idx="1184">
                  <c:v>20.613753106948369</c:v>
                </c:pt>
                <c:pt idx="1185">
                  <c:v>18.74721741463447</c:v>
                </c:pt>
                <c:pt idx="1186">
                  <c:v>16.884637683779342</c:v>
                </c:pt>
                <c:pt idx="1187">
                  <c:v>10.67780999324377</c:v>
                </c:pt>
                <c:pt idx="1188">
                  <c:v>8.1599189970663204</c:v>
                </c:pt>
                <c:pt idx="1189">
                  <c:v>5.6476091145840792</c:v>
                </c:pt>
                <c:pt idx="1190">
                  <c:v>3.1409233680319657</c:v>
                </c:pt>
                <c:pt idx="1191">
                  <c:v>0.80637223487081877</c:v>
                </c:pt>
                <c:pt idx="1192">
                  <c:v>-1.5228510728922462</c:v>
                </c:pt>
                <c:pt idx="1193">
                  <c:v>-3.8467069529401692</c:v>
                </c:pt>
                <c:pt idx="1194">
                  <c:v>0.63729981633508426</c:v>
                </c:pt>
                <c:pt idx="1195">
                  <c:v>2.9565760328636728</c:v>
                </c:pt>
                <c:pt idx="1196">
                  <c:v>5.2289924932876959</c:v>
                </c:pt>
                <c:pt idx="1197">
                  <c:v>7.4960141923418258</c:v>
                </c:pt>
                <c:pt idx="1198">
                  <c:v>9.7576030585020188</c:v>
                </c:pt>
                <c:pt idx="1199">
                  <c:v>12.013721208840504</c:v>
                </c:pt>
                <c:pt idx="1200">
                  <c:v>11.076642008799764</c:v>
                </c:pt>
                <c:pt idx="1201">
                  <c:v>10.141728134565994</c:v>
                </c:pt>
                <c:pt idx="1202">
                  <c:v>9.2089951396288701</c:v>
                </c:pt>
                <c:pt idx="1203">
                  <c:v>8.2784585005164733</c:v>
                </c:pt>
                <c:pt idx="1204">
                  <c:v>7.3501336164068771</c:v>
                </c:pt>
                <c:pt idx="1205">
                  <c:v>8.9782657844749991</c:v>
                </c:pt>
                <c:pt idx="1206">
                  <c:v>10.602282500065707</c:v>
                </c:pt>
                <c:pt idx="1207">
                  <c:v>12.222157129012171</c:v>
                </c:pt>
                <c:pt idx="1208">
                  <c:v>16.774054436404011</c:v>
                </c:pt>
                <c:pt idx="1209">
                  <c:v>18.924887289039678</c:v>
                </c:pt>
                <c:pt idx="1210">
                  <c:v>21.070100959962225</c:v>
                </c:pt>
                <c:pt idx="1211">
                  <c:v>23.209660664675596</c:v>
                </c:pt>
                <c:pt idx="1212">
                  <c:v>22.260033770205396</c:v>
                </c:pt>
                <c:pt idx="1213">
                  <c:v>21.31266217445804</c:v>
                </c:pt>
                <c:pt idx="1214">
                  <c:v>20.367561153943228</c:v>
                </c:pt>
                <c:pt idx="1215">
                  <c:v>19.128451839487774</c:v>
                </c:pt>
                <c:pt idx="1216">
                  <c:v>17.892422548539702</c:v>
                </c:pt>
                <c:pt idx="1217">
                  <c:v>17.814937776062365</c:v>
                </c:pt>
                <c:pt idx="1218">
                  <c:v>17.737501499209536</c:v>
                </c:pt>
                <c:pt idx="1219">
                  <c:v>17.660114977735159</c:v>
                </c:pt>
                <c:pt idx="1220">
                  <c:v>16.351634196715793</c:v>
                </c:pt>
                <c:pt idx="1221">
                  <c:v>15.046529852568124</c:v>
                </c:pt>
                <c:pt idx="1222">
                  <c:v>13.744822481854289</c:v>
                </c:pt>
                <c:pt idx="1223">
                  <c:v>12.499816342002019</c:v>
                </c:pt>
                <c:pt idx="1224">
                  <c:v>11.25810176751723</c:v>
                </c:pt>
                <c:pt idx="1225">
                  <c:v>10.019698111933602</c:v>
                </c:pt>
                <c:pt idx="1226">
                  <c:v>11.248032916761634</c:v>
                </c:pt>
                <c:pt idx="1227">
                  <c:v>12.472856891367485</c:v>
                </c:pt>
                <c:pt idx="1228">
                  <c:v>13.694151180737579</c:v>
                </c:pt>
                <c:pt idx="1229">
                  <c:v>14.911897049216433</c:v>
                </c:pt>
                <c:pt idx="1230">
                  <c:v>16.126075880933644</c:v>
                </c:pt>
                <c:pt idx="1231">
                  <c:v>22.112868303357033</c:v>
                </c:pt>
                <c:pt idx="1232">
                  <c:v>24.292221861383048</c:v>
                </c:pt>
                <c:pt idx="1233">
                  <c:v>26.465119168793493</c:v>
                </c:pt>
                <c:pt idx="1234">
                  <c:v>30.521134511952717</c:v>
                </c:pt>
                <c:pt idx="1235">
                  <c:v>31.184440297970262</c:v>
                </c:pt>
                <c:pt idx="1236">
                  <c:v>31.845533318302987</c:v>
                </c:pt>
                <c:pt idx="1237">
                  <c:v>32.504403779065171</c:v>
                </c:pt>
                <c:pt idx="1238">
                  <c:v>33.16104195855452</c:v>
                </c:pt>
                <c:pt idx="1239">
                  <c:v>30.767055924852318</c:v>
                </c:pt>
                <c:pt idx="1240">
                  <c:v>28.379869524347857</c:v>
                </c:pt>
                <c:pt idx="1241">
                  <c:v>23.453790383894653</c:v>
                </c:pt>
                <c:pt idx="1242">
                  <c:v>18.542212350471871</c:v>
                </c:pt>
                <c:pt idx="1243">
                  <c:v>13.645207381279013</c:v>
                </c:pt>
                <c:pt idx="1244">
                  <c:v>11.47444615589478</c:v>
                </c:pt>
                <c:pt idx="1245">
                  <c:v>9.3101561962160932</c:v>
                </c:pt>
                <c:pt idx="1246">
                  <c:v>7.1523688624122244</c:v>
                </c:pt>
                <c:pt idx="1247">
                  <c:v>5.0011152944313118</c:v>
                </c:pt>
                <c:pt idx="1248">
                  <c:v>2.8564264113488105</c:v>
                </c:pt>
                <c:pt idx="1249">
                  <c:v>0.71833291072454453</c:v>
                </c:pt>
                <c:pt idx="1250">
                  <c:v>-1.4131347320315764</c:v>
                </c:pt>
                <c:pt idx="1251">
                  <c:v>1.2494830855125594</c:v>
                </c:pt>
                <c:pt idx="1252">
                  <c:v>3.9037530281281372</c:v>
                </c:pt>
                <c:pt idx="1253">
                  <c:v>6.5496377327463513</c:v>
                </c:pt>
                <c:pt idx="1254">
                  <c:v>18.607646909842394</c:v>
                </c:pt>
                <c:pt idx="1255">
                  <c:v>21.933350301655423</c:v>
                </c:pt>
                <c:pt idx="1256">
                  <c:v>25.705262640895924</c:v>
                </c:pt>
                <c:pt idx="1257">
                  <c:v>28.324453948144768</c:v>
                </c:pt>
                <c:pt idx="1258">
                  <c:v>30.93494414833107</c:v>
                </c:pt>
                <c:pt idx="1259">
                  <c:v>25.429184352733532</c:v>
                </c:pt>
                <c:pt idx="1260">
                  <c:v>21.756600043265824</c:v>
                </c:pt>
                <c:pt idx="1261">
                  <c:v>18.095772327378704</c:v>
                </c:pt>
                <c:pt idx="1262">
                  <c:v>16.005045894772127</c:v>
                </c:pt>
                <c:pt idx="1263">
                  <c:v>13.921035746992851</c:v>
                </c:pt>
                <c:pt idx="1264">
                  <c:v>11.84376996570639</c:v>
                </c:pt>
                <c:pt idx="1265">
                  <c:v>6.8722535195373631</c:v>
                </c:pt>
                <c:pt idx="1266">
                  <c:v>5.6622437702275104</c:v>
                </c:pt>
                <c:pt idx="1267">
                  <c:v>4.4562256338668949</c:v>
                </c:pt>
                <c:pt idx="1268">
                  <c:v>3.2542150518937487</c:v>
                </c:pt>
                <c:pt idx="1269">
                  <c:v>7.4218734878598749</c:v>
                </c:pt>
                <c:pt idx="1270">
                  <c:v>8.8970971239101875</c:v>
                </c:pt>
                <c:pt idx="1271">
                  <c:v>10.367210167516392</c:v>
                </c:pt>
                <c:pt idx="1272">
                  <c:v>11.832193642959846</c:v>
                </c:pt>
                <c:pt idx="1273">
                  <c:v>14.032169121508009</c:v>
                </c:pt>
                <c:pt idx="1274">
                  <c:v>16.224419117620432</c:v>
                </c:pt>
                <c:pt idx="1275">
                  <c:v>13.024578600582913</c:v>
                </c:pt>
                <c:pt idx="1276">
                  <c:v>9.8357251818461044</c:v>
                </c:pt>
                <c:pt idx="1277">
                  <c:v>5.555331919214888</c:v>
                </c:pt>
                <c:pt idx="1278">
                  <c:v>2.9041381808871565</c:v>
                </c:pt>
                <c:pt idx="1279">
                  <c:v>0.26224342266980816</c:v>
                </c:pt>
                <c:pt idx="1280">
                  <c:v>-1.3468011450942607</c:v>
                </c:pt>
                <c:pt idx="1281">
                  <c:v>-2.9501231618069514</c:v>
                </c:pt>
                <c:pt idx="1282">
                  <c:v>-4.5477029081007814</c:v>
                </c:pt>
                <c:pt idx="1283">
                  <c:v>-3.8124358175572017</c:v>
                </c:pt>
                <c:pt idx="1284">
                  <c:v>-3.0797692474112868</c:v>
                </c:pt>
                <c:pt idx="1285">
                  <c:v>-2.349712097144538</c:v>
                </c:pt>
                <c:pt idx="1286">
                  <c:v>-1.6222731809928481</c:v>
                </c:pt>
                <c:pt idx="1287">
                  <c:v>-1.0779200448575346</c:v>
                </c:pt>
                <c:pt idx="1288">
                  <c:v>-0.53554202870260825</c:v>
                </c:pt>
                <c:pt idx="1289">
                  <c:v>4.8544371043031014E-3</c:v>
                </c:pt>
                <c:pt idx="1290">
                  <c:v>0.54326298649658822</c:v>
                </c:pt>
                <c:pt idx="1291">
                  <c:v>1.0199465430729864</c:v>
                </c:pt>
                <c:pt idx="1292">
                  <c:v>1.4948517487644286</c:v>
                </c:pt>
                <c:pt idx="1293">
                  <c:v>1.9679731187909888</c:v>
                </c:pt>
                <c:pt idx="1294">
                  <c:v>1.8216445995055899</c:v>
                </c:pt>
                <c:pt idx="1295">
                  <c:v>1.6758452748043826</c:v>
                </c:pt>
                <c:pt idx="1296">
                  <c:v>1.5305768172210434</c:v>
                </c:pt>
                <c:pt idx="1297">
                  <c:v>1.3291897421220797</c:v>
                </c:pt>
                <c:pt idx="1298">
                  <c:v>1.1285524565741005</c:v>
                </c:pt>
                <c:pt idx="1299">
                  <c:v>0.92866721003080543</c:v>
                </c:pt>
                <c:pt idx="1300">
                  <c:v>0.72953622771280535</c:v>
                </c:pt>
                <c:pt idx="1301">
                  <c:v>0.53116171058117767</c:v>
                </c:pt>
                <c:pt idx="1302">
                  <c:v>-0.45258178710540864</c:v>
                </c:pt>
                <c:pt idx="1303">
                  <c:v>-1.4325145478954999</c:v>
                </c:pt>
                <c:pt idx="1304">
                  <c:v>-2.1289109472084085</c:v>
                </c:pt>
                <c:pt idx="1305">
                  <c:v>-2.8225690338558422</c:v>
                </c:pt>
                <c:pt idx="1306">
                  <c:v>-3.5134814434908428</c:v>
                </c:pt>
                <c:pt idx="1307">
                  <c:v>-2.6726502073432905</c:v>
                </c:pt>
                <c:pt idx="1308">
                  <c:v>-1.8351034980576439</c:v>
                </c:pt>
                <c:pt idx="1309">
                  <c:v>-1.305402935943919</c:v>
                </c:pt>
                <c:pt idx="1310">
                  <c:v>-0.77779131737916141</c:v>
                </c:pt>
                <c:pt idx="1311">
                  <c:v>-0.25227408111089661</c:v>
                </c:pt>
                <c:pt idx="1312">
                  <c:v>0.27114340048344676</c:v>
                </c:pt>
                <c:pt idx="1313">
                  <c:v>0.79245582144191595</c:v>
                </c:pt>
                <c:pt idx="1314">
                  <c:v>-0.10022274693329514</c:v>
                </c:pt>
                <c:pt idx="1315">
                  <c:v>-0.98928892488409481</c:v>
                </c:pt>
                <c:pt idx="1316">
                  <c:v>-1.6016552478551433</c:v>
                </c:pt>
                <c:pt idx="1317">
                  <c:v>-2.2115076383262551</c:v>
                </c:pt>
                <c:pt idx="1318">
                  <c:v>-2.886858468994336</c:v>
                </c:pt>
                <c:pt idx="1319">
                  <c:v>-3.5594036070626589</c:v>
                </c:pt>
                <c:pt idx="1320">
                  <c:v>-2.8751387277935168</c:v>
                </c:pt>
                <c:pt idx="1321">
                  <c:v>-2.1936691058600335</c:v>
                </c:pt>
                <c:pt idx="1322">
                  <c:v>-1.5150012143237548</c:v>
                </c:pt>
                <c:pt idx="1323">
                  <c:v>0.23720741862442471</c:v>
                </c:pt>
                <c:pt idx="1324">
                  <c:v>0.48278704662063032</c:v>
                </c:pt>
                <c:pt idx="1325">
                  <c:v>0.72733104325738007</c:v>
                </c:pt>
                <c:pt idx="1326">
                  <c:v>0.97083718216278769</c:v>
                </c:pt>
                <c:pt idx="1327">
                  <c:v>1.213303269166996</c:v>
                </c:pt>
                <c:pt idx="1328">
                  <c:v>1.4547271423084607</c:v>
                </c:pt>
                <c:pt idx="1329">
                  <c:v>1.6951066718390582</c:v>
                </c:pt>
                <c:pt idx="1330">
                  <c:v>2.0095907511165096</c:v>
                </c:pt>
                <c:pt idx="1331">
                  <c:v>2.3227035241544347</c:v>
                </c:pt>
                <c:pt idx="1332">
                  <c:v>2.6344423116579043</c:v>
                </c:pt>
                <c:pt idx="1333">
                  <c:v>2.9448044765202228</c:v>
                </c:pt>
                <c:pt idx="1334">
                  <c:v>3.2537874238224074</c:v>
                </c:pt>
                <c:pt idx="1335">
                  <c:v>3.2138248155918698</c:v>
                </c:pt>
                <c:pt idx="1336">
                  <c:v>3.1739969206949241</c:v>
                </c:pt>
                <c:pt idx="1337">
                  <c:v>3.134304117183758</c:v>
                </c:pt>
                <c:pt idx="1338">
                  <c:v>3.0947467786951512</c:v>
                </c:pt>
                <c:pt idx="1339">
                  <c:v>3.0878432509099052</c:v>
                </c:pt>
                <c:pt idx="1340">
                  <c:v>3.0809318467060551</c:v>
                </c:pt>
                <c:pt idx="1341">
                  <c:v>3.5269633520352111</c:v>
                </c:pt>
                <c:pt idx="1342">
                  <c:v>3.9709666574350053</c:v>
                </c:pt>
                <c:pt idx="1343">
                  <c:v>6.3455364247462551</c:v>
                </c:pt>
                <c:pt idx="1344">
                  <c:v>8.7093919007369003</c:v>
                </c:pt>
                <c:pt idx="1345">
                  <c:v>15.359350689810803</c:v>
                </c:pt>
                <c:pt idx="1346">
                  <c:v>19.611575342735279</c:v>
                </c:pt>
                <c:pt idx="1347">
                  <c:v>23.844314744127264</c:v>
                </c:pt>
                <c:pt idx="1348">
                  <c:v>24.618060766816406</c:v>
                </c:pt>
                <c:pt idx="1349">
                  <c:v>25.387968393154974</c:v>
                </c:pt>
                <c:pt idx="1350">
                  <c:v>26.00603559500356</c:v>
                </c:pt>
                <c:pt idx="1351">
                  <c:v>26.620934786700548</c:v>
                </c:pt>
                <c:pt idx="1352">
                  <c:v>27.232662168476431</c:v>
                </c:pt>
                <c:pt idx="1353">
                  <c:v>25.910220228128111</c:v>
                </c:pt>
                <c:pt idx="1354">
                  <c:v>24.5935645104618</c:v>
                </c:pt>
                <c:pt idx="1355">
                  <c:v>23.032029339077791</c:v>
                </c:pt>
                <c:pt idx="1356">
                  <c:v>21.477470344299388</c:v>
                </c:pt>
                <c:pt idx="1357">
                  <c:v>19.368473877865306</c:v>
                </c:pt>
                <c:pt idx="1358">
                  <c:v>17.269115448254965</c:v>
                </c:pt>
                <c:pt idx="1359">
                  <c:v>14.620558770410193</c:v>
                </c:pt>
                <c:pt idx="1360">
                  <c:v>13.388370097924852</c:v>
                </c:pt>
                <c:pt idx="1361">
                  <c:v>12.161839952210602</c:v>
                </c:pt>
                <c:pt idx="1362">
                  <c:v>10.940976053460997</c:v>
                </c:pt>
                <c:pt idx="1363">
                  <c:v>8.5162804906538536</c:v>
                </c:pt>
                <c:pt idx="1364">
                  <c:v>6.1030667298933192</c:v>
                </c:pt>
                <c:pt idx="1365">
                  <c:v>8.8424956236410388</c:v>
                </c:pt>
                <c:pt idx="1366">
                  <c:v>11.568620016333803</c:v>
                </c:pt>
                <c:pt idx="1367">
                  <c:v>14.585915171860245</c:v>
                </c:pt>
                <c:pt idx="1368">
                  <c:v>17.345409602409813</c:v>
                </c:pt>
                <c:pt idx="1369">
                  <c:v>17.878912632362116</c:v>
                </c:pt>
                <c:pt idx="1370">
                  <c:v>18.409570673577001</c:v>
                </c:pt>
                <c:pt idx="1371">
                  <c:v>18.937381358687063</c:v>
                </c:pt>
                <c:pt idx="1372">
                  <c:v>19.46234240187081</c:v>
                </c:pt>
                <c:pt idx="1373">
                  <c:v>18.033780164243314</c:v>
                </c:pt>
                <c:pt idx="1374">
                  <c:v>16.612019946415469</c:v>
                </c:pt>
                <c:pt idx="1375">
                  <c:v>15.883906134740654</c:v>
                </c:pt>
                <c:pt idx="1376">
                  <c:v>15.159187609167079</c:v>
                </c:pt>
                <c:pt idx="1377">
                  <c:v>14.437868133809152</c:v>
                </c:pt>
                <c:pt idx="1378">
                  <c:v>13.719951373351202</c:v>
                </c:pt>
                <c:pt idx="1379">
                  <c:v>14.710242557905872</c:v>
                </c:pt>
                <c:pt idx="1380">
                  <c:v>15.695345771295774</c:v>
                </c:pt>
                <c:pt idx="1381">
                  <c:v>16.675257181761761</c:v>
                </c:pt>
                <c:pt idx="1382">
                  <c:v>19.214759040278683</c:v>
                </c:pt>
                <c:pt idx="1383">
                  <c:v>20.511945942592597</c:v>
                </c:pt>
                <c:pt idx="1384">
                  <c:v>21.802235098315517</c:v>
                </c:pt>
                <c:pt idx="1385">
                  <c:v>20.174132249207226</c:v>
                </c:pt>
                <c:pt idx="1386">
                  <c:v>18.554078876315057</c:v>
                </c:pt>
                <c:pt idx="1387">
                  <c:v>15.146146602184453</c:v>
                </c:pt>
                <c:pt idx="1388">
                  <c:v>11.98676020120703</c:v>
                </c:pt>
                <c:pt idx="1389">
                  <c:v>8.4976589607403401</c:v>
                </c:pt>
                <c:pt idx="1390">
                  <c:v>4.9116173080152468</c:v>
                </c:pt>
                <c:pt idx="1391">
                  <c:v>6.0453880147547139</c:v>
                </c:pt>
                <c:pt idx="1392">
                  <c:v>7.1731558641524957</c:v>
                </c:pt>
                <c:pt idx="1393">
                  <c:v>7.8386670767540911</c:v>
                </c:pt>
                <c:pt idx="1394">
                  <c:v>8.5005700429300166</c:v>
                </c:pt>
                <c:pt idx="1395">
                  <c:v>8.9319127492943053</c:v>
                </c:pt>
                <c:pt idx="1396">
                  <c:v>9.3608454651112414</c:v>
                </c:pt>
                <c:pt idx="1397">
                  <c:v>9.7873673201822111</c:v>
                </c:pt>
                <c:pt idx="1398">
                  <c:v>9.0483296126779269</c:v>
                </c:pt>
                <c:pt idx="1399">
                  <c:v>8.3130924017732983</c:v>
                </c:pt>
                <c:pt idx="1400">
                  <c:v>7.5816576857037461</c:v>
                </c:pt>
                <c:pt idx="1401">
                  <c:v>6.9191762981976055</c:v>
                </c:pt>
                <c:pt idx="1402">
                  <c:v>6.2601499954090487</c:v>
                </c:pt>
                <c:pt idx="1403">
                  <c:v>5.6045803287787646</c:v>
                </c:pt>
                <c:pt idx="1404">
                  <c:v>4.952468753865908</c:v>
                </c:pt>
                <c:pt idx="1405">
                  <c:v>2.5088913888584714</c:v>
                </c:pt>
                <c:pt idx="1406">
                  <c:v>1.7308817944962092</c:v>
                </c:pt>
                <c:pt idx="1407">
                  <c:v>0.9570880987310002</c:v>
                </c:pt>
                <c:pt idx="1408">
                  <c:v>0.18751150718702278</c:v>
                </c:pt>
                <c:pt idx="1409">
                  <c:v>-0.68706466816669665</c:v>
                </c:pt>
                <c:pt idx="1410">
                  <c:v>-1.5568191751315739</c:v>
                </c:pt>
                <c:pt idx="1411">
                  <c:v>-2.0415185724769969</c:v>
                </c:pt>
                <c:pt idx="1412">
                  <c:v>-2.5235041922599653</c:v>
                </c:pt>
                <c:pt idx="1413">
                  <c:v>-2.3274660621681238</c:v>
                </c:pt>
                <c:pt idx="1414">
                  <c:v>-2.1324820991272793</c:v>
                </c:pt>
                <c:pt idx="1415">
                  <c:v>-1.9385525254898697</c:v>
                </c:pt>
                <c:pt idx="1416">
                  <c:v>-1.7456775350181586</c:v>
                </c:pt>
                <c:pt idx="1417">
                  <c:v>-1.9545143692432276</c:v>
                </c:pt>
                <c:pt idx="1418">
                  <c:v>-2.1621443957798667</c:v>
                </c:pt>
                <c:pt idx="1419">
                  <c:v>-2.7403878211748278</c:v>
                </c:pt>
                <c:pt idx="1420">
                  <c:v>-3.3153135938260987</c:v>
                </c:pt>
                <c:pt idx="1421">
                  <c:v>-2.3552361014620833</c:v>
                </c:pt>
                <c:pt idx="1422">
                  <c:v>-1.4005864846087721</c:v>
                </c:pt>
                <c:pt idx="1423">
                  <c:v>0.49390482043349582</c:v>
                </c:pt>
                <c:pt idx="1424">
                  <c:v>1.1557306831890175</c:v>
                </c:pt>
                <c:pt idx="1425">
                  <c:v>1.8137375198423724</c:v>
                </c:pt>
                <c:pt idx="1426">
                  <c:v>2.4679257269170547</c:v>
                </c:pt>
                <c:pt idx="1427">
                  <c:v>3.0317328362171425</c:v>
                </c:pt>
                <c:pt idx="1428">
                  <c:v>3.5922250814245387</c:v>
                </c:pt>
                <c:pt idx="1429">
                  <c:v>2.6526920522154063</c:v>
                </c:pt>
                <c:pt idx="1430">
                  <c:v>1.7185856915142868</c:v>
                </c:pt>
                <c:pt idx="1431">
                  <c:v>0.4307472879648056</c:v>
                </c:pt>
                <c:pt idx="1432">
                  <c:v>-0.84955737789300789</c:v>
                </c:pt>
                <c:pt idx="1433">
                  <c:v>-0.69408812683148058</c:v>
                </c:pt>
                <c:pt idx="1434">
                  <c:v>-0.53952258316973467</c:v>
                </c:pt>
                <c:pt idx="1435">
                  <c:v>-0.38586053062631165</c:v>
                </c:pt>
                <c:pt idx="1436">
                  <c:v>-0.23310172953970548</c:v>
                </c:pt>
                <c:pt idx="1437">
                  <c:v>-8.1245916939343701E-2</c:v>
                </c:pt>
                <c:pt idx="1438">
                  <c:v>6.9707193382754454E-2</c:v>
                </c:pt>
                <c:pt idx="1439">
                  <c:v>-1.834595957276095</c:v>
                </c:pt>
                <c:pt idx="1440">
                  <c:v>-2.6284061109056109</c:v>
                </c:pt>
                <c:pt idx="1441">
                  <c:v>-3.4174056459319213</c:v>
                </c:pt>
                <c:pt idx="1442">
                  <c:v>-4.4002773312183665</c:v>
                </c:pt>
                <c:pt idx="1443">
                  <c:v>-4.5850116445311988</c:v>
                </c:pt>
                <c:pt idx="1444">
                  <c:v>-4.7685477957365583</c:v>
                </c:pt>
                <c:pt idx="1445">
                  <c:v>-3.7700260099024447</c:v>
                </c:pt>
                <c:pt idx="1446">
                  <c:v>-2.7775143569625493</c:v>
                </c:pt>
                <c:pt idx="1447">
                  <c:v>-2.2148409420428328</c:v>
                </c:pt>
                <c:pt idx="1448">
                  <c:v>-1.6555710615924013</c:v>
                </c:pt>
                <c:pt idx="1449">
                  <c:v>-1.0997029731547106</c:v>
                </c:pt>
                <c:pt idx="1450">
                  <c:v>0.35725288670208211</c:v>
                </c:pt>
                <c:pt idx="1451">
                  <c:v>0.74251482815034298</c:v>
                </c:pt>
                <c:pt idx="1452">
                  <c:v>1.1253805807599184</c:v>
                </c:pt>
                <c:pt idx="1453">
                  <c:v>1.2178145216188565</c:v>
                </c:pt>
                <c:pt idx="1454">
                  <c:v>1.309651663111395</c:v>
                </c:pt>
                <c:pt idx="1455">
                  <c:v>6.5178439663805848E-2</c:v>
                </c:pt>
                <c:pt idx="1456">
                  <c:v>-0.45818218474401468</c:v>
                </c:pt>
                <c:pt idx="1457">
                  <c:v>-0.9782537171247665</c:v>
                </c:pt>
                <c:pt idx="1458">
                  <c:v>-1.6368222655119751</c:v>
                </c:pt>
                <c:pt idx="1459">
                  <c:v>-2.2912103404527082</c:v>
                </c:pt>
                <c:pt idx="1460">
                  <c:v>-2.9414211163504711</c:v>
                </c:pt>
                <c:pt idx="1461">
                  <c:v>-2.557655205080605</c:v>
                </c:pt>
                <c:pt idx="1462">
                  <c:v>-2.1762796964072306</c:v>
                </c:pt>
                <c:pt idx="1463">
                  <c:v>-1.7972927809717378</c:v>
                </c:pt>
                <c:pt idx="1464">
                  <c:v>-1.4206925916176745</c:v>
                </c:pt>
                <c:pt idx="1465">
                  <c:v>-0.81544216742030318</c:v>
                </c:pt>
                <c:pt idx="1466">
                  <c:v>-0.21406219778942839</c:v>
                </c:pt>
                <c:pt idx="1467">
                  <c:v>-1.682667950943759</c:v>
                </c:pt>
                <c:pt idx="1468">
                  <c:v>-2.1807252232563661</c:v>
                </c:pt>
                <c:pt idx="1469">
                  <c:v>-2.6755180395788538</c:v>
                </c:pt>
                <c:pt idx="1470">
                  <c:v>-2.6213911596840731</c:v>
                </c:pt>
                <c:pt idx="1471">
                  <c:v>-2.5675661544365522</c:v>
                </c:pt>
                <c:pt idx="1472">
                  <c:v>-1.3847182330990153</c:v>
                </c:pt>
                <c:pt idx="1473">
                  <c:v>-0.20957849208967</c:v>
                </c:pt>
                <c:pt idx="1474">
                  <c:v>3.2914100864164171</c:v>
                </c:pt>
                <c:pt idx="1475">
                  <c:v>6.1431383995693896</c:v>
                </c:pt>
                <c:pt idx="1476">
                  <c:v>7.5493776171233584</c:v>
                </c:pt>
                <c:pt idx="1477">
                  <c:v>8.9461771408078388</c:v>
                </c:pt>
                <c:pt idx="1478">
                  <c:v>10.333547420827351</c:v>
                </c:pt>
                <c:pt idx="1479">
                  <c:v>8.7542471903041115</c:v>
                </c:pt>
                <c:pt idx="1480">
                  <c:v>7.1852909344656144</c:v>
                </c:pt>
                <c:pt idx="1481">
                  <c:v>5.7582036127628209</c:v>
                </c:pt>
                <c:pt idx="1482">
                  <c:v>4.340554305114722</c:v>
                </c:pt>
                <c:pt idx="1483">
                  <c:v>0.40638794549732848</c:v>
                </c:pt>
                <c:pt idx="1484">
                  <c:v>-1.5046742847510464</c:v>
                </c:pt>
                <c:pt idx="1485">
                  <c:v>-2.1628955754763104</c:v>
                </c:pt>
                <c:pt idx="1486">
                  <c:v>-2.8166216088156828</c:v>
                </c:pt>
                <c:pt idx="1487">
                  <c:v>-3.4658580333930069</c:v>
                </c:pt>
                <c:pt idx="1488">
                  <c:v>-2.3694231926178091</c:v>
                </c:pt>
                <c:pt idx="1489">
                  <c:v>-1.2804125183662833</c:v>
                </c:pt>
                <c:pt idx="1490">
                  <c:v>-0.19881653168244831</c:v>
                </c:pt>
                <c:pt idx="1491">
                  <c:v>0.56459531463502033</c:v>
                </c:pt>
                <c:pt idx="1492">
                  <c:v>1.3227526619647085</c:v>
                </c:pt>
                <c:pt idx="1493">
                  <c:v>2.0756625942619782</c:v>
                </c:pt>
                <c:pt idx="1494">
                  <c:v>1.2715660505923863</c:v>
                </c:pt>
                <c:pt idx="1495">
                  <c:v>0.47300759434090234</c:v>
                </c:pt>
                <c:pt idx="1496">
                  <c:v>7.5659307082088179E-2</c:v>
                </c:pt>
                <c:pt idx="1497">
                  <c:v>-0.31892682036296682</c:v>
                </c:pt>
                <c:pt idx="1498">
                  <c:v>-0.71075474105310199</c:v>
                </c:pt>
                <c:pt idx="1499">
                  <c:v>-1.099828468049558</c:v>
                </c:pt>
                <c:pt idx="1500">
                  <c:v>-0.90437660774161588</c:v>
                </c:pt>
                <c:pt idx="1501">
                  <c:v>-0.71027878133647404</c:v>
                </c:pt>
                <c:pt idx="1502">
                  <c:v>-0.51753299288258914</c:v>
                </c:pt>
                <c:pt idx="1503">
                  <c:v>-0.46698074666812678</c:v>
                </c:pt>
                <c:pt idx="1504">
                  <c:v>-0.41677634004532282</c:v>
                </c:pt>
                <c:pt idx="1505">
                  <c:v>-0.36691925220615518</c:v>
                </c:pt>
                <c:pt idx="1506">
                  <c:v>-0.31740895492071092</c:v>
                </c:pt>
                <c:pt idx="1507">
                  <c:v>-0.26824491257801297</c:v>
                </c:pt>
                <c:pt idx="1508">
                  <c:v>0.93010618903725129</c:v>
                </c:pt>
                <c:pt idx="1509">
                  <c:v>2.119846310945114</c:v>
                </c:pt>
                <c:pt idx="1510">
                  <c:v>3.4198788552091397</c:v>
                </c:pt>
                <c:pt idx="1511">
                  <c:v>4.7104698115111354</c:v>
                </c:pt>
                <c:pt idx="1512">
                  <c:v>7.6046115743345304</c:v>
                </c:pt>
                <c:pt idx="1513">
                  <c:v>8.5961485469178331</c:v>
                </c:pt>
                <c:pt idx="1514">
                  <c:v>9.5802968165561566</c:v>
                </c:pt>
                <c:pt idx="1515">
                  <c:v>10.634836562184955</c:v>
                </c:pt>
                <c:pt idx="1516">
                  <c:v>11.914083110550429</c:v>
                </c:pt>
                <c:pt idx="1517">
                  <c:v>10.196426544659687</c:v>
                </c:pt>
                <c:pt idx="1518">
                  <c:v>8.4911317760643872</c:v>
                </c:pt>
                <c:pt idx="1519">
                  <c:v>6.7981770168961555</c:v>
                </c:pt>
                <c:pt idx="1520">
                  <c:v>5.2448700302898255</c:v>
                </c:pt>
                <c:pt idx="1521">
                  <c:v>3.7029154077236917</c:v>
                </c:pt>
                <c:pt idx="1522">
                  <c:v>1.793089748595585</c:v>
                </c:pt>
                <c:pt idx="1523">
                  <c:v>1.6478426113321829</c:v>
                </c:pt>
                <c:pt idx="1524">
                  <c:v>1.5036381379119133</c:v>
                </c:pt>
                <c:pt idx="1525">
                  <c:v>1.360474419386255</c:v>
                </c:pt>
                <c:pt idx="1526">
                  <c:v>1.2183495260902342</c:v>
                </c:pt>
                <c:pt idx="1527">
                  <c:v>1.0772615077740004</c:v>
                </c:pt>
                <c:pt idx="1528">
                  <c:v>0.93720839373476417</c:v>
                </c:pt>
                <c:pt idx="1529">
                  <c:v>0.41653652571028527</c:v>
                </c:pt>
                <c:pt idx="1530">
                  <c:v>-0.1002136129866002</c:v>
                </c:pt>
                <c:pt idx="1531">
                  <c:v>-0.75972326417256208</c:v>
                </c:pt>
                <c:pt idx="1532">
                  <c:v>-0.90294703114002106</c:v>
                </c:pt>
                <c:pt idx="1533">
                  <c:v>-1.0450598287108939</c:v>
                </c:pt>
                <c:pt idx="1534">
                  <c:v>-0.85991064395908379</c:v>
                </c:pt>
                <c:pt idx="1535">
                  <c:v>-0.67615604130277696</c:v>
                </c:pt>
                <c:pt idx="1536">
                  <c:v>-0.49379314384716499</c:v>
                </c:pt>
                <c:pt idx="1537">
                  <c:v>-0.31281904831923313</c:v>
                </c:pt>
                <c:pt idx="1538">
                  <c:v>-0.59711653423153244</c:v>
                </c:pt>
                <c:pt idx="1539">
                  <c:v>-0.87920509984648865</c:v>
                </c:pt>
                <c:pt idx="1540">
                  <c:v>-1.3715474572777222</c:v>
                </c:pt>
                <c:pt idx="1541">
                  <c:v>-1.8600374663345334</c:v>
                </c:pt>
                <c:pt idx="1542">
                  <c:v>-0.20160390658781793</c:v>
                </c:pt>
                <c:pt idx="1543">
                  <c:v>1.4439090391397946</c:v>
                </c:pt>
                <c:pt idx="1544">
                  <c:v>3.2159885774580546</c:v>
                </c:pt>
                <c:pt idx="1545">
                  <c:v>4.9741096363101889</c:v>
                </c:pt>
                <c:pt idx="1546">
                  <c:v>8.4128753299742964</c:v>
                </c:pt>
                <c:pt idx="1547">
                  <c:v>9.6197661504323619</c:v>
                </c:pt>
                <c:pt idx="1548">
                  <c:v>10.816893975765417</c:v>
                </c:pt>
                <c:pt idx="1549">
                  <c:v>12.004281867596502</c:v>
                </c:pt>
                <c:pt idx="1550">
                  <c:v>10.731082086438251</c:v>
                </c:pt>
                <c:pt idx="1551">
                  <c:v>9.4677259222036678</c:v>
                </c:pt>
                <c:pt idx="1552">
                  <c:v>6.6608539031807794</c:v>
                </c:pt>
                <c:pt idx="1553">
                  <c:v>2.4635542806912247</c:v>
                </c:pt>
                <c:pt idx="1554">
                  <c:v>0.91270456654981091</c:v>
                </c:pt>
                <c:pt idx="1555">
                  <c:v>0.14163426521731703</c:v>
                </c:pt>
                <c:pt idx="1556">
                  <c:v>-0.62323869945553112</c:v>
                </c:pt>
                <c:pt idx="1557">
                  <c:v>-0.15742690411502042</c:v>
                </c:pt>
                <c:pt idx="1558">
                  <c:v>0.30462488821356909</c:v>
                </c:pt>
                <c:pt idx="1559">
                  <c:v>0.76292600349287965</c:v>
                </c:pt>
                <c:pt idx="1560">
                  <c:v>1.2174858314742332</c:v>
                </c:pt>
                <c:pt idx="1561">
                  <c:v>4.0776572298907707</c:v>
                </c:pt>
                <c:pt idx="1562">
                  <c:v>4.2338811089117074</c:v>
                </c:pt>
                <c:pt idx="1563">
                  <c:v>4.3887147409619249</c:v>
                </c:pt>
                <c:pt idx="1564">
                  <c:v>4.5421619149044332</c:v>
                </c:pt>
                <c:pt idx="1565">
                  <c:v>3.6266039312702487</c:v>
                </c:pt>
                <c:pt idx="1566">
                  <c:v>2.7184897315901466</c:v>
                </c:pt>
                <c:pt idx="1567">
                  <c:v>1.3731455798834387</c:v>
                </c:pt>
                <c:pt idx="1568">
                  <c:v>0.60825578404117098</c:v>
                </c:pt>
                <c:pt idx="1569">
                  <c:v>0.16469579261456793</c:v>
                </c:pt>
                <c:pt idx="1570">
                  <c:v>-0.27518014321619783</c:v>
                </c:pt>
                <c:pt idx="1571">
                  <c:v>-0.71138190381562971</c:v>
                </c:pt>
                <c:pt idx="1572">
                  <c:v>0.97128028850900383</c:v>
                </c:pt>
                <c:pt idx="1573">
                  <c:v>3.4451912364962802</c:v>
                </c:pt>
                <c:pt idx="1574">
                  <c:v>6.0216574157476392</c:v>
                </c:pt>
                <c:pt idx="1575">
                  <c:v>8.2691111520474969</c:v>
                </c:pt>
                <c:pt idx="1576">
                  <c:v>9.7633036781876505</c:v>
                </c:pt>
                <c:pt idx="1577">
                  <c:v>10.026401721227055</c:v>
                </c:pt>
                <c:pt idx="1578">
                  <c:v>10.286987880111162</c:v>
                </c:pt>
                <c:pt idx="1579">
                  <c:v>10.545069786345667</c:v>
                </c:pt>
                <c:pt idx="1580">
                  <c:v>7.6736462985801808</c:v>
                </c:pt>
                <c:pt idx="1581">
                  <c:v>6.6028846385191722</c:v>
                </c:pt>
                <c:pt idx="1582">
                  <c:v>5.5410960000157301</c:v>
                </c:pt>
                <c:pt idx="1583">
                  <c:v>4.4882548614838633</c:v>
                </c:pt>
                <c:pt idx="1584">
                  <c:v>2.1636484144927626</c:v>
                </c:pt>
                <c:pt idx="1585">
                  <c:v>1.3303237543292346</c:v>
                </c:pt>
                <c:pt idx="1586">
                  <c:v>0.50415834140887728</c:v>
                </c:pt>
                <c:pt idx="1587">
                  <c:v>-0.43152807908587432</c:v>
                </c:pt>
                <c:pt idx="1588">
                  <c:v>-0.66204069975261426</c:v>
                </c:pt>
                <c:pt idx="1589">
                  <c:v>-0.89052870708804588</c:v>
                </c:pt>
                <c:pt idx="1590">
                  <c:v>-1.1169982179292257</c:v>
                </c:pt>
                <c:pt idx="1591">
                  <c:v>-1.3414553778158427</c:v>
                </c:pt>
                <c:pt idx="1592">
                  <c:v>-1.5639063606851369</c:v>
                </c:pt>
                <c:pt idx="1593">
                  <c:v>-1.5191200915696204</c:v>
                </c:pt>
                <c:pt idx="1594">
                  <c:v>-1.4746826514465405</c:v>
                </c:pt>
                <c:pt idx="1595">
                  <c:v>-1.4305930528746884</c:v>
                </c:pt>
                <c:pt idx="1596">
                  <c:v>-0.73740095293420649</c:v>
                </c:pt>
                <c:pt idx="1597">
                  <c:v>-5.0331413282694103E-2</c:v>
                </c:pt>
                <c:pt idx="1598">
                  <c:v>0.63063472343785631</c:v>
                </c:pt>
                <c:pt idx="1599">
                  <c:v>1.3055166972261867</c:v>
                </c:pt>
                <c:pt idx="1600">
                  <c:v>1.8504416436409139</c:v>
                </c:pt>
                <c:pt idx="1601">
                  <c:v>2.3904335926626796</c:v>
                </c:pt>
                <c:pt idx="1602">
                  <c:v>2.9255084560635813</c:v>
                </c:pt>
                <c:pt idx="1603">
                  <c:v>3.4556822099791988</c:v>
                </c:pt>
                <c:pt idx="1604">
                  <c:v>4.4407973846732585</c:v>
                </c:pt>
                <c:pt idx="1605">
                  <c:v>5.4168756526138919</c:v>
                </c:pt>
                <c:pt idx="1606">
                  <c:v>8.7693308097268066</c:v>
                </c:pt>
                <c:pt idx="1607">
                  <c:v>9.2629747958657642</c:v>
                </c:pt>
                <c:pt idx="1608">
                  <c:v>9.7518361960445681</c:v>
                </c:pt>
                <c:pt idx="1609">
                  <c:v>10.235931463622761</c:v>
                </c:pt>
                <c:pt idx="1610">
                  <c:v>10.71527710998363</c:v>
                </c:pt>
                <c:pt idx="1611">
                  <c:v>9.6181915116003651</c:v>
                </c:pt>
                <c:pt idx="1612">
                  <c:v>8.5308723407718254</c:v>
                </c:pt>
                <c:pt idx="1613">
                  <c:v>7.4532871285775624</c:v>
                </c:pt>
                <c:pt idx="1614">
                  <c:v>6.3854032868615711</c:v>
                </c:pt>
                <c:pt idx="1615">
                  <c:v>5.4643395624514364</c:v>
                </c:pt>
                <c:pt idx="1616">
                  <c:v>4.551635910511262</c:v>
                </c:pt>
                <c:pt idx="1617">
                  <c:v>3.6472638091681238</c:v>
                </c:pt>
                <c:pt idx="1618">
                  <c:v>1.7538542669395214</c:v>
                </c:pt>
                <c:pt idx="1619">
                  <c:v>1.3418131436740623</c:v>
                </c:pt>
                <c:pt idx="1620">
                  <c:v>0.93358310560368407</c:v>
                </c:pt>
                <c:pt idx="1621">
                  <c:v>0.52915082286565418</c:v>
                </c:pt>
                <c:pt idx="1622">
                  <c:v>0.12850292243124731</c:v>
                </c:pt>
                <c:pt idx="1623">
                  <c:v>0.34249333702651413</c:v>
                </c:pt>
                <c:pt idx="1624">
                  <c:v>0.55445112256247331</c:v>
                </c:pt>
                <c:pt idx="1625">
                  <c:v>0.76438359447476234</c:v>
                </c:pt>
                <c:pt idx="1626">
                  <c:v>0.97229809023249403</c:v>
                </c:pt>
                <c:pt idx="1627">
                  <c:v>1.1782019690187957</c:v>
                </c:pt>
                <c:pt idx="1628">
                  <c:v>1.3821026114119253</c:v>
                </c:pt>
                <c:pt idx="1629">
                  <c:v>1.6298455108613648</c:v>
                </c:pt>
                <c:pt idx="1630">
                  <c:v>1.8751593465903782</c:v>
                </c:pt>
                <c:pt idx="1631">
                  <c:v>2.1180531899523434</c:v>
                </c:pt>
                <c:pt idx="1632">
                  <c:v>2.3585361369426252</c:v>
                </c:pt>
                <c:pt idx="1633">
                  <c:v>2.5966173078134904</c:v>
                </c:pt>
                <c:pt idx="1634">
                  <c:v>2.8323058466898408</c:v>
                </c:pt>
                <c:pt idx="1635">
                  <c:v>3.065610921185852</c:v>
                </c:pt>
                <c:pt idx="1636">
                  <c:v>3.5158607058414528</c:v>
                </c:pt>
                <c:pt idx="1637">
                  <c:v>3.9616020726644821</c:v>
                </c:pt>
                <c:pt idx="1638">
                  <c:v>4.402852431465103</c:v>
                </c:pt>
                <c:pt idx="1639">
                  <c:v>4.8396292344550362</c:v>
                </c:pt>
                <c:pt idx="1640">
                  <c:v>5.2491406542758217</c:v>
                </c:pt>
                <c:pt idx="1641">
                  <c:v>5.654438565734214</c:v>
                </c:pt>
                <c:pt idx="1642">
                  <c:v>6.0555396705862261</c:v>
                </c:pt>
                <c:pt idx="1643">
                  <c:v>6.4524607080745433</c:v>
                </c:pt>
                <c:pt idx="1644">
                  <c:v>7.247704829164924</c:v>
                </c:pt>
                <c:pt idx="1645">
                  <c:v>8.0347942873150799</c:v>
                </c:pt>
                <c:pt idx="1646">
                  <c:v>8.3931396493038832</c:v>
                </c:pt>
                <c:pt idx="1647">
                  <c:v>8.7476043422237666</c:v>
                </c:pt>
                <c:pt idx="1648">
                  <c:v>9.0105466835010386</c:v>
                </c:pt>
                <c:pt idx="1649">
                  <c:v>9.2705217010797227</c:v>
                </c:pt>
                <c:pt idx="1650">
                  <c:v>8.7464636416104451</c:v>
                </c:pt>
                <c:pt idx="1651">
                  <c:v>8.2273526150648486</c:v>
                </c:pt>
                <c:pt idx="1652">
                  <c:v>7.713169280710698</c:v>
                </c:pt>
                <c:pt idx="1653">
                  <c:v>6.9261095737350917</c:v>
                </c:pt>
                <c:pt idx="1654">
                  <c:v>6.1467644113738231</c:v>
                </c:pt>
                <c:pt idx="1655">
                  <c:v>5.4667596009085786</c:v>
                </c:pt>
                <c:pt idx="1656">
                  <c:v>4.793470405168982</c:v>
                </c:pt>
                <c:pt idx="1657">
                  <c:v>4.1268695215050695</c:v>
                </c:pt>
                <c:pt idx="1658">
                  <c:v>1.2730381488251543</c:v>
                </c:pt>
                <c:pt idx="1659">
                  <c:v>0.29258006146457599</c:v>
                </c:pt>
                <c:pt idx="1660">
                  <c:v>-0.67781163317724624</c:v>
                </c:pt>
                <c:pt idx="1661">
                  <c:v>-0.97511155949891493</c:v>
                </c:pt>
                <c:pt idx="1662">
                  <c:v>-1.2693031372436869</c:v>
                </c:pt>
                <c:pt idx="1663">
                  <c:v>-1.5603995977828113</c:v>
                </c:pt>
                <c:pt idx="1664">
                  <c:v>-0.88604511153221599</c:v>
                </c:pt>
                <c:pt idx="1665">
                  <c:v>-0.21866928015871726</c:v>
                </c:pt>
                <c:pt idx="1666">
                  <c:v>1.1410003779408782</c:v>
                </c:pt>
                <c:pt idx="1667">
                  <c:v>3.042941531345706</c:v>
                </c:pt>
                <c:pt idx="1668">
                  <c:v>3.9165470475744852</c:v>
                </c:pt>
                <c:pt idx="1669">
                  <c:v>4.7808228406559063</c:v>
                </c:pt>
                <c:pt idx="1670">
                  <c:v>5.7727585013221212</c:v>
                </c:pt>
                <c:pt idx="1671">
                  <c:v>6.4621113046848961</c:v>
                </c:pt>
                <c:pt idx="1672">
                  <c:v>7.1439117980967426</c:v>
                </c:pt>
                <c:pt idx="1673">
                  <c:v>6.5283341107139075</c:v>
                </c:pt>
                <c:pt idx="1674">
                  <c:v>5.9190287273463964</c:v>
                </c:pt>
                <c:pt idx="1675">
                  <c:v>4.6112346520902028</c:v>
                </c:pt>
                <c:pt idx="1676">
                  <c:v>3.3172104281688046</c:v>
                </c:pt>
                <c:pt idx="1677">
                  <c:v>2.1310936875266675</c:v>
                </c:pt>
                <c:pt idx="1678">
                  <c:v>1.8572161346581342</c:v>
                </c:pt>
                <c:pt idx="1679">
                  <c:v>1.5862053008224581</c:v>
                </c:pt>
                <c:pt idx="1680">
                  <c:v>1.151194455009716</c:v>
                </c:pt>
                <c:pt idx="1681">
                  <c:v>0.72083417707025665</c:v>
                </c:pt>
                <c:pt idx="1682">
                  <c:v>0.61908449882012939</c:v>
                </c:pt>
                <c:pt idx="1683">
                  <c:v>0.51841283876636746</c:v>
                </c:pt>
                <c:pt idx="1684">
                  <c:v>0.41881429742438087</c:v>
                </c:pt>
                <c:pt idx="1685">
                  <c:v>0.3804299832851506</c:v>
                </c:pt>
                <c:pt idx="1686">
                  <c:v>0.34244886795987184</c:v>
                </c:pt>
                <c:pt idx="1687">
                  <c:v>0.57247747403245286</c:v>
                </c:pt>
                <c:pt idx="1688">
                  <c:v>0.79995448858541607</c:v>
                </c:pt>
                <c:pt idx="1689">
                  <c:v>1.1837314460341322</c:v>
                </c:pt>
                <c:pt idx="1690">
                  <c:v>1.563220782696696</c:v>
                </c:pt>
                <c:pt idx="1691">
                  <c:v>2.252540630739198</c:v>
                </c:pt>
                <c:pt idx="1692">
                  <c:v>2.5292077114198763</c:v>
                </c:pt>
                <c:pt idx="1693">
                  <c:v>2.8026868526979749</c:v>
                </c:pt>
                <c:pt idx="1694">
                  <c:v>3.0729935125616739</c:v>
                </c:pt>
                <c:pt idx="1695">
                  <c:v>2.2366563950000176</c:v>
                </c:pt>
                <c:pt idx="1696">
                  <c:v>1.5792890978336522</c:v>
                </c:pt>
                <c:pt idx="1697">
                  <c:v>0.35555847314480832</c:v>
                </c:pt>
                <c:pt idx="1698">
                  <c:v>-0.78730927798671757</c:v>
                </c:pt>
                <c:pt idx="1699">
                  <c:v>-1.3834270765523575</c:v>
                </c:pt>
                <c:pt idx="1700">
                  <c:v>-1.9727426146061784</c:v>
                </c:pt>
                <c:pt idx="1701">
                  <c:v>-1.2028628212398789</c:v>
                </c:pt>
                <c:pt idx="1702">
                  <c:v>-0.44167266316375625</c:v>
                </c:pt>
                <c:pt idx="1703">
                  <c:v>0.31087062733186976</c:v>
                </c:pt>
                <c:pt idx="1704">
                  <c:v>1.7681347605472821</c:v>
                </c:pt>
                <c:pt idx="1705">
                  <c:v>2.7734344850738766</c:v>
                </c:pt>
                <c:pt idx="1706">
                  <c:v>3.7670737296200967</c:v>
                </c:pt>
                <c:pt idx="1707">
                  <c:v>4.0214924910489493</c:v>
                </c:pt>
                <c:pt idx="1708">
                  <c:v>4.2727884020850944</c:v>
                </c:pt>
                <c:pt idx="1709">
                  <c:v>4.5209776343804462</c:v>
                </c:pt>
                <c:pt idx="1710">
                  <c:v>2.5844244361224602</c:v>
                </c:pt>
                <c:pt idx="1711">
                  <c:v>2.1334959985973603</c:v>
                </c:pt>
                <c:pt idx="1712">
                  <c:v>2.0384736461439892</c:v>
                </c:pt>
                <c:pt idx="1713">
                  <c:v>1.9444609693820374</c:v>
                </c:pt>
                <c:pt idx="1714">
                  <c:v>1.8514529994762572</c:v>
                </c:pt>
                <c:pt idx="1715">
                  <c:v>2.5095380431240182</c:v>
                </c:pt>
                <c:pt idx="1716">
                  <c:v>3.1597668051951433</c:v>
                </c:pt>
                <c:pt idx="1717">
                  <c:v>4.4933507464311333</c:v>
                </c:pt>
                <c:pt idx="1718">
                  <c:v>5.6167910895533177</c:v>
                </c:pt>
                <c:pt idx="1719">
                  <c:v>6.7266536977373717</c:v>
                </c:pt>
                <c:pt idx="1720">
                  <c:v>6.066674493759205</c:v>
                </c:pt>
                <c:pt idx="1721">
                  <c:v>5.4142411442711493</c:v>
                </c:pt>
                <c:pt idx="1722">
                  <c:v>4.7693144391553126</c:v>
                </c:pt>
                <c:pt idx="1723">
                  <c:v>3.0205305479685709</c:v>
                </c:pt>
                <c:pt idx="1724">
                  <c:v>1.2925480309186359</c:v>
                </c:pt>
                <c:pt idx="1725">
                  <c:v>-0.41474391695951657</c:v>
                </c:pt>
                <c:pt idx="1726">
                  <c:v>-0.83930008963802172</c:v>
                </c:pt>
                <c:pt idx="1727">
                  <c:v>-1.2586880893250503</c:v>
                </c:pt>
                <c:pt idx="1728">
                  <c:v>-1.6729359257592666</c:v>
                </c:pt>
                <c:pt idx="1729">
                  <c:v>-2.0820716059355902</c:v>
                </c:pt>
                <c:pt idx="1730">
                  <c:v>-2.4861231333495701</c:v>
                </c:pt>
                <c:pt idx="1731">
                  <c:v>-1.7529803181836323</c:v>
                </c:pt>
                <c:pt idx="1732">
                  <c:v>-1.028704574753968</c:v>
                </c:pt>
                <c:pt idx="1733">
                  <c:v>1.7869071419553784</c:v>
                </c:pt>
                <c:pt idx="1734">
                  <c:v>4.2696865892829834</c:v>
                </c:pt>
                <c:pt idx="1735">
                  <c:v>5.2130835363793828</c:v>
                </c:pt>
                <c:pt idx="1736">
                  <c:v>6.1445569957078643</c:v>
                </c:pt>
                <c:pt idx="1737">
                  <c:v>7.1173809091491114</c:v>
                </c:pt>
                <c:pt idx="1738">
                  <c:v>8.0777527221942567</c:v>
                </c:pt>
                <c:pt idx="1739">
                  <c:v>7.1251864285993687</c:v>
                </c:pt>
                <c:pt idx="1740">
                  <c:v>6.1841045087169251</c:v>
                </c:pt>
                <c:pt idx="1741">
                  <c:v>5.2544429397006338</c:v>
                </c:pt>
                <c:pt idx="1742">
                  <c:v>3.8290734383755995</c:v>
                </c:pt>
                <c:pt idx="1743">
                  <c:v>2.9338040045793319</c:v>
                </c:pt>
                <c:pt idx="1744">
                  <c:v>0.42027417881362117</c:v>
                </c:pt>
                <c:pt idx="1745">
                  <c:v>0.62629930971031766</c:v>
                </c:pt>
                <c:pt idx="1746">
                  <c:v>0.82968237235839459</c:v>
                </c:pt>
                <c:pt idx="1747">
                  <c:v>1.0304387056591697</c:v>
                </c:pt>
                <c:pt idx="1748">
                  <c:v>1.2285836409791726</c:v>
                </c:pt>
                <c:pt idx="1749">
                  <c:v>1.5987943068863728</c:v>
                </c:pt>
                <c:pt idx="1750">
                  <c:v>1.9641819302967172</c:v>
                </c:pt>
                <c:pt idx="1751">
                  <c:v>2.3247749713954753</c:v>
                </c:pt>
                <c:pt idx="1752">
                  <c:v>1.7172205295625318</c:v>
                </c:pt>
                <c:pt idx="1753">
                  <c:v>1.1173901214229751</c:v>
                </c:pt>
                <c:pt idx="1754">
                  <c:v>0.71623683507395675</c:v>
                </c:pt>
                <c:pt idx="1755">
                  <c:v>0.320233498884131</c:v>
                </c:pt>
                <c:pt idx="1756">
                  <c:v>-0.10600969481983778</c:v>
                </c:pt>
                <c:pt idx="1757">
                  <c:v>-3.8938518322703237E-3</c:v>
                </c:pt>
                <c:pt idx="1758">
                  <c:v>9.6890534835006981E-2</c:v>
                </c:pt>
                <c:pt idx="1759">
                  <c:v>0.1963514821973518</c:v>
                </c:pt>
                <c:pt idx="1760">
                  <c:v>0.14914204813635135</c:v>
                </c:pt>
                <c:pt idx="1761">
                  <c:v>0.10254398444920847</c:v>
                </c:pt>
                <c:pt idx="1762">
                  <c:v>-4.5357833944268455E-2</c:v>
                </c:pt>
                <c:pt idx="1763">
                  <c:v>-0.19130348837195413</c:v>
                </c:pt>
                <c:pt idx="1764">
                  <c:v>-0.37628372128909454</c:v>
                </c:pt>
                <c:pt idx="1765">
                  <c:v>-0.55878526570723619</c:v>
                </c:pt>
                <c:pt idx="1766">
                  <c:v>-0.73882347549999494</c:v>
                </c:pt>
                <c:pt idx="1767">
                  <c:v>-0.60246808794368001</c:v>
                </c:pt>
                <c:pt idx="1768">
                  <c:v>-0.46789921252521011</c:v>
                </c:pt>
                <c:pt idx="1769">
                  <c:v>-0.25946208004523019</c:v>
                </c:pt>
                <c:pt idx="1770">
                  <c:v>-5.381120365600793E-2</c:v>
                </c:pt>
                <c:pt idx="1771">
                  <c:v>0.7139966040555451</c:v>
                </c:pt>
                <c:pt idx="1772">
                  <c:v>0.48681434104772725</c:v>
                </c:pt>
                <c:pt idx="1773">
                  <c:v>0.26267925493684807</c:v>
                </c:pt>
                <c:pt idx="1774">
                  <c:v>5.2004228616018944E-2</c:v>
                </c:pt>
                <c:pt idx="1775">
                  <c:v>-0.3528520886145598</c:v>
                </c:pt>
                <c:pt idx="1776">
                  <c:v>-0.75215746702667674</c:v>
                </c:pt>
                <c:pt idx="1777">
                  <c:v>-1.6676718309465106</c:v>
                </c:pt>
                <c:pt idx="1778">
                  <c:v>-1.8458218089953216</c:v>
                </c:pt>
                <c:pt idx="1779">
                  <c:v>-2.021399264031785</c:v>
                </c:pt>
                <c:pt idx="1780">
                  <c:v>-2.1944211898446344</c:v>
                </c:pt>
                <c:pt idx="1781">
                  <c:v>-1.9403988971457962</c:v>
                </c:pt>
                <c:pt idx="1782">
                  <c:v>-1.6897703056841902</c:v>
                </c:pt>
                <c:pt idx="1783">
                  <c:v>-1.4915680071975281</c:v>
                </c:pt>
                <c:pt idx="1784">
                  <c:v>-1.2960285124447524</c:v>
                </c:pt>
                <c:pt idx="1785">
                  <c:v>-1.1031345139954878</c:v>
                </c:pt>
                <c:pt idx="1786">
                  <c:v>-0.91286872330886348</c:v>
                </c:pt>
                <c:pt idx="1787">
                  <c:v>-0.81582592436295098</c:v>
                </c:pt>
                <c:pt idx="1788">
                  <c:v>-0.72009423338924849</c:v>
                </c:pt>
                <c:pt idx="1789">
                  <c:v>-0.62566502338024821</c:v>
                </c:pt>
                <c:pt idx="1790">
                  <c:v>-0.53252967721727973</c:v>
                </c:pt>
                <c:pt idx="1791">
                  <c:v>-0.36188820159008717</c:v>
                </c:pt>
                <c:pt idx="1792">
                  <c:v>-0.19365041872287961</c:v>
                </c:pt>
                <c:pt idx="1793">
                  <c:v>-2.7800072541981823E-2</c:v>
                </c:pt>
                <c:pt idx="1794">
                  <c:v>0.13567907308298766</c:v>
                </c:pt>
                <c:pt idx="1795">
                  <c:v>0.27278845262865253</c:v>
                </c:pt>
                <c:pt idx="1796">
                  <c:v>0.40790618960091729</c:v>
                </c:pt>
                <c:pt idx="1797">
                  <c:v>0.54104606192806959</c:v>
                </c:pt>
                <c:pt idx="1798">
                  <c:v>0.6164069136765874</c:v>
                </c:pt>
                <c:pt idx="1799">
                  <c:v>0.69063065973180626</c:v>
                </c:pt>
                <c:pt idx="1800">
                  <c:v>0.9200422436673007</c:v>
                </c:pt>
                <c:pt idx="1801">
                  <c:v>1.1460430768636469</c:v>
                </c:pt>
                <c:pt idx="1802">
                  <c:v>1.5654579427055166</c:v>
                </c:pt>
                <c:pt idx="1803">
                  <c:v>1.7662718739444894</c:v>
                </c:pt>
                <c:pt idx="1804">
                  <c:v>1.9640050171603203</c:v>
                </c:pt>
                <c:pt idx="1805">
                  <c:v>1.8211327343636388</c:v>
                </c:pt>
                <c:pt idx="1806">
                  <c:v>1.6802345930846954</c:v>
                </c:pt>
                <c:pt idx="1807">
                  <c:v>1.541296874746328</c:v>
                </c:pt>
                <c:pt idx="1808">
                  <c:v>1.1779029947109705</c:v>
                </c:pt>
                <c:pt idx="1809">
                  <c:v>0.81982981686190992</c:v>
                </c:pt>
                <c:pt idx="1810">
                  <c:v>0.75723975428259316</c:v>
                </c:pt>
                <c:pt idx="1811">
                  <c:v>0.69552853608190723</c:v>
                </c:pt>
                <c:pt idx="1812">
                  <c:v>0.72600730328992658</c:v>
                </c:pt>
                <c:pt idx="1813">
                  <c:v>0.75597140665042983</c:v>
                </c:pt>
                <c:pt idx="1814">
                  <c:v>0.78542479080148375</c:v>
                </c:pt>
                <c:pt idx="1815">
                  <c:v>0.81437139425886917</c:v>
                </c:pt>
                <c:pt idx="1816">
                  <c:v>0.71572848965966718</c:v>
                </c:pt>
                <c:pt idx="1817">
                  <c:v>0.67203284806928154</c:v>
                </c:pt>
                <c:pt idx="1818">
                  <c:v>0.62895034021318397</c:v>
                </c:pt>
                <c:pt idx="1819">
                  <c:v>0.57518886464470176</c:v>
                </c:pt>
                <c:pt idx="1820">
                  <c:v>0.52220562881170884</c:v>
                </c:pt>
                <c:pt idx="1821">
                  <c:v>0.46999490911911596</c:v>
                </c:pt>
                <c:pt idx="1822">
                  <c:v>0.41855099075832469</c:v>
                </c:pt>
                <c:pt idx="1823">
                  <c:v>0.44447303073325184</c:v>
                </c:pt>
                <c:pt idx="1824">
                  <c:v>0.4699572094205437</c:v>
                </c:pt>
                <c:pt idx="1825">
                  <c:v>0.40403002377407021</c:v>
                </c:pt>
                <c:pt idx="1826">
                  <c:v>0.339096684692136</c:v>
                </c:pt>
                <c:pt idx="1827">
                  <c:v>0.27514963025569505</c:v>
                </c:pt>
                <c:pt idx="1828">
                  <c:v>0.2098404092604787</c:v>
                </c:pt>
                <c:pt idx="1829">
                  <c:v>0.14553934370079602</c:v>
                </c:pt>
                <c:pt idx="1830">
                  <c:v>0.13747523855206886</c:v>
                </c:pt>
                <c:pt idx="1831">
                  <c:v>0.12952688498687007</c:v>
                </c:pt>
                <c:pt idx="1832">
                  <c:v>0.19643887400882307</c:v>
                </c:pt>
                <c:pt idx="1833">
                  <c:v>0.26227199726953576</c:v>
                </c:pt>
                <c:pt idx="1834">
                  <c:v>0.3270348696285158</c:v>
                </c:pt>
                <c:pt idx="1835">
                  <c:v>0.53666011674007352</c:v>
                </c:pt>
                <c:pt idx="1836">
                  <c:v>0.41390126987166526</c:v>
                </c:pt>
                <c:pt idx="1837">
                  <c:v>0.29307393871143683</c:v>
                </c:pt>
                <c:pt idx="1838">
                  <c:v>0.17416506609559354</c:v>
                </c:pt>
                <c:pt idx="1839">
                  <c:v>5.7159206073339283E-2</c:v>
                </c:pt>
                <c:pt idx="1840">
                  <c:v>-9.6173792150839418E-2</c:v>
                </c:pt>
                <c:pt idx="1841">
                  <c:v>-0.24701141866986984</c:v>
                </c:pt>
                <c:pt idx="1842">
                  <c:v>-0.39537415992079922</c:v>
                </c:pt>
                <c:pt idx="1843">
                  <c:v>-0.45428542516173598</c:v>
                </c:pt>
                <c:pt idx="1844">
                  <c:v>-0.4782920383171082</c:v>
                </c:pt>
                <c:pt idx="1845">
                  <c:v>-0.50186209690454509</c:v>
                </c:pt>
                <c:pt idx="1846">
                  <c:v>-0.524999394489575</c:v>
                </c:pt>
                <c:pt idx="1847">
                  <c:v>-0.54770771778610872</c:v>
                </c:pt>
                <c:pt idx="1848">
                  <c:v>-0.58290792819703485</c:v>
                </c:pt>
                <c:pt idx="1849">
                  <c:v>-0.61747149519676259</c:v>
                </c:pt>
                <c:pt idx="1850">
                  <c:v>-0.65140401436920714</c:v>
                </c:pt>
                <c:pt idx="1851">
                  <c:v>-0.56456729110480897</c:v>
                </c:pt>
                <c:pt idx="1852">
                  <c:v>-0.47912865471901328</c:v>
                </c:pt>
                <c:pt idx="1853">
                  <c:v>-0.39507629062194782</c:v>
                </c:pt>
                <c:pt idx="1854">
                  <c:v>-2.9001646064190253E-2</c:v>
                </c:pt>
                <c:pt idx="1855">
                  <c:v>0.31967769116668621</c:v>
                </c:pt>
                <c:pt idx="1856">
                  <c:v>0.50641057793560129</c:v>
                </c:pt>
                <c:pt idx="1857">
                  <c:v>0.50485549778810068</c:v>
                </c:pt>
                <c:pt idx="1858">
                  <c:v>0.5032786989411393</c:v>
                </c:pt>
                <c:pt idx="1859">
                  <c:v>0.50168056232155545</c:v>
                </c:pt>
                <c:pt idx="1860">
                  <c:v>0.50006146804751805</c:v>
                </c:pt>
                <c:pt idx="1861">
                  <c:v>0.29291094446261096</c:v>
                </c:pt>
                <c:pt idx="1862">
                  <c:v>0.23040378067512068</c:v>
                </c:pt>
                <c:pt idx="1863">
                  <c:v>0.16894914574595341</c:v>
                </c:pt>
                <c:pt idx="1864">
                  <c:v>0.10853763039287097</c:v>
                </c:pt>
                <c:pt idx="1865">
                  <c:v>0.12821101405550647</c:v>
                </c:pt>
                <c:pt idx="1866">
                  <c:v>0.1475307562297965</c:v>
                </c:pt>
                <c:pt idx="1867">
                  <c:v>0.16650014720499839</c:v>
                </c:pt>
                <c:pt idx="1868">
                  <c:v>8.9713845612221288E-2</c:v>
                </c:pt>
                <c:pt idx="1869">
                  <c:v>1.4259963901078896E-2</c:v>
                </c:pt>
                <c:pt idx="1870">
                  <c:v>-0.11414184374870456</c:v>
                </c:pt>
                <c:pt idx="1871">
                  <c:v>-0.24027749497111506</c:v>
                </c:pt>
                <c:pt idx="1872">
                  <c:v>-0.32539618066904991</c:v>
                </c:pt>
                <c:pt idx="1873">
                  <c:v>-0.40897952099967844</c:v>
                </c:pt>
                <c:pt idx="1874">
                  <c:v>-0.37678023473957328</c:v>
                </c:pt>
                <c:pt idx="1875">
                  <c:v>-0.34511367798374465</c:v>
                </c:pt>
                <c:pt idx="1876">
                  <c:v>-0.31397493275084914</c:v>
                </c:pt>
                <c:pt idx="1877">
                  <c:v>-0.28335909037211177</c:v>
                </c:pt>
                <c:pt idx="1878">
                  <c:v>1.3107584139084413E-2</c:v>
                </c:pt>
                <c:pt idx="1879">
                  <c:v>7.0632390897149455E-2</c:v>
                </c:pt>
                <c:pt idx="1880">
                  <c:v>0.12711636476376365</c:v>
                </c:pt>
                <c:pt idx="1881">
                  <c:v>0.182569744653309</c:v>
                </c:pt>
                <c:pt idx="1882">
                  <c:v>0.22519408259167617</c:v>
                </c:pt>
                <c:pt idx="1883">
                  <c:v>0.26702322669327011</c:v>
                </c:pt>
                <c:pt idx="1884">
                  <c:v>0.30806521066887121</c:v>
                </c:pt>
                <c:pt idx="1885">
                  <c:v>0.28513511604429514</c:v>
                </c:pt>
                <c:pt idx="1886">
                  <c:v>0.26259282952351093</c:v>
                </c:pt>
                <c:pt idx="1887">
                  <c:v>0.24043458219662681</c:v>
                </c:pt>
                <c:pt idx="1888">
                  <c:v>0.19630468757406674</c:v>
                </c:pt>
                <c:pt idx="1889">
                  <c:v>0.15296422352901559</c:v>
                </c:pt>
                <c:pt idx="1890">
                  <c:v>0.11863434732072342</c:v>
                </c:pt>
                <c:pt idx="1891">
                  <c:v>8.4925167475727467E-2</c:v>
                </c:pt>
                <c:pt idx="1892">
                  <c:v>5.1830302492030883E-2</c:v>
                </c:pt>
                <c:pt idx="1893">
                  <c:v>7.534103192644287E-2</c:v>
                </c:pt>
                <c:pt idx="1894">
                  <c:v>9.8406675572855901E-2</c:v>
                </c:pt>
                <c:pt idx="1895">
                  <c:v>0.25449986302762578</c:v>
                </c:pt>
                <c:pt idx="1896">
                  <c:v>0.32209917116972375</c:v>
                </c:pt>
                <c:pt idx="1897">
                  <c:v>0.38839839017098532</c:v>
                </c:pt>
                <c:pt idx="1898">
                  <c:v>0.40762404205824643</c:v>
                </c:pt>
                <c:pt idx="1899">
                  <c:v>0.42644349222155109</c:v>
                </c:pt>
                <c:pt idx="1900">
                  <c:v>0.44486142218119518</c:v>
                </c:pt>
                <c:pt idx="1901">
                  <c:v>0.46288250456105995</c:v>
                </c:pt>
                <c:pt idx="1902">
                  <c:v>0.42419362292503643</c:v>
                </c:pt>
                <c:pt idx="1903">
                  <c:v>0.38619109268420732</c:v>
                </c:pt>
                <c:pt idx="1904">
                  <c:v>0.34886756540522013</c:v>
                </c:pt>
                <c:pt idx="1905">
                  <c:v>0.23846619881154596</c:v>
                </c:pt>
                <c:pt idx="1906">
                  <c:v>0.22557074041755651</c:v>
                </c:pt>
                <c:pt idx="1907">
                  <c:v>0.2128965807384669</c:v>
                </c:pt>
                <c:pt idx="1908">
                  <c:v>0.20044136075950281</c:v>
                </c:pt>
                <c:pt idx="1909">
                  <c:v>0.18820272593910237</c:v>
                </c:pt>
                <c:pt idx="1910">
                  <c:v>0.29517923611924313</c:v>
                </c:pt>
                <c:pt idx="1911">
                  <c:v>0.4404692224056671</c:v>
                </c:pt>
                <c:pt idx="1912">
                  <c:v>0.48620542858097343</c:v>
                </c:pt>
                <c:pt idx="1913">
                  <c:v>0.53100259192427257</c:v>
                </c:pt>
                <c:pt idx="1914">
                  <c:v>0.59449227798183379</c:v>
                </c:pt>
                <c:pt idx="1915">
                  <c:v>0.65668296309430929</c:v>
                </c:pt>
                <c:pt idx="1916">
                  <c:v>0.50918304312677332</c:v>
                </c:pt>
                <c:pt idx="1917">
                  <c:v>0.3644983988051857</c:v>
                </c:pt>
                <c:pt idx="1918">
                  <c:v>0.25717622245091254</c:v>
                </c:pt>
                <c:pt idx="1919">
                  <c:v>0.15192216256511729</c:v>
                </c:pt>
                <c:pt idx="1920">
                  <c:v>-0.10848083451269697</c:v>
                </c:pt>
                <c:pt idx="1921">
                  <c:v>-0.37597868181558075</c:v>
                </c:pt>
                <c:pt idx="1922">
                  <c:v>-0.3883870239021871</c:v>
                </c:pt>
                <c:pt idx="1923">
                  <c:v>-0.40050793076063129</c:v>
                </c:pt>
                <c:pt idx="1924">
                  <c:v>-0.41234541802143876</c:v>
                </c:pt>
                <c:pt idx="1925">
                  <c:v>-0.29094784313883065</c:v>
                </c:pt>
                <c:pt idx="1926">
                  <c:v>3.7154920487066326E-2</c:v>
                </c:pt>
                <c:pt idx="1927">
                  <c:v>8.8529562719852919E-2</c:v>
                </c:pt>
                <c:pt idx="1928">
                  <c:v>0.13887762756006455</c:v>
                </c:pt>
                <c:pt idx="1929">
                  <c:v>0.16567040399264374</c:v>
                </c:pt>
                <c:pt idx="1930">
                  <c:v>0.19191342092389801</c:v>
                </c:pt>
                <c:pt idx="1931">
                  <c:v>0.21761419734437817</c:v>
                </c:pt>
                <c:pt idx="1932">
                  <c:v>0.17715568229441978</c:v>
                </c:pt>
                <c:pt idx="1933">
                  <c:v>0.13748281332180154</c:v>
                </c:pt>
                <c:pt idx="1934">
                  <c:v>9.8585054958286442E-2</c:v>
                </c:pt>
                <c:pt idx="1935">
                  <c:v>5.5145063011663088E-2</c:v>
                </c:pt>
                <c:pt idx="1936">
                  <c:v>1.2565589208883756E-2</c:v>
                </c:pt>
                <c:pt idx="1937">
                  <c:v>-1.3564765417610416E-2</c:v>
                </c:pt>
                <c:pt idx="1938">
                  <c:v>-3.917178196520784E-2</c:v>
                </c:pt>
                <c:pt idx="1939">
                  <c:v>-6.426292077230196E-2</c:v>
                </c:pt>
                <c:pt idx="1940">
                  <c:v>-8.8845629481047655E-2</c:v>
                </c:pt>
                <c:pt idx="1941">
                  <c:v>9.6835649552843114E-2</c:v>
                </c:pt>
                <c:pt idx="1942">
                  <c:v>0.24912299111832328</c:v>
                </c:pt>
                <c:pt idx="1943">
                  <c:v>0.3175838152781626</c:v>
                </c:pt>
                <c:pt idx="1944">
                  <c:v>0.38464178025131923</c:v>
                </c:pt>
                <c:pt idx="1945">
                  <c:v>0.4647069063201254</c:v>
                </c:pt>
                <c:pt idx="1946">
                  <c:v>0.54312252946735418</c:v>
                </c:pt>
                <c:pt idx="1947">
                  <c:v>0.47655182977766375</c:v>
                </c:pt>
                <c:pt idx="1948">
                  <c:v>0.41126629103247447</c:v>
                </c:pt>
                <c:pt idx="1949">
                  <c:v>0.35415656726302119</c:v>
                </c:pt>
                <c:pt idx="1950">
                  <c:v>0.29815474235416933</c:v>
                </c:pt>
                <c:pt idx="1951">
                  <c:v>0.15972803309819705</c:v>
                </c:pt>
                <c:pt idx="1952">
                  <c:v>0.15365343112265298</c:v>
                </c:pt>
                <c:pt idx="1953">
                  <c:v>0.14768580325837793</c:v>
                </c:pt>
                <c:pt idx="1954">
                  <c:v>0.14182366397258384</c:v>
                </c:pt>
                <c:pt idx="1955">
                  <c:v>0.13606553017558229</c:v>
                </c:pt>
                <c:pt idx="1956">
                  <c:v>0.13040992119890518</c:v>
                </c:pt>
                <c:pt idx="1957">
                  <c:v>0.12485535877316128</c:v>
                </c:pt>
                <c:pt idx="1958">
                  <c:v>0.13482748905855141</c:v>
                </c:pt>
                <c:pt idx="1959">
                  <c:v>0.14459049020340151</c:v>
                </c:pt>
                <c:pt idx="1960">
                  <c:v>0.15414822346728924</c:v>
                </c:pt>
                <c:pt idx="1961">
                  <c:v>0.14649124635813418</c:v>
                </c:pt>
                <c:pt idx="1962">
                  <c:v>0.13897372407564418</c:v>
                </c:pt>
                <c:pt idx="1963">
                  <c:v>0.12959197887857604</c:v>
                </c:pt>
                <c:pt idx="1964">
                  <c:v>0.12038477986408921</c:v>
                </c:pt>
                <c:pt idx="1965">
                  <c:v>0.11134921550051016</c:v>
                </c:pt>
                <c:pt idx="1966">
                  <c:v>0.10248237855851362</c:v>
                </c:pt>
                <c:pt idx="1967">
                  <c:v>0.11815028001402397</c:v>
                </c:pt>
                <c:pt idx="1968">
                  <c:v>0.13350546976965844</c:v>
                </c:pt>
                <c:pt idx="1969">
                  <c:v>0.14855417470570167</c:v>
                </c:pt>
                <c:pt idx="1970">
                  <c:v>0.13216526353606001</c:v>
                </c:pt>
                <c:pt idx="1971">
                  <c:v>0.11608415060550782</c:v>
                </c:pt>
                <c:pt idx="1972">
                  <c:v>0.1003050726678599</c:v>
                </c:pt>
                <c:pt idx="1973">
                  <c:v>9.3291857584279742E-2</c:v>
                </c:pt>
                <c:pt idx="1974">
                  <c:v>8.6407338458012711E-2</c:v>
                </c:pt>
                <c:pt idx="1975">
                  <c:v>7.9649115868768772E-2</c:v>
                </c:pt>
                <c:pt idx="1976">
                  <c:v>0.14943329236911226</c:v>
                </c:pt>
                <c:pt idx="1977">
                  <c:v>0.1724792592507875</c:v>
                </c:pt>
                <c:pt idx="1978">
                  <c:v>0.19508662251382769</c:v>
                </c:pt>
                <c:pt idx="1979">
                  <c:v>0.21726534526449057</c:v>
                </c:pt>
                <c:pt idx="1980">
                  <c:v>0.27639070537517246</c:v>
                </c:pt>
                <c:pt idx="1981">
                  <c:v>0.28595420754862583</c:v>
                </c:pt>
                <c:pt idx="1982">
                  <c:v>0.29533403614117243</c:v>
                </c:pt>
                <c:pt idx="1983">
                  <c:v>0.3045352711607508</c:v>
                </c:pt>
                <c:pt idx="1984">
                  <c:v>0.31356298705604957</c:v>
                </c:pt>
                <c:pt idx="1985">
                  <c:v>0.32242225282207831</c:v>
                </c:pt>
                <c:pt idx="1986">
                  <c:v>0.29381398597584679</c:v>
                </c:pt>
                <c:pt idx="1987">
                  <c:v>0.26570877681527044</c:v>
                </c:pt>
                <c:pt idx="1988">
                  <c:v>0.2823253549241137</c:v>
                </c:pt>
                <c:pt idx="1989">
                  <c:v>0.29865047078238</c:v>
                </c:pt>
                <c:pt idx="1990">
                  <c:v>0.31469313158389506</c:v>
                </c:pt>
                <c:pt idx="1991">
                  <c:v>0.33046119577430222</c:v>
                </c:pt>
                <c:pt idx="1992">
                  <c:v>0.34596308860333097</c:v>
                </c:pt>
                <c:pt idx="1993">
                  <c:v>0.37785192181263733</c:v>
                </c:pt>
                <c:pt idx="1994">
                  <c:v>0.40921403814094515</c:v>
                </c:pt>
                <c:pt idx="1995">
                  <c:v>0.36714512644120656</c:v>
                </c:pt>
                <c:pt idx="1996">
                  <c:v>0.32577137984273186</c:v>
                </c:pt>
                <c:pt idx="1997">
                  <c:v>0.26165004208837966</c:v>
                </c:pt>
                <c:pt idx="1998">
                  <c:v>0.19856070287297845</c:v>
                </c:pt>
                <c:pt idx="1999">
                  <c:v>0.2133266868533199</c:v>
                </c:pt>
                <c:pt idx="2000">
                  <c:v>0.22787070579807017</c:v>
                </c:pt>
                <c:pt idx="2001">
                  <c:v>0.24220067635945494</c:v>
                </c:pt>
                <c:pt idx="2002">
                  <c:v>0.25303906167216433</c:v>
                </c:pt>
                <c:pt idx="2003">
                  <c:v>0.26372822509500632</c:v>
                </c:pt>
                <c:pt idx="2004">
                  <c:v>0.2562396978852165</c:v>
                </c:pt>
                <c:pt idx="2005">
                  <c:v>0.24887543556705718</c:v>
                </c:pt>
                <c:pt idx="2006">
                  <c:v>0.24163261738570102</c:v>
                </c:pt>
                <c:pt idx="2007">
                  <c:v>0.18833844150008924</c:v>
                </c:pt>
                <c:pt idx="2008">
                  <c:v>0.17085880875674914</c:v>
                </c:pt>
                <c:pt idx="2009">
                  <c:v>0.15362998875317377</c:v>
                </c:pt>
                <c:pt idx="2010">
                  <c:v>0.17478713867249043</c:v>
                </c:pt>
                <c:pt idx="2011">
                  <c:v>0.195682839636838</c:v>
                </c:pt>
                <c:pt idx="2012">
                  <c:v>0.21632867513744949</c:v>
                </c:pt>
                <c:pt idx="2013">
                  <c:v>0.2471785855527795</c:v>
                </c:pt>
                <c:pt idx="2014">
                  <c:v>0.27767462734383119</c:v>
                </c:pt>
                <c:pt idx="2015">
                  <c:v>0.3078339202841246</c:v>
                </c:pt>
                <c:pt idx="2016">
                  <c:v>0.27270865384836335</c:v>
                </c:pt>
                <c:pt idx="2017">
                  <c:v>0.23801576900328258</c:v>
                </c:pt>
                <c:pt idx="2018">
                  <c:v>0.17330676641848522</c:v>
                </c:pt>
                <c:pt idx="2019">
                  <c:v>0.12193058948325911</c:v>
                </c:pt>
                <c:pt idx="2020">
                  <c:v>0.11125839574834395</c:v>
                </c:pt>
                <c:pt idx="2021">
                  <c:v>0.1007097969419145</c:v>
                </c:pt>
                <c:pt idx="2022">
                  <c:v>9.0279241695463711E-2</c:v>
                </c:pt>
                <c:pt idx="2023">
                  <c:v>7.3367311835202537E-2</c:v>
                </c:pt>
                <c:pt idx="2024">
                  <c:v>5.6622447067324534E-2</c:v>
                </c:pt>
                <c:pt idx="2025">
                  <c:v>4.0035414483481059E-2</c:v>
                </c:pt>
                <c:pt idx="2026">
                  <c:v>6.7520519615820673E-2</c:v>
                </c:pt>
                <c:pt idx="2027">
                  <c:v>9.4789045124031676E-2</c:v>
                </c:pt>
                <c:pt idx="2028">
                  <c:v>0.12185665703482354</c:v>
                </c:pt>
                <c:pt idx="2029">
                  <c:v>0.17687646835562368</c:v>
                </c:pt>
                <c:pt idx="2030">
                  <c:v>0.23152822756850197</c:v>
                </c:pt>
                <c:pt idx="2031">
                  <c:v>0.3241700447019526</c:v>
                </c:pt>
                <c:pt idx="2032">
                  <c:v>0.3577641819356544</c:v>
                </c:pt>
                <c:pt idx="2033">
                  <c:v>0.39121400598965667</c:v>
                </c:pt>
                <c:pt idx="2034">
                  <c:v>0.40317424559198595</c:v>
                </c:pt>
                <c:pt idx="2035">
                  <c:v>0.41514184333865228</c:v>
                </c:pt>
                <c:pt idx="2036">
                  <c:v>0.32909986617394282</c:v>
                </c:pt>
                <c:pt idx="2037">
                  <c:v>0.28947718109778525</c:v>
                </c:pt>
                <c:pt idx="2038">
                  <c:v>0.25007777405115089</c:v>
                </c:pt>
                <c:pt idx="2039">
                  <c:v>0.19561794242245761</c:v>
                </c:pt>
                <c:pt idx="2040">
                  <c:v>0.12029559565358922</c:v>
                </c:pt>
                <c:pt idx="2041">
                  <c:v>0.11543687539757541</c:v>
                </c:pt>
                <c:pt idx="2042">
                  <c:v>0.11061369127047023</c:v>
                </c:pt>
                <c:pt idx="2043">
                  <c:v>0.10582328319640022</c:v>
                </c:pt>
                <c:pt idx="2044">
                  <c:v>0.10106289174024716</c:v>
                </c:pt>
                <c:pt idx="2045">
                  <c:v>9.9438314797452562E-2</c:v>
                </c:pt>
                <c:pt idx="2046">
                  <c:v>9.7835174178035361E-2</c:v>
                </c:pt>
                <c:pt idx="2047">
                  <c:v>9.6252549840222218E-2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C7-41CA-BD29-8416D716BCFC}"/>
            </c:ext>
          </c:extLst>
        </c:ser>
        <c:ser>
          <c:idx val="2"/>
          <c:order val="3"/>
          <c:tx>
            <c:v>Sig*BN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Meter_Scale_FFT!$X$10:$X$4105</c:f>
              <c:numCache>
                <c:formatCode>0.0000000</c:formatCode>
                <c:ptCount val="4096"/>
                <c:pt idx="0">
                  <c:v>-2.5407326073928439E-3</c:v>
                </c:pt>
                <c:pt idx="1">
                  <c:v>-2.3221401080605326E-3</c:v>
                </c:pt>
                <c:pt idx="2">
                  <c:v>-2.1054295453359329E-3</c:v>
                </c:pt>
                <c:pt idx="3">
                  <c:v>-1.8899420803461472E-3</c:v>
                </c:pt>
                <c:pt idx="4">
                  <c:v>-1.6750189441532414E-3</c:v>
                </c:pt>
                <c:pt idx="5">
                  <c:v>-1.4600012138463888E-3</c:v>
                </c:pt>
                <c:pt idx="6">
                  <c:v>-1.2442295886472149E-3</c:v>
                </c:pt>
                <c:pt idx="7">
                  <c:v>-1.0270441660090979E-3</c:v>
                </c:pt>
                <c:pt idx="8">
                  <c:v>-2.7502228514556963E-4</c:v>
                </c:pt>
                <c:pt idx="9">
                  <c:v>1.615305513260184E-4</c:v>
                </c:pt>
                <c:pt idx="10">
                  <c:v>3.8443142827437985E-4</c:v>
                </c:pt>
                <c:pt idx="11">
                  <c:v>6.1193431705902439E-4</c:v>
                </c:pt>
                <c:pt idx="12">
                  <c:v>9.5770061616986299E-4</c:v>
                </c:pt>
                <c:pt idx="13">
                  <c:v>1.3120021187986589E-3</c:v>
                </c:pt>
                <c:pt idx="14">
                  <c:v>1.5316565720751084E-3</c:v>
                </c:pt>
                <c:pt idx="15">
                  <c:v>1.7579496221759748E-3</c:v>
                </c:pt>
                <c:pt idx="16">
                  <c:v>1.9914527234835108E-3</c:v>
                </c:pt>
                <c:pt idx="17">
                  <c:v>2.2327399138116675E-3</c:v>
                </c:pt>
                <c:pt idx="18">
                  <c:v>2.5119212645246204E-3</c:v>
                </c:pt>
                <c:pt idx="19">
                  <c:v>2.800993973308981E-3</c:v>
                </c:pt>
                <c:pt idx="20">
                  <c:v>3.2815023607969934E-3</c:v>
                </c:pt>
                <c:pt idx="21">
                  <c:v>3.7792698834744494E-3</c:v>
                </c:pt>
                <c:pt idx="22">
                  <c:v>4.3432672094109179E-3</c:v>
                </c:pt>
                <c:pt idx="23">
                  <c:v>4.9287792002462418E-3</c:v>
                </c:pt>
                <c:pt idx="24">
                  <c:v>5.5370819389169539E-3</c:v>
                </c:pt>
                <c:pt idx="25">
                  <c:v>4.4627860956022985E-3</c:v>
                </c:pt>
                <c:pt idx="26">
                  <c:v>3.3470210813664569E-3</c:v>
                </c:pt>
                <c:pt idx="27">
                  <c:v>-9.5048201532754706E-4</c:v>
                </c:pt>
                <c:pt idx="28">
                  <c:v>-1.7583385524887237E-3</c:v>
                </c:pt>
                <c:pt idx="29">
                  <c:v>-2.6013899155649658E-3</c:v>
                </c:pt>
                <c:pt idx="30">
                  <c:v>-2.8972818295005809E-3</c:v>
                </c:pt>
                <c:pt idx="31">
                  <c:v>-3.2086854328365636E-3</c:v>
                </c:pt>
                <c:pt idx="32">
                  <c:v>-1.2583469756388729E-3</c:v>
                </c:pt>
                <c:pt idx="33">
                  <c:v>3.1437230400004757E-4</c:v>
                </c:pt>
                <c:pt idx="34">
                  <c:v>1.9577893475850364E-3</c:v>
                </c:pt>
                <c:pt idx="35">
                  <c:v>2.5417552100208251E-3</c:v>
                </c:pt>
                <c:pt idx="36">
                  <c:v>3.1516967169698692E-3</c:v>
                </c:pt>
                <c:pt idx="37">
                  <c:v>3.4875517314225529E-3</c:v>
                </c:pt>
                <c:pt idx="38">
                  <c:v>3.8377458210968737E-3</c:v>
                </c:pt>
                <c:pt idx="39">
                  <c:v>4.2028267576147155E-3</c:v>
                </c:pt>
                <c:pt idx="40">
                  <c:v>3.8168798271004502E-3</c:v>
                </c:pt>
                <c:pt idx="41">
                  <c:v>3.410951540828825E-3</c:v>
                </c:pt>
                <c:pt idx="42">
                  <c:v>2.9841275556271021E-3</c:v>
                </c:pt>
                <c:pt idx="43">
                  <c:v>2.3624967006833516E-3</c:v>
                </c:pt>
                <c:pt idx="44">
                  <c:v>1.7099163183377849E-3</c:v>
                </c:pt>
                <c:pt idx="45">
                  <c:v>1.0251277433375025E-3</c:v>
                </c:pt>
                <c:pt idx="46">
                  <c:v>-1.7353411629567816E-3</c:v>
                </c:pt>
                <c:pt idx="47">
                  <c:v>-3.5586905232118239E-3</c:v>
                </c:pt>
                <c:pt idx="48">
                  <c:v>-4.1543855737025655E-3</c:v>
                </c:pt>
                <c:pt idx="49">
                  <c:v>-5.5983400582015341E-3</c:v>
                </c:pt>
                <c:pt idx="50">
                  <c:v>-6.9558507743004349E-3</c:v>
                </c:pt>
                <c:pt idx="51">
                  <c:v>-6.9337158183137284E-3</c:v>
                </c:pt>
                <c:pt idx="52">
                  <c:v>-6.9064549628436783E-3</c:v>
                </c:pt>
                <c:pt idx="53">
                  <c:v>-6.8737950115547062E-3</c:v>
                </c:pt>
                <c:pt idx="54">
                  <c:v>-6.8354599784085221E-3</c:v>
                </c:pt>
                <c:pt idx="55">
                  <c:v>-6.7911710069925788E-3</c:v>
                </c:pt>
                <c:pt idx="56">
                  <c:v>-6.8052133246631194E-3</c:v>
                </c:pt>
                <c:pt idx="57">
                  <c:v>-6.8157849741909303E-3</c:v>
                </c:pt>
                <c:pt idx="58">
                  <c:v>-6.8226952063759477E-3</c:v>
                </c:pt>
                <c:pt idx="59">
                  <c:v>-6.8257512166127075E-3</c:v>
                </c:pt>
                <c:pt idx="60">
                  <c:v>-6.82475808892155E-3</c:v>
                </c:pt>
                <c:pt idx="61">
                  <c:v>-6.8195187399983474E-3</c:v>
                </c:pt>
                <c:pt idx="62">
                  <c:v>-5.9664141065284212E-3</c:v>
                </c:pt>
                <c:pt idx="63">
                  <c:v>-4.9313049870718679E-3</c:v>
                </c:pt>
                <c:pt idx="64">
                  <c:v>-3.8445995045557138E-3</c:v>
                </c:pt>
                <c:pt idx="65">
                  <c:v>-2.7047233464717341E-3</c:v>
                </c:pt>
                <c:pt idx="66">
                  <c:v>-2.2790672333609383E-3</c:v>
                </c:pt>
                <c:pt idx="67">
                  <c:v>-1.8322597004260762E-3</c:v>
                </c:pt>
                <c:pt idx="68">
                  <c:v>-1.3636735931154408E-3</c:v>
                </c:pt>
                <c:pt idx="69">
                  <c:v>-8.7267392447933274E-4</c:v>
                </c:pt>
                <c:pt idx="70">
                  <c:v>-3.5861772863766652E-4</c:v>
                </c:pt>
                <c:pt idx="71">
                  <c:v>-3.0969036986421027E-3</c:v>
                </c:pt>
                <c:pt idx="72">
                  <c:v>-5.957957805654248E-3</c:v>
                </c:pt>
                <c:pt idx="73">
                  <c:v>-1.1539615068195131E-2</c:v>
                </c:pt>
                <c:pt idx="74">
                  <c:v>-1.4448842678880382E-2</c:v>
                </c:pt>
                <c:pt idx="75">
                  <c:v>-1.9649141668521795E-2</c:v>
                </c:pt>
                <c:pt idx="76">
                  <c:v>-2.2992481046216838E-2</c:v>
                </c:pt>
                <c:pt idx="77">
                  <c:v>-2.6471367646820999E-2</c:v>
                </c:pt>
                <c:pt idx="78">
                  <c:v>-2.7822392956075082E-2</c:v>
                </c:pt>
                <c:pt idx="79">
                  <c:v>-2.9217092321854876E-2</c:v>
                </c:pt>
                <c:pt idx="80">
                  <c:v>-3.0656432755382095E-2</c:v>
                </c:pt>
                <c:pt idx="81">
                  <c:v>-3.2758747077897145E-2</c:v>
                </c:pt>
                <c:pt idx="82">
                  <c:v>-3.4934213074396196E-2</c:v>
                </c:pt>
                <c:pt idx="83">
                  <c:v>-3.7184507005997985E-2</c:v>
                </c:pt>
                <c:pt idx="84">
                  <c:v>-3.1071020293959705E-2</c:v>
                </c:pt>
                <c:pt idx="85">
                  <c:v>-2.9463231373393545E-2</c:v>
                </c:pt>
                <c:pt idx="86">
                  <c:v>-2.7770657391851691E-2</c:v>
                </c:pt>
                <c:pt idx="87">
                  <c:v>-2.599105213828224E-2</c:v>
                </c:pt>
                <c:pt idx="88">
                  <c:v>-2.4122139308045121E-2</c:v>
                </c:pt>
                <c:pt idx="89">
                  <c:v>-1.915139635388019E-2</c:v>
                </c:pt>
                <c:pt idx="90">
                  <c:v>-1.6196613005034013E-2</c:v>
                </c:pt>
                <c:pt idx="91">
                  <c:v>-1.3109949787457323E-2</c:v>
                </c:pt>
                <c:pt idx="92">
                  <c:v>-1.2215551386440381E-2</c:v>
                </c:pt>
                <c:pt idx="93">
                  <c:v>-1.1277864754646363E-2</c:v>
                </c:pt>
                <c:pt idx="94">
                  <c:v>-1.0295810632645508E-2</c:v>
                </c:pt>
                <c:pt idx="95">
                  <c:v>-9.2682951858691423E-3</c:v>
                </c:pt>
                <c:pt idx="96">
                  <c:v>-1.1557086359136565E-2</c:v>
                </c:pt>
                <c:pt idx="97">
                  <c:v>-1.393309714371112E-2</c:v>
                </c:pt>
                <c:pt idx="98">
                  <c:v>-2.0772181669051704E-2</c:v>
                </c:pt>
                <c:pt idx="99">
                  <c:v>-2.5422711686446959E-2</c:v>
                </c:pt>
                <c:pt idx="100">
                  <c:v>-3.0247219764385411E-2</c:v>
                </c:pt>
                <c:pt idx="101">
                  <c:v>-3.8264381746143168E-2</c:v>
                </c:pt>
                <c:pt idx="102">
                  <c:v>-4.0591370089147413E-2</c:v>
                </c:pt>
                <c:pt idx="103">
                  <c:v>-4.2991163556160374E-2</c:v>
                </c:pt>
                <c:pt idx="104">
                  <c:v>-4.5465253373660496E-2</c:v>
                </c:pt>
                <c:pt idx="105">
                  <c:v>-4.6679089445642058E-2</c:v>
                </c:pt>
                <c:pt idx="106">
                  <c:v>-4.7918807332119263E-2</c:v>
                </c:pt>
                <c:pt idx="107">
                  <c:v>-4.9184821548883394E-2</c:v>
                </c:pt>
                <c:pt idx="108">
                  <c:v>-5.198019576970344E-2</c:v>
                </c:pt>
                <c:pt idx="109">
                  <c:v>-5.4859814625820943E-2</c:v>
                </c:pt>
                <c:pt idx="110">
                  <c:v>-5.3144361012161065E-2</c:v>
                </c:pt>
                <c:pt idx="111">
                  <c:v>-5.134018975805324E-2</c:v>
                </c:pt>
                <c:pt idx="112">
                  <c:v>-4.9445212266296848E-2</c:v>
                </c:pt>
                <c:pt idx="113">
                  <c:v>-3.7559025590558084E-2</c:v>
                </c:pt>
                <c:pt idx="114">
                  <c:v>-2.7581934971828009E-2</c:v>
                </c:pt>
                <c:pt idx="115">
                  <c:v>-1.6615124934231867E-2</c:v>
                </c:pt>
                <c:pt idx="116">
                  <c:v>-1.2615175952377248E-2</c:v>
                </c:pt>
                <c:pt idx="117">
                  <c:v>-8.4614868716284489E-3</c:v>
                </c:pt>
                <c:pt idx="118">
                  <c:v>-1.2444161517960909E-2</c:v>
                </c:pt>
                <c:pt idx="119">
                  <c:v>-1.6568309173035371E-2</c:v>
                </c:pt>
                <c:pt idx="120">
                  <c:v>-2.9434342514290102E-2</c:v>
                </c:pt>
                <c:pt idx="121">
                  <c:v>-4.275800546230029E-2</c:v>
                </c:pt>
                <c:pt idx="122">
                  <c:v>-4.9694818971445731E-2</c:v>
                </c:pt>
                <c:pt idx="123">
                  <c:v>-5.6862948676643266E-2</c:v>
                </c:pt>
                <c:pt idx="124">
                  <c:v>-6.7817465376370553E-2</c:v>
                </c:pt>
                <c:pt idx="125">
                  <c:v>-7.6247891956550365E-2</c:v>
                </c:pt>
                <c:pt idx="126">
                  <c:v>-7.7228177962172975E-2</c:v>
                </c:pt>
                <c:pt idx="127">
                  <c:v>-7.8213766249277117E-2</c:v>
                </c:pt>
                <c:pt idx="128">
                  <c:v>-7.2351239813558538E-2</c:v>
                </c:pt>
                <c:pt idx="129">
                  <c:v>-6.6254523230137988E-2</c:v>
                </c:pt>
                <c:pt idx="130">
                  <c:v>-5.9918724965617905E-2</c:v>
                </c:pt>
                <c:pt idx="131">
                  <c:v>-5.3338889770081208E-2</c:v>
                </c:pt>
                <c:pt idx="132">
                  <c:v>-5.5619325899004167E-2</c:v>
                </c:pt>
                <c:pt idx="133">
                  <c:v>-5.7958684910817806E-2</c:v>
                </c:pt>
                <c:pt idx="134">
                  <c:v>-6.035800745955576E-2</c:v>
                </c:pt>
                <c:pt idx="135">
                  <c:v>-5.752473505691396E-2</c:v>
                </c:pt>
                <c:pt idx="136">
                  <c:v>-5.4573745474591318E-2</c:v>
                </c:pt>
                <c:pt idx="137">
                  <c:v>-4.6176619981417186E-2</c:v>
                </c:pt>
                <c:pt idx="138">
                  <c:v>-3.747736537450215E-2</c:v>
                </c:pt>
                <c:pt idx="139">
                  <c:v>-1.3946919451083462E-3</c:v>
                </c:pt>
                <c:pt idx="140">
                  <c:v>-3.7515424400919152E-3</c:v>
                </c:pt>
                <c:pt idx="141">
                  <c:v>-6.1864428385534336E-3</c:v>
                </c:pt>
                <c:pt idx="142">
                  <c:v>-8.7008904290567478E-3</c:v>
                </c:pt>
                <c:pt idx="143">
                  <c:v>-1.1296401093591174E-2</c:v>
                </c:pt>
                <c:pt idx="144">
                  <c:v>-1.6797835821160113E-2</c:v>
                </c:pt>
                <c:pt idx="145">
                  <c:v>-2.2476086357147547E-2</c:v>
                </c:pt>
                <c:pt idx="146">
                  <c:v>-2.833448216648788E-2</c:v>
                </c:pt>
                <c:pt idx="147">
                  <c:v>-3.2981731379773463E-2</c:v>
                </c:pt>
                <c:pt idx="148">
                  <c:v>-3.7770638290846884E-2</c:v>
                </c:pt>
                <c:pt idx="149">
                  <c:v>-5.0266407201750289E-2</c:v>
                </c:pt>
                <c:pt idx="150">
                  <c:v>-6.3152756641799465E-2</c:v>
                </c:pt>
                <c:pt idx="151">
                  <c:v>-7.4206226241412293E-2</c:v>
                </c:pt>
                <c:pt idx="152">
                  <c:v>-8.5593423071477881E-2</c:v>
                </c:pt>
                <c:pt idx="153">
                  <c:v>-9.2331149674099874E-2</c:v>
                </c:pt>
                <c:pt idx="154">
                  <c:v>-9.9256335336413079E-2</c:v>
                </c:pt>
                <c:pt idx="155">
                  <c:v>-0.10637227129777491</c:v>
                </c:pt>
                <c:pt idx="156">
                  <c:v>-0.10394694251232704</c:v>
                </c:pt>
                <c:pt idx="157">
                  <c:v>-0.10141313037311865</c:v>
                </c:pt>
                <c:pt idx="158">
                  <c:v>-9.8768667825188852E-2</c:v>
                </c:pt>
                <c:pt idx="159">
                  <c:v>-9.6011361036434956E-2</c:v>
                </c:pt>
                <c:pt idx="160">
                  <c:v>-9.3138989200118122E-2</c:v>
                </c:pt>
                <c:pt idx="161">
                  <c:v>-8.5454748389488799E-2</c:v>
                </c:pt>
                <c:pt idx="162">
                  <c:v>-7.7505942375361334E-2</c:v>
                </c:pt>
                <c:pt idx="163">
                  <c:v>-6.5254675916312094E-2</c:v>
                </c:pt>
                <c:pt idx="164">
                  <c:v>-5.2605287316984869E-2</c:v>
                </c:pt>
                <c:pt idx="165">
                  <c:v>-4.0242826855370284E-2</c:v>
                </c:pt>
                <c:pt idx="166">
                  <c:v>-2.7488803277036174E-2</c:v>
                </c:pt>
                <c:pt idx="167">
                  <c:v>-1.7907527109082406E-2</c:v>
                </c:pt>
                <c:pt idx="168">
                  <c:v>-8.0286294578431876E-3</c:v>
                </c:pt>
                <c:pt idx="169">
                  <c:v>-1.6246537556093191E-2</c:v>
                </c:pt>
                <c:pt idx="170">
                  <c:v>-2.4709215819705109E-2</c:v>
                </c:pt>
                <c:pt idx="171">
                  <c:v>-3.2662676412560654E-2</c:v>
                </c:pt>
                <c:pt idx="172">
                  <c:v>-4.0846849446719624E-2</c:v>
                </c:pt>
                <c:pt idx="173">
                  <c:v>-4.9265704805689731E-2</c:v>
                </c:pt>
                <c:pt idx="174">
                  <c:v>-3.9693732217445495E-2</c:v>
                </c:pt>
                <c:pt idx="175">
                  <c:v>-2.9825590940597748E-2</c:v>
                </c:pt>
                <c:pt idx="176">
                  <c:v>-2.455292617328286E-2</c:v>
                </c:pt>
                <c:pt idx="177">
                  <c:v>-1.9117516588715397E-2</c:v>
                </c:pt>
                <c:pt idx="178">
                  <c:v>-1.3516534175616482E-2</c:v>
                </c:pt>
                <c:pt idx="179">
                  <c:v>-7.7471194201868543E-3</c:v>
                </c:pt>
                <c:pt idx="180">
                  <c:v>-1.8816356552285848E-2</c:v>
                </c:pt>
                <c:pt idx="181">
                  <c:v>-3.020455402131491E-2</c:v>
                </c:pt>
                <c:pt idx="182">
                  <c:v>-4.1917089857333736E-2</c:v>
                </c:pt>
                <c:pt idx="183">
                  <c:v>-7.1415971690041047E-2</c:v>
                </c:pt>
                <c:pt idx="184">
                  <c:v>-0.10175147218950857</c:v>
                </c:pt>
                <c:pt idx="185">
                  <c:v>-0.15337643644856358</c:v>
                </c:pt>
                <c:pt idx="186">
                  <c:v>-0.16593110521480819</c:v>
                </c:pt>
                <c:pt idx="187">
                  <c:v>-0.17880496401776608</c:v>
                </c:pt>
                <c:pt idx="188">
                  <c:v>-0.19200309956817529</c:v>
                </c:pt>
                <c:pt idx="189">
                  <c:v>-0.20553065147932303</c:v>
                </c:pt>
                <c:pt idx="190">
                  <c:v>-0.20324509570261262</c:v>
                </c:pt>
                <c:pt idx="191">
                  <c:v>-0.20084567665418124</c:v>
                </c:pt>
                <c:pt idx="192">
                  <c:v>-0.19833025874189913</c:v>
                </c:pt>
                <c:pt idx="193">
                  <c:v>-0.19569668237423399</c:v>
                </c:pt>
                <c:pt idx="194">
                  <c:v>-0.19294276382786621</c:v>
                </c:pt>
                <c:pt idx="195">
                  <c:v>-0.21200281812652916</c:v>
                </c:pt>
                <c:pt idx="196">
                  <c:v>-0.23154508685300801</c:v>
                </c:pt>
                <c:pt idx="197">
                  <c:v>-0.25157711111741998</c:v>
                </c:pt>
                <c:pt idx="198">
                  <c:v>-0.27952879241783285</c:v>
                </c:pt>
                <c:pt idx="199">
                  <c:v>-0.29351816009432175</c:v>
                </c:pt>
                <c:pt idx="200">
                  <c:v>-0.3078260690169462</c:v>
                </c:pt>
                <c:pt idx="201">
                  <c:v>-0.29656327998296278</c:v>
                </c:pt>
                <c:pt idx="202">
                  <c:v>-0.28492489669771864</c:v>
                </c:pt>
                <c:pt idx="203">
                  <c:v>-0.27290459650794058</c:v>
                </c:pt>
                <c:pt idx="204">
                  <c:v>-0.2524480148218976</c:v>
                </c:pt>
                <c:pt idx="205">
                  <c:v>-0.23137991489072135</c:v>
                </c:pt>
                <c:pt idx="206">
                  <c:v>-0.21217026711494277</c:v>
                </c:pt>
                <c:pt idx="207">
                  <c:v>-0.19239554702385725</c:v>
                </c:pt>
                <c:pt idx="208">
                  <c:v>-0.16950002366437655</c:v>
                </c:pt>
                <c:pt idx="209">
                  <c:v>-0.15885462841063266</c:v>
                </c:pt>
                <c:pt idx="210">
                  <c:v>-0.14789017810771729</c:v>
                </c:pt>
                <c:pt idx="211">
                  <c:v>-0.17899298356575399</c:v>
                </c:pt>
                <c:pt idx="212">
                  <c:v>-0.20282904715004127</c:v>
                </c:pt>
                <c:pt idx="213">
                  <c:v>-0.22725431505118396</c:v>
                </c:pt>
                <c:pt idx="214">
                  <c:v>-0.2743193697845307</c:v>
                </c:pt>
                <c:pt idx="215">
                  <c:v>-0.3225679570195476</c:v>
                </c:pt>
                <c:pt idx="216">
                  <c:v>-0.33525943628279481</c:v>
                </c:pt>
                <c:pt idx="217">
                  <c:v>-0.34821421805510189</c:v>
                </c:pt>
                <c:pt idx="218">
                  <c:v>-0.36143595072354351</c:v>
                </c:pt>
                <c:pt idx="219">
                  <c:v>-0.27794010799095215</c:v>
                </c:pt>
                <c:pt idx="220">
                  <c:v>-0.2467942092806511</c:v>
                </c:pt>
                <c:pt idx="221">
                  <c:v>-0.21479122913623444</c:v>
                </c:pt>
                <c:pt idx="222">
                  <c:v>-0.18191804514308862</c:v>
                </c:pt>
                <c:pt idx="223">
                  <c:v>-0.17496668869297752</c:v>
                </c:pt>
                <c:pt idx="224">
                  <c:v>-0.1678019029911029</c:v>
                </c:pt>
                <c:pt idx="225">
                  <c:v>-0.16042033711881931</c:v>
                </c:pt>
                <c:pt idx="226">
                  <c:v>-0.17423413203511462</c:v>
                </c:pt>
                <c:pt idx="227">
                  <c:v>-0.18836574203318324</c:v>
                </c:pt>
                <c:pt idx="228">
                  <c:v>-0.2028196852490653</c:v>
                </c:pt>
                <c:pt idx="229">
                  <c:v>-0.2237162499922859</c:v>
                </c:pt>
                <c:pt idx="230">
                  <c:v>-0.24509762189154929</c:v>
                </c:pt>
                <c:pt idx="231">
                  <c:v>-0.26525965676103719</c:v>
                </c:pt>
                <c:pt idx="232">
                  <c:v>-0.28587765201959231</c:v>
                </c:pt>
                <c:pt idx="233">
                  <c:v>-0.306957985102429</c:v>
                </c:pt>
                <c:pt idx="234">
                  <c:v>-0.32851031901676897</c:v>
                </c:pt>
                <c:pt idx="235">
                  <c:v>-0.32419080761334168</c:v>
                </c:pt>
                <c:pt idx="236">
                  <c:v>-0.31970355606758211</c:v>
                </c:pt>
                <c:pt idx="237">
                  <c:v>-0.31504586065384022</c:v>
                </c:pt>
                <c:pt idx="238">
                  <c:v>-0.3077325812633474</c:v>
                </c:pt>
                <c:pt idx="239">
                  <c:v>-0.33915969411374031</c:v>
                </c:pt>
                <c:pt idx="240">
                  <c:v>-0.37129708274509088</c:v>
                </c:pt>
                <c:pt idx="241">
                  <c:v>-0.40415452693010212</c:v>
                </c:pt>
                <c:pt idx="242">
                  <c:v>-0.45729742108437593</c:v>
                </c:pt>
                <c:pt idx="243">
                  <c:v>-0.5116532075221214</c:v>
                </c:pt>
                <c:pt idx="244">
                  <c:v>-0.5672385501297077</c:v>
                </c:pt>
                <c:pt idx="245">
                  <c:v>-0.61866460610577967</c:v>
                </c:pt>
                <c:pt idx="246">
                  <c:v>-0.64865762981398167</c:v>
                </c:pt>
                <c:pt idx="247">
                  <c:v>-0.67925954700302582</c:v>
                </c:pt>
                <c:pt idx="248">
                  <c:v>-0.57181552580201256</c:v>
                </c:pt>
                <c:pt idx="249">
                  <c:v>-0.46169609934403399</c:v>
                </c:pt>
                <c:pt idx="250">
                  <c:v>-0.40694466660216144</c:v>
                </c:pt>
                <c:pt idx="251">
                  <c:v>-0.35081758774993838</c:v>
                </c:pt>
                <c:pt idx="252">
                  <c:v>-0.21842017505000119</c:v>
                </c:pt>
                <c:pt idx="253">
                  <c:v>-0.19128345874241481</c:v>
                </c:pt>
                <c:pt idx="254">
                  <c:v>-0.16347242283060107</c:v>
                </c:pt>
                <c:pt idx="255">
                  <c:v>-0.13497773677887787</c:v>
                </c:pt>
                <c:pt idx="256">
                  <c:v>-0.14732540666781999</c:v>
                </c:pt>
                <c:pt idx="257">
                  <c:v>-0.15993820180136056</c:v>
                </c:pt>
                <c:pt idx="258">
                  <c:v>-0.17281958417642582</c:v>
                </c:pt>
                <c:pt idx="259">
                  <c:v>-0.18820219351072237</c:v>
                </c:pt>
                <c:pt idx="260">
                  <c:v>-0.20391191788457477</c:v>
                </c:pt>
                <c:pt idx="261">
                  <c:v>-0.2199529876608452</c:v>
                </c:pt>
                <c:pt idx="262">
                  <c:v>-0.23632966574962894</c:v>
                </c:pt>
                <c:pt idx="263">
                  <c:v>-0.25304624765620171</c:v>
                </c:pt>
                <c:pt idx="264">
                  <c:v>-0.28292254116247628</c:v>
                </c:pt>
                <c:pt idx="265">
                  <c:v>-0.31343976342543151</c:v>
                </c:pt>
                <c:pt idx="266">
                  <c:v>-0.3446061493442315</c:v>
                </c:pt>
                <c:pt idx="267">
                  <c:v>-0.45841967338665329</c:v>
                </c:pt>
                <c:pt idx="268">
                  <c:v>-0.55358086972925158</c:v>
                </c:pt>
                <c:pt idx="269">
                  <c:v>-0.56786074188719349</c:v>
                </c:pt>
                <c:pt idx="270">
                  <c:v>-0.58237553409785325</c:v>
                </c:pt>
                <c:pt idx="271">
                  <c:v>-0.59712789303457392</c:v>
                </c:pt>
                <c:pt idx="272">
                  <c:v>-0.61212048320625179</c:v>
                </c:pt>
                <c:pt idx="273">
                  <c:v>-0.47905155105821118</c:v>
                </c:pt>
                <c:pt idx="274">
                  <c:v>-0.43063469573742708</c:v>
                </c:pt>
                <c:pt idx="275">
                  <c:v>-0.38106867108913223</c:v>
                </c:pt>
                <c:pt idx="276">
                  <c:v>-0.35058593108742486</c:v>
                </c:pt>
                <c:pt idx="277">
                  <c:v>-0.3193716198629703</c:v>
                </c:pt>
                <c:pt idx="278">
                  <c:v>-0.28741620449139654</c:v>
                </c:pt>
                <c:pt idx="279">
                  <c:v>-0.35335453313444748</c:v>
                </c:pt>
                <c:pt idx="280">
                  <c:v>-0.42069677240401265</c:v>
                </c:pt>
                <c:pt idx="281">
                  <c:v>-0.44974374240396847</c:v>
                </c:pt>
                <c:pt idx="282">
                  <c:v>-0.47936271144143811</c:v>
                </c:pt>
                <c:pt idx="283">
                  <c:v>-0.50331951633453031</c:v>
                </c:pt>
                <c:pt idx="284">
                  <c:v>-0.52772657238280885</c:v>
                </c:pt>
                <c:pt idx="285">
                  <c:v>-0.46326235573091934</c:v>
                </c:pt>
                <c:pt idx="286">
                  <c:v>-0.39732902005683723</c:v>
                </c:pt>
                <c:pt idx="287">
                  <c:v>-0.16693934474263666</c:v>
                </c:pt>
                <c:pt idx="288">
                  <c:v>-0.10812105865561498</c:v>
                </c:pt>
                <c:pt idx="289">
                  <c:v>-4.8017845429545042E-2</c:v>
                </c:pt>
                <c:pt idx="290">
                  <c:v>1.3386113047215395E-2</c:v>
                </c:pt>
                <c:pt idx="291">
                  <c:v>7.6106743497696736E-2</c:v>
                </c:pt>
                <c:pt idx="292">
                  <c:v>0.14016008126487017</c:v>
                </c:pt>
                <c:pt idx="293">
                  <c:v>5.1322400162158027E-2</c:v>
                </c:pt>
                <c:pt idx="294">
                  <c:v>-3.9415546268174596E-2</c:v>
                </c:pt>
                <c:pt idx="295">
                  <c:v>-0.16045594082473644</c:v>
                </c:pt>
                <c:pt idx="296">
                  <c:v>-0.28404048408501131</c:v>
                </c:pt>
                <c:pt idx="297">
                  <c:v>-0.57685374359526209</c:v>
                </c:pt>
                <c:pt idx="298">
                  <c:v>-0.71468622318562869</c:v>
                </c:pt>
                <c:pt idx="299">
                  <c:v>-0.85532169686201254</c:v>
                </c:pt>
                <c:pt idx="300">
                  <c:v>-0.84331400389177358</c:v>
                </c:pt>
                <c:pt idx="301">
                  <c:v>-0.83094139479182971</c:v>
                </c:pt>
                <c:pt idx="302">
                  <c:v>-0.81819907635423161</c:v>
                </c:pt>
                <c:pt idx="303">
                  <c:v>-0.80508222224140402</c:v>
                </c:pt>
                <c:pt idx="304">
                  <c:v>-0.79158597299146738</c:v>
                </c:pt>
                <c:pt idx="305">
                  <c:v>-0.82138384586923663</c:v>
                </c:pt>
                <c:pt idx="306">
                  <c:v>-0.85168969172040587</c:v>
                </c:pt>
                <c:pt idx="307">
                  <c:v>-0.88250897476603263</c:v>
                </c:pt>
                <c:pt idx="308">
                  <c:v>-0.91384719129893333</c:v>
                </c:pt>
                <c:pt idx="309">
                  <c:v>-0.84119620065102751</c:v>
                </c:pt>
                <c:pt idx="310">
                  <c:v>-0.76694980391012957</c:v>
                </c:pt>
                <c:pt idx="311">
                  <c:v>-0.69108919983438333</c:v>
                </c:pt>
                <c:pt idx="312">
                  <c:v>-0.55868079370454582</c:v>
                </c:pt>
                <c:pt idx="313">
                  <c:v>-0.42351178113332233</c:v>
                </c:pt>
                <c:pt idx="314">
                  <c:v>-0.46513429135585138</c:v>
                </c:pt>
                <c:pt idx="315">
                  <c:v>-0.50753936914594644</c:v>
                </c:pt>
                <c:pt idx="316">
                  <c:v>-0.5507356402761584</c:v>
                </c:pt>
                <c:pt idx="317">
                  <c:v>-0.60065245585486582</c:v>
                </c:pt>
                <c:pt idx="318">
                  <c:v>-0.65149589923191564</c:v>
                </c:pt>
                <c:pt idx="319">
                  <c:v>-0.73045841965083969</c:v>
                </c:pt>
                <c:pt idx="320">
                  <c:v>-0.81090703887619686</c:v>
                </c:pt>
                <c:pt idx="321">
                  <c:v>-0.77735487866227593</c:v>
                </c:pt>
                <c:pt idx="322">
                  <c:v>-0.74304141829072845</c:v>
                </c:pt>
                <c:pt idx="323">
                  <c:v>-0.70795783429737913</c:v>
                </c:pt>
                <c:pt idx="324">
                  <c:v>-0.67209525097884759</c:v>
                </c:pt>
                <c:pt idx="325">
                  <c:v>-0.57779355243824737</c:v>
                </c:pt>
                <c:pt idx="326">
                  <c:v>-0.48156815559440047</c:v>
                </c:pt>
                <c:pt idx="327">
                  <c:v>-0.54178645298897632</c:v>
                </c:pt>
                <c:pt idx="328">
                  <c:v>-0.60311871840590137</c:v>
                </c:pt>
                <c:pt idx="329">
                  <c:v>-0.66557682149278152</c:v>
                </c:pt>
                <c:pt idx="330">
                  <c:v>-0.72581083436854055</c:v>
                </c:pt>
                <c:pt idx="331">
                  <c:v>-0.78712971376262819</c:v>
                </c:pt>
                <c:pt idx="332">
                  <c:v>-0.84954482338613591</c:v>
                </c:pt>
                <c:pt idx="333">
                  <c:v>-0.624177829713641</c:v>
                </c:pt>
                <c:pt idx="334">
                  <c:v>-0.39439370837936549</c:v>
                </c:pt>
                <c:pt idx="335">
                  <c:v>-0.16014498391386264</c:v>
                </c:pt>
                <c:pt idx="336">
                  <c:v>7.8616072819193472E-2</c:v>
                </c:pt>
                <c:pt idx="337">
                  <c:v>0.43513492318420632</c:v>
                </c:pt>
                <c:pt idx="338">
                  <c:v>0.49367642606093193</c:v>
                </c:pt>
                <c:pt idx="339">
                  <c:v>0.55327696515760272</c:v>
                </c:pt>
                <c:pt idx="340">
                  <c:v>0.61394746388034249</c:v>
                </c:pt>
                <c:pt idx="341">
                  <c:v>0.56374933760899359</c:v>
                </c:pt>
                <c:pt idx="342">
                  <c:v>0.51253942921352658</c:v>
                </c:pt>
                <c:pt idx="343">
                  <c:v>0.46030695358672147</c:v>
                </c:pt>
                <c:pt idx="344">
                  <c:v>0.28040084562846951</c:v>
                </c:pt>
                <c:pt idx="345">
                  <c:v>9.7087992717384386E-2</c:v>
                </c:pt>
                <c:pt idx="346">
                  <c:v>-6.0342084950667764E-2</c:v>
                </c:pt>
                <c:pt idx="347">
                  <c:v>-0.22070526781016123</c:v>
                </c:pt>
                <c:pt idx="348">
                  <c:v>-0.32629267564786779</c:v>
                </c:pt>
                <c:pt idx="349">
                  <c:v>-0.43380681210726929</c:v>
                </c:pt>
                <c:pt idx="350">
                  <c:v>-0.54326718276128816</c:v>
                </c:pt>
                <c:pt idx="351">
                  <c:v>-0.50324158141093878</c:v>
                </c:pt>
                <c:pt idx="352">
                  <c:v>-0.46242401309795833</c:v>
                </c:pt>
                <c:pt idx="353">
                  <c:v>-0.42080627948668925</c:v>
                </c:pt>
                <c:pt idx="354">
                  <c:v>-0.58871277774658515</c:v>
                </c:pt>
                <c:pt idx="355">
                  <c:v>-0.68322646049058777</c:v>
                </c:pt>
                <c:pt idx="356">
                  <c:v>-0.77939498295593179</c:v>
                </c:pt>
                <c:pt idx="357">
                  <c:v>-0.96799966982215424</c:v>
                </c:pt>
                <c:pt idx="358">
                  <c:v>-1.1599321731570011</c:v>
                </c:pt>
                <c:pt idx="359">
                  <c:v>-1.0867843664794323</c:v>
                </c:pt>
                <c:pt idx="360">
                  <c:v>-1.0122015370172133</c:v>
                </c:pt>
                <c:pt idx="361">
                  <c:v>-0.93616914688553199</c:v>
                </c:pt>
                <c:pt idx="362">
                  <c:v>-0.86319296515994659</c:v>
                </c:pt>
                <c:pt idx="363">
                  <c:v>-0.78881866170076842</c:v>
                </c:pt>
                <c:pt idx="364">
                  <c:v>-0.71303228540937258</c:v>
                </c:pt>
                <c:pt idx="365">
                  <c:v>-0.79248430659686053</c:v>
                </c:pt>
                <c:pt idx="366">
                  <c:v>-0.87327322907868654</c:v>
                </c:pt>
                <c:pt idx="367">
                  <c:v>-0.95541166898836483</c:v>
                </c:pt>
                <c:pt idx="368">
                  <c:v>-1.0389122946723044</c:v>
                </c:pt>
                <c:pt idx="369">
                  <c:v>-1.201924927996322</c:v>
                </c:pt>
                <c:pt idx="370">
                  <c:v>-1.3676969604691827</c:v>
                </c:pt>
                <c:pt idx="371">
                  <c:v>-1.5362542591224901</c:v>
                </c:pt>
                <c:pt idx="372">
                  <c:v>-1.5052616082687442</c:v>
                </c:pt>
                <c:pt idx="373">
                  <c:v>-1.4735794461000749</c:v>
                </c:pt>
                <c:pt idx="374">
                  <c:v>-1.4412007390877035</c:v>
                </c:pt>
                <c:pt idx="375">
                  <c:v>-1.4081184232033188</c:v>
                </c:pt>
                <c:pt idx="376">
                  <c:v>-1.4356388578282735</c:v>
                </c:pt>
                <c:pt idx="377">
                  <c:v>-1.4634997745148408</c:v>
                </c:pt>
                <c:pt idx="378">
                  <c:v>-1.491703855047108</c:v>
                </c:pt>
                <c:pt idx="379">
                  <c:v>-1.520253789414117</c:v>
                </c:pt>
                <c:pt idx="380">
                  <c:v>-1.5491522757226512</c:v>
                </c:pt>
                <c:pt idx="381">
                  <c:v>-1.3277744469138855</c:v>
                </c:pt>
                <c:pt idx="382">
                  <c:v>-1.1024765273975565</c:v>
                </c:pt>
                <c:pt idx="383">
                  <c:v>-0.87322216446141432</c:v>
                </c:pt>
                <c:pt idx="384">
                  <c:v>-0.72749117875592739</c:v>
                </c:pt>
                <c:pt idx="385">
                  <c:v>-0.57921232171458803</c:v>
                </c:pt>
                <c:pt idx="386">
                  <c:v>-0.42836224653160593</c:v>
                </c:pt>
                <c:pt idx="387">
                  <c:v>-0.60026219406458203</c:v>
                </c:pt>
                <c:pt idx="388">
                  <c:v>-0.77501245944530706</c:v>
                </c:pt>
                <c:pt idx="389">
                  <c:v>-0.96975128622731399</c:v>
                </c:pt>
                <c:pt idx="390">
                  <c:v>-1.1676775845469896</c:v>
                </c:pt>
                <c:pt idx="391">
                  <c:v>-1.5776187568958784</c:v>
                </c:pt>
                <c:pt idx="392">
                  <c:v>-1.8012871773395285</c:v>
                </c:pt>
                <c:pt idx="393">
                  <c:v>-1.7572886961384002</c:v>
                </c:pt>
                <c:pt idx="394">
                  <c:v>-1.7124013840466856</c:v>
                </c:pt>
                <c:pt idx="395">
                  <c:v>-1.6666168813269258</c:v>
                </c:pt>
                <c:pt idx="396">
                  <c:v>-1.4265186290826195</c:v>
                </c:pt>
                <c:pt idx="397">
                  <c:v>-1.3285743430444032</c:v>
                </c:pt>
                <c:pt idx="398">
                  <c:v>-1.2288985170818547</c:v>
                </c:pt>
                <c:pt idx="399">
                  <c:v>-1.2203886276161333</c:v>
                </c:pt>
                <c:pt idx="400">
                  <c:v>-1.2116334496024936</c:v>
                </c:pt>
                <c:pt idx="401">
                  <c:v>-1.4670314088920742</c:v>
                </c:pt>
                <c:pt idx="402">
                  <c:v>-1.7264757175750145</c:v>
                </c:pt>
                <c:pt idx="403">
                  <c:v>-2.2778997737491653</c:v>
                </c:pt>
                <c:pt idx="404">
                  <c:v>-2.6736365091166472</c:v>
                </c:pt>
                <c:pt idx="405">
                  <c:v>-3.0755648080706446</c:v>
                </c:pt>
                <c:pt idx="406">
                  <c:v>-3.0649340037119401</c:v>
                </c:pt>
                <c:pt idx="407">
                  <c:v>-3.0538742293204773</c:v>
                </c:pt>
                <c:pt idx="408">
                  <c:v>-3.0423810110679805</c:v>
                </c:pt>
                <c:pt idx="409">
                  <c:v>-3.0304498586121191</c:v>
                </c:pt>
                <c:pt idx="410">
                  <c:v>-3.0180762652437747</c:v>
                </c:pt>
                <c:pt idx="411">
                  <c:v>-2.7215455424491428</c:v>
                </c:pt>
                <c:pt idx="412">
                  <c:v>-2.4200627758525766</c:v>
                </c:pt>
                <c:pt idx="413">
                  <c:v>-2.1135862578905238</c:v>
                </c:pt>
                <c:pt idx="414">
                  <c:v>-2.0918754936807678</c:v>
                </c:pt>
                <c:pt idx="415">
                  <c:v>-2.0696512414690833</c:v>
                </c:pt>
                <c:pt idx="416">
                  <c:v>-2.0469087379433333</c:v>
                </c:pt>
                <c:pt idx="417">
                  <c:v>-2.0236432051481699</c:v>
                </c:pt>
                <c:pt idx="418">
                  <c:v>-1.9998498506589744</c:v>
                </c:pt>
                <c:pt idx="419">
                  <c:v>-1.9755238677578058</c:v>
                </c:pt>
                <c:pt idx="420">
                  <c:v>-2.122625015174985</c:v>
                </c:pt>
                <c:pt idx="421">
                  <c:v>-2.2718531792205523</c:v>
                </c:pt>
                <c:pt idx="422">
                  <c:v>-2.4232248561954086</c:v>
                </c:pt>
                <c:pt idx="423">
                  <c:v>-2.6216881650917343</c:v>
                </c:pt>
                <c:pt idx="424">
                  <c:v>-2.8230204977903268</c:v>
                </c:pt>
                <c:pt idx="425">
                  <c:v>-3.0272439339667647</c:v>
                </c:pt>
                <c:pt idx="426">
                  <c:v>-2.9968284047657314</c:v>
                </c:pt>
                <c:pt idx="427">
                  <c:v>-2.9657139527435308</c:v>
                </c:pt>
                <c:pt idx="428">
                  <c:v>-2.9338943521471315</c:v>
                </c:pt>
                <c:pt idx="429">
                  <c:v>-2.9013633606915064</c:v>
                </c:pt>
                <c:pt idx="430">
                  <c:v>-2.8681147198057961</c:v>
                </c:pt>
                <c:pt idx="431">
                  <c:v>-2.8341421548819445</c:v>
                </c:pt>
                <c:pt idx="432">
                  <c:v>-3.144274818442562</c:v>
                </c:pt>
                <c:pt idx="433">
                  <c:v>-3.4588706242479716</c:v>
                </c:pt>
                <c:pt idx="434">
                  <c:v>-3.7535337905102577</c:v>
                </c:pt>
                <c:pt idx="435">
                  <c:v>-3.8616753613496644</c:v>
                </c:pt>
                <c:pt idx="436">
                  <c:v>-3.9711568701248021</c:v>
                </c:pt>
                <c:pt idx="437">
                  <c:v>-4.0819875750668819</c:v>
                </c:pt>
                <c:pt idx="438">
                  <c:v>-4.1941767466528752</c:v>
                </c:pt>
                <c:pt idx="439">
                  <c:v>-4.0225848254748424</c:v>
                </c:pt>
                <c:pt idx="440">
                  <c:v>-3.8481425575788064</c:v>
                </c:pt>
                <c:pt idx="441">
                  <c:v>-3.670827712700369</c:v>
                </c:pt>
                <c:pt idx="442">
                  <c:v>-3.5424401284145155</c:v>
                </c:pt>
                <c:pt idx="443">
                  <c:v>-3.411898090283445</c:v>
                </c:pt>
                <c:pt idx="444">
                  <c:v>-3.134558918351289</c:v>
                </c:pt>
                <c:pt idx="445">
                  <c:v>-2.8529135589680523</c:v>
                </c:pt>
                <c:pt idx="446">
                  <c:v>-2.5535882101133383</c:v>
                </c:pt>
                <c:pt idx="447">
                  <c:v>-2.2496975921527818</c:v>
                </c:pt>
                <c:pt idx="448">
                  <c:v>-1.9412079083160019</c:v>
                </c:pt>
                <c:pt idx="449">
                  <c:v>-1.8257798218017878</c:v>
                </c:pt>
                <c:pt idx="450">
                  <c:v>-1.7085454925240722</c:v>
                </c:pt>
                <c:pt idx="451">
                  <c:v>-1.5894915268860261</c:v>
                </c:pt>
                <c:pt idx="452">
                  <c:v>-1.4686045128258141</c:v>
                </c:pt>
                <c:pt idx="453">
                  <c:v>-1.3107935050189701</c:v>
                </c:pt>
                <c:pt idx="454">
                  <c:v>-1.1506199311481269</c:v>
                </c:pt>
                <c:pt idx="455">
                  <c:v>-0.98806677318990632</c:v>
                </c:pt>
                <c:pt idx="456">
                  <c:v>-1.2244803093521957</c:v>
                </c:pt>
                <c:pt idx="457">
                  <c:v>-1.4641895791851351</c:v>
                </c:pt>
                <c:pt idx="458">
                  <c:v>-1.7653752042918769</c:v>
                </c:pt>
                <c:pt idx="459">
                  <c:v>-2.0707255101639626</c:v>
                </c:pt>
                <c:pt idx="460">
                  <c:v>-3.0290414512256687</c:v>
                </c:pt>
                <c:pt idx="461">
                  <c:v>-3.1097909245613287</c:v>
                </c:pt>
                <c:pt idx="462">
                  <c:v>-3.1914731663416367</c:v>
                </c:pt>
                <c:pt idx="463">
                  <c:v>-3.2740939553370891</c:v>
                </c:pt>
                <c:pt idx="464">
                  <c:v>-3.3576590716455579</c:v>
                </c:pt>
                <c:pt idx="465">
                  <c:v>-2.8823034676924357</c:v>
                </c:pt>
                <c:pt idx="466">
                  <c:v>-2.4001127712237844</c:v>
                </c:pt>
                <c:pt idx="467">
                  <c:v>-1.9110402319133062</c:v>
                </c:pt>
                <c:pt idx="468">
                  <c:v>-1.3318953544875434</c:v>
                </c:pt>
                <c:pt idx="469">
                  <c:v>-0.74462651510199895</c:v>
                </c:pt>
                <c:pt idx="470">
                  <c:v>0.26172875590590983</c:v>
                </c:pt>
                <c:pt idx="471">
                  <c:v>0.56587607979002941</c:v>
                </c:pt>
                <c:pt idx="472">
                  <c:v>0.87417727343919205</c:v>
                </c:pt>
                <c:pt idx="473">
                  <c:v>1.1382513472973559</c:v>
                </c:pt>
                <c:pt idx="474">
                  <c:v>1.405873318287314</c:v>
                </c:pt>
                <c:pt idx="475">
                  <c:v>1.3009472501430832</c:v>
                </c:pt>
                <c:pt idx="476">
                  <c:v>1.1945079941469654</c:v>
                </c:pt>
                <c:pt idx="477">
                  <c:v>1.0948336505210596</c:v>
                </c:pt>
                <c:pt idx="478">
                  <c:v>0.993737993853965</c:v>
                </c:pt>
                <c:pt idx="479">
                  <c:v>0.89121168306339293</c:v>
                </c:pt>
                <c:pt idx="480">
                  <c:v>0.78724537523310967</c:v>
                </c:pt>
                <c:pt idx="481">
                  <c:v>0.5427872320014766</c:v>
                </c:pt>
                <c:pt idx="482">
                  <c:v>0.29501015252980678</c:v>
                </c:pt>
                <c:pt idx="483">
                  <c:v>4.389305400783991E-2</c:v>
                </c:pt>
                <c:pt idx="484">
                  <c:v>-0.52902439619421404</c:v>
                </c:pt>
                <c:pt idx="485">
                  <c:v>-1.1095529581606347</c:v>
                </c:pt>
                <c:pt idx="486">
                  <c:v>-1.4454688270130462</c:v>
                </c:pt>
                <c:pt idx="487">
                  <c:v>-1.7857569634943982</c:v>
                </c:pt>
                <c:pt idx="488">
                  <c:v>-2.1304441734721142</c:v>
                </c:pt>
                <c:pt idx="489">
                  <c:v>-1.8303294915490902</c:v>
                </c:pt>
                <c:pt idx="490">
                  <c:v>-1.5261517308763743</c:v>
                </c:pt>
                <c:pt idx="491">
                  <c:v>-1.2178857613208789</c:v>
                </c:pt>
                <c:pt idx="492">
                  <c:v>-0.90550646238302923</c:v>
                </c:pt>
                <c:pt idx="493">
                  <c:v>-0.39553531348671239</c:v>
                </c:pt>
                <c:pt idx="494">
                  <c:v>0.12111175236170847</c:v>
                </c:pt>
                <c:pt idx="495">
                  <c:v>0.43294450573195847</c:v>
                </c:pt>
                <c:pt idx="496">
                  <c:v>0.74879990126793949</c:v>
                </c:pt>
                <c:pt idx="497">
                  <c:v>1.0687017911760441</c:v>
                </c:pt>
                <c:pt idx="498">
                  <c:v>1.3990272617869435</c:v>
                </c:pt>
                <c:pt idx="499">
                  <c:v>1.733528364397771</c:v>
                </c:pt>
                <c:pt idx="500">
                  <c:v>1.911616536577122</c:v>
                </c:pt>
                <c:pt idx="501">
                  <c:v>2.0918790764886168</c:v>
                </c:pt>
                <c:pt idx="502">
                  <c:v>2.2743283180409439</c:v>
                </c:pt>
                <c:pt idx="503">
                  <c:v>1.7649420491990835</c:v>
                </c:pt>
                <c:pt idx="504">
                  <c:v>1.2489759017541338</c:v>
                </c:pt>
                <c:pt idx="505">
                  <c:v>0.72639186775903031</c:v>
                </c:pt>
                <c:pt idx="506">
                  <c:v>-2.9705842086337132E-2</c:v>
                </c:pt>
                <c:pt idx="507">
                  <c:v>-0.79534935317258504</c:v>
                </c:pt>
                <c:pt idx="508">
                  <c:v>-1.5705926343255974</c:v>
                </c:pt>
                <c:pt idx="509">
                  <c:v>-1.7436090407883356</c:v>
                </c:pt>
                <c:pt idx="510">
                  <c:v>-1.918698272821475</c:v>
                </c:pt>
                <c:pt idx="511">
                  <c:v>-2.0958716183888177</c:v>
                </c:pt>
                <c:pt idx="512">
                  <c:v>-2.2751403478584358</c:v>
                </c:pt>
                <c:pt idx="513">
                  <c:v>-1.996540763153922</c:v>
                </c:pt>
                <c:pt idx="514">
                  <c:v>-1.714377345626827</c:v>
                </c:pt>
                <c:pt idx="515">
                  <c:v>-1.4286303078739027</c:v>
                </c:pt>
                <c:pt idx="516">
                  <c:v>-1.3309554857348602</c:v>
                </c:pt>
                <c:pt idx="517">
                  <c:v>-1.2320072857239486</c:v>
                </c:pt>
                <c:pt idx="518">
                  <c:v>-1.4767034625835671</c:v>
                </c:pt>
                <c:pt idx="519">
                  <c:v>-1.7243191700305236</c:v>
                </c:pt>
                <c:pt idx="520">
                  <c:v>-2.1712621130820819</c:v>
                </c:pt>
                <c:pt idx="521">
                  <c:v>-2.3381461307739295</c:v>
                </c:pt>
                <c:pt idx="522">
                  <c:v>-2.5069369999729552</c:v>
                </c:pt>
                <c:pt idx="523">
                  <c:v>-2.3739610824547071</c:v>
                </c:pt>
                <c:pt idx="524">
                  <c:v>-2.2392541426989809</c:v>
                </c:pt>
                <c:pt idx="525">
                  <c:v>-2.1028068359075651</c:v>
                </c:pt>
                <c:pt idx="526">
                  <c:v>-1.6177477634817421</c:v>
                </c:pt>
                <c:pt idx="527">
                  <c:v>-1.5060648246242441</c:v>
                </c:pt>
                <c:pt idx="528">
                  <c:v>-1.392968270905232</c:v>
                </c:pt>
                <c:pt idx="529">
                  <c:v>-1.2784506862632772</c:v>
                </c:pt>
                <c:pt idx="530">
                  <c:v>-1.3439698650925427</c:v>
                </c:pt>
                <c:pt idx="531">
                  <c:v>-1.4101998587114541</c:v>
                </c:pt>
                <c:pt idx="532">
                  <c:v>-1.4771440507346318</c:v>
                </c:pt>
                <c:pt idx="533">
                  <c:v>-1.5448058148576778</c:v>
                </c:pt>
                <c:pt idx="534">
                  <c:v>-1.2218654048806386</c:v>
                </c:pt>
                <c:pt idx="535">
                  <c:v>-0.89506747105851769</c:v>
                </c:pt>
                <c:pt idx="536">
                  <c:v>-0.72435326959279178</c:v>
                </c:pt>
                <c:pt idx="537">
                  <c:v>-0.55160663722917069</c:v>
                </c:pt>
                <c:pt idx="538">
                  <c:v>-0.37681759893326539</c:v>
                </c:pt>
                <c:pt idx="539">
                  <c:v>-0.62319187520028696</c:v>
                </c:pt>
                <c:pt idx="540">
                  <c:v>-0.87239560543650607</c:v>
                </c:pt>
                <c:pt idx="541">
                  <c:v>-1.1244422375171081</c:v>
                </c:pt>
                <c:pt idx="542">
                  <c:v>-1.1557830096952519</c:v>
                </c:pt>
                <c:pt idx="543">
                  <c:v>-1.1874294163122439</c:v>
                </c:pt>
                <c:pt idx="544">
                  <c:v>-1.2193827459468898</c:v>
                </c:pt>
                <c:pt idx="545">
                  <c:v>-1.2516442818500149</c:v>
                </c:pt>
                <c:pt idx="546">
                  <c:v>-1.3858663379896496</c:v>
                </c:pt>
                <c:pt idx="547">
                  <c:v>-1.5215529264302068</c:v>
                </c:pt>
                <c:pt idx="548">
                  <c:v>-1.6329978478134011</c:v>
                </c:pt>
                <c:pt idx="549">
                  <c:v>-1.7456300617663159</c:v>
                </c:pt>
                <c:pt idx="550">
                  <c:v>-1.8594547600341345</c:v>
                </c:pt>
                <c:pt idx="551">
                  <c:v>-2.1312983837165649</c:v>
                </c:pt>
                <c:pt idx="552">
                  <c:v>-2.1012130339087483</c:v>
                </c:pt>
                <c:pt idx="553">
                  <c:v>-2.0706935717891484</c:v>
                </c:pt>
                <c:pt idx="554">
                  <c:v>-2.0397378132010395</c:v>
                </c:pt>
                <c:pt idx="555">
                  <c:v>-2.0083435807679306</c:v>
                </c:pt>
                <c:pt idx="556">
                  <c:v>-1.9765087040459233</c:v>
                </c:pt>
                <c:pt idx="557">
                  <c:v>-2.4739022110221409</c:v>
                </c:pt>
                <c:pt idx="558">
                  <c:v>-2.9766918683407368</c:v>
                </c:pt>
                <c:pt idx="559">
                  <c:v>-4.249915229845346</c:v>
                </c:pt>
                <c:pt idx="560">
                  <c:v>-4.644131562231312</c:v>
                </c:pt>
                <c:pt idx="561">
                  <c:v>-5.042471837759237</c:v>
                </c:pt>
                <c:pt idx="562">
                  <c:v>-5.4449529462881712</c:v>
                </c:pt>
                <c:pt idx="563">
                  <c:v>-5.8515916958024636</c:v>
                </c:pt>
                <c:pt idx="564">
                  <c:v>-5.1814976140530353</c:v>
                </c:pt>
                <c:pt idx="565">
                  <c:v>-4.5038934040360834</c:v>
                </c:pt>
                <c:pt idx="566">
                  <c:v>-3.10922640223008</c:v>
                </c:pt>
                <c:pt idx="567">
                  <c:v>-2.5172974773658869</c:v>
                </c:pt>
                <c:pt idx="568">
                  <c:v>-1.9188772815623005</c:v>
                </c:pt>
                <c:pt idx="569">
                  <c:v>-1.3139392818639357</c:v>
                </c:pt>
                <c:pt idx="570">
                  <c:v>-4.5265326581581292E-2</c:v>
                </c:pt>
                <c:pt idx="571">
                  <c:v>0.59572104852163998</c:v>
                </c:pt>
                <c:pt idx="572">
                  <c:v>1.2435197129604454</c:v>
                </c:pt>
                <c:pt idx="573">
                  <c:v>1.6330200059619149</c:v>
                </c:pt>
                <c:pt idx="574">
                  <c:v>2.0265840087664206</c:v>
                </c:pt>
                <c:pt idx="575">
                  <c:v>2.2158489076494101</c:v>
                </c:pt>
                <c:pt idx="576">
                  <c:v>2.4070183394484057</c:v>
                </c:pt>
                <c:pt idx="577">
                  <c:v>2.6000993587393939</c:v>
                </c:pt>
                <c:pt idx="578">
                  <c:v>1.9483660377515251</c:v>
                </c:pt>
                <c:pt idx="579">
                  <c:v>1.2897299686178665</c:v>
                </c:pt>
                <c:pt idx="580">
                  <c:v>0.74637931729616735</c:v>
                </c:pt>
                <c:pt idx="581">
                  <c:v>0.1973412100478017</c:v>
                </c:pt>
                <c:pt idx="582">
                  <c:v>-0.91310514207747684</c:v>
                </c:pt>
                <c:pt idx="583">
                  <c:v>-1.0212952623610343</c:v>
                </c:pt>
                <c:pt idx="584">
                  <c:v>-1.1305611770127586</c:v>
                </c:pt>
                <c:pt idx="585">
                  <c:v>-1.2409066718605359</c:v>
                </c:pt>
                <c:pt idx="586">
                  <c:v>-1.026706007493756</c:v>
                </c:pt>
                <c:pt idx="587">
                  <c:v>-0.81027040077311863</c:v>
                </c:pt>
                <c:pt idx="588">
                  <c:v>-0.59159183305062124</c:v>
                </c:pt>
                <c:pt idx="589">
                  <c:v>-0.37066233995171677</c:v>
                </c:pt>
                <c:pt idx="590">
                  <c:v>-5.1001473872087588E-2</c:v>
                </c:pt>
                <c:pt idx="591">
                  <c:v>0.27189953588312615</c:v>
                </c:pt>
                <c:pt idx="592">
                  <c:v>0.59805181909336103</c:v>
                </c:pt>
                <c:pt idx="593">
                  <c:v>0.32353242045900332</c:v>
                </c:pt>
                <c:pt idx="594">
                  <c:v>4.6242515008086793E-2</c:v>
                </c:pt>
                <c:pt idx="595">
                  <c:v>-0.23382722045855781</c:v>
                </c:pt>
                <c:pt idx="596">
                  <c:v>-0.51668603802681601</c:v>
                </c:pt>
                <c:pt idx="597">
                  <c:v>-1.1187149321300178</c:v>
                </c:pt>
                <c:pt idx="598">
                  <c:v>-1.7266823493905377</c:v>
                </c:pt>
                <c:pt idx="599">
                  <c:v>-2.3406074570474522</c:v>
                </c:pt>
                <c:pt idx="600">
                  <c:v>-3.2308841677912494</c:v>
                </c:pt>
                <c:pt idx="601">
                  <c:v>-3.4675347996458772</c:v>
                </c:pt>
                <c:pt idx="602">
                  <c:v>-3.7063797905730227</c:v>
                </c:pt>
                <c:pt idx="603">
                  <c:v>-3.9474256889256991</c:v>
                </c:pt>
                <c:pt idx="604">
                  <c:v>-4.1906789825664461</c:v>
                </c:pt>
                <c:pt idx="605">
                  <c:v>-4.0263785647454045</c:v>
                </c:pt>
                <c:pt idx="606">
                  <c:v>-3.8603325351499591</c:v>
                </c:pt>
                <c:pt idx="607">
                  <c:v>-3.6925352128206739</c:v>
                </c:pt>
                <c:pt idx="608">
                  <c:v>-3.452685514045537</c:v>
                </c:pt>
                <c:pt idx="609">
                  <c:v>-3.2103987021879359</c:v>
                </c:pt>
                <c:pt idx="610">
                  <c:v>-2.9656672561043749</c:v>
                </c:pt>
                <c:pt idx="611">
                  <c:v>-2.76608383677504</c:v>
                </c:pt>
                <c:pt idx="612">
                  <c:v>-2.8867072262710658</c:v>
                </c:pt>
                <c:pt idx="613">
                  <c:v>-3.008375366275752</c:v>
                </c:pt>
                <c:pt idx="614">
                  <c:v>-3.1310909556085442</c:v>
                </c:pt>
                <c:pt idx="615">
                  <c:v>-3.2548566620439594</c:v>
                </c:pt>
                <c:pt idx="616">
                  <c:v>-3.2154776151453688</c:v>
                </c:pt>
                <c:pt idx="617">
                  <c:v>-3.1756136259103385</c:v>
                </c:pt>
                <c:pt idx="618">
                  <c:v>-3.1352630706558484</c:v>
                </c:pt>
                <c:pt idx="619">
                  <c:v>-3.0944243392495352</c:v>
                </c:pt>
                <c:pt idx="620">
                  <c:v>-3.2203924438542271</c:v>
                </c:pt>
                <c:pt idx="621">
                  <c:v>-3.3474206414379424</c:v>
                </c:pt>
                <c:pt idx="622">
                  <c:v>-3.4755114216492204</c:v>
                </c:pt>
                <c:pt idx="623">
                  <c:v>-3.6046672412121414</c:v>
                </c:pt>
                <c:pt idx="624">
                  <c:v>-3.7222669743290475</c:v>
                </c:pt>
                <c:pt idx="625">
                  <c:v>-3.8408208401417778</c:v>
                </c:pt>
                <c:pt idx="626">
                  <c:v>-3.9603309049006814</c:v>
                </c:pt>
                <c:pt idx="627">
                  <c:v>-3.8760405028045701</c:v>
                </c:pt>
                <c:pt idx="628">
                  <c:v>-3.7908496209229714</c:v>
                </c:pt>
                <c:pt idx="629">
                  <c:v>-3.7047557223360834</c:v>
                </c:pt>
                <c:pt idx="630">
                  <c:v>-3.5918261822238016</c:v>
                </c:pt>
                <c:pt idx="631">
                  <c:v>-3.4777550547509737</c:v>
                </c:pt>
                <c:pt idx="632">
                  <c:v>-3.3625393387631344</c:v>
                </c:pt>
                <c:pt idx="633">
                  <c:v>-3.4959679155920038</c:v>
                </c:pt>
                <c:pt idx="634">
                  <c:v>-3.630476387445448</c:v>
                </c:pt>
                <c:pt idx="635">
                  <c:v>-4.7211162965609956</c:v>
                </c:pt>
                <c:pt idx="636">
                  <c:v>-5.8213177428220995</c:v>
                </c:pt>
                <c:pt idx="637">
                  <c:v>-6.9712505196824068</c:v>
                </c:pt>
                <c:pt idx="638">
                  <c:v>-8.1311403079300941</c:v>
                </c:pt>
                <c:pt idx="639">
                  <c:v>-9.9490207572221081</c:v>
                </c:pt>
                <c:pt idx="640">
                  <c:v>-10.440170725863698</c:v>
                </c:pt>
                <c:pt idx="641">
                  <c:v>-10.935295324668006</c:v>
                </c:pt>
                <c:pt idx="642">
                  <c:v>-10.59318360171121</c:v>
                </c:pt>
                <c:pt idx="643">
                  <c:v>-10.247748075812542</c:v>
                </c:pt>
                <c:pt idx="644">
                  <c:v>-9.8989811379817905</c:v>
                </c:pt>
                <c:pt idx="645">
                  <c:v>-9.5468752888771391</c:v>
                </c:pt>
                <c:pt idx="646">
                  <c:v>-7.6675836770382393</c:v>
                </c:pt>
                <c:pt idx="647">
                  <c:v>-6.5824482200064214</c:v>
                </c:pt>
                <c:pt idx="648">
                  <c:v>-5.487779859789593</c:v>
                </c:pt>
                <c:pt idx="649">
                  <c:v>-4.3835601346800335</c:v>
                </c:pt>
                <c:pt idx="650">
                  <c:v>-3.9988134872504149</c:v>
                </c:pt>
                <c:pt idx="651">
                  <c:v>-3.6106661403432612</c:v>
                </c:pt>
                <c:pt idx="652">
                  <c:v>-3.2191116604752854</c:v>
                </c:pt>
                <c:pt idx="653">
                  <c:v>-2.8241437318608988</c:v>
                </c:pt>
                <c:pt idx="654">
                  <c:v>-3.2103866465138684</c:v>
                </c:pt>
                <c:pt idx="655">
                  <c:v>-3.599781317747567</c:v>
                </c:pt>
                <c:pt idx="656">
                  <c:v>-3.9923327812756932</c:v>
                </c:pt>
                <c:pt idx="657">
                  <c:v>-4.4171877408250699</c:v>
                </c:pt>
                <c:pt idx="658">
                  <c:v>-4.8454512756562256</c:v>
                </c:pt>
                <c:pt idx="659">
                  <c:v>-5.2771284662177598</c:v>
                </c:pt>
                <c:pt idx="660">
                  <c:v>-6.0960341847819892</c:v>
                </c:pt>
                <c:pt idx="661">
                  <c:v>-6.9215217927024035</c:v>
                </c:pt>
                <c:pt idx="662">
                  <c:v>-6.3695797139058143</c:v>
                </c:pt>
                <c:pt idx="663">
                  <c:v>-5.8129194289875699</c:v>
                </c:pt>
                <c:pt idx="664">
                  <c:v>-5.0864980279658036</c:v>
                </c:pt>
                <c:pt idx="665">
                  <c:v>-4.3540025778107054</c:v>
                </c:pt>
                <c:pt idx="666">
                  <c:v>-3.6154241992127623</c:v>
                </c:pt>
                <c:pt idx="667">
                  <c:v>-2.8555837685542884</c:v>
                </c:pt>
                <c:pt idx="668">
                  <c:v>-2.0895211812835197</c:v>
                </c:pt>
                <c:pt idx="669">
                  <c:v>-1.8775112711224586</c:v>
                </c:pt>
                <c:pt idx="670">
                  <c:v>-1.6637452045503982</c:v>
                </c:pt>
                <c:pt idx="671">
                  <c:v>-1.4482206379893396</c:v>
                </c:pt>
                <c:pt idx="672">
                  <c:v>-1.2309352933092461</c:v>
                </c:pt>
                <c:pt idx="673">
                  <c:v>-1.0118869581929304</c:v>
                </c:pt>
                <c:pt idx="674">
                  <c:v>-1.2033277456875713</c:v>
                </c:pt>
                <c:pt idx="675">
                  <c:v>-1.3962475068297169</c:v>
                </c:pt>
                <c:pt idx="676">
                  <c:v>-1.5906477804146648</c:v>
                </c:pt>
                <c:pt idx="677">
                  <c:v>-1.7865300485869453</c:v>
                </c:pt>
                <c:pt idx="678">
                  <c:v>-1.9838957365514041</c:v>
                </c:pt>
                <c:pt idx="679">
                  <c:v>-2.6604379603606301</c:v>
                </c:pt>
                <c:pt idx="680">
                  <c:v>-3.3421677700601657</c:v>
                </c:pt>
                <c:pt idx="681">
                  <c:v>-3.2781104453852161</c:v>
                </c:pt>
                <c:pt idx="682">
                  <c:v>-3.2134684888829148</c:v>
                </c:pt>
                <c:pt idx="683">
                  <c:v>-3.1482411236742878</c:v>
                </c:pt>
                <c:pt idx="684">
                  <c:v>-3.0824275950552416</c:v>
                </c:pt>
                <c:pt idx="685">
                  <c:v>-3.0160271706144628</c:v>
                </c:pt>
                <c:pt idx="686">
                  <c:v>-3.8616980713087528</c:v>
                </c:pt>
                <c:pt idx="687">
                  <c:v>-4.713693124893088</c:v>
                </c:pt>
                <c:pt idx="688">
                  <c:v>-5.5720167638772953</c:v>
                </c:pt>
                <c:pt idx="689">
                  <c:v>-6.4366731691724111</c:v>
                </c:pt>
                <c:pt idx="690">
                  <c:v>-7.6563066329058111</c:v>
                </c:pt>
                <c:pt idx="691">
                  <c:v>-8.8848864292911323</c:v>
                </c:pt>
                <c:pt idx="692">
                  <c:v>-11.427279810180469</c:v>
                </c:pt>
                <c:pt idx="693">
                  <c:v>-12.326032974747847</c:v>
                </c:pt>
                <c:pt idx="694">
                  <c:v>-13.23113903792331</c:v>
                </c:pt>
                <c:pt idx="695">
                  <c:v>-14.294891240686336</c:v>
                </c:pt>
                <c:pt idx="696">
                  <c:v>-14.322022141958666</c:v>
                </c:pt>
                <c:pt idx="697">
                  <c:v>-14.34898313147592</c:v>
                </c:pt>
                <c:pt idx="698">
                  <c:v>-14.375773057172029</c:v>
                </c:pt>
                <c:pt idx="699">
                  <c:v>-14.402390771136879</c:v>
                </c:pt>
                <c:pt idx="700">
                  <c:v>-14.24797545555781</c:v>
                </c:pt>
                <c:pt idx="701">
                  <c:v>-14.092078394028315</c:v>
                </c:pt>
                <c:pt idx="702">
                  <c:v>-13.934698046670302</c:v>
                </c:pt>
                <c:pt idx="703">
                  <c:v>-13.775832932100526</c:v>
                </c:pt>
                <c:pt idx="704">
                  <c:v>-11.51856186366946</c:v>
                </c:pt>
                <c:pt idx="705">
                  <c:v>-9.2448522977928498</c:v>
                </c:pt>
                <c:pt idx="706">
                  <c:v>-7.3770658412900216</c:v>
                </c:pt>
                <c:pt idx="707">
                  <c:v>-5.4958242381116493</c:v>
                </c:pt>
                <c:pt idx="708">
                  <c:v>-3.6543274029561772</c:v>
                </c:pt>
                <c:pt idx="709">
                  <c:v>-1.7997454568227471</c:v>
                </c:pt>
                <c:pt idx="710">
                  <c:v>0.65694132902290803</c:v>
                </c:pt>
                <c:pt idx="711">
                  <c:v>1.1964883459226074</c:v>
                </c:pt>
                <c:pt idx="712">
                  <c:v>1.7397742324125838</c:v>
                </c:pt>
                <c:pt idx="713">
                  <c:v>1.5293155083630947</c:v>
                </c:pt>
                <c:pt idx="714">
                  <c:v>1.3173604091311595</c:v>
                </c:pt>
                <c:pt idx="715">
                  <c:v>1.1039089563814679</c:v>
                </c:pt>
                <c:pt idx="716">
                  <c:v>0.88896123555886741</c:v>
                </c:pt>
                <c:pt idx="717">
                  <c:v>0.71641403152184868</c:v>
                </c:pt>
                <c:pt idx="718">
                  <c:v>0.5426700234871179</c:v>
                </c:pt>
                <c:pt idx="719">
                  <c:v>0.36772942073293041</c:v>
                </c:pt>
                <c:pt idx="720">
                  <c:v>0.19159248417099664</c:v>
                </c:pt>
                <c:pt idx="721">
                  <c:v>1.4259526500698321E-2</c:v>
                </c:pt>
                <c:pt idx="722">
                  <c:v>0.34894539282253867</c:v>
                </c:pt>
                <c:pt idx="723">
                  <c:v>0.68587100898904796</c:v>
                </c:pt>
                <c:pt idx="724">
                  <c:v>1.0250354931949524</c:v>
                </c:pt>
                <c:pt idx="725">
                  <c:v>1.704537161509734</c:v>
                </c:pt>
                <c:pt idx="726">
                  <c:v>2.3885141712082554</c:v>
                </c:pt>
                <c:pt idx="727">
                  <c:v>3.0769642427970738</c:v>
                </c:pt>
                <c:pt idx="728">
                  <c:v>2.3187695639375039</c:v>
                </c:pt>
                <c:pt idx="729">
                  <c:v>1.5555395103873233</c:v>
                </c:pt>
                <c:pt idx="730">
                  <c:v>0.78727683972289753</c:v>
                </c:pt>
                <c:pt idx="731">
                  <c:v>1.3984532754161713E-2</c:v>
                </c:pt>
                <c:pt idx="732">
                  <c:v>-1.1006402399480826</c:v>
                </c:pt>
                <c:pt idx="733">
                  <c:v>-2.2224582841899347</c:v>
                </c:pt>
                <c:pt idx="734">
                  <c:v>-3.3514643671298718</c:v>
                </c:pt>
                <c:pt idx="735">
                  <c:v>-4.0025629147575978</c:v>
                </c:pt>
                <c:pt idx="736">
                  <c:v>-4.6577423741446546</c:v>
                </c:pt>
                <c:pt idx="737">
                  <c:v>-5.3169991115757478</c:v>
                </c:pt>
                <c:pt idx="738">
                  <c:v>-5.9803293083477724</c:v>
                </c:pt>
                <c:pt idx="739">
                  <c:v>-7.0603777225238877</c:v>
                </c:pt>
                <c:pt idx="740">
                  <c:v>-8.1470855298719105</c:v>
                </c:pt>
                <c:pt idx="741">
                  <c:v>-8.3308834421470621</c:v>
                </c:pt>
                <c:pt idx="742">
                  <c:v>-8.5156518540546582</c:v>
                </c:pt>
                <c:pt idx="743">
                  <c:v>-8.7013891581952922</c:v>
                </c:pt>
                <c:pt idx="744">
                  <c:v>-8.0896972864525853</c:v>
                </c:pt>
                <c:pt idx="745">
                  <c:v>-7.4740464466920624</c:v>
                </c:pt>
                <c:pt idx="746">
                  <c:v>-6.8544405239498003</c:v>
                </c:pt>
                <c:pt idx="747">
                  <c:v>-5.4856164204632867</c:v>
                </c:pt>
                <c:pt idx="748">
                  <c:v>-4.1083015780819609</c:v>
                </c:pt>
                <c:pt idx="749">
                  <c:v>-3.5939185946963756</c:v>
                </c:pt>
                <c:pt idx="750">
                  <c:v>-3.0763374598348148</c:v>
                </c:pt>
                <c:pt idx="751">
                  <c:v>-2.5555620973244211</c:v>
                </c:pt>
                <c:pt idx="752">
                  <c:v>-3.5449123460380809</c:v>
                </c:pt>
                <c:pt idx="753">
                  <c:v>-4.5401252181548442</c:v>
                </c:pt>
                <c:pt idx="754">
                  <c:v>-5.4794725620901046</c:v>
                </c:pt>
                <c:pt idx="755">
                  <c:v>-6.4242989633109131</c:v>
                </c:pt>
                <c:pt idx="756">
                  <c:v>-7.933331712640884</c:v>
                </c:pt>
                <c:pt idx="757">
                  <c:v>-9.0775731180333832</c:v>
                </c:pt>
                <c:pt idx="758">
                  <c:v>-9.322807880655235</c:v>
                </c:pt>
                <c:pt idx="759">
                  <c:v>-9.5692904708459032</c:v>
                </c:pt>
                <c:pt idx="760">
                  <c:v>-9.817018151475672</c:v>
                </c:pt>
                <c:pt idx="761">
                  <c:v>-10.065988124446822</c:v>
                </c:pt>
                <c:pt idx="762">
                  <c:v>-9.6318013242760383</c:v>
                </c:pt>
                <c:pt idx="763">
                  <c:v>-9.1949191906083971</c:v>
                </c:pt>
                <c:pt idx="764">
                  <c:v>-8.7553458280392675</c:v>
                </c:pt>
                <c:pt idx="765">
                  <c:v>-5.9767085804689231</c:v>
                </c:pt>
                <c:pt idx="766">
                  <c:v>-4.9074502651528196</c:v>
                </c:pt>
                <c:pt idx="767">
                  <c:v>-3.8320312686566784</c:v>
                </c:pt>
                <c:pt idx="768">
                  <c:v>-3.07174947001563</c:v>
                </c:pt>
                <c:pt idx="769">
                  <c:v>-2.3071313524230224</c:v>
                </c:pt>
                <c:pt idx="770">
                  <c:v>-2.378265355110456</c:v>
                </c:pt>
                <c:pt idx="771">
                  <c:v>-2.4497500872567182</c:v>
                </c:pt>
                <c:pt idx="772">
                  <c:v>-2.2291778724858591</c:v>
                </c:pt>
                <c:pt idx="773">
                  <c:v>-2.0073426930749831</c:v>
                </c:pt>
                <c:pt idx="774">
                  <c:v>-1.784247128647436</c:v>
                </c:pt>
                <c:pt idx="775">
                  <c:v>-1.5598938196501031</c:v>
                </c:pt>
                <c:pt idx="776">
                  <c:v>-0.51318532740410672</c:v>
                </c:pt>
                <c:pt idx="777">
                  <c:v>-0.44877185814259274</c:v>
                </c:pt>
                <c:pt idx="778">
                  <c:v>-0.38400109042485914</c:v>
                </c:pt>
                <c:pt idx="779">
                  <c:v>-1.7096591415057447</c:v>
                </c:pt>
                <c:pt idx="780">
                  <c:v>-1.9356428879842624</c:v>
                </c:pt>
                <c:pt idx="781">
                  <c:v>-2.1627986349941941</c:v>
                </c:pt>
                <c:pt idx="782">
                  <c:v>-2.3911233069129221</c:v>
                </c:pt>
                <c:pt idx="783">
                  <c:v>-2.9330167918727317</c:v>
                </c:pt>
                <c:pt idx="784">
                  <c:v>-3.477715576422737</c:v>
                </c:pt>
                <c:pt idx="785">
                  <c:v>-2.7691819680622838</c:v>
                </c:pt>
                <c:pt idx="786">
                  <c:v>-2.0568915846371811</c:v>
                </c:pt>
                <c:pt idx="787">
                  <c:v>-1.3408543756907527</c:v>
                </c:pt>
                <c:pt idx="788">
                  <c:v>-0.32723975796088761</c:v>
                </c:pt>
                <c:pt idx="789">
                  <c:v>0.69161256650716252</c:v>
                </c:pt>
                <c:pt idx="790">
                  <c:v>1.7838513505822498</c:v>
                </c:pt>
                <c:pt idx="791">
                  <c:v>-1.9016667289996414</c:v>
                </c:pt>
                <c:pt idx="792">
                  <c:v>-4.783865993977682</c:v>
                </c:pt>
                <c:pt idx="793">
                  <c:v>-6.2154383812952396</c:v>
                </c:pt>
                <c:pt idx="794">
                  <c:v>-7.6541248652874261</c:v>
                </c:pt>
                <c:pt idx="795">
                  <c:v>-9.099903268698311</c:v>
                </c:pt>
                <c:pt idx="796">
                  <c:v>-12.997668870669582</c:v>
                </c:pt>
                <c:pt idx="797">
                  <c:v>-15.943546402914697</c:v>
                </c:pt>
                <c:pt idx="798">
                  <c:v>-13.131844486573158</c:v>
                </c:pt>
                <c:pt idx="799">
                  <c:v>-10.306045355169513</c:v>
                </c:pt>
                <c:pt idx="800">
                  <c:v>-3.8323605154637828</c:v>
                </c:pt>
                <c:pt idx="801">
                  <c:v>2.6730243607926454</c:v>
                </c:pt>
                <c:pt idx="802">
                  <c:v>3.1007747905598841</c:v>
                </c:pt>
                <c:pt idx="803">
                  <c:v>3.5305425033321569</c:v>
                </c:pt>
                <c:pt idx="804">
                  <c:v>3.9623202841949876</c:v>
                </c:pt>
                <c:pt idx="805">
                  <c:v>4.3961008149221845</c:v>
                </c:pt>
                <c:pt idx="806">
                  <c:v>1.9959762226930815</c:v>
                </c:pt>
                <c:pt idx="807">
                  <c:v>-0.41558222153310054</c:v>
                </c:pt>
                <c:pt idx="808">
                  <c:v>-2.8385330700354854</c:v>
                </c:pt>
                <c:pt idx="809">
                  <c:v>-4.2018664050877454</c:v>
                </c:pt>
                <c:pt idx="810">
                  <c:v>-5.5715116896881787</c:v>
                </c:pt>
                <c:pt idx="811">
                  <c:v>-6.2540209399670275</c:v>
                </c:pt>
                <c:pt idx="812">
                  <c:v>-6.9395901204597941</c:v>
                </c:pt>
                <c:pt idx="813">
                  <c:v>-7.6282068462056749</c:v>
                </c:pt>
                <c:pt idx="814">
                  <c:v>-6.8752988560275998</c:v>
                </c:pt>
                <c:pt idx="815">
                  <c:v>-6.118838002492847</c:v>
                </c:pt>
                <c:pt idx="816">
                  <c:v>-5.3588380150458592</c:v>
                </c:pt>
                <c:pt idx="817">
                  <c:v>-4.595365761629437</c:v>
                </c:pt>
                <c:pt idx="818">
                  <c:v>-3.8283826165067061</c:v>
                </c:pt>
                <c:pt idx="819">
                  <c:v>-3.057902853375766</c:v>
                </c:pt>
                <c:pt idx="820">
                  <c:v>-3.5039908609484733</c:v>
                </c:pt>
                <c:pt idx="821">
                  <c:v>-3.9519995511289103</c:v>
                </c:pt>
                <c:pt idx="822">
                  <c:v>-4.401960471345606</c:v>
                </c:pt>
                <c:pt idx="823">
                  <c:v>-4.853824923611028</c:v>
                </c:pt>
                <c:pt idx="824">
                  <c:v>-5.3075840929927605</c:v>
                </c:pt>
                <c:pt idx="825">
                  <c:v>-5.615201512507733</c:v>
                </c:pt>
                <c:pt idx="826">
                  <c:v>-5.9240586100533337</c:v>
                </c:pt>
                <c:pt idx="827">
                  <c:v>-6.234149207785916</c:v>
                </c:pt>
                <c:pt idx="828">
                  <c:v>-6.5454670615505322</c:v>
                </c:pt>
                <c:pt idx="829">
                  <c:v>-6.8580058610505565</c:v>
                </c:pt>
                <c:pt idx="830">
                  <c:v>-6.6231875945400809</c:v>
                </c:pt>
                <c:pt idx="831">
                  <c:v>-6.3872779093781471</c:v>
                </c:pt>
                <c:pt idx="832">
                  <c:v>-6.1502815273396001</c:v>
                </c:pt>
                <c:pt idx="833">
                  <c:v>-4.0555666762725595</c:v>
                </c:pt>
                <c:pt idx="834">
                  <c:v>-1.9521165667799947</c:v>
                </c:pt>
                <c:pt idx="835">
                  <c:v>3.6366834494621108</c:v>
                </c:pt>
                <c:pt idx="836">
                  <c:v>5.1587838187308694</c:v>
                </c:pt>
                <c:pt idx="837">
                  <c:v>6.990489397638493</c:v>
                </c:pt>
                <c:pt idx="838">
                  <c:v>8.8295079869546811</c:v>
                </c:pt>
                <c:pt idx="839">
                  <c:v>4.7325552205085542</c:v>
                </c:pt>
                <c:pt idx="840">
                  <c:v>3.0114347462437911</c:v>
                </c:pt>
                <c:pt idx="841">
                  <c:v>1.2834124847680231</c:v>
                </c:pt>
                <c:pt idx="842">
                  <c:v>-0.45147432204688531</c:v>
                </c:pt>
                <c:pt idx="843">
                  <c:v>-0.75965387163728304</c:v>
                </c:pt>
                <c:pt idx="844">
                  <c:v>-1.0690291061605754</c:v>
                </c:pt>
                <c:pt idx="845">
                  <c:v>-1.3795932383354574</c:v>
                </c:pt>
                <c:pt idx="846">
                  <c:v>1.0895436329923964</c:v>
                </c:pt>
                <c:pt idx="847">
                  <c:v>3.5681701859667232</c:v>
                </c:pt>
                <c:pt idx="848">
                  <c:v>4.712143801971953</c:v>
                </c:pt>
                <c:pt idx="849">
                  <c:v>5.8604013056204929</c:v>
                </c:pt>
                <c:pt idx="850">
                  <c:v>7.0129168474440595</c:v>
                </c:pt>
                <c:pt idx="851">
                  <c:v>5.4663506067497414</c:v>
                </c:pt>
                <c:pt idx="852">
                  <c:v>3.9139226076426401</c:v>
                </c:pt>
                <c:pt idx="853">
                  <c:v>7.5052887338093758E-3</c:v>
                </c:pt>
                <c:pt idx="854">
                  <c:v>-0.38463997044722203</c:v>
                </c:pt>
                <c:pt idx="855">
                  <c:v>-0.77821966858734548</c:v>
                </c:pt>
                <c:pt idx="856">
                  <c:v>-1.1732247001016012</c:v>
                </c:pt>
                <c:pt idx="857">
                  <c:v>-1.5696458817699646</c:v>
                </c:pt>
                <c:pt idx="858">
                  <c:v>0.32306945862481729</c:v>
                </c:pt>
                <c:pt idx="859">
                  <c:v>2.2225626436635637</c:v>
                </c:pt>
                <c:pt idx="860">
                  <c:v>4.1287889409619387</c:v>
                </c:pt>
                <c:pt idx="861">
                  <c:v>8.9003181714135113</c:v>
                </c:pt>
                <c:pt idx="862">
                  <c:v>9.790816318701113</c:v>
                </c:pt>
                <c:pt idx="863">
                  <c:v>10.684288890061723</c:v>
                </c:pt>
                <c:pt idx="864">
                  <c:v>10.064076656579264</c:v>
                </c:pt>
                <c:pt idx="865">
                  <c:v>9.4415833731437626</c:v>
                </c:pt>
                <c:pt idx="866">
                  <c:v>6.4140280038357504</c:v>
                </c:pt>
                <c:pt idx="867">
                  <c:v>4.2585659806502187</c:v>
                </c:pt>
                <c:pt idx="868">
                  <c:v>2.0957495386692209</c:v>
                </c:pt>
                <c:pt idx="869">
                  <c:v>2.179675352758542</c:v>
                </c:pt>
                <c:pt idx="870">
                  <c:v>2.2638514791999551</c:v>
                </c:pt>
                <c:pt idx="871">
                  <c:v>2.3482758326914603</c:v>
                </c:pt>
                <c:pt idx="872">
                  <c:v>2.4329463136457079</c:v>
                </c:pt>
                <c:pt idx="873">
                  <c:v>3.2471288789738262</c:v>
                </c:pt>
                <c:pt idx="874">
                  <c:v>4.0639153077500429</c:v>
                </c:pt>
                <c:pt idx="875">
                  <c:v>4.8832851435102631</c:v>
                </c:pt>
                <c:pt idx="876">
                  <c:v>4.9995381138162518</c:v>
                </c:pt>
                <c:pt idx="877">
                  <c:v>5.1160940228156724</c:v>
                </c:pt>
                <c:pt idx="878">
                  <c:v>5.2329499018632806</c:v>
                </c:pt>
                <c:pt idx="879">
                  <c:v>4.8319804844625152</c:v>
                </c:pt>
                <c:pt idx="880">
                  <c:v>4.4296951097589501</c:v>
                </c:pt>
                <c:pt idx="881">
                  <c:v>3.7799478726114528</c:v>
                </c:pt>
                <c:pt idx="882">
                  <c:v>3.1281512064960144</c:v>
                </c:pt>
                <c:pt idx="883">
                  <c:v>2.2273687818408763</c:v>
                </c:pt>
                <c:pt idx="884">
                  <c:v>1.3238248677774633</c:v>
                </c:pt>
                <c:pt idx="885">
                  <c:v>0.99545673243389621</c:v>
                </c:pt>
                <c:pt idx="886">
                  <c:v>2.3748976316661672</c:v>
                </c:pt>
                <c:pt idx="887">
                  <c:v>3.7584004993178421</c:v>
                </c:pt>
                <c:pt idx="888">
                  <c:v>5.1459290966773192</c:v>
                </c:pt>
                <c:pt idx="889">
                  <c:v>5.6516200588761443</c:v>
                </c:pt>
                <c:pt idx="890">
                  <c:v>6.1587047871352052</c:v>
                </c:pt>
                <c:pt idx="891">
                  <c:v>6.6671698608393104</c:v>
                </c:pt>
                <c:pt idx="892">
                  <c:v>7.1770017803228878</c:v>
                </c:pt>
                <c:pt idx="893">
                  <c:v>5.2381145936345206</c:v>
                </c:pt>
                <c:pt idx="894">
                  <c:v>3.2937034449012996</c:v>
                </c:pt>
                <c:pt idx="895">
                  <c:v>1.3438203724237903</c:v>
                </c:pt>
                <c:pt idx="896">
                  <c:v>0.11544990409357818</c:v>
                </c:pt>
                <c:pt idx="897">
                  <c:v>-1.1162985866392721</c:v>
                </c:pt>
                <c:pt idx="898">
                  <c:v>-2.3513918349141592</c:v>
                </c:pt>
                <c:pt idx="899">
                  <c:v>-6.9021858873613358</c:v>
                </c:pt>
                <c:pt idx="900">
                  <c:v>-8.5137419892592963</c:v>
                </c:pt>
                <c:pt idx="901">
                  <c:v>-10.129479849685444</c:v>
                </c:pt>
                <c:pt idx="902">
                  <c:v>-11.66475530861838</c:v>
                </c:pt>
                <c:pt idx="903">
                  <c:v>-9.1402632297041766</c:v>
                </c:pt>
                <c:pt idx="904">
                  <c:v>-6.6091020141987267</c:v>
                </c:pt>
                <c:pt idx="905">
                  <c:v>-0.16700269661561429</c:v>
                </c:pt>
                <c:pt idx="906">
                  <c:v>2.0423338550272345</c:v>
                </c:pt>
                <c:pt idx="907">
                  <c:v>4.257237080302656</c:v>
                </c:pt>
                <c:pt idx="908">
                  <c:v>3.0696628760682705</c:v>
                </c:pt>
                <c:pt idx="909">
                  <c:v>1.8790963391084952</c:v>
                </c:pt>
                <c:pt idx="910">
                  <c:v>0.79947045296526653</c:v>
                </c:pt>
                <c:pt idx="911">
                  <c:v>-0.28280416904915878</c:v>
                </c:pt>
                <c:pt idx="912">
                  <c:v>-1.3676971781854323</c:v>
                </c:pt>
                <c:pt idx="913">
                  <c:v>-2.5694901305113724</c:v>
                </c:pt>
                <c:pt idx="914">
                  <c:v>-3.7741108952982367</c:v>
                </c:pt>
                <c:pt idx="915">
                  <c:v>-2.6617067389651687</c:v>
                </c:pt>
                <c:pt idx="916">
                  <c:v>-1.5466717789104036</c:v>
                </c:pt>
                <c:pt idx="917">
                  <c:v>2.2406895511054539</c:v>
                </c:pt>
                <c:pt idx="918">
                  <c:v>6.0367061756441824</c:v>
                </c:pt>
                <c:pt idx="919">
                  <c:v>10.877048779910059</c:v>
                </c:pt>
                <c:pt idx="920">
                  <c:v>15.728146868332821</c:v>
                </c:pt>
                <c:pt idx="921">
                  <c:v>19.205730870451063</c:v>
                </c:pt>
                <c:pt idx="922">
                  <c:v>22.690755238766503</c:v>
                </c:pt>
                <c:pt idx="923">
                  <c:v>19.247444682992853</c:v>
                </c:pt>
                <c:pt idx="924">
                  <c:v>15.796457123481872</c:v>
                </c:pt>
                <c:pt idx="925">
                  <c:v>8.1676155108334978</c:v>
                </c:pt>
                <c:pt idx="926">
                  <c:v>-3.5652810726713033</c:v>
                </c:pt>
                <c:pt idx="927">
                  <c:v>-15.322748696133102</c:v>
                </c:pt>
                <c:pt idx="928">
                  <c:v>-17.081721412041031</c:v>
                </c:pt>
                <c:pt idx="929">
                  <c:v>-18.844105916603997</c:v>
                </c:pt>
                <c:pt idx="930">
                  <c:v>-20.609850773977794</c:v>
                </c:pt>
                <c:pt idx="931">
                  <c:v>-22.378904349741486</c:v>
                </c:pt>
                <c:pt idx="932">
                  <c:v>-20.738561690782557</c:v>
                </c:pt>
                <c:pt idx="933">
                  <c:v>-19.094746846950013</c:v>
                </c:pt>
                <c:pt idx="934">
                  <c:v>-15.080361757541645</c:v>
                </c:pt>
                <c:pt idx="935">
                  <c:v>-12.813093682911981</c:v>
                </c:pt>
                <c:pt idx="936">
                  <c:v>-10.541360058172673</c:v>
                </c:pt>
                <c:pt idx="937">
                  <c:v>-7.561946191586185</c:v>
                </c:pt>
                <c:pt idx="938">
                  <c:v>-5.984957517568863</c:v>
                </c:pt>
                <c:pt idx="939">
                  <c:v>-5.594141430774453</c:v>
                </c:pt>
                <c:pt idx="940">
                  <c:v>-5.2025502700467436</c:v>
                </c:pt>
                <c:pt idx="941">
                  <c:v>-4.8101957061853922</c:v>
                </c:pt>
                <c:pt idx="942">
                  <c:v>-4.4170894525214663</c:v>
                </c:pt>
                <c:pt idx="943">
                  <c:v>-4.9514971656958968</c:v>
                </c:pt>
                <c:pt idx="944">
                  <c:v>-5.4867732107504645</c:v>
                </c:pt>
                <c:pt idx="945">
                  <c:v>-5.8457129524945577</c:v>
                </c:pt>
                <c:pt idx="946">
                  <c:v>-6.2051917508131407</c:v>
                </c:pt>
                <c:pt idx="947">
                  <c:v>-6.5651987952978024</c:v>
                </c:pt>
                <c:pt idx="948">
                  <c:v>-6.3339608090157249</c:v>
                </c:pt>
                <c:pt idx="949">
                  <c:v>-6.1022751553336629</c:v>
                </c:pt>
                <c:pt idx="950">
                  <c:v>-5.8701488439946106</c:v>
                </c:pt>
                <c:pt idx="951">
                  <c:v>-5.4002926692882092</c:v>
                </c:pt>
                <c:pt idx="952">
                  <c:v>-4.9296425741524592</c:v>
                </c:pt>
                <c:pt idx="953">
                  <c:v>-4.4582128542076447</c:v>
                </c:pt>
                <c:pt idx="954">
                  <c:v>-3.7481778011199718</c:v>
                </c:pt>
                <c:pt idx="955">
                  <c:v>-3.0370389549589665</c:v>
                </c:pt>
                <c:pt idx="956">
                  <c:v>-2.3248180030918015</c:v>
                </c:pt>
                <c:pt idx="957">
                  <c:v>5.0027516426788869</c:v>
                </c:pt>
                <c:pt idx="958">
                  <c:v>13.413943620819477</c:v>
                </c:pt>
                <c:pt idx="959">
                  <c:v>15.810071877572835</c:v>
                </c:pt>
                <c:pt idx="960">
                  <c:v>18.209348389453027</c:v>
                </c:pt>
                <c:pt idx="961">
                  <c:v>20.611699531789672</c:v>
                </c:pt>
                <c:pt idx="962">
                  <c:v>14.167684822364887</c:v>
                </c:pt>
                <c:pt idx="963">
                  <c:v>11.963114144192382</c:v>
                </c:pt>
                <c:pt idx="964">
                  <c:v>9.7555399277335386</c:v>
                </c:pt>
                <c:pt idx="965">
                  <c:v>7.5450302772778199</c:v>
                </c:pt>
                <c:pt idx="966">
                  <c:v>3.053602752095562</c:v>
                </c:pt>
                <c:pt idx="967">
                  <c:v>-1.4434179314477109</c:v>
                </c:pt>
                <c:pt idx="968">
                  <c:v>-0.96542261109888194</c:v>
                </c:pt>
                <c:pt idx="969">
                  <c:v>-0.48684544356711312</c:v>
                </c:pt>
                <c:pt idx="970">
                  <c:v>-7.7012749920849777E-3</c:v>
                </c:pt>
                <c:pt idx="971">
                  <c:v>-1.7557134293549818E-2</c:v>
                </c:pt>
                <c:pt idx="972">
                  <c:v>-2.742394459749796E-2</c:v>
                </c:pt>
                <c:pt idx="973">
                  <c:v>-1.8857441406610962</c:v>
                </c:pt>
                <c:pt idx="974">
                  <c:v>-3.7460653712387524</c:v>
                </c:pt>
                <c:pt idx="975">
                  <c:v>-5.608329635521498</c:v>
                </c:pt>
                <c:pt idx="976">
                  <c:v>-7.7816772459913555</c:v>
                </c:pt>
                <c:pt idx="977">
                  <c:v>-9.9571647156908636</c:v>
                </c:pt>
                <c:pt idx="978">
                  <c:v>-11.832928237282811</c:v>
                </c:pt>
                <c:pt idx="979">
                  <c:v>-13.710402691394068</c:v>
                </c:pt>
                <c:pt idx="980">
                  <c:v>-15.589529280910666</c:v>
                </c:pt>
                <c:pt idx="981">
                  <c:v>-12.605463399748931</c:v>
                </c:pt>
                <c:pt idx="982">
                  <c:v>-9.6185241203422862</c:v>
                </c:pt>
                <c:pt idx="983">
                  <c:v>-6.1751849176711273</c:v>
                </c:pt>
                <c:pt idx="984">
                  <c:v>-2.7287684767258678</c:v>
                </c:pt>
                <c:pt idx="985">
                  <c:v>-1.0955111828897186</c:v>
                </c:pt>
                <c:pt idx="986">
                  <c:v>0.53911600252520819</c:v>
                </c:pt>
                <c:pt idx="987">
                  <c:v>2.8112064367376872</c:v>
                </c:pt>
                <c:pt idx="988">
                  <c:v>5.0850585826258365</c:v>
                </c:pt>
                <c:pt idx="989">
                  <c:v>4.5866570428816109</c:v>
                </c:pt>
                <c:pt idx="990">
                  <c:v>4.0878340877833663</c:v>
                </c:pt>
                <c:pt idx="991">
                  <c:v>3.5886054780160701</c:v>
                </c:pt>
                <c:pt idx="992">
                  <c:v>3.0889869967930088</c:v>
                </c:pt>
                <c:pt idx="993">
                  <c:v>-2.3748369567686836</c:v>
                </c:pt>
                <c:pt idx="994">
                  <c:v>-3.6511804532102796</c:v>
                </c:pt>
                <c:pt idx="995">
                  <c:v>-4.1080823211481308</c:v>
                </c:pt>
                <c:pt idx="996">
                  <c:v>-4.5652223714652926</c:v>
                </c:pt>
                <c:pt idx="997">
                  <c:v>-4.1563304829695618</c:v>
                </c:pt>
                <c:pt idx="998">
                  <c:v>-3.7471586738561364</c:v>
                </c:pt>
                <c:pt idx="999">
                  <c:v>-3.3377199318764075</c:v>
                </c:pt>
                <c:pt idx="1000">
                  <c:v>-2.9280272592934886</c:v>
                </c:pt>
                <c:pt idx="1001">
                  <c:v>-3.3548582802166718</c:v>
                </c:pt>
                <c:pt idx="1002">
                  <c:v>-3.7818625185711769</c:v>
                </c:pt>
                <c:pt idx="1003">
                  <c:v>-4.2090264002666578</c:v>
                </c:pt>
                <c:pt idx="1004">
                  <c:v>-3.7228839867337884</c:v>
                </c:pt>
                <c:pt idx="1005">
                  <c:v>-3.2364945824722775</c:v>
                </c:pt>
                <c:pt idx="1006">
                  <c:v>-2.7498736718753318</c:v>
                </c:pt>
                <c:pt idx="1007">
                  <c:v>-1.9735325911639565</c:v>
                </c:pt>
                <c:pt idx="1008">
                  <c:v>-1.196889255892742</c:v>
                </c:pt>
                <c:pt idx="1009">
                  <c:v>-0.41996841384115963</c:v>
                </c:pt>
                <c:pt idx="1010">
                  <c:v>0.35720517126604018</c:v>
                </c:pt>
                <c:pt idx="1011">
                  <c:v>-1.8379672226306867</c:v>
                </c:pt>
                <c:pt idx="1012">
                  <c:v>-2.875049960546654</c:v>
                </c:pt>
                <c:pt idx="1013">
                  <c:v>-3.9123671217498868</c:v>
                </c:pt>
                <c:pt idx="1014">
                  <c:v>-4.9498856104612168</c:v>
                </c:pt>
                <c:pt idx="1015">
                  <c:v>-8.427786346514603</c:v>
                </c:pt>
                <c:pt idx="1016">
                  <c:v>-8.5201680083110514</c:v>
                </c:pt>
                <c:pt idx="1017">
                  <c:v>-8.6124746066743114</c:v>
                </c:pt>
                <c:pt idx="1018">
                  <c:v>-7.3318163726225025</c:v>
                </c:pt>
                <c:pt idx="1019">
                  <c:v>-6.0509163656974785</c:v>
                </c:pt>
                <c:pt idx="1020">
                  <c:v>-4.8307769678452299</c:v>
                </c:pt>
                <c:pt idx="1021">
                  <c:v>-3.6104821688253952</c:v>
                </c:pt>
                <c:pt idx="1022">
                  <c:v>-2.3900709478851305</c:v>
                </c:pt>
                <c:pt idx="1023">
                  <c:v>-2.9395061996368077</c:v>
                </c:pt>
                <c:pt idx="1024">
                  <c:v>-3.4889218505859318</c:v>
                </c:pt>
                <c:pt idx="1025">
                  <c:v>-7.3338828024537488</c:v>
                </c:pt>
                <c:pt idx="1026">
                  <c:v>-10.354851317426045</c:v>
                </c:pt>
                <c:pt idx="1027">
                  <c:v>-13.375580889829173</c:v>
                </c:pt>
                <c:pt idx="1028">
                  <c:v>-14.061723887158749</c:v>
                </c:pt>
                <c:pt idx="1029">
                  <c:v>-14.747658674186814</c:v>
                </c:pt>
                <c:pt idx="1030">
                  <c:v>-15.433363340583181</c:v>
                </c:pt>
                <c:pt idx="1031">
                  <c:v>-16.118815984938841</c:v>
                </c:pt>
                <c:pt idx="1032">
                  <c:v>-15.263486418293947</c:v>
                </c:pt>
                <c:pt idx="1033">
                  <c:v>-14.40813992771629</c:v>
                </c:pt>
                <c:pt idx="1034">
                  <c:v>-13.552803816062715</c:v>
                </c:pt>
                <c:pt idx="1035">
                  <c:v>-11.813158647591441</c:v>
                </c:pt>
                <c:pt idx="1036">
                  <c:v>-10.073795039373401</c:v>
                </c:pt>
                <c:pt idx="1037">
                  <c:v>-8.7921067662134895</c:v>
                </c:pt>
                <c:pt idx="1038">
                  <c:v>-7.5106795247605822</c:v>
                </c:pt>
                <c:pt idx="1039">
                  <c:v>-6.2295541783192503</c:v>
                </c:pt>
                <c:pt idx="1040">
                  <c:v>-5.6191238550952196</c:v>
                </c:pt>
                <c:pt idx="1041">
                  <c:v>-5.0088415191698274</c:v>
                </c:pt>
                <c:pt idx="1042">
                  <c:v>-4.3987266143837056</c:v>
                </c:pt>
                <c:pt idx="1043">
                  <c:v>-4.0324963463016328</c:v>
                </c:pt>
                <c:pt idx="1044">
                  <c:v>-3.6663711490197803</c:v>
                </c:pt>
                <c:pt idx="1045">
                  <c:v>-3.3003626749998669</c:v>
                </c:pt>
                <c:pt idx="1046">
                  <c:v>-4.2736933185279895</c:v>
                </c:pt>
                <c:pt idx="1047">
                  <c:v>-5.2465221697647539</c:v>
                </c:pt>
                <c:pt idx="1048">
                  <c:v>-6.2188182958918992</c:v>
                </c:pt>
                <c:pt idx="1049">
                  <c:v>-7.4034909177067947</c:v>
                </c:pt>
                <c:pt idx="1050">
                  <c:v>-8.5874533794653463</c:v>
                </c:pt>
                <c:pt idx="1051">
                  <c:v>-9.679422989168776</c:v>
                </c:pt>
                <c:pt idx="1052">
                  <c:v>-10.770660735683306</c:v>
                </c:pt>
                <c:pt idx="1053">
                  <c:v>-10.858582042671701</c:v>
                </c:pt>
                <c:pt idx="1054">
                  <c:v>-10.946332293039056</c:v>
                </c:pt>
                <c:pt idx="1055">
                  <c:v>-9.2124045336762634</c:v>
                </c:pt>
                <c:pt idx="1056">
                  <c:v>-7.4795224375561729</c:v>
                </c:pt>
                <c:pt idx="1057">
                  <c:v>-6.5062126183709728</c:v>
                </c:pt>
                <c:pt idx="1058">
                  <c:v>-5.5335167687556517</c:v>
                </c:pt>
                <c:pt idx="1059">
                  <c:v>-4.5614656297404892</c:v>
                </c:pt>
                <c:pt idx="1060">
                  <c:v>-3.8325274256902175</c:v>
                </c:pt>
                <c:pt idx="1061">
                  <c:v>-3.1041067658206329</c:v>
                </c:pt>
                <c:pt idx="1062">
                  <c:v>-5.1015363683806481</c:v>
                </c:pt>
                <c:pt idx="1063">
                  <c:v>-7.0972938890865089</c:v>
                </c:pt>
                <c:pt idx="1064">
                  <c:v>-9.6359553207125277</c:v>
                </c:pt>
                <c:pt idx="1065">
                  <c:v>-11.265058801137032</c:v>
                </c:pt>
                <c:pt idx="1066">
                  <c:v>-12.892617070079332</c:v>
                </c:pt>
                <c:pt idx="1067">
                  <c:v>-14.699835041479732</c:v>
                </c:pt>
                <c:pt idx="1068">
                  <c:v>-14.99515688807602</c:v>
                </c:pt>
                <c:pt idx="1069">
                  <c:v>-15.290038608788072</c:v>
                </c:pt>
                <c:pt idx="1070">
                  <c:v>-15.584470943834468</c:v>
                </c:pt>
                <c:pt idx="1071">
                  <c:v>-14.400669547952255</c:v>
                </c:pt>
                <c:pt idx="1072">
                  <c:v>-13.217896304371591</c:v>
                </c:pt>
                <c:pt idx="1073">
                  <c:v>-11.945851030613518</c:v>
                </c:pt>
                <c:pt idx="1074">
                  <c:v>-10.675003088450655</c:v>
                </c:pt>
                <c:pt idx="1075">
                  <c:v>-9.4053921286836442</c:v>
                </c:pt>
                <c:pt idx="1076">
                  <c:v>-6.8736885023084389</c:v>
                </c:pt>
                <c:pt idx="1077">
                  <c:v>-5.6073442317040962</c:v>
                </c:pt>
                <c:pt idx="1078">
                  <c:v>-4.3423685623974446</c:v>
                </c:pt>
                <c:pt idx="1079">
                  <c:v>-3.0788008113918961</c:v>
                </c:pt>
                <c:pt idx="1080">
                  <c:v>1.9644796480645539</c:v>
                </c:pt>
                <c:pt idx="1081">
                  <c:v>2.3590855058735039</c:v>
                </c:pt>
                <c:pt idx="1082">
                  <c:v>2.7531858886209988</c:v>
                </c:pt>
                <c:pt idx="1083">
                  <c:v>3.146768595458771</c:v>
                </c:pt>
                <c:pt idx="1084">
                  <c:v>3.5398214548889562</c:v>
                </c:pt>
                <c:pt idx="1085">
                  <c:v>3.9323323253445426</c:v>
                </c:pt>
                <c:pt idx="1086">
                  <c:v>1.5977142326611868</c:v>
                </c:pt>
                <c:pt idx="1087">
                  <c:v>0.87951176765452643</c:v>
                </c:pt>
                <c:pt idx="1088">
                  <c:v>0.16226409797135533</c:v>
                </c:pt>
                <c:pt idx="1089">
                  <c:v>-0.55400673406711587</c:v>
                </c:pt>
                <c:pt idx="1090">
                  <c:v>-6.1795545066863876E-2</c:v>
                </c:pt>
                <c:pt idx="1091">
                  <c:v>0.42972368941330502</c:v>
                </c:pt>
                <c:pt idx="1092">
                  <c:v>0.92053592138759954</c:v>
                </c:pt>
                <c:pt idx="1093">
                  <c:v>1.4106261438519341</c:v>
                </c:pt>
                <c:pt idx="1094">
                  <c:v>1.8554006195783761</c:v>
                </c:pt>
                <c:pt idx="1095">
                  <c:v>2.2994902459268785</c:v>
                </c:pt>
                <c:pt idx="1096">
                  <c:v>2.7428814984976548</c:v>
                </c:pt>
                <c:pt idx="1097">
                  <c:v>3.1855608927449328</c:v>
                </c:pt>
                <c:pt idx="1098">
                  <c:v>3.6275149846105483</c:v>
                </c:pt>
                <c:pt idx="1099">
                  <c:v>4.0687303711548406</c:v>
                </c:pt>
                <c:pt idx="1100">
                  <c:v>3.6214853948467085</c:v>
                </c:pt>
                <c:pt idx="1101">
                  <c:v>3.1749243071007256</c:v>
                </c:pt>
                <c:pt idx="1102">
                  <c:v>1.7985366954567017</c:v>
                </c:pt>
                <c:pt idx="1103">
                  <c:v>0.42441896000614376</c:v>
                </c:pt>
                <c:pt idx="1104">
                  <c:v>-0.94738755514592998</c:v>
                </c:pt>
                <c:pt idx="1105">
                  <c:v>-2.3168416397876563</c:v>
                </c:pt>
                <c:pt idx="1106">
                  <c:v>-5.2737207364037593</c:v>
                </c:pt>
                <c:pt idx="1107">
                  <c:v>-8.2253652409236544</c:v>
                </c:pt>
                <c:pt idx="1108">
                  <c:v>-11.171686912885795</c:v>
                </c:pt>
                <c:pt idx="1109">
                  <c:v>-14.112597816896301</c:v>
                </c:pt>
                <c:pt idx="1110">
                  <c:v>-7.6754518967313903</c:v>
                </c:pt>
                <c:pt idx="1111">
                  <c:v>-1.2500331352843848</c:v>
                </c:pt>
                <c:pt idx="1112">
                  <c:v>8.5893213552162351</c:v>
                </c:pt>
                <c:pt idx="1113">
                  <c:v>11.389430298480759</c:v>
                </c:pt>
                <c:pt idx="1114">
                  <c:v>14.184086363758682</c:v>
                </c:pt>
                <c:pt idx="1115">
                  <c:v>13.609676357635145</c:v>
                </c:pt>
                <c:pt idx="1116">
                  <c:v>13.036223235171605</c:v>
                </c:pt>
                <c:pt idx="1117">
                  <c:v>12.463743857719749</c:v>
                </c:pt>
                <c:pt idx="1118">
                  <c:v>11.892255026754697</c:v>
                </c:pt>
                <c:pt idx="1119">
                  <c:v>11.321773483111167</c:v>
                </c:pt>
                <c:pt idx="1120">
                  <c:v>3.989152495460127</c:v>
                </c:pt>
                <c:pt idx="1121">
                  <c:v>3.3465090263310682</c:v>
                </c:pt>
                <c:pt idx="1122">
                  <c:v>2.7051574369304188</c:v>
                </c:pt>
                <c:pt idx="1123">
                  <c:v>2.0651163719212913</c:v>
                </c:pt>
                <c:pt idx="1124">
                  <c:v>0.84776651012619875</c:v>
                </c:pt>
                <c:pt idx="1125">
                  <c:v>-0.36699263691755529</c:v>
                </c:pt>
                <c:pt idx="1126">
                  <c:v>-2.185320777289733</c:v>
                </c:pt>
                <c:pt idx="1127">
                  <c:v>-3.9996596964068751</c:v>
                </c:pt>
                <c:pt idx="1128">
                  <c:v>-7.6247747992846611</c:v>
                </c:pt>
                <c:pt idx="1129">
                  <c:v>-8.1342393512281301</c:v>
                </c:pt>
                <c:pt idx="1130">
                  <c:v>-8.6424626048467186</c:v>
                </c:pt>
                <c:pt idx="1131">
                  <c:v>-9.1494300361569181</c:v>
                </c:pt>
                <c:pt idx="1132">
                  <c:v>-9.6551271903622933</c:v>
                </c:pt>
                <c:pt idx="1133">
                  <c:v>-8.183348287737104</c:v>
                </c:pt>
                <c:pt idx="1134">
                  <c:v>-6.7148996929812999</c:v>
                </c:pt>
                <c:pt idx="1135">
                  <c:v>-5.2212956915340882</c:v>
                </c:pt>
                <c:pt idx="1136">
                  <c:v>-3.7311730230105398</c:v>
                </c:pt>
                <c:pt idx="1137">
                  <c:v>-2.2445736797895206</c:v>
                </c:pt>
                <c:pt idx="1138">
                  <c:v>2.8825688993096277</c:v>
                </c:pt>
                <c:pt idx="1139">
                  <c:v>5.3527972168954383</c:v>
                </c:pt>
                <c:pt idx="1140">
                  <c:v>7.8168830349158505</c:v>
                </c:pt>
                <c:pt idx="1141">
                  <c:v>12.572278610855481</c:v>
                </c:pt>
                <c:pt idx="1142">
                  <c:v>15.275767504257646</c:v>
                </c:pt>
                <c:pt idx="1143">
                  <c:v>13.558718785251438</c:v>
                </c:pt>
                <c:pt idx="1144">
                  <c:v>11.845873469136425</c:v>
                </c:pt>
                <c:pt idx="1145">
                  <c:v>10.137278864162647</c:v>
                </c:pt>
                <c:pt idx="1146">
                  <c:v>8.0948436533042223</c:v>
                </c:pt>
                <c:pt idx="1147">
                  <c:v>6.0576402490211629</c:v>
                </c:pt>
                <c:pt idx="1148">
                  <c:v>1.8331589772222048</c:v>
                </c:pt>
                <c:pt idx="1149">
                  <c:v>-0.52741069729406331</c:v>
                </c:pt>
                <c:pt idx="1150">
                  <c:v>-2.8816562539507724</c:v>
                </c:pt>
                <c:pt idx="1151">
                  <c:v>1.1535676770580037</c:v>
                </c:pt>
                <c:pt idx="1152">
                  <c:v>2.8293443057758969</c:v>
                </c:pt>
                <c:pt idx="1153">
                  <c:v>4.5004911404265497</c:v>
                </c:pt>
                <c:pt idx="1154">
                  <c:v>5.9439097420083309</c:v>
                </c:pt>
                <c:pt idx="1155">
                  <c:v>7.3832328088166843</c:v>
                </c:pt>
                <c:pt idx="1156">
                  <c:v>8.8184218267112282</c:v>
                </c:pt>
                <c:pt idx="1157">
                  <c:v>12.637046462459853</c:v>
                </c:pt>
                <c:pt idx="1158">
                  <c:v>14.115974526306152</c:v>
                </c:pt>
                <c:pt idx="1159">
                  <c:v>14.427645314496441</c:v>
                </c:pt>
                <c:pt idx="1160">
                  <c:v>14.738227122441426</c:v>
                </c:pt>
                <c:pt idx="1161">
                  <c:v>12.812007731693601</c:v>
                </c:pt>
                <c:pt idx="1162">
                  <c:v>10.891277910074004</c:v>
                </c:pt>
                <c:pt idx="1163">
                  <c:v>8.8385087789043393</c:v>
                </c:pt>
                <c:pt idx="1164">
                  <c:v>6.7917413866023955</c:v>
                </c:pt>
                <c:pt idx="1165">
                  <c:v>4.7510290044500119</c:v>
                </c:pt>
                <c:pt idx="1166">
                  <c:v>5.1820261292843597</c:v>
                </c:pt>
                <c:pt idx="1167">
                  <c:v>5.6116420705345229</c:v>
                </c:pt>
                <c:pt idx="1168">
                  <c:v>6.0398657809035745</c:v>
                </c:pt>
                <c:pt idx="1169">
                  <c:v>5.3058118617928915</c:v>
                </c:pt>
                <c:pt idx="1170">
                  <c:v>4.5739707330256802</c:v>
                </c:pt>
                <c:pt idx="1171">
                  <c:v>3.8443610639691408</c:v>
                </c:pt>
                <c:pt idx="1172">
                  <c:v>3.1170013989181937</c:v>
                </c:pt>
                <c:pt idx="1173">
                  <c:v>2.3919101563723242</c:v>
                </c:pt>
                <c:pt idx="1174">
                  <c:v>1.6691056283205634</c:v>
                </c:pt>
                <c:pt idx="1175">
                  <c:v>0.94860597953462111</c:v>
                </c:pt>
                <c:pt idx="1176">
                  <c:v>3.1312607357960567</c:v>
                </c:pt>
                <c:pt idx="1177">
                  <c:v>5.3067491783036509</c:v>
                </c:pt>
                <c:pt idx="1178">
                  <c:v>10.539108449979317</c:v>
                </c:pt>
                <c:pt idx="1179">
                  <c:v>15.754017302943383</c:v>
                </c:pt>
                <c:pt idx="1180">
                  <c:v>16.263396581171836</c:v>
                </c:pt>
                <c:pt idx="1181">
                  <c:v>16.770844706202695</c:v>
                </c:pt>
                <c:pt idx="1182">
                  <c:v>17.276349354443823</c:v>
                </c:pt>
                <c:pt idx="1183">
                  <c:v>18.446165184245334</c:v>
                </c:pt>
                <c:pt idx="1184">
                  <c:v>19.611727299111848</c:v>
                </c:pt>
                <c:pt idx="1185">
                  <c:v>17.824699918221256</c:v>
                </c:pt>
                <c:pt idx="1186">
                  <c:v>16.043607871533876</c:v>
                </c:pt>
                <c:pt idx="1187">
                  <c:v>10.139478254841569</c:v>
                </c:pt>
                <c:pt idx="1188">
                  <c:v>7.7435594725838568</c:v>
                </c:pt>
                <c:pt idx="1189">
                  <c:v>5.3559810931377934</c:v>
                </c:pt>
                <c:pt idx="1190">
                  <c:v>2.9767996217900685</c:v>
                </c:pt>
                <c:pt idx="1191">
                  <c:v>0.7637371644262444</c:v>
                </c:pt>
                <c:pt idx="1192">
                  <c:v>-1.4413854380868023</c:v>
                </c:pt>
                <c:pt idx="1193">
                  <c:v>-3.6385167289448614</c:v>
                </c:pt>
                <c:pt idx="1194">
                  <c:v>0.6024068229269085</c:v>
                </c:pt>
                <c:pt idx="1195">
                  <c:v>2.7928280207599281</c:v>
                </c:pt>
                <c:pt idx="1196">
                  <c:v>4.9360602033600003</c:v>
                </c:pt>
                <c:pt idx="1197">
                  <c:v>7.0712851961249052</c:v>
                </c:pt>
                <c:pt idx="1198">
                  <c:v>9.1984543600686504</c:v>
                </c:pt>
                <c:pt idx="1199">
                  <c:v>11.317519490242109</c:v>
                </c:pt>
                <c:pt idx="1200">
                  <c:v>10.427544311642725</c:v>
                </c:pt>
                <c:pt idx="1201">
                  <c:v>9.5407901194446136</c:v>
                </c:pt>
                <c:pt idx="1202">
                  <c:v>8.6572768301454062</c:v>
                </c:pt>
                <c:pt idx="1203">
                  <c:v>7.7770241831963327</c:v>
                </c:pt>
                <c:pt idx="1204">
                  <c:v>6.9000517403572035</c:v>
                </c:pt>
                <c:pt idx="1205">
                  <c:v>8.422498404259116</c:v>
                </c:pt>
                <c:pt idx="1206">
                  <c:v>9.9388799183263519</c:v>
                </c:pt>
                <c:pt idx="1207">
                  <c:v>11.44916332209964</c:v>
                </c:pt>
                <c:pt idx="1208">
                  <c:v>15.70181931629523</c:v>
                </c:pt>
                <c:pt idx="1209">
                  <c:v>17.702291620150231</c:v>
                </c:pt>
                <c:pt idx="1210">
                  <c:v>19.694514922977106</c:v>
                </c:pt>
                <c:pt idx="1211">
                  <c:v>21.678446930557129</c:v>
                </c:pt>
                <c:pt idx="1212">
                  <c:v>20.776104210968853</c:v>
                </c:pt>
                <c:pt idx="1213">
                  <c:v>19.877105201220065</c:v>
                </c:pt>
                <c:pt idx="1214">
                  <c:v>18.981468989862311</c:v>
                </c:pt>
                <c:pt idx="1215">
                  <c:v>17.813291856123943</c:v>
                </c:pt>
                <c:pt idx="1216">
                  <c:v>16.649657062316493</c:v>
                </c:pt>
                <c:pt idx="1217">
                  <c:v>16.564962402055727</c:v>
                </c:pt>
                <c:pt idx="1218">
                  <c:v>16.480363999485604</c:v>
                </c:pt>
                <c:pt idx="1219">
                  <c:v>16.395863787640408</c:v>
                </c:pt>
                <c:pt idx="1220">
                  <c:v>15.169335881486001</c:v>
                </c:pt>
                <c:pt idx="1221">
                  <c:v>13.947764111277827</c:v>
                </c:pt>
                <c:pt idx="1222">
                  <c:v>12.731173095763417</c:v>
                </c:pt>
                <c:pt idx="1223">
                  <c:v>11.568902756832367</c:v>
                </c:pt>
                <c:pt idx="1224">
                  <c:v>10.41144871216795</c:v>
                </c:pt>
                <c:pt idx="1225">
                  <c:v>9.258833819630274</c:v>
                </c:pt>
                <c:pt idx="1226">
                  <c:v>10.385611963419008</c:v>
                </c:pt>
                <c:pt idx="1227">
                  <c:v>11.507302094902789</c:v>
                </c:pt>
                <c:pt idx="1228">
                  <c:v>12.623882815017094</c:v>
                </c:pt>
                <c:pt idx="1229">
                  <c:v>13.735332988942597</c:v>
                </c:pt>
                <c:pt idx="1230">
                  <c:v>14.841631746603381</c:v>
                </c:pt>
                <c:pt idx="1231">
                  <c:v>20.334939489541778</c:v>
                </c:pt>
                <c:pt idx="1232">
                  <c:v>22.320714413537818</c:v>
                </c:pt>
                <c:pt idx="1233">
                  <c:v>24.297184194045897</c:v>
                </c:pt>
                <c:pt idx="1234">
                  <c:v>27.997689778698181</c:v>
                </c:pt>
                <c:pt idx="1235">
                  <c:v>28.582295221164031</c:v>
                </c:pt>
                <c:pt idx="1236">
                  <c:v>29.163757974739038</c:v>
                </c:pt>
                <c:pt idx="1237">
                  <c:v>29.742068075494249</c:v>
                </c:pt>
                <c:pt idx="1238">
                  <c:v>30.317215715437062</c:v>
                </c:pt>
                <c:pt idx="1239">
                  <c:v>28.104603246783402</c:v>
                </c:pt>
                <c:pt idx="1240">
                  <c:v>25.901831169977427</c:v>
                </c:pt>
                <c:pt idx="1241">
                  <c:v>21.387491593955957</c:v>
                </c:pt>
                <c:pt idx="1242">
                  <c:v>16.89403084887266</c:v>
                </c:pt>
                <c:pt idx="1243">
                  <c:v>12.42152657507323</c:v>
                </c:pt>
                <c:pt idx="1244">
                  <c:v>10.436330960246771</c:v>
                </c:pt>
                <c:pt idx="1245">
                  <c:v>8.4604318901347799</c:v>
                </c:pt>
                <c:pt idx="1246">
                  <c:v>6.4938626929575509</c:v>
                </c:pt>
                <c:pt idx="1247">
                  <c:v>4.5366562192345912</c:v>
                </c:pt>
                <c:pt idx="1248">
                  <c:v>2.5888448412594989</c:v>
                </c:pt>
                <c:pt idx="1249">
                  <c:v>0.65046045260333762</c:v>
                </c:pt>
                <c:pt idx="1250">
                  <c:v>-1.2784655323535001</c:v>
                </c:pt>
                <c:pt idx="1251">
                  <c:v>1.1293910034605474</c:v>
                </c:pt>
                <c:pt idx="1252">
                  <c:v>3.5253556220720808</c:v>
                </c:pt>
                <c:pt idx="1253">
                  <c:v>5.909390653273686</c:v>
                </c:pt>
                <c:pt idx="1254">
                  <c:v>16.773352149201969</c:v>
                </c:pt>
                <c:pt idx="1255">
                  <c:v>19.753066831767374</c:v>
                </c:pt>
                <c:pt idx="1256">
                  <c:v>23.128683606655677</c:v>
                </c:pt>
                <c:pt idx="1257">
                  <c:v>25.461728739462487</c:v>
                </c:pt>
                <c:pt idx="1258">
                  <c:v>27.782498980335401</c:v>
                </c:pt>
                <c:pt idx="1259">
                  <c:v>22.816456010790382</c:v>
                </c:pt>
                <c:pt idx="1260">
                  <c:v>19.502879093796288</c:v>
                </c:pt>
                <c:pt idx="1261">
                  <c:v>16.205965888960073</c:v>
                </c:pt>
                <c:pt idx="1262">
                  <c:v>14.319998415223544</c:v>
                </c:pt>
                <c:pt idx="1263">
                  <c:v>12.443541339704623</c:v>
                </c:pt>
                <c:pt idx="1264">
                  <c:v>10.576621426113666</c:v>
                </c:pt>
                <c:pt idx="1265">
                  <c:v>6.1311065837769574</c:v>
                </c:pt>
                <c:pt idx="1266">
                  <c:v>5.0467187253025827</c:v>
                </c:pt>
                <c:pt idx="1267">
                  <c:v>3.9679546437950859</c:v>
                </c:pt>
                <c:pt idx="1268">
                  <c:v>2.8948289590873859</c:v>
                </c:pt>
                <c:pt idx="1269">
                  <c:v>6.5957696540498443</c:v>
                </c:pt>
                <c:pt idx="1270">
                  <c:v>7.8990284647167837</c:v>
                </c:pt>
                <c:pt idx="1271">
                  <c:v>9.195149676094486</c:v>
                </c:pt>
                <c:pt idx="1272">
                  <c:v>10.484116993069062</c:v>
                </c:pt>
                <c:pt idx="1273">
                  <c:v>12.421076187092909</c:v>
                </c:pt>
                <c:pt idx="1274">
                  <c:v>14.347278579741221</c:v>
                </c:pt>
                <c:pt idx="1275">
                  <c:v>11.506100062192838</c:v>
                </c:pt>
                <c:pt idx="1276">
                  <c:v>8.6802667807265568</c:v>
                </c:pt>
                <c:pt idx="1277">
                  <c:v>4.8977549284723061</c:v>
                </c:pt>
                <c:pt idx="1278">
                  <c:v>2.5577776765090072</c:v>
                </c:pt>
                <c:pt idx="1279">
                  <c:v>0.23073141221535859</c:v>
                </c:pt>
                <c:pt idx="1280">
                  <c:v>-1.1837509059315641</c:v>
                </c:pt>
                <c:pt idx="1281">
                  <c:v>-2.5902986825721546</c:v>
                </c:pt>
                <c:pt idx="1282">
                  <c:v>-3.9888963674510851</c:v>
                </c:pt>
                <c:pt idx="1283">
                  <c:v>-3.3405063266556287</c:v>
                </c:pt>
                <c:pt idx="1284">
                  <c:v>-2.6957222452665088</c:v>
                </c:pt>
                <c:pt idx="1285">
                  <c:v>-2.0545510634219788</c:v>
                </c:pt>
                <c:pt idx="1286">
                  <c:v>-1.4169995479495299</c:v>
                </c:pt>
                <c:pt idx="1287">
                  <c:v>-0.94053252702266565</c:v>
                </c:pt>
                <c:pt idx="1288">
                  <c:v>-0.46678886736167952</c:v>
                </c:pt>
                <c:pt idx="1289">
                  <c:v>4.2267209510803731E-3</c:v>
                </c:pt>
                <c:pt idx="1290">
                  <c:v>0.47250965738155604</c:v>
                </c:pt>
                <c:pt idx="1291">
                  <c:v>0.88615963241400142</c:v>
                </c:pt>
                <c:pt idx="1292">
                  <c:v>1.2973727125439574</c:v>
                </c:pt>
                <c:pt idx="1293">
                  <c:v>1.706145174680209</c:v>
                </c:pt>
                <c:pt idx="1294">
                  <c:v>1.5775704240923074</c:v>
                </c:pt>
                <c:pt idx="1295">
                  <c:v>1.4497242617962629</c:v>
                </c:pt>
                <c:pt idx="1296">
                  <c:v>1.3226078564691981</c:v>
                </c:pt>
                <c:pt idx="1297">
                  <c:v>1.1473225298276526</c:v>
                </c:pt>
                <c:pt idx="1298">
                  <c:v>0.97306299691554143</c:v>
                </c:pt>
                <c:pt idx="1299">
                  <c:v>0.79983071189338373</c:v>
                </c:pt>
                <c:pt idx="1300">
                  <c:v>0.62762708093531328</c:v>
                </c:pt>
                <c:pt idx="1301">
                  <c:v>0.45645346229789902</c:v>
                </c:pt>
                <c:pt idx="1302">
                  <c:v>-0.38848999338440815</c:v>
                </c:pt>
                <c:pt idx="1303">
                  <c:v>-1.2282673502036618</c:v>
                </c:pt>
                <c:pt idx="1304">
                  <c:v>-1.823310134498874</c:v>
                </c:pt>
                <c:pt idx="1305">
                  <c:v>-2.4146538815539493</c:v>
                </c:pt>
                <c:pt idx="1306">
                  <c:v>-3.0022947094681083</c:v>
                </c:pt>
                <c:pt idx="1307">
                  <c:v>-2.2811886257515908</c:v>
                </c:pt>
                <c:pt idx="1308">
                  <c:v>-1.5645200388291769</c:v>
                </c:pt>
                <c:pt idx="1309">
                  <c:v>-1.1116414103523926</c:v>
                </c:pt>
                <c:pt idx="1310">
                  <c:v>-0.66157769843992542</c:v>
                </c:pt>
                <c:pt idx="1311">
                  <c:v>-0.21433154876941451</c:v>
                </c:pt>
                <c:pt idx="1312">
                  <c:v>0.23009452087111379</c:v>
                </c:pt>
                <c:pt idx="1313">
                  <c:v>0.67169812032272702</c:v>
                </c:pt>
                <c:pt idx="1314">
                  <c:v>-8.485066909311291E-2</c:v>
                </c:pt>
                <c:pt idx="1315">
                  <c:v>-0.83656573802770828</c:v>
                </c:pt>
                <c:pt idx="1316">
                  <c:v>-1.3527949818067329</c:v>
                </c:pt>
                <c:pt idx="1317">
                  <c:v>-1.8656727090016343</c:v>
                </c:pt>
                <c:pt idx="1318">
                  <c:v>-2.4325100029960223</c:v>
                </c:pt>
                <c:pt idx="1319">
                  <c:v>-2.9956188736978273</c:v>
                </c:pt>
                <c:pt idx="1320">
                  <c:v>-2.4168314124771295</c:v>
                </c:pt>
                <c:pt idx="1321">
                  <c:v>-1.8417681164366977</c:v>
                </c:pt>
                <c:pt idx="1322">
                  <c:v>-1.2704311626284941</c:v>
                </c:pt>
                <c:pt idx="1323">
                  <c:v>0.19867297486297589</c:v>
                </c:pt>
                <c:pt idx="1324">
                  <c:v>0.40386530852378921</c:v>
                </c:pt>
                <c:pt idx="1325">
                  <c:v>0.60768919934258514</c:v>
                </c:pt>
                <c:pt idx="1326">
                  <c:v>0.81014412355274956</c:v>
                </c:pt>
                <c:pt idx="1327">
                  <c:v>1.0112296172043189</c:v>
                </c:pt>
                <c:pt idx="1328">
                  <c:v>1.2109452759968826</c:v>
                </c:pt>
                <c:pt idx="1329">
                  <c:v>1.4092907551094769</c:v>
                </c:pt>
                <c:pt idx="1330">
                  <c:v>1.6686675386015699</c:v>
                </c:pt>
                <c:pt idx="1331">
                  <c:v>1.9262498836442317</c:v>
                </c:pt>
                <c:pt idx="1332">
                  <c:v>2.1820375391652234</c:v>
                </c:pt>
                <c:pt idx="1333">
                  <c:v>2.4360303311169149</c:v>
                </c:pt>
                <c:pt idx="1334">
                  <c:v>2.6882281622353474</c:v>
                </c:pt>
                <c:pt idx="1335">
                  <c:v>2.6518435161420149</c:v>
                </c:pt>
                <c:pt idx="1336">
                  <c:v>2.6156459272331545</c:v>
                </c:pt>
                <c:pt idx="1337">
                  <c:v>2.5796355996872218</c:v>
                </c:pt>
                <c:pt idx="1338">
                  <c:v>2.5438127291952526</c:v>
                </c:pt>
                <c:pt idx="1339">
                  <c:v>2.5348721589264596</c:v>
                </c:pt>
                <c:pt idx="1340">
                  <c:v>2.5259323452393549</c:v>
                </c:pt>
                <c:pt idx="1341">
                  <c:v>2.8878682995789076</c:v>
                </c:pt>
                <c:pt idx="1342">
                  <c:v>3.2471884582521451</c:v>
                </c:pt>
                <c:pt idx="1343">
                  <c:v>5.1821790606984424</c:v>
                </c:pt>
                <c:pt idx="1344">
                  <c:v>7.1033420204316613</c:v>
                </c:pt>
                <c:pt idx="1345">
                  <c:v>12.510554697088081</c:v>
                </c:pt>
                <c:pt idx="1346">
                  <c:v>15.953023390618947</c:v>
                </c:pt>
                <c:pt idx="1347">
                  <c:v>19.37047058854116</c:v>
                </c:pt>
                <c:pt idx="1348">
                  <c:v>19.972478404741199</c:v>
                </c:pt>
                <c:pt idx="1349">
                  <c:v>20.56964768720788</c:v>
                </c:pt>
                <c:pt idx="1350">
                  <c:v>21.042233052260951</c:v>
                </c:pt>
                <c:pt idx="1351">
                  <c:v>21.510857746515292</c:v>
                </c:pt>
                <c:pt idx="1352">
                  <c:v>21.975525018475782</c:v>
                </c:pt>
                <c:pt idx="1353">
                  <c:v>20.880119454188783</c:v>
                </c:pt>
                <c:pt idx="1354">
                  <c:v>19.792198740102993</c:v>
                </c:pt>
                <c:pt idx="1355">
                  <c:v>18.510299008856219</c:v>
                </c:pt>
                <c:pt idx="1356">
                  <c:v>17.237369595208467</c:v>
                </c:pt>
                <c:pt idx="1357">
                  <c:v>15.523436657514212</c:v>
                </c:pt>
                <c:pt idx="1358">
                  <c:v>13.821816975357684</c:v>
                </c:pt>
                <c:pt idx="1359">
                  <c:v>11.68582972796114</c:v>
                </c:pt>
                <c:pt idx="1360">
                  <c:v>10.686162963933917</c:v>
                </c:pt>
                <c:pt idx="1361">
                  <c:v>9.6937056504305446</c:v>
                </c:pt>
                <c:pt idx="1362">
                  <c:v>8.7084533572639096</c:v>
                </c:pt>
                <c:pt idx="1363">
                  <c:v>6.769043310507965</c:v>
                </c:pt>
                <c:pt idx="1364">
                  <c:v>4.8441299001104294</c:v>
                </c:pt>
                <c:pt idx="1365">
                  <c:v>7.0085922191648971</c:v>
                </c:pt>
                <c:pt idx="1366">
                  <c:v>9.1563781289418671</c:v>
                </c:pt>
                <c:pt idx="1367">
                  <c:v>11.52816054556258</c:v>
                </c:pt>
                <c:pt idx="1368">
                  <c:v>13.689670809186065</c:v>
                </c:pt>
                <c:pt idx="1369">
                  <c:v>14.090603684439619</c:v>
                </c:pt>
                <c:pt idx="1370">
                  <c:v>14.488057105222449</c:v>
                </c:pt>
                <c:pt idx="1371">
                  <c:v>14.882035620097271</c:v>
                </c:pt>
                <c:pt idx="1372">
                  <c:v>15.272543908368052</c:v>
                </c:pt>
                <c:pt idx="1373">
                  <c:v>14.131063044016267</c:v>
                </c:pt>
                <c:pt idx="1374">
                  <c:v>12.998110465719881</c:v>
                </c:pt>
                <c:pt idx="1375">
                  <c:v>12.410312963394643</c:v>
                </c:pt>
                <c:pt idx="1376">
                  <c:v>11.826790784117508</c:v>
                </c:pt>
                <c:pt idx="1377">
                  <c:v>11.247539889414353</c:v>
                </c:pt>
                <c:pt idx="1378">
                  <c:v>10.67255607746767</c:v>
                </c:pt>
                <c:pt idx="1379">
                  <c:v>11.426021164113184</c:v>
                </c:pt>
                <c:pt idx="1380">
                  <c:v>12.173159352862198</c:v>
                </c:pt>
                <c:pt idx="1381">
                  <c:v>12.913979688349938</c:v>
                </c:pt>
                <c:pt idx="1382">
                  <c:v>14.858519775670835</c:v>
                </c:pt>
                <c:pt idx="1383">
                  <c:v>15.837929933564615</c:v>
                </c:pt>
                <c:pt idx="1384">
                  <c:v>16.808982465810757</c:v>
                </c:pt>
                <c:pt idx="1385">
                  <c:v>15.530377769386428</c:v>
                </c:pt>
                <c:pt idx="1386">
                  <c:v>14.2616968878497</c:v>
                </c:pt>
                <c:pt idx="1387">
                  <c:v>11.624559374693565</c:v>
                </c:pt>
                <c:pt idx="1388">
                  <c:v>9.1857916930235568</c:v>
                </c:pt>
                <c:pt idx="1389">
                  <c:v>6.5020812559647814</c:v>
                </c:pt>
                <c:pt idx="1390">
                  <c:v>3.7524405579335665</c:v>
                </c:pt>
                <c:pt idx="1391">
                  <c:v>4.6115568703371643</c:v>
                </c:pt>
                <c:pt idx="1392">
                  <c:v>5.4634330258342203</c:v>
                </c:pt>
                <c:pt idx="1393">
                  <c:v>5.9611139066433232</c:v>
                </c:pt>
                <c:pt idx="1394">
                  <c:v>6.4544757093814242</c:v>
                </c:pt>
                <c:pt idx="1395">
                  <c:v>6.7714703899904212</c:v>
                </c:pt>
                <c:pt idx="1396">
                  <c:v>7.0856067831095588</c:v>
                </c:pt>
                <c:pt idx="1397">
                  <c:v>7.3968904300022986</c:v>
                </c:pt>
                <c:pt idx="1398">
                  <c:v>6.8276444935778855</c:v>
                </c:pt>
                <c:pt idx="1399">
                  <c:v>6.2629961507048781</c:v>
                </c:pt>
                <c:pt idx="1400">
                  <c:v>5.7029375560032536</c:v>
                </c:pt>
                <c:pt idx="1401">
                  <c:v>5.1963883786067724</c:v>
                </c:pt>
                <c:pt idx="1402">
                  <c:v>4.6939943178298424</c:v>
                </c:pt>
                <c:pt idx="1403">
                  <c:v>4.1957478571884845</c:v>
                </c:pt>
                <c:pt idx="1404">
                  <c:v>3.7016413379447788</c:v>
                </c:pt>
                <c:pt idx="1405">
                  <c:v>1.8722274371205214</c:v>
                </c:pt>
                <c:pt idx="1406">
                  <c:v>1.2895736396937152</c:v>
                </c:pt>
                <c:pt idx="1407">
                  <c:v>0.71191883460516547</c:v>
                </c:pt>
                <c:pt idx="1408">
                  <c:v>0.13925287037477369</c:v>
                </c:pt>
                <c:pt idx="1409">
                  <c:v>-0.5094122013742387</c:v>
                </c:pt>
                <c:pt idx="1410">
                  <c:v>-1.1523999308312749</c:v>
                </c:pt>
                <c:pt idx="1411">
                  <c:v>-1.5087230885219389</c:v>
                </c:pt>
                <c:pt idx="1412">
                  <c:v>-1.8618693572980551</c:v>
                </c:pt>
                <c:pt idx="1413">
                  <c:v>-1.7144124935550196</c:v>
                </c:pt>
                <c:pt idx="1414">
                  <c:v>-1.5682018747055737</c:v>
                </c:pt>
                <c:pt idx="1415">
                  <c:v>-1.4232348497166853</c:v>
                </c:pt>
                <c:pt idx="1416">
                  <c:v>-1.2795087270911383</c:v>
                </c:pt>
                <c:pt idx="1417">
                  <c:v>-1.4301979038188422</c:v>
                </c:pt>
                <c:pt idx="1418">
                  <c:v>-1.5794933744060844</c:v>
                </c:pt>
                <c:pt idx="1419">
                  <c:v>-1.9985673531548107</c:v>
                </c:pt>
                <c:pt idx="1420">
                  <c:v>-2.4138085358770245</c:v>
                </c:pt>
                <c:pt idx="1421">
                  <c:v>-1.7119138022870408</c:v>
                </c:pt>
                <c:pt idx="1422">
                  <c:v>-1.0163058056092811</c:v>
                </c:pt>
                <c:pt idx="1423">
                  <c:v>0.35778535558556157</c:v>
                </c:pt>
                <c:pt idx="1424">
                  <c:v>0.83579264590017677</c:v>
                </c:pt>
                <c:pt idx="1425">
                  <c:v>1.309413240826216</c:v>
                </c:pt>
                <c:pt idx="1426">
                  <c:v>1.7786583886215184</c:v>
                </c:pt>
                <c:pt idx="1427">
                  <c:v>2.1812594814435391</c:v>
                </c:pt>
                <c:pt idx="1428">
                  <c:v>2.5800829184044267</c:v>
                </c:pt>
                <c:pt idx="1429">
                  <c:v>1.9019909534365542</c:v>
                </c:pt>
                <c:pt idx="1430">
                  <c:v>1.2301046417712083</c:v>
                </c:pt>
                <c:pt idx="1431">
                  <c:v>0.30778002875351551</c:v>
                </c:pt>
                <c:pt idx="1432">
                  <c:v>-0.60597593683720163</c:v>
                </c:pt>
                <c:pt idx="1433">
                  <c:v>-0.49421942859215806</c:v>
                </c:pt>
                <c:pt idx="1434">
                  <c:v>-0.38349094746428009</c:v>
                </c:pt>
                <c:pt idx="1435">
                  <c:v>-0.27378767024295109</c:v>
                </c:pt>
                <c:pt idx="1436">
                  <c:v>-0.16510674384208876</c:v>
                </c:pt>
                <c:pt idx="1437">
                  <c:v>-5.7445285581750972E-2</c:v>
                </c:pt>
                <c:pt idx="1438">
                  <c:v>4.9199616529601725E-2</c:v>
                </c:pt>
                <c:pt idx="1439">
                  <c:v>-1.2925684841619944</c:v>
                </c:pt>
                <c:pt idx="1440">
                  <c:v>-1.8485548544659391</c:v>
                </c:pt>
                <c:pt idx="1441">
                  <c:v>-2.399169221553795</c:v>
                </c:pt>
                <c:pt idx="1442">
                  <c:v>-3.0836607977028243</c:v>
                </c:pt>
                <c:pt idx="1443">
                  <c:v>-3.2073541704109805</c:v>
                </c:pt>
                <c:pt idx="1444">
                  <c:v>-3.3297395352835353</c:v>
                </c:pt>
                <c:pt idx="1445">
                  <c:v>-2.6277487171853915</c:v>
                </c:pt>
                <c:pt idx="1446">
                  <c:v>-1.9324527153816478</c:v>
                </c:pt>
                <c:pt idx="1447">
                  <c:v>-1.5381755164088315</c:v>
                </c:pt>
                <c:pt idx="1448">
                  <c:v>-1.1476769847123627</c:v>
                </c:pt>
                <c:pt idx="1449">
                  <c:v>-0.76094530737159904</c:v>
                </c:pt>
                <c:pt idx="1450">
                  <c:v>0.24675029961868147</c:v>
                </c:pt>
                <c:pt idx="1451">
                  <c:v>0.51190417025487034</c:v>
                </c:pt>
                <c:pt idx="1452">
                  <c:v>0.77443012940563649</c:v>
                </c:pt>
                <c:pt idx="1453">
                  <c:v>0.83649037792170144</c:v>
                </c:pt>
                <c:pt idx="1454">
                  <c:v>0.89790473785234592</c:v>
                </c:pt>
                <c:pt idx="1455">
                  <c:v>4.4603688014310187E-2</c:v>
                </c:pt>
                <c:pt idx="1456">
                  <c:v>-0.31296446792050303</c:v>
                </c:pt>
                <c:pt idx="1457">
                  <c:v>-0.66695424506647416</c:v>
                </c:pt>
                <c:pt idx="1458">
                  <c:v>-1.1138621078594018</c:v>
                </c:pt>
                <c:pt idx="1459">
                  <c:v>-1.5562447756807649</c:v>
                </c:pt>
                <c:pt idx="1460">
                  <c:v>-1.994118011654527</c:v>
                </c:pt>
                <c:pt idx="1461">
                  <c:v>-1.7306689940726254</c:v>
                </c:pt>
                <c:pt idx="1462">
                  <c:v>-1.4698152497487569</c:v>
                </c:pt>
                <c:pt idx="1463">
                  <c:v>-1.2115477772241012</c:v>
                </c:pt>
                <c:pt idx="1464">
                  <c:v>-0.95585751215619685</c:v>
                </c:pt>
                <c:pt idx="1465">
                  <c:v>-0.54758958636075572</c:v>
                </c:pt>
                <c:pt idx="1466">
                  <c:v>-0.1434724817596825</c:v>
                </c:pt>
                <c:pt idx="1467">
                  <c:v>-1.1256187232898274</c:v>
                </c:pt>
                <c:pt idx="1468">
                  <c:v>-1.4559810495164422</c:v>
                </c:pt>
                <c:pt idx="1469">
                  <c:v>-1.7828802774998773</c:v>
                </c:pt>
                <c:pt idx="1470">
                  <c:v>-1.7434250319658775</c:v>
                </c:pt>
                <c:pt idx="1471">
                  <c:v>-1.7043071367407887</c:v>
                </c:pt>
                <c:pt idx="1472">
                  <c:v>-0.91736047657950726</c:v>
                </c:pt>
                <c:pt idx="1473">
                  <c:v>-0.13857195246401954</c:v>
                </c:pt>
                <c:pt idx="1474">
                  <c:v>2.171992112647275</c:v>
                </c:pt>
                <c:pt idx="1475">
                  <c:v>4.0458686580128642</c:v>
                </c:pt>
                <c:pt idx="1476">
                  <c:v>4.9622137391324355</c:v>
                </c:pt>
                <c:pt idx="1477">
                  <c:v>5.8687045950238197</c:v>
                </c:pt>
                <c:pt idx="1478">
                  <c:v>6.7653805288448972</c:v>
                </c:pt>
                <c:pt idx="1479">
                  <c:v>5.7200157870825263</c:v>
                </c:pt>
                <c:pt idx="1480">
                  <c:v>4.685500610671947</c:v>
                </c:pt>
                <c:pt idx="1481">
                  <c:v>3.7473949228472327</c:v>
                </c:pt>
                <c:pt idx="1482">
                  <c:v>2.8191359997375276</c:v>
                </c:pt>
                <c:pt idx="1483">
                  <c:v>0.26341324925885007</c:v>
                </c:pt>
                <c:pt idx="1484">
                  <c:v>-0.97333611097387229</c:v>
                </c:pt>
                <c:pt idx="1485">
                  <c:v>-1.3962944072774979</c:v>
                </c:pt>
                <c:pt idx="1486">
                  <c:v>-1.8146322635518948</c:v>
                </c:pt>
                <c:pt idx="1487">
                  <c:v>-2.2283691021540766</c:v>
                </c:pt>
                <c:pt idx="1488">
                  <c:v>-1.5203122299407468</c:v>
                </c:pt>
                <c:pt idx="1489">
                  <c:v>-0.81988211916686637</c:v>
                </c:pt>
                <c:pt idx="1490">
                  <c:v>-0.12704655592258282</c:v>
                </c:pt>
                <c:pt idx="1491">
                  <c:v>0.36004278996306016</c:v>
                </c:pt>
                <c:pt idx="1492">
                  <c:v>0.84178170048489576</c:v>
                </c:pt>
                <c:pt idx="1493">
                  <c:v>1.3181933627676192</c:v>
                </c:pt>
                <c:pt idx="1494">
                  <c:v>0.8058613837250157</c:v>
                </c:pt>
                <c:pt idx="1495">
                  <c:v>0.29914801375737954</c:v>
                </c:pt>
                <c:pt idx="1496">
                  <c:v>4.7750121857869192E-2</c:v>
                </c:pt>
                <c:pt idx="1497">
                  <c:v>-0.20086062231681448</c:v>
                </c:pt>
                <c:pt idx="1498">
                  <c:v>-0.44669663370147161</c:v>
                </c:pt>
                <c:pt idx="1499">
                  <c:v>-0.68977037487498993</c:v>
                </c:pt>
                <c:pt idx="1500">
                  <c:v>-0.56599562887925026</c:v>
                </c:pt>
                <c:pt idx="1501">
                  <c:v>-0.443582371087197</c:v>
                </c:pt>
                <c:pt idx="1502">
                  <c:v>-0.32252446214019798</c:v>
                </c:pt>
                <c:pt idx="1503">
                  <c:v>-0.29040244662464854</c:v>
                </c:pt>
                <c:pt idx="1504">
                  <c:v>-0.25862977493907002</c:v>
                </c:pt>
                <c:pt idx="1505">
                  <c:v>-0.22720486299568562</c:v>
                </c:pt>
                <c:pt idx="1506">
                  <c:v>-0.19612612112167643</c:v>
                </c:pt>
                <c:pt idx="1507">
                  <c:v>-0.16539195417343239</c:v>
                </c:pt>
                <c:pt idx="1508">
                  <c:v>0.57224171593789441</c:v>
                </c:pt>
                <c:pt idx="1509">
                  <c:v>1.3014063518157073</c:v>
                </c:pt>
                <c:pt idx="1510">
                  <c:v>2.0949723775883804</c:v>
                </c:pt>
                <c:pt idx="1511">
                  <c:v>2.8793091591045537</c:v>
                </c:pt>
                <c:pt idx="1512">
                  <c:v>4.6382597121405995</c:v>
                </c:pt>
                <c:pt idx="1513">
                  <c:v>5.231585700175958</c:v>
                </c:pt>
                <c:pt idx="1514">
                  <c:v>5.817779428046796</c:v>
                </c:pt>
                <c:pt idx="1515">
                  <c:v>6.4439981395027131</c:v>
                </c:pt>
                <c:pt idx="1516">
                  <c:v>7.2032576836519491</c:v>
                </c:pt>
                <c:pt idx="1517">
                  <c:v>6.1511666869287405</c:v>
                </c:pt>
                <c:pt idx="1518">
                  <c:v>5.1110918804655032</c:v>
                </c:pt>
                <c:pt idx="1519">
                  <c:v>4.0829739532166744</c:v>
                </c:pt>
                <c:pt idx="1520">
                  <c:v>3.1430575027959029</c:v>
                </c:pt>
                <c:pt idx="1521">
                  <c:v>2.2140746519311896</c:v>
                </c:pt>
                <c:pt idx="1522">
                  <c:v>1.0697413493649806</c:v>
                </c:pt>
                <c:pt idx="1523">
                  <c:v>0.98088519550960729</c:v>
                </c:pt>
                <c:pt idx="1524">
                  <c:v>0.89303582762966638</c:v>
                </c:pt>
                <c:pt idx="1525">
                  <c:v>0.80618818559320538</c:v>
                </c:pt>
                <c:pt idx="1526">
                  <c:v>0.72033719753437575</c:v>
                </c:pt>
                <c:pt idx="1527">
                  <c:v>0.63547778019035239</c:v>
                </c:pt>
                <c:pt idx="1528">
                  <c:v>0.55160483923732184</c:v>
                </c:pt>
                <c:pt idx="1529">
                  <c:v>0.24459920430890858</c:v>
                </c:pt>
                <c:pt idx="1530">
                  <c:v>-5.8713246868634932E-2</c:v>
                </c:pt>
                <c:pt idx="1531">
                  <c:v>-0.44408857810043983</c:v>
                </c:pt>
                <c:pt idx="1532">
                  <c:v>-0.52659728959087615</c:v>
                </c:pt>
                <c:pt idx="1533">
                  <c:v>-0.60807483270141394</c:v>
                </c:pt>
                <c:pt idx="1534">
                  <c:v>-0.49919024185984712</c:v>
                </c:pt>
                <c:pt idx="1535">
                  <c:v>-0.39161014675159639</c:v>
                </c:pt>
                <c:pt idx="1536">
                  <c:v>-0.28532751105843579</c:v>
                </c:pt>
                <c:pt idx="1537">
                  <c:v>-0.18033528710340962</c:v>
                </c:pt>
                <c:pt idx="1538">
                  <c:v>-0.34342578035141241</c:v>
                </c:pt>
                <c:pt idx="1539">
                  <c:v>-0.50448423700050704</c:v>
                </c:pt>
                <c:pt idx="1540">
                  <c:v>-0.78514374758140282</c:v>
                </c:pt>
                <c:pt idx="1541">
                  <c:v>-1.0622782482553987</c:v>
                </c:pt>
                <c:pt idx="1542">
                  <c:v>-0.11486589976044925</c:v>
                </c:pt>
                <c:pt idx="1543">
                  <c:v>0.82073868514288117</c:v>
                </c:pt>
                <c:pt idx="1544">
                  <c:v>1.8236847649073491</c:v>
                </c:pt>
                <c:pt idx="1545">
                  <c:v>2.8139613908884993</c:v>
                </c:pt>
                <c:pt idx="1546">
                  <c:v>4.7480145651024417</c:v>
                </c:pt>
                <c:pt idx="1547">
                  <c:v>5.4161939503861589</c:v>
                </c:pt>
                <c:pt idx="1548">
                  <c:v>6.0756347816990814</c:v>
                </c:pt>
                <c:pt idx="1549">
                  <c:v>6.7263885418459575</c:v>
                </c:pt>
                <c:pt idx="1550">
                  <c:v>5.9985079966063184</c:v>
                </c:pt>
                <c:pt idx="1551">
                  <c:v>5.2795467147351616</c:v>
                </c:pt>
                <c:pt idx="1552">
                  <c:v>3.7053511594975257</c:v>
                </c:pt>
                <c:pt idx="1553">
                  <c:v>1.3671223097595389</c:v>
                </c:pt>
                <c:pt idx="1554">
                  <c:v>0.50526415432493821</c:v>
                </c:pt>
                <c:pt idx="1555">
                  <c:v>7.8216230931321032E-2</c:v>
                </c:pt>
                <c:pt idx="1556">
                  <c:v>-0.34333691362196167</c:v>
                </c:pt>
                <c:pt idx="1557">
                  <c:v>-8.6512691107630532E-2</c:v>
                </c:pt>
                <c:pt idx="1558">
                  <c:v>0.16699300121439137</c:v>
                </c:pt>
                <c:pt idx="1559">
                  <c:v>0.41720024992395349</c:v>
                </c:pt>
                <c:pt idx="1560">
                  <c:v>0.66412915026577646</c:v>
                </c:pt>
                <c:pt idx="1561">
                  <c:v>2.2188250090132571</c:v>
                </c:pt>
                <c:pt idx="1562">
                  <c:v>2.2981158779380229</c:v>
                </c:pt>
                <c:pt idx="1563">
                  <c:v>2.3762315661143738</c:v>
                </c:pt>
                <c:pt idx="1564">
                  <c:v>2.4531797459598401</c:v>
                </c:pt>
                <c:pt idx="1565">
                  <c:v>1.9537970159665401</c:v>
                </c:pt>
                <c:pt idx="1566">
                  <c:v>1.4608874706356614</c:v>
                </c:pt>
                <c:pt idx="1567">
                  <c:v>0.73605894914028336</c:v>
                </c:pt>
                <c:pt idx="1568">
                  <c:v>0.32522685233852694</c:v>
                </c:pt>
                <c:pt idx="1569">
                  <c:v>8.783830973666798E-2</c:v>
                </c:pt>
                <c:pt idx="1570">
                  <c:v>-0.14639190152719522</c:v>
                </c:pt>
                <c:pt idx="1571">
                  <c:v>-0.37748390502421963</c:v>
                </c:pt>
                <c:pt idx="1572">
                  <c:v>0.51408275246223056</c:v>
                </c:pt>
                <c:pt idx="1573">
                  <c:v>1.8188286477091882</c:v>
                </c:pt>
                <c:pt idx="1574">
                  <c:v>3.1708934269530782</c:v>
                </c:pt>
                <c:pt idx="1575">
                  <c:v>4.3431890265654447</c:v>
                </c:pt>
                <c:pt idx="1576">
                  <c:v>5.1147939689119628</c:v>
                </c:pt>
                <c:pt idx="1577">
                  <c:v>5.2390800250459844</c:v>
                </c:pt>
                <c:pt idx="1578">
                  <c:v>5.3613465160757015</c:v>
                </c:pt>
                <c:pt idx="1579">
                  <c:v>5.4816077416658304</c:v>
                </c:pt>
                <c:pt idx="1580">
                  <c:v>3.9785996849326373</c:v>
                </c:pt>
                <c:pt idx="1581">
                  <c:v>3.4145168779779307</c:v>
                </c:pt>
                <c:pt idx="1582">
                  <c:v>2.8579552759826758</c:v>
                </c:pt>
                <c:pt idx="1583">
                  <c:v>2.3088651574288641</c:v>
                </c:pt>
                <c:pt idx="1584">
                  <c:v>1.110110365478892</c:v>
                </c:pt>
                <c:pt idx="1585">
                  <c:v>0.68075731287954822</c:v>
                </c:pt>
                <c:pt idx="1586">
                  <c:v>0.25730872841620317</c:v>
                </c:pt>
                <c:pt idx="1587">
                  <c:v>-0.21965763216446707</c:v>
                </c:pt>
                <c:pt idx="1588">
                  <c:v>-0.33610013069176409</c:v>
                </c:pt>
                <c:pt idx="1589">
                  <c:v>-0.45089533663955045</c:v>
                </c:pt>
                <c:pt idx="1590">
                  <c:v>-0.56405466380551439</c:v>
                </c:pt>
                <c:pt idx="1591">
                  <c:v>-0.67558951538003575</c:v>
                </c:pt>
                <c:pt idx="1592">
                  <c:v>-0.78551128338394882</c:v>
                </c:pt>
                <c:pt idx="1593">
                  <c:v>-0.76096704802996895</c:v>
                </c:pt>
                <c:pt idx="1594">
                  <c:v>-0.73671823630612365</c:v>
                </c:pt>
                <c:pt idx="1595">
                  <c:v>-0.71276293103127064</c:v>
                </c:pt>
                <c:pt idx="1596">
                  <c:v>-0.3664003372079121</c:v>
                </c:pt>
                <c:pt idx="1597">
                  <c:v>-2.4940864286731448E-2</c:v>
                </c:pt>
                <c:pt idx="1598">
                  <c:v>0.31165024905682448</c:v>
                </c:pt>
                <c:pt idx="1599">
                  <c:v>0.64340772218092712</c:v>
                </c:pt>
                <c:pt idx="1600">
                  <c:v>0.90947440398002188</c:v>
                </c:pt>
                <c:pt idx="1601">
                  <c:v>1.1716557362402058</c:v>
                </c:pt>
                <c:pt idx="1602">
                  <c:v>1.4299799476830077</c:v>
                </c:pt>
                <c:pt idx="1603">
                  <c:v>1.684475227329133</c:v>
                </c:pt>
                <c:pt idx="1604">
                  <c:v>2.1586936639696948</c:v>
                </c:pt>
                <c:pt idx="1605">
                  <c:v>2.6258815466488903</c:v>
                </c:pt>
                <c:pt idx="1606">
                  <c:v>4.2392194471042277</c:v>
                </c:pt>
                <c:pt idx="1607">
                  <c:v>4.4653969937633011</c:v>
                </c:pt>
                <c:pt idx="1608">
                  <c:v>4.6879513992194806</c:v>
                </c:pt>
                <c:pt idx="1609">
                  <c:v>4.906910507998238</c:v>
                </c:pt>
                <c:pt idx="1610">
                  <c:v>5.1223021142325553</c:v>
                </c:pt>
                <c:pt idx="1611">
                  <c:v>4.5849347671879359</c:v>
                </c:pt>
                <c:pt idx="1612">
                  <c:v>4.0551607928610363</c:v>
                </c:pt>
                <c:pt idx="1613">
                  <c:v>3.5329241624924141</c:v>
                </c:pt>
                <c:pt idx="1614">
                  <c:v>3.0181689428110228</c:v>
                </c:pt>
                <c:pt idx="1615">
                  <c:v>2.5754822677820468</c:v>
                </c:pt>
                <c:pt idx="1616">
                  <c:v>2.1391979965287509</c:v>
                </c:pt>
                <c:pt idx="1617">
                  <c:v>1.7092678930443987</c:v>
                </c:pt>
                <c:pt idx="1618">
                  <c:v>0.81958282936231186</c:v>
                </c:pt>
                <c:pt idx="1619">
                  <c:v>0.62523700342436406</c:v>
                </c:pt>
                <c:pt idx="1620">
                  <c:v>0.43376627890189179</c:v>
                </c:pt>
                <c:pt idx="1621">
                  <c:v>0.24514855157588497</c:v>
                </c:pt>
                <c:pt idx="1622">
                  <c:v>5.9361762692417094E-2</c:v>
                </c:pt>
                <c:pt idx="1623">
                  <c:v>0.15775629850744372</c:v>
                </c:pt>
                <c:pt idx="1624">
                  <c:v>0.25464520750416214</c:v>
                </c:pt>
                <c:pt idx="1625">
                  <c:v>0.35004035263549443</c:v>
                </c:pt>
                <c:pt idx="1626">
                  <c:v>0.44395357017125942</c:v>
                </c:pt>
                <c:pt idx="1627">
                  <c:v>0.53639666921724882</c:v>
                </c:pt>
                <c:pt idx="1628">
                  <c:v>0.62738143123889623</c:v>
                </c:pt>
                <c:pt idx="1629">
                  <c:v>0.73766586776865573</c:v>
                </c:pt>
                <c:pt idx="1630">
                  <c:v>0.84619435955261924</c:v>
                </c:pt>
                <c:pt idx="1631">
                  <c:v>0.95298118353267169</c:v>
                </c:pt>
                <c:pt idx="1632">
                  <c:v>1.0580405808010795</c:v>
                </c:pt>
                <c:pt idx="1633">
                  <c:v>1.1613867560466691</c:v>
                </c:pt>
                <c:pt idx="1634">
                  <c:v>1.2630338770066531</c:v>
                </c:pt>
                <c:pt idx="1635">
                  <c:v>1.3629960739241893</c:v>
                </c:pt>
                <c:pt idx="1636">
                  <c:v>1.5585069202790445</c:v>
                </c:pt>
                <c:pt idx="1637">
                  <c:v>1.7508309157472903</c:v>
                </c:pt>
                <c:pt idx="1638">
                  <c:v>1.9399946805453199</c:v>
                </c:pt>
                <c:pt idx="1639">
                  <c:v>2.1260247611278231</c:v>
                </c:pt>
                <c:pt idx="1640">
                  <c:v>2.2989578666927799</c:v>
                </c:pt>
                <c:pt idx="1641">
                  <c:v>2.4689688897775763</c:v>
                </c:pt>
                <c:pt idx="1642">
                  <c:v>2.6360828237146663</c:v>
                </c:pt>
                <c:pt idx="1643">
                  <c:v>2.8003245879882281</c:v>
                </c:pt>
                <c:pt idx="1644">
                  <c:v>3.1358627106725439</c:v>
                </c:pt>
                <c:pt idx="1645">
                  <c:v>3.4657845915001282</c:v>
                </c:pt>
                <c:pt idx="1646">
                  <c:v>3.6092605277382201</c:v>
                </c:pt>
                <c:pt idx="1647">
                  <c:v>3.750132412738743</c:v>
                </c:pt>
                <c:pt idx="1648">
                  <c:v>3.8509599605729727</c:v>
                </c:pt>
                <c:pt idx="1649">
                  <c:v>3.9498365489584337</c:v>
                </c:pt>
                <c:pt idx="1650">
                  <c:v>3.7150205517981743</c:v>
                </c:pt>
                <c:pt idx="1651">
                  <c:v>3.4836883393827405</c:v>
                </c:pt>
                <c:pt idx="1652">
                  <c:v>3.2558109540117295</c:v>
                </c:pt>
                <c:pt idx="1653">
                  <c:v>2.9144692419255867</c:v>
                </c:pt>
                <c:pt idx="1654">
                  <c:v>2.5784407049573472</c:v>
                </c:pt>
                <c:pt idx="1655">
                  <c:v>2.2860076150233031</c:v>
                </c:pt>
                <c:pt idx="1656">
                  <c:v>1.9981657444064245</c:v>
                </c:pt>
                <c:pt idx="1657">
                  <c:v>1.714875513266249</c:v>
                </c:pt>
                <c:pt idx="1658">
                  <c:v>0.52732737043767697</c:v>
                </c:pt>
                <c:pt idx="1659">
                  <c:v>0.12081122319142588</c:v>
                </c:pt>
                <c:pt idx="1660">
                  <c:v>-0.27899206421016826</c:v>
                </c:pt>
                <c:pt idx="1661">
                  <c:v>-0.40008661702966986</c:v>
                </c:pt>
                <c:pt idx="1662">
                  <c:v>-0.51913291292774488</c:v>
                </c:pt>
                <c:pt idx="1663">
                  <c:v>-0.63614940739630321</c:v>
                </c:pt>
                <c:pt idx="1664">
                  <c:v>-0.3600690611977389</c:v>
                </c:pt>
                <c:pt idx="1665">
                  <c:v>-8.85770075590393E-2</c:v>
                </c:pt>
                <c:pt idx="1666">
                  <c:v>0.46070067359749894</c:v>
                </c:pt>
                <c:pt idx="1667">
                  <c:v>1.224681233354308</c:v>
                </c:pt>
                <c:pt idx="1668">
                  <c:v>1.57117933370049</c:v>
                </c:pt>
                <c:pt idx="1669">
                  <c:v>1.9116772285090766</c:v>
                </c:pt>
                <c:pt idx="1670">
                  <c:v>2.3008131748016845</c:v>
                </c:pt>
                <c:pt idx="1671">
                  <c:v>2.5671721099817866</c:v>
                </c:pt>
                <c:pt idx="1672">
                  <c:v>2.8287577045349028</c:v>
                </c:pt>
                <c:pt idx="1673">
                  <c:v>2.5765446542253629</c:v>
                </c:pt>
                <c:pt idx="1674">
                  <c:v>2.3284016395226392</c:v>
                </c:pt>
                <c:pt idx="1675">
                  <c:v>1.8079787618327068</c:v>
                </c:pt>
                <c:pt idx="1676">
                  <c:v>1.2963261279108749</c:v>
                </c:pt>
                <c:pt idx="1677">
                  <c:v>0.83005225844844877</c:v>
                </c:pt>
                <c:pt idx="1678">
                  <c:v>0.72098040768937888</c:v>
                </c:pt>
                <c:pt idx="1679">
                  <c:v>0.61372668693391597</c:v>
                </c:pt>
                <c:pt idx="1680">
                  <c:v>0.44393088720270824</c:v>
                </c:pt>
                <c:pt idx="1681">
                  <c:v>0.27704451988670165</c:v>
                </c:pt>
                <c:pt idx="1682">
                  <c:v>0.23714179053755596</c:v>
                </c:pt>
                <c:pt idx="1683">
                  <c:v>0.19791300182267593</c:v>
                </c:pt>
                <c:pt idx="1684">
                  <c:v>0.15935178155245078</c:v>
                </c:pt>
                <c:pt idx="1685">
                  <c:v>0.14425917189992363</c:v>
                </c:pt>
                <c:pt idx="1686">
                  <c:v>0.12941783247279739</c:v>
                </c:pt>
                <c:pt idx="1687">
                  <c:v>0.21561694552272628</c:v>
                </c:pt>
                <c:pt idx="1688">
                  <c:v>0.30027022370426115</c:v>
                </c:pt>
                <c:pt idx="1689">
                  <c:v>0.44281167922279813</c:v>
                </c:pt>
                <c:pt idx="1690">
                  <c:v>0.5827757623216071</c:v>
                </c:pt>
                <c:pt idx="1691">
                  <c:v>0.8368843555857024</c:v>
                </c:pt>
                <c:pt idx="1692">
                  <c:v>0.93645160049380261</c:v>
                </c:pt>
                <c:pt idx="1693">
                  <c:v>1.0341410974302971</c:v>
                </c:pt>
                <c:pt idx="1694">
                  <c:v>1.1299717813346433</c:v>
                </c:pt>
                <c:pt idx="1695">
                  <c:v>0.81960066329926129</c:v>
                </c:pt>
                <c:pt idx="1696">
                  <c:v>0.57671078990122304</c:v>
                </c:pt>
                <c:pt idx="1697">
                  <c:v>0.12938895532302472</c:v>
                </c:pt>
                <c:pt idx="1698">
                  <c:v>-0.28550754778170534</c:v>
                </c:pt>
                <c:pt idx="1699">
                  <c:v>-0.49993190554121736</c:v>
                </c:pt>
                <c:pt idx="1700">
                  <c:v>-0.71040116646081153</c:v>
                </c:pt>
                <c:pt idx="1701">
                  <c:v>-0.43164258839790093</c:v>
                </c:pt>
                <c:pt idx="1702">
                  <c:v>-0.15793556345737447</c:v>
                </c:pt>
                <c:pt idx="1703">
                  <c:v>0.11077113444475574</c:v>
                </c:pt>
                <c:pt idx="1704">
                  <c:v>0.62780683368105406</c:v>
                </c:pt>
                <c:pt idx="1705">
                  <c:v>0.98127018660389631</c:v>
                </c:pt>
                <c:pt idx="1706">
                  <c:v>1.3281009095958276</c:v>
                </c:pt>
                <c:pt idx="1707">
                  <c:v>1.4127545421960157</c:v>
                </c:pt>
                <c:pt idx="1708">
                  <c:v>1.4956830045098815</c:v>
                </c:pt>
                <c:pt idx="1709">
                  <c:v>1.5769047830061365</c:v>
                </c:pt>
                <c:pt idx="1710">
                  <c:v>0.89821043712963189</c:v>
                </c:pt>
                <c:pt idx="1711">
                  <c:v>0.73882815268312851</c:v>
                </c:pt>
                <c:pt idx="1712">
                  <c:v>0.70338035888040118</c:v>
                </c:pt>
                <c:pt idx="1713">
                  <c:v>0.66851949647610531</c:v>
                </c:pt>
                <c:pt idx="1714">
                  <c:v>0.63423969477249142</c:v>
                </c:pt>
                <c:pt idx="1715">
                  <c:v>0.8565575576580059</c:v>
                </c:pt>
                <c:pt idx="1716">
                  <c:v>1.074573160833542</c:v>
                </c:pt>
                <c:pt idx="1717">
                  <c:v>1.5225291143729851</c:v>
                </c:pt>
                <c:pt idx="1718">
                  <c:v>1.8962431065374497</c:v>
                </c:pt>
                <c:pt idx="1719">
                  <c:v>2.2626188013485247</c:v>
                </c:pt>
                <c:pt idx="1720">
                  <c:v>2.0331325925634012</c:v>
                </c:pt>
                <c:pt idx="1721">
                  <c:v>1.8078041957784239</c:v>
                </c:pt>
                <c:pt idx="1722">
                  <c:v>1.5865896852907222</c:v>
                </c:pt>
                <c:pt idx="1723">
                  <c:v>1.001112435630179</c:v>
                </c:pt>
                <c:pt idx="1724">
                  <c:v>0.42680877106726878</c:v>
                </c:pt>
                <c:pt idx="1725">
                  <c:v>-0.13644252543559912</c:v>
                </c:pt>
                <c:pt idx="1726">
                  <c:v>-0.27508449953671965</c:v>
                </c:pt>
                <c:pt idx="1727">
                  <c:v>-0.41100029559437751</c:v>
                </c:pt>
                <c:pt idx="1728">
                  <c:v>-0.54422001013296306</c:v>
                </c:pt>
                <c:pt idx="1729">
                  <c:v>-0.67477356626927676</c:v>
                </c:pt>
                <c:pt idx="1730">
                  <c:v>-0.80269071339506215</c:v>
                </c:pt>
                <c:pt idx="1731">
                  <c:v>-0.56384773494641671</c:v>
                </c:pt>
                <c:pt idx="1732">
                  <c:v>-0.32963297377015416</c:v>
                </c:pt>
                <c:pt idx="1733">
                  <c:v>0.57041785145392399</c:v>
                </c:pt>
                <c:pt idx="1734">
                  <c:v>1.3577950648301009</c:v>
                </c:pt>
                <c:pt idx="1735">
                  <c:v>1.6514900586396981</c:v>
                </c:pt>
                <c:pt idx="1736">
                  <c:v>1.9391474892899823</c:v>
                </c:pt>
                <c:pt idx="1737">
                  <c:v>2.2375635724245266</c:v>
                </c:pt>
                <c:pt idx="1738">
                  <c:v>2.5297438462305735</c:v>
                </c:pt>
                <c:pt idx="1739">
                  <c:v>2.2228437943287394</c:v>
                </c:pt>
                <c:pt idx="1740">
                  <c:v>1.9218174773981955</c:v>
                </c:pt>
                <c:pt idx="1741">
                  <c:v>1.6265989165150665</c:v>
                </c:pt>
                <c:pt idx="1742">
                  <c:v>1.1807605554216984</c:v>
                </c:pt>
                <c:pt idx="1743">
                  <c:v>0.90117561125700429</c:v>
                </c:pt>
                <c:pt idx="1744">
                  <c:v>0.12859292347028098</c:v>
                </c:pt>
                <c:pt idx="1745">
                  <c:v>0.19088339361286155</c:v>
                </c:pt>
                <c:pt idx="1746">
                  <c:v>0.25188119292101174</c:v>
                </c:pt>
                <c:pt idx="1747">
                  <c:v>0.31160147427312546</c:v>
                </c:pt>
                <c:pt idx="1748">
                  <c:v>0.37005929337666232</c:v>
                </c:pt>
                <c:pt idx="1749">
                  <c:v>0.47967181217846061</c:v>
                </c:pt>
                <c:pt idx="1750">
                  <c:v>0.58696754934241724</c:v>
                </c:pt>
                <c:pt idx="1751">
                  <c:v>0.69197407102165553</c:v>
                </c:pt>
                <c:pt idx="1752">
                  <c:v>0.50910483475301505</c:v>
                </c:pt>
                <c:pt idx="1753">
                  <c:v>0.32995441397361902</c:v>
                </c:pt>
                <c:pt idx="1754">
                  <c:v>0.21065386633570218</c:v>
                </c:pt>
                <c:pt idx="1755">
                  <c:v>9.3807788370792636E-2</c:v>
                </c:pt>
                <c:pt idx="1756">
                  <c:v>-3.0929489215933317E-2</c:v>
                </c:pt>
                <c:pt idx="1757">
                  <c:v>-1.1315070661227385E-3</c:v>
                </c:pt>
                <c:pt idx="1758">
                  <c:v>2.804177688660563E-2</c:v>
                </c:pt>
                <c:pt idx="1759">
                  <c:v>5.6597899767895359E-2</c:v>
                </c:pt>
                <c:pt idx="1760">
                  <c:v>4.2815774287135344E-2</c:v>
                </c:pt>
                <c:pt idx="1761">
                  <c:v>2.9318858138294164E-2</c:v>
                </c:pt>
                <c:pt idx="1762">
                  <c:v>-1.2915699012424136E-2</c:v>
                </c:pt>
                <c:pt idx="1763">
                  <c:v>-5.4251632141497912E-2</c:v>
                </c:pt>
                <c:pt idx="1764">
                  <c:v>-0.10627355484093814</c:v>
                </c:pt>
                <c:pt idx="1765">
                  <c:v>-0.1571701668486655</c:v>
                </c:pt>
                <c:pt idx="1766">
                  <c:v>-0.2069553990334046</c:v>
                </c:pt>
                <c:pt idx="1767">
                  <c:v>-0.16806470855442826</c:v>
                </c:pt>
                <c:pt idx="1768">
                  <c:v>-0.12998602975659959</c:v>
                </c:pt>
                <c:pt idx="1769">
                  <c:v>-7.1782009131316785E-2</c:v>
                </c:pt>
                <c:pt idx="1770">
                  <c:v>-1.4825427202210945E-2</c:v>
                </c:pt>
                <c:pt idx="1771">
                  <c:v>0.19589298326169277</c:v>
                </c:pt>
                <c:pt idx="1772">
                  <c:v>0.13300554020170507</c:v>
                </c:pt>
                <c:pt idx="1773">
                  <c:v>7.1467924307546199E-2</c:v>
                </c:pt>
                <c:pt idx="1774">
                  <c:v>1.4089593051283447E-2</c:v>
                </c:pt>
                <c:pt idx="1775">
                  <c:v>-9.519677468751532E-2</c:v>
                </c:pt>
                <c:pt idx="1776">
                  <c:v>-0.20207072459442482</c:v>
                </c:pt>
                <c:pt idx="1777">
                  <c:v>-0.44613430626231371</c:v>
                </c:pt>
                <c:pt idx="1778">
                  <c:v>-0.4917003241046719</c:v>
                </c:pt>
                <c:pt idx="1779">
                  <c:v>-0.53618392942028914</c:v>
                </c:pt>
                <c:pt idx="1780">
                  <c:v>-0.57959936349842123</c:v>
                </c:pt>
                <c:pt idx="1781">
                  <c:v>-0.51031740986571872</c:v>
                </c:pt>
                <c:pt idx="1782">
                  <c:v>-0.44250043805031386</c:v>
                </c:pt>
                <c:pt idx="1783">
                  <c:v>-0.38892059823117092</c:v>
                </c:pt>
                <c:pt idx="1784">
                  <c:v>-0.33648016124558533</c:v>
                </c:pt>
                <c:pt idx="1785">
                  <c:v>-0.28516455735178786</c:v>
                </c:pt>
                <c:pt idx="1786">
                  <c:v>-0.23495932743180983</c:v>
                </c:pt>
                <c:pt idx="1787">
                  <c:v>-0.20907121927952621</c:v>
                </c:pt>
                <c:pt idx="1788">
                  <c:v>-0.18373569902826839</c:v>
                </c:pt>
                <c:pt idx="1789">
                  <c:v>-0.15894563434585049</c:v>
                </c:pt>
                <c:pt idx="1790">
                  <c:v>-0.13469394796750767</c:v>
                </c:pt>
                <c:pt idx="1791">
                  <c:v>-9.1132069672662408E-2</c:v>
                </c:pt>
                <c:pt idx="1792">
                  <c:v>-4.8551512978364138E-2</c:v>
                </c:pt>
                <c:pt idx="1793">
                  <c:v>-6.9392530657133257E-3</c:v>
                </c:pt>
                <c:pt idx="1794">
                  <c:v>3.3717631355416548E-2</c:v>
                </c:pt>
                <c:pt idx="1795">
                  <c:v>6.7490471671059191E-2</c:v>
                </c:pt>
                <c:pt idx="1796">
                  <c:v>0.10047174322666734</c:v>
                </c:pt>
                <c:pt idx="1797">
                  <c:v>0.13267218634680247</c:v>
                </c:pt>
                <c:pt idx="1798">
                  <c:v>0.15047694472599454</c:v>
                </c:pt>
                <c:pt idx="1799">
                  <c:v>0.16784171992831395</c:v>
                </c:pt>
                <c:pt idx="1800">
                  <c:v>0.22259130437058355</c:v>
                </c:pt>
                <c:pt idx="1801">
                  <c:v>0.27602120868151925</c:v>
                </c:pt>
                <c:pt idx="1802">
                  <c:v>0.37533468227376726</c:v>
                </c:pt>
                <c:pt idx="1803">
                  <c:v>0.42156572219554284</c:v>
                </c:pt>
                <c:pt idx="1804">
                  <c:v>0.46663295698802781</c:v>
                </c:pt>
                <c:pt idx="1805">
                  <c:v>0.43071906455251291</c:v>
                </c:pt>
                <c:pt idx="1806">
                  <c:v>0.39558212773753498</c:v>
                </c:pt>
                <c:pt idx="1807">
                  <c:v>0.36121170738028258</c:v>
                </c:pt>
                <c:pt idx="1808">
                  <c:v>0.27478202869222368</c:v>
                </c:pt>
                <c:pt idx="1809">
                  <c:v>0.19037076410109327</c:v>
                </c:pt>
                <c:pt idx="1810">
                  <c:v>0.17502582061636204</c:v>
                </c:pt>
                <c:pt idx="1811">
                  <c:v>0.1600185147190655</c:v>
                </c:pt>
                <c:pt idx="1812">
                  <c:v>0.16625594830665993</c:v>
                </c:pt>
                <c:pt idx="1813">
                  <c:v>0.17231251074406631</c:v>
                </c:pt>
                <c:pt idx="1814">
                  <c:v>0.17819091716928823</c:v>
                </c:pt>
                <c:pt idx="1815">
                  <c:v>0.18389385817327469</c:v>
                </c:pt>
                <c:pt idx="1816">
                  <c:v>0.1608610778270376</c:v>
                </c:pt>
                <c:pt idx="1817">
                  <c:v>0.15032987068109274</c:v>
                </c:pt>
                <c:pt idx="1818">
                  <c:v>0.14002880018617866</c:v>
                </c:pt>
                <c:pt idx="1819">
                  <c:v>0.12745350482210827</c:v>
                </c:pt>
                <c:pt idx="1820">
                  <c:v>0.1151641196657994</c:v>
                </c:pt>
                <c:pt idx="1821">
                  <c:v>0.10315662196409855</c:v>
                </c:pt>
                <c:pt idx="1822">
                  <c:v>9.1427024511668023E-2</c:v>
                </c:pt>
                <c:pt idx="1823">
                  <c:v>9.6624613848466573E-2</c:v>
                </c:pt>
                <c:pt idx="1824">
                  <c:v>0.10167417627700821</c:v>
                </c:pt>
                <c:pt idx="1825">
                  <c:v>8.6990088005280797E-2</c:v>
                </c:pt>
                <c:pt idx="1826">
                  <c:v>7.2656957084621915E-2</c:v>
                </c:pt>
                <c:pt idx="1827">
                  <c:v>5.8669693644399772E-2</c:v>
                </c:pt>
                <c:pt idx="1828">
                  <c:v>4.4526532887015448E-2</c:v>
                </c:pt>
                <c:pt idx="1829">
                  <c:v>3.073184434440648E-2</c:v>
                </c:pt>
                <c:pt idx="1830">
                  <c:v>2.8887149408431137E-2</c:v>
                </c:pt>
                <c:pt idx="1831">
                  <c:v>2.7083550657335816E-2</c:v>
                </c:pt>
                <c:pt idx="1832">
                  <c:v>4.0872576055658041E-2</c:v>
                </c:pt>
                <c:pt idx="1833">
                  <c:v>5.4301116478240111E-2</c:v>
                </c:pt>
                <c:pt idx="1834">
                  <c:v>6.7374640931127272E-2</c:v>
                </c:pt>
                <c:pt idx="1835">
                  <c:v>0.11001212036607229</c:v>
                </c:pt>
                <c:pt idx="1836">
                  <c:v>8.4424786026727539E-2</c:v>
                </c:pt>
                <c:pt idx="1837">
                  <c:v>5.9480625338207881E-2</c:v>
                </c:pt>
                <c:pt idx="1838">
                  <c:v>3.5170419113072615E-2</c:v>
                </c:pt>
                <c:pt idx="1839">
                  <c:v>1.148454625699117E-2</c:v>
                </c:pt>
                <c:pt idx="1840">
                  <c:v>-1.9225979443921709E-2</c:v>
                </c:pt>
                <c:pt idx="1841">
                  <c:v>-4.9129878938669429E-2</c:v>
                </c:pt>
                <c:pt idx="1842">
                  <c:v>-7.8239606551186419E-2</c:v>
                </c:pt>
                <c:pt idx="1843">
                  <c:v>-8.9439548657271994E-2</c:v>
                </c:pt>
                <c:pt idx="1844">
                  <c:v>-9.3684771214170612E-2</c:v>
                </c:pt>
                <c:pt idx="1845">
                  <c:v>-9.7797523451433235E-2</c:v>
                </c:pt>
                <c:pt idx="1846">
                  <c:v>-0.10177997842076889</c:v>
                </c:pt>
                <c:pt idx="1847">
                  <c:v>-0.10563428691164327</c:v>
                </c:pt>
                <c:pt idx="1848">
                  <c:v>-0.11184094250119307</c:v>
                </c:pt>
                <c:pt idx="1849">
                  <c:v>-0.11785684683049608</c:v>
                </c:pt>
                <c:pt idx="1850">
                  <c:v>-0.12368514244811658</c:v>
                </c:pt>
                <c:pt idx="1851">
                  <c:v>-0.10663605720934352</c:v>
                </c:pt>
                <c:pt idx="1852">
                  <c:v>-9.0023055307729472E-2</c:v>
                </c:pt>
                <c:pt idx="1853">
                  <c:v>-7.3839320599327171E-2</c:v>
                </c:pt>
                <c:pt idx="1854">
                  <c:v>-5.3917070053665578E-3</c:v>
                </c:pt>
                <c:pt idx="1855">
                  <c:v>5.9115936146733349E-2</c:v>
                </c:pt>
                <c:pt idx="1856">
                  <c:v>9.3148359899507635E-2</c:v>
                </c:pt>
                <c:pt idx="1857">
                  <c:v>9.2365807796259455E-2</c:v>
                </c:pt>
                <c:pt idx="1858">
                  <c:v>9.1583193898985144E-2</c:v>
                </c:pt>
                <c:pt idx="1859">
                  <c:v>9.0800636392323636E-2</c:v>
                </c:pt>
                <c:pt idx="1860">
                  <c:v>9.0018251526699039E-2</c:v>
                </c:pt>
                <c:pt idx="1861">
                  <c:v>5.2442020554833949E-2</c:v>
                </c:pt>
                <c:pt idx="1862">
                  <c:v>4.1026173583262625E-2</c:v>
                </c:pt>
                <c:pt idx="1863">
                  <c:v>2.9918915776725247E-2</c:v>
                </c:pt>
                <c:pt idx="1864">
                  <c:v>1.9115222245325244E-2</c:v>
                </c:pt>
                <c:pt idx="1865">
                  <c:v>2.2455571966008881E-2</c:v>
                </c:pt>
                <c:pt idx="1866">
                  <c:v>2.5696359935390104E-2</c:v>
                </c:pt>
                <c:pt idx="1867">
                  <c:v>2.8839270286097122E-2</c:v>
                </c:pt>
                <c:pt idx="1868">
                  <c:v>1.5452542669909355E-2</c:v>
                </c:pt>
                <c:pt idx="1869">
                  <c:v>2.4424170892798172E-3</c:v>
                </c:pt>
                <c:pt idx="1870">
                  <c:v>-1.9440040710885183E-2</c:v>
                </c:pt>
                <c:pt idx="1871">
                  <c:v>-4.0691723312258017E-2</c:v>
                </c:pt>
                <c:pt idx="1872">
                  <c:v>-5.4794354438282122E-2</c:v>
                </c:pt>
                <c:pt idx="1873">
                  <c:v>-6.8477016717599759E-2</c:v>
                </c:pt>
                <c:pt idx="1874">
                  <c:v>-6.272499978450656E-2</c:v>
                </c:pt>
                <c:pt idx="1875">
                  <c:v>-5.7123293937496065E-2</c:v>
                </c:pt>
                <c:pt idx="1876">
                  <c:v>-5.1669425387572396E-2</c:v>
                </c:pt>
                <c:pt idx="1877">
                  <c:v>-4.6360947333416988E-2</c:v>
                </c:pt>
                <c:pt idx="1878">
                  <c:v>2.1320778057120392E-3</c:v>
                </c:pt>
                <c:pt idx="1879">
                  <c:v>1.1421893973825221E-2</c:v>
                </c:pt>
                <c:pt idx="1880">
                  <c:v>2.0435153790832706E-2</c:v>
                </c:pt>
                <c:pt idx="1881">
                  <c:v>2.9176669344321844E-2</c:v>
                </c:pt>
                <c:pt idx="1882">
                  <c:v>3.5775226315525918E-2</c:v>
                </c:pt>
                <c:pt idx="1883">
                  <c:v>4.2167789060114216E-2</c:v>
                </c:pt>
                <c:pt idx="1884">
                  <c:v>4.8358018875343863E-2</c:v>
                </c:pt>
                <c:pt idx="1885">
                  <c:v>4.4489557446960995E-2</c:v>
                </c:pt>
                <c:pt idx="1886">
                  <c:v>4.072480962126232E-2</c:v>
                </c:pt>
                <c:pt idx="1887">
                  <c:v>3.7062015727542939E-2</c:v>
                </c:pt>
                <c:pt idx="1888">
                  <c:v>3.0074994065528625E-2</c:v>
                </c:pt>
                <c:pt idx="1889">
                  <c:v>2.3291324476198218E-2</c:v>
                </c:pt>
                <c:pt idx="1890">
                  <c:v>1.7952736132899733E-2</c:v>
                </c:pt>
                <c:pt idx="1891">
                  <c:v>1.2771994385974841E-2</c:v>
                </c:pt>
                <c:pt idx="1892">
                  <c:v>7.7462970701702655E-3</c:v>
                </c:pt>
                <c:pt idx="1893">
                  <c:v>1.1189632577832759E-2</c:v>
                </c:pt>
                <c:pt idx="1894">
                  <c:v>1.4523396707755239E-2</c:v>
                </c:pt>
                <c:pt idx="1895">
                  <c:v>3.7322939987662979E-2</c:v>
                </c:pt>
                <c:pt idx="1896">
                  <c:v>4.6936162629221116E-2</c:v>
                </c:pt>
                <c:pt idx="1897">
                  <c:v>5.6235406929997844E-2</c:v>
                </c:pt>
                <c:pt idx="1898">
                  <c:v>5.863962267348205E-2</c:v>
                </c:pt>
                <c:pt idx="1899">
                  <c:v>6.0950329854903701E-2</c:v>
                </c:pt>
                <c:pt idx="1900">
                  <c:v>6.3169359243190962E-2</c:v>
                </c:pt>
                <c:pt idx="1901">
                  <c:v>6.529851892217918E-2</c:v>
                </c:pt>
                <c:pt idx="1902">
                  <c:v>5.9447135611557282E-2</c:v>
                </c:pt>
                <c:pt idx="1903">
                  <c:v>5.3763357779421816E-2</c:v>
                </c:pt>
                <c:pt idx="1904">
                  <c:v>4.8244172218619936E-2</c:v>
                </c:pt>
                <c:pt idx="1905">
                  <c:v>3.2756215317759331E-2</c:v>
                </c:pt>
                <c:pt idx="1906">
                  <c:v>3.0776161513285577E-2</c:v>
                </c:pt>
                <c:pt idx="1907">
                  <c:v>2.8850080298130829E-2</c:v>
                </c:pt>
                <c:pt idx="1908">
                  <c:v>2.6977012805640292E-2</c:v>
                </c:pt>
                <c:pt idx="1909">
                  <c:v>2.515601164524384E-2</c:v>
                </c:pt>
                <c:pt idx="1910">
                  <c:v>3.9182476812808023E-2</c:v>
                </c:pt>
                <c:pt idx="1911">
                  <c:v>5.8062046599033613E-2</c:v>
                </c:pt>
                <c:pt idx="1912">
                  <c:v>6.3642524030271708E-2</c:v>
                </c:pt>
                <c:pt idx="1913">
                  <c:v>6.9016798729219855E-2</c:v>
                </c:pt>
                <c:pt idx="1914">
                  <c:v>7.6721016564672978E-2</c:v>
                </c:pt>
                <c:pt idx="1915">
                  <c:v>8.4142001335266059E-2</c:v>
                </c:pt>
                <c:pt idx="1916">
                  <c:v>6.4773681509765035E-2</c:v>
                </c:pt>
                <c:pt idx="1917">
                  <c:v>4.6032656225552922E-2</c:v>
                </c:pt>
                <c:pt idx="1918">
                  <c:v>3.2242207983296384E-2</c:v>
                </c:pt>
                <c:pt idx="1919">
                  <c:v>1.8906712367040193E-2</c:v>
                </c:pt>
                <c:pt idx="1920">
                  <c:v>-1.340064686230308E-2</c:v>
                </c:pt>
                <c:pt idx="1921">
                  <c:v>-4.6098875383679253E-2</c:v>
                </c:pt>
                <c:pt idx="1922">
                  <c:v>-4.7263104040044662E-2</c:v>
                </c:pt>
                <c:pt idx="1923">
                  <c:v>-4.8369841852276128E-2</c:v>
                </c:pt>
                <c:pt idx="1924">
                  <c:v>-4.9420356063516767E-2</c:v>
                </c:pt>
                <c:pt idx="1925">
                  <c:v>-3.4603150766326946E-2</c:v>
                </c:pt>
                <c:pt idx="1926">
                  <c:v>4.3847699778880693E-3</c:v>
                </c:pt>
                <c:pt idx="1927">
                  <c:v>1.0366268406355371E-2</c:v>
                </c:pt>
                <c:pt idx="1928">
                  <c:v>1.6134044109324112E-2</c:v>
                </c:pt>
                <c:pt idx="1929">
                  <c:v>1.9094371020680734E-2</c:v>
                </c:pt>
                <c:pt idx="1930">
                  <c:v>2.1942564111114338E-2</c:v>
                </c:pt>
                <c:pt idx="1931">
                  <c:v>2.4680982883365243E-2</c:v>
                </c:pt>
                <c:pt idx="1932">
                  <c:v>1.9929415207556426E-2</c:v>
                </c:pt>
                <c:pt idx="1933">
                  <c:v>1.5339902990653256E-2</c:v>
                </c:pt>
                <c:pt idx="1934">
                  <c:v>1.0909125660911545E-2</c:v>
                </c:pt>
                <c:pt idx="1935">
                  <c:v>6.0514507862363398E-3</c:v>
                </c:pt>
                <c:pt idx="1936">
                  <c:v>1.3673462194143404E-3</c:v>
                </c:pt>
                <c:pt idx="1937">
                  <c:v>-1.4635880538725295E-3</c:v>
                </c:pt>
                <c:pt idx="1938">
                  <c:v>-4.1904280211945482E-3</c:v>
                </c:pt>
                <c:pt idx="1939">
                  <c:v>-6.8153936354255649E-3</c:v>
                </c:pt>
                <c:pt idx="1940">
                  <c:v>-9.3406756312315788E-3</c:v>
                </c:pt>
                <c:pt idx="1941">
                  <c:v>1.009148092592814E-2</c:v>
                </c:pt>
                <c:pt idx="1942">
                  <c:v>2.5732138510295505E-2</c:v>
                </c:pt>
                <c:pt idx="1943">
                  <c:v>3.2510768677715352E-2</c:v>
                </c:pt>
                <c:pt idx="1944">
                  <c:v>3.9020770344267229E-2</c:v>
                </c:pt>
                <c:pt idx="1945">
                  <c:v>4.6714536205877275E-2</c:v>
                </c:pt>
                <c:pt idx="1946">
                  <c:v>5.4096180692569468E-2</c:v>
                </c:pt>
                <c:pt idx="1947">
                  <c:v>4.7025827203926604E-2</c:v>
                </c:pt>
                <c:pt idx="1948">
                  <c:v>4.0203871475469742E-2</c:v>
                </c:pt>
                <c:pt idx="1949">
                  <c:v>3.4294048034534175E-2</c:v>
                </c:pt>
                <c:pt idx="1950">
                  <c:v>2.8595874202280224E-2</c:v>
                </c:pt>
                <c:pt idx="1951">
                  <c:v>1.5171893712705534E-2</c:v>
                </c:pt>
                <c:pt idx="1952">
                  <c:v>1.4452931910655312E-2</c:v>
                </c:pt>
                <c:pt idx="1953">
                  <c:v>1.3755133376501813E-2</c:v>
                </c:pt>
                <c:pt idx="1954">
                  <c:v>1.3078071028095023E-2</c:v>
                </c:pt>
                <c:pt idx="1955">
                  <c:v>1.2421323308829512E-2</c:v>
                </c:pt>
                <c:pt idx="1956">
                  <c:v>1.1784474122886008E-2</c:v>
                </c:pt>
                <c:pt idx="1957">
                  <c:v>1.1167112770379592E-2</c:v>
                </c:pt>
                <c:pt idx="1958">
                  <c:v>1.1934379854765682E-2</c:v>
                </c:pt>
                <c:pt idx="1959">
                  <c:v>1.2664896080553035E-2</c:v>
                </c:pt>
                <c:pt idx="1960">
                  <c:v>1.3359584461500724E-2</c:v>
                </c:pt>
                <c:pt idx="1961">
                  <c:v>1.2560586017683666E-2</c:v>
                </c:pt>
                <c:pt idx="1962">
                  <c:v>1.1787596067823893E-2</c:v>
                </c:pt>
                <c:pt idx="1963">
                  <c:v>1.0872133097651912E-2</c:v>
                </c:pt>
                <c:pt idx="1964">
                  <c:v>9.9885243062103196E-3</c:v>
                </c:pt>
                <c:pt idx="1965">
                  <c:v>9.1360464338373013E-3</c:v>
                </c:pt>
                <c:pt idx="1966">
                  <c:v>8.3139856461036474E-3</c:v>
                </c:pt>
                <c:pt idx="1967">
                  <c:v>9.4761209244261652E-3</c:v>
                </c:pt>
                <c:pt idx="1968">
                  <c:v>1.0584656864096369E-2</c:v>
                </c:pt>
                <c:pt idx="1969">
                  <c:v>1.164098952810546E-2</c:v>
                </c:pt>
                <c:pt idx="1970">
                  <c:v>1.0235155154549924E-2</c:v>
                </c:pt>
                <c:pt idx="1971">
                  <c:v>8.8831336810169543E-3</c:v>
                </c:pt>
                <c:pt idx="1972">
                  <c:v>7.5836066736020358E-3</c:v>
                </c:pt>
                <c:pt idx="1973">
                  <c:v>6.967855569732357E-3</c:v>
                </c:pt>
                <c:pt idx="1974">
                  <c:v>6.3745687734387216E-3</c:v>
                </c:pt>
                <c:pt idx="1975">
                  <c:v>5.8032017683492584E-3</c:v>
                </c:pt>
                <c:pt idx="1976">
                  <c:v>1.0751321372154584E-2</c:v>
                </c:pt>
                <c:pt idx="1977">
                  <c:v>1.2252364221545117E-2</c:v>
                </c:pt>
                <c:pt idx="1978">
                  <c:v>1.3681049227304188E-2</c:v>
                </c:pt>
                <c:pt idx="1979">
                  <c:v>1.5039425782586909E-2</c:v>
                </c:pt>
                <c:pt idx="1980">
                  <c:v>1.8882207940014935E-2</c:v>
                </c:pt>
                <c:pt idx="1981">
                  <c:v>1.9277636695203888E-2</c:v>
                </c:pt>
                <c:pt idx="1982">
                  <c:v>1.9644364312510171E-2</c:v>
                </c:pt>
                <c:pt idx="1983">
                  <c:v>1.9983352905560844E-2</c:v>
                </c:pt>
                <c:pt idx="1984">
                  <c:v>2.0295552966091451E-2</c:v>
                </c:pt>
                <c:pt idx="1985">
                  <c:v>2.0581903604593506E-2</c:v>
                </c:pt>
                <c:pt idx="1986">
                  <c:v>1.8495099164220149E-2</c:v>
                </c:pt>
                <c:pt idx="1987">
                  <c:v>1.6491236832952914E-2</c:v>
                </c:pt>
                <c:pt idx="1988">
                  <c:v>1.727428734080886E-2</c:v>
                </c:pt>
                <c:pt idx="1989">
                  <c:v>1.8011780188865137E-2</c:v>
                </c:pt>
                <c:pt idx="1990">
                  <c:v>1.8705301008490237E-2</c:v>
                </c:pt>
                <c:pt idx="1991">
                  <c:v>1.9356348869341997E-2</c:v>
                </c:pt>
                <c:pt idx="1992">
                  <c:v>1.9966440617157785E-2</c:v>
                </c:pt>
                <c:pt idx="1993">
                  <c:v>2.1483439653616807E-2</c:v>
                </c:pt>
                <c:pt idx="1994">
                  <c:v>2.2918624306309521E-2</c:v>
                </c:pt>
                <c:pt idx="1995">
                  <c:v>2.0252447403912587E-2</c:v>
                </c:pt>
                <c:pt idx="1996">
                  <c:v>1.7697087653824915E-2</c:v>
                </c:pt>
                <c:pt idx="1997">
                  <c:v>1.39961290630024E-2</c:v>
                </c:pt>
                <c:pt idx="1998">
                  <c:v>1.0457544992136792E-2</c:v>
                </c:pt>
                <c:pt idx="1999">
                  <c:v>1.1060739066715336E-2</c:v>
                </c:pt>
                <c:pt idx="2000">
                  <c:v>1.1630156800265534E-2</c:v>
                </c:pt>
                <c:pt idx="2001">
                  <c:v>1.2167147437945391E-2</c:v>
                </c:pt>
                <c:pt idx="2002">
                  <c:v>1.2510609458587375E-2</c:v>
                </c:pt>
                <c:pt idx="2003">
                  <c:v>1.2831850762406529E-2</c:v>
                </c:pt>
                <c:pt idx="2004">
                  <c:v>1.226842097608314E-2</c:v>
                </c:pt>
                <c:pt idx="2005">
                  <c:v>1.1724799116959964E-2</c:v>
                </c:pt>
                <c:pt idx="2006">
                  <c:v>1.1200456003566776E-2</c:v>
                </c:pt>
                <c:pt idx="2007">
                  <c:v>8.589264235245829E-3</c:v>
                </c:pt>
                <c:pt idx="2008">
                  <c:v>7.6661279398321279E-3</c:v>
                </c:pt>
                <c:pt idx="2009">
                  <c:v>6.7815095382125715E-3</c:v>
                </c:pt>
                <c:pt idx="2010">
                  <c:v>7.5904416359076831E-3</c:v>
                </c:pt>
                <c:pt idx="2011">
                  <c:v>8.3602432462347772E-3</c:v>
                </c:pt>
                <c:pt idx="2012">
                  <c:v>9.0927775212269035E-3</c:v>
                </c:pt>
                <c:pt idx="2013">
                  <c:v>1.0221721172923722E-2</c:v>
                </c:pt>
                <c:pt idx="2014">
                  <c:v>1.1298001589717136E-2</c:v>
                </c:pt>
                <c:pt idx="2015">
                  <c:v>1.23243275960434E-2</c:v>
                </c:pt>
                <c:pt idx="2016">
                  <c:v>1.0743952099020723E-2</c:v>
                </c:pt>
                <c:pt idx="2017">
                  <c:v>9.228576579212994E-3</c:v>
                </c:pt>
                <c:pt idx="2018">
                  <c:v>6.6139766073355366E-3</c:v>
                </c:pt>
                <c:pt idx="2019">
                  <c:v>4.5808019952196001E-3</c:v>
                </c:pt>
                <c:pt idx="2020">
                  <c:v>4.1154431096804885E-3</c:v>
                </c:pt>
                <c:pt idx="2021">
                  <c:v>3.6685449174490453E-3</c:v>
                </c:pt>
                <c:pt idx="2022">
                  <c:v>3.2392329211532048E-3</c:v>
                </c:pt>
                <c:pt idx="2023">
                  <c:v>2.5935447831834549E-3</c:v>
                </c:pt>
                <c:pt idx="2024">
                  <c:v>1.972570755157871E-3</c:v>
                </c:pt>
                <c:pt idx="2025">
                  <c:v>1.3748920171195739E-3</c:v>
                </c:pt>
                <c:pt idx="2026">
                  <c:v>2.2865446309344442E-3</c:v>
                </c:pt>
                <c:pt idx="2027">
                  <c:v>3.1664536830964527E-3</c:v>
                </c:pt>
                <c:pt idx="2028">
                  <c:v>4.0169745680687791E-3</c:v>
                </c:pt>
                <c:pt idx="2029">
                  <c:v>5.7561343781972153E-3</c:v>
                </c:pt>
                <c:pt idx="2030">
                  <c:v>7.4415711262643697E-3</c:v>
                </c:pt>
                <c:pt idx="2031">
                  <c:v>1.0295199932608865E-2</c:v>
                </c:pt>
                <c:pt idx="2032">
                  <c:v>1.1232435938986452E-2</c:v>
                </c:pt>
                <c:pt idx="2033">
                  <c:v>1.2148793072269966E-2</c:v>
                </c:pt>
                <c:pt idx="2034">
                  <c:v>1.2390588796775778E-2</c:v>
                </c:pt>
                <c:pt idx="2035">
                  <c:v>1.2633594396987158E-2</c:v>
                </c:pt>
                <c:pt idx="2036">
                  <c:v>9.9232046181822187E-3</c:v>
                </c:pt>
                <c:pt idx="2037">
                  <c:v>8.6537883161299477E-3</c:v>
                </c:pt>
                <c:pt idx="2038">
                  <c:v>7.4168482750569002E-3</c:v>
                </c:pt>
                <c:pt idx="2039">
                  <c:v>5.7597050523928829E-3</c:v>
                </c:pt>
                <c:pt idx="2040">
                  <c:v>3.5187869797334063E-3</c:v>
                </c:pt>
                <c:pt idx="2041">
                  <c:v>3.3570107109985037E-3</c:v>
                </c:pt>
                <c:pt idx="2042">
                  <c:v>3.2003917766089632E-3</c:v>
                </c:pt>
                <c:pt idx="2043">
                  <c:v>3.0485254645952896E-3</c:v>
                </c:pt>
                <c:pt idx="2044">
                  <c:v>2.9010083534512323E-3</c:v>
                </c:pt>
                <c:pt idx="2045">
                  <c:v>2.8464205769063592E-3</c:v>
                </c:pt>
                <c:pt idx="2046">
                  <c:v>2.7949354208259359E-3</c:v>
                </c:pt>
                <c:pt idx="2047">
                  <c:v>2.7464184173560517E-3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C7-41CA-BD29-8416D716B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60"/>
        <c:crossBetween val="midCat"/>
        <c:majorUnit val="5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Gamma</a:t>
            </a:r>
            <a:r>
              <a:rPr lang="en-US" baseline="0"/>
              <a:t> Ray </a:t>
            </a:r>
            <a:r>
              <a:rPr lang="en-US"/>
              <a:t>Log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Meter_Scale_FFT!$A$10:$A$5057</c:f>
              <c:numCache>
                <c:formatCode>0.0</c:formatCode>
                <c:ptCount val="5048"/>
                <c:pt idx="0">
                  <c:v>3046</c:v>
                </c:pt>
                <c:pt idx="1">
                  <c:v>3046.1</c:v>
                </c:pt>
                <c:pt idx="2">
                  <c:v>3046.2</c:v>
                </c:pt>
                <c:pt idx="3">
                  <c:v>3046.2999999999997</c:v>
                </c:pt>
                <c:pt idx="4">
                  <c:v>3046.3999999999996</c:v>
                </c:pt>
                <c:pt idx="5">
                  <c:v>3046.4999999999995</c:v>
                </c:pt>
                <c:pt idx="6">
                  <c:v>3046.5999999999995</c:v>
                </c:pt>
                <c:pt idx="7">
                  <c:v>3046.6999999999994</c:v>
                </c:pt>
                <c:pt idx="8">
                  <c:v>3046.7999999999993</c:v>
                </c:pt>
                <c:pt idx="9">
                  <c:v>3046.8999999999992</c:v>
                </c:pt>
                <c:pt idx="10">
                  <c:v>3046.9999999999991</c:v>
                </c:pt>
                <c:pt idx="11">
                  <c:v>3047.099999999999</c:v>
                </c:pt>
                <c:pt idx="12">
                  <c:v>3047.1999999999989</c:v>
                </c:pt>
                <c:pt idx="13">
                  <c:v>3047.2999999999988</c:v>
                </c:pt>
                <c:pt idx="14">
                  <c:v>3047.3999999999987</c:v>
                </c:pt>
                <c:pt idx="15">
                  <c:v>3047.4999999999986</c:v>
                </c:pt>
                <c:pt idx="16">
                  <c:v>3047.5999999999985</c:v>
                </c:pt>
                <c:pt idx="17">
                  <c:v>3047.6999999999985</c:v>
                </c:pt>
                <c:pt idx="18">
                  <c:v>3047.7999999999984</c:v>
                </c:pt>
                <c:pt idx="19">
                  <c:v>3047.8999999999983</c:v>
                </c:pt>
                <c:pt idx="20">
                  <c:v>3047.9999999999982</c:v>
                </c:pt>
                <c:pt idx="21">
                  <c:v>3048.0999999999981</c:v>
                </c:pt>
                <c:pt idx="22">
                  <c:v>3048.199999999998</c:v>
                </c:pt>
                <c:pt idx="23">
                  <c:v>3048.2999999999979</c:v>
                </c:pt>
                <c:pt idx="24">
                  <c:v>3048.3999999999978</c:v>
                </c:pt>
                <c:pt idx="25">
                  <c:v>3048.4999999999977</c:v>
                </c:pt>
                <c:pt idx="26">
                  <c:v>3048.5999999999976</c:v>
                </c:pt>
                <c:pt idx="27">
                  <c:v>3048.6999999999975</c:v>
                </c:pt>
                <c:pt idx="28">
                  <c:v>3048.7999999999975</c:v>
                </c:pt>
                <c:pt idx="29">
                  <c:v>3048.8999999999974</c:v>
                </c:pt>
                <c:pt idx="30">
                  <c:v>3048.9999999999973</c:v>
                </c:pt>
                <c:pt idx="31">
                  <c:v>3049.0999999999972</c:v>
                </c:pt>
                <c:pt idx="32">
                  <c:v>3049.1999999999971</c:v>
                </c:pt>
                <c:pt idx="33">
                  <c:v>3049.299999999997</c:v>
                </c:pt>
                <c:pt idx="34">
                  <c:v>3049.3999999999969</c:v>
                </c:pt>
                <c:pt idx="35">
                  <c:v>3049.4999999999968</c:v>
                </c:pt>
                <c:pt idx="36">
                  <c:v>3049.5999999999967</c:v>
                </c:pt>
                <c:pt idx="37">
                  <c:v>3049.6999999999966</c:v>
                </c:pt>
                <c:pt idx="38">
                  <c:v>3049.7999999999965</c:v>
                </c:pt>
                <c:pt idx="39">
                  <c:v>3049.8999999999965</c:v>
                </c:pt>
                <c:pt idx="40">
                  <c:v>3049.9999999999964</c:v>
                </c:pt>
                <c:pt idx="41">
                  <c:v>3050.0999999999963</c:v>
                </c:pt>
                <c:pt idx="42">
                  <c:v>3050.1999999999962</c:v>
                </c:pt>
                <c:pt idx="43">
                  <c:v>3050.2999999999961</c:v>
                </c:pt>
                <c:pt idx="44">
                  <c:v>3050.399999999996</c:v>
                </c:pt>
                <c:pt idx="45">
                  <c:v>3050.4999999999959</c:v>
                </c:pt>
                <c:pt idx="46">
                  <c:v>3050.5999999999958</c:v>
                </c:pt>
                <c:pt idx="47">
                  <c:v>3050.6999999999957</c:v>
                </c:pt>
                <c:pt idx="48">
                  <c:v>3050.7999999999956</c:v>
                </c:pt>
                <c:pt idx="49">
                  <c:v>3050.8999999999955</c:v>
                </c:pt>
                <c:pt idx="50">
                  <c:v>3050.9999999999955</c:v>
                </c:pt>
                <c:pt idx="51">
                  <c:v>3051.0999999999954</c:v>
                </c:pt>
                <c:pt idx="52">
                  <c:v>3051.1999999999953</c:v>
                </c:pt>
                <c:pt idx="53">
                  <c:v>3051.2999999999952</c:v>
                </c:pt>
                <c:pt idx="54">
                  <c:v>3051.3999999999951</c:v>
                </c:pt>
                <c:pt idx="55">
                  <c:v>3051.499999999995</c:v>
                </c:pt>
                <c:pt idx="56">
                  <c:v>3051.5999999999949</c:v>
                </c:pt>
                <c:pt idx="57">
                  <c:v>3051.6999999999948</c:v>
                </c:pt>
                <c:pt idx="58">
                  <c:v>3051.7999999999947</c:v>
                </c:pt>
                <c:pt idx="59">
                  <c:v>3051.8999999999946</c:v>
                </c:pt>
                <c:pt idx="60">
                  <c:v>3051.9999999999945</c:v>
                </c:pt>
                <c:pt idx="61">
                  <c:v>3052.0999999999945</c:v>
                </c:pt>
                <c:pt idx="62">
                  <c:v>3052.1999999999944</c:v>
                </c:pt>
                <c:pt idx="63">
                  <c:v>3052.2999999999943</c:v>
                </c:pt>
                <c:pt idx="64">
                  <c:v>3052.3999999999942</c:v>
                </c:pt>
                <c:pt idx="65">
                  <c:v>3052.4999999999941</c:v>
                </c:pt>
                <c:pt idx="66">
                  <c:v>3052.599999999994</c:v>
                </c:pt>
                <c:pt idx="67">
                  <c:v>3052.6999999999939</c:v>
                </c:pt>
                <c:pt idx="68">
                  <c:v>3052.7999999999938</c:v>
                </c:pt>
                <c:pt idx="69">
                  <c:v>3052.8999999999937</c:v>
                </c:pt>
                <c:pt idx="70">
                  <c:v>3052.9999999999936</c:v>
                </c:pt>
                <c:pt idx="71">
                  <c:v>3053.0999999999935</c:v>
                </c:pt>
                <c:pt idx="72">
                  <c:v>3053.1999999999935</c:v>
                </c:pt>
                <c:pt idx="73">
                  <c:v>3053.2999999999934</c:v>
                </c:pt>
                <c:pt idx="74">
                  <c:v>3053.3999999999933</c:v>
                </c:pt>
                <c:pt idx="75">
                  <c:v>3053.4999999999932</c:v>
                </c:pt>
                <c:pt idx="76">
                  <c:v>3053.5999999999931</c:v>
                </c:pt>
                <c:pt idx="77">
                  <c:v>3053.699999999993</c:v>
                </c:pt>
                <c:pt idx="78">
                  <c:v>3053.7999999999929</c:v>
                </c:pt>
                <c:pt idx="79">
                  <c:v>3053.8999999999928</c:v>
                </c:pt>
                <c:pt idx="80">
                  <c:v>3053.9999999999927</c:v>
                </c:pt>
                <c:pt idx="81">
                  <c:v>3054.0999999999926</c:v>
                </c:pt>
                <c:pt idx="82">
                  <c:v>3054.1999999999925</c:v>
                </c:pt>
                <c:pt idx="83">
                  <c:v>3054.2999999999925</c:v>
                </c:pt>
                <c:pt idx="84">
                  <c:v>3054.3999999999924</c:v>
                </c:pt>
                <c:pt idx="85">
                  <c:v>3054.4999999999923</c:v>
                </c:pt>
                <c:pt idx="86">
                  <c:v>3054.5999999999922</c:v>
                </c:pt>
                <c:pt idx="87">
                  <c:v>3054.6999999999921</c:v>
                </c:pt>
                <c:pt idx="88">
                  <c:v>3054.799999999992</c:v>
                </c:pt>
                <c:pt idx="89">
                  <c:v>3054.8999999999919</c:v>
                </c:pt>
                <c:pt idx="90">
                  <c:v>3054.9999999999918</c:v>
                </c:pt>
                <c:pt idx="91">
                  <c:v>3055.0999999999917</c:v>
                </c:pt>
                <c:pt idx="92">
                  <c:v>3055.1999999999916</c:v>
                </c:pt>
                <c:pt idx="93">
                  <c:v>3055.2999999999915</c:v>
                </c:pt>
                <c:pt idx="94">
                  <c:v>3055.3999999999915</c:v>
                </c:pt>
                <c:pt idx="95">
                  <c:v>3055.4999999999914</c:v>
                </c:pt>
                <c:pt idx="96">
                  <c:v>3055.5999999999913</c:v>
                </c:pt>
                <c:pt idx="97">
                  <c:v>3055.6999999999912</c:v>
                </c:pt>
                <c:pt idx="98">
                  <c:v>3055.7999999999911</c:v>
                </c:pt>
                <c:pt idx="99">
                  <c:v>3055.899999999991</c:v>
                </c:pt>
                <c:pt idx="100">
                  <c:v>3055.9999999999909</c:v>
                </c:pt>
                <c:pt idx="101">
                  <c:v>3056.0999999999908</c:v>
                </c:pt>
                <c:pt idx="102">
                  <c:v>3056.1999999999907</c:v>
                </c:pt>
                <c:pt idx="103">
                  <c:v>3056.2999999999906</c:v>
                </c:pt>
                <c:pt idx="104">
                  <c:v>3056.3999999999905</c:v>
                </c:pt>
                <c:pt idx="105">
                  <c:v>3056.4999999999905</c:v>
                </c:pt>
                <c:pt idx="106">
                  <c:v>3056.5999999999904</c:v>
                </c:pt>
                <c:pt idx="107">
                  <c:v>3056.6999999999903</c:v>
                </c:pt>
                <c:pt idx="108">
                  <c:v>3056.7999999999902</c:v>
                </c:pt>
                <c:pt idx="109">
                  <c:v>3056.8999999999901</c:v>
                </c:pt>
                <c:pt idx="110">
                  <c:v>3056.99999999999</c:v>
                </c:pt>
                <c:pt idx="111">
                  <c:v>3057.0999999999899</c:v>
                </c:pt>
                <c:pt idx="112">
                  <c:v>3057.1999999999898</c:v>
                </c:pt>
                <c:pt idx="113">
                  <c:v>3057.2999999999897</c:v>
                </c:pt>
                <c:pt idx="114">
                  <c:v>3057.3999999999896</c:v>
                </c:pt>
                <c:pt idx="115">
                  <c:v>3057.4999999999895</c:v>
                </c:pt>
                <c:pt idx="116">
                  <c:v>3057.5999999999894</c:v>
                </c:pt>
                <c:pt idx="117">
                  <c:v>3057.6999999999894</c:v>
                </c:pt>
                <c:pt idx="118">
                  <c:v>3057.7999999999893</c:v>
                </c:pt>
                <c:pt idx="119">
                  <c:v>3057.8999999999892</c:v>
                </c:pt>
                <c:pt idx="120">
                  <c:v>3057.9999999999891</c:v>
                </c:pt>
                <c:pt idx="121">
                  <c:v>3058.099999999989</c:v>
                </c:pt>
                <c:pt idx="122">
                  <c:v>3058.1999999999889</c:v>
                </c:pt>
                <c:pt idx="123">
                  <c:v>3058.2999999999888</c:v>
                </c:pt>
                <c:pt idx="124">
                  <c:v>3058.3999999999887</c:v>
                </c:pt>
                <c:pt idx="125">
                  <c:v>3058.4999999999886</c:v>
                </c:pt>
                <c:pt idx="126">
                  <c:v>3058.5999999999885</c:v>
                </c:pt>
                <c:pt idx="127">
                  <c:v>3058.6999999999884</c:v>
                </c:pt>
                <c:pt idx="128">
                  <c:v>3058.7999999999884</c:v>
                </c:pt>
                <c:pt idx="129">
                  <c:v>3058.8999999999883</c:v>
                </c:pt>
                <c:pt idx="130">
                  <c:v>3058.9999999999882</c:v>
                </c:pt>
                <c:pt idx="131">
                  <c:v>3059.0999999999881</c:v>
                </c:pt>
                <c:pt idx="132">
                  <c:v>3059.199999999988</c:v>
                </c:pt>
                <c:pt idx="133">
                  <c:v>3059.2999999999879</c:v>
                </c:pt>
                <c:pt idx="134">
                  <c:v>3059.3999999999878</c:v>
                </c:pt>
                <c:pt idx="135">
                  <c:v>3059.4999999999877</c:v>
                </c:pt>
                <c:pt idx="136">
                  <c:v>3059.5999999999876</c:v>
                </c:pt>
                <c:pt idx="137">
                  <c:v>3059.6999999999875</c:v>
                </c:pt>
                <c:pt idx="138">
                  <c:v>3059.7999999999874</c:v>
                </c:pt>
                <c:pt idx="139">
                  <c:v>3059.8999999999874</c:v>
                </c:pt>
                <c:pt idx="140">
                  <c:v>3059.9999999999873</c:v>
                </c:pt>
                <c:pt idx="141">
                  <c:v>3060.0999999999872</c:v>
                </c:pt>
                <c:pt idx="142">
                  <c:v>3060.1999999999871</c:v>
                </c:pt>
                <c:pt idx="143">
                  <c:v>3060.299999999987</c:v>
                </c:pt>
                <c:pt idx="144">
                  <c:v>3060.3999999999869</c:v>
                </c:pt>
                <c:pt idx="145">
                  <c:v>3060.4999999999868</c:v>
                </c:pt>
                <c:pt idx="146">
                  <c:v>3060.5999999999867</c:v>
                </c:pt>
                <c:pt idx="147">
                  <c:v>3060.6999999999866</c:v>
                </c:pt>
                <c:pt idx="148">
                  <c:v>3060.7999999999865</c:v>
                </c:pt>
                <c:pt idx="149">
                  <c:v>3060.8999999999864</c:v>
                </c:pt>
                <c:pt idx="150">
                  <c:v>3060.9999999999864</c:v>
                </c:pt>
                <c:pt idx="151">
                  <c:v>3061.0999999999863</c:v>
                </c:pt>
                <c:pt idx="152">
                  <c:v>3061.1999999999862</c:v>
                </c:pt>
                <c:pt idx="153">
                  <c:v>3061.2999999999861</c:v>
                </c:pt>
                <c:pt idx="154">
                  <c:v>3061.399999999986</c:v>
                </c:pt>
                <c:pt idx="155">
                  <c:v>3061.4999999999859</c:v>
                </c:pt>
                <c:pt idx="156">
                  <c:v>3061.5999999999858</c:v>
                </c:pt>
                <c:pt idx="157">
                  <c:v>3061.6999999999857</c:v>
                </c:pt>
                <c:pt idx="158">
                  <c:v>3061.7999999999856</c:v>
                </c:pt>
                <c:pt idx="159">
                  <c:v>3061.8999999999855</c:v>
                </c:pt>
                <c:pt idx="160">
                  <c:v>3061.9999999999854</c:v>
                </c:pt>
                <c:pt idx="161">
                  <c:v>3062.0999999999854</c:v>
                </c:pt>
                <c:pt idx="162">
                  <c:v>3062.1999999999853</c:v>
                </c:pt>
                <c:pt idx="163">
                  <c:v>3062.2999999999852</c:v>
                </c:pt>
                <c:pt idx="164">
                  <c:v>3062.3999999999851</c:v>
                </c:pt>
                <c:pt idx="165">
                  <c:v>3062.499999999985</c:v>
                </c:pt>
                <c:pt idx="166">
                  <c:v>3062.5999999999849</c:v>
                </c:pt>
                <c:pt idx="167">
                  <c:v>3062.6999999999848</c:v>
                </c:pt>
                <c:pt idx="168">
                  <c:v>3062.7999999999847</c:v>
                </c:pt>
                <c:pt idx="169">
                  <c:v>3062.8999999999846</c:v>
                </c:pt>
                <c:pt idx="170">
                  <c:v>3062.9999999999845</c:v>
                </c:pt>
                <c:pt idx="171">
                  <c:v>3063.0999999999844</c:v>
                </c:pt>
                <c:pt idx="172">
                  <c:v>3063.1999999999844</c:v>
                </c:pt>
                <c:pt idx="173">
                  <c:v>3063.2999999999843</c:v>
                </c:pt>
                <c:pt idx="174">
                  <c:v>3063.3999999999842</c:v>
                </c:pt>
                <c:pt idx="175">
                  <c:v>3063.4999999999841</c:v>
                </c:pt>
                <c:pt idx="176">
                  <c:v>3063.599999999984</c:v>
                </c:pt>
                <c:pt idx="177">
                  <c:v>3063.6999999999839</c:v>
                </c:pt>
                <c:pt idx="178">
                  <c:v>3063.7999999999838</c:v>
                </c:pt>
                <c:pt idx="179">
                  <c:v>3063.8999999999837</c:v>
                </c:pt>
                <c:pt idx="180">
                  <c:v>3063.9999999999836</c:v>
                </c:pt>
                <c:pt idx="181">
                  <c:v>3064.0999999999835</c:v>
                </c:pt>
                <c:pt idx="182">
                  <c:v>3064.1999999999834</c:v>
                </c:pt>
                <c:pt idx="183">
                  <c:v>3064.2999999999834</c:v>
                </c:pt>
                <c:pt idx="184">
                  <c:v>3064.3999999999833</c:v>
                </c:pt>
                <c:pt idx="185">
                  <c:v>3064.4999999999832</c:v>
                </c:pt>
                <c:pt idx="186">
                  <c:v>3064.5999999999831</c:v>
                </c:pt>
                <c:pt idx="187">
                  <c:v>3064.699999999983</c:v>
                </c:pt>
                <c:pt idx="188">
                  <c:v>3064.7999999999829</c:v>
                </c:pt>
                <c:pt idx="189">
                  <c:v>3064.8999999999828</c:v>
                </c:pt>
                <c:pt idx="190">
                  <c:v>3064.9999999999827</c:v>
                </c:pt>
                <c:pt idx="191">
                  <c:v>3065.0999999999826</c:v>
                </c:pt>
                <c:pt idx="192">
                  <c:v>3065.1999999999825</c:v>
                </c:pt>
                <c:pt idx="193">
                  <c:v>3065.2999999999824</c:v>
                </c:pt>
                <c:pt idx="194">
                  <c:v>3065.3999999999824</c:v>
                </c:pt>
                <c:pt idx="195">
                  <c:v>3065.4999999999823</c:v>
                </c:pt>
                <c:pt idx="196">
                  <c:v>3065.5999999999822</c:v>
                </c:pt>
                <c:pt idx="197">
                  <c:v>3065.6999999999821</c:v>
                </c:pt>
                <c:pt idx="198">
                  <c:v>3065.799999999982</c:v>
                </c:pt>
                <c:pt idx="199">
                  <c:v>3065.8999999999819</c:v>
                </c:pt>
                <c:pt idx="200">
                  <c:v>3065.9999999999818</c:v>
                </c:pt>
                <c:pt idx="201">
                  <c:v>3066.0999999999817</c:v>
                </c:pt>
                <c:pt idx="202">
                  <c:v>3066.1999999999816</c:v>
                </c:pt>
                <c:pt idx="203">
                  <c:v>3066.2999999999815</c:v>
                </c:pt>
                <c:pt idx="204">
                  <c:v>3066.3999999999814</c:v>
                </c:pt>
                <c:pt idx="205">
                  <c:v>3066.4999999999814</c:v>
                </c:pt>
                <c:pt idx="206">
                  <c:v>3066.5999999999813</c:v>
                </c:pt>
                <c:pt idx="207">
                  <c:v>3066.6999999999812</c:v>
                </c:pt>
                <c:pt idx="208">
                  <c:v>3066.7999999999811</c:v>
                </c:pt>
                <c:pt idx="209">
                  <c:v>3066.899999999981</c:v>
                </c:pt>
                <c:pt idx="210">
                  <c:v>3066.9999999999809</c:v>
                </c:pt>
                <c:pt idx="211">
                  <c:v>3067.0999999999808</c:v>
                </c:pt>
                <c:pt idx="212">
                  <c:v>3067.1999999999807</c:v>
                </c:pt>
                <c:pt idx="213">
                  <c:v>3067.2999999999806</c:v>
                </c:pt>
                <c:pt idx="214">
                  <c:v>3067.3999999999805</c:v>
                </c:pt>
                <c:pt idx="215">
                  <c:v>3067.4999999999804</c:v>
                </c:pt>
                <c:pt idx="216">
                  <c:v>3067.5999999999804</c:v>
                </c:pt>
                <c:pt idx="217">
                  <c:v>3067.6999999999803</c:v>
                </c:pt>
                <c:pt idx="218">
                  <c:v>3067.7999999999802</c:v>
                </c:pt>
                <c:pt idx="219">
                  <c:v>3067.8999999999801</c:v>
                </c:pt>
                <c:pt idx="220">
                  <c:v>3067.99999999998</c:v>
                </c:pt>
                <c:pt idx="221">
                  <c:v>3068.0999999999799</c:v>
                </c:pt>
                <c:pt idx="222">
                  <c:v>3068.1999999999798</c:v>
                </c:pt>
                <c:pt idx="223">
                  <c:v>3068.2999999999797</c:v>
                </c:pt>
                <c:pt idx="224">
                  <c:v>3068.3999999999796</c:v>
                </c:pt>
                <c:pt idx="225">
                  <c:v>3068.4999999999795</c:v>
                </c:pt>
                <c:pt idx="226">
                  <c:v>3068.5999999999794</c:v>
                </c:pt>
                <c:pt idx="227">
                  <c:v>3068.6999999999794</c:v>
                </c:pt>
                <c:pt idx="228">
                  <c:v>3068.7999999999793</c:v>
                </c:pt>
                <c:pt idx="229">
                  <c:v>3068.8999999999792</c:v>
                </c:pt>
                <c:pt idx="230">
                  <c:v>3068.9999999999791</c:v>
                </c:pt>
                <c:pt idx="231">
                  <c:v>3069.099999999979</c:v>
                </c:pt>
                <c:pt idx="232">
                  <c:v>3069.1999999999789</c:v>
                </c:pt>
                <c:pt idx="233">
                  <c:v>3069.2999999999788</c:v>
                </c:pt>
                <c:pt idx="234">
                  <c:v>3069.3999999999787</c:v>
                </c:pt>
                <c:pt idx="235">
                  <c:v>3069.4999999999786</c:v>
                </c:pt>
                <c:pt idx="236">
                  <c:v>3069.5999999999785</c:v>
                </c:pt>
                <c:pt idx="237">
                  <c:v>3069.6999999999784</c:v>
                </c:pt>
                <c:pt idx="238">
                  <c:v>3069.7999999999784</c:v>
                </c:pt>
                <c:pt idx="239">
                  <c:v>3069.8999999999783</c:v>
                </c:pt>
                <c:pt idx="240">
                  <c:v>3069.9999999999782</c:v>
                </c:pt>
                <c:pt idx="241">
                  <c:v>3070.0999999999781</c:v>
                </c:pt>
                <c:pt idx="242">
                  <c:v>3070.199999999978</c:v>
                </c:pt>
                <c:pt idx="243">
                  <c:v>3070.2999999999779</c:v>
                </c:pt>
                <c:pt idx="244">
                  <c:v>3070.3999999999778</c:v>
                </c:pt>
                <c:pt idx="245">
                  <c:v>3070.4999999999777</c:v>
                </c:pt>
                <c:pt idx="246">
                  <c:v>3070.5999999999776</c:v>
                </c:pt>
                <c:pt idx="247">
                  <c:v>3070.6999999999775</c:v>
                </c:pt>
                <c:pt idx="248">
                  <c:v>3070.7999999999774</c:v>
                </c:pt>
                <c:pt idx="249">
                  <c:v>3070.8999999999774</c:v>
                </c:pt>
                <c:pt idx="250">
                  <c:v>3070.9999999999773</c:v>
                </c:pt>
                <c:pt idx="251">
                  <c:v>3071.0999999999772</c:v>
                </c:pt>
                <c:pt idx="252">
                  <c:v>3071.1999999999771</c:v>
                </c:pt>
                <c:pt idx="253">
                  <c:v>3071.299999999977</c:v>
                </c:pt>
                <c:pt idx="254">
                  <c:v>3071.3999999999769</c:v>
                </c:pt>
                <c:pt idx="255">
                  <c:v>3071.4999999999768</c:v>
                </c:pt>
                <c:pt idx="256">
                  <c:v>3071.5999999999767</c:v>
                </c:pt>
                <c:pt idx="257">
                  <c:v>3071.6999999999766</c:v>
                </c:pt>
                <c:pt idx="258">
                  <c:v>3071.7999999999765</c:v>
                </c:pt>
                <c:pt idx="259">
                  <c:v>3071.8999999999764</c:v>
                </c:pt>
                <c:pt idx="260">
                  <c:v>3071.9999999999764</c:v>
                </c:pt>
                <c:pt idx="261">
                  <c:v>3072.0999999999763</c:v>
                </c:pt>
                <c:pt idx="262">
                  <c:v>3072.1999999999762</c:v>
                </c:pt>
                <c:pt idx="263">
                  <c:v>3072.2999999999761</c:v>
                </c:pt>
                <c:pt idx="264">
                  <c:v>3072.399999999976</c:v>
                </c:pt>
                <c:pt idx="265">
                  <c:v>3072.4999999999759</c:v>
                </c:pt>
                <c:pt idx="266">
                  <c:v>3072.5999999999758</c:v>
                </c:pt>
                <c:pt idx="267">
                  <c:v>3072.6999999999757</c:v>
                </c:pt>
                <c:pt idx="268">
                  <c:v>3072.7999999999756</c:v>
                </c:pt>
                <c:pt idx="269">
                  <c:v>3072.8999999999755</c:v>
                </c:pt>
                <c:pt idx="270">
                  <c:v>3072.9999999999754</c:v>
                </c:pt>
                <c:pt idx="271">
                  <c:v>3073.0999999999754</c:v>
                </c:pt>
                <c:pt idx="272">
                  <c:v>3073.1999999999753</c:v>
                </c:pt>
                <c:pt idx="273">
                  <c:v>3073.2999999999752</c:v>
                </c:pt>
                <c:pt idx="274">
                  <c:v>3073.3999999999751</c:v>
                </c:pt>
                <c:pt idx="275">
                  <c:v>3073.499999999975</c:v>
                </c:pt>
                <c:pt idx="276">
                  <c:v>3073.5999999999749</c:v>
                </c:pt>
                <c:pt idx="277">
                  <c:v>3073.6999999999748</c:v>
                </c:pt>
                <c:pt idx="278">
                  <c:v>3073.7999999999747</c:v>
                </c:pt>
                <c:pt idx="279">
                  <c:v>3073.8999999999746</c:v>
                </c:pt>
                <c:pt idx="280">
                  <c:v>3073.9999999999745</c:v>
                </c:pt>
                <c:pt idx="281">
                  <c:v>3074.0999999999744</c:v>
                </c:pt>
                <c:pt idx="282">
                  <c:v>3074.1999999999744</c:v>
                </c:pt>
                <c:pt idx="283">
                  <c:v>3074.2999999999743</c:v>
                </c:pt>
                <c:pt idx="284">
                  <c:v>3074.3999999999742</c:v>
                </c:pt>
                <c:pt idx="285">
                  <c:v>3074.4999999999741</c:v>
                </c:pt>
                <c:pt idx="286">
                  <c:v>3074.599999999974</c:v>
                </c:pt>
                <c:pt idx="287">
                  <c:v>3074.6999999999739</c:v>
                </c:pt>
                <c:pt idx="288">
                  <c:v>3074.7999999999738</c:v>
                </c:pt>
                <c:pt idx="289">
                  <c:v>3074.8999999999737</c:v>
                </c:pt>
                <c:pt idx="290">
                  <c:v>3074.9999999999736</c:v>
                </c:pt>
                <c:pt idx="291">
                  <c:v>3075.0999999999735</c:v>
                </c:pt>
                <c:pt idx="292">
                  <c:v>3075.1999999999734</c:v>
                </c:pt>
                <c:pt idx="293">
                  <c:v>3075.2999999999734</c:v>
                </c:pt>
                <c:pt idx="294">
                  <c:v>3075.3999999999733</c:v>
                </c:pt>
                <c:pt idx="295">
                  <c:v>3075.4999999999732</c:v>
                </c:pt>
                <c:pt idx="296">
                  <c:v>3075.5999999999731</c:v>
                </c:pt>
                <c:pt idx="297">
                  <c:v>3075.699999999973</c:v>
                </c:pt>
                <c:pt idx="298">
                  <c:v>3075.7999999999729</c:v>
                </c:pt>
                <c:pt idx="299">
                  <c:v>3075.8999999999728</c:v>
                </c:pt>
                <c:pt idx="300">
                  <c:v>3075.9999999999727</c:v>
                </c:pt>
                <c:pt idx="301">
                  <c:v>3076.0999999999726</c:v>
                </c:pt>
                <c:pt idx="302">
                  <c:v>3076.1999999999725</c:v>
                </c:pt>
                <c:pt idx="303">
                  <c:v>3076.2999999999724</c:v>
                </c:pt>
                <c:pt idx="304">
                  <c:v>3076.3999999999724</c:v>
                </c:pt>
                <c:pt idx="305">
                  <c:v>3076.4999999999723</c:v>
                </c:pt>
                <c:pt idx="306">
                  <c:v>3076.5999999999722</c:v>
                </c:pt>
                <c:pt idx="307">
                  <c:v>3076.6999999999721</c:v>
                </c:pt>
                <c:pt idx="308">
                  <c:v>3076.799999999972</c:v>
                </c:pt>
                <c:pt idx="309">
                  <c:v>3076.8999999999719</c:v>
                </c:pt>
                <c:pt idx="310">
                  <c:v>3076.9999999999718</c:v>
                </c:pt>
                <c:pt idx="311">
                  <c:v>3077.0999999999717</c:v>
                </c:pt>
                <c:pt idx="312">
                  <c:v>3077.1999999999716</c:v>
                </c:pt>
                <c:pt idx="313">
                  <c:v>3077.2999999999715</c:v>
                </c:pt>
                <c:pt idx="314">
                  <c:v>3077.3999999999714</c:v>
                </c:pt>
                <c:pt idx="315">
                  <c:v>3077.4999999999714</c:v>
                </c:pt>
                <c:pt idx="316">
                  <c:v>3077.5999999999713</c:v>
                </c:pt>
                <c:pt idx="317">
                  <c:v>3077.6999999999712</c:v>
                </c:pt>
                <c:pt idx="318">
                  <c:v>3077.7999999999711</c:v>
                </c:pt>
                <c:pt idx="319">
                  <c:v>3077.899999999971</c:v>
                </c:pt>
                <c:pt idx="320">
                  <c:v>3077.9999999999709</c:v>
                </c:pt>
                <c:pt idx="321">
                  <c:v>3078.0999999999708</c:v>
                </c:pt>
                <c:pt idx="322">
                  <c:v>3078.1999999999707</c:v>
                </c:pt>
                <c:pt idx="323">
                  <c:v>3078.2999999999706</c:v>
                </c:pt>
                <c:pt idx="324">
                  <c:v>3078.3999999999705</c:v>
                </c:pt>
                <c:pt idx="325">
                  <c:v>3078.4999999999704</c:v>
                </c:pt>
                <c:pt idx="326">
                  <c:v>3078.5999999999704</c:v>
                </c:pt>
                <c:pt idx="327">
                  <c:v>3078.6999999999703</c:v>
                </c:pt>
                <c:pt idx="328">
                  <c:v>3078.7999999999702</c:v>
                </c:pt>
                <c:pt idx="329">
                  <c:v>3078.8999999999701</c:v>
                </c:pt>
                <c:pt idx="330">
                  <c:v>3078.99999999997</c:v>
                </c:pt>
                <c:pt idx="331">
                  <c:v>3079.0999999999699</c:v>
                </c:pt>
                <c:pt idx="332">
                  <c:v>3079.1999999999698</c:v>
                </c:pt>
                <c:pt idx="333">
                  <c:v>3079.2999999999697</c:v>
                </c:pt>
                <c:pt idx="334">
                  <c:v>3079.3999999999696</c:v>
                </c:pt>
                <c:pt idx="335">
                  <c:v>3079.4999999999695</c:v>
                </c:pt>
                <c:pt idx="336">
                  <c:v>3079.5999999999694</c:v>
                </c:pt>
                <c:pt idx="337">
                  <c:v>3079.6999999999694</c:v>
                </c:pt>
                <c:pt idx="338">
                  <c:v>3079.7999999999693</c:v>
                </c:pt>
                <c:pt idx="339">
                  <c:v>3079.8999999999692</c:v>
                </c:pt>
                <c:pt idx="340">
                  <c:v>3079.9999999999691</c:v>
                </c:pt>
                <c:pt idx="341">
                  <c:v>3080.099999999969</c:v>
                </c:pt>
                <c:pt idx="342">
                  <c:v>3080.1999999999689</c:v>
                </c:pt>
                <c:pt idx="343">
                  <c:v>3080.2999999999688</c:v>
                </c:pt>
                <c:pt idx="344">
                  <c:v>3080.3999999999687</c:v>
                </c:pt>
                <c:pt idx="345">
                  <c:v>3080.4999999999686</c:v>
                </c:pt>
                <c:pt idx="346">
                  <c:v>3080.5999999999685</c:v>
                </c:pt>
                <c:pt idx="347">
                  <c:v>3080.6999999999684</c:v>
                </c:pt>
                <c:pt idx="348">
                  <c:v>3080.7999999999683</c:v>
                </c:pt>
                <c:pt idx="349">
                  <c:v>3080.8999999999683</c:v>
                </c:pt>
                <c:pt idx="350">
                  <c:v>3080.9999999999682</c:v>
                </c:pt>
                <c:pt idx="351">
                  <c:v>3081.0999999999681</c:v>
                </c:pt>
                <c:pt idx="352">
                  <c:v>3081.199999999968</c:v>
                </c:pt>
                <c:pt idx="353">
                  <c:v>3081.2999999999679</c:v>
                </c:pt>
                <c:pt idx="354">
                  <c:v>3081.3999999999678</c:v>
                </c:pt>
                <c:pt idx="355">
                  <c:v>3081.4999999999677</c:v>
                </c:pt>
                <c:pt idx="356">
                  <c:v>3081.5999999999676</c:v>
                </c:pt>
                <c:pt idx="357">
                  <c:v>3081.6999999999675</c:v>
                </c:pt>
                <c:pt idx="358">
                  <c:v>3081.7999999999674</c:v>
                </c:pt>
                <c:pt idx="359">
                  <c:v>3081.8999999999673</c:v>
                </c:pt>
                <c:pt idx="360">
                  <c:v>3081.9999999999673</c:v>
                </c:pt>
                <c:pt idx="361">
                  <c:v>3082.0999999999672</c:v>
                </c:pt>
                <c:pt idx="362">
                  <c:v>3082.1999999999671</c:v>
                </c:pt>
                <c:pt idx="363">
                  <c:v>3082.299999999967</c:v>
                </c:pt>
                <c:pt idx="364">
                  <c:v>3082.3999999999669</c:v>
                </c:pt>
                <c:pt idx="365">
                  <c:v>3082.4999999999668</c:v>
                </c:pt>
                <c:pt idx="366">
                  <c:v>3082.5999999999667</c:v>
                </c:pt>
                <c:pt idx="367">
                  <c:v>3082.6999999999666</c:v>
                </c:pt>
                <c:pt idx="368">
                  <c:v>3082.7999999999665</c:v>
                </c:pt>
                <c:pt idx="369">
                  <c:v>3082.8999999999664</c:v>
                </c:pt>
                <c:pt idx="370">
                  <c:v>3082.9999999999663</c:v>
                </c:pt>
                <c:pt idx="371">
                  <c:v>3083.0999999999663</c:v>
                </c:pt>
                <c:pt idx="372">
                  <c:v>3083.1999999999662</c:v>
                </c:pt>
                <c:pt idx="373">
                  <c:v>3083.2999999999661</c:v>
                </c:pt>
                <c:pt idx="374">
                  <c:v>3083.399999999966</c:v>
                </c:pt>
                <c:pt idx="375">
                  <c:v>3083.4999999999659</c:v>
                </c:pt>
                <c:pt idx="376">
                  <c:v>3083.5999999999658</c:v>
                </c:pt>
                <c:pt idx="377">
                  <c:v>3083.6999999999657</c:v>
                </c:pt>
                <c:pt idx="378">
                  <c:v>3083.7999999999656</c:v>
                </c:pt>
                <c:pt idx="379">
                  <c:v>3083.8999999999655</c:v>
                </c:pt>
                <c:pt idx="380">
                  <c:v>3083.9999999999654</c:v>
                </c:pt>
                <c:pt idx="381">
                  <c:v>3084.0999999999653</c:v>
                </c:pt>
                <c:pt idx="382">
                  <c:v>3084.1999999999653</c:v>
                </c:pt>
                <c:pt idx="383">
                  <c:v>3084.2999999999652</c:v>
                </c:pt>
                <c:pt idx="384">
                  <c:v>3084.3999999999651</c:v>
                </c:pt>
                <c:pt idx="385">
                  <c:v>3084.499999999965</c:v>
                </c:pt>
                <c:pt idx="386">
                  <c:v>3084.5999999999649</c:v>
                </c:pt>
                <c:pt idx="387">
                  <c:v>3084.6999999999648</c:v>
                </c:pt>
                <c:pt idx="388">
                  <c:v>3084.7999999999647</c:v>
                </c:pt>
                <c:pt idx="389">
                  <c:v>3084.8999999999646</c:v>
                </c:pt>
                <c:pt idx="390">
                  <c:v>3084.9999999999645</c:v>
                </c:pt>
                <c:pt idx="391">
                  <c:v>3085.0999999999644</c:v>
                </c:pt>
                <c:pt idx="392">
                  <c:v>3085.1999999999643</c:v>
                </c:pt>
                <c:pt idx="393">
                  <c:v>3085.2999999999643</c:v>
                </c:pt>
                <c:pt idx="394">
                  <c:v>3085.3999999999642</c:v>
                </c:pt>
                <c:pt idx="395">
                  <c:v>3085.4999999999641</c:v>
                </c:pt>
                <c:pt idx="396">
                  <c:v>3085.599999999964</c:v>
                </c:pt>
                <c:pt idx="397">
                  <c:v>3085.6999999999639</c:v>
                </c:pt>
                <c:pt idx="398">
                  <c:v>3085.7999999999638</c:v>
                </c:pt>
                <c:pt idx="399">
                  <c:v>3085.8999999999637</c:v>
                </c:pt>
                <c:pt idx="400">
                  <c:v>3085.9999999999636</c:v>
                </c:pt>
                <c:pt idx="401">
                  <c:v>3086.0999999999635</c:v>
                </c:pt>
                <c:pt idx="402">
                  <c:v>3086.1999999999634</c:v>
                </c:pt>
                <c:pt idx="403">
                  <c:v>3086.2999999999633</c:v>
                </c:pt>
                <c:pt idx="404">
                  <c:v>3086.3999999999633</c:v>
                </c:pt>
                <c:pt idx="405">
                  <c:v>3086.4999999999632</c:v>
                </c:pt>
                <c:pt idx="406">
                  <c:v>3086.5999999999631</c:v>
                </c:pt>
                <c:pt idx="407">
                  <c:v>3086.699999999963</c:v>
                </c:pt>
                <c:pt idx="408">
                  <c:v>3086.7999999999629</c:v>
                </c:pt>
                <c:pt idx="409">
                  <c:v>3086.8999999999628</c:v>
                </c:pt>
                <c:pt idx="410">
                  <c:v>3086.9999999999627</c:v>
                </c:pt>
                <c:pt idx="411">
                  <c:v>3087.0999999999626</c:v>
                </c:pt>
                <c:pt idx="412">
                  <c:v>3087.1999999999625</c:v>
                </c:pt>
                <c:pt idx="413">
                  <c:v>3087.2999999999624</c:v>
                </c:pt>
                <c:pt idx="414">
                  <c:v>3087.3999999999623</c:v>
                </c:pt>
                <c:pt idx="415">
                  <c:v>3087.4999999999623</c:v>
                </c:pt>
                <c:pt idx="416">
                  <c:v>3087.5999999999622</c:v>
                </c:pt>
                <c:pt idx="417">
                  <c:v>3087.6999999999621</c:v>
                </c:pt>
                <c:pt idx="418">
                  <c:v>3087.799999999962</c:v>
                </c:pt>
                <c:pt idx="419">
                  <c:v>3087.8999999999619</c:v>
                </c:pt>
                <c:pt idx="420">
                  <c:v>3087.9999999999618</c:v>
                </c:pt>
                <c:pt idx="421">
                  <c:v>3088.0999999999617</c:v>
                </c:pt>
                <c:pt idx="422">
                  <c:v>3088.1999999999616</c:v>
                </c:pt>
                <c:pt idx="423">
                  <c:v>3088.2999999999615</c:v>
                </c:pt>
                <c:pt idx="424">
                  <c:v>3088.3999999999614</c:v>
                </c:pt>
                <c:pt idx="425">
                  <c:v>3088.4999999999613</c:v>
                </c:pt>
                <c:pt idx="426">
                  <c:v>3088.5999999999613</c:v>
                </c:pt>
                <c:pt idx="427">
                  <c:v>3088.6999999999612</c:v>
                </c:pt>
                <c:pt idx="428">
                  <c:v>3088.7999999999611</c:v>
                </c:pt>
                <c:pt idx="429">
                  <c:v>3088.899999999961</c:v>
                </c:pt>
                <c:pt idx="430">
                  <c:v>3088.9999999999609</c:v>
                </c:pt>
                <c:pt idx="431">
                  <c:v>3089.0999999999608</c:v>
                </c:pt>
                <c:pt idx="432">
                  <c:v>3089.1999999999607</c:v>
                </c:pt>
                <c:pt idx="433">
                  <c:v>3089.2999999999606</c:v>
                </c:pt>
                <c:pt idx="434">
                  <c:v>3089.3999999999605</c:v>
                </c:pt>
                <c:pt idx="435">
                  <c:v>3089.4999999999604</c:v>
                </c:pt>
                <c:pt idx="436">
                  <c:v>3089.5999999999603</c:v>
                </c:pt>
                <c:pt idx="437">
                  <c:v>3089.6999999999603</c:v>
                </c:pt>
                <c:pt idx="438">
                  <c:v>3089.7999999999602</c:v>
                </c:pt>
                <c:pt idx="439">
                  <c:v>3089.8999999999601</c:v>
                </c:pt>
                <c:pt idx="440">
                  <c:v>3089.99999999996</c:v>
                </c:pt>
                <c:pt idx="441">
                  <c:v>3090.0999999999599</c:v>
                </c:pt>
                <c:pt idx="442">
                  <c:v>3090.1999999999598</c:v>
                </c:pt>
                <c:pt idx="443">
                  <c:v>3090.2999999999597</c:v>
                </c:pt>
                <c:pt idx="444">
                  <c:v>3090.3999999999596</c:v>
                </c:pt>
                <c:pt idx="445">
                  <c:v>3090.4999999999595</c:v>
                </c:pt>
                <c:pt idx="446">
                  <c:v>3090.5999999999594</c:v>
                </c:pt>
                <c:pt idx="447">
                  <c:v>3090.6999999999593</c:v>
                </c:pt>
                <c:pt idx="448">
                  <c:v>3090.7999999999593</c:v>
                </c:pt>
                <c:pt idx="449">
                  <c:v>3090.8999999999592</c:v>
                </c:pt>
                <c:pt idx="450">
                  <c:v>3090.9999999999591</c:v>
                </c:pt>
                <c:pt idx="451">
                  <c:v>3091.099999999959</c:v>
                </c:pt>
                <c:pt idx="452">
                  <c:v>3091.1999999999589</c:v>
                </c:pt>
                <c:pt idx="453">
                  <c:v>3091.2999999999588</c:v>
                </c:pt>
                <c:pt idx="454">
                  <c:v>3091.3999999999587</c:v>
                </c:pt>
                <c:pt idx="455">
                  <c:v>3091.4999999999586</c:v>
                </c:pt>
                <c:pt idx="456">
                  <c:v>3091.5999999999585</c:v>
                </c:pt>
                <c:pt idx="457">
                  <c:v>3091.6999999999584</c:v>
                </c:pt>
                <c:pt idx="458">
                  <c:v>3091.7999999999583</c:v>
                </c:pt>
                <c:pt idx="459">
                  <c:v>3091.8999999999583</c:v>
                </c:pt>
                <c:pt idx="460">
                  <c:v>3091.9999999999582</c:v>
                </c:pt>
                <c:pt idx="461">
                  <c:v>3092.0999999999581</c:v>
                </c:pt>
                <c:pt idx="462">
                  <c:v>3092.199999999958</c:v>
                </c:pt>
                <c:pt idx="463">
                  <c:v>3092.2999999999579</c:v>
                </c:pt>
                <c:pt idx="464">
                  <c:v>3092.3999999999578</c:v>
                </c:pt>
                <c:pt idx="465">
                  <c:v>3092.4999999999577</c:v>
                </c:pt>
                <c:pt idx="466">
                  <c:v>3092.5999999999576</c:v>
                </c:pt>
                <c:pt idx="467">
                  <c:v>3092.6999999999575</c:v>
                </c:pt>
                <c:pt idx="468">
                  <c:v>3092.7999999999574</c:v>
                </c:pt>
                <c:pt idx="469">
                  <c:v>3092.8999999999573</c:v>
                </c:pt>
                <c:pt idx="470">
                  <c:v>3092.9999999999573</c:v>
                </c:pt>
                <c:pt idx="471">
                  <c:v>3093.0999999999572</c:v>
                </c:pt>
                <c:pt idx="472">
                  <c:v>3093.1999999999571</c:v>
                </c:pt>
                <c:pt idx="473">
                  <c:v>3093.299999999957</c:v>
                </c:pt>
                <c:pt idx="474">
                  <c:v>3093.3999999999569</c:v>
                </c:pt>
                <c:pt idx="475">
                  <c:v>3093.4999999999568</c:v>
                </c:pt>
                <c:pt idx="476">
                  <c:v>3093.5999999999567</c:v>
                </c:pt>
                <c:pt idx="477">
                  <c:v>3093.6999999999566</c:v>
                </c:pt>
                <c:pt idx="478">
                  <c:v>3093.7999999999565</c:v>
                </c:pt>
                <c:pt idx="479">
                  <c:v>3093.8999999999564</c:v>
                </c:pt>
                <c:pt idx="480">
                  <c:v>3093.9999999999563</c:v>
                </c:pt>
                <c:pt idx="481">
                  <c:v>3094.0999999999563</c:v>
                </c:pt>
                <c:pt idx="482">
                  <c:v>3094.1999999999562</c:v>
                </c:pt>
                <c:pt idx="483">
                  <c:v>3094.2999999999561</c:v>
                </c:pt>
                <c:pt idx="484">
                  <c:v>3094.399999999956</c:v>
                </c:pt>
                <c:pt idx="485">
                  <c:v>3094.4999999999559</c:v>
                </c:pt>
                <c:pt idx="486">
                  <c:v>3094.5999999999558</c:v>
                </c:pt>
                <c:pt idx="487">
                  <c:v>3094.6999999999557</c:v>
                </c:pt>
                <c:pt idx="488">
                  <c:v>3094.7999999999556</c:v>
                </c:pt>
                <c:pt idx="489">
                  <c:v>3094.8999999999555</c:v>
                </c:pt>
                <c:pt idx="490">
                  <c:v>3094.9999999999554</c:v>
                </c:pt>
                <c:pt idx="491">
                  <c:v>3095.0999999999553</c:v>
                </c:pt>
                <c:pt idx="492">
                  <c:v>3095.1999999999553</c:v>
                </c:pt>
                <c:pt idx="493">
                  <c:v>3095.2999999999552</c:v>
                </c:pt>
                <c:pt idx="494">
                  <c:v>3095.3999999999551</c:v>
                </c:pt>
                <c:pt idx="495">
                  <c:v>3095.499999999955</c:v>
                </c:pt>
                <c:pt idx="496">
                  <c:v>3095.5999999999549</c:v>
                </c:pt>
                <c:pt idx="497">
                  <c:v>3095.6999999999548</c:v>
                </c:pt>
                <c:pt idx="498">
                  <c:v>3095.7999999999547</c:v>
                </c:pt>
                <c:pt idx="499">
                  <c:v>3095.8999999999546</c:v>
                </c:pt>
                <c:pt idx="500">
                  <c:v>3095.9999999999545</c:v>
                </c:pt>
                <c:pt idx="501">
                  <c:v>3096.0999999999544</c:v>
                </c:pt>
                <c:pt idx="502">
                  <c:v>3096.1999999999543</c:v>
                </c:pt>
                <c:pt idx="503">
                  <c:v>3096.2999999999543</c:v>
                </c:pt>
                <c:pt idx="504">
                  <c:v>3096.3999999999542</c:v>
                </c:pt>
                <c:pt idx="505">
                  <c:v>3096.4999999999541</c:v>
                </c:pt>
                <c:pt idx="506">
                  <c:v>3096.599999999954</c:v>
                </c:pt>
                <c:pt idx="507">
                  <c:v>3096.6999999999539</c:v>
                </c:pt>
                <c:pt idx="508">
                  <c:v>3096.7999999999538</c:v>
                </c:pt>
                <c:pt idx="509">
                  <c:v>3096.8999999999537</c:v>
                </c:pt>
                <c:pt idx="510">
                  <c:v>3096.9999999999536</c:v>
                </c:pt>
                <c:pt idx="511">
                  <c:v>3097.0999999999535</c:v>
                </c:pt>
                <c:pt idx="512">
                  <c:v>3097.1999999999534</c:v>
                </c:pt>
                <c:pt idx="513">
                  <c:v>3097.2999999999533</c:v>
                </c:pt>
                <c:pt idx="514">
                  <c:v>3097.3999999999533</c:v>
                </c:pt>
                <c:pt idx="515">
                  <c:v>3097.4999999999532</c:v>
                </c:pt>
                <c:pt idx="516">
                  <c:v>3097.5999999999531</c:v>
                </c:pt>
                <c:pt idx="517">
                  <c:v>3097.699999999953</c:v>
                </c:pt>
                <c:pt idx="518">
                  <c:v>3097.7999999999529</c:v>
                </c:pt>
                <c:pt idx="519">
                  <c:v>3097.8999999999528</c:v>
                </c:pt>
                <c:pt idx="520">
                  <c:v>3097.9999999999527</c:v>
                </c:pt>
                <c:pt idx="521">
                  <c:v>3098.0999999999526</c:v>
                </c:pt>
                <c:pt idx="522">
                  <c:v>3098.1999999999525</c:v>
                </c:pt>
                <c:pt idx="523">
                  <c:v>3098.2999999999524</c:v>
                </c:pt>
                <c:pt idx="524">
                  <c:v>3098.3999999999523</c:v>
                </c:pt>
                <c:pt idx="525">
                  <c:v>3098.4999999999523</c:v>
                </c:pt>
                <c:pt idx="526">
                  <c:v>3098.5999999999522</c:v>
                </c:pt>
                <c:pt idx="527">
                  <c:v>3098.6999999999521</c:v>
                </c:pt>
                <c:pt idx="528">
                  <c:v>3098.799999999952</c:v>
                </c:pt>
                <c:pt idx="529">
                  <c:v>3098.8999999999519</c:v>
                </c:pt>
                <c:pt idx="530">
                  <c:v>3098.9999999999518</c:v>
                </c:pt>
                <c:pt idx="531">
                  <c:v>3099.0999999999517</c:v>
                </c:pt>
                <c:pt idx="532">
                  <c:v>3099.1999999999516</c:v>
                </c:pt>
                <c:pt idx="533">
                  <c:v>3099.2999999999515</c:v>
                </c:pt>
                <c:pt idx="534">
                  <c:v>3099.3999999999514</c:v>
                </c:pt>
                <c:pt idx="535">
                  <c:v>3099.4999999999513</c:v>
                </c:pt>
                <c:pt idx="536">
                  <c:v>3099.5999999999513</c:v>
                </c:pt>
                <c:pt idx="537">
                  <c:v>3099.6999999999512</c:v>
                </c:pt>
                <c:pt idx="538">
                  <c:v>3099.7999999999511</c:v>
                </c:pt>
                <c:pt idx="539">
                  <c:v>3099.899999999951</c:v>
                </c:pt>
                <c:pt idx="540">
                  <c:v>3099.9999999999509</c:v>
                </c:pt>
                <c:pt idx="541">
                  <c:v>3100.0999999999508</c:v>
                </c:pt>
                <c:pt idx="542">
                  <c:v>3100.1999999999507</c:v>
                </c:pt>
                <c:pt idx="543">
                  <c:v>3100.2999999999506</c:v>
                </c:pt>
                <c:pt idx="544">
                  <c:v>3100.3999999999505</c:v>
                </c:pt>
                <c:pt idx="545">
                  <c:v>3100.4999999999504</c:v>
                </c:pt>
                <c:pt idx="546">
                  <c:v>3100.5999999999503</c:v>
                </c:pt>
                <c:pt idx="547">
                  <c:v>3100.6999999999503</c:v>
                </c:pt>
                <c:pt idx="548">
                  <c:v>3100.7999999999502</c:v>
                </c:pt>
                <c:pt idx="549">
                  <c:v>3100.8999999999501</c:v>
                </c:pt>
                <c:pt idx="550">
                  <c:v>3100.99999999995</c:v>
                </c:pt>
                <c:pt idx="551">
                  <c:v>3101.0999999999499</c:v>
                </c:pt>
                <c:pt idx="552">
                  <c:v>3101.1999999999498</c:v>
                </c:pt>
                <c:pt idx="553">
                  <c:v>3101.2999999999497</c:v>
                </c:pt>
                <c:pt idx="554">
                  <c:v>3101.3999999999496</c:v>
                </c:pt>
                <c:pt idx="555">
                  <c:v>3101.4999999999495</c:v>
                </c:pt>
                <c:pt idx="556">
                  <c:v>3101.5999999999494</c:v>
                </c:pt>
                <c:pt idx="557">
                  <c:v>3101.6999999999493</c:v>
                </c:pt>
                <c:pt idx="558">
                  <c:v>3101.7999999999493</c:v>
                </c:pt>
                <c:pt idx="559">
                  <c:v>3101.8999999999492</c:v>
                </c:pt>
                <c:pt idx="560">
                  <c:v>3101.9999999999491</c:v>
                </c:pt>
                <c:pt idx="561">
                  <c:v>3102.099999999949</c:v>
                </c:pt>
                <c:pt idx="562">
                  <c:v>3102.1999999999489</c:v>
                </c:pt>
                <c:pt idx="563">
                  <c:v>3102.2999999999488</c:v>
                </c:pt>
                <c:pt idx="564">
                  <c:v>3102.3999999999487</c:v>
                </c:pt>
                <c:pt idx="565">
                  <c:v>3102.4999999999486</c:v>
                </c:pt>
                <c:pt idx="566">
                  <c:v>3102.5999999999485</c:v>
                </c:pt>
                <c:pt idx="567">
                  <c:v>3102.6999999999484</c:v>
                </c:pt>
                <c:pt idx="568">
                  <c:v>3102.7999999999483</c:v>
                </c:pt>
                <c:pt idx="569">
                  <c:v>3102.8999999999482</c:v>
                </c:pt>
                <c:pt idx="570">
                  <c:v>3102.9999999999482</c:v>
                </c:pt>
                <c:pt idx="571">
                  <c:v>3103.0999999999481</c:v>
                </c:pt>
                <c:pt idx="572">
                  <c:v>3103.199999999948</c:v>
                </c:pt>
                <c:pt idx="573">
                  <c:v>3103.2999999999479</c:v>
                </c:pt>
                <c:pt idx="574">
                  <c:v>3103.3999999999478</c:v>
                </c:pt>
                <c:pt idx="575">
                  <c:v>3103.4999999999477</c:v>
                </c:pt>
                <c:pt idx="576">
                  <c:v>3103.5999999999476</c:v>
                </c:pt>
                <c:pt idx="577">
                  <c:v>3103.6999999999475</c:v>
                </c:pt>
                <c:pt idx="578">
                  <c:v>3103.7999999999474</c:v>
                </c:pt>
                <c:pt idx="579">
                  <c:v>3103.8999999999473</c:v>
                </c:pt>
                <c:pt idx="580">
                  <c:v>3103.9999999999472</c:v>
                </c:pt>
                <c:pt idx="581">
                  <c:v>3104.0999999999472</c:v>
                </c:pt>
                <c:pt idx="582">
                  <c:v>3104.1999999999471</c:v>
                </c:pt>
                <c:pt idx="583">
                  <c:v>3104.299999999947</c:v>
                </c:pt>
                <c:pt idx="584">
                  <c:v>3104.3999999999469</c:v>
                </c:pt>
                <c:pt idx="585">
                  <c:v>3104.4999999999468</c:v>
                </c:pt>
                <c:pt idx="586">
                  <c:v>3104.5999999999467</c:v>
                </c:pt>
                <c:pt idx="587">
                  <c:v>3104.6999999999466</c:v>
                </c:pt>
                <c:pt idx="588">
                  <c:v>3104.7999999999465</c:v>
                </c:pt>
                <c:pt idx="589">
                  <c:v>3104.8999999999464</c:v>
                </c:pt>
                <c:pt idx="590">
                  <c:v>3104.9999999999463</c:v>
                </c:pt>
                <c:pt idx="591">
                  <c:v>3105.0999999999462</c:v>
                </c:pt>
                <c:pt idx="592">
                  <c:v>3105.1999999999462</c:v>
                </c:pt>
                <c:pt idx="593">
                  <c:v>3105.2999999999461</c:v>
                </c:pt>
                <c:pt idx="594">
                  <c:v>3105.399999999946</c:v>
                </c:pt>
                <c:pt idx="595">
                  <c:v>3105.4999999999459</c:v>
                </c:pt>
                <c:pt idx="596">
                  <c:v>3105.5999999999458</c:v>
                </c:pt>
                <c:pt idx="597">
                  <c:v>3105.6999999999457</c:v>
                </c:pt>
                <c:pt idx="598">
                  <c:v>3105.7999999999456</c:v>
                </c:pt>
                <c:pt idx="599">
                  <c:v>3105.8999999999455</c:v>
                </c:pt>
                <c:pt idx="600">
                  <c:v>3105.9999999999454</c:v>
                </c:pt>
                <c:pt idx="601">
                  <c:v>3106.0999999999453</c:v>
                </c:pt>
                <c:pt idx="602">
                  <c:v>3106.1999999999452</c:v>
                </c:pt>
                <c:pt idx="603">
                  <c:v>3106.2999999999452</c:v>
                </c:pt>
                <c:pt idx="604">
                  <c:v>3106.3999999999451</c:v>
                </c:pt>
                <c:pt idx="605">
                  <c:v>3106.499999999945</c:v>
                </c:pt>
                <c:pt idx="606">
                  <c:v>3106.5999999999449</c:v>
                </c:pt>
                <c:pt idx="607">
                  <c:v>3106.6999999999448</c:v>
                </c:pt>
                <c:pt idx="608">
                  <c:v>3106.7999999999447</c:v>
                </c:pt>
                <c:pt idx="609">
                  <c:v>3106.8999999999446</c:v>
                </c:pt>
                <c:pt idx="610">
                  <c:v>3106.9999999999445</c:v>
                </c:pt>
                <c:pt idx="611">
                  <c:v>3107.0999999999444</c:v>
                </c:pt>
                <c:pt idx="612">
                  <c:v>3107.1999999999443</c:v>
                </c:pt>
                <c:pt idx="613">
                  <c:v>3107.2999999999442</c:v>
                </c:pt>
                <c:pt idx="614">
                  <c:v>3107.3999999999442</c:v>
                </c:pt>
                <c:pt idx="615">
                  <c:v>3107.4999999999441</c:v>
                </c:pt>
                <c:pt idx="616">
                  <c:v>3107.599999999944</c:v>
                </c:pt>
                <c:pt idx="617">
                  <c:v>3107.6999999999439</c:v>
                </c:pt>
                <c:pt idx="618">
                  <c:v>3107.7999999999438</c:v>
                </c:pt>
                <c:pt idx="619">
                  <c:v>3107.8999999999437</c:v>
                </c:pt>
                <c:pt idx="620">
                  <c:v>3107.9999999999436</c:v>
                </c:pt>
                <c:pt idx="621">
                  <c:v>3108.0999999999435</c:v>
                </c:pt>
                <c:pt idx="622">
                  <c:v>3108.1999999999434</c:v>
                </c:pt>
                <c:pt idx="623">
                  <c:v>3108.2999999999433</c:v>
                </c:pt>
                <c:pt idx="624">
                  <c:v>3108.3999999999432</c:v>
                </c:pt>
                <c:pt idx="625">
                  <c:v>3108.4999999999432</c:v>
                </c:pt>
                <c:pt idx="626">
                  <c:v>3108.5999999999431</c:v>
                </c:pt>
                <c:pt idx="627">
                  <c:v>3108.699999999943</c:v>
                </c:pt>
                <c:pt idx="628">
                  <c:v>3108.7999999999429</c:v>
                </c:pt>
                <c:pt idx="629">
                  <c:v>3108.8999999999428</c:v>
                </c:pt>
                <c:pt idx="630">
                  <c:v>3108.9999999999427</c:v>
                </c:pt>
                <c:pt idx="631">
                  <c:v>3109.0999999999426</c:v>
                </c:pt>
                <c:pt idx="632">
                  <c:v>3109.1999999999425</c:v>
                </c:pt>
                <c:pt idx="633">
                  <c:v>3109.2999999999424</c:v>
                </c:pt>
                <c:pt idx="634">
                  <c:v>3109.3999999999423</c:v>
                </c:pt>
                <c:pt idx="635">
                  <c:v>3109.4999999999422</c:v>
                </c:pt>
                <c:pt idx="636">
                  <c:v>3109.5999999999422</c:v>
                </c:pt>
                <c:pt idx="637">
                  <c:v>3109.6999999999421</c:v>
                </c:pt>
                <c:pt idx="638">
                  <c:v>3109.799999999942</c:v>
                </c:pt>
                <c:pt idx="639">
                  <c:v>3109.8999999999419</c:v>
                </c:pt>
                <c:pt idx="640">
                  <c:v>3109.9999999999418</c:v>
                </c:pt>
                <c:pt idx="641">
                  <c:v>3110.0999999999417</c:v>
                </c:pt>
                <c:pt idx="642">
                  <c:v>3110.1999999999416</c:v>
                </c:pt>
                <c:pt idx="643">
                  <c:v>3110.2999999999415</c:v>
                </c:pt>
                <c:pt idx="644">
                  <c:v>3110.3999999999414</c:v>
                </c:pt>
                <c:pt idx="645">
                  <c:v>3110.4999999999413</c:v>
                </c:pt>
                <c:pt idx="646">
                  <c:v>3110.5999999999412</c:v>
                </c:pt>
                <c:pt idx="647">
                  <c:v>3110.6999999999412</c:v>
                </c:pt>
                <c:pt idx="648">
                  <c:v>3110.7999999999411</c:v>
                </c:pt>
                <c:pt idx="649">
                  <c:v>3110.899999999941</c:v>
                </c:pt>
                <c:pt idx="650">
                  <c:v>3110.9999999999409</c:v>
                </c:pt>
                <c:pt idx="651">
                  <c:v>3111.0999999999408</c:v>
                </c:pt>
                <c:pt idx="652">
                  <c:v>3111.1999999999407</c:v>
                </c:pt>
                <c:pt idx="653">
                  <c:v>3111.2999999999406</c:v>
                </c:pt>
                <c:pt idx="654">
                  <c:v>3111.3999999999405</c:v>
                </c:pt>
                <c:pt idx="655">
                  <c:v>3111.4999999999404</c:v>
                </c:pt>
                <c:pt idx="656">
                  <c:v>3111.5999999999403</c:v>
                </c:pt>
                <c:pt idx="657">
                  <c:v>3111.6999999999402</c:v>
                </c:pt>
                <c:pt idx="658">
                  <c:v>3111.7999999999402</c:v>
                </c:pt>
                <c:pt idx="659">
                  <c:v>3111.8999999999401</c:v>
                </c:pt>
                <c:pt idx="660">
                  <c:v>3111.99999999994</c:v>
                </c:pt>
                <c:pt idx="661">
                  <c:v>3112.0999999999399</c:v>
                </c:pt>
                <c:pt idx="662">
                  <c:v>3112.1999999999398</c:v>
                </c:pt>
                <c:pt idx="663">
                  <c:v>3112.2999999999397</c:v>
                </c:pt>
                <c:pt idx="664">
                  <c:v>3112.3999999999396</c:v>
                </c:pt>
                <c:pt idx="665">
                  <c:v>3112.4999999999395</c:v>
                </c:pt>
                <c:pt idx="666">
                  <c:v>3112.5999999999394</c:v>
                </c:pt>
                <c:pt idx="667">
                  <c:v>3112.6999999999393</c:v>
                </c:pt>
                <c:pt idx="668">
                  <c:v>3112.7999999999392</c:v>
                </c:pt>
                <c:pt idx="669">
                  <c:v>3112.8999999999392</c:v>
                </c:pt>
                <c:pt idx="670">
                  <c:v>3112.9999999999391</c:v>
                </c:pt>
                <c:pt idx="671">
                  <c:v>3113.099999999939</c:v>
                </c:pt>
                <c:pt idx="672">
                  <c:v>3113.1999999999389</c:v>
                </c:pt>
                <c:pt idx="673">
                  <c:v>3113.2999999999388</c:v>
                </c:pt>
                <c:pt idx="674">
                  <c:v>3113.3999999999387</c:v>
                </c:pt>
                <c:pt idx="675">
                  <c:v>3113.4999999999386</c:v>
                </c:pt>
                <c:pt idx="676">
                  <c:v>3113.5999999999385</c:v>
                </c:pt>
                <c:pt idx="677">
                  <c:v>3113.6999999999384</c:v>
                </c:pt>
                <c:pt idx="678">
                  <c:v>3113.7999999999383</c:v>
                </c:pt>
                <c:pt idx="679">
                  <c:v>3113.8999999999382</c:v>
                </c:pt>
                <c:pt idx="680">
                  <c:v>3113.9999999999382</c:v>
                </c:pt>
                <c:pt idx="681">
                  <c:v>3114.0999999999381</c:v>
                </c:pt>
                <c:pt idx="682">
                  <c:v>3114.199999999938</c:v>
                </c:pt>
                <c:pt idx="683">
                  <c:v>3114.2999999999379</c:v>
                </c:pt>
                <c:pt idx="684">
                  <c:v>3114.3999999999378</c:v>
                </c:pt>
                <c:pt idx="685">
                  <c:v>3114.4999999999377</c:v>
                </c:pt>
                <c:pt idx="686">
                  <c:v>3114.5999999999376</c:v>
                </c:pt>
                <c:pt idx="687">
                  <c:v>3114.6999999999375</c:v>
                </c:pt>
                <c:pt idx="688">
                  <c:v>3114.7999999999374</c:v>
                </c:pt>
                <c:pt idx="689">
                  <c:v>3114.8999999999373</c:v>
                </c:pt>
                <c:pt idx="690">
                  <c:v>3114.9999999999372</c:v>
                </c:pt>
                <c:pt idx="691">
                  <c:v>3115.0999999999372</c:v>
                </c:pt>
                <c:pt idx="692">
                  <c:v>3115.1999999999371</c:v>
                </c:pt>
                <c:pt idx="693">
                  <c:v>3115.299999999937</c:v>
                </c:pt>
                <c:pt idx="694">
                  <c:v>3115.3999999999369</c:v>
                </c:pt>
                <c:pt idx="695">
                  <c:v>3115.4999999999368</c:v>
                </c:pt>
                <c:pt idx="696">
                  <c:v>3115.5999999999367</c:v>
                </c:pt>
                <c:pt idx="697">
                  <c:v>3115.6999999999366</c:v>
                </c:pt>
                <c:pt idx="698">
                  <c:v>3115.7999999999365</c:v>
                </c:pt>
                <c:pt idx="699">
                  <c:v>3115.8999999999364</c:v>
                </c:pt>
                <c:pt idx="700">
                  <c:v>3115.9999999999363</c:v>
                </c:pt>
                <c:pt idx="701">
                  <c:v>3116.0999999999362</c:v>
                </c:pt>
                <c:pt idx="702">
                  <c:v>3116.1999999999362</c:v>
                </c:pt>
                <c:pt idx="703">
                  <c:v>3116.2999999999361</c:v>
                </c:pt>
                <c:pt idx="704">
                  <c:v>3116.399999999936</c:v>
                </c:pt>
                <c:pt idx="705">
                  <c:v>3116.4999999999359</c:v>
                </c:pt>
                <c:pt idx="706">
                  <c:v>3116.5999999999358</c:v>
                </c:pt>
                <c:pt idx="707">
                  <c:v>3116.6999999999357</c:v>
                </c:pt>
                <c:pt idx="708">
                  <c:v>3116.7999999999356</c:v>
                </c:pt>
                <c:pt idx="709">
                  <c:v>3116.8999999999355</c:v>
                </c:pt>
                <c:pt idx="710">
                  <c:v>3116.9999999999354</c:v>
                </c:pt>
                <c:pt idx="711">
                  <c:v>3117.0999999999353</c:v>
                </c:pt>
                <c:pt idx="712">
                  <c:v>3117.1999999999352</c:v>
                </c:pt>
                <c:pt idx="713">
                  <c:v>3117.2999999999352</c:v>
                </c:pt>
                <c:pt idx="714">
                  <c:v>3117.3999999999351</c:v>
                </c:pt>
                <c:pt idx="715">
                  <c:v>3117.499999999935</c:v>
                </c:pt>
                <c:pt idx="716">
                  <c:v>3117.5999999999349</c:v>
                </c:pt>
                <c:pt idx="717">
                  <c:v>3117.6999999999348</c:v>
                </c:pt>
                <c:pt idx="718">
                  <c:v>3117.7999999999347</c:v>
                </c:pt>
                <c:pt idx="719">
                  <c:v>3117.8999999999346</c:v>
                </c:pt>
                <c:pt idx="720">
                  <c:v>3117.9999999999345</c:v>
                </c:pt>
                <c:pt idx="721">
                  <c:v>3118.0999999999344</c:v>
                </c:pt>
                <c:pt idx="722">
                  <c:v>3118.1999999999343</c:v>
                </c:pt>
                <c:pt idx="723">
                  <c:v>3118.2999999999342</c:v>
                </c:pt>
                <c:pt idx="724">
                  <c:v>3118.3999999999342</c:v>
                </c:pt>
                <c:pt idx="725">
                  <c:v>3118.4999999999341</c:v>
                </c:pt>
                <c:pt idx="726">
                  <c:v>3118.599999999934</c:v>
                </c:pt>
                <c:pt idx="727">
                  <c:v>3118.6999999999339</c:v>
                </c:pt>
                <c:pt idx="728">
                  <c:v>3118.7999999999338</c:v>
                </c:pt>
                <c:pt idx="729">
                  <c:v>3118.8999999999337</c:v>
                </c:pt>
                <c:pt idx="730">
                  <c:v>3118.9999999999336</c:v>
                </c:pt>
                <c:pt idx="731">
                  <c:v>3119.0999999999335</c:v>
                </c:pt>
                <c:pt idx="732">
                  <c:v>3119.1999999999334</c:v>
                </c:pt>
                <c:pt idx="733">
                  <c:v>3119.2999999999333</c:v>
                </c:pt>
                <c:pt idx="734">
                  <c:v>3119.3999999999332</c:v>
                </c:pt>
                <c:pt idx="735">
                  <c:v>3119.4999999999332</c:v>
                </c:pt>
                <c:pt idx="736">
                  <c:v>3119.5999999999331</c:v>
                </c:pt>
                <c:pt idx="737">
                  <c:v>3119.699999999933</c:v>
                </c:pt>
                <c:pt idx="738">
                  <c:v>3119.7999999999329</c:v>
                </c:pt>
                <c:pt idx="739">
                  <c:v>3119.8999999999328</c:v>
                </c:pt>
                <c:pt idx="740">
                  <c:v>3119.9999999999327</c:v>
                </c:pt>
                <c:pt idx="741">
                  <c:v>3120.0999999999326</c:v>
                </c:pt>
                <c:pt idx="742">
                  <c:v>3120.1999999999325</c:v>
                </c:pt>
                <c:pt idx="743">
                  <c:v>3120.2999999999324</c:v>
                </c:pt>
                <c:pt idx="744">
                  <c:v>3120.3999999999323</c:v>
                </c:pt>
                <c:pt idx="745">
                  <c:v>3120.4999999999322</c:v>
                </c:pt>
                <c:pt idx="746">
                  <c:v>3120.5999999999322</c:v>
                </c:pt>
                <c:pt idx="747">
                  <c:v>3120.6999999999321</c:v>
                </c:pt>
                <c:pt idx="748">
                  <c:v>3120.799999999932</c:v>
                </c:pt>
                <c:pt idx="749">
                  <c:v>3120.8999999999319</c:v>
                </c:pt>
                <c:pt idx="750">
                  <c:v>3120.9999999999318</c:v>
                </c:pt>
                <c:pt idx="751">
                  <c:v>3121.0999999999317</c:v>
                </c:pt>
                <c:pt idx="752">
                  <c:v>3121.1999999999316</c:v>
                </c:pt>
                <c:pt idx="753">
                  <c:v>3121.2999999999315</c:v>
                </c:pt>
                <c:pt idx="754">
                  <c:v>3121.3999999999314</c:v>
                </c:pt>
                <c:pt idx="755">
                  <c:v>3121.4999999999313</c:v>
                </c:pt>
                <c:pt idx="756">
                  <c:v>3121.5999999999312</c:v>
                </c:pt>
                <c:pt idx="757">
                  <c:v>3121.6999999999312</c:v>
                </c:pt>
                <c:pt idx="758">
                  <c:v>3121.7999999999311</c:v>
                </c:pt>
                <c:pt idx="759">
                  <c:v>3121.899999999931</c:v>
                </c:pt>
                <c:pt idx="760">
                  <c:v>3121.9999999999309</c:v>
                </c:pt>
                <c:pt idx="761">
                  <c:v>3122.0999999999308</c:v>
                </c:pt>
                <c:pt idx="762">
                  <c:v>3122.1999999999307</c:v>
                </c:pt>
                <c:pt idx="763">
                  <c:v>3122.2999999999306</c:v>
                </c:pt>
                <c:pt idx="764">
                  <c:v>3122.3999999999305</c:v>
                </c:pt>
                <c:pt idx="765">
                  <c:v>3122.4999999999304</c:v>
                </c:pt>
                <c:pt idx="766">
                  <c:v>3122.5999999999303</c:v>
                </c:pt>
                <c:pt idx="767">
                  <c:v>3122.6999999999302</c:v>
                </c:pt>
                <c:pt idx="768">
                  <c:v>3122.7999999999302</c:v>
                </c:pt>
                <c:pt idx="769">
                  <c:v>3122.8999999999301</c:v>
                </c:pt>
                <c:pt idx="770">
                  <c:v>3122.99999999993</c:v>
                </c:pt>
                <c:pt idx="771">
                  <c:v>3123.0999999999299</c:v>
                </c:pt>
                <c:pt idx="772">
                  <c:v>3123.1999999999298</c:v>
                </c:pt>
                <c:pt idx="773">
                  <c:v>3123.2999999999297</c:v>
                </c:pt>
                <c:pt idx="774">
                  <c:v>3123.3999999999296</c:v>
                </c:pt>
                <c:pt idx="775">
                  <c:v>3123.4999999999295</c:v>
                </c:pt>
                <c:pt idx="776">
                  <c:v>3123.5999999999294</c:v>
                </c:pt>
                <c:pt idx="777">
                  <c:v>3123.6999999999293</c:v>
                </c:pt>
                <c:pt idx="778">
                  <c:v>3123.7999999999292</c:v>
                </c:pt>
                <c:pt idx="779">
                  <c:v>3123.8999999999292</c:v>
                </c:pt>
                <c:pt idx="780">
                  <c:v>3123.9999999999291</c:v>
                </c:pt>
                <c:pt idx="781">
                  <c:v>3124.099999999929</c:v>
                </c:pt>
                <c:pt idx="782">
                  <c:v>3124.1999999999289</c:v>
                </c:pt>
                <c:pt idx="783">
                  <c:v>3124.2999999999288</c:v>
                </c:pt>
                <c:pt idx="784">
                  <c:v>3124.3999999999287</c:v>
                </c:pt>
                <c:pt idx="785">
                  <c:v>3124.4999999999286</c:v>
                </c:pt>
                <c:pt idx="786">
                  <c:v>3124.5999999999285</c:v>
                </c:pt>
                <c:pt idx="787">
                  <c:v>3124.6999999999284</c:v>
                </c:pt>
                <c:pt idx="788">
                  <c:v>3124.7999999999283</c:v>
                </c:pt>
                <c:pt idx="789">
                  <c:v>3124.8999999999282</c:v>
                </c:pt>
                <c:pt idx="790">
                  <c:v>3124.9999999999281</c:v>
                </c:pt>
                <c:pt idx="791">
                  <c:v>3125.0999999999281</c:v>
                </c:pt>
                <c:pt idx="792">
                  <c:v>3125.199999999928</c:v>
                </c:pt>
                <c:pt idx="793">
                  <c:v>3125.2999999999279</c:v>
                </c:pt>
                <c:pt idx="794">
                  <c:v>3125.3999999999278</c:v>
                </c:pt>
                <c:pt idx="795">
                  <c:v>3125.4999999999277</c:v>
                </c:pt>
                <c:pt idx="796">
                  <c:v>3125.5999999999276</c:v>
                </c:pt>
                <c:pt idx="797">
                  <c:v>3125.6999999999275</c:v>
                </c:pt>
                <c:pt idx="798">
                  <c:v>3125.7999999999274</c:v>
                </c:pt>
                <c:pt idx="799">
                  <c:v>3125.8999999999273</c:v>
                </c:pt>
                <c:pt idx="800">
                  <c:v>3125.9999999999272</c:v>
                </c:pt>
                <c:pt idx="801">
                  <c:v>3126.0999999999271</c:v>
                </c:pt>
                <c:pt idx="802">
                  <c:v>3126.1999999999271</c:v>
                </c:pt>
                <c:pt idx="803">
                  <c:v>3126.299999999927</c:v>
                </c:pt>
                <c:pt idx="804">
                  <c:v>3126.3999999999269</c:v>
                </c:pt>
                <c:pt idx="805">
                  <c:v>3126.4999999999268</c:v>
                </c:pt>
                <c:pt idx="806">
                  <c:v>3126.5999999999267</c:v>
                </c:pt>
                <c:pt idx="807">
                  <c:v>3126.6999999999266</c:v>
                </c:pt>
                <c:pt idx="808">
                  <c:v>3126.7999999999265</c:v>
                </c:pt>
                <c:pt idx="809">
                  <c:v>3126.8999999999264</c:v>
                </c:pt>
                <c:pt idx="810">
                  <c:v>3126.9999999999263</c:v>
                </c:pt>
                <c:pt idx="811">
                  <c:v>3127.0999999999262</c:v>
                </c:pt>
                <c:pt idx="812">
                  <c:v>3127.1999999999261</c:v>
                </c:pt>
                <c:pt idx="813">
                  <c:v>3127.2999999999261</c:v>
                </c:pt>
                <c:pt idx="814">
                  <c:v>3127.399999999926</c:v>
                </c:pt>
                <c:pt idx="815">
                  <c:v>3127.4999999999259</c:v>
                </c:pt>
                <c:pt idx="816">
                  <c:v>3127.5999999999258</c:v>
                </c:pt>
                <c:pt idx="817">
                  <c:v>3127.6999999999257</c:v>
                </c:pt>
                <c:pt idx="818">
                  <c:v>3127.7999999999256</c:v>
                </c:pt>
                <c:pt idx="819">
                  <c:v>3127.8999999999255</c:v>
                </c:pt>
                <c:pt idx="820">
                  <c:v>3127.9999999999254</c:v>
                </c:pt>
                <c:pt idx="821">
                  <c:v>3128.0999999999253</c:v>
                </c:pt>
                <c:pt idx="822">
                  <c:v>3128.1999999999252</c:v>
                </c:pt>
                <c:pt idx="823">
                  <c:v>3128.2999999999251</c:v>
                </c:pt>
                <c:pt idx="824">
                  <c:v>3128.3999999999251</c:v>
                </c:pt>
                <c:pt idx="825">
                  <c:v>3128.499999999925</c:v>
                </c:pt>
                <c:pt idx="826">
                  <c:v>3128.5999999999249</c:v>
                </c:pt>
                <c:pt idx="827">
                  <c:v>3128.6999999999248</c:v>
                </c:pt>
                <c:pt idx="828">
                  <c:v>3128.7999999999247</c:v>
                </c:pt>
                <c:pt idx="829">
                  <c:v>3128.8999999999246</c:v>
                </c:pt>
                <c:pt idx="830">
                  <c:v>3128.9999999999245</c:v>
                </c:pt>
                <c:pt idx="831">
                  <c:v>3129.0999999999244</c:v>
                </c:pt>
                <c:pt idx="832">
                  <c:v>3129.1999999999243</c:v>
                </c:pt>
                <c:pt idx="833">
                  <c:v>3129.2999999999242</c:v>
                </c:pt>
                <c:pt idx="834">
                  <c:v>3129.3999999999241</c:v>
                </c:pt>
                <c:pt idx="835">
                  <c:v>3129.4999999999241</c:v>
                </c:pt>
                <c:pt idx="836">
                  <c:v>3129.599999999924</c:v>
                </c:pt>
                <c:pt idx="837">
                  <c:v>3129.6999999999239</c:v>
                </c:pt>
                <c:pt idx="838">
                  <c:v>3129.7999999999238</c:v>
                </c:pt>
                <c:pt idx="839">
                  <c:v>3129.8999999999237</c:v>
                </c:pt>
                <c:pt idx="840">
                  <c:v>3129.9999999999236</c:v>
                </c:pt>
                <c:pt idx="841">
                  <c:v>3130.0999999999235</c:v>
                </c:pt>
                <c:pt idx="842">
                  <c:v>3130.1999999999234</c:v>
                </c:pt>
                <c:pt idx="843">
                  <c:v>3130.2999999999233</c:v>
                </c:pt>
                <c:pt idx="844">
                  <c:v>3130.3999999999232</c:v>
                </c:pt>
                <c:pt idx="845">
                  <c:v>3130.4999999999231</c:v>
                </c:pt>
                <c:pt idx="846">
                  <c:v>3130.5999999999231</c:v>
                </c:pt>
                <c:pt idx="847">
                  <c:v>3130.699999999923</c:v>
                </c:pt>
                <c:pt idx="848">
                  <c:v>3130.7999999999229</c:v>
                </c:pt>
                <c:pt idx="849">
                  <c:v>3130.8999999999228</c:v>
                </c:pt>
                <c:pt idx="850">
                  <c:v>3130.9999999999227</c:v>
                </c:pt>
                <c:pt idx="851">
                  <c:v>3131.0999999999226</c:v>
                </c:pt>
                <c:pt idx="852">
                  <c:v>3131.1999999999225</c:v>
                </c:pt>
                <c:pt idx="853">
                  <c:v>3131.2999999999224</c:v>
                </c:pt>
                <c:pt idx="854">
                  <c:v>3131.3999999999223</c:v>
                </c:pt>
                <c:pt idx="855">
                  <c:v>3131.4999999999222</c:v>
                </c:pt>
                <c:pt idx="856">
                  <c:v>3131.5999999999221</c:v>
                </c:pt>
                <c:pt idx="857">
                  <c:v>3131.6999999999221</c:v>
                </c:pt>
                <c:pt idx="858">
                  <c:v>3131.799999999922</c:v>
                </c:pt>
                <c:pt idx="859">
                  <c:v>3131.8999999999219</c:v>
                </c:pt>
                <c:pt idx="860">
                  <c:v>3131.9999999999218</c:v>
                </c:pt>
                <c:pt idx="861">
                  <c:v>3132.0999999999217</c:v>
                </c:pt>
                <c:pt idx="862">
                  <c:v>3132.1999999999216</c:v>
                </c:pt>
                <c:pt idx="863">
                  <c:v>3132.2999999999215</c:v>
                </c:pt>
                <c:pt idx="864">
                  <c:v>3132.3999999999214</c:v>
                </c:pt>
                <c:pt idx="865">
                  <c:v>3132.4999999999213</c:v>
                </c:pt>
                <c:pt idx="866">
                  <c:v>3132.5999999999212</c:v>
                </c:pt>
                <c:pt idx="867">
                  <c:v>3132.6999999999211</c:v>
                </c:pt>
                <c:pt idx="868">
                  <c:v>3132.7999999999211</c:v>
                </c:pt>
                <c:pt idx="869">
                  <c:v>3132.899999999921</c:v>
                </c:pt>
                <c:pt idx="870">
                  <c:v>3132.9999999999209</c:v>
                </c:pt>
                <c:pt idx="871">
                  <c:v>3133.0999999999208</c:v>
                </c:pt>
                <c:pt idx="872">
                  <c:v>3133.1999999999207</c:v>
                </c:pt>
                <c:pt idx="873">
                  <c:v>3133.2999999999206</c:v>
                </c:pt>
                <c:pt idx="874">
                  <c:v>3133.3999999999205</c:v>
                </c:pt>
                <c:pt idx="875">
                  <c:v>3133.4999999999204</c:v>
                </c:pt>
                <c:pt idx="876">
                  <c:v>3133.5999999999203</c:v>
                </c:pt>
                <c:pt idx="877">
                  <c:v>3133.6999999999202</c:v>
                </c:pt>
                <c:pt idx="878">
                  <c:v>3133.7999999999201</c:v>
                </c:pt>
                <c:pt idx="879">
                  <c:v>3133.8999999999201</c:v>
                </c:pt>
                <c:pt idx="880">
                  <c:v>3133.99999999992</c:v>
                </c:pt>
                <c:pt idx="881">
                  <c:v>3134.0999999999199</c:v>
                </c:pt>
                <c:pt idx="882">
                  <c:v>3134.1999999999198</c:v>
                </c:pt>
                <c:pt idx="883">
                  <c:v>3134.2999999999197</c:v>
                </c:pt>
                <c:pt idx="884">
                  <c:v>3134.3999999999196</c:v>
                </c:pt>
                <c:pt idx="885">
                  <c:v>3134.4999999999195</c:v>
                </c:pt>
                <c:pt idx="886">
                  <c:v>3134.5999999999194</c:v>
                </c:pt>
                <c:pt idx="887">
                  <c:v>3134.6999999999193</c:v>
                </c:pt>
                <c:pt idx="888">
                  <c:v>3134.7999999999192</c:v>
                </c:pt>
                <c:pt idx="889">
                  <c:v>3134.8999999999191</c:v>
                </c:pt>
                <c:pt idx="890">
                  <c:v>3134.9999999999191</c:v>
                </c:pt>
                <c:pt idx="891">
                  <c:v>3135.099999999919</c:v>
                </c:pt>
                <c:pt idx="892">
                  <c:v>3135.1999999999189</c:v>
                </c:pt>
                <c:pt idx="893">
                  <c:v>3135.2999999999188</c:v>
                </c:pt>
                <c:pt idx="894">
                  <c:v>3135.3999999999187</c:v>
                </c:pt>
                <c:pt idx="895">
                  <c:v>3135.4999999999186</c:v>
                </c:pt>
                <c:pt idx="896">
                  <c:v>3135.5999999999185</c:v>
                </c:pt>
                <c:pt idx="897">
                  <c:v>3135.6999999999184</c:v>
                </c:pt>
                <c:pt idx="898">
                  <c:v>3135.7999999999183</c:v>
                </c:pt>
                <c:pt idx="899">
                  <c:v>3135.8999999999182</c:v>
                </c:pt>
                <c:pt idx="900">
                  <c:v>3135.9999999999181</c:v>
                </c:pt>
                <c:pt idx="901">
                  <c:v>3136.0999999999181</c:v>
                </c:pt>
                <c:pt idx="902">
                  <c:v>3136.199999999918</c:v>
                </c:pt>
                <c:pt idx="903">
                  <c:v>3136.2999999999179</c:v>
                </c:pt>
                <c:pt idx="904">
                  <c:v>3136.3999999999178</c:v>
                </c:pt>
                <c:pt idx="905">
                  <c:v>3136.4999999999177</c:v>
                </c:pt>
                <c:pt idx="906">
                  <c:v>3136.5999999999176</c:v>
                </c:pt>
                <c:pt idx="907">
                  <c:v>3136.6999999999175</c:v>
                </c:pt>
                <c:pt idx="908">
                  <c:v>3136.7999999999174</c:v>
                </c:pt>
                <c:pt idx="909">
                  <c:v>3136.8999999999173</c:v>
                </c:pt>
                <c:pt idx="910">
                  <c:v>3136.9999999999172</c:v>
                </c:pt>
                <c:pt idx="911">
                  <c:v>3137.0999999999171</c:v>
                </c:pt>
                <c:pt idx="912">
                  <c:v>3137.1999999999171</c:v>
                </c:pt>
                <c:pt idx="913">
                  <c:v>3137.299999999917</c:v>
                </c:pt>
                <c:pt idx="914">
                  <c:v>3137.3999999999169</c:v>
                </c:pt>
                <c:pt idx="915">
                  <c:v>3137.4999999999168</c:v>
                </c:pt>
                <c:pt idx="916">
                  <c:v>3137.5999999999167</c:v>
                </c:pt>
                <c:pt idx="917">
                  <c:v>3137.6999999999166</c:v>
                </c:pt>
                <c:pt idx="918">
                  <c:v>3137.7999999999165</c:v>
                </c:pt>
                <c:pt idx="919">
                  <c:v>3137.8999999999164</c:v>
                </c:pt>
                <c:pt idx="920">
                  <c:v>3137.9999999999163</c:v>
                </c:pt>
                <c:pt idx="921">
                  <c:v>3138.0999999999162</c:v>
                </c:pt>
                <c:pt idx="922">
                  <c:v>3138.1999999999161</c:v>
                </c:pt>
                <c:pt idx="923">
                  <c:v>3138.2999999999161</c:v>
                </c:pt>
                <c:pt idx="924">
                  <c:v>3138.399999999916</c:v>
                </c:pt>
                <c:pt idx="925">
                  <c:v>3138.4999999999159</c:v>
                </c:pt>
                <c:pt idx="926">
                  <c:v>3138.5999999999158</c:v>
                </c:pt>
                <c:pt idx="927">
                  <c:v>3138.6999999999157</c:v>
                </c:pt>
                <c:pt idx="928">
                  <c:v>3138.7999999999156</c:v>
                </c:pt>
                <c:pt idx="929">
                  <c:v>3138.8999999999155</c:v>
                </c:pt>
                <c:pt idx="930">
                  <c:v>3138.9999999999154</c:v>
                </c:pt>
                <c:pt idx="931">
                  <c:v>3139.0999999999153</c:v>
                </c:pt>
                <c:pt idx="932">
                  <c:v>3139.1999999999152</c:v>
                </c:pt>
                <c:pt idx="933">
                  <c:v>3139.2999999999151</c:v>
                </c:pt>
                <c:pt idx="934">
                  <c:v>3139.3999999999151</c:v>
                </c:pt>
                <c:pt idx="935">
                  <c:v>3139.499999999915</c:v>
                </c:pt>
                <c:pt idx="936">
                  <c:v>3139.5999999999149</c:v>
                </c:pt>
                <c:pt idx="937">
                  <c:v>3139.6999999999148</c:v>
                </c:pt>
                <c:pt idx="938">
                  <c:v>3139.7999999999147</c:v>
                </c:pt>
                <c:pt idx="939">
                  <c:v>3139.8999999999146</c:v>
                </c:pt>
                <c:pt idx="940">
                  <c:v>3139.9999999999145</c:v>
                </c:pt>
                <c:pt idx="941">
                  <c:v>3140.0999999999144</c:v>
                </c:pt>
                <c:pt idx="942">
                  <c:v>3140.1999999999143</c:v>
                </c:pt>
                <c:pt idx="943">
                  <c:v>3140.2999999999142</c:v>
                </c:pt>
                <c:pt idx="944">
                  <c:v>3140.3999999999141</c:v>
                </c:pt>
                <c:pt idx="945">
                  <c:v>3140.4999999999141</c:v>
                </c:pt>
                <c:pt idx="946">
                  <c:v>3140.599999999914</c:v>
                </c:pt>
                <c:pt idx="947">
                  <c:v>3140.6999999999139</c:v>
                </c:pt>
                <c:pt idx="948">
                  <c:v>3140.7999999999138</c:v>
                </c:pt>
                <c:pt idx="949">
                  <c:v>3140.8999999999137</c:v>
                </c:pt>
                <c:pt idx="950">
                  <c:v>3140.9999999999136</c:v>
                </c:pt>
                <c:pt idx="951">
                  <c:v>3141.0999999999135</c:v>
                </c:pt>
                <c:pt idx="952">
                  <c:v>3141.1999999999134</c:v>
                </c:pt>
                <c:pt idx="953">
                  <c:v>3141.2999999999133</c:v>
                </c:pt>
                <c:pt idx="954">
                  <c:v>3141.3999999999132</c:v>
                </c:pt>
                <c:pt idx="955">
                  <c:v>3141.4999999999131</c:v>
                </c:pt>
                <c:pt idx="956">
                  <c:v>3141.5999999999131</c:v>
                </c:pt>
                <c:pt idx="957">
                  <c:v>3141.699999999913</c:v>
                </c:pt>
                <c:pt idx="958">
                  <c:v>3141.7999999999129</c:v>
                </c:pt>
                <c:pt idx="959">
                  <c:v>3141.8999999999128</c:v>
                </c:pt>
                <c:pt idx="960">
                  <c:v>3141.9999999999127</c:v>
                </c:pt>
                <c:pt idx="961">
                  <c:v>3142.0999999999126</c:v>
                </c:pt>
                <c:pt idx="962">
                  <c:v>3142.1999999999125</c:v>
                </c:pt>
                <c:pt idx="963">
                  <c:v>3142.2999999999124</c:v>
                </c:pt>
                <c:pt idx="964">
                  <c:v>3142.3999999999123</c:v>
                </c:pt>
                <c:pt idx="965">
                  <c:v>3142.4999999999122</c:v>
                </c:pt>
                <c:pt idx="966">
                  <c:v>3142.5999999999121</c:v>
                </c:pt>
                <c:pt idx="967">
                  <c:v>3142.6999999999121</c:v>
                </c:pt>
                <c:pt idx="968">
                  <c:v>3142.799999999912</c:v>
                </c:pt>
                <c:pt idx="969">
                  <c:v>3142.8999999999119</c:v>
                </c:pt>
                <c:pt idx="970">
                  <c:v>3142.9999999999118</c:v>
                </c:pt>
                <c:pt idx="971">
                  <c:v>3143.0999999999117</c:v>
                </c:pt>
                <c:pt idx="972">
                  <c:v>3143.1999999999116</c:v>
                </c:pt>
                <c:pt idx="973">
                  <c:v>3143.2999999999115</c:v>
                </c:pt>
                <c:pt idx="974">
                  <c:v>3143.3999999999114</c:v>
                </c:pt>
                <c:pt idx="975">
                  <c:v>3143.4999999999113</c:v>
                </c:pt>
                <c:pt idx="976">
                  <c:v>3143.5999999999112</c:v>
                </c:pt>
                <c:pt idx="977">
                  <c:v>3143.6999999999111</c:v>
                </c:pt>
                <c:pt idx="978">
                  <c:v>3143.7999999999111</c:v>
                </c:pt>
                <c:pt idx="979">
                  <c:v>3143.899999999911</c:v>
                </c:pt>
                <c:pt idx="980">
                  <c:v>3143.9999999999109</c:v>
                </c:pt>
                <c:pt idx="981">
                  <c:v>3144.0999999999108</c:v>
                </c:pt>
                <c:pt idx="982">
                  <c:v>3144.1999999999107</c:v>
                </c:pt>
                <c:pt idx="983">
                  <c:v>3144.2999999999106</c:v>
                </c:pt>
                <c:pt idx="984">
                  <c:v>3144.3999999999105</c:v>
                </c:pt>
                <c:pt idx="985">
                  <c:v>3144.4999999999104</c:v>
                </c:pt>
                <c:pt idx="986">
                  <c:v>3144.5999999999103</c:v>
                </c:pt>
                <c:pt idx="987">
                  <c:v>3144.6999999999102</c:v>
                </c:pt>
                <c:pt idx="988">
                  <c:v>3144.7999999999101</c:v>
                </c:pt>
                <c:pt idx="989">
                  <c:v>3144.8999999999101</c:v>
                </c:pt>
                <c:pt idx="990">
                  <c:v>3144.99999999991</c:v>
                </c:pt>
                <c:pt idx="991">
                  <c:v>3145.0999999999099</c:v>
                </c:pt>
                <c:pt idx="992">
                  <c:v>3145.1999999999098</c:v>
                </c:pt>
                <c:pt idx="993">
                  <c:v>3145.2999999999097</c:v>
                </c:pt>
                <c:pt idx="994">
                  <c:v>3145.3999999999096</c:v>
                </c:pt>
                <c:pt idx="995">
                  <c:v>3145.4999999999095</c:v>
                </c:pt>
                <c:pt idx="996">
                  <c:v>3145.5999999999094</c:v>
                </c:pt>
                <c:pt idx="997">
                  <c:v>3145.6999999999093</c:v>
                </c:pt>
                <c:pt idx="998">
                  <c:v>3145.7999999999092</c:v>
                </c:pt>
                <c:pt idx="999">
                  <c:v>3145.8999999999091</c:v>
                </c:pt>
                <c:pt idx="1000">
                  <c:v>3145.9999999999091</c:v>
                </c:pt>
                <c:pt idx="1001">
                  <c:v>3146.099999999909</c:v>
                </c:pt>
                <c:pt idx="1002">
                  <c:v>3146.1999999999089</c:v>
                </c:pt>
                <c:pt idx="1003">
                  <c:v>3146.2999999999088</c:v>
                </c:pt>
                <c:pt idx="1004">
                  <c:v>3146.3999999999087</c:v>
                </c:pt>
                <c:pt idx="1005">
                  <c:v>3146.4999999999086</c:v>
                </c:pt>
                <c:pt idx="1006">
                  <c:v>3146.5999999999085</c:v>
                </c:pt>
                <c:pt idx="1007">
                  <c:v>3146.6999999999084</c:v>
                </c:pt>
                <c:pt idx="1008">
                  <c:v>3146.7999999999083</c:v>
                </c:pt>
                <c:pt idx="1009">
                  <c:v>3146.8999999999082</c:v>
                </c:pt>
                <c:pt idx="1010">
                  <c:v>3146.9999999999081</c:v>
                </c:pt>
                <c:pt idx="1011">
                  <c:v>3147.0999999999081</c:v>
                </c:pt>
                <c:pt idx="1012">
                  <c:v>3147.199999999908</c:v>
                </c:pt>
                <c:pt idx="1013">
                  <c:v>3147.2999999999079</c:v>
                </c:pt>
                <c:pt idx="1014">
                  <c:v>3147.3999999999078</c:v>
                </c:pt>
                <c:pt idx="1015">
                  <c:v>3147.4999999999077</c:v>
                </c:pt>
                <c:pt idx="1016">
                  <c:v>3147.5999999999076</c:v>
                </c:pt>
                <c:pt idx="1017">
                  <c:v>3147.6999999999075</c:v>
                </c:pt>
                <c:pt idx="1018">
                  <c:v>3147.7999999999074</c:v>
                </c:pt>
                <c:pt idx="1019">
                  <c:v>3147.8999999999073</c:v>
                </c:pt>
                <c:pt idx="1020">
                  <c:v>3147.9999999999072</c:v>
                </c:pt>
                <c:pt idx="1021">
                  <c:v>3148.0999999999071</c:v>
                </c:pt>
                <c:pt idx="1022">
                  <c:v>3148.199999999907</c:v>
                </c:pt>
                <c:pt idx="1023">
                  <c:v>3148.299999999907</c:v>
                </c:pt>
                <c:pt idx="1024">
                  <c:v>3148.3999999999069</c:v>
                </c:pt>
                <c:pt idx="1025">
                  <c:v>3148.4999999999068</c:v>
                </c:pt>
                <c:pt idx="1026">
                  <c:v>3148.5999999999067</c:v>
                </c:pt>
                <c:pt idx="1027">
                  <c:v>3148.6999999999066</c:v>
                </c:pt>
                <c:pt idx="1028">
                  <c:v>3148.7999999999065</c:v>
                </c:pt>
                <c:pt idx="1029">
                  <c:v>3148.8999999999064</c:v>
                </c:pt>
                <c:pt idx="1030">
                  <c:v>3148.9999999999063</c:v>
                </c:pt>
                <c:pt idx="1031">
                  <c:v>3149.0999999999062</c:v>
                </c:pt>
                <c:pt idx="1032">
                  <c:v>3149.1999999999061</c:v>
                </c:pt>
                <c:pt idx="1033">
                  <c:v>3149.299999999906</c:v>
                </c:pt>
                <c:pt idx="1034">
                  <c:v>3149.399999999906</c:v>
                </c:pt>
                <c:pt idx="1035">
                  <c:v>3149.4999999999059</c:v>
                </c:pt>
                <c:pt idx="1036">
                  <c:v>3149.5999999999058</c:v>
                </c:pt>
                <c:pt idx="1037">
                  <c:v>3149.6999999999057</c:v>
                </c:pt>
                <c:pt idx="1038">
                  <c:v>3149.7999999999056</c:v>
                </c:pt>
                <c:pt idx="1039">
                  <c:v>3149.8999999999055</c:v>
                </c:pt>
                <c:pt idx="1040">
                  <c:v>3149.9999999999054</c:v>
                </c:pt>
                <c:pt idx="1041">
                  <c:v>3150.0999999999053</c:v>
                </c:pt>
                <c:pt idx="1042">
                  <c:v>3150.1999999999052</c:v>
                </c:pt>
                <c:pt idx="1043">
                  <c:v>3150.2999999999051</c:v>
                </c:pt>
                <c:pt idx="1044">
                  <c:v>3150.399999999905</c:v>
                </c:pt>
                <c:pt idx="1045">
                  <c:v>3150.499999999905</c:v>
                </c:pt>
                <c:pt idx="1046">
                  <c:v>3150.5999999999049</c:v>
                </c:pt>
                <c:pt idx="1047">
                  <c:v>3150.6999999999048</c:v>
                </c:pt>
                <c:pt idx="1048">
                  <c:v>3150.7999999999047</c:v>
                </c:pt>
                <c:pt idx="1049">
                  <c:v>3150.8999999999046</c:v>
                </c:pt>
                <c:pt idx="1050">
                  <c:v>3150.9999999999045</c:v>
                </c:pt>
                <c:pt idx="1051">
                  <c:v>3151.0999999999044</c:v>
                </c:pt>
                <c:pt idx="1052">
                  <c:v>3151.1999999999043</c:v>
                </c:pt>
                <c:pt idx="1053">
                  <c:v>3151.2999999999042</c:v>
                </c:pt>
                <c:pt idx="1054">
                  <c:v>3151.3999999999041</c:v>
                </c:pt>
                <c:pt idx="1055">
                  <c:v>3151.499999999904</c:v>
                </c:pt>
                <c:pt idx="1056">
                  <c:v>3151.599999999904</c:v>
                </c:pt>
                <c:pt idx="1057">
                  <c:v>3151.6999999999039</c:v>
                </c:pt>
                <c:pt idx="1058">
                  <c:v>3151.7999999999038</c:v>
                </c:pt>
                <c:pt idx="1059">
                  <c:v>3151.8999999999037</c:v>
                </c:pt>
                <c:pt idx="1060">
                  <c:v>3151.9999999999036</c:v>
                </c:pt>
                <c:pt idx="1061">
                  <c:v>3152.0999999999035</c:v>
                </c:pt>
                <c:pt idx="1062">
                  <c:v>3152.1999999999034</c:v>
                </c:pt>
                <c:pt idx="1063">
                  <c:v>3152.2999999999033</c:v>
                </c:pt>
                <c:pt idx="1064">
                  <c:v>3152.3999999999032</c:v>
                </c:pt>
                <c:pt idx="1065">
                  <c:v>3152.4999999999031</c:v>
                </c:pt>
                <c:pt idx="1066">
                  <c:v>3152.599999999903</c:v>
                </c:pt>
                <c:pt idx="1067">
                  <c:v>3152.699999999903</c:v>
                </c:pt>
                <c:pt idx="1068">
                  <c:v>3152.7999999999029</c:v>
                </c:pt>
                <c:pt idx="1069">
                  <c:v>3152.8999999999028</c:v>
                </c:pt>
                <c:pt idx="1070">
                  <c:v>3152.9999999999027</c:v>
                </c:pt>
                <c:pt idx="1071">
                  <c:v>3153.0999999999026</c:v>
                </c:pt>
                <c:pt idx="1072">
                  <c:v>3153.1999999999025</c:v>
                </c:pt>
                <c:pt idx="1073">
                  <c:v>3153.2999999999024</c:v>
                </c:pt>
                <c:pt idx="1074">
                  <c:v>3153.3999999999023</c:v>
                </c:pt>
                <c:pt idx="1075">
                  <c:v>3153.4999999999022</c:v>
                </c:pt>
                <c:pt idx="1076">
                  <c:v>3153.5999999999021</c:v>
                </c:pt>
                <c:pt idx="1077">
                  <c:v>3153.699999999902</c:v>
                </c:pt>
                <c:pt idx="1078">
                  <c:v>3153.799999999902</c:v>
                </c:pt>
                <c:pt idx="1079">
                  <c:v>3153.8999999999019</c:v>
                </c:pt>
                <c:pt idx="1080">
                  <c:v>3153.9999999999018</c:v>
                </c:pt>
                <c:pt idx="1081">
                  <c:v>3154.0999999999017</c:v>
                </c:pt>
                <c:pt idx="1082">
                  <c:v>3154.1999999999016</c:v>
                </c:pt>
                <c:pt idx="1083">
                  <c:v>3154.2999999999015</c:v>
                </c:pt>
                <c:pt idx="1084">
                  <c:v>3154.3999999999014</c:v>
                </c:pt>
                <c:pt idx="1085">
                  <c:v>3154.4999999999013</c:v>
                </c:pt>
                <c:pt idx="1086">
                  <c:v>3154.5999999999012</c:v>
                </c:pt>
                <c:pt idx="1087">
                  <c:v>3154.6999999999011</c:v>
                </c:pt>
                <c:pt idx="1088">
                  <c:v>3154.799999999901</c:v>
                </c:pt>
                <c:pt idx="1089">
                  <c:v>3154.899999999901</c:v>
                </c:pt>
                <c:pt idx="1090">
                  <c:v>3154.9999999999009</c:v>
                </c:pt>
                <c:pt idx="1091">
                  <c:v>3155.0999999999008</c:v>
                </c:pt>
                <c:pt idx="1092">
                  <c:v>3155.1999999999007</c:v>
                </c:pt>
                <c:pt idx="1093">
                  <c:v>3155.2999999999006</c:v>
                </c:pt>
                <c:pt idx="1094">
                  <c:v>3155.3999999999005</c:v>
                </c:pt>
                <c:pt idx="1095">
                  <c:v>3155.4999999999004</c:v>
                </c:pt>
                <c:pt idx="1096">
                  <c:v>3155.5999999999003</c:v>
                </c:pt>
                <c:pt idx="1097">
                  <c:v>3155.6999999999002</c:v>
                </c:pt>
                <c:pt idx="1098">
                  <c:v>3155.7999999999001</c:v>
                </c:pt>
                <c:pt idx="1099">
                  <c:v>3155.8999999999</c:v>
                </c:pt>
                <c:pt idx="1100">
                  <c:v>3155.9999999999</c:v>
                </c:pt>
                <c:pt idx="1101">
                  <c:v>3156.0999999998999</c:v>
                </c:pt>
                <c:pt idx="1102">
                  <c:v>3156.1999999998998</c:v>
                </c:pt>
                <c:pt idx="1103">
                  <c:v>3156.2999999998997</c:v>
                </c:pt>
                <c:pt idx="1104">
                  <c:v>3156.3999999998996</c:v>
                </c:pt>
                <c:pt idx="1105">
                  <c:v>3156.4999999998995</c:v>
                </c:pt>
                <c:pt idx="1106">
                  <c:v>3156.5999999998994</c:v>
                </c:pt>
                <c:pt idx="1107">
                  <c:v>3156.6999999998993</c:v>
                </c:pt>
                <c:pt idx="1108">
                  <c:v>3156.7999999998992</c:v>
                </c:pt>
                <c:pt idx="1109">
                  <c:v>3156.8999999998991</c:v>
                </c:pt>
                <c:pt idx="1110">
                  <c:v>3156.999999999899</c:v>
                </c:pt>
                <c:pt idx="1111">
                  <c:v>3157.099999999899</c:v>
                </c:pt>
                <c:pt idx="1112">
                  <c:v>3157.1999999998989</c:v>
                </c:pt>
                <c:pt idx="1113">
                  <c:v>3157.2999999998988</c:v>
                </c:pt>
                <c:pt idx="1114">
                  <c:v>3157.3999999998987</c:v>
                </c:pt>
                <c:pt idx="1115">
                  <c:v>3157.4999999998986</c:v>
                </c:pt>
                <c:pt idx="1116">
                  <c:v>3157.5999999998985</c:v>
                </c:pt>
                <c:pt idx="1117">
                  <c:v>3157.6999999998984</c:v>
                </c:pt>
                <c:pt idx="1118">
                  <c:v>3157.7999999998983</c:v>
                </c:pt>
                <c:pt idx="1119">
                  <c:v>3157.8999999998982</c:v>
                </c:pt>
                <c:pt idx="1120">
                  <c:v>3157.9999999998981</c:v>
                </c:pt>
                <c:pt idx="1121">
                  <c:v>3158.099999999898</c:v>
                </c:pt>
                <c:pt idx="1122">
                  <c:v>3158.199999999898</c:v>
                </c:pt>
                <c:pt idx="1123">
                  <c:v>3158.2999999998979</c:v>
                </c:pt>
                <c:pt idx="1124">
                  <c:v>3158.3999999998978</c:v>
                </c:pt>
                <c:pt idx="1125">
                  <c:v>3158.4999999998977</c:v>
                </c:pt>
                <c:pt idx="1126">
                  <c:v>3158.5999999998976</c:v>
                </c:pt>
                <c:pt idx="1127">
                  <c:v>3158.6999999998975</c:v>
                </c:pt>
                <c:pt idx="1128">
                  <c:v>3158.7999999998974</c:v>
                </c:pt>
                <c:pt idx="1129">
                  <c:v>3158.8999999998973</c:v>
                </c:pt>
                <c:pt idx="1130">
                  <c:v>3158.9999999998972</c:v>
                </c:pt>
                <c:pt idx="1131">
                  <c:v>3159.0999999998971</c:v>
                </c:pt>
                <c:pt idx="1132">
                  <c:v>3159.199999999897</c:v>
                </c:pt>
                <c:pt idx="1133">
                  <c:v>3159.299999999897</c:v>
                </c:pt>
                <c:pt idx="1134">
                  <c:v>3159.3999999998969</c:v>
                </c:pt>
                <c:pt idx="1135">
                  <c:v>3159.4999999998968</c:v>
                </c:pt>
                <c:pt idx="1136">
                  <c:v>3159.5999999998967</c:v>
                </c:pt>
                <c:pt idx="1137">
                  <c:v>3159.6999999998966</c:v>
                </c:pt>
                <c:pt idx="1138">
                  <c:v>3159.7999999998965</c:v>
                </c:pt>
                <c:pt idx="1139">
                  <c:v>3159.8999999998964</c:v>
                </c:pt>
                <c:pt idx="1140">
                  <c:v>3159.9999999998963</c:v>
                </c:pt>
                <c:pt idx="1141">
                  <c:v>3160.0999999998962</c:v>
                </c:pt>
                <c:pt idx="1142">
                  <c:v>3160.1999999998961</c:v>
                </c:pt>
                <c:pt idx="1143">
                  <c:v>3160.299999999896</c:v>
                </c:pt>
                <c:pt idx="1144">
                  <c:v>3160.399999999896</c:v>
                </c:pt>
                <c:pt idx="1145">
                  <c:v>3160.4999999998959</c:v>
                </c:pt>
                <c:pt idx="1146">
                  <c:v>3160.5999999998958</c:v>
                </c:pt>
                <c:pt idx="1147">
                  <c:v>3160.6999999998957</c:v>
                </c:pt>
                <c:pt idx="1148">
                  <c:v>3160.7999999998956</c:v>
                </c:pt>
                <c:pt idx="1149">
                  <c:v>3160.8999999998955</c:v>
                </c:pt>
                <c:pt idx="1150">
                  <c:v>3160.9999999998954</c:v>
                </c:pt>
                <c:pt idx="1151">
                  <c:v>3161.0999999998953</c:v>
                </c:pt>
                <c:pt idx="1152">
                  <c:v>3161.1999999998952</c:v>
                </c:pt>
                <c:pt idx="1153">
                  <c:v>3161.2999999998951</c:v>
                </c:pt>
                <c:pt idx="1154">
                  <c:v>3161.399999999895</c:v>
                </c:pt>
                <c:pt idx="1155">
                  <c:v>3161.499999999895</c:v>
                </c:pt>
                <c:pt idx="1156">
                  <c:v>3161.5999999998949</c:v>
                </c:pt>
                <c:pt idx="1157">
                  <c:v>3161.6999999998948</c:v>
                </c:pt>
                <c:pt idx="1158">
                  <c:v>3161.7999999998947</c:v>
                </c:pt>
                <c:pt idx="1159">
                  <c:v>3161.8999999998946</c:v>
                </c:pt>
                <c:pt idx="1160">
                  <c:v>3161.9999999998945</c:v>
                </c:pt>
                <c:pt idx="1161">
                  <c:v>3162.0999999998944</c:v>
                </c:pt>
                <c:pt idx="1162">
                  <c:v>3162.1999999998943</c:v>
                </c:pt>
                <c:pt idx="1163">
                  <c:v>3162.2999999998942</c:v>
                </c:pt>
                <c:pt idx="1164">
                  <c:v>3162.3999999998941</c:v>
                </c:pt>
                <c:pt idx="1165">
                  <c:v>3162.499999999894</c:v>
                </c:pt>
                <c:pt idx="1166">
                  <c:v>3162.599999999894</c:v>
                </c:pt>
                <c:pt idx="1167">
                  <c:v>3162.6999999998939</c:v>
                </c:pt>
                <c:pt idx="1168">
                  <c:v>3162.7999999998938</c:v>
                </c:pt>
                <c:pt idx="1169">
                  <c:v>3162.8999999998937</c:v>
                </c:pt>
                <c:pt idx="1170">
                  <c:v>3162.9999999998936</c:v>
                </c:pt>
                <c:pt idx="1171">
                  <c:v>3163.0999999998935</c:v>
                </c:pt>
                <c:pt idx="1172">
                  <c:v>3163.1999999998934</c:v>
                </c:pt>
                <c:pt idx="1173">
                  <c:v>3163.2999999998933</c:v>
                </c:pt>
                <c:pt idx="1174">
                  <c:v>3163.3999999998932</c:v>
                </c:pt>
                <c:pt idx="1175">
                  <c:v>3163.4999999998931</c:v>
                </c:pt>
                <c:pt idx="1176">
                  <c:v>3163.599999999893</c:v>
                </c:pt>
                <c:pt idx="1177">
                  <c:v>3163.699999999893</c:v>
                </c:pt>
                <c:pt idx="1178">
                  <c:v>3163.7999999998929</c:v>
                </c:pt>
                <c:pt idx="1179">
                  <c:v>3163.8999999998928</c:v>
                </c:pt>
                <c:pt idx="1180">
                  <c:v>3163.9999999998927</c:v>
                </c:pt>
                <c:pt idx="1181">
                  <c:v>3164.0999999998926</c:v>
                </c:pt>
                <c:pt idx="1182">
                  <c:v>3164.1999999998925</c:v>
                </c:pt>
                <c:pt idx="1183">
                  <c:v>3164.2999999998924</c:v>
                </c:pt>
                <c:pt idx="1184">
                  <c:v>3164.3999999998923</c:v>
                </c:pt>
                <c:pt idx="1185">
                  <c:v>3164.4999999998922</c:v>
                </c:pt>
                <c:pt idx="1186">
                  <c:v>3164.5999999998921</c:v>
                </c:pt>
                <c:pt idx="1187">
                  <c:v>3164.699999999892</c:v>
                </c:pt>
                <c:pt idx="1188">
                  <c:v>3164.799999999892</c:v>
                </c:pt>
                <c:pt idx="1189">
                  <c:v>3164.8999999998919</c:v>
                </c:pt>
                <c:pt idx="1190">
                  <c:v>3164.9999999998918</c:v>
                </c:pt>
                <c:pt idx="1191">
                  <c:v>3165.0999999998917</c:v>
                </c:pt>
                <c:pt idx="1192">
                  <c:v>3165.1999999998916</c:v>
                </c:pt>
                <c:pt idx="1193">
                  <c:v>3165.2999999998915</c:v>
                </c:pt>
                <c:pt idx="1194">
                  <c:v>3165.3999999998914</c:v>
                </c:pt>
                <c:pt idx="1195">
                  <c:v>3165.4999999998913</c:v>
                </c:pt>
                <c:pt idx="1196">
                  <c:v>3165.5999999998912</c:v>
                </c:pt>
                <c:pt idx="1197">
                  <c:v>3165.6999999998911</c:v>
                </c:pt>
                <c:pt idx="1198">
                  <c:v>3165.799999999891</c:v>
                </c:pt>
                <c:pt idx="1199">
                  <c:v>3165.899999999891</c:v>
                </c:pt>
                <c:pt idx="1200">
                  <c:v>3165.9999999998909</c:v>
                </c:pt>
                <c:pt idx="1201">
                  <c:v>3166.0999999998908</c:v>
                </c:pt>
                <c:pt idx="1202">
                  <c:v>3166.1999999998907</c:v>
                </c:pt>
                <c:pt idx="1203">
                  <c:v>3166.2999999998906</c:v>
                </c:pt>
                <c:pt idx="1204">
                  <c:v>3166.3999999998905</c:v>
                </c:pt>
                <c:pt idx="1205">
                  <c:v>3166.4999999998904</c:v>
                </c:pt>
                <c:pt idx="1206">
                  <c:v>3166.5999999998903</c:v>
                </c:pt>
                <c:pt idx="1207">
                  <c:v>3166.6999999998902</c:v>
                </c:pt>
                <c:pt idx="1208">
                  <c:v>3166.7999999998901</c:v>
                </c:pt>
                <c:pt idx="1209">
                  <c:v>3166.89999999989</c:v>
                </c:pt>
                <c:pt idx="1210">
                  <c:v>3166.99999999989</c:v>
                </c:pt>
                <c:pt idx="1211">
                  <c:v>3167.0999999998899</c:v>
                </c:pt>
                <c:pt idx="1212">
                  <c:v>3167.1999999998898</c:v>
                </c:pt>
                <c:pt idx="1213">
                  <c:v>3167.2999999998897</c:v>
                </c:pt>
                <c:pt idx="1214">
                  <c:v>3167.3999999998896</c:v>
                </c:pt>
                <c:pt idx="1215">
                  <c:v>3167.4999999998895</c:v>
                </c:pt>
                <c:pt idx="1216">
                  <c:v>3167.5999999998894</c:v>
                </c:pt>
                <c:pt idx="1217">
                  <c:v>3167.6999999998893</c:v>
                </c:pt>
                <c:pt idx="1218">
                  <c:v>3167.7999999998892</c:v>
                </c:pt>
                <c:pt idx="1219">
                  <c:v>3167.8999999998891</c:v>
                </c:pt>
                <c:pt idx="1220">
                  <c:v>3167.999999999889</c:v>
                </c:pt>
                <c:pt idx="1221">
                  <c:v>3168.099999999889</c:v>
                </c:pt>
                <c:pt idx="1222">
                  <c:v>3168.1999999998889</c:v>
                </c:pt>
                <c:pt idx="1223">
                  <c:v>3168.2999999998888</c:v>
                </c:pt>
                <c:pt idx="1224">
                  <c:v>3168.3999999998887</c:v>
                </c:pt>
                <c:pt idx="1225">
                  <c:v>3168.4999999998886</c:v>
                </c:pt>
                <c:pt idx="1226">
                  <c:v>3168.5999999998885</c:v>
                </c:pt>
                <c:pt idx="1227">
                  <c:v>3168.6999999998884</c:v>
                </c:pt>
                <c:pt idx="1228">
                  <c:v>3168.7999999998883</c:v>
                </c:pt>
                <c:pt idx="1229">
                  <c:v>3168.8999999998882</c:v>
                </c:pt>
                <c:pt idx="1230">
                  <c:v>3168.9999999998881</c:v>
                </c:pt>
                <c:pt idx="1231">
                  <c:v>3169.099999999888</c:v>
                </c:pt>
                <c:pt idx="1232">
                  <c:v>3169.199999999888</c:v>
                </c:pt>
                <c:pt idx="1233">
                  <c:v>3169.2999999998879</c:v>
                </c:pt>
                <c:pt idx="1234">
                  <c:v>3169.3999999998878</c:v>
                </c:pt>
                <c:pt idx="1235">
                  <c:v>3169.4999999998877</c:v>
                </c:pt>
                <c:pt idx="1236">
                  <c:v>3169.5999999998876</c:v>
                </c:pt>
                <c:pt idx="1237">
                  <c:v>3169.6999999998875</c:v>
                </c:pt>
                <c:pt idx="1238">
                  <c:v>3169.7999999998874</c:v>
                </c:pt>
                <c:pt idx="1239">
                  <c:v>3169.8999999998873</c:v>
                </c:pt>
                <c:pt idx="1240">
                  <c:v>3169.9999999998872</c:v>
                </c:pt>
                <c:pt idx="1241">
                  <c:v>3170.0999999998871</c:v>
                </c:pt>
                <c:pt idx="1242">
                  <c:v>3170.199999999887</c:v>
                </c:pt>
                <c:pt idx="1243">
                  <c:v>3170.2999999998869</c:v>
                </c:pt>
                <c:pt idx="1244">
                  <c:v>3170.3999999998869</c:v>
                </c:pt>
                <c:pt idx="1245">
                  <c:v>3170.4999999998868</c:v>
                </c:pt>
                <c:pt idx="1246">
                  <c:v>3170.5999999998867</c:v>
                </c:pt>
                <c:pt idx="1247">
                  <c:v>3170.6999999998866</c:v>
                </c:pt>
                <c:pt idx="1248">
                  <c:v>3170.7999999998865</c:v>
                </c:pt>
                <c:pt idx="1249">
                  <c:v>3170.8999999998864</c:v>
                </c:pt>
                <c:pt idx="1250">
                  <c:v>3170.9999999998863</c:v>
                </c:pt>
                <c:pt idx="1251">
                  <c:v>3171.0999999998862</c:v>
                </c:pt>
                <c:pt idx="1252">
                  <c:v>3171.1999999998861</c:v>
                </c:pt>
                <c:pt idx="1253">
                  <c:v>3171.299999999886</c:v>
                </c:pt>
                <c:pt idx="1254">
                  <c:v>3171.3999999998859</c:v>
                </c:pt>
                <c:pt idx="1255">
                  <c:v>3171.4999999998859</c:v>
                </c:pt>
                <c:pt idx="1256">
                  <c:v>3171.5999999998858</c:v>
                </c:pt>
                <c:pt idx="1257">
                  <c:v>3171.6999999998857</c:v>
                </c:pt>
                <c:pt idx="1258">
                  <c:v>3171.7999999998856</c:v>
                </c:pt>
                <c:pt idx="1259">
                  <c:v>3171.8999999998855</c:v>
                </c:pt>
                <c:pt idx="1260">
                  <c:v>3171.9999999998854</c:v>
                </c:pt>
                <c:pt idx="1261">
                  <c:v>3172.0999999998853</c:v>
                </c:pt>
                <c:pt idx="1262">
                  <c:v>3172.1999999998852</c:v>
                </c:pt>
                <c:pt idx="1263">
                  <c:v>3172.2999999998851</c:v>
                </c:pt>
                <c:pt idx="1264">
                  <c:v>3172.399999999885</c:v>
                </c:pt>
                <c:pt idx="1265">
                  <c:v>3172.4999999998849</c:v>
                </c:pt>
                <c:pt idx="1266">
                  <c:v>3172.5999999998849</c:v>
                </c:pt>
                <c:pt idx="1267">
                  <c:v>3172.6999999998848</c:v>
                </c:pt>
                <c:pt idx="1268">
                  <c:v>3172.7999999998847</c:v>
                </c:pt>
                <c:pt idx="1269">
                  <c:v>3172.8999999998846</c:v>
                </c:pt>
                <c:pt idx="1270">
                  <c:v>3172.9999999998845</c:v>
                </c:pt>
                <c:pt idx="1271">
                  <c:v>3173.0999999998844</c:v>
                </c:pt>
                <c:pt idx="1272">
                  <c:v>3173.1999999998843</c:v>
                </c:pt>
                <c:pt idx="1273">
                  <c:v>3173.2999999998842</c:v>
                </c:pt>
                <c:pt idx="1274">
                  <c:v>3173.3999999998841</c:v>
                </c:pt>
                <c:pt idx="1275">
                  <c:v>3173.499999999884</c:v>
                </c:pt>
                <c:pt idx="1276">
                  <c:v>3173.5999999998839</c:v>
                </c:pt>
                <c:pt idx="1277">
                  <c:v>3173.6999999998839</c:v>
                </c:pt>
                <c:pt idx="1278">
                  <c:v>3173.7999999998838</c:v>
                </c:pt>
                <c:pt idx="1279">
                  <c:v>3173.8999999998837</c:v>
                </c:pt>
                <c:pt idx="1280">
                  <c:v>3173.9999999998836</c:v>
                </c:pt>
                <c:pt idx="1281">
                  <c:v>3174.0999999998835</c:v>
                </c:pt>
                <c:pt idx="1282">
                  <c:v>3174.1999999998834</c:v>
                </c:pt>
                <c:pt idx="1283">
                  <c:v>3174.2999999998833</c:v>
                </c:pt>
                <c:pt idx="1284">
                  <c:v>3174.3999999998832</c:v>
                </c:pt>
                <c:pt idx="1285">
                  <c:v>3174.4999999998831</c:v>
                </c:pt>
                <c:pt idx="1286">
                  <c:v>3174.599999999883</c:v>
                </c:pt>
                <c:pt idx="1287">
                  <c:v>3174.6999999998829</c:v>
                </c:pt>
                <c:pt idx="1288">
                  <c:v>3174.7999999998829</c:v>
                </c:pt>
                <c:pt idx="1289">
                  <c:v>3174.8999999998828</c:v>
                </c:pt>
                <c:pt idx="1290">
                  <c:v>3174.9999999998827</c:v>
                </c:pt>
                <c:pt idx="1291">
                  <c:v>3175.0999999998826</c:v>
                </c:pt>
                <c:pt idx="1292">
                  <c:v>3175.1999999998825</c:v>
                </c:pt>
                <c:pt idx="1293">
                  <c:v>3175.2999999998824</c:v>
                </c:pt>
                <c:pt idx="1294">
                  <c:v>3175.3999999998823</c:v>
                </c:pt>
                <c:pt idx="1295">
                  <c:v>3175.4999999998822</c:v>
                </c:pt>
                <c:pt idx="1296">
                  <c:v>3175.5999999998821</c:v>
                </c:pt>
                <c:pt idx="1297">
                  <c:v>3175.699999999882</c:v>
                </c:pt>
                <c:pt idx="1298">
                  <c:v>3175.7999999998819</c:v>
                </c:pt>
                <c:pt idx="1299">
                  <c:v>3175.8999999998819</c:v>
                </c:pt>
                <c:pt idx="1300">
                  <c:v>3175.9999999998818</c:v>
                </c:pt>
                <c:pt idx="1301">
                  <c:v>3176.0999999998817</c:v>
                </c:pt>
                <c:pt idx="1302">
                  <c:v>3176.1999999998816</c:v>
                </c:pt>
                <c:pt idx="1303">
                  <c:v>3176.2999999998815</c:v>
                </c:pt>
                <c:pt idx="1304">
                  <c:v>3176.3999999998814</c:v>
                </c:pt>
                <c:pt idx="1305">
                  <c:v>3176.4999999998813</c:v>
                </c:pt>
                <c:pt idx="1306">
                  <c:v>3176.5999999998812</c:v>
                </c:pt>
                <c:pt idx="1307">
                  <c:v>3176.6999999998811</c:v>
                </c:pt>
                <c:pt idx="1308">
                  <c:v>3176.799999999881</c:v>
                </c:pt>
                <c:pt idx="1309">
                  <c:v>3176.8999999998809</c:v>
                </c:pt>
                <c:pt idx="1310">
                  <c:v>3176.9999999998809</c:v>
                </c:pt>
                <c:pt idx="1311">
                  <c:v>3177.0999999998808</c:v>
                </c:pt>
                <c:pt idx="1312">
                  <c:v>3177.1999999998807</c:v>
                </c:pt>
                <c:pt idx="1313">
                  <c:v>3177.2999999998806</c:v>
                </c:pt>
                <c:pt idx="1314">
                  <c:v>3177.3999999998805</c:v>
                </c:pt>
                <c:pt idx="1315">
                  <c:v>3177.4999999998804</c:v>
                </c:pt>
                <c:pt idx="1316">
                  <c:v>3177.5999999998803</c:v>
                </c:pt>
                <c:pt idx="1317">
                  <c:v>3177.6999999998802</c:v>
                </c:pt>
                <c:pt idx="1318">
                  <c:v>3177.7999999998801</c:v>
                </c:pt>
                <c:pt idx="1319">
                  <c:v>3177.89999999988</c:v>
                </c:pt>
                <c:pt idx="1320">
                  <c:v>3177.9999999998799</c:v>
                </c:pt>
                <c:pt idx="1321">
                  <c:v>3178.0999999998799</c:v>
                </c:pt>
                <c:pt idx="1322">
                  <c:v>3178.1999999998798</c:v>
                </c:pt>
                <c:pt idx="1323">
                  <c:v>3178.2999999998797</c:v>
                </c:pt>
                <c:pt idx="1324">
                  <c:v>3178.3999999998796</c:v>
                </c:pt>
                <c:pt idx="1325">
                  <c:v>3178.4999999998795</c:v>
                </c:pt>
                <c:pt idx="1326">
                  <c:v>3178.5999999998794</c:v>
                </c:pt>
                <c:pt idx="1327">
                  <c:v>3178.6999999998793</c:v>
                </c:pt>
                <c:pt idx="1328">
                  <c:v>3178.7999999998792</c:v>
                </c:pt>
                <c:pt idx="1329">
                  <c:v>3178.8999999998791</c:v>
                </c:pt>
                <c:pt idx="1330">
                  <c:v>3178.999999999879</c:v>
                </c:pt>
                <c:pt idx="1331">
                  <c:v>3179.0999999998789</c:v>
                </c:pt>
                <c:pt idx="1332">
                  <c:v>3179.1999999998789</c:v>
                </c:pt>
                <c:pt idx="1333">
                  <c:v>3179.2999999998788</c:v>
                </c:pt>
                <c:pt idx="1334">
                  <c:v>3179.3999999998787</c:v>
                </c:pt>
                <c:pt idx="1335">
                  <c:v>3179.4999999998786</c:v>
                </c:pt>
                <c:pt idx="1336">
                  <c:v>3179.5999999998785</c:v>
                </c:pt>
                <c:pt idx="1337">
                  <c:v>3179.6999999998784</c:v>
                </c:pt>
                <c:pt idx="1338">
                  <c:v>3179.7999999998783</c:v>
                </c:pt>
                <c:pt idx="1339">
                  <c:v>3179.8999999998782</c:v>
                </c:pt>
                <c:pt idx="1340">
                  <c:v>3179.9999999998781</c:v>
                </c:pt>
                <c:pt idx="1341">
                  <c:v>3180.099999999878</c:v>
                </c:pt>
                <c:pt idx="1342">
                  <c:v>3180.1999999998779</c:v>
                </c:pt>
                <c:pt idx="1343">
                  <c:v>3180.2999999998779</c:v>
                </c:pt>
                <c:pt idx="1344">
                  <c:v>3180.3999999998778</c:v>
                </c:pt>
                <c:pt idx="1345">
                  <c:v>3180.4999999998777</c:v>
                </c:pt>
                <c:pt idx="1346">
                  <c:v>3180.5999999998776</c:v>
                </c:pt>
                <c:pt idx="1347">
                  <c:v>3180.6999999998775</c:v>
                </c:pt>
                <c:pt idx="1348">
                  <c:v>3180.7999999998774</c:v>
                </c:pt>
                <c:pt idx="1349">
                  <c:v>3180.8999999998773</c:v>
                </c:pt>
                <c:pt idx="1350">
                  <c:v>3180.9999999998772</c:v>
                </c:pt>
                <c:pt idx="1351">
                  <c:v>3181.0999999998771</c:v>
                </c:pt>
                <c:pt idx="1352">
                  <c:v>3181.199999999877</c:v>
                </c:pt>
                <c:pt idx="1353">
                  <c:v>3181.2999999998769</c:v>
                </c:pt>
                <c:pt idx="1354">
                  <c:v>3181.3999999998769</c:v>
                </c:pt>
                <c:pt idx="1355">
                  <c:v>3181.4999999998768</c:v>
                </c:pt>
                <c:pt idx="1356">
                  <c:v>3181.5999999998767</c:v>
                </c:pt>
                <c:pt idx="1357">
                  <c:v>3181.6999999998766</c:v>
                </c:pt>
                <c:pt idx="1358">
                  <c:v>3181.7999999998765</c:v>
                </c:pt>
                <c:pt idx="1359">
                  <c:v>3181.8999999998764</c:v>
                </c:pt>
                <c:pt idx="1360">
                  <c:v>3181.9999999998763</c:v>
                </c:pt>
                <c:pt idx="1361">
                  <c:v>3182.0999999998762</c:v>
                </c:pt>
                <c:pt idx="1362">
                  <c:v>3182.1999999998761</c:v>
                </c:pt>
                <c:pt idx="1363">
                  <c:v>3182.299999999876</c:v>
                </c:pt>
                <c:pt idx="1364">
                  <c:v>3182.3999999998759</c:v>
                </c:pt>
                <c:pt idx="1365">
                  <c:v>3182.4999999998759</c:v>
                </c:pt>
                <c:pt idx="1366">
                  <c:v>3182.5999999998758</c:v>
                </c:pt>
                <c:pt idx="1367">
                  <c:v>3182.6999999998757</c:v>
                </c:pt>
                <c:pt idx="1368">
                  <c:v>3182.7999999998756</c:v>
                </c:pt>
                <c:pt idx="1369">
                  <c:v>3182.8999999998755</c:v>
                </c:pt>
                <c:pt idx="1370">
                  <c:v>3182.9999999998754</c:v>
                </c:pt>
                <c:pt idx="1371">
                  <c:v>3183.0999999998753</c:v>
                </c:pt>
                <c:pt idx="1372">
                  <c:v>3183.1999999998752</c:v>
                </c:pt>
                <c:pt idx="1373">
                  <c:v>3183.2999999998751</c:v>
                </c:pt>
                <c:pt idx="1374">
                  <c:v>3183.399999999875</c:v>
                </c:pt>
                <c:pt idx="1375">
                  <c:v>3183.4999999998749</c:v>
                </c:pt>
                <c:pt idx="1376">
                  <c:v>3183.5999999998749</c:v>
                </c:pt>
                <c:pt idx="1377">
                  <c:v>3183.6999999998748</c:v>
                </c:pt>
                <c:pt idx="1378">
                  <c:v>3183.7999999998747</c:v>
                </c:pt>
                <c:pt idx="1379">
                  <c:v>3183.8999999998746</c:v>
                </c:pt>
                <c:pt idx="1380">
                  <c:v>3183.9999999998745</c:v>
                </c:pt>
                <c:pt idx="1381">
                  <c:v>3184.0999999998744</c:v>
                </c:pt>
                <c:pt idx="1382">
                  <c:v>3184.1999999998743</c:v>
                </c:pt>
                <c:pt idx="1383">
                  <c:v>3184.2999999998742</c:v>
                </c:pt>
                <c:pt idx="1384">
                  <c:v>3184.3999999998741</c:v>
                </c:pt>
                <c:pt idx="1385">
                  <c:v>3184.499999999874</c:v>
                </c:pt>
                <c:pt idx="1386">
                  <c:v>3184.5999999998739</c:v>
                </c:pt>
                <c:pt idx="1387">
                  <c:v>3184.6999999998739</c:v>
                </c:pt>
                <c:pt idx="1388">
                  <c:v>3184.7999999998738</c:v>
                </c:pt>
                <c:pt idx="1389">
                  <c:v>3184.8999999998737</c:v>
                </c:pt>
                <c:pt idx="1390">
                  <c:v>3184.9999999998736</c:v>
                </c:pt>
                <c:pt idx="1391">
                  <c:v>3185.0999999998735</c:v>
                </c:pt>
                <c:pt idx="1392">
                  <c:v>3185.1999999998734</c:v>
                </c:pt>
                <c:pt idx="1393">
                  <c:v>3185.2999999998733</c:v>
                </c:pt>
                <c:pt idx="1394">
                  <c:v>3185.3999999998732</c:v>
                </c:pt>
                <c:pt idx="1395">
                  <c:v>3185.4999999998731</c:v>
                </c:pt>
                <c:pt idx="1396">
                  <c:v>3185.599999999873</c:v>
                </c:pt>
                <c:pt idx="1397">
                  <c:v>3185.6999999998729</c:v>
                </c:pt>
                <c:pt idx="1398">
                  <c:v>3185.7999999998729</c:v>
                </c:pt>
                <c:pt idx="1399">
                  <c:v>3185.8999999998728</c:v>
                </c:pt>
                <c:pt idx="1400">
                  <c:v>3185.9999999998727</c:v>
                </c:pt>
                <c:pt idx="1401">
                  <c:v>3186.0999999998726</c:v>
                </c:pt>
                <c:pt idx="1402">
                  <c:v>3186.1999999998725</c:v>
                </c:pt>
                <c:pt idx="1403">
                  <c:v>3186.2999999998724</c:v>
                </c:pt>
                <c:pt idx="1404">
                  <c:v>3186.3999999998723</c:v>
                </c:pt>
                <c:pt idx="1405">
                  <c:v>3186.4999999998722</c:v>
                </c:pt>
                <c:pt idx="1406">
                  <c:v>3186.5999999998721</c:v>
                </c:pt>
                <c:pt idx="1407">
                  <c:v>3186.699999999872</c:v>
                </c:pt>
                <c:pt idx="1408">
                  <c:v>3186.7999999998719</c:v>
                </c:pt>
                <c:pt idx="1409">
                  <c:v>3186.8999999998719</c:v>
                </c:pt>
                <c:pt idx="1410">
                  <c:v>3186.9999999998718</c:v>
                </c:pt>
                <c:pt idx="1411">
                  <c:v>3187.0999999998717</c:v>
                </c:pt>
                <c:pt idx="1412">
                  <c:v>3187.1999999998716</c:v>
                </c:pt>
                <c:pt idx="1413">
                  <c:v>3187.2999999998715</c:v>
                </c:pt>
                <c:pt idx="1414">
                  <c:v>3187.3999999998714</c:v>
                </c:pt>
                <c:pt idx="1415">
                  <c:v>3187.4999999998713</c:v>
                </c:pt>
                <c:pt idx="1416">
                  <c:v>3187.5999999998712</c:v>
                </c:pt>
                <c:pt idx="1417">
                  <c:v>3187.6999999998711</c:v>
                </c:pt>
                <c:pt idx="1418">
                  <c:v>3187.799999999871</c:v>
                </c:pt>
                <c:pt idx="1419">
                  <c:v>3187.8999999998709</c:v>
                </c:pt>
                <c:pt idx="1420">
                  <c:v>3187.9999999998709</c:v>
                </c:pt>
                <c:pt idx="1421">
                  <c:v>3188.0999999998708</c:v>
                </c:pt>
                <c:pt idx="1422">
                  <c:v>3188.1999999998707</c:v>
                </c:pt>
                <c:pt idx="1423">
                  <c:v>3188.2999999998706</c:v>
                </c:pt>
                <c:pt idx="1424">
                  <c:v>3188.3999999998705</c:v>
                </c:pt>
                <c:pt idx="1425">
                  <c:v>3188.4999999998704</c:v>
                </c:pt>
                <c:pt idx="1426">
                  <c:v>3188.5999999998703</c:v>
                </c:pt>
                <c:pt idx="1427">
                  <c:v>3188.6999999998702</c:v>
                </c:pt>
                <c:pt idx="1428">
                  <c:v>3188.7999999998701</c:v>
                </c:pt>
                <c:pt idx="1429">
                  <c:v>3188.89999999987</c:v>
                </c:pt>
                <c:pt idx="1430">
                  <c:v>3188.9999999998699</c:v>
                </c:pt>
                <c:pt idx="1431">
                  <c:v>3189.0999999998699</c:v>
                </c:pt>
                <c:pt idx="1432">
                  <c:v>3189.1999999998698</c:v>
                </c:pt>
                <c:pt idx="1433">
                  <c:v>3189.2999999998697</c:v>
                </c:pt>
                <c:pt idx="1434">
                  <c:v>3189.3999999998696</c:v>
                </c:pt>
                <c:pt idx="1435">
                  <c:v>3189.4999999998695</c:v>
                </c:pt>
                <c:pt idx="1436">
                  <c:v>3189.5999999998694</c:v>
                </c:pt>
                <c:pt idx="1437">
                  <c:v>3189.6999999998693</c:v>
                </c:pt>
                <c:pt idx="1438">
                  <c:v>3189.7999999998692</c:v>
                </c:pt>
                <c:pt idx="1439">
                  <c:v>3189.8999999998691</c:v>
                </c:pt>
                <c:pt idx="1440">
                  <c:v>3189.999999999869</c:v>
                </c:pt>
                <c:pt idx="1441">
                  <c:v>3190.0999999998689</c:v>
                </c:pt>
                <c:pt idx="1442">
                  <c:v>3190.1999999998689</c:v>
                </c:pt>
                <c:pt idx="1443">
                  <c:v>3190.2999999998688</c:v>
                </c:pt>
                <c:pt idx="1444">
                  <c:v>3190.3999999998687</c:v>
                </c:pt>
                <c:pt idx="1445">
                  <c:v>3190.4999999998686</c:v>
                </c:pt>
                <c:pt idx="1446">
                  <c:v>3190.5999999998685</c:v>
                </c:pt>
                <c:pt idx="1447">
                  <c:v>3190.6999999998684</c:v>
                </c:pt>
                <c:pt idx="1448">
                  <c:v>3190.7999999998683</c:v>
                </c:pt>
                <c:pt idx="1449">
                  <c:v>3190.8999999998682</c:v>
                </c:pt>
                <c:pt idx="1450">
                  <c:v>3190.9999999998681</c:v>
                </c:pt>
                <c:pt idx="1451">
                  <c:v>3191.099999999868</c:v>
                </c:pt>
                <c:pt idx="1452">
                  <c:v>3191.1999999998679</c:v>
                </c:pt>
                <c:pt idx="1453">
                  <c:v>3191.2999999998679</c:v>
                </c:pt>
                <c:pt idx="1454">
                  <c:v>3191.3999999998678</c:v>
                </c:pt>
                <c:pt idx="1455">
                  <c:v>3191.4999999998677</c:v>
                </c:pt>
                <c:pt idx="1456">
                  <c:v>3191.5999999998676</c:v>
                </c:pt>
                <c:pt idx="1457">
                  <c:v>3191.6999999998675</c:v>
                </c:pt>
                <c:pt idx="1458">
                  <c:v>3191.7999999998674</c:v>
                </c:pt>
                <c:pt idx="1459">
                  <c:v>3191.8999999998673</c:v>
                </c:pt>
                <c:pt idx="1460">
                  <c:v>3191.9999999998672</c:v>
                </c:pt>
                <c:pt idx="1461">
                  <c:v>3192.0999999998671</c:v>
                </c:pt>
                <c:pt idx="1462">
                  <c:v>3192.199999999867</c:v>
                </c:pt>
                <c:pt idx="1463">
                  <c:v>3192.2999999998669</c:v>
                </c:pt>
                <c:pt idx="1464">
                  <c:v>3192.3999999998668</c:v>
                </c:pt>
                <c:pt idx="1465">
                  <c:v>3192.4999999998668</c:v>
                </c:pt>
                <c:pt idx="1466">
                  <c:v>3192.5999999998667</c:v>
                </c:pt>
                <c:pt idx="1467">
                  <c:v>3192.6999999998666</c:v>
                </c:pt>
                <c:pt idx="1468">
                  <c:v>3192.7999999998665</c:v>
                </c:pt>
                <c:pt idx="1469">
                  <c:v>3192.8999999998664</c:v>
                </c:pt>
                <c:pt idx="1470">
                  <c:v>3192.9999999998663</c:v>
                </c:pt>
                <c:pt idx="1471">
                  <c:v>3193.0999999998662</c:v>
                </c:pt>
                <c:pt idx="1472">
                  <c:v>3193.1999999998661</c:v>
                </c:pt>
                <c:pt idx="1473">
                  <c:v>3193.299999999866</c:v>
                </c:pt>
                <c:pt idx="1474">
                  <c:v>3193.3999999998659</c:v>
                </c:pt>
                <c:pt idx="1475">
                  <c:v>3193.4999999998658</c:v>
                </c:pt>
                <c:pt idx="1476">
                  <c:v>3193.5999999998658</c:v>
                </c:pt>
                <c:pt idx="1477">
                  <c:v>3193.6999999998657</c:v>
                </c:pt>
                <c:pt idx="1478">
                  <c:v>3193.7999999998656</c:v>
                </c:pt>
                <c:pt idx="1479">
                  <c:v>3193.8999999998655</c:v>
                </c:pt>
                <c:pt idx="1480">
                  <c:v>3193.9999999998654</c:v>
                </c:pt>
                <c:pt idx="1481">
                  <c:v>3194.0999999998653</c:v>
                </c:pt>
                <c:pt idx="1482">
                  <c:v>3194.1999999998652</c:v>
                </c:pt>
                <c:pt idx="1483">
                  <c:v>3194.2999999998651</c:v>
                </c:pt>
                <c:pt idx="1484">
                  <c:v>3194.399999999865</c:v>
                </c:pt>
                <c:pt idx="1485">
                  <c:v>3194.4999999998649</c:v>
                </c:pt>
                <c:pt idx="1486">
                  <c:v>3194.5999999998648</c:v>
                </c:pt>
                <c:pt idx="1487">
                  <c:v>3194.6999999998648</c:v>
                </c:pt>
                <c:pt idx="1488">
                  <c:v>3194.7999999998647</c:v>
                </c:pt>
                <c:pt idx="1489">
                  <c:v>3194.8999999998646</c:v>
                </c:pt>
                <c:pt idx="1490">
                  <c:v>3194.9999999998645</c:v>
                </c:pt>
                <c:pt idx="1491">
                  <c:v>3195.0999999998644</c:v>
                </c:pt>
                <c:pt idx="1492">
                  <c:v>3195.1999999998643</c:v>
                </c:pt>
                <c:pt idx="1493">
                  <c:v>3195.2999999998642</c:v>
                </c:pt>
                <c:pt idx="1494">
                  <c:v>3195.3999999998641</c:v>
                </c:pt>
                <c:pt idx="1495">
                  <c:v>3195.499999999864</c:v>
                </c:pt>
                <c:pt idx="1496">
                  <c:v>3195.5999999998639</c:v>
                </c:pt>
                <c:pt idx="1497">
                  <c:v>3195.6999999998638</c:v>
                </c:pt>
                <c:pt idx="1498">
                  <c:v>3195.7999999998638</c:v>
                </c:pt>
                <c:pt idx="1499">
                  <c:v>3195.8999999998637</c:v>
                </c:pt>
                <c:pt idx="1500">
                  <c:v>3195.9999999998636</c:v>
                </c:pt>
                <c:pt idx="1501">
                  <c:v>3196.0999999998635</c:v>
                </c:pt>
                <c:pt idx="1502">
                  <c:v>3196.1999999998634</c:v>
                </c:pt>
                <c:pt idx="1503">
                  <c:v>3196.2999999998633</c:v>
                </c:pt>
                <c:pt idx="1504">
                  <c:v>3196.3999999998632</c:v>
                </c:pt>
                <c:pt idx="1505">
                  <c:v>3196.4999999998631</c:v>
                </c:pt>
                <c:pt idx="1506">
                  <c:v>3196.599999999863</c:v>
                </c:pt>
                <c:pt idx="1507">
                  <c:v>3196.6999999998629</c:v>
                </c:pt>
                <c:pt idx="1508">
                  <c:v>3196.7999999998628</c:v>
                </c:pt>
                <c:pt idx="1509">
                  <c:v>3196.8999999998628</c:v>
                </c:pt>
                <c:pt idx="1510">
                  <c:v>3196.9999999998627</c:v>
                </c:pt>
                <c:pt idx="1511">
                  <c:v>3197.0999999998626</c:v>
                </c:pt>
                <c:pt idx="1512">
                  <c:v>3197.1999999998625</c:v>
                </c:pt>
                <c:pt idx="1513">
                  <c:v>3197.2999999998624</c:v>
                </c:pt>
                <c:pt idx="1514">
                  <c:v>3197.3999999998623</c:v>
                </c:pt>
                <c:pt idx="1515">
                  <c:v>3197.4999999998622</c:v>
                </c:pt>
                <c:pt idx="1516">
                  <c:v>3197.5999999998621</c:v>
                </c:pt>
                <c:pt idx="1517">
                  <c:v>3197.699999999862</c:v>
                </c:pt>
                <c:pt idx="1518">
                  <c:v>3197.7999999998619</c:v>
                </c:pt>
                <c:pt idx="1519">
                  <c:v>3197.8999999998618</c:v>
                </c:pt>
                <c:pt idx="1520">
                  <c:v>3197.9999999998618</c:v>
                </c:pt>
                <c:pt idx="1521">
                  <c:v>3198.0999999998617</c:v>
                </c:pt>
                <c:pt idx="1522">
                  <c:v>3198.1999999998616</c:v>
                </c:pt>
                <c:pt idx="1523">
                  <c:v>3198.2999999998615</c:v>
                </c:pt>
                <c:pt idx="1524">
                  <c:v>3198.3999999998614</c:v>
                </c:pt>
                <c:pt idx="1525">
                  <c:v>3198.4999999998613</c:v>
                </c:pt>
                <c:pt idx="1526">
                  <c:v>3198.5999999998612</c:v>
                </c:pt>
                <c:pt idx="1527">
                  <c:v>3198.6999999998611</c:v>
                </c:pt>
                <c:pt idx="1528">
                  <c:v>3198.799999999861</c:v>
                </c:pt>
                <c:pt idx="1529">
                  <c:v>3198.8999999998609</c:v>
                </c:pt>
                <c:pt idx="1530">
                  <c:v>3198.9999999998608</c:v>
                </c:pt>
                <c:pt idx="1531">
                  <c:v>3199.0999999998608</c:v>
                </c:pt>
                <c:pt idx="1532">
                  <c:v>3199.1999999998607</c:v>
                </c:pt>
                <c:pt idx="1533">
                  <c:v>3199.2999999998606</c:v>
                </c:pt>
                <c:pt idx="1534">
                  <c:v>3199.3999999998605</c:v>
                </c:pt>
                <c:pt idx="1535">
                  <c:v>3199.4999999998604</c:v>
                </c:pt>
                <c:pt idx="1536">
                  <c:v>3199.5999999998603</c:v>
                </c:pt>
                <c:pt idx="1537">
                  <c:v>3199.6999999998602</c:v>
                </c:pt>
                <c:pt idx="1538">
                  <c:v>3199.7999999998601</c:v>
                </c:pt>
                <c:pt idx="1539">
                  <c:v>3199.89999999986</c:v>
                </c:pt>
                <c:pt idx="1540">
                  <c:v>3199.9999999998599</c:v>
                </c:pt>
                <c:pt idx="1541">
                  <c:v>3200.0999999998598</c:v>
                </c:pt>
                <c:pt idx="1542">
                  <c:v>3200.1999999998598</c:v>
                </c:pt>
                <c:pt idx="1543">
                  <c:v>3200.2999999998597</c:v>
                </c:pt>
                <c:pt idx="1544">
                  <c:v>3200.3999999998596</c:v>
                </c:pt>
                <c:pt idx="1545">
                  <c:v>3200.4999999998595</c:v>
                </c:pt>
                <c:pt idx="1546">
                  <c:v>3200.5999999998594</c:v>
                </c:pt>
                <c:pt idx="1547">
                  <c:v>3200.6999999998593</c:v>
                </c:pt>
                <c:pt idx="1548">
                  <c:v>3200.7999999998592</c:v>
                </c:pt>
                <c:pt idx="1549">
                  <c:v>3200.8999999998591</c:v>
                </c:pt>
                <c:pt idx="1550">
                  <c:v>3200.999999999859</c:v>
                </c:pt>
                <c:pt idx="1551">
                  <c:v>3201.0999999998589</c:v>
                </c:pt>
                <c:pt idx="1552">
                  <c:v>3201.1999999998588</c:v>
                </c:pt>
                <c:pt idx="1553">
                  <c:v>3201.2999999998588</c:v>
                </c:pt>
                <c:pt idx="1554">
                  <c:v>3201.3999999998587</c:v>
                </c:pt>
                <c:pt idx="1555">
                  <c:v>3201.4999999998586</c:v>
                </c:pt>
                <c:pt idx="1556">
                  <c:v>3201.5999999998585</c:v>
                </c:pt>
                <c:pt idx="1557">
                  <c:v>3201.6999999998584</c:v>
                </c:pt>
                <c:pt idx="1558">
                  <c:v>3201.7999999998583</c:v>
                </c:pt>
                <c:pt idx="1559">
                  <c:v>3201.8999999998582</c:v>
                </c:pt>
                <c:pt idx="1560">
                  <c:v>3201.9999999998581</c:v>
                </c:pt>
                <c:pt idx="1561">
                  <c:v>3202.099999999858</c:v>
                </c:pt>
                <c:pt idx="1562">
                  <c:v>3202.1999999998579</c:v>
                </c:pt>
                <c:pt idx="1563">
                  <c:v>3202.2999999998578</c:v>
                </c:pt>
                <c:pt idx="1564">
                  <c:v>3202.3999999998578</c:v>
                </c:pt>
                <c:pt idx="1565">
                  <c:v>3202.4999999998577</c:v>
                </c:pt>
                <c:pt idx="1566">
                  <c:v>3202.5999999998576</c:v>
                </c:pt>
                <c:pt idx="1567">
                  <c:v>3202.6999999998575</c:v>
                </c:pt>
                <c:pt idx="1568">
                  <c:v>3202.7999999998574</c:v>
                </c:pt>
                <c:pt idx="1569">
                  <c:v>3202.8999999998573</c:v>
                </c:pt>
                <c:pt idx="1570">
                  <c:v>3202.9999999998572</c:v>
                </c:pt>
                <c:pt idx="1571">
                  <c:v>3203.0999999998571</c:v>
                </c:pt>
                <c:pt idx="1572">
                  <c:v>3203.199999999857</c:v>
                </c:pt>
                <c:pt idx="1573">
                  <c:v>3203.2999999998569</c:v>
                </c:pt>
                <c:pt idx="1574">
                  <c:v>3203.3999999998568</c:v>
                </c:pt>
                <c:pt idx="1575">
                  <c:v>3203.4999999998568</c:v>
                </c:pt>
                <c:pt idx="1576">
                  <c:v>3203.5999999998567</c:v>
                </c:pt>
                <c:pt idx="1577">
                  <c:v>3203.6999999998566</c:v>
                </c:pt>
                <c:pt idx="1578">
                  <c:v>3203.7999999998565</c:v>
                </c:pt>
                <c:pt idx="1579">
                  <c:v>3203.8999999998564</c:v>
                </c:pt>
                <c:pt idx="1580">
                  <c:v>3203.9999999998563</c:v>
                </c:pt>
                <c:pt idx="1581">
                  <c:v>3204.0999999998562</c:v>
                </c:pt>
                <c:pt idx="1582">
                  <c:v>3204.1999999998561</c:v>
                </c:pt>
                <c:pt idx="1583">
                  <c:v>3204.299999999856</c:v>
                </c:pt>
                <c:pt idx="1584">
                  <c:v>3204.3999999998559</c:v>
                </c:pt>
                <c:pt idx="1585">
                  <c:v>3204.4999999998558</c:v>
                </c:pt>
                <c:pt idx="1586">
                  <c:v>3204.5999999998558</c:v>
                </c:pt>
                <c:pt idx="1587">
                  <c:v>3204.6999999998557</c:v>
                </c:pt>
                <c:pt idx="1588">
                  <c:v>3204.7999999998556</c:v>
                </c:pt>
                <c:pt idx="1589">
                  <c:v>3204.8999999998555</c:v>
                </c:pt>
                <c:pt idx="1590">
                  <c:v>3204.9999999998554</c:v>
                </c:pt>
                <c:pt idx="1591">
                  <c:v>3205.0999999998553</c:v>
                </c:pt>
                <c:pt idx="1592">
                  <c:v>3205.1999999998552</c:v>
                </c:pt>
                <c:pt idx="1593">
                  <c:v>3205.2999999998551</c:v>
                </c:pt>
                <c:pt idx="1594">
                  <c:v>3205.399999999855</c:v>
                </c:pt>
                <c:pt idx="1595">
                  <c:v>3205.4999999998549</c:v>
                </c:pt>
                <c:pt idx="1596">
                  <c:v>3205.5999999998548</c:v>
                </c:pt>
                <c:pt idx="1597">
                  <c:v>3205.6999999998548</c:v>
                </c:pt>
                <c:pt idx="1598">
                  <c:v>3205.7999999998547</c:v>
                </c:pt>
                <c:pt idx="1599">
                  <c:v>3205.8999999998546</c:v>
                </c:pt>
                <c:pt idx="1600">
                  <c:v>3205.9999999998545</c:v>
                </c:pt>
                <c:pt idx="1601">
                  <c:v>3206.0999999998544</c:v>
                </c:pt>
                <c:pt idx="1602">
                  <c:v>3206.1999999998543</c:v>
                </c:pt>
                <c:pt idx="1603">
                  <c:v>3206.2999999998542</c:v>
                </c:pt>
                <c:pt idx="1604">
                  <c:v>3206.3999999998541</c:v>
                </c:pt>
                <c:pt idx="1605">
                  <c:v>3206.499999999854</c:v>
                </c:pt>
                <c:pt idx="1606">
                  <c:v>3206.5999999998539</c:v>
                </c:pt>
                <c:pt idx="1607">
                  <c:v>3206.6999999998538</c:v>
                </c:pt>
                <c:pt idx="1608">
                  <c:v>3206.7999999998538</c:v>
                </c:pt>
                <c:pt idx="1609">
                  <c:v>3206.8999999998537</c:v>
                </c:pt>
                <c:pt idx="1610">
                  <c:v>3206.9999999998536</c:v>
                </c:pt>
                <c:pt idx="1611">
                  <c:v>3207.0999999998535</c:v>
                </c:pt>
                <c:pt idx="1612">
                  <c:v>3207.1999999998534</c:v>
                </c:pt>
                <c:pt idx="1613">
                  <c:v>3207.2999999998533</c:v>
                </c:pt>
                <c:pt idx="1614">
                  <c:v>3207.3999999998532</c:v>
                </c:pt>
                <c:pt idx="1615">
                  <c:v>3207.4999999998531</c:v>
                </c:pt>
                <c:pt idx="1616">
                  <c:v>3207.599999999853</c:v>
                </c:pt>
                <c:pt idx="1617">
                  <c:v>3207.6999999998529</c:v>
                </c:pt>
                <c:pt idx="1618">
                  <c:v>3207.7999999998528</c:v>
                </c:pt>
                <c:pt idx="1619">
                  <c:v>3207.8999999998528</c:v>
                </c:pt>
                <c:pt idx="1620">
                  <c:v>3207.9999999998527</c:v>
                </c:pt>
                <c:pt idx="1621">
                  <c:v>3208.0999999998526</c:v>
                </c:pt>
                <c:pt idx="1622">
                  <c:v>3208.1999999998525</c:v>
                </c:pt>
                <c:pt idx="1623">
                  <c:v>3208.2999999998524</c:v>
                </c:pt>
                <c:pt idx="1624">
                  <c:v>3208.3999999998523</c:v>
                </c:pt>
                <c:pt idx="1625">
                  <c:v>3208.4999999998522</c:v>
                </c:pt>
                <c:pt idx="1626">
                  <c:v>3208.5999999998521</c:v>
                </c:pt>
                <c:pt idx="1627">
                  <c:v>3208.699999999852</c:v>
                </c:pt>
                <c:pt idx="1628">
                  <c:v>3208.7999999998519</c:v>
                </c:pt>
                <c:pt idx="1629">
                  <c:v>3208.8999999998518</c:v>
                </c:pt>
                <c:pt idx="1630">
                  <c:v>3208.9999999998518</c:v>
                </c:pt>
                <c:pt idx="1631">
                  <c:v>3209.0999999998517</c:v>
                </c:pt>
                <c:pt idx="1632">
                  <c:v>3209.1999999998516</c:v>
                </c:pt>
                <c:pt idx="1633">
                  <c:v>3209.2999999998515</c:v>
                </c:pt>
                <c:pt idx="1634">
                  <c:v>3209.3999999998514</c:v>
                </c:pt>
                <c:pt idx="1635">
                  <c:v>3209.4999999998513</c:v>
                </c:pt>
                <c:pt idx="1636">
                  <c:v>3209.5999999998512</c:v>
                </c:pt>
                <c:pt idx="1637">
                  <c:v>3209.6999999998511</c:v>
                </c:pt>
                <c:pt idx="1638">
                  <c:v>3209.799999999851</c:v>
                </c:pt>
                <c:pt idx="1639">
                  <c:v>3209.8999999998509</c:v>
                </c:pt>
                <c:pt idx="1640">
                  <c:v>3209.9999999998508</c:v>
                </c:pt>
                <c:pt idx="1641">
                  <c:v>3210.0999999998508</c:v>
                </c:pt>
                <c:pt idx="1642">
                  <c:v>3210.1999999998507</c:v>
                </c:pt>
                <c:pt idx="1643">
                  <c:v>3210.2999999998506</c:v>
                </c:pt>
                <c:pt idx="1644">
                  <c:v>3210.3999999998505</c:v>
                </c:pt>
                <c:pt idx="1645">
                  <c:v>3210.4999999998504</c:v>
                </c:pt>
                <c:pt idx="1646">
                  <c:v>3210.5999999998503</c:v>
                </c:pt>
                <c:pt idx="1647">
                  <c:v>3210.6999999998502</c:v>
                </c:pt>
                <c:pt idx="1648">
                  <c:v>3210.7999999998501</c:v>
                </c:pt>
                <c:pt idx="1649">
                  <c:v>3210.89999999985</c:v>
                </c:pt>
                <c:pt idx="1650">
                  <c:v>3210.9999999998499</c:v>
                </c:pt>
                <c:pt idx="1651">
                  <c:v>3211.0999999998498</c:v>
                </c:pt>
                <c:pt idx="1652">
                  <c:v>3211.1999999998498</c:v>
                </c:pt>
                <c:pt idx="1653">
                  <c:v>3211.2999999998497</c:v>
                </c:pt>
                <c:pt idx="1654">
                  <c:v>3211.3999999998496</c:v>
                </c:pt>
                <c:pt idx="1655">
                  <c:v>3211.4999999998495</c:v>
                </c:pt>
                <c:pt idx="1656">
                  <c:v>3211.5999999998494</c:v>
                </c:pt>
                <c:pt idx="1657">
                  <c:v>3211.6999999998493</c:v>
                </c:pt>
                <c:pt idx="1658">
                  <c:v>3211.7999999998492</c:v>
                </c:pt>
                <c:pt idx="1659">
                  <c:v>3211.8999999998491</c:v>
                </c:pt>
                <c:pt idx="1660">
                  <c:v>3211.999999999849</c:v>
                </c:pt>
                <c:pt idx="1661">
                  <c:v>3212.0999999998489</c:v>
                </c:pt>
                <c:pt idx="1662">
                  <c:v>3212.1999999998488</c:v>
                </c:pt>
                <c:pt idx="1663">
                  <c:v>3212.2999999998488</c:v>
                </c:pt>
                <c:pt idx="1664">
                  <c:v>3212.3999999998487</c:v>
                </c:pt>
                <c:pt idx="1665">
                  <c:v>3212.4999999998486</c:v>
                </c:pt>
                <c:pt idx="1666">
                  <c:v>3212.5999999998485</c:v>
                </c:pt>
                <c:pt idx="1667">
                  <c:v>3212.6999999998484</c:v>
                </c:pt>
                <c:pt idx="1668">
                  <c:v>3212.7999999998483</c:v>
                </c:pt>
                <c:pt idx="1669">
                  <c:v>3212.8999999998482</c:v>
                </c:pt>
                <c:pt idx="1670">
                  <c:v>3212.9999999998481</c:v>
                </c:pt>
                <c:pt idx="1671">
                  <c:v>3213.099999999848</c:v>
                </c:pt>
                <c:pt idx="1672">
                  <c:v>3213.1999999998479</c:v>
                </c:pt>
                <c:pt idx="1673">
                  <c:v>3213.2999999998478</c:v>
                </c:pt>
                <c:pt idx="1674">
                  <c:v>3213.3999999998478</c:v>
                </c:pt>
                <c:pt idx="1675">
                  <c:v>3213.4999999998477</c:v>
                </c:pt>
                <c:pt idx="1676">
                  <c:v>3213.5999999998476</c:v>
                </c:pt>
                <c:pt idx="1677">
                  <c:v>3213.6999999998475</c:v>
                </c:pt>
                <c:pt idx="1678">
                  <c:v>3213.7999999998474</c:v>
                </c:pt>
                <c:pt idx="1679">
                  <c:v>3213.8999999998473</c:v>
                </c:pt>
                <c:pt idx="1680">
                  <c:v>3213.9999999998472</c:v>
                </c:pt>
                <c:pt idx="1681">
                  <c:v>3214.0999999998471</c:v>
                </c:pt>
                <c:pt idx="1682">
                  <c:v>3214.199999999847</c:v>
                </c:pt>
                <c:pt idx="1683">
                  <c:v>3214.2999999998469</c:v>
                </c:pt>
                <c:pt idx="1684">
                  <c:v>3214.3999999998468</c:v>
                </c:pt>
                <c:pt idx="1685">
                  <c:v>3214.4999999998468</c:v>
                </c:pt>
                <c:pt idx="1686">
                  <c:v>3214.5999999998467</c:v>
                </c:pt>
                <c:pt idx="1687">
                  <c:v>3214.6999999998466</c:v>
                </c:pt>
                <c:pt idx="1688">
                  <c:v>3214.7999999998465</c:v>
                </c:pt>
                <c:pt idx="1689">
                  <c:v>3214.8999999998464</c:v>
                </c:pt>
                <c:pt idx="1690">
                  <c:v>3214.9999999998463</c:v>
                </c:pt>
                <c:pt idx="1691">
                  <c:v>3215.0999999998462</c:v>
                </c:pt>
                <c:pt idx="1692">
                  <c:v>3215.1999999998461</c:v>
                </c:pt>
                <c:pt idx="1693">
                  <c:v>3215.299999999846</c:v>
                </c:pt>
                <c:pt idx="1694">
                  <c:v>3215.3999999998459</c:v>
                </c:pt>
                <c:pt idx="1695">
                  <c:v>3215.4999999998458</c:v>
                </c:pt>
                <c:pt idx="1696">
                  <c:v>3215.5999999998457</c:v>
                </c:pt>
                <c:pt idx="1697">
                  <c:v>3215.6999999998457</c:v>
                </c:pt>
                <c:pt idx="1698">
                  <c:v>3215.7999999998456</c:v>
                </c:pt>
                <c:pt idx="1699">
                  <c:v>3215.8999999998455</c:v>
                </c:pt>
                <c:pt idx="1700">
                  <c:v>3215.9999999998454</c:v>
                </c:pt>
                <c:pt idx="1701">
                  <c:v>3216.0999999998453</c:v>
                </c:pt>
                <c:pt idx="1702">
                  <c:v>3216.1999999998452</c:v>
                </c:pt>
                <c:pt idx="1703">
                  <c:v>3216.2999999998451</c:v>
                </c:pt>
                <c:pt idx="1704">
                  <c:v>3216.399999999845</c:v>
                </c:pt>
                <c:pt idx="1705">
                  <c:v>3216.4999999998449</c:v>
                </c:pt>
                <c:pt idx="1706">
                  <c:v>3216.5999999998448</c:v>
                </c:pt>
                <c:pt idx="1707">
                  <c:v>3216.6999999998447</c:v>
                </c:pt>
                <c:pt idx="1708">
                  <c:v>3216.7999999998447</c:v>
                </c:pt>
                <c:pt idx="1709">
                  <c:v>3216.8999999998446</c:v>
                </c:pt>
                <c:pt idx="1710">
                  <c:v>3216.9999999998445</c:v>
                </c:pt>
                <c:pt idx="1711">
                  <c:v>3217.0999999998444</c:v>
                </c:pt>
                <c:pt idx="1712">
                  <c:v>3217.1999999998443</c:v>
                </c:pt>
                <c:pt idx="1713">
                  <c:v>3217.2999999998442</c:v>
                </c:pt>
                <c:pt idx="1714">
                  <c:v>3217.3999999998441</c:v>
                </c:pt>
                <c:pt idx="1715">
                  <c:v>3217.499999999844</c:v>
                </c:pt>
                <c:pt idx="1716">
                  <c:v>3217.5999999998439</c:v>
                </c:pt>
                <c:pt idx="1717">
                  <c:v>3217.6999999998438</c:v>
                </c:pt>
                <c:pt idx="1718">
                  <c:v>3217.7999999998437</c:v>
                </c:pt>
                <c:pt idx="1719">
                  <c:v>3217.8999999998437</c:v>
                </c:pt>
                <c:pt idx="1720">
                  <c:v>3217.9999999998436</c:v>
                </c:pt>
                <c:pt idx="1721">
                  <c:v>3218.0999999998435</c:v>
                </c:pt>
                <c:pt idx="1722">
                  <c:v>3218.1999999998434</c:v>
                </c:pt>
                <c:pt idx="1723">
                  <c:v>3218.2999999998433</c:v>
                </c:pt>
                <c:pt idx="1724">
                  <c:v>3218.3999999998432</c:v>
                </c:pt>
                <c:pt idx="1725">
                  <c:v>3218.4999999998431</c:v>
                </c:pt>
                <c:pt idx="1726">
                  <c:v>3218.599999999843</c:v>
                </c:pt>
                <c:pt idx="1727">
                  <c:v>3218.6999999998429</c:v>
                </c:pt>
                <c:pt idx="1728">
                  <c:v>3218.7999999998428</c:v>
                </c:pt>
                <c:pt idx="1729">
                  <c:v>3218.8999999998427</c:v>
                </c:pt>
                <c:pt idx="1730">
                  <c:v>3218.9999999998427</c:v>
                </c:pt>
                <c:pt idx="1731">
                  <c:v>3219.0999999998426</c:v>
                </c:pt>
                <c:pt idx="1732">
                  <c:v>3219.1999999998425</c:v>
                </c:pt>
                <c:pt idx="1733">
                  <c:v>3219.2999999998424</c:v>
                </c:pt>
                <c:pt idx="1734">
                  <c:v>3219.3999999998423</c:v>
                </c:pt>
                <c:pt idx="1735">
                  <c:v>3219.4999999998422</c:v>
                </c:pt>
                <c:pt idx="1736">
                  <c:v>3219.5999999998421</c:v>
                </c:pt>
                <c:pt idx="1737">
                  <c:v>3219.699999999842</c:v>
                </c:pt>
                <c:pt idx="1738">
                  <c:v>3219.7999999998419</c:v>
                </c:pt>
                <c:pt idx="1739">
                  <c:v>3219.8999999998418</c:v>
                </c:pt>
                <c:pt idx="1740">
                  <c:v>3219.9999999998417</c:v>
                </c:pt>
                <c:pt idx="1741">
                  <c:v>3220.0999999998417</c:v>
                </c:pt>
                <c:pt idx="1742">
                  <c:v>3220.1999999998416</c:v>
                </c:pt>
                <c:pt idx="1743">
                  <c:v>3220.2999999998415</c:v>
                </c:pt>
                <c:pt idx="1744">
                  <c:v>3220.3999999998414</c:v>
                </c:pt>
                <c:pt idx="1745">
                  <c:v>3220.4999999998413</c:v>
                </c:pt>
                <c:pt idx="1746">
                  <c:v>3220.5999999998412</c:v>
                </c:pt>
                <c:pt idx="1747">
                  <c:v>3220.6999999998411</c:v>
                </c:pt>
                <c:pt idx="1748">
                  <c:v>3220.799999999841</c:v>
                </c:pt>
                <c:pt idx="1749">
                  <c:v>3220.8999999998409</c:v>
                </c:pt>
                <c:pt idx="1750">
                  <c:v>3220.9999999998408</c:v>
                </c:pt>
                <c:pt idx="1751">
                  <c:v>3221.0999999998407</c:v>
                </c:pt>
                <c:pt idx="1752">
                  <c:v>3221.1999999998407</c:v>
                </c:pt>
                <c:pt idx="1753">
                  <c:v>3221.2999999998406</c:v>
                </c:pt>
                <c:pt idx="1754">
                  <c:v>3221.3999999998405</c:v>
                </c:pt>
                <c:pt idx="1755">
                  <c:v>3221.4999999998404</c:v>
                </c:pt>
                <c:pt idx="1756">
                  <c:v>3221.5999999998403</c:v>
                </c:pt>
                <c:pt idx="1757">
                  <c:v>3221.6999999998402</c:v>
                </c:pt>
                <c:pt idx="1758">
                  <c:v>3221.7999999998401</c:v>
                </c:pt>
                <c:pt idx="1759">
                  <c:v>3221.89999999984</c:v>
                </c:pt>
                <c:pt idx="1760">
                  <c:v>3221.9999999998399</c:v>
                </c:pt>
                <c:pt idx="1761">
                  <c:v>3222.0999999998398</c:v>
                </c:pt>
                <c:pt idx="1762">
                  <c:v>3222.1999999998397</c:v>
                </c:pt>
                <c:pt idx="1763">
                  <c:v>3222.2999999998397</c:v>
                </c:pt>
                <c:pt idx="1764">
                  <c:v>3222.3999999998396</c:v>
                </c:pt>
                <c:pt idx="1765">
                  <c:v>3222.4999999998395</c:v>
                </c:pt>
                <c:pt idx="1766">
                  <c:v>3222.5999999998394</c:v>
                </c:pt>
                <c:pt idx="1767">
                  <c:v>3222.6999999998393</c:v>
                </c:pt>
                <c:pt idx="1768">
                  <c:v>3222.7999999998392</c:v>
                </c:pt>
                <c:pt idx="1769">
                  <c:v>3222.8999999998391</c:v>
                </c:pt>
                <c:pt idx="1770">
                  <c:v>3222.999999999839</c:v>
                </c:pt>
                <c:pt idx="1771">
                  <c:v>3223.0999999998389</c:v>
                </c:pt>
                <c:pt idx="1772">
                  <c:v>3223.1999999998388</c:v>
                </c:pt>
                <c:pt idx="1773">
                  <c:v>3223.2999999998387</c:v>
                </c:pt>
                <c:pt idx="1774">
                  <c:v>3223.3999999998387</c:v>
                </c:pt>
                <c:pt idx="1775">
                  <c:v>3223.4999999998386</c:v>
                </c:pt>
                <c:pt idx="1776">
                  <c:v>3223.5999999998385</c:v>
                </c:pt>
                <c:pt idx="1777">
                  <c:v>3223.6999999998384</c:v>
                </c:pt>
                <c:pt idx="1778">
                  <c:v>3223.7999999998383</c:v>
                </c:pt>
                <c:pt idx="1779">
                  <c:v>3223.8999999998382</c:v>
                </c:pt>
                <c:pt idx="1780">
                  <c:v>3223.9999999998381</c:v>
                </c:pt>
                <c:pt idx="1781">
                  <c:v>3224.099999999838</c:v>
                </c:pt>
                <c:pt idx="1782">
                  <c:v>3224.1999999998379</c:v>
                </c:pt>
                <c:pt idx="1783">
                  <c:v>3224.2999999998378</c:v>
                </c:pt>
                <c:pt idx="1784">
                  <c:v>3224.3999999998377</c:v>
                </c:pt>
                <c:pt idx="1785">
                  <c:v>3224.4999999998377</c:v>
                </c:pt>
                <c:pt idx="1786">
                  <c:v>3224.5999999998376</c:v>
                </c:pt>
                <c:pt idx="1787">
                  <c:v>3224.6999999998375</c:v>
                </c:pt>
                <c:pt idx="1788">
                  <c:v>3224.7999999998374</c:v>
                </c:pt>
                <c:pt idx="1789">
                  <c:v>3224.8999999998373</c:v>
                </c:pt>
                <c:pt idx="1790">
                  <c:v>3224.9999999998372</c:v>
                </c:pt>
                <c:pt idx="1791">
                  <c:v>3225.0999999998371</c:v>
                </c:pt>
                <c:pt idx="1792">
                  <c:v>3225.199999999837</c:v>
                </c:pt>
                <c:pt idx="1793">
                  <c:v>3225.2999999998369</c:v>
                </c:pt>
                <c:pt idx="1794">
                  <c:v>3225.3999999998368</c:v>
                </c:pt>
                <c:pt idx="1795">
                  <c:v>3225.4999999998367</c:v>
                </c:pt>
                <c:pt idx="1796">
                  <c:v>3225.5999999998367</c:v>
                </c:pt>
                <c:pt idx="1797">
                  <c:v>3225.6999999998366</c:v>
                </c:pt>
                <c:pt idx="1798">
                  <c:v>3225.7999999998365</c:v>
                </c:pt>
                <c:pt idx="1799">
                  <c:v>3225.8999999998364</c:v>
                </c:pt>
                <c:pt idx="1800">
                  <c:v>3225.9999999998363</c:v>
                </c:pt>
                <c:pt idx="1801">
                  <c:v>3226.0999999998362</c:v>
                </c:pt>
                <c:pt idx="1802">
                  <c:v>3226.1999999998361</c:v>
                </c:pt>
                <c:pt idx="1803">
                  <c:v>3226.299999999836</c:v>
                </c:pt>
                <c:pt idx="1804">
                  <c:v>3226.3999999998359</c:v>
                </c:pt>
                <c:pt idx="1805">
                  <c:v>3226.4999999998358</c:v>
                </c:pt>
                <c:pt idx="1806">
                  <c:v>3226.5999999998357</c:v>
                </c:pt>
                <c:pt idx="1807">
                  <c:v>3226.6999999998357</c:v>
                </c:pt>
                <c:pt idx="1808">
                  <c:v>3226.7999999998356</c:v>
                </c:pt>
                <c:pt idx="1809">
                  <c:v>3226.8999999998355</c:v>
                </c:pt>
                <c:pt idx="1810">
                  <c:v>3226.9999999998354</c:v>
                </c:pt>
                <c:pt idx="1811">
                  <c:v>3227.0999999998353</c:v>
                </c:pt>
                <c:pt idx="1812">
                  <c:v>3227.1999999998352</c:v>
                </c:pt>
                <c:pt idx="1813">
                  <c:v>3227.2999999998351</c:v>
                </c:pt>
                <c:pt idx="1814">
                  <c:v>3227.399999999835</c:v>
                </c:pt>
                <c:pt idx="1815">
                  <c:v>3227.4999999998349</c:v>
                </c:pt>
                <c:pt idx="1816">
                  <c:v>3227.5999999998348</c:v>
                </c:pt>
                <c:pt idx="1817">
                  <c:v>3227.6999999998347</c:v>
                </c:pt>
                <c:pt idx="1818">
                  <c:v>3227.7999999998347</c:v>
                </c:pt>
                <c:pt idx="1819">
                  <c:v>3227.8999999998346</c:v>
                </c:pt>
                <c:pt idx="1820">
                  <c:v>3227.9999999998345</c:v>
                </c:pt>
                <c:pt idx="1821">
                  <c:v>3228.0999999998344</c:v>
                </c:pt>
                <c:pt idx="1822">
                  <c:v>3228.1999999998343</c:v>
                </c:pt>
                <c:pt idx="1823">
                  <c:v>3228.2999999998342</c:v>
                </c:pt>
                <c:pt idx="1824">
                  <c:v>3228.3999999998341</c:v>
                </c:pt>
                <c:pt idx="1825">
                  <c:v>3228.499999999834</c:v>
                </c:pt>
                <c:pt idx="1826">
                  <c:v>3228.5999999998339</c:v>
                </c:pt>
                <c:pt idx="1827">
                  <c:v>3228.6999999998338</c:v>
                </c:pt>
                <c:pt idx="1828">
                  <c:v>3228.7999999998337</c:v>
                </c:pt>
                <c:pt idx="1829">
                  <c:v>3228.8999999998337</c:v>
                </c:pt>
                <c:pt idx="1830">
                  <c:v>3228.9999999998336</c:v>
                </c:pt>
                <c:pt idx="1831">
                  <c:v>3229.0999999998335</c:v>
                </c:pt>
                <c:pt idx="1832">
                  <c:v>3229.1999999998334</c:v>
                </c:pt>
                <c:pt idx="1833">
                  <c:v>3229.2999999998333</c:v>
                </c:pt>
                <c:pt idx="1834">
                  <c:v>3229.3999999998332</c:v>
                </c:pt>
                <c:pt idx="1835">
                  <c:v>3229.4999999998331</c:v>
                </c:pt>
                <c:pt idx="1836">
                  <c:v>3229.599999999833</c:v>
                </c:pt>
                <c:pt idx="1837">
                  <c:v>3229.6999999998329</c:v>
                </c:pt>
                <c:pt idx="1838">
                  <c:v>3229.7999999998328</c:v>
                </c:pt>
                <c:pt idx="1839">
                  <c:v>3229.8999999998327</c:v>
                </c:pt>
                <c:pt idx="1840">
                  <c:v>3229.9999999998327</c:v>
                </c:pt>
                <c:pt idx="1841">
                  <c:v>3230.0999999998326</c:v>
                </c:pt>
                <c:pt idx="1842">
                  <c:v>3230.1999999998325</c:v>
                </c:pt>
                <c:pt idx="1843">
                  <c:v>3230.2999999998324</c:v>
                </c:pt>
                <c:pt idx="1844">
                  <c:v>3230.3999999998323</c:v>
                </c:pt>
                <c:pt idx="1845">
                  <c:v>3230.4999999998322</c:v>
                </c:pt>
                <c:pt idx="1846">
                  <c:v>3230.5999999998321</c:v>
                </c:pt>
                <c:pt idx="1847">
                  <c:v>3230.699999999832</c:v>
                </c:pt>
                <c:pt idx="1848">
                  <c:v>3230.7999999998319</c:v>
                </c:pt>
                <c:pt idx="1849">
                  <c:v>3230.8999999998318</c:v>
                </c:pt>
                <c:pt idx="1850">
                  <c:v>3230.9999999998317</c:v>
                </c:pt>
                <c:pt idx="1851">
                  <c:v>3231.0999999998317</c:v>
                </c:pt>
                <c:pt idx="1852">
                  <c:v>3231.1999999998316</c:v>
                </c:pt>
                <c:pt idx="1853">
                  <c:v>3231.2999999998315</c:v>
                </c:pt>
                <c:pt idx="1854">
                  <c:v>3231.3999999998314</c:v>
                </c:pt>
                <c:pt idx="1855">
                  <c:v>3231.4999999998313</c:v>
                </c:pt>
                <c:pt idx="1856">
                  <c:v>3231.5999999998312</c:v>
                </c:pt>
                <c:pt idx="1857">
                  <c:v>3231.6999999998311</c:v>
                </c:pt>
                <c:pt idx="1858">
                  <c:v>3231.799999999831</c:v>
                </c:pt>
                <c:pt idx="1859">
                  <c:v>3231.8999999998309</c:v>
                </c:pt>
                <c:pt idx="1860">
                  <c:v>3231.9999999998308</c:v>
                </c:pt>
                <c:pt idx="1861">
                  <c:v>3232.0999999998307</c:v>
                </c:pt>
                <c:pt idx="1862">
                  <c:v>3232.1999999998307</c:v>
                </c:pt>
                <c:pt idx="1863">
                  <c:v>3232.2999999998306</c:v>
                </c:pt>
                <c:pt idx="1864">
                  <c:v>3232.3999999998305</c:v>
                </c:pt>
                <c:pt idx="1865">
                  <c:v>3232.4999999998304</c:v>
                </c:pt>
                <c:pt idx="1866">
                  <c:v>3232.5999999998303</c:v>
                </c:pt>
                <c:pt idx="1867">
                  <c:v>3232.6999999998302</c:v>
                </c:pt>
                <c:pt idx="1868">
                  <c:v>3232.7999999998301</c:v>
                </c:pt>
                <c:pt idx="1869">
                  <c:v>3232.89999999983</c:v>
                </c:pt>
                <c:pt idx="1870">
                  <c:v>3232.9999999998299</c:v>
                </c:pt>
                <c:pt idx="1871">
                  <c:v>3233.0999999998298</c:v>
                </c:pt>
                <c:pt idx="1872">
                  <c:v>3233.1999999998297</c:v>
                </c:pt>
                <c:pt idx="1873">
                  <c:v>3233.2999999998297</c:v>
                </c:pt>
                <c:pt idx="1874">
                  <c:v>3233.3999999998296</c:v>
                </c:pt>
                <c:pt idx="1875">
                  <c:v>3233.4999999998295</c:v>
                </c:pt>
                <c:pt idx="1876">
                  <c:v>3233.5999999998294</c:v>
                </c:pt>
                <c:pt idx="1877">
                  <c:v>3233.6999999998293</c:v>
                </c:pt>
                <c:pt idx="1878">
                  <c:v>3233.7999999998292</c:v>
                </c:pt>
                <c:pt idx="1879">
                  <c:v>3233.8999999998291</c:v>
                </c:pt>
                <c:pt idx="1880">
                  <c:v>3233.999999999829</c:v>
                </c:pt>
                <c:pt idx="1881">
                  <c:v>3234.0999999998289</c:v>
                </c:pt>
                <c:pt idx="1882">
                  <c:v>3234.1999999998288</c:v>
                </c:pt>
                <c:pt idx="1883">
                  <c:v>3234.2999999998287</c:v>
                </c:pt>
                <c:pt idx="1884">
                  <c:v>3234.3999999998287</c:v>
                </c:pt>
                <c:pt idx="1885">
                  <c:v>3234.4999999998286</c:v>
                </c:pt>
                <c:pt idx="1886">
                  <c:v>3234.5999999998285</c:v>
                </c:pt>
                <c:pt idx="1887">
                  <c:v>3234.6999999998284</c:v>
                </c:pt>
                <c:pt idx="1888">
                  <c:v>3234.7999999998283</c:v>
                </c:pt>
                <c:pt idx="1889">
                  <c:v>3234.8999999998282</c:v>
                </c:pt>
                <c:pt idx="1890">
                  <c:v>3234.9999999998281</c:v>
                </c:pt>
                <c:pt idx="1891">
                  <c:v>3235.099999999828</c:v>
                </c:pt>
                <c:pt idx="1892">
                  <c:v>3235.1999999998279</c:v>
                </c:pt>
                <c:pt idx="1893">
                  <c:v>3235.2999999998278</c:v>
                </c:pt>
                <c:pt idx="1894">
                  <c:v>3235.3999999998277</c:v>
                </c:pt>
                <c:pt idx="1895">
                  <c:v>3235.4999999998277</c:v>
                </c:pt>
                <c:pt idx="1896">
                  <c:v>3235.5999999998276</c:v>
                </c:pt>
                <c:pt idx="1897">
                  <c:v>3235.6999999998275</c:v>
                </c:pt>
                <c:pt idx="1898">
                  <c:v>3235.7999999998274</c:v>
                </c:pt>
                <c:pt idx="1899">
                  <c:v>3235.8999999998273</c:v>
                </c:pt>
                <c:pt idx="1900">
                  <c:v>3235.9999999998272</c:v>
                </c:pt>
                <c:pt idx="1901">
                  <c:v>3236.0999999998271</c:v>
                </c:pt>
                <c:pt idx="1902">
                  <c:v>3236.199999999827</c:v>
                </c:pt>
                <c:pt idx="1903">
                  <c:v>3236.2999999998269</c:v>
                </c:pt>
                <c:pt idx="1904">
                  <c:v>3236.3999999998268</c:v>
                </c:pt>
                <c:pt idx="1905">
                  <c:v>3236.4999999998267</c:v>
                </c:pt>
                <c:pt idx="1906">
                  <c:v>3236.5999999998267</c:v>
                </c:pt>
                <c:pt idx="1907">
                  <c:v>3236.6999999998266</c:v>
                </c:pt>
                <c:pt idx="1908">
                  <c:v>3236.7999999998265</c:v>
                </c:pt>
                <c:pt idx="1909">
                  <c:v>3236.8999999998264</c:v>
                </c:pt>
                <c:pt idx="1910">
                  <c:v>3236.9999999998263</c:v>
                </c:pt>
                <c:pt idx="1911">
                  <c:v>3237.0999999998262</c:v>
                </c:pt>
                <c:pt idx="1912">
                  <c:v>3237.1999999998261</c:v>
                </c:pt>
                <c:pt idx="1913">
                  <c:v>3237.299999999826</c:v>
                </c:pt>
                <c:pt idx="1914">
                  <c:v>3237.3999999998259</c:v>
                </c:pt>
                <c:pt idx="1915">
                  <c:v>3237.4999999998258</c:v>
                </c:pt>
                <c:pt idx="1916">
                  <c:v>3237.5999999998257</c:v>
                </c:pt>
                <c:pt idx="1917">
                  <c:v>3237.6999999998256</c:v>
                </c:pt>
                <c:pt idx="1918">
                  <c:v>3237.7999999998256</c:v>
                </c:pt>
                <c:pt idx="1919">
                  <c:v>3237.8999999998255</c:v>
                </c:pt>
                <c:pt idx="1920">
                  <c:v>3237.9999999998254</c:v>
                </c:pt>
                <c:pt idx="1921">
                  <c:v>3238.0999999998253</c:v>
                </c:pt>
                <c:pt idx="1922">
                  <c:v>3238.1999999998252</c:v>
                </c:pt>
                <c:pt idx="1923">
                  <c:v>3238.2999999998251</c:v>
                </c:pt>
                <c:pt idx="1924">
                  <c:v>3238.399999999825</c:v>
                </c:pt>
                <c:pt idx="1925">
                  <c:v>3238.4999999998249</c:v>
                </c:pt>
                <c:pt idx="1926">
                  <c:v>3238.5999999998248</c:v>
                </c:pt>
                <c:pt idx="1927">
                  <c:v>3238.6999999998247</c:v>
                </c:pt>
                <c:pt idx="1928">
                  <c:v>3238.7999999998246</c:v>
                </c:pt>
                <c:pt idx="1929">
                  <c:v>3238.8999999998246</c:v>
                </c:pt>
                <c:pt idx="1930">
                  <c:v>3238.9999999998245</c:v>
                </c:pt>
                <c:pt idx="1931">
                  <c:v>3239.0999999998244</c:v>
                </c:pt>
                <c:pt idx="1932">
                  <c:v>3239.1999999998243</c:v>
                </c:pt>
                <c:pt idx="1933">
                  <c:v>3239.2999999998242</c:v>
                </c:pt>
                <c:pt idx="1934">
                  <c:v>3239.3999999998241</c:v>
                </c:pt>
                <c:pt idx="1935">
                  <c:v>3239.499999999824</c:v>
                </c:pt>
                <c:pt idx="1936">
                  <c:v>3239.5999999998239</c:v>
                </c:pt>
                <c:pt idx="1937">
                  <c:v>3239.6999999998238</c:v>
                </c:pt>
                <c:pt idx="1938">
                  <c:v>3239.7999999998237</c:v>
                </c:pt>
                <c:pt idx="1939">
                  <c:v>3239.8999999998236</c:v>
                </c:pt>
                <c:pt idx="1940">
                  <c:v>3239.9999999998236</c:v>
                </c:pt>
                <c:pt idx="1941">
                  <c:v>3240.0999999998235</c:v>
                </c:pt>
                <c:pt idx="1942">
                  <c:v>3240.1999999998234</c:v>
                </c:pt>
                <c:pt idx="1943">
                  <c:v>3240.2999999998233</c:v>
                </c:pt>
                <c:pt idx="1944">
                  <c:v>3240.3999999998232</c:v>
                </c:pt>
                <c:pt idx="1945">
                  <c:v>3240.4999999998231</c:v>
                </c:pt>
                <c:pt idx="1946">
                  <c:v>3240.599999999823</c:v>
                </c:pt>
                <c:pt idx="1947">
                  <c:v>3240.6999999998229</c:v>
                </c:pt>
                <c:pt idx="1948">
                  <c:v>3240.7999999998228</c:v>
                </c:pt>
                <c:pt idx="1949">
                  <c:v>3240.8999999998227</c:v>
                </c:pt>
                <c:pt idx="1950">
                  <c:v>3240.9999999998226</c:v>
                </c:pt>
                <c:pt idx="1951">
                  <c:v>3241.0999999998226</c:v>
                </c:pt>
                <c:pt idx="1952">
                  <c:v>3241.1999999998225</c:v>
                </c:pt>
                <c:pt idx="1953">
                  <c:v>3241.2999999998224</c:v>
                </c:pt>
                <c:pt idx="1954">
                  <c:v>3241.3999999998223</c:v>
                </c:pt>
                <c:pt idx="1955">
                  <c:v>3241.4999999998222</c:v>
                </c:pt>
                <c:pt idx="1956">
                  <c:v>3241.5999999998221</c:v>
                </c:pt>
                <c:pt idx="1957">
                  <c:v>3241.699999999822</c:v>
                </c:pt>
                <c:pt idx="1958">
                  <c:v>3241.7999999998219</c:v>
                </c:pt>
                <c:pt idx="1959">
                  <c:v>3241.8999999998218</c:v>
                </c:pt>
                <c:pt idx="1960">
                  <c:v>3241.9999999998217</c:v>
                </c:pt>
                <c:pt idx="1961">
                  <c:v>3242.0999999998216</c:v>
                </c:pt>
                <c:pt idx="1962">
                  <c:v>3242.1999999998216</c:v>
                </c:pt>
                <c:pt idx="1963">
                  <c:v>3242.2999999998215</c:v>
                </c:pt>
                <c:pt idx="1964">
                  <c:v>3242.3999999998214</c:v>
                </c:pt>
                <c:pt idx="1965">
                  <c:v>3242.4999999998213</c:v>
                </c:pt>
                <c:pt idx="1966">
                  <c:v>3242.5999999998212</c:v>
                </c:pt>
                <c:pt idx="1967">
                  <c:v>3242.6999999998211</c:v>
                </c:pt>
                <c:pt idx="1968">
                  <c:v>3242.799999999821</c:v>
                </c:pt>
                <c:pt idx="1969">
                  <c:v>3242.8999999998209</c:v>
                </c:pt>
                <c:pt idx="1970">
                  <c:v>3242.9999999998208</c:v>
                </c:pt>
                <c:pt idx="1971">
                  <c:v>3243.0999999998207</c:v>
                </c:pt>
                <c:pt idx="1972">
                  <c:v>3243.1999999998206</c:v>
                </c:pt>
                <c:pt idx="1973">
                  <c:v>3243.2999999998206</c:v>
                </c:pt>
                <c:pt idx="1974">
                  <c:v>3243.3999999998205</c:v>
                </c:pt>
                <c:pt idx="1975">
                  <c:v>3243.4999999998204</c:v>
                </c:pt>
                <c:pt idx="1976">
                  <c:v>3243.5999999998203</c:v>
                </c:pt>
                <c:pt idx="1977">
                  <c:v>3243.6999999998202</c:v>
                </c:pt>
                <c:pt idx="1978">
                  <c:v>3243.7999999998201</c:v>
                </c:pt>
                <c:pt idx="1979">
                  <c:v>3243.89999999982</c:v>
                </c:pt>
                <c:pt idx="1980">
                  <c:v>3243.9999999998199</c:v>
                </c:pt>
                <c:pt idx="1981">
                  <c:v>3244.0999999998198</c:v>
                </c:pt>
                <c:pt idx="1982">
                  <c:v>3244.1999999998197</c:v>
                </c:pt>
                <c:pt idx="1983">
                  <c:v>3244.2999999998196</c:v>
                </c:pt>
                <c:pt idx="1984">
                  <c:v>3244.3999999998196</c:v>
                </c:pt>
                <c:pt idx="1985">
                  <c:v>3244.4999999998195</c:v>
                </c:pt>
                <c:pt idx="1986">
                  <c:v>3244.5999999998194</c:v>
                </c:pt>
                <c:pt idx="1987">
                  <c:v>3244.6999999998193</c:v>
                </c:pt>
                <c:pt idx="1988">
                  <c:v>3244.7999999998192</c:v>
                </c:pt>
                <c:pt idx="1989">
                  <c:v>3244.8999999998191</c:v>
                </c:pt>
                <c:pt idx="1990">
                  <c:v>3244.999999999819</c:v>
                </c:pt>
                <c:pt idx="1991">
                  <c:v>3245.0999999998189</c:v>
                </c:pt>
                <c:pt idx="1992">
                  <c:v>3245.1999999998188</c:v>
                </c:pt>
                <c:pt idx="1993">
                  <c:v>3245.2999999998187</c:v>
                </c:pt>
                <c:pt idx="1994">
                  <c:v>3245.3999999998186</c:v>
                </c:pt>
                <c:pt idx="1995">
                  <c:v>3245.4999999998186</c:v>
                </c:pt>
                <c:pt idx="1996">
                  <c:v>3245.5999999998185</c:v>
                </c:pt>
                <c:pt idx="1997">
                  <c:v>3245.6999999998184</c:v>
                </c:pt>
                <c:pt idx="1998">
                  <c:v>3245.7999999998183</c:v>
                </c:pt>
                <c:pt idx="1999">
                  <c:v>3245.8999999998182</c:v>
                </c:pt>
                <c:pt idx="2000">
                  <c:v>3245.9999999998181</c:v>
                </c:pt>
                <c:pt idx="2001">
                  <c:v>3246.099999999818</c:v>
                </c:pt>
                <c:pt idx="2002">
                  <c:v>3246.1999999998179</c:v>
                </c:pt>
                <c:pt idx="2003">
                  <c:v>3246.2999999998178</c:v>
                </c:pt>
                <c:pt idx="2004">
                  <c:v>3246.3999999998177</c:v>
                </c:pt>
                <c:pt idx="2005">
                  <c:v>3246.4999999998176</c:v>
                </c:pt>
                <c:pt idx="2006">
                  <c:v>3246.5999999998176</c:v>
                </c:pt>
                <c:pt idx="2007">
                  <c:v>3246.6999999998175</c:v>
                </c:pt>
                <c:pt idx="2008">
                  <c:v>3246.7999999998174</c:v>
                </c:pt>
                <c:pt idx="2009">
                  <c:v>3246.8999999998173</c:v>
                </c:pt>
                <c:pt idx="2010">
                  <c:v>3246.9999999998172</c:v>
                </c:pt>
                <c:pt idx="2011">
                  <c:v>3247.0999999998171</c:v>
                </c:pt>
                <c:pt idx="2012">
                  <c:v>3247.199999999817</c:v>
                </c:pt>
                <c:pt idx="2013">
                  <c:v>3247.2999999998169</c:v>
                </c:pt>
                <c:pt idx="2014">
                  <c:v>3247.3999999998168</c:v>
                </c:pt>
                <c:pt idx="2015">
                  <c:v>3247.4999999998167</c:v>
                </c:pt>
                <c:pt idx="2016">
                  <c:v>3247.5999999998166</c:v>
                </c:pt>
                <c:pt idx="2017">
                  <c:v>3247.6999999998166</c:v>
                </c:pt>
                <c:pt idx="2018">
                  <c:v>3247.7999999998165</c:v>
                </c:pt>
                <c:pt idx="2019">
                  <c:v>3247.8999999998164</c:v>
                </c:pt>
                <c:pt idx="2020">
                  <c:v>3247.9999999998163</c:v>
                </c:pt>
                <c:pt idx="2021">
                  <c:v>3248.0999999998162</c:v>
                </c:pt>
                <c:pt idx="2022">
                  <c:v>3248.1999999998161</c:v>
                </c:pt>
                <c:pt idx="2023">
                  <c:v>3248.299999999816</c:v>
                </c:pt>
                <c:pt idx="2024">
                  <c:v>3248.3999999998159</c:v>
                </c:pt>
                <c:pt idx="2025">
                  <c:v>3248.4999999998158</c:v>
                </c:pt>
                <c:pt idx="2026">
                  <c:v>3248.5999999998157</c:v>
                </c:pt>
                <c:pt idx="2027">
                  <c:v>3248.6999999998156</c:v>
                </c:pt>
                <c:pt idx="2028">
                  <c:v>3248.7999999998156</c:v>
                </c:pt>
                <c:pt idx="2029">
                  <c:v>3248.8999999998155</c:v>
                </c:pt>
                <c:pt idx="2030">
                  <c:v>3248.9999999998154</c:v>
                </c:pt>
                <c:pt idx="2031">
                  <c:v>3249.0999999998153</c:v>
                </c:pt>
                <c:pt idx="2032">
                  <c:v>3249.1999999998152</c:v>
                </c:pt>
                <c:pt idx="2033">
                  <c:v>3249.2999999998151</c:v>
                </c:pt>
                <c:pt idx="2034">
                  <c:v>3249.399999999815</c:v>
                </c:pt>
                <c:pt idx="2035">
                  <c:v>3249.4999999998149</c:v>
                </c:pt>
                <c:pt idx="2036">
                  <c:v>3249.5999999998148</c:v>
                </c:pt>
                <c:pt idx="2037">
                  <c:v>3249.6999999998147</c:v>
                </c:pt>
                <c:pt idx="2038">
                  <c:v>3249.7999999998146</c:v>
                </c:pt>
                <c:pt idx="2039">
                  <c:v>3249.8999999998146</c:v>
                </c:pt>
                <c:pt idx="2040">
                  <c:v>3249.9999999998145</c:v>
                </c:pt>
                <c:pt idx="2041">
                  <c:v>3250.0999999998144</c:v>
                </c:pt>
                <c:pt idx="2042">
                  <c:v>3250.1999999998143</c:v>
                </c:pt>
                <c:pt idx="2043">
                  <c:v>3250.2999999998142</c:v>
                </c:pt>
                <c:pt idx="2044">
                  <c:v>3250.3999999998141</c:v>
                </c:pt>
                <c:pt idx="2045">
                  <c:v>3250.499999999814</c:v>
                </c:pt>
                <c:pt idx="2046">
                  <c:v>3250.5999999998139</c:v>
                </c:pt>
                <c:pt idx="2047">
                  <c:v>3250.6999999998138</c:v>
                </c:pt>
              </c:numCache>
            </c:numRef>
          </c:xVal>
          <c:yVal>
            <c:numRef>
              <c:f>Meter_Scale_FFT!$B$10:$B$5057</c:f>
              <c:numCache>
                <c:formatCode>0.000000</c:formatCode>
                <c:ptCount val="5048"/>
                <c:pt idx="0">
                  <c:v>33.794699999999999</c:v>
                </c:pt>
                <c:pt idx="1">
                  <c:v>34.400414285714284</c:v>
                </c:pt>
                <c:pt idx="2">
                  <c:v>35.006128571428569</c:v>
                </c:pt>
                <c:pt idx="3">
                  <c:v>35.611842857142854</c:v>
                </c:pt>
                <c:pt idx="4">
                  <c:v>36.217557142857139</c:v>
                </c:pt>
                <c:pt idx="5">
                  <c:v>36.823271428571424</c:v>
                </c:pt>
                <c:pt idx="6">
                  <c:v>37.428985714285709</c:v>
                </c:pt>
                <c:pt idx="7">
                  <c:v>38.034699999999994</c:v>
                </c:pt>
                <c:pt idx="8">
                  <c:v>40.063299999999998</c:v>
                </c:pt>
                <c:pt idx="9">
                  <c:v>41.225700000000003</c:v>
                </c:pt>
                <c:pt idx="10">
                  <c:v>41.806899999999999</c:v>
                </c:pt>
                <c:pt idx="11">
                  <c:v>42.388100000000001</c:v>
                </c:pt>
                <c:pt idx="12">
                  <c:v>43.25985</c:v>
                </c:pt>
                <c:pt idx="13">
                  <c:v>44.131599999999999</c:v>
                </c:pt>
                <c:pt idx="14">
                  <c:v>44.641599999999997</c:v>
                </c:pt>
                <c:pt idx="15">
                  <c:v>45.151599999999995</c:v>
                </c:pt>
                <c:pt idx="16">
                  <c:v>45.661599999999993</c:v>
                </c:pt>
                <c:pt idx="17">
                  <c:v>46.171599999999991</c:v>
                </c:pt>
                <c:pt idx="18">
                  <c:v>46.751599999999989</c:v>
                </c:pt>
                <c:pt idx="19">
                  <c:v>47.331599999999987</c:v>
                </c:pt>
                <c:pt idx="20">
                  <c:v>48.326599999999985</c:v>
                </c:pt>
                <c:pt idx="21">
                  <c:v>49.321100000000001</c:v>
                </c:pt>
                <c:pt idx="22">
                  <c:v>50.421100000000003</c:v>
                </c:pt>
                <c:pt idx="23">
                  <c:v>51.521100000000004</c:v>
                </c:pt>
                <c:pt idx="24">
                  <c:v>52.621100000000006</c:v>
                </c:pt>
                <c:pt idx="25">
                  <c:v>50.146100000000004</c:v>
                </c:pt>
                <c:pt idx="26">
                  <c:v>47.672699999999999</c:v>
                </c:pt>
                <c:pt idx="27">
                  <c:v>38.8842</c:v>
                </c:pt>
                <c:pt idx="28">
                  <c:v>37.3292</c:v>
                </c:pt>
                <c:pt idx="29">
                  <c:v>35.771500000000003</c:v>
                </c:pt>
                <c:pt idx="30">
                  <c:v>35.316500000000005</c:v>
                </c:pt>
                <c:pt idx="31">
                  <c:v>34.855699999999999</c:v>
                </c:pt>
                <c:pt idx="32">
                  <c:v>38.517400000000002</c:v>
                </c:pt>
                <c:pt idx="33">
                  <c:v>41.355199999999996</c:v>
                </c:pt>
                <c:pt idx="34">
                  <c:v>44.192999999999998</c:v>
                </c:pt>
                <c:pt idx="35">
                  <c:v>45.108350000000002</c:v>
                </c:pt>
                <c:pt idx="36">
                  <c:v>46.023699999999998</c:v>
                </c:pt>
                <c:pt idx="37">
                  <c:v>46.450833333333335</c:v>
                </c:pt>
                <c:pt idx="38">
                  <c:v>46.877966666666673</c:v>
                </c:pt>
                <c:pt idx="39">
                  <c:v>47.305100000000003</c:v>
                </c:pt>
                <c:pt idx="40">
                  <c:v>46.572600000000001</c:v>
                </c:pt>
                <c:pt idx="41">
                  <c:v>45.8401</c:v>
                </c:pt>
                <c:pt idx="42">
                  <c:v>45.107599999999998</c:v>
                </c:pt>
                <c:pt idx="43">
                  <c:v>44.131033333333335</c:v>
                </c:pt>
                <c:pt idx="44">
                  <c:v>43.154466666666671</c:v>
                </c:pt>
                <c:pt idx="45">
                  <c:v>42.177900000000001</c:v>
                </c:pt>
                <c:pt idx="46">
                  <c:v>38.515900000000002</c:v>
                </c:pt>
                <c:pt idx="47">
                  <c:v>36.2271</c:v>
                </c:pt>
                <c:pt idx="48">
                  <c:v>35.586199999999998</c:v>
                </c:pt>
                <c:pt idx="49">
                  <c:v>33.938299999999998</c:v>
                </c:pt>
                <c:pt idx="50">
                  <c:v>32.473399999999998</c:v>
                </c:pt>
                <c:pt idx="51">
                  <c:v>32.692999999999998</c:v>
                </c:pt>
                <c:pt idx="52">
                  <c:v>32.912599999999998</c:v>
                </c:pt>
                <c:pt idx="53">
                  <c:v>33.132199999999997</c:v>
                </c:pt>
                <c:pt idx="54">
                  <c:v>33.351799999999997</c:v>
                </c:pt>
                <c:pt idx="55">
                  <c:v>33.571399999999997</c:v>
                </c:pt>
                <c:pt idx="56">
                  <c:v>33.723883333333333</c:v>
                </c:pt>
                <c:pt idx="57">
                  <c:v>33.876366666666669</c:v>
                </c:pt>
                <c:pt idx="58">
                  <c:v>34.028850000000006</c:v>
                </c:pt>
                <c:pt idx="59">
                  <c:v>34.181333333333342</c:v>
                </c:pt>
                <c:pt idx="60">
                  <c:v>34.333816666666678</c:v>
                </c:pt>
                <c:pt idx="61">
                  <c:v>34.4863</c:v>
                </c:pt>
                <c:pt idx="62">
                  <c:v>35.401600000000002</c:v>
                </c:pt>
                <c:pt idx="63">
                  <c:v>36.439033333333334</c:v>
                </c:pt>
                <c:pt idx="64">
                  <c:v>37.476466666666667</c:v>
                </c:pt>
                <c:pt idx="65">
                  <c:v>38.5139</c:v>
                </c:pt>
                <c:pt idx="66">
                  <c:v>38.916579999999996</c:v>
                </c:pt>
                <c:pt idx="67">
                  <c:v>39.319259999999993</c:v>
                </c:pt>
                <c:pt idx="68">
                  <c:v>39.721939999999989</c:v>
                </c:pt>
                <c:pt idx="69">
                  <c:v>40.124619999999986</c:v>
                </c:pt>
                <c:pt idx="70">
                  <c:v>40.527299999999997</c:v>
                </c:pt>
                <c:pt idx="71">
                  <c:v>38.513199999999998</c:v>
                </c:pt>
                <c:pt idx="72">
                  <c:v>36.499099999999999</c:v>
                </c:pt>
                <c:pt idx="73">
                  <c:v>32.654000000000003</c:v>
                </c:pt>
                <c:pt idx="74">
                  <c:v>30.823</c:v>
                </c:pt>
                <c:pt idx="75">
                  <c:v>27.527200000000001</c:v>
                </c:pt>
                <c:pt idx="76">
                  <c:v>25.604599999999998</c:v>
                </c:pt>
                <c:pt idx="77">
                  <c:v>23.681999999999999</c:v>
                </c:pt>
                <c:pt idx="78">
                  <c:v>23.1937</c:v>
                </c:pt>
                <c:pt idx="79">
                  <c:v>22.705400000000001</c:v>
                </c:pt>
                <c:pt idx="80">
                  <c:v>22.217099999999999</c:v>
                </c:pt>
                <c:pt idx="81">
                  <c:v>21.362533333333332</c:v>
                </c:pt>
                <c:pt idx="82">
                  <c:v>20.507966666666665</c:v>
                </c:pt>
                <c:pt idx="83">
                  <c:v>19.653400000000001</c:v>
                </c:pt>
                <c:pt idx="84">
                  <c:v>23.498200000000001</c:v>
                </c:pt>
                <c:pt idx="85">
                  <c:v>24.73395</c:v>
                </c:pt>
                <c:pt idx="86">
                  <c:v>25.9697</c:v>
                </c:pt>
                <c:pt idx="87">
                  <c:v>27.205449999999999</c:v>
                </c:pt>
                <c:pt idx="88">
                  <c:v>28.441199999999998</c:v>
                </c:pt>
                <c:pt idx="89">
                  <c:v>31.1875</c:v>
                </c:pt>
                <c:pt idx="90">
                  <c:v>32.8352</c:v>
                </c:pt>
                <c:pt idx="91">
                  <c:v>34.482900000000001</c:v>
                </c:pt>
                <c:pt idx="92">
                  <c:v>35.032074999999999</c:v>
                </c:pt>
                <c:pt idx="93">
                  <c:v>35.581249999999997</c:v>
                </c:pt>
                <c:pt idx="94">
                  <c:v>36.130424999999995</c:v>
                </c:pt>
                <c:pt idx="95">
                  <c:v>36.679600000000001</c:v>
                </c:pt>
                <c:pt idx="96">
                  <c:v>35.764049999999997</c:v>
                </c:pt>
                <c:pt idx="97">
                  <c:v>34.848500000000001</c:v>
                </c:pt>
                <c:pt idx="98">
                  <c:v>32.101900000000001</c:v>
                </c:pt>
                <c:pt idx="99">
                  <c:v>30.362450000000003</c:v>
                </c:pt>
                <c:pt idx="100">
                  <c:v>28.623000000000001</c:v>
                </c:pt>
                <c:pt idx="101">
                  <c:v>25.6935</c:v>
                </c:pt>
                <c:pt idx="102">
                  <c:v>25.083066666666667</c:v>
                </c:pt>
                <c:pt idx="103">
                  <c:v>24.472633333333334</c:v>
                </c:pt>
                <c:pt idx="104">
                  <c:v>23.862200000000001</c:v>
                </c:pt>
                <c:pt idx="105">
                  <c:v>23.740000000000002</c:v>
                </c:pt>
                <c:pt idx="106">
                  <c:v>23.617800000000003</c:v>
                </c:pt>
                <c:pt idx="107">
                  <c:v>23.4956</c:v>
                </c:pt>
                <c:pt idx="108">
                  <c:v>22.854700000000001</c:v>
                </c:pt>
                <c:pt idx="109">
                  <c:v>22.213799999999999</c:v>
                </c:pt>
                <c:pt idx="110">
                  <c:v>23.129166666666666</c:v>
                </c:pt>
                <c:pt idx="111">
                  <c:v>24.044533333333334</c:v>
                </c:pt>
                <c:pt idx="112">
                  <c:v>24.959900000000001</c:v>
                </c:pt>
                <c:pt idx="113">
                  <c:v>28.9877</c:v>
                </c:pt>
                <c:pt idx="114">
                  <c:v>32.283200000000001</c:v>
                </c:pt>
                <c:pt idx="115">
                  <c:v>35.761899999999997</c:v>
                </c:pt>
                <c:pt idx="116">
                  <c:v>37.04345</c:v>
                </c:pt>
                <c:pt idx="117">
                  <c:v>38.325000000000003</c:v>
                </c:pt>
                <c:pt idx="118">
                  <c:v>37.226349999999996</c:v>
                </c:pt>
                <c:pt idx="119">
                  <c:v>36.127699999999997</c:v>
                </c:pt>
                <c:pt idx="120">
                  <c:v>32.648800000000001</c:v>
                </c:pt>
                <c:pt idx="121">
                  <c:v>29.169899999999998</c:v>
                </c:pt>
                <c:pt idx="122">
                  <c:v>27.521999999999998</c:v>
                </c:pt>
                <c:pt idx="123">
                  <c:v>25.874099999999999</c:v>
                </c:pt>
                <c:pt idx="124">
                  <c:v>23.310700000000001</c:v>
                </c:pt>
                <c:pt idx="125">
                  <c:v>21.479700000000001</c:v>
                </c:pt>
                <c:pt idx="126">
                  <c:v>21.571150000000003</c:v>
                </c:pt>
                <c:pt idx="127">
                  <c:v>21.662600000000001</c:v>
                </c:pt>
                <c:pt idx="128">
                  <c:v>23.401850000000003</c:v>
                </c:pt>
                <c:pt idx="129">
                  <c:v>25.141100000000002</c:v>
                </c:pt>
                <c:pt idx="130">
                  <c:v>26.88035</c:v>
                </c:pt>
                <c:pt idx="131">
                  <c:v>28.619599999999998</c:v>
                </c:pt>
                <c:pt idx="132">
                  <c:v>28.314299999999999</c:v>
                </c:pt>
                <c:pt idx="133">
                  <c:v>28.009</c:v>
                </c:pt>
                <c:pt idx="134">
                  <c:v>27.703700000000001</c:v>
                </c:pt>
                <c:pt idx="135">
                  <c:v>28.527550000000002</c:v>
                </c:pt>
                <c:pt idx="136">
                  <c:v>29.351400000000002</c:v>
                </c:pt>
                <c:pt idx="137">
                  <c:v>31.27375</c:v>
                </c:pt>
                <c:pt idx="138">
                  <c:v>33.196100000000001</c:v>
                </c:pt>
                <c:pt idx="139">
                  <c:v>40.519599999999997</c:v>
                </c:pt>
                <c:pt idx="140">
                  <c:v>40.061749999999996</c:v>
                </c:pt>
                <c:pt idx="141">
                  <c:v>39.603899999999996</c:v>
                </c:pt>
                <c:pt idx="142">
                  <c:v>39.146049999999995</c:v>
                </c:pt>
                <c:pt idx="143">
                  <c:v>38.688200000000002</c:v>
                </c:pt>
                <c:pt idx="144">
                  <c:v>37.711633333333332</c:v>
                </c:pt>
                <c:pt idx="145">
                  <c:v>36.735066666666661</c:v>
                </c:pt>
                <c:pt idx="146">
                  <c:v>35.758499999999998</c:v>
                </c:pt>
                <c:pt idx="147">
                  <c:v>35.025999999999996</c:v>
                </c:pt>
                <c:pt idx="148">
                  <c:v>34.293500000000002</c:v>
                </c:pt>
                <c:pt idx="149">
                  <c:v>32.279400000000003</c:v>
                </c:pt>
                <c:pt idx="150">
                  <c:v>30.2653</c:v>
                </c:pt>
                <c:pt idx="151">
                  <c:v>28.617350000000002</c:v>
                </c:pt>
                <c:pt idx="152">
                  <c:v>26.9694</c:v>
                </c:pt>
                <c:pt idx="153">
                  <c:v>26.114866666666668</c:v>
                </c:pt>
                <c:pt idx="154">
                  <c:v>25.260333333333335</c:v>
                </c:pt>
                <c:pt idx="155">
                  <c:v>24.405799999999999</c:v>
                </c:pt>
                <c:pt idx="156">
                  <c:v>25.028199999999998</c:v>
                </c:pt>
                <c:pt idx="157">
                  <c:v>25.650599999999997</c:v>
                </c:pt>
                <c:pt idx="158">
                  <c:v>26.272999999999996</c:v>
                </c:pt>
                <c:pt idx="159">
                  <c:v>26.895399999999995</c:v>
                </c:pt>
                <c:pt idx="160">
                  <c:v>27.517800000000001</c:v>
                </c:pt>
                <c:pt idx="161">
                  <c:v>28.79935</c:v>
                </c:pt>
                <c:pt idx="162">
                  <c:v>30.0809</c:v>
                </c:pt>
                <c:pt idx="163">
                  <c:v>31.911650000000002</c:v>
                </c:pt>
                <c:pt idx="164">
                  <c:v>33.742400000000004</c:v>
                </c:pt>
                <c:pt idx="165">
                  <c:v>35.481700000000004</c:v>
                </c:pt>
                <c:pt idx="166">
                  <c:v>37.220999999999997</c:v>
                </c:pt>
                <c:pt idx="167">
                  <c:v>38.502549999999999</c:v>
                </c:pt>
                <c:pt idx="168">
                  <c:v>39.784100000000002</c:v>
                </c:pt>
                <c:pt idx="169">
                  <c:v>38.776949999999999</c:v>
                </c:pt>
                <c:pt idx="170">
                  <c:v>37.769799999999996</c:v>
                </c:pt>
                <c:pt idx="171">
                  <c:v>36.854199999999999</c:v>
                </c:pt>
                <c:pt idx="172">
                  <c:v>35.938600000000001</c:v>
                </c:pt>
                <c:pt idx="173">
                  <c:v>35.023000000000003</c:v>
                </c:pt>
                <c:pt idx="174">
                  <c:v>36.213000000000001</c:v>
                </c:pt>
                <c:pt idx="175">
                  <c:v>37.402999999999999</c:v>
                </c:pt>
                <c:pt idx="176">
                  <c:v>38.043724999999995</c:v>
                </c:pt>
                <c:pt idx="177">
                  <c:v>38.684449999999998</c:v>
                </c:pt>
                <c:pt idx="178">
                  <c:v>39.325175000000002</c:v>
                </c:pt>
                <c:pt idx="179">
                  <c:v>39.965899999999998</c:v>
                </c:pt>
                <c:pt idx="180">
                  <c:v>38.806199999999997</c:v>
                </c:pt>
                <c:pt idx="181">
                  <c:v>37.646499999999996</c:v>
                </c:pt>
                <c:pt idx="182">
                  <c:v>36.486800000000002</c:v>
                </c:pt>
                <c:pt idx="183">
                  <c:v>33.557250000000003</c:v>
                </c:pt>
                <c:pt idx="184">
                  <c:v>30.627700000000001</c:v>
                </c:pt>
                <c:pt idx="185">
                  <c:v>25.684100000000001</c:v>
                </c:pt>
                <c:pt idx="186">
                  <c:v>24.677</c:v>
                </c:pt>
                <c:pt idx="187">
                  <c:v>23.669899999999998</c:v>
                </c:pt>
                <c:pt idx="188">
                  <c:v>22.662799999999997</c:v>
                </c:pt>
                <c:pt idx="189">
                  <c:v>21.6557</c:v>
                </c:pt>
                <c:pt idx="190">
                  <c:v>22.131619999999998</c:v>
                </c:pt>
                <c:pt idx="191">
                  <c:v>22.607539999999997</c:v>
                </c:pt>
                <c:pt idx="192">
                  <c:v>23.083459999999995</c:v>
                </c:pt>
                <c:pt idx="193">
                  <c:v>23.559379999999994</c:v>
                </c:pt>
                <c:pt idx="194">
                  <c:v>24.035299999999999</c:v>
                </c:pt>
                <c:pt idx="195">
                  <c:v>22.631499999999999</c:v>
                </c:pt>
                <c:pt idx="196">
                  <c:v>21.227699999999999</c:v>
                </c:pt>
                <c:pt idx="197">
                  <c:v>19.823899999999998</c:v>
                </c:pt>
                <c:pt idx="198">
                  <c:v>17.809699999999999</c:v>
                </c:pt>
                <c:pt idx="199">
                  <c:v>16.985700000000001</c:v>
                </c:pt>
                <c:pt idx="200">
                  <c:v>16.1617</c:v>
                </c:pt>
                <c:pt idx="201">
                  <c:v>17.382200000000001</c:v>
                </c:pt>
                <c:pt idx="202">
                  <c:v>18.602700000000002</c:v>
                </c:pt>
                <c:pt idx="203">
                  <c:v>19.8232</c:v>
                </c:pt>
                <c:pt idx="204">
                  <c:v>21.654</c:v>
                </c:pt>
                <c:pt idx="205">
                  <c:v>23.4848</c:v>
                </c:pt>
                <c:pt idx="206">
                  <c:v>25.1325</c:v>
                </c:pt>
                <c:pt idx="207">
                  <c:v>26.780200000000001</c:v>
                </c:pt>
                <c:pt idx="208">
                  <c:v>28.611000000000001</c:v>
                </c:pt>
                <c:pt idx="209">
                  <c:v>29.526400000000002</c:v>
                </c:pt>
                <c:pt idx="210">
                  <c:v>30.441800000000001</c:v>
                </c:pt>
                <c:pt idx="211">
                  <c:v>28.427499999999998</c:v>
                </c:pt>
                <c:pt idx="212">
                  <c:v>26.962699999999998</c:v>
                </c:pt>
                <c:pt idx="213">
                  <c:v>25.497900000000001</c:v>
                </c:pt>
                <c:pt idx="214">
                  <c:v>22.568350000000002</c:v>
                </c:pt>
                <c:pt idx="215">
                  <c:v>19.6388</c:v>
                </c:pt>
                <c:pt idx="216">
                  <c:v>19.089400000000001</c:v>
                </c:pt>
                <c:pt idx="217">
                  <c:v>18.540000000000003</c:v>
                </c:pt>
                <c:pt idx="218">
                  <c:v>17.990600000000001</c:v>
                </c:pt>
                <c:pt idx="219">
                  <c:v>23.4832</c:v>
                </c:pt>
                <c:pt idx="220">
                  <c:v>25.619166666666668</c:v>
                </c:pt>
                <c:pt idx="221">
                  <c:v>27.755133333333337</c:v>
                </c:pt>
                <c:pt idx="222">
                  <c:v>29.891100000000002</c:v>
                </c:pt>
                <c:pt idx="223">
                  <c:v>30.440266666666666</c:v>
                </c:pt>
                <c:pt idx="224">
                  <c:v>30.989433333333331</c:v>
                </c:pt>
                <c:pt idx="225">
                  <c:v>31.538599999999999</c:v>
                </c:pt>
                <c:pt idx="226">
                  <c:v>30.867166666666666</c:v>
                </c:pt>
                <c:pt idx="227">
                  <c:v>30.195733333333333</c:v>
                </c:pt>
                <c:pt idx="228">
                  <c:v>29.5243</c:v>
                </c:pt>
                <c:pt idx="229">
                  <c:v>28.517150000000001</c:v>
                </c:pt>
                <c:pt idx="230">
                  <c:v>27.51</c:v>
                </c:pt>
                <c:pt idx="231">
                  <c:v>26.594466666666669</c:v>
                </c:pt>
                <c:pt idx="232">
                  <c:v>25.678933333333337</c:v>
                </c:pt>
                <c:pt idx="233">
                  <c:v>24.763400000000001</c:v>
                </c:pt>
                <c:pt idx="234">
                  <c:v>23.8477</c:v>
                </c:pt>
                <c:pt idx="235">
                  <c:v>24.274833333333333</c:v>
                </c:pt>
                <c:pt idx="236">
                  <c:v>24.701966666666667</c:v>
                </c:pt>
                <c:pt idx="237">
                  <c:v>25.129100000000001</c:v>
                </c:pt>
                <c:pt idx="238">
                  <c:v>25.6782</c:v>
                </c:pt>
                <c:pt idx="239">
                  <c:v>24.3354</c:v>
                </c:pt>
                <c:pt idx="240">
                  <c:v>22.992599999999999</c:v>
                </c:pt>
                <c:pt idx="241">
                  <c:v>21.649799999999999</c:v>
                </c:pt>
                <c:pt idx="242">
                  <c:v>19.3916</c:v>
                </c:pt>
                <c:pt idx="243">
                  <c:v>17.133400000000002</c:v>
                </c:pt>
                <c:pt idx="244">
                  <c:v>14.8752</c:v>
                </c:pt>
                <c:pt idx="245">
                  <c:v>12.8611</c:v>
                </c:pt>
                <c:pt idx="246">
                  <c:v>11.853950000000001</c:v>
                </c:pt>
                <c:pt idx="247">
                  <c:v>10.8468</c:v>
                </c:pt>
                <c:pt idx="248">
                  <c:v>15.881699999999999</c:v>
                </c:pt>
                <c:pt idx="249">
                  <c:v>20.916599999999999</c:v>
                </c:pt>
                <c:pt idx="250">
                  <c:v>23.479799999999997</c:v>
                </c:pt>
                <c:pt idx="251">
                  <c:v>26.042999999999999</c:v>
                </c:pt>
                <c:pt idx="252">
                  <c:v>31.718599999999999</c:v>
                </c:pt>
                <c:pt idx="253">
                  <c:v>32.939133333333331</c:v>
                </c:pt>
                <c:pt idx="254">
                  <c:v>34.159666666666666</c:v>
                </c:pt>
                <c:pt idx="255">
                  <c:v>35.380200000000002</c:v>
                </c:pt>
                <c:pt idx="256">
                  <c:v>34.952866666666665</c:v>
                </c:pt>
                <c:pt idx="257">
                  <c:v>34.525533333333328</c:v>
                </c:pt>
                <c:pt idx="258">
                  <c:v>34.098199999999999</c:v>
                </c:pt>
                <c:pt idx="259">
                  <c:v>33.585439999999998</c:v>
                </c:pt>
                <c:pt idx="260">
                  <c:v>33.072679999999998</c:v>
                </c:pt>
                <c:pt idx="261">
                  <c:v>32.559919999999998</c:v>
                </c:pt>
                <c:pt idx="262">
                  <c:v>32.047159999999998</c:v>
                </c:pt>
                <c:pt idx="263">
                  <c:v>31.534400000000002</c:v>
                </c:pt>
                <c:pt idx="264">
                  <c:v>30.5578</c:v>
                </c:pt>
                <c:pt idx="265">
                  <c:v>29.581199999999999</c:v>
                </c:pt>
                <c:pt idx="266">
                  <c:v>28.604600000000001</c:v>
                </c:pt>
                <c:pt idx="267">
                  <c:v>24.759499999999999</c:v>
                </c:pt>
                <c:pt idx="268">
                  <c:v>21.646899999999999</c:v>
                </c:pt>
                <c:pt idx="269">
                  <c:v>21.372149999999998</c:v>
                </c:pt>
                <c:pt idx="270">
                  <c:v>21.097399999999997</c:v>
                </c:pt>
                <c:pt idx="271">
                  <c:v>20.822649999999996</c:v>
                </c:pt>
                <c:pt idx="272">
                  <c:v>20.547899999999998</c:v>
                </c:pt>
                <c:pt idx="273">
                  <c:v>25.1251</c:v>
                </c:pt>
                <c:pt idx="274">
                  <c:v>26.864350000000002</c:v>
                </c:pt>
                <c:pt idx="275">
                  <c:v>28.6036</c:v>
                </c:pt>
                <c:pt idx="276">
                  <c:v>29.702033333333333</c:v>
                </c:pt>
                <c:pt idx="277">
                  <c:v>30.800466666666665</c:v>
                </c:pt>
                <c:pt idx="278">
                  <c:v>31.898900000000001</c:v>
                </c:pt>
                <c:pt idx="279">
                  <c:v>29.97635</c:v>
                </c:pt>
                <c:pt idx="280">
                  <c:v>28.053799999999999</c:v>
                </c:pt>
                <c:pt idx="281">
                  <c:v>27.321349999999999</c:v>
                </c:pt>
                <c:pt idx="282">
                  <c:v>26.588899999999999</c:v>
                </c:pt>
                <c:pt idx="283">
                  <c:v>26.039449999999999</c:v>
                </c:pt>
                <c:pt idx="284">
                  <c:v>25.49</c:v>
                </c:pt>
                <c:pt idx="285">
                  <c:v>27.503900000000002</c:v>
                </c:pt>
                <c:pt idx="286">
                  <c:v>29.517800000000001</c:v>
                </c:pt>
                <c:pt idx="287">
                  <c:v>36.109000000000002</c:v>
                </c:pt>
                <c:pt idx="288">
                  <c:v>37.793320000000001</c:v>
                </c:pt>
                <c:pt idx="289">
                  <c:v>39.477640000000001</c:v>
                </c:pt>
                <c:pt idx="290">
                  <c:v>41.161960000000001</c:v>
                </c:pt>
                <c:pt idx="291">
                  <c:v>42.84628</c:v>
                </c:pt>
                <c:pt idx="292">
                  <c:v>44.5306</c:v>
                </c:pt>
                <c:pt idx="293">
                  <c:v>42.150300000000001</c:v>
                </c:pt>
                <c:pt idx="294">
                  <c:v>39.770000000000003</c:v>
                </c:pt>
                <c:pt idx="295">
                  <c:v>36.657400000000003</c:v>
                </c:pt>
                <c:pt idx="296">
                  <c:v>33.544800000000002</c:v>
                </c:pt>
                <c:pt idx="297">
                  <c:v>26.2209</c:v>
                </c:pt>
                <c:pt idx="298">
                  <c:v>22.9252</c:v>
                </c:pt>
                <c:pt idx="299">
                  <c:v>19.6295</c:v>
                </c:pt>
                <c:pt idx="300">
                  <c:v>20.142040000000001</c:v>
                </c:pt>
                <c:pt idx="301">
                  <c:v>20.654580000000003</c:v>
                </c:pt>
                <c:pt idx="302">
                  <c:v>21.167120000000004</c:v>
                </c:pt>
                <c:pt idx="303">
                  <c:v>21.679660000000005</c:v>
                </c:pt>
                <c:pt idx="304">
                  <c:v>22.1922</c:v>
                </c:pt>
                <c:pt idx="305">
                  <c:v>21.688575</c:v>
                </c:pt>
                <c:pt idx="306">
                  <c:v>21.184950000000001</c:v>
                </c:pt>
                <c:pt idx="307">
                  <c:v>20.681325000000001</c:v>
                </c:pt>
                <c:pt idx="308">
                  <c:v>20.177700000000002</c:v>
                </c:pt>
                <c:pt idx="309">
                  <c:v>22.008533333333336</c:v>
                </c:pt>
                <c:pt idx="310">
                  <c:v>23.83936666666667</c:v>
                </c:pt>
                <c:pt idx="311">
                  <c:v>25.670200000000001</c:v>
                </c:pt>
                <c:pt idx="312">
                  <c:v>28.691050000000001</c:v>
                </c:pt>
                <c:pt idx="313">
                  <c:v>31.7119</c:v>
                </c:pt>
                <c:pt idx="314">
                  <c:v>30.918399999999998</c:v>
                </c:pt>
                <c:pt idx="315">
                  <c:v>30.124899999999997</c:v>
                </c:pt>
                <c:pt idx="316">
                  <c:v>29.331399999999999</c:v>
                </c:pt>
                <c:pt idx="317">
                  <c:v>28.415849999999999</c:v>
                </c:pt>
                <c:pt idx="318">
                  <c:v>27.500299999999999</c:v>
                </c:pt>
                <c:pt idx="319">
                  <c:v>26.035399999999999</c:v>
                </c:pt>
                <c:pt idx="320">
                  <c:v>24.570499999999999</c:v>
                </c:pt>
                <c:pt idx="321">
                  <c:v>25.394324999999998</c:v>
                </c:pt>
                <c:pt idx="322">
                  <c:v>26.218149999999998</c:v>
                </c:pt>
                <c:pt idx="323">
                  <c:v>27.041974999999997</c:v>
                </c:pt>
                <c:pt idx="324">
                  <c:v>27.8658</c:v>
                </c:pt>
                <c:pt idx="325">
                  <c:v>29.788150000000002</c:v>
                </c:pt>
                <c:pt idx="326">
                  <c:v>31.7105</c:v>
                </c:pt>
                <c:pt idx="327">
                  <c:v>30.672866666666668</c:v>
                </c:pt>
                <c:pt idx="328">
                  <c:v>29.635233333333336</c:v>
                </c:pt>
                <c:pt idx="329">
                  <c:v>28.5976</c:v>
                </c:pt>
                <c:pt idx="330">
                  <c:v>27.620999999999999</c:v>
                </c:pt>
                <c:pt idx="331">
                  <c:v>26.644399999999997</c:v>
                </c:pt>
                <c:pt idx="332">
                  <c:v>25.6678</c:v>
                </c:pt>
                <c:pt idx="333">
                  <c:v>29.78725</c:v>
                </c:pt>
                <c:pt idx="334">
                  <c:v>33.906700000000001</c:v>
                </c:pt>
                <c:pt idx="335">
                  <c:v>38.026150000000001</c:v>
                </c:pt>
                <c:pt idx="336">
                  <c:v>42.145600000000002</c:v>
                </c:pt>
                <c:pt idx="337">
                  <c:v>48.187399999999997</c:v>
                </c:pt>
                <c:pt idx="338">
                  <c:v>49.102766666666668</c:v>
                </c:pt>
                <c:pt idx="339">
                  <c:v>50.018133333333338</c:v>
                </c:pt>
                <c:pt idx="340">
                  <c:v>50.933500000000002</c:v>
                </c:pt>
                <c:pt idx="341">
                  <c:v>50.017933333333332</c:v>
                </c:pt>
                <c:pt idx="342">
                  <c:v>49.102366666666661</c:v>
                </c:pt>
                <c:pt idx="343">
                  <c:v>48.186799999999998</c:v>
                </c:pt>
                <c:pt idx="344">
                  <c:v>45.257199999999997</c:v>
                </c:pt>
                <c:pt idx="345">
                  <c:v>42.327599999999997</c:v>
                </c:pt>
                <c:pt idx="346">
                  <c:v>39.855800000000002</c:v>
                </c:pt>
                <c:pt idx="347">
                  <c:v>37.384</c:v>
                </c:pt>
                <c:pt idx="348">
                  <c:v>35.7971</c:v>
                </c:pt>
                <c:pt idx="349">
                  <c:v>34.2102</c:v>
                </c:pt>
                <c:pt idx="350">
                  <c:v>32.6233</c:v>
                </c:pt>
                <c:pt idx="351">
                  <c:v>33.294533333333334</c:v>
                </c:pt>
                <c:pt idx="352">
                  <c:v>33.965766666666667</c:v>
                </c:pt>
                <c:pt idx="353">
                  <c:v>34.637</c:v>
                </c:pt>
                <c:pt idx="354">
                  <c:v>32.256700000000002</c:v>
                </c:pt>
                <c:pt idx="355">
                  <c:v>30.974900000000002</c:v>
                </c:pt>
                <c:pt idx="356">
                  <c:v>29.693100000000001</c:v>
                </c:pt>
                <c:pt idx="357">
                  <c:v>27.1297</c:v>
                </c:pt>
                <c:pt idx="358">
                  <c:v>24.566299999999998</c:v>
                </c:pt>
                <c:pt idx="359">
                  <c:v>25.725766666666665</c:v>
                </c:pt>
                <c:pt idx="360">
                  <c:v>26.885233333333332</c:v>
                </c:pt>
                <c:pt idx="361">
                  <c:v>28.044699999999999</c:v>
                </c:pt>
                <c:pt idx="362">
                  <c:v>29.143133333333331</c:v>
                </c:pt>
                <c:pt idx="363">
                  <c:v>30.241566666666664</c:v>
                </c:pt>
                <c:pt idx="364">
                  <c:v>31.34</c:v>
                </c:pt>
                <c:pt idx="365">
                  <c:v>30.378700000000002</c:v>
                </c:pt>
                <c:pt idx="366">
                  <c:v>29.417400000000001</c:v>
                </c:pt>
                <c:pt idx="367">
                  <c:v>28.456099999999999</c:v>
                </c:pt>
                <c:pt idx="368">
                  <c:v>27.494800000000001</c:v>
                </c:pt>
                <c:pt idx="369">
                  <c:v>25.541700000000002</c:v>
                </c:pt>
                <c:pt idx="370">
                  <c:v>23.588600000000003</c:v>
                </c:pt>
                <c:pt idx="371">
                  <c:v>21.6355</c:v>
                </c:pt>
                <c:pt idx="372">
                  <c:v>22.184674999999999</c:v>
                </c:pt>
                <c:pt idx="373">
                  <c:v>22.733849999999997</c:v>
                </c:pt>
                <c:pt idx="374">
                  <c:v>23.283024999999995</c:v>
                </c:pt>
                <c:pt idx="375">
                  <c:v>23.8322</c:v>
                </c:pt>
                <c:pt idx="376">
                  <c:v>23.648980000000002</c:v>
                </c:pt>
                <c:pt idx="377">
                  <c:v>23.465760000000003</c:v>
                </c:pt>
                <c:pt idx="378">
                  <c:v>23.282540000000004</c:v>
                </c:pt>
                <c:pt idx="379">
                  <c:v>23.099320000000006</c:v>
                </c:pt>
                <c:pt idx="380">
                  <c:v>22.9161</c:v>
                </c:pt>
                <c:pt idx="381">
                  <c:v>25.601333333333333</c:v>
                </c:pt>
                <c:pt idx="382">
                  <c:v>28.286566666666666</c:v>
                </c:pt>
                <c:pt idx="383">
                  <c:v>30.971800000000002</c:v>
                </c:pt>
                <c:pt idx="384">
                  <c:v>32.680533333333337</c:v>
                </c:pt>
                <c:pt idx="385">
                  <c:v>34.389266666666671</c:v>
                </c:pt>
                <c:pt idx="386">
                  <c:v>36.097999999999999</c:v>
                </c:pt>
                <c:pt idx="387">
                  <c:v>34.266999999999996</c:v>
                </c:pt>
                <c:pt idx="388">
                  <c:v>32.436</c:v>
                </c:pt>
                <c:pt idx="389">
                  <c:v>30.421900000000001</c:v>
                </c:pt>
                <c:pt idx="390">
                  <c:v>28.407800000000002</c:v>
                </c:pt>
                <c:pt idx="391">
                  <c:v>24.1965</c:v>
                </c:pt>
                <c:pt idx="392">
                  <c:v>21.999300000000002</c:v>
                </c:pt>
                <c:pt idx="393">
                  <c:v>22.609500000000001</c:v>
                </c:pt>
                <c:pt idx="394">
                  <c:v>23.2197</c:v>
                </c:pt>
                <c:pt idx="395">
                  <c:v>23.829899999999999</c:v>
                </c:pt>
                <c:pt idx="396">
                  <c:v>26.3931</c:v>
                </c:pt>
                <c:pt idx="397">
                  <c:v>27.49155</c:v>
                </c:pt>
                <c:pt idx="398">
                  <c:v>28.59</c:v>
                </c:pt>
                <c:pt idx="399">
                  <c:v>28.772950000000002</c:v>
                </c:pt>
                <c:pt idx="400">
                  <c:v>28.9559</c:v>
                </c:pt>
                <c:pt idx="401">
                  <c:v>26.575600000000001</c:v>
                </c:pt>
                <c:pt idx="402">
                  <c:v>24.1953</c:v>
                </c:pt>
                <c:pt idx="403">
                  <c:v>19.0687</c:v>
                </c:pt>
                <c:pt idx="404">
                  <c:v>15.4983</c:v>
                </c:pt>
                <c:pt idx="405">
                  <c:v>11.927899999999999</c:v>
                </c:pt>
                <c:pt idx="406">
                  <c:v>12.25736</c:v>
                </c:pt>
                <c:pt idx="407">
                  <c:v>12.586820000000001</c:v>
                </c:pt>
                <c:pt idx="408">
                  <c:v>12.916280000000002</c:v>
                </c:pt>
                <c:pt idx="409">
                  <c:v>13.245740000000003</c:v>
                </c:pt>
                <c:pt idx="410">
                  <c:v>13.575200000000001</c:v>
                </c:pt>
                <c:pt idx="411">
                  <c:v>16.4435</c:v>
                </c:pt>
                <c:pt idx="412">
                  <c:v>19.311799999999998</c:v>
                </c:pt>
                <c:pt idx="413">
                  <c:v>22.180099999999999</c:v>
                </c:pt>
                <c:pt idx="414">
                  <c:v>22.515650000000001</c:v>
                </c:pt>
                <c:pt idx="415">
                  <c:v>22.851200000000002</c:v>
                </c:pt>
                <c:pt idx="416">
                  <c:v>23.186750000000004</c:v>
                </c:pt>
                <c:pt idx="417">
                  <c:v>23.522300000000005</c:v>
                </c:pt>
                <c:pt idx="418">
                  <c:v>23.857850000000006</c:v>
                </c:pt>
                <c:pt idx="419">
                  <c:v>24.1934</c:v>
                </c:pt>
                <c:pt idx="420">
                  <c:v>23.094733333333334</c:v>
                </c:pt>
                <c:pt idx="421">
                  <c:v>21.996066666666668</c:v>
                </c:pt>
                <c:pt idx="422">
                  <c:v>20.897400000000001</c:v>
                </c:pt>
                <c:pt idx="423">
                  <c:v>19.432566666666666</c:v>
                </c:pt>
                <c:pt idx="424">
                  <c:v>17.967733333333332</c:v>
                </c:pt>
                <c:pt idx="425">
                  <c:v>16.5029</c:v>
                </c:pt>
                <c:pt idx="426">
                  <c:v>16.930016666666667</c:v>
                </c:pt>
                <c:pt idx="427">
                  <c:v>17.357133333333334</c:v>
                </c:pt>
                <c:pt idx="428">
                  <c:v>17.78425</c:v>
                </c:pt>
                <c:pt idx="429">
                  <c:v>18.211366666666667</c:v>
                </c:pt>
                <c:pt idx="430">
                  <c:v>18.638483333333333</c:v>
                </c:pt>
                <c:pt idx="431">
                  <c:v>19.0656</c:v>
                </c:pt>
                <c:pt idx="432">
                  <c:v>16.86835</c:v>
                </c:pt>
                <c:pt idx="433">
                  <c:v>14.671099999999999</c:v>
                </c:pt>
                <c:pt idx="434">
                  <c:v>12.657</c:v>
                </c:pt>
                <c:pt idx="435">
                  <c:v>12.06185</c:v>
                </c:pt>
                <c:pt idx="436">
                  <c:v>11.466699999999999</c:v>
                </c:pt>
                <c:pt idx="437">
                  <c:v>10.871549999999999</c:v>
                </c:pt>
                <c:pt idx="438">
                  <c:v>10.276400000000001</c:v>
                </c:pt>
                <c:pt idx="439">
                  <c:v>11.741</c:v>
                </c:pt>
                <c:pt idx="440">
                  <c:v>13.205599999999999</c:v>
                </c:pt>
                <c:pt idx="441">
                  <c:v>14.670199999999999</c:v>
                </c:pt>
                <c:pt idx="442">
                  <c:v>15.768650000000001</c:v>
                </c:pt>
                <c:pt idx="443">
                  <c:v>16.867100000000001</c:v>
                </c:pt>
                <c:pt idx="444">
                  <c:v>18.972549999999998</c:v>
                </c:pt>
                <c:pt idx="445">
                  <c:v>21.077999999999999</c:v>
                </c:pt>
                <c:pt idx="446">
                  <c:v>23.274999999999999</c:v>
                </c:pt>
                <c:pt idx="447">
                  <c:v>25.471999999999998</c:v>
                </c:pt>
                <c:pt idx="448">
                  <c:v>27.669</c:v>
                </c:pt>
                <c:pt idx="449">
                  <c:v>28.538575000000002</c:v>
                </c:pt>
                <c:pt idx="450">
                  <c:v>29.408150000000003</c:v>
                </c:pt>
                <c:pt idx="451">
                  <c:v>30.277725000000004</c:v>
                </c:pt>
                <c:pt idx="452">
                  <c:v>31.147300000000001</c:v>
                </c:pt>
                <c:pt idx="453">
                  <c:v>32.245733333333334</c:v>
                </c:pt>
                <c:pt idx="454">
                  <c:v>33.344166666666666</c:v>
                </c:pt>
                <c:pt idx="455">
                  <c:v>34.442599999999999</c:v>
                </c:pt>
                <c:pt idx="456">
                  <c:v>32.97775</c:v>
                </c:pt>
                <c:pt idx="457">
                  <c:v>31.512899999999998</c:v>
                </c:pt>
                <c:pt idx="458">
                  <c:v>29.681849999999997</c:v>
                </c:pt>
                <c:pt idx="459">
                  <c:v>27.8508</c:v>
                </c:pt>
                <c:pt idx="460">
                  <c:v>21.991800000000001</c:v>
                </c:pt>
                <c:pt idx="461">
                  <c:v>21.625500000000002</c:v>
                </c:pt>
                <c:pt idx="462">
                  <c:v>21.2592</c:v>
                </c:pt>
                <c:pt idx="463">
                  <c:v>20.892899999999997</c:v>
                </c:pt>
                <c:pt idx="464">
                  <c:v>20.526599999999998</c:v>
                </c:pt>
                <c:pt idx="465">
                  <c:v>23.516999999999999</c:v>
                </c:pt>
                <c:pt idx="466">
                  <c:v>26.507400000000001</c:v>
                </c:pt>
                <c:pt idx="467">
                  <c:v>29.497800000000002</c:v>
                </c:pt>
                <c:pt idx="468">
                  <c:v>32.97645</c:v>
                </c:pt>
                <c:pt idx="469">
                  <c:v>36.455100000000002</c:v>
                </c:pt>
                <c:pt idx="470">
                  <c:v>42.313800000000001</c:v>
                </c:pt>
                <c:pt idx="471">
                  <c:v>44.053100000000001</c:v>
                </c:pt>
                <c:pt idx="472">
                  <c:v>45.792400000000001</c:v>
                </c:pt>
                <c:pt idx="473">
                  <c:v>47.257000000000005</c:v>
                </c:pt>
                <c:pt idx="474">
                  <c:v>48.721600000000002</c:v>
                </c:pt>
                <c:pt idx="475">
                  <c:v>48.080650000000006</c:v>
                </c:pt>
                <c:pt idx="476">
                  <c:v>47.439700000000002</c:v>
                </c:pt>
                <c:pt idx="477">
                  <c:v>46.844525000000004</c:v>
                </c:pt>
                <c:pt idx="478">
                  <c:v>46.249350000000007</c:v>
                </c:pt>
                <c:pt idx="479">
                  <c:v>45.654175000000009</c:v>
                </c:pt>
                <c:pt idx="480">
                  <c:v>45.058999999999997</c:v>
                </c:pt>
                <c:pt idx="481">
                  <c:v>43.716233333333335</c:v>
                </c:pt>
                <c:pt idx="482">
                  <c:v>42.373466666666673</c:v>
                </c:pt>
                <c:pt idx="483">
                  <c:v>41.030700000000003</c:v>
                </c:pt>
                <c:pt idx="484">
                  <c:v>38.009600000000006</c:v>
                </c:pt>
                <c:pt idx="485">
                  <c:v>34.988500000000002</c:v>
                </c:pt>
                <c:pt idx="486">
                  <c:v>33.279533333333333</c:v>
                </c:pt>
                <c:pt idx="487">
                  <c:v>31.570566666666664</c:v>
                </c:pt>
                <c:pt idx="488">
                  <c:v>29.861599999999999</c:v>
                </c:pt>
                <c:pt idx="489">
                  <c:v>31.463549999999998</c:v>
                </c:pt>
                <c:pt idx="490">
                  <c:v>33.0655</c:v>
                </c:pt>
                <c:pt idx="491">
                  <c:v>34.667450000000002</c:v>
                </c:pt>
                <c:pt idx="492">
                  <c:v>36.269399999999997</c:v>
                </c:pt>
                <c:pt idx="493">
                  <c:v>38.832549999999998</c:v>
                </c:pt>
                <c:pt idx="494">
                  <c:v>41.395699999999998</c:v>
                </c:pt>
                <c:pt idx="495">
                  <c:v>42.92133333333333</c:v>
                </c:pt>
                <c:pt idx="496">
                  <c:v>44.446966666666661</c:v>
                </c:pt>
                <c:pt idx="497">
                  <c:v>45.9726</c:v>
                </c:pt>
                <c:pt idx="498">
                  <c:v>47.528800000000004</c:v>
                </c:pt>
                <c:pt idx="499">
                  <c:v>49.085000000000001</c:v>
                </c:pt>
                <c:pt idx="500">
                  <c:v>49.878266666666669</c:v>
                </c:pt>
                <c:pt idx="501">
                  <c:v>50.671533333333336</c:v>
                </c:pt>
                <c:pt idx="502">
                  <c:v>51.464799999999997</c:v>
                </c:pt>
                <c:pt idx="503">
                  <c:v>49.023466666666664</c:v>
                </c:pt>
                <c:pt idx="504">
                  <c:v>46.582133333333331</c:v>
                </c:pt>
                <c:pt idx="505">
                  <c:v>44.140799999999999</c:v>
                </c:pt>
                <c:pt idx="506">
                  <c:v>40.661966666666665</c:v>
                </c:pt>
                <c:pt idx="507">
                  <c:v>37.18313333333333</c:v>
                </c:pt>
                <c:pt idx="508">
                  <c:v>33.704300000000003</c:v>
                </c:pt>
                <c:pt idx="509">
                  <c:v>32.971825000000003</c:v>
                </c:pt>
                <c:pt idx="510">
                  <c:v>32.239350000000002</c:v>
                </c:pt>
                <c:pt idx="511">
                  <c:v>31.506875000000001</c:v>
                </c:pt>
                <c:pt idx="512">
                  <c:v>30.7744</c:v>
                </c:pt>
                <c:pt idx="513">
                  <c:v>32.055933333333336</c:v>
                </c:pt>
                <c:pt idx="514">
                  <c:v>33.337466666666671</c:v>
                </c:pt>
                <c:pt idx="515">
                  <c:v>34.619</c:v>
                </c:pt>
                <c:pt idx="516">
                  <c:v>35.076599999999999</c:v>
                </c:pt>
                <c:pt idx="517">
                  <c:v>35.534199999999998</c:v>
                </c:pt>
                <c:pt idx="518">
                  <c:v>34.527100000000004</c:v>
                </c:pt>
                <c:pt idx="519">
                  <c:v>33.520000000000003</c:v>
                </c:pt>
                <c:pt idx="520">
                  <c:v>31.689</c:v>
                </c:pt>
                <c:pt idx="521">
                  <c:v>31.04805</c:v>
                </c:pt>
                <c:pt idx="522">
                  <c:v>30.4071</c:v>
                </c:pt>
                <c:pt idx="523">
                  <c:v>31.017299999999999</c:v>
                </c:pt>
                <c:pt idx="524">
                  <c:v>31.627499999999998</c:v>
                </c:pt>
                <c:pt idx="525">
                  <c:v>32.237699999999997</c:v>
                </c:pt>
                <c:pt idx="526">
                  <c:v>34.2515</c:v>
                </c:pt>
                <c:pt idx="527">
                  <c:v>34.73963333333333</c:v>
                </c:pt>
                <c:pt idx="528">
                  <c:v>35.22776666666666</c:v>
                </c:pt>
                <c:pt idx="529">
                  <c:v>35.715899999999998</c:v>
                </c:pt>
                <c:pt idx="530">
                  <c:v>35.48695</c:v>
                </c:pt>
                <c:pt idx="531">
                  <c:v>35.258000000000003</c:v>
                </c:pt>
                <c:pt idx="532">
                  <c:v>35.029050000000005</c:v>
                </c:pt>
                <c:pt idx="533">
                  <c:v>34.8001</c:v>
                </c:pt>
                <c:pt idx="534">
                  <c:v>36.081600000000002</c:v>
                </c:pt>
                <c:pt idx="535">
                  <c:v>37.363100000000003</c:v>
                </c:pt>
                <c:pt idx="536">
                  <c:v>38.034333333333336</c:v>
                </c:pt>
                <c:pt idx="537">
                  <c:v>38.70556666666667</c:v>
                </c:pt>
                <c:pt idx="538">
                  <c:v>39.376800000000003</c:v>
                </c:pt>
                <c:pt idx="539">
                  <c:v>38.461233333333332</c:v>
                </c:pt>
                <c:pt idx="540">
                  <c:v>37.545666666666662</c:v>
                </c:pt>
                <c:pt idx="541">
                  <c:v>36.630099999999999</c:v>
                </c:pt>
                <c:pt idx="542">
                  <c:v>36.538424999999997</c:v>
                </c:pt>
                <c:pt idx="543">
                  <c:v>36.446749999999994</c:v>
                </c:pt>
                <c:pt idx="544">
                  <c:v>36.355074999999992</c:v>
                </c:pt>
                <c:pt idx="545">
                  <c:v>36.263399999999997</c:v>
                </c:pt>
                <c:pt idx="546">
                  <c:v>35.805549999999997</c:v>
                </c:pt>
                <c:pt idx="547">
                  <c:v>35.347700000000003</c:v>
                </c:pt>
                <c:pt idx="548">
                  <c:v>34.981433333333335</c:v>
                </c:pt>
                <c:pt idx="549">
                  <c:v>34.615166666666667</c:v>
                </c:pt>
                <c:pt idx="550">
                  <c:v>34.248899999999999</c:v>
                </c:pt>
                <c:pt idx="551">
                  <c:v>33.333399999999997</c:v>
                </c:pt>
                <c:pt idx="552">
                  <c:v>33.479759999999999</c:v>
                </c:pt>
                <c:pt idx="553">
                  <c:v>33.62612</c:v>
                </c:pt>
                <c:pt idx="554">
                  <c:v>33.772480000000002</c:v>
                </c:pt>
                <c:pt idx="555">
                  <c:v>33.918840000000003</c:v>
                </c:pt>
                <c:pt idx="556">
                  <c:v>34.065199999999997</c:v>
                </c:pt>
                <c:pt idx="557">
                  <c:v>32.417249999999996</c:v>
                </c:pt>
                <c:pt idx="558">
                  <c:v>30.769300000000001</c:v>
                </c:pt>
                <c:pt idx="559">
                  <c:v>26.5581</c:v>
                </c:pt>
                <c:pt idx="560">
                  <c:v>25.322125</c:v>
                </c:pt>
                <c:pt idx="561">
                  <c:v>24.08615</c:v>
                </c:pt>
                <c:pt idx="562">
                  <c:v>22.850175</c:v>
                </c:pt>
                <c:pt idx="563">
                  <c:v>21.6142</c:v>
                </c:pt>
                <c:pt idx="564">
                  <c:v>23.902699999999999</c:v>
                </c:pt>
                <c:pt idx="565">
                  <c:v>26.191199999999998</c:v>
                </c:pt>
                <c:pt idx="566">
                  <c:v>30.7684</c:v>
                </c:pt>
                <c:pt idx="567">
                  <c:v>32.721266666666665</c:v>
                </c:pt>
                <c:pt idx="568">
                  <c:v>34.67413333333333</c:v>
                </c:pt>
                <c:pt idx="569">
                  <c:v>36.627000000000002</c:v>
                </c:pt>
                <c:pt idx="570">
                  <c:v>40.654899999999998</c:v>
                </c:pt>
                <c:pt idx="571">
                  <c:v>42.668799999999997</c:v>
                </c:pt>
                <c:pt idx="572">
                  <c:v>44.682699999999997</c:v>
                </c:pt>
                <c:pt idx="573">
                  <c:v>45.87265</c:v>
                </c:pt>
                <c:pt idx="574">
                  <c:v>47.062600000000003</c:v>
                </c:pt>
                <c:pt idx="575">
                  <c:v>47.611766666666668</c:v>
                </c:pt>
                <c:pt idx="576">
                  <c:v>48.160933333333332</c:v>
                </c:pt>
                <c:pt idx="577">
                  <c:v>48.710099999999997</c:v>
                </c:pt>
                <c:pt idx="578">
                  <c:v>46.695999999999998</c:v>
                </c:pt>
                <c:pt idx="579">
                  <c:v>44.681899999999999</c:v>
                </c:pt>
                <c:pt idx="580">
                  <c:v>43.033950000000004</c:v>
                </c:pt>
                <c:pt idx="581">
                  <c:v>41.386000000000003</c:v>
                </c:pt>
                <c:pt idx="582">
                  <c:v>38.090299999999999</c:v>
                </c:pt>
                <c:pt idx="583">
                  <c:v>37.785033333333331</c:v>
                </c:pt>
                <c:pt idx="584">
                  <c:v>37.479766666666663</c:v>
                </c:pt>
                <c:pt idx="585">
                  <c:v>37.174500000000002</c:v>
                </c:pt>
                <c:pt idx="586">
                  <c:v>37.815200000000004</c:v>
                </c:pt>
                <c:pt idx="587">
                  <c:v>38.4559</c:v>
                </c:pt>
                <c:pt idx="588">
                  <c:v>39.096599999999995</c:v>
                </c:pt>
                <c:pt idx="589">
                  <c:v>39.737299999999998</c:v>
                </c:pt>
                <c:pt idx="590">
                  <c:v>40.652633333333334</c:v>
                </c:pt>
                <c:pt idx="591">
                  <c:v>41.567966666666671</c:v>
                </c:pt>
                <c:pt idx="592">
                  <c:v>42.4833</c:v>
                </c:pt>
                <c:pt idx="593">
                  <c:v>41.705075000000001</c:v>
                </c:pt>
                <c:pt idx="594">
                  <c:v>40.926850000000002</c:v>
                </c:pt>
                <c:pt idx="595">
                  <c:v>40.148625000000003</c:v>
                </c:pt>
                <c:pt idx="596">
                  <c:v>39.370399999999997</c:v>
                </c:pt>
                <c:pt idx="597">
                  <c:v>37.722466666666662</c:v>
                </c:pt>
                <c:pt idx="598">
                  <c:v>36.074533333333328</c:v>
                </c:pt>
                <c:pt idx="599">
                  <c:v>34.426600000000001</c:v>
                </c:pt>
                <c:pt idx="600">
                  <c:v>32.046300000000002</c:v>
                </c:pt>
                <c:pt idx="601">
                  <c:v>31.451150000000002</c:v>
                </c:pt>
                <c:pt idx="602">
                  <c:v>30.856000000000002</c:v>
                </c:pt>
                <c:pt idx="603">
                  <c:v>30.260850000000001</c:v>
                </c:pt>
                <c:pt idx="604">
                  <c:v>29.665700000000001</c:v>
                </c:pt>
                <c:pt idx="605">
                  <c:v>30.1538</c:v>
                </c:pt>
                <c:pt idx="606">
                  <c:v>30.6419</c:v>
                </c:pt>
                <c:pt idx="607">
                  <c:v>31.13</c:v>
                </c:pt>
                <c:pt idx="608">
                  <c:v>31.801266666666667</c:v>
                </c:pt>
                <c:pt idx="609">
                  <c:v>32.472533333333331</c:v>
                </c:pt>
                <c:pt idx="610">
                  <c:v>33.143799999999999</c:v>
                </c:pt>
                <c:pt idx="611">
                  <c:v>33.692799999999998</c:v>
                </c:pt>
                <c:pt idx="612">
                  <c:v>33.418075000000002</c:v>
                </c:pt>
                <c:pt idx="613">
                  <c:v>33.143349999999998</c:v>
                </c:pt>
                <c:pt idx="614">
                  <c:v>32.868624999999994</c:v>
                </c:pt>
                <c:pt idx="615">
                  <c:v>32.593899999999998</c:v>
                </c:pt>
                <c:pt idx="616">
                  <c:v>32.731099999999998</c:v>
                </c:pt>
                <c:pt idx="617">
                  <c:v>32.868299999999998</c:v>
                </c:pt>
                <c:pt idx="618">
                  <c:v>33.005499999999998</c:v>
                </c:pt>
                <c:pt idx="619">
                  <c:v>33.142699999999998</c:v>
                </c:pt>
                <c:pt idx="620">
                  <c:v>32.86795</c:v>
                </c:pt>
                <c:pt idx="621">
                  <c:v>32.593200000000003</c:v>
                </c:pt>
                <c:pt idx="622">
                  <c:v>32.318450000000006</c:v>
                </c:pt>
                <c:pt idx="623">
                  <c:v>32.043700000000001</c:v>
                </c:pt>
                <c:pt idx="624">
                  <c:v>31.799466666666667</c:v>
                </c:pt>
                <c:pt idx="625">
                  <c:v>31.555233333333334</c:v>
                </c:pt>
                <c:pt idx="626">
                  <c:v>31.311</c:v>
                </c:pt>
                <c:pt idx="627">
                  <c:v>31.555033333333334</c:v>
                </c:pt>
                <c:pt idx="628">
                  <c:v>31.799066666666668</c:v>
                </c:pt>
                <c:pt idx="629">
                  <c:v>32.043100000000003</c:v>
                </c:pt>
                <c:pt idx="630">
                  <c:v>32.348133333333337</c:v>
                </c:pt>
                <c:pt idx="631">
                  <c:v>32.653166666666671</c:v>
                </c:pt>
                <c:pt idx="632">
                  <c:v>32.958199999999998</c:v>
                </c:pt>
                <c:pt idx="633">
                  <c:v>32.683450000000001</c:v>
                </c:pt>
                <c:pt idx="634">
                  <c:v>32.408700000000003</c:v>
                </c:pt>
                <c:pt idx="635">
                  <c:v>29.93685</c:v>
                </c:pt>
                <c:pt idx="636">
                  <c:v>27.465</c:v>
                </c:pt>
                <c:pt idx="637">
                  <c:v>24.901600000000002</c:v>
                </c:pt>
                <c:pt idx="638">
                  <c:v>22.338200000000001</c:v>
                </c:pt>
                <c:pt idx="639">
                  <c:v>18.310099999999998</c:v>
                </c:pt>
                <c:pt idx="640">
                  <c:v>17.302999999999997</c:v>
                </c:pt>
                <c:pt idx="641">
                  <c:v>16.2959</c:v>
                </c:pt>
                <c:pt idx="642">
                  <c:v>17.165475000000001</c:v>
                </c:pt>
                <c:pt idx="643">
                  <c:v>18.035050000000002</c:v>
                </c:pt>
                <c:pt idx="644">
                  <c:v>18.904625000000003</c:v>
                </c:pt>
                <c:pt idx="645">
                  <c:v>19.7742</c:v>
                </c:pt>
                <c:pt idx="646">
                  <c:v>23.985099999999999</c:v>
                </c:pt>
                <c:pt idx="647">
                  <c:v>26.426199999999998</c:v>
                </c:pt>
                <c:pt idx="648">
                  <c:v>28.867299999999997</c:v>
                </c:pt>
                <c:pt idx="649">
                  <c:v>31.308399999999999</c:v>
                </c:pt>
                <c:pt idx="650">
                  <c:v>32.177975000000004</c:v>
                </c:pt>
                <c:pt idx="651">
                  <c:v>33.047550000000001</c:v>
                </c:pt>
                <c:pt idx="652">
                  <c:v>33.917124999999999</c:v>
                </c:pt>
                <c:pt idx="653">
                  <c:v>34.786700000000003</c:v>
                </c:pt>
                <c:pt idx="654">
                  <c:v>33.993200000000002</c:v>
                </c:pt>
                <c:pt idx="655">
                  <c:v>33.1997</c:v>
                </c:pt>
                <c:pt idx="656">
                  <c:v>32.406199999999998</c:v>
                </c:pt>
                <c:pt idx="657">
                  <c:v>31.5517</c:v>
                </c:pt>
                <c:pt idx="658">
                  <c:v>30.697200000000002</c:v>
                </c:pt>
                <c:pt idx="659">
                  <c:v>29.842700000000001</c:v>
                </c:pt>
                <c:pt idx="660">
                  <c:v>28.194700000000001</c:v>
                </c:pt>
                <c:pt idx="661">
                  <c:v>26.546700000000001</c:v>
                </c:pt>
                <c:pt idx="662">
                  <c:v>27.736699999999999</c:v>
                </c:pt>
                <c:pt idx="663">
                  <c:v>28.9267</c:v>
                </c:pt>
                <c:pt idx="664">
                  <c:v>30.452366666666666</c:v>
                </c:pt>
                <c:pt idx="665">
                  <c:v>31.978033333333332</c:v>
                </c:pt>
                <c:pt idx="666">
                  <c:v>33.503700000000002</c:v>
                </c:pt>
                <c:pt idx="667">
                  <c:v>35.059849999999997</c:v>
                </c:pt>
                <c:pt idx="668">
                  <c:v>36.616</c:v>
                </c:pt>
                <c:pt idx="669">
                  <c:v>37.055320000000002</c:v>
                </c:pt>
                <c:pt idx="670">
                  <c:v>37.494640000000004</c:v>
                </c:pt>
                <c:pt idx="671">
                  <c:v>37.933960000000006</c:v>
                </c:pt>
                <c:pt idx="672">
                  <c:v>38.373280000000008</c:v>
                </c:pt>
                <c:pt idx="673">
                  <c:v>38.812600000000003</c:v>
                </c:pt>
                <c:pt idx="674">
                  <c:v>38.446300000000001</c:v>
                </c:pt>
                <c:pt idx="675">
                  <c:v>38.08</c:v>
                </c:pt>
                <c:pt idx="676">
                  <c:v>37.713699999999996</c:v>
                </c:pt>
                <c:pt idx="677">
                  <c:v>37.347399999999993</c:v>
                </c:pt>
                <c:pt idx="678">
                  <c:v>36.981099999999998</c:v>
                </c:pt>
                <c:pt idx="679">
                  <c:v>35.699349999999995</c:v>
                </c:pt>
                <c:pt idx="680">
                  <c:v>34.4176</c:v>
                </c:pt>
                <c:pt idx="681">
                  <c:v>34.563960000000002</c:v>
                </c:pt>
                <c:pt idx="682">
                  <c:v>34.710320000000003</c:v>
                </c:pt>
                <c:pt idx="683">
                  <c:v>34.856680000000004</c:v>
                </c:pt>
                <c:pt idx="684">
                  <c:v>35.003040000000006</c:v>
                </c:pt>
                <c:pt idx="685">
                  <c:v>35.1494</c:v>
                </c:pt>
                <c:pt idx="686">
                  <c:v>33.593000000000004</c:v>
                </c:pt>
                <c:pt idx="687">
                  <c:v>32.036600000000007</c:v>
                </c:pt>
                <c:pt idx="688">
                  <c:v>30.480200000000007</c:v>
                </c:pt>
                <c:pt idx="689">
                  <c:v>28.9238</c:v>
                </c:pt>
                <c:pt idx="690">
                  <c:v>26.726649999999999</c:v>
                </c:pt>
                <c:pt idx="691">
                  <c:v>24.529499999999999</c:v>
                </c:pt>
                <c:pt idx="692">
                  <c:v>19.952000000000002</c:v>
                </c:pt>
                <c:pt idx="693">
                  <c:v>18.395650000000003</c:v>
                </c:pt>
                <c:pt idx="694">
                  <c:v>16.839300000000001</c:v>
                </c:pt>
                <c:pt idx="695">
                  <c:v>15.0082</c:v>
                </c:pt>
                <c:pt idx="696">
                  <c:v>15.053875</c:v>
                </c:pt>
                <c:pt idx="697">
                  <c:v>15.099549999999999</c:v>
                </c:pt>
                <c:pt idx="698">
                  <c:v>15.145224999999998</c:v>
                </c:pt>
                <c:pt idx="699">
                  <c:v>15.190899999999999</c:v>
                </c:pt>
                <c:pt idx="700">
                  <c:v>15.556975</c:v>
                </c:pt>
                <c:pt idx="701">
                  <c:v>15.92305</c:v>
                </c:pt>
                <c:pt idx="702">
                  <c:v>16.289124999999999</c:v>
                </c:pt>
                <c:pt idx="703">
                  <c:v>16.655200000000001</c:v>
                </c:pt>
                <c:pt idx="704">
                  <c:v>20.6831</c:v>
                </c:pt>
                <c:pt idx="705">
                  <c:v>24.710999999999999</c:v>
                </c:pt>
                <c:pt idx="706">
                  <c:v>28.006549999999997</c:v>
                </c:pt>
                <c:pt idx="707">
                  <c:v>31.302099999999999</c:v>
                </c:pt>
                <c:pt idx="708">
                  <c:v>34.506050000000002</c:v>
                </c:pt>
                <c:pt idx="709">
                  <c:v>37.71</c:v>
                </c:pt>
                <c:pt idx="710">
                  <c:v>41.920999999999999</c:v>
                </c:pt>
                <c:pt idx="711">
                  <c:v>42.836349999999996</c:v>
                </c:pt>
                <c:pt idx="712">
                  <c:v>43.7517</c:v>
                </c:pt>
                <c:pt idx="713">
                  <c:v>43.385399999999997</c:v>
                </c:pt>
                <c:pt idx="714">
                  <c:v>43.019099999999995</c:v>
                </c:pt>
                <c:pt idx="715">
                  <c:v>42.652799999999992</c:v>
                </c:pt>
                <c:pt idx="716">
                  <c:v>42.286499999999997</c:v>
                </c:pt>
                <c:pt idx="717">
                  <c:v>41.993459999999999</c:v>
                </c:pt>
                <c:pt idx="718">
                  <c:v>41.700420000000001</c:v>
                </c:pt>
                <c:pt idx="719">
                  <c:v>41.407380000000003</c:v>
                </c:pt>
                <c:pt idx="720">
                  <c:v>41.114340000000006</c:v>
                </c:pt>
                <c:pt idx="721">
                  <c:v>40.821300000000001</c:v>
                </c:pt>
                <c:pt idx="722">
                  <c:v>41.370433333333331</c:v>
                </c:pt>
                <c:pt idx="723">
                  <c:v>41.919566666666661</c:v>
                </c:pt>
                <c:pt idx="724">
                  <c:v>42.468699999999998</c:v>
                </c:pt>
                <c:pt idx="725">
                  <c:v>43.567133333333331</c:v>
                </c:pt>
                <c:pt idx="726">
                  <c:v>44.665566666666663</c:v>
                </c:pt>
                <c:pt idx="727">
                  <c:v>45.764000000000003</c:v>
                </c:pt>
                <c:pt idx="728">
                  <c:v>44.528025</c:v>
                </c:pt>
                <c:pt idx="729">
                  <c:v>43.292049999999996</c:v>
                </c:pt>
                <c:pt idx="730">
                  <c:v>42.056074999999993</c:v>
                </c:pt>
                <c:pt idx="731">
                  <c:v>40.820099999999996</c:v>
                </c:pt>
                <c:pt idx="732">
                  <c:v>39.0501</c:v>
                </c:pt>
                <c:pt idx="733">
                  <c:v>37.280100000000004</c:v>
                </c:pt>
                <c:pt idx="734">
                  <c:v>35.510100000000001</c:v>
                </c:pt>
                <c:pt idx="735">
                  <c:v>34.503</c:v>
                </c:pt>
                <c:pt idx="736">
                  <c:v>33.495899999999999</c:v>
                </c:pt>
                <c:pt idx="737">
                  <c:v>32.488799999999998</c:v>
                </c:pt>
                <c:pt idx="738">
                  <c:v>31.4817</c:v>
                </c:pt>
                <c:pt idx="739">
                  <c:v>29.8338</c:v>
                </c:pt>
                <c:pt idx="740">
                  <c:v>28.1859</c:v>
                </c:pt>
                <c:pt idx="741">
                  <c:v>27.941633333333332</c:v>
                </c:pt>
                <c:pt idx="742">
                  <c:v>27.697366666666664</c:v>
                </c:pt>
                <c:pt idx="743">
                  <c:v>27.453099999999999</c:v>
                </c:pt>
                <c:pt idx="744">
                  <c:v>28.429500000000001</c:v>
                </c:pt>
                <c:pt idx="745">
                  <c:v>29.405900000000003</c:v>
                </c:pt>
                <c:pt idx="746">
                  <c:v>30.382300000000001</c:v>
                </c:pt>
                <c:pt idx="747">
                  <c:v>32.487700000000004</c:v>
                </c:pt>
                <c:pt idx="748">
                  <c:v>34.5931</c:v>
                </c:pt>
                <c:pt idx="749">
                  <c:v>35.386400000000002</c:v>
                </c:pt>
                <c:pt idx="750">
                  <c:v>36.179700000000004</c:v>
                </c:pt>
                <c:pt idx="751">
                  <c:v>36.972999999999999</c:v>
                </c:pt>
                <c:pt idx="752">
                  <c:v>35.508150000000001</c:v>
                </c:pt>
                <c:pt idx="753">
                  <c:v>34.043300000000002</c:v>
                </c:pt>
                <c:pt idx="754">
                  <c:v>32.67</c:v>
                </c:pt>
                <c:pt idx="755">
                  <c:v>31.296700000000001</c:v>
                </c:pt>
                <c:pt idx="756">
                  <c:v>29.099499999999999</c:v>
                </c:pt>
                <c:pt idx="757">
                  <c:v>27.451499999999999</c:v>
                </c:pt>
                <c:pt idx="758">
                  <c:v>27.131</c:v>
                </c:pt>
                <c:pt idx="759">
                  <c:v>26.810500000000001</c:v>
                </c:pt>
                <c:pt idx="760">
                  <c:v>26.490000000000002</c:v>
                </c:pt>
                <c:pt idx="761">
                  <c:v>26.169499999999999</c:v>
                </c:pt>
                <c:pt idx="762">
                  <c:v>26.840733333333333</c:v>
                </c:pt>
                <c:pt idx="763">
                  <c:v>27.511966666666666</c:v>
                </c:pt>
                <c:pt idx="764">
                  <c:v>28.183199999999999</c:v>
                </c:pt>
                <c:pt idx="765">
                  <c:v>32.211100000000002</c:v>
                </c:pt>
                <c:pt idx="766">
                  <c:v>33.767250000000004</c:v>
                </c:pt>
                <c:pt idx="767">
                  <c:v>35.323399999999999</c:v>
                </c:pt>
                <c:pt idx="768">
                  <c:v>36.421849999999999</c:v>
                </c:pt>
                <c:pt idx="769">
                  <c:v>37.520299999999999</c:v>
                </c:pt>
                <c:pt idx="770">
                  <c:v>37.428650000000005</c:v>
                </c:pt>
                <c:pt idx="771">
                  <c:v>37.337000000000003</c:v>
                </c:pt>
                <c:pt idx="772">
                  <c:v>37.657300000000006</c:v>
                </c:pt>
                <c:pt idx="773">
                  <c:v>37.97760000000001</c:v>
                </c:pt>
                <c:pt idx="774">
                  <c:v>38.297900000000013</c:v>
                </c:pt>
                <c:pt idx="775">
                  <c:v>38.618200000000002</c:v>
                </c:pt>
                <c:pt idx="776">
                  <c:v>40.082700000000003</c:v>
                </c:pt>
                <c:pt idx="777">
                  <c:v>40.174149999999997</c:v>
                </c:pt>
                <c:pt idx="778">
                  <c:v>40.265599999999999</c:v>
                </c:pt>
                <c:pt idx="779">
                  <c:v>38.434600000000003</c:v>
                </c:pt>
                <c:pt idx="780">
                  <c:v>38.12936666666667</c:v>
                </c:pt>
                <c:pt idx="781">
                  <c:v>37.824133333333336</c:v>
                </c:pt>
                <c:pt idx="782">
                  <c:v>37.518900000000002</c:v>
                </c:pt>
                <c:pt idx="783">
                  <c:v>36.7864</c:v>
                </c:pt>
                <c:pt idx="784">
                  <c:v>36.053899999999999</c:v>
                </c:pt>
                <c:pt idx="785">
                  <c:v>37.030266666666662</c:v>
                </c:pt>
                <c:pt idx="786">
                  <c:v>38.006633333333326</c:v>
                </c:pt>
                <c:pt idx="787">
                  <c:v>38.982999999999997</c:v>
                </c:pt>
                <c:pt idx="788">
                  <c:v>40.356049999999996</c:v>
                </c:pt>
                <c:pt idx="789">
                  <c:v>41.729100000000003</c:v>
                </c:pt>
                <c:pt idx="790">
                  <c:v>43.1937</c:v>
                </c:pt>
                <c:pt idx="791">
                  <c:v>38.2502</c:v>
                </c:pt>
                <c:pt idx="792">
                  <c:v>34.405200000000001</c:v>
                </c:pt>
                <c:pt idx="793">
                  <c:v>32.513133333333336</c:v>
                </c:pt>
                <c:pt idx="794">
                  <c:v>30.621066666666668</c:v>
                </c:pt>
                <c:pt idx="795">
                  <c:v>28.728999999999999</c:v>
                </c:pt>
                <c:pt idx="796">
                  <c:v>23.602399999999999</c:v>
                </c:pt>
                <c:pt idx="797">
                  <c:v>19.757300000000001</c:v>
                </c:pt>
                <c:pt idx="798">
                  <c:v>23.510550000000002</c:v>
                </c:pt>
                <c:pt idx="799">
                  <c:v>27.2638</c:v>
                </c:pt>
                <c:pt idx="800">
                  <c:v>35.7774</c:v>
                </c:pt>
                <c:pt idx="801">
                  <c:v>44.290999999999997</c:v>
                </c:pt>
                <c:pt idx="802">
                  <c:v>44.840199999999996</c:v>
                </c:pt>
                <c:pt idx="803">
                  <c:v>45.389399999999995</c:v>
                </c:pt>
                <c:pt idx="804">
                  <c:v>45.938599999999994</c:v>
                </c:pt>
                <c:pt idx="805">
                  <c:v>46.4878</c:v>
                </c:pt>
                <c:pt idx="806">
                  <c:v>43.375133333333331</c:v>
                </c:pt>
                <c:pt idx="807">
                  <c:v>40.262466666666661</c:v>
                </c:pt>
                <c:pt idx="808">
                  <c:v>37.149799999999999</c:v>
                </c:pt>
                <c:pt idx="809">
                  <c:v>35.410299999999999</c:v>
                </c:pt>
                <c:pt idx="810">
                  <c:v>33.6708</c:v>
                </c:pt>
                <c:pt idx="811">
                  <c:v>32.816266666666664</c:v>
                </c:pt>
                <c:pt idx="812">
                  <c:v>31.961733333333331</c:v>
                </c:pt>
                <c:pt idx="813">
                  <c:v>31.107199999999999</c:v>
                </c:pt>
                <c:pt idx="814">
                  <c:v>32.083599999999997</c:v>
                </c:pt>
                <c:pt idx="815">
                  <c:v>33.059999999999995</c:v>
                </c:pt>
                <c:pt idx="816">
                  <c:v>34.0364</c:v>
                </c:pt>
                <c:pt idx="817">
                  <c:v>35.012733333333337</c:v>
                </c:pt>
                <c:pt idx="818">
                  <c:v>35.989066666666673</c:v>
                </c:pt>
                <c:pt idx="819">
                  <c:v>36.965400000000002</c:v>
                </c:pt>
                <c:pt idx="820">
                  <c:v>36.416049999999998</c:v>
                </c:pt>
                <c:pt idx="821">
                  <c:v>35.866700000000002</c:v>
                </c:pt>
                <c:pt idx="822">
                  <c:v>35.317300000000003</c:v>
                </c:pt>
                <c:pt idx="823">
                  <c:v>34.767900000000004</c:v>
                </c:pt>
                <c:pt idx="824">
                  <c:v>34.218499999999999</c:v>
                </c:pt>
                <c:pt idx="825">
                  <c:v>33.852199999999996</c:v>
                </c:pt>
                <c:pt idx="826">
                  <c:v>33.485899999999994</c:v>
                </c:pt>
                <c:pt idx="827">
                  <c:v>33.119599999999991</c:v>
                </c:pt>
                <c:pt idx="828">
                  <c:v>32.753299999999989</c:v>
                </c:pt>
                <c:pt idx="829">
                  <c:v>32.387</c:v>
                </c:pt>
                <c:pt idx="830">
                  <c:v>32.692066666666669</c:v>
                </c:pt>
                <c:pt idx="831">
                  <c:v>32.997133333333338</c:v>
                </c:pt>
                <c:pt idx="832">
                  <c:v>33.302199999999999</c:v>
                </c:pt>
                <c:pt idx="833">
                  <c:v>35.865349999999999</c:v>
                </c:pt>
                <c:pt idx="834">
                  <c:v>38.4285</c:v>
                </c:pt>
                <c:pt idx="835">
                  <c:v>45.2027</c:v>
                </c:pt>
                <c:pt idx="836">
                  <c:v>47.0336</c:v>
                </c:pt>
                <c:pt idx="837">
                  <c:v>49.230599999999995</c:v>
                </c:pt>
                <c:pt idx="838">
                  <c:v>51.427599999999998</c:v>
                </c:pt>
                <c:pt idx="839">
                  <c:v>46.483899999999998</c:v>
                </c:pt>
                <c:pt idx="840">
                  <c:v>44.408799999999999</c:v>
                </c:pt>
                <c:pt idx="841">
                  <c:v>42.3337</c:v>
                </c:pt>
                <c:pt idx="842">
                  <c:v>40.258600000000001</c:v>
                </c:pt>
                <c:pt idx="843">
                  <c:v>39.892299999999999</c:v>
                </c:pt>
                <c:pt idx="844">
                  <c:v>39.525999999999996</c:v>
                </c:pt>
                <c:pt idx="845">
                  <c:v>39.159700000000001</c:v>
                </c:pt>
                <c:pt idx="846">
                  <c:v>42.08905</c:v>
                </c:pt>
                <c:pt idx="847">
                  <c:v>45.0184</c:v>
                </c:pt>
                <c:pt idx="848">
                  <c:v>46.360933333333335</c:v>
                </c:pt>
                <c:pt idx="849">
                  <c:v>47.703466666666671</c:v>
                </c:pt>
                <c:pt idx="850">
                  <c:v>49.045999999999999</c:v>
                </c:pt>
                <c:pt idx="851">
                  <c:v>47.215000000000003</c:v>
                </c:pt>
                <c:pt idx="852">
                  <c:v>45.384</c:v>
                </c:pt>
                <c:pt idx="853">
                  <c:v>40.806600000000003</c:v>
                </c:pt>
                <c:pt idx="854">
                  <c:v>40.348775000000003</c:v>
                </c:pt>
                <c:pt idx="855">
                  <c:v>39.890950000000004</c:v>
                </c:pt>
                <c:pt idx="856">
                  <c:v>39.433125000000004</c:v>
                </c:pt>
                <c:pt idx="857">
                  <c:v>38.975299999999997</c:v>
                </c:pt>
                <c:pt idx="858">
                  <c:v>41.172266666666665</c:v>
                </c:pt>
                <c:pt idx="859">
                  <c:v>43.369233333333334</c:v>
                </c:pt>
                <c:pt idx="860">
                  <c:v>45.566200000000002</c:v>
                </c:pt>
                <c:pt idx="861">
                  <c:v>51.058799999999998</c:v>
                </c:pt>
                <c:pt idx="862">
                  <c:v>52.0657</c:v>
                </c:pt>
                <c:pt idx="863">
                  <c:v>53.072600000000001</c:v>
                </c:pt>
                <c:pt idx="864">
                  <c:v>52.3401</c:v>
                </c:pt>
                <c:pt idx="865">
                  <c:v>51.607599999999998</c:v>
                </c:pt>
                <c:pt idx="866">
                  <c:v>48.128799999999998</c:v>
                </c:pt>
                <c:pt idx="867">
                  <c:v>45.656949999999995</c:v>
                </c:pt>
                <c:pt idx="868">
                  <c:v>43.185099999999998</c:v>
                </c:pt>
                <c:pt idx="869">
                  <c:v>43.27655</c:v>
                </c:pt>
                <c:pt idx="870">
                  <c:v>43.368000000000002</c:v>
                </c:pt>
                <c:pt idx="871">
                  <c:v>43.459450000000004</c:v>
                </c:pt>
                <c:pt idx="872">
                  <c:v>43.550899999999999</c:v>
                </c:pt>
                <c:pt idx="873">
                  <c:v>44.466233333333335</c:v>
                </c:pt>
                <c:pt idx="874">
                  <c:v>45.381566666666671</c:v>
                </c:pt>
                <c:pt idx="875">
                  <c:v>46.296900000000001</c:v>
                </c:pt>
                <c:pt idx="876">
                  <c:v>46.418833333333332</c:v>
                </c:pt>
                <c:pt idx="877">
                  <c:v>46.540766666666663</c:v>
                </c:pt>
                <c:pt idx="878">
                  <c:v>46.662700000000001</c:v>
                </c:pt>
                <c:pt idx="879">
                  <c:v>46.20485</c:v>
                </c:pt>
                <c:pt idx="880">
                  <c:v>45.747</c:v>
                </c:pt>
                <c:pt idx="881">
                  <c:v>45.01455</c:v>
                </c:pt>
                <c:pt idx="882">
                  <c:v>44.2821</c:v>
                </c:pt>
                <c:pt idx="883">
                  <c:v>43.274999999999999</c:v>
                </c:pt>
                <c:pt idx="884">
                  <c:v>42.267899999999997</c:v>
                </c:pt>
                <c:pt idx="885">
                  <c:v>41.901600000000002</c:v>
                </c:pt>
                <c:pt idx="886">
                  <c:v>43.427233333333334</c:v>
                </c:pt>
                <c:pt idx="887">
                  <c:v>44.952866666666665</c:v>
                </c:pt>
                <c:pt idx="888">
                  <c:v>46.478499999999997</c:v>
                </c:pt>
                <c:pt idx="889">
                  <c:v>47.027674999999995</c:v>
                </c:pt>
                <c:pt idx="890">
                  <c:v>47.576849999999993</c:v>
                </c:pt>
                <c:pt idx="891">
                  <c:v>48.126024999999991</c:v>
                </c:pt>
                <c:pt idx="892">
                  <c:v>48.675199999999997</c:v>
                </c:pt>
                <c:pt idx="893">
                  <c:v>46.538999999999994</c:v>
                </c:pt>
                <c:pt idx="894">
                  <c:v>44.402799999999992</c:v>
                </c:pt>
                <c:pt idx="895">
                  <c:v>42.266599999999997</c:v>
                </c:pt>
                <c:pt idx="896">
                  <c:v>40.923833333333334</c:v>
                </c:pt>
                <c:pt idx="897">
                  <c:v>39.581066666666672</c:v>
                </c:pt>
                <c:pt idx="898">
                  <c:v>38.238300000000002</c:v>
                </c:pt>
                <c:pt idx="899">
                  <c:v>33.294800000000002</c:v>
                </c:pt>
                <c:pt idx="900">
                  <c:v>31.555300000000003</c:v>
                </c:pt>
                <c:pt idx="901">
                  <c:v>29.815799999999999</c:v>
                </c:pt>
                <c:pt idx="902">
                  <c:v>28.167899999999999</c:v>
                </c:pt>
                <c:pt idx="903">
                  <c:v>30.914149999999999</c:v>
                </c:pt>
                <c:pt idx="904">
                  <c:v>33.660400000000003</c:v>
                </c:pt>
                <c:pt idx="905">
                  <c:v>40.617699999999999</c:v>
                </c:pt>
                <c:pt idx="906">
                  <c:v>42.997799999999998</c:v>
                </c:pt>
                <c:pt idx="907">
                  <c:v>45.377899999999997</c:v>
                </c:pt>
                <c:pt idx="908">
                  <c:v>44.096149999999994</c:v>
                </c:pt>
                <c:pt idx="909">
                  <c:v>42.814399999999999</c:v>
                </c:pt>
                <c:pt idx="910">
                  <c:v>41.654733333333333</c:v>
                </c:pt>
                <c:pt idx="911">
                  <c:v>40.495066666666666</c:v>
                </c:pt>
                <c:pt idx="912">
                  <c:v>39.3354</c:v>
                </c:pt>
                <c:pt idx="913">
                  <c:v>38.053650000000005</c:v>
                </c:pt>
                <c:pt idx="914">
                  <c:v>36.771900000000002</c:v>
                </c:pt>
                <c:pt idx="915">
                  <c:v>37.961849999999998</c:v>
                </c:pt>
                <c:pt idx="916">
                  <c:v>39.151800000000001</c:v>
                </c:pt>
                <c:pt idx="917">
                  <c:v>43.179699999999997</c:v>
                </c:pt>
                <c:pt idx="918">
                  <c:v>47.207599999999999</c:v>
                </c:pt>
                <c:pt idx="919">
                  <c:v>52.334050000000005</c:v>
                </c:pt>
                <c:pt idx="920">
                  <c:v>57.460500000000003</c:v>
                </c:pt>
                <c:pt idx="921">
                  <c:v>61.122200000000007</c:v>
                </c:pt>
                <c:pt idx="922">
                  <c:v>64.783900000000003</c:v>
                </c:pt>
                <c:pt idx="923">
                  <c:v>61.121949999999998</c:v>
                </c:pt>
                <c:pt idx="924">
                  <c:v>57.46</c:v>
                </c:pt>
                <c:pt idx="925">
                  <c:v>49.4039</c:v>
                </c:pt>
                <c:pt idx="926">
                  <c:v>37.045099999999998</c:v>
                </c:pt>
                <c:pt idx="927">
                  <c:v>24.686299999999999</c:v>
                </c:pt>
                <c:pt idx="928">
                  <c:v>22.8553</c:v>
                </c:pt>
                <c:pt idx="929">
                  <c:v>21.0243</c:v>
                </c:pt>
                <c:pt idx="930">
                  <c:v>19.193300000000001</c:v>
                </c:pt>
                <c:pt idx="931">
                  <c:v>17.362300000000001</c:v>
                </c:pt>
                <c:pt idx="932">
                  <c:v>19.101550000000003</c:v>
                </c:pt>
                <c:pt idx="933">
                  <c:v>20.840800000000002</c:v>
                </c:pt>
                <c:pt idx="934">
                  <c:v>25.0517</c:v>
                </c:pt>
                <c:pt idx="935">
                  <c:v>27.431850000000001</c:v>
                </c:pt>
                <c:pt idx="936">
                  <c:v>29.812000000000001</c:v>
                </c:pt>
                <c:pt idx="937">
                  <c:v>32.924399999999999</c:v>
                </c:pt>
                <c:pt idx="938">
                  <c:v>34.572099999999999</c:v>
                </c:pt>
                <c:pt idx="939">
                  <c:v>34.98395</c:v>
                </c:pt>
                <c:pt idx="940">
                  <c:v>35.395800000000001</c:v>
                </c:pt>
                <c:pt idx="941">
                  <c:v>35.807650000000002</c:v>
                </c:pt>
                <c:pt idx="942">
                  <c:v>36.219499999999996</c:v>
                </c:pt>
                <c:pt idx="943">
                  <c:v>35.670050000000003</c:v>
                </c:pt>
                <c:pt idx="944">
                  <c:v>35.120600000000003</c:v>
                </c:pt>
                <c:pt idx="945">
                  <c:v>34.754333333333335</c:v>
                </c:pt>
                <c:pt idx="946">
                  <c:v>34.388066666666667</c:v>
                </c:pt>
                <c:pt idx="947">
                  <c:v>34.021799999999999</c:v>
                </c:pt>
                <c:pt idx="948">
                  <c:v>34.265799999999999</c:v>
                </c:pt>
                <c:pt idx="949">
                  <c:v>34.509799999999998</c:v>
                </c:pt>
                <c:pt idx="950">
                  <c:v>34.753799999999998</c:v>
                </c:pt>
                <c:pt idx="951">
                  <c:v>35.241933333333336</c:v>
                </c:pt>
                <c:pt idx="952">
                  <c:v>35.730066666666673</c:v>
                </c:pt>
                <c:pt idx="953">
                  <c:v>36.218200000000003</c:v>
                </c:pt>
                <c:pt idx="954">
                  <c:v>36.950466666666671</c:v>
                </c:pt>
                <c:pt idx="955">
                  <c:v>37.682733333333339</c:v>
                </c:pt>
                <c:pt idx="956">
                  <c:v>38.414999999999999</c:v>
                </c:pt>
                <c:pt idx="957">
                  <c:v>45.921700000000001</c:v>
                </c:pt>
                <c:pt idx="958">
                  <c:v>54.526800000000001</c:v>
                </c:pt>
                <c:pt idx="959">
                  <c:v>56.9679</c:v>
                </c:pt>
                <c:pt idx="960">
                  <c:v>59.408999999999999</c:v>
                </c:pt>
                <c:pt idx="961">
                  <c:v>61.850099999999998</c:v>
                </c:pt>
                <c:pt idx="962">
                  <c:v>55.258699999999997</c:v>
                </c:pt>
                <c:pt idx="963">
                  <c:v>53.000499999999995</c:v>
                </c:pt>
                <c:pt idx="964">
                  <c:v>50.742299999999993</c:v>
                </c:pt>
                <c:pt idx="965">
                  <c:v>48.484099999999998</c:v>
                </c:pt>
                <c:pt idx="966">
                  <c:v>43.906649999999999</c:v>
                </c:pt>
                <c:pt idx="967">
                  <c:v>39.3292</c:v>
                </c:pt>
                <c:pt idx="968">
                  <c:v>39.816133333333333</c:v>
                </c:pt>
                <c:pt idx="969">
                  <c:v>40.303066666666666</c:v>
                </c:pt>
                <c:pt idx="970">
                  <c:v>40.79</c:v>
                </c:pt>
                <c:pt idx="971">
                  <c:v>40.78</c:v>
                </c:pt>
                <c:pt idx="972">
                  <c:v>40.770000000000003</c:v>
                </c:pt>
                <c:pt idx="973">
                  <c:v>38.885766666666669</c:v>
                </c:pt>
                <c:pt idx="974">
                  <c:v>37.001533333333334</c:v>
                </c:pt>
                <c:pt idx="975">
                  <c:v>35.1173</c:v>
                </c:pt>
                <c:pt idx="976">
                  <c:v>32.920050000000003</c:v>
                </c:pt>
                <c:pt idx="977">
                  <c:v>30.722799999999999</c:v>
                </c:pt>
                <c:pt idx="978">
                  <c:v>28.830766666666666</c:v>
                </c:pt>
                <c:pt idx="979">
                  <c:v>26.938733333333332</c:v>
                </c:pt>
                <c:pt idx="980">
                  <c:v>25.046700000000001</c:v>
                </c:pt>
                <c:pt idx="981">
                  <c:v>28.067599999999999</c:v>
                </c:pt>
                <c:pt idx="982">
                  <c:v>31.0885</c:v>
                </c:pt>
                <c:pt idx="983">
                  <c:v>34.567099999999996</c:v>
                </c:pt>
                <c:pt idx="984">
                  <c:v>38.045699999999997</c:v>
                </c:pt>
                <c:pt idx="985">
                  <c:v>39.693399999999997</c:v>
                </c:pt>
                <c:pt idx="986">
                  <c:v>41.341099999999997</c:v>
                </c:pt>
                <c:pt idx="987">
                  <c:v>43.629599999999996</c:v>
                </c:pt>
                <c:pt idx="988">
                  <c:v>45.918100000000003</c:v>
                </c:pt>
                <c:pt idx="989">
                  <c:v>45.414500000000004</c:v>
                </c:pt>
                <c:pt idx="990">
                  <c:v>44.910900000000005</c:v>
                </c:pt>
                <c:pt idx="991">
                  <c:v>44.407300000000006</c:v>
                </c:pt>
                <c:pt idx="992">
                  <c:v>43.903700000000001</c:v>
                </c:pt>
                <c:pt idx="993">
                  <c:v>38.410800000000002</c:v>
                </c:pt>
                <c:pt idx="994">
                  <c:v>37.129100000000001</c:v>
                </c:pt>
                <c:pt idx="995">
                  <c:v>36.671300000000002</c:v>
                </c:pt>
                <c:pt idx="996">
                  <c:v>36.213500000000003</c:v>
                </c:pt>
                <c:pt idx="997">
                  <c:v>36.625325000000004</c:v>
                </c:pt>
                <c:pt idx="998">
                  <c:v>37.037150000000004</c:v>
                </c:pt>
                <c:pt idx="999">
                  <c:v>37.448975000000004</c:v>
                </c:pt>
                <c:pt idx="1000">
                  <c:v>37.860799999999998</c:v>
                </c:pt>
                <c:pt idx="1001">
                  <c:v>37.433499999999995</c:v>
                </c:pt>
                <c:pt idx="1002">
                  <c:v>37.006199999999993</c:v>
                </c:pt>
                <c:pt idx="1003">
                  <c:v>36.578899999999997</c:v>
                </c:pt>
                <c:pt idx="1004">
                  <c:v>37.067</c:v>
                </c:pt>
                <c:pt idx="1005">
                  <c:v>37.555100000000003</c:v>
                </c:pt>
                <c:pt idx="1006">
                  <c:v>38.043199999999999</c:v>
                </c:pt>
                <c:pt idx="1007">
                  <c:v>38.821249999999999</c:v>
                </c:pt>
                <c:pt idx="1008">
                  <c:v>39.599299999999999</c:v>
                </c:pt>
                <c:pt idx="1009">
                  <c:v>40.37735</c:v>
                </c:pt>
                <c:pt idx="1010">
                  <c:v>41.1554</c:v>
                </c:pt>
                <c:pt idx="1011">
                  <c:v>38.958199999999998</c:v>
                </c:pt>
                <c:pt idx="1012">
                  <c:v>37.920566666666666</c:v>
                </c:pt>
                <c:pt idx="1013">
                  <c:v>36.882933333333334</c:v>
                </c:pt>
                <c:pt idx="1014">
                  <c:v>35.845300000000002</c:v>
                </c:pt>
                <c:pt idx="1015">
                  <c:v>32.366399999999999</c:v>
                </c:pt>
                <c:pt idx="1016">
                  <c:v>32.274749999999997</c:v>
                </c:pt>
                <c:pt idx="1017">
                  <c:v>32.183100000000003</c:v>
                </c:pt>
                <c:pt idx="1018">
                  <c:v>33.464600000000004</c:v>
                </c:pt>
                <c:pt idx="1019">
                  <c:v>34.746099999999998</c:v>
                </c:pt>
                <c:pt idx="1020">
                  <c:v>35.966633333333334</c:v>
                </c:pt>
                <c:pt idx="1021">
                  <c:v>37.18716666666667</c:v>
                </c:pt>
                <c:pt idx="1022">
                  <c:v>38.407699999999998</c:v>
                </c:pt>
                <c:pt idx="1023">
                  <c:v>37.8583</c:v>
                </c:pt>
                <c:pt idx="1024">
                  <c:v>37.308900000000001</c:v>
                </c:pt>
                <c:pt idx="1025">
                  <c:v>33.463900000000002</c:v>
                </c:pt>
                <c:pt idx="1026">
                  <c:v>30.442750000000004</c:v>
                </c:pt>
                <c:pt idx="1027">
                  <c:v>27.421600000000002</c:v>
                </c:pt>
                <c:pt idx="1028">
                  <c:v>26.734900000000003</c:v>
                </c:pt>
                <c:pt idx="1029">
                  <c:v>26.048200000000001</c:v>
                </c:pt>
                <c:pt idx="1030">
                  <c:v>25.361499999999999</c:v>
                </c:pt>
                <c:pt idx="1031">
                  <c:v>24.674800000000001</c:v>
                </c:pt>
                <c:pt idx="1032">
                  <c:v>25.529133333333334</c:v>
                </c:pt>
                <c:pt idx="1033">
                  <c:v>26.383466666666667</c:v>
                </c:pt>
                <c:pt idx="1034">
                  <c:v>27.2378</c:v>
                </c:pt>
                <c:pt idx="1035">
                  <c:v>28.977049999999998</c:v>
                </c:pt>
                <c:pt idx="1036">
                  <c:v>30.7163</c:v>
                </c:pt>
                <c:pt idx="1037">
                  <c:v>31.997800000000002</c:v>
                </c:pt>
                <c:pt idx="1038">
                  <c:v>33.279299999999999</c:v>
                </c:pt>
                <c:pt idx="1039">
                  <c:v>34.5608</c:v>
                </c:pt>
                <c:pt idx="1040">
                  <c:v>35.171033333333334</c:v>
                </c:pt>
                <c:pt idx="1041">
                  <c:v>35.781266666666667</c:v>
                </c:pt>
                <c:pt idx="1042">
                  <c:v>36.391500000000001</c:v>
                </c:pt>
                <c:pt idx="1043">
                  <c:v>36.757566666666669</c:v>
                </c:pt>
                <c:pt idx="1044">
                  <c:v>37.123633333333338</c:v>
                </c:pt>
                <c:pt idx="1045">
                  <c:v>37.489699999999999</c:v>
                </c:pt>
                <c:pt idx="1046">
                  <c:v>36.513100000000001</c:v>
                </c:pt>
                <c:pt idx="1047">
                  <c:v>35.536500000000004</c:v>
                </c:pt>
                <c:pt idx="1048">
                  <c:v>34.559899999999999</c:v>
                </c:pt>
                <c:pt idx="1049">
                  <c:v>33.36965</c:v>
                </c:pt>
                <c:pt idx="1050">
                  <c:v>32.179400000000001</c:v>
                </c:pt>
                <c:pt idx="1051">
                  <c:v>31.080750000000002</c:v>
                </c:pt>
                <c:pt idx="1052">
                  <c:v>29.982099999999999</c:v>
                </c:pt>
                <c:pt idx="1053">
                  <c:v>29.890499999999999</c:v>
                </c:pt>
                <c:pt idx="1054">
                  <c:v>29.7989</c:v>
                </c:pt>
                <c:pt idx="1055">
                  <c:v>31.538150000000002</c:v>
                </c:pt>
                <c:pt idx="1056">
                  <c:v>33.2774</c:v>
                </c:pt>
                <c:pt idx="1057">
                  <c:v>34.253766666666664</c:v>
                </c:pt>
                <c:pt idx="1058">
                  <c:v>35.230133333333328</c:v>
                </c:pt>
                <c:pt idx="1059">
                  <c:v>36.206499999999998</c:v>
                </c:pt>
                <c:pt idx="1060">
                  <c:v>36.938749999999999</c:v>
                </c:pt>
                <c:pt idx="1061">
                  <c:v>37.670999999999999</c:v>
                </c:pt>
                <c:pt idx="1062">
                  <c:v>35.6569</c:v>
                </c:pt>
                <c:pt idx="1063">
                  <c:v>33.642800000000001</c:v>
                </c:pt>
                <c:pt idx="1064">
                  <c:v>31.0794</c:v>
                </c:pt>
                <c:pt idx="1065">
                  <c:v>29.431449999999998</c:v>
                </c:pt>
                <c:pt idx="1066">
                  <c:v>27.7835</c:v>
                </c:pt>
                <c:pt idx="1067">
                  <c:v>25.952500000000001</c:v>
                </c:pt>
                <c:pt idx="1068">
                  <c:v>25.647233333333332</c:v>
                </c:pt>
                <c:pt idx="1069">
                  <c:v>25.341966666666664</c:v>
                </c:pt>
                <c:pt idx="1070">
                  <c:v>25.0367</c:v>
                </c:pt>
                <c:pt idx="1071">
                  <c:v>26.226700000000001</c:v>
                </c:pt>
                <c:pt idx="1072">
                  <c:v>27.416699999999999</c:v>
                </c:pt>
                <c:pt idx="1073">
                  <c:v>28.6982</c:v>
                </c:pt>
                <c:pt idx="1074">
                  <c:v>29.979700000000001</c:v>
                </c:pt>
                <c:pt idx="1075">
                  <c:v>31.261199999999999</c:v>
                </c:pt>
                <c:pt idx="1076">
                  <c:v>33.824399999999997</c:v>
                </c:pt>
                <c:pt idx="1077">
                  <c:v>35.105933333333333</c:v>
                </c:pt>
                <c:pt idx="1078">
                  <c:v>36.387466666666668</c:v>
                </c:pt>
                <c:pt idx="1079">
                  <c:v>37.668999999999997</c:v>
                </c:pt>
                <c:pt idx="1080">
                  <c:v>42.795400000000001</c:v>
                </c:pt>
                <c:pt idx="1081">
                  <c:v>43.198100000000004</c:v>
                </c:pt>
                <c:pt idx="1082">
                  <c:v>43.600800000000007</c:v>
                </c:pt>
                <c:pt idx="1083">
                  <c:v>44.00350000000001</c:v>
                </c:pt>
                <c:pt idx="1084">
                  <c:v>44.406200000000013</c:v>
                </c:pt>
                <c:pt idx="1085">
                  <c:v>44.808900000000001</c:v>
                </c:pt>
                <c:pt idx="1086">
                  <c:v>42.428600000000003</c:v>
                </c:pt>
                <c:pt idx="1087">
                  <c:v>41.696133333333336</c:v>
                </c:pt>
                <c:pt idx="1088">
                  <c:v>40.963666666666668</c:v>
                </c:pt>
                <c:pt idx="1089">
                  <c:v>40.231200000000001</c:v>
                </c:pt>
                <c:pt idx="1090">
                  <c:v>40.734575</c:v>
                </c:pt>
                <c:pt idx="1091">
                  <c:v>41.237949999999998</c:v>
                </c:pt>
                <c:pt idx="1092">
                  <c:v>41.741324999999996</c:v>
                </c:pt>
                <c:pt idx="1093">
                  <c:v>42.244700000000002</c:v>
                </c:pt>
                <c:pt idx="1094">
                  <c:v>42.702316666666668</c:v>
                </c:pt>
                <c:pt idx="1095">
                  <c:v>43.159933333333335</c:v>
                </c:pt>
                <c:pt idx="1096">
                  <c:v>43.617550000000001</c:v>
                </c:pt>
                <c:pt idx="1097">
                  <c:v>44.075166666666668</c:v>
                </c:pt>
                <c:pt idx="1098">
                  <c:v>44.532783333333334</c:v>
                </c:pt>
                <c:pt idx="1099">
                  <c:v>44.990400000000001</c:v>
                </c:pt>
                <c:pt idx="1100">
                  <c:v>44.532550000000001</c:v>
                </c:pt>
                <c:pt idx="1101">
                  <c:v>44.0747</c:v>
                </c:pt>
                <c:pt idx="1102">
                  <c:v>42.655650000000001</c:v>
                </c:pt>
                <c:pt idx="1103">
                  <c:v>41.236600000000003</c:v>
                </c:pt>
                <c:pt idx="1104">
                  <c:v>39.817550000000004</c:v>
                </c:pt>
                <c:pt idx="1105">
                  <c:v>38.398499999999999</c:v>
                </c:pt>
                <c:pt idx="1106">
                  <c:v>35.331600000000002</c:v>
                </c:pt>
                <c:pt idx="1107">
                  <c:v>32.264700000000005</c:v>
                </c:pt>
                <c:pt idx="1108">
                  <c:v>29.197800000000004</c:v>
                </c:pt>
                <c:pt idx="1109">
                  <c:v>26.1309</c:v>
                </c:pt>
                <c:pt idx="1110">
                  <c:v>32.813600000000001</c:v>
                </c:pt>
                <c:pt idx="1111">
                  <c:v>39.496299999999998</c:v>
                </c:pt>
                <c:pt idx="1112">
                  <c:v>49.749299999999998</c:v>
                </c:pt>
                <c:pt idx="1113">
                  <c:v>52.678699999999999</c:v>
                </c:pt>
                <c:pt idx="1114">
                  <c:v>55.6081</c:v>
                </c:pt>
                <c:pt idx="1115">
                  <c:v>55.022080000000003</c:v>
                </c:pt>
                <c:pt idx="1116">
                  <c:v>54.436060000000005</c:v>
                </c:pt>
                <c:pt idx="1117">
                  <c:v>53.850040000000007</c:v>
                </c:pt>
                <c:pt idx="1118">
                  <c:v>53.264020000000009</c:v>
                </c:pt>
                <c:pt idx="1119">
                  <c:v>52.677999999999997</c:v>
                </c:pt>
                <c:pt idx="1120">
                  <c:v>44.988</c:v>
                </c:pt>
                <c:pt idx="1121">
                  <c:v>44.316600000000001</c:v>
                </c:pt>
                <c:pt idx="1122">
                  <c:v>43.645200000000003</c:v>
                </c:pt>
                <c:pt idx="1123">
                  <c:v>42.973799999999997</c:v>
                </c:pt>
                <c:pt idx="1124">
                  <c:v>41.692049999999995</c:v>
                </c:pt>
                <c:pt idx="1125">
                  <c:v>40.410299999999999</c:v>
                </c:pt>
                <c:pt idx="1126">
                  <c:v>38.487749999999998</c:v>
                </c:pt>
                <c:pt idx="1127">
                  <c:v>36.565199999999997</c:v>
                </c:pt>
                <c:pt idx="1128">
                  <c:v>32.72</c:v>
                </c:pt>
                <c:pt idx="1129">
                  <c:v>32.170625000000001</c:v>
                </c:pt>
                <c:pt idx="1130">
                  <c:v>31.621250000000003</c:v>
                </c:pt>
                <c:pt idx="1131">
                  <c:v>31.071875000000006</c:v>
                </c:pt>
                <c:pt idx="1132">
                  <c:v>30.522500000000001</c:v>
                </c:pt>
                <c:pt idx="1133">
                  <c:v>32.078699999999998</c:v>
                </c:pt>
                <c:pt idx="1134">
                  <c:v>33.634900000000002</c:v>
                </c:pt>
                <c:pt idx="1135">
                  <c:v>35.221566666666668</c:v>
                </c:pt>
                <c:pt idx="1136">
                  <c:v>36.808233333333334</c:v>
                </c:pt>
                <c:pt idx="1137">
                  <c:v>38.3949</c:v>
                </c:pt>
                <c:pt idx="1138">
                  <c:v>43.887500000000003</c:v>
                </c:pt>
                <c:pt idx="1139">
                  <c:v>46.542250000000003</c:v>
                </c:pt>
                <c:pt idx="1140">
                  <c:v>49.197000000000003</c:v>
                </c:pt>
                <c:pt idx="1141">
                  <c:v>54.323500000000003</c:v>
                </c:pt>
                <c:pt idx="1142">
                  <c:v>57.252699999999997</c:v>
                </c:pt>
                <c:pt idx="1143">
                  <c:v>55.421666666666667</c:v>
                </c:pt>
                <c:pt idx="1144">
                  <c:v>53.590633333333336</c:v>
                </c:pt>
                <c:pt idx="1145">
                  <c:v>51.759599999999999</c:v>
                </c:pt>
                <c:pt idx="1146">
                  <c:v>49.562449999999998</c:v>
                </c:pt>
                <c:pt idx="1147">
                  <c:v>47.365299999999998</c:v>
                </c:pt>
                <c:pt idx="1148">
                  <c:v>42.7879</c:v>
                </c:pt>
                <c:pt idx="1149">
                  <c:v>40.224499999999999</c:v>
                </c:pt>
                <c:pt idx="1150">
                  <c:v>37.661099999999998</c:v>
                </c:pt>
                <c:pt idx="1151">
                  <c:v>42.055199999999999</c:v>
                </c:pt>
                <c:pt idx="1152">
                  <c:v>43.885999999999996</c:v>
                </c:pt>
                <c:pt idx="1153">
                  <c:v>45.716799999999999</c:v>
                </c:pt>
                <c:pt idx="1154">
                  <c:v>47.303466666666665</c:v>
                </c:pt>
                <c:pt idx="1155">
                  <c:v>48.890133333333331</c:v>
                </c:pt>
                <c:pt idx="1156">
                  <c:v>50.476799999999997</c:v>
                </c:pt>
                <c:pt idx="1157">
                  <c:v>54.687800000000003</c:v>
                </c:pt>
                <c:pt idx="1158">
                  <c:v>56.335599999999999</c:v>
                </c:pt>
                <c:pt idx="1159">
                  <c:v>56.701599999999999</c:v>
                </c:pt>
                <c:pt idx="1160">
                  <c:v>57.067599999999999</c:v>
                </c:pt>
                <c:pt idx="1161">
                  <c:v>54.961950000000002</c:v>
                </c:pt>
                <c:pt idx="1162">
                  <c:v>52.856299999999997</c:v>
                </c:pt>
                <c:pt idx="1163">
                  <c:v>50.598099999999995</c:v>
                </c:pt>
                <c:pt idx="1164">
                  <c:v>48.339899999999993</c:v>
                </c:pt>
                <c:pt idx="1165">
                  <c:v>46.081699999999998</c:v>
                </c:pt>
                <c:pt idx="1166">
                  <c:v>46.569800000000001</c:v>
                </c:pt>
                <c:pt idx="1167">
                  <c:v>47.057900000000004</c:v>
                </c:pt>
                <c:pt idx="1168">
                  <c:v>47.545999999999999</c:v>
                </c:pt>
                <c:pt idx="1169">
                  <c:v>46.73507142857143</c:v>
                </c:pt>
                <c:pt idx="1170">
                  <c:v>45.924142857142861</c:v>
                </c:pt>
                <c:pt idx="1171">
                  <c:v>45.113214285714292</c:v>
                </c:pt>
                <c:pt idx="1172">
                  <c:v>44.302285714285723</c:v>
                </c:pt>
                <c:pt idx="1173">
                  <c:v>43.491357142857154</c:v>
                </c:pt>
                <c:pt idx="1174">
                  <c:v>42.680428571428585</c:v>
                </c:pt>
                <c:pt idx="1175">
                  <c:v>41.869500000000002</c:v>
                </c:pt>
                <c:pt idx="1176">
                  <c:v>44.341099999999997</c:v>
                </c:pt>
                <c:pt idx="1177">
                  <c:v>46.8127</c:v>
                </c:pt>
                <c:pt idx="1178">
                  <c:v>52.762999999999998</c:v>
                </c:pt>
                <c:pt idx="1179">
                  <c:v>58.713299999999997</c:v>
                </c:pt>
                <c:pt idx="1180">
                  <c:v>59.32353333333333</c:v>
                </c:pt>
                <c:pt idx="1181">
                  <c:v>59.933766666666664</c:v>
                </c:pt>
                <c:pt idx="1182">
                  <c:v>60.543999999999997</c:v>
                </c:pt>
                <c:pt idx="1183">
                  <c:v>61.917050000000003</c:v>
                </c:pt>
                <c:pt idx="1184">
                  <c:v>63.290100000000002</c:v>
                </c:pt>
                <c:pt idx="1185">
                  <c:v>61.275950000000002</c:v>
                </c:pt>
                <c:pt idx="1186">
                  <c:v>59.261800000000001</c:v>
                </c:pt>
                <c:pt idx="1187">
                  <c:v>52.487400000000001</c:v>
                </c:pt>
                <c:pt idx="1188">
                  <c:v>49.740933333333331</c:v>
                </c:pt>
                <c:pt idx="1189">
                  <c:v>46.994466666666661</c:v>
                </c:pt>
                <c:pt idx="1190">
                  <c:v>44.247999999999998</c:v>
                </c:pt>
                <c:pt idx="1191">
                  <c:v>41.684599999999996</c:v>
                </c:pt>
                <c:pt idx="1192">
                  <c:v>39.121199999999995</c:v>
                </c:pt>
                <c:pt idx="1193">
                  <c:v>36.5578</c:v>
                </c:pt>
                <c:pt idx="1194">
                  <c:v>41.501100000000001</c:v>
                </c:pt>
                <c:pt idx="1195">
                  <c:v>44.064300000000003</c:v>
                </c:pt>
                <c:pt idx="1196">
                  <c:v>46.581699999999998</c:v>
                </c:pt>
                <c:pt idx="1197">
                  <c:v>49.099099999999993</c:v>
                </c:pt>
                <c:pt idx="1198">
                  <c:v>51.616499999999988</c:v>
                </c:pt>
                <c:pt idx="1199">
                  <c:v>54.133899999999997</c:v>
                </c:pt>
                <c:pt idx="1200">
                  <c:v>53.10848</c:v>
                </c:pt>
                <c:pt idx="1201">
                  <c:v>52.083060000000003</c:v>
                </c:pt>
                <c:pt idx="1202">
                  <c:v>51.057640000000006</c:v>
                </c:pt>
                <c:pt idx="1203">
                  <c:v>50.032220000000009</c:v>
                </c:pt>
                <c:pt idx="1204">
                  <c:v>49.006799999999998</c:v>
                </c:pt>
                <c:pt idx="1205">
                  <c:v>50.837600000000002</c:v>
                </c:pt>
                <c:pt idx="1206">
                  <c:v>52.668400000000005</c:v>
                </c:pt>
                <c:pt idx="1207">
                  <c:v>54.499200000000002</c:v>
                </c:pt>
                <c:pt idx="1208">
                  <c:v>59.625700000000002</c:v>
                </c:pt>
                <c:pt idx="1209">
                  <c:v>62.066800000000001</c:v>
                </c:pt>
                <c:pt idx="1210">
                  <c:v>64.507900000000006</c:v>
                </c:pt>
                <c:pt idx="1211">
                  <c:v>66.948999999999998</c:v>
                </c:pt>
                <c:pt idx="1212">
                  <c:v>65.911333333333332</c:v>
                </c:pt>
                <c:pt idx="1213">
                  <c:v>64.873666666666665</c:v>
                </c:pt>
                <c:pt idx="1214">
                  <c:v>63.835999999999999</c:v>
                </c:pt>
                <c:pt idx="1215">
                  <c:v>62.46275</c:v>
                </c:pt>
                <c:pt idx="1216">
                  <c:v>61.089500000000001</c:v>
                </c:pt>
                <c:pt idx="1217">
                  <c:v>61.02836666666667</c:v>
                </c:pt>
                <c:pt idx="1218">
                  <c:v>60.96723333333334</c:v>
                </c:pt>
                <c:pt idx="1219">
                  <c:v>60.906100000000002</c:v>
                </c:pt>
                <c:pt idx="1220">
                  <c:v>59.441266666666671</c:v>
                </c:pt>
                <c:pt idx="1221">
                  <c:v>57.97643333333334</c:v>
                </c:pt>
                <c:pt idx="1222">
                  <c:v>56.511600000000001</c:v>
                </c:pt>
                <c:pt idx="1223">
                  <c:v>55.10776666666667</c:v>
                </c:pt>
                <c:pt idx="1224">
                  <c:v>53.703933333333339</c:v>
                </c:pt>
                <c:pt idx="1225">
                  <c:v>52.3001</c:v>
                </c:pt>
                <c:pt idx="1226">
                  <c:v>53.728099999999998</c:v>
                </c:pt>
                <c:pt idx="1227">
                  <c:v>55.156099999999995</c:v>
                </c:pt>
                <c:pt idx="1228">
                  <c:v>56.584099999999992</c:v>
                </c:pt>
                <c:pt idx="1229">
                  <c:v>58.01209999999999</c:v>
                </c:pt>
                <c:pt idx="1230">
                  <c:v>59.440100000000001</c:v>
                </c:pt>
                <c:pt idx="1231">
                  <c:v>66.397400000000005</c:v>
                </c:pt>
                <c:pt idx="1232">
                  <c:v>68.960599999999999</c:v>
                </c:pt>
                <c:pt idx="1233">
                  <c:v>71.523799999999994</c:v>
                </c:pt>
                <c:pt idx="1234">
                  <c:v>76.284000000000006</c:v>
                </c:pt>
                <c:pt idx="1235">
                  <c:v>77.107825000000005</c:v>
                </c:pt>
                <c:pt idx="1236">
                  <c:v>77.931650000000005</c:v>
                </c:pt>
                <c:pt idx="1237">
                  <c:v>78.755475000000004</c:v>
                </c:pt>
                <c:pt idx="1238">
                  <c:v>79.579300000000003</c:v>
                </c:pt>
                <c:pt idx="1239">
                  <c:v>76.832799999999992</c:v>
                </c:pt>
                <c:pt idx="1240">
                  <c:v>74.086299999999994</c:v>
                </c:pt>
                <c:pt idx="1241">
                  <c:v>68.349299999999999</c:v>
                </c:pt>
                <c:pt idx="1242">
                  <c:v>62.612300000000005</c:v>
                </c:pt>
                <c:pt idx="1243">
                  <c:v>56.875300000000003</c:v>
                </c:pt>
                <c:pt idx="1244">
                  <c:v>54.338085714285718</c:v>
                </c:pt>
                <c:pt idx="1245">
                  <c:v>51.800871428571433</c:v>
                </c:pt>
                <c:pt idx="1246">
                  <c:v>49.263657142857149</c:v>
                </c:pt>
                <c:pt idx="1247">
                  <c:v>46.726442857142864</c:v>
                </c:pt>
                <c:pt idx="1248">
                  <c:v>44.189228571428579</c:v>
                </c:pt>
                <c:pt idx="1249">
                  <c:v>41.652014285714294</c:v>
                </c:pt>
                <c:pt idx="1250">
                  <c:v>39.114800000000002</c:v>
                </c:pt>
                <c:pt idx="1251">
                  <c:v>42.288266666666665</c:v>
                </c:pt>
                <c:pt idx="1252">
                  <c:v>45.461733333333328</c:v>
                </c:pt>
                <c:pt idx="1253">
                  <c:v>48.635199999999998</c:v>
                </c:pt>
                <c:pt idx="1254">
                  <c:v>63.099299999999999</c:v>
                </c:pt>
                <c:pt idx="1255">
                  <c:v>67.127099999999999</c:v>
                </c:pt>
                <c:pt idx="1256">
                  <c:v>71.704400000000007</c:v>
                </c:pt>
                <c:pt idx="1257">
                  <c:v>74.908350000000013</c:v>
                </c:pt>
                <c:pt idx="1258">
                  <c:v>78.112300000000005</c:v>
                </c:pt>
                <c:pt idx="1259">
                  <c:v>71.520899999999997</c:v>
                </c:pt>
                <c:pt idx="1260">
                  <c:v>67.126599999999996</c:v>
                </c:pt>
                <c:pt idx="1261">
                  <c:v>62.732300000000002</c:v>
                </c:pt>
                <c:pt idx="1262">
                  <c:v>60.22996666666667</c:v>
                </c:pt>
                <c:pt idx="1263">
                  <c:v>57.727633333333337</c:v>
                </c:pt>
                <c:pt idx="1264">
                  <c:v>55.225299999999997</c:v>
                </c:pt>
                <c:pt idx="1265">
                  <c:v>49.183199999999999</c:v>
                </c:pt>
                <c:pt idx="1266">
                  <c:v>47.718333333333334</c:v>
                </c:pt>
                <c:pt idx="1267">
                  <c:v>46.253466666666668</c:v>
                </c:pt>
                <c:pt idx="1268">
                  <c:v>44.788600000000002</c:v>
                </c:pt>
                <c:pt idx="1269">
                  <c:v>49.914999999999999</c:v>
                </c:pt>
                <c:pt idx="1270">
                  <c:v>51.745800000000003</c:v>
                </c:pt>
                <c:pt idx="1271">
                  <c:v>53.576600000000006</c:v>
                </c:pt>
                <c:pt idx="1272">
                  <c:v>55.407400000000003</c:v>
                </c:pt>
                <c:pt idx="1273">
                  <c:v>58.153649999999999</c:v>
                </c:pt>
                <c:pt idx="1274">
                  <c:v>60.899900000000002</c:v>
                </c:pt>
                <c:pt idx="1275">
                  <c:v>56.963350000000005</c:v>
                </c:pt>
                <c:pt idx="1276">
                  <c:v>53.026800000000001</c:v>
                </c:pt>
                <c:pt idx="1277">
                  <c:v>47.716999999999999</c:v>
                </c:pt>
                <c:pt idx="1278">
                  <c:v>44.421300000000002</c:v>
                </c:pt>
                <c:pt idx="1279">
                  <c:v>41.125599999999999</c:v>
                </c:pt>
                <c:pt idx="1280">
                  <c:v>39.111466666666665</c:v>
                </c:pt>
                <c:pt idx="1281">
                  <c:v>37.097333333333331</c:v>
                </c:pt>
                <c:pt idx="1282">
                  <c:v>35.083199999999998</c:v>
                </c:pt>
                <c:pt idx="1283">
                  <c:v>35.998525000000001</c:v>
                </c:pt>
                <c:pt idx="1284">
                  <c:v>36.913850000000004</c:v>
                </c:pt>
                <c:pt idx="1285">
                  <c:v>37.829175000000006</c:v>
                </c:pt>
                <c:pt idx="1286">
                  <c:v>38.744500000000002</c:v>
                </c:pt>
                <c:pt idx="1287">
                  <c:v>39.430999999999997</c:v>
                </c:pt>
                <c:pt idx="1288">
                  <c:v>40.117499999999993</c:v>
                </c:pt>
                <c:pt idx="1289">
                  <c:v>40.803999999999988</c:v>
                </c:pt>
                <c:pt idx="1290">
                  <c:v>41.490499999999997</c:v>
                </c:pt>
                <c:pt idx="1291">
                  <c:v>42.100699999999996</c:v>
                </c:pt>
                <c:pt idx="1292">
                  <c:v>42.710899999999995</c:v>
                </c:pt>
                <c:pt idx="1293">
                  <c:v>43.321100000000001</c:v>
                </c:pt>
                <c:pt idx="1294">
                  <c:v>43.137866666666667</c:v>
                </c:pt>
                <c:pt idx="1295">
                  <c:v>42.954633333333334</c:v>
                </c:pt>
                <c:pt idx="1296">
                  <c:v>42.7714</c:v>
                </c:pt>
                <c:pt idx="1297">
                  <c:v>42.514980000000001</c:v>
                </c:pt>
                <c:pt idx="1298">
                  <c:v>42.258560000000003</c:v>
                </c:pt>
                <c:pt idx="1299">
                  <c:v>42.002140000000004</c:v>
                </c:pt>
                <c:pt idx="1300">
                  <c:v>41.745720000000006</c:v>
                </c:pt>
                <c:pt idx="1301">
                  <c:v>41.4893</c:v>
                </c:pt>
                <c:pt idx="1302">
                  <c:v>40.207499999999996</c:v>
                </c:pt>
                <c:pt idx="1303">
                  <c:v>38.925699999999999</c:v>
                </c:pt>
                <c:pt idx="1304">
                  <c:v>38.010166666666663</c:v>
                </c:pt>
                <c:pt idx="1305">
                  <c:v>37.094633333333327</c:v>
                </c:pt>
                <c:pt idx="1306">
                  <c:v>36.179099999999998</c:v>
                </c:pt>
                <c:pt idx="1307">
                  <c:v>37.277500000000003</c:v>
                </c:pt>
                <c:pt idx="1308">
                  <c:v>38.375900000000001</c:v>
                </c:pt>
                <c:pt idx="1309">
                  <c:v>39.071559999999998</c:v>
                </c:pt>
                <c:pt idx="1310">
                  <c:v>39.767219999999995</c:v>
                </c:pt>
                <c:pt idx="1311">
                  <c:v>40.462879999999991</c:v>
                </c:pt>
                <c:pt idx="1312">
                  <c:v>41.158539999999988</c:v>
                </c:pt>
                <c:pt idx="1313">
                  <c:v>41.854199999999999</c:v>
                </c:pt>
                <c:pt idx="1314">
                  <c:v>40.66395</c:v>
                </c:pt>
                <c:pt idx="1315">
                  <c:v>39.473700000000001</c:v>
                </c:pt>
                <c:pt idx="1316">
                  <c:v>38.649699999999996</c:v>
                </c:pt>
                <c:pt idx="1317">
                  <c:v>37.825699999999998</c:v>
                </c:pt>
                <c:pt idx="1318">
                  <c:v>36.9101</c:v>
                </c:pt>
                <c:pt idx="1319">
                  <c:v>35.994500000000002</c:v>
                </c:pt>
                <c:pt idx="1320">
                  <c:v>36.909866666666666</c:v>
                </c:pt>
                <c:pt idx="1321">
                  <c:v>37.82523333333333</c:v>
                </c:pt>
                <c:pt idx="1322">
                  <c:v>38.740600000000001</c:v>
                </c:pt>
                <c:pt idx="1323">
                  <c:v>41.120600000000003</c:v>
                </c:pt>
                <c:pt idx="1324">
                  <c:v>41.456150000000001</c:v>
                </c:pt>
                <c:pt idx="1325">
                  <c:v>41.791699999999999</c:v>
                </c:pt>
                <c:pt idx="1326">
                  <c:v>42.127249999999997</c:v>
                </c:pt>
                <c:pt idx="1327">
                  <c:v>42.462799999999994</c:v>
                </c:pt>
                <c:pt idx="1328">
                  <c:v>42.798349999999992</c:v>
                </c:pt>
                <c:pt idx="1329">
                  <c:v>43.133899999999997</c:v>
                </c:pt>
                <c:pt idx="1330">
                  <c:v>43.573239999999998</c:v>
                </c:pt>
                <c:pt idx="1331">
                  <c:v>44.01258</c:v>
                </c:pt>
                <c:pt idx="1332">
                  <c:v>44.451920000000001</c:v>
                </c:pt>
                <c:pt idx="1333">
                  <c:v>44.891260000000003</c:v>
                </c:pt>
                <c:pt idx="1334">
                  <c:v>45.330599999999997</c:v>
                </c:pt>
                <c:pt idx="1335">
                  <c:v>45.284700000000001</c:v>
                </c:pt>
                <c:pt idx="1336">
                  <c:v>45.238799999999998</c:v>
                </c:pt>
                <c:pt idx="1337">
                  <c:v>45.192899999999995</c:v>
                </c:pt>
                <c:pt idx="1338">
                  <c:v>45.146999999999998</c:v>
                </c:pt>
                <c:pt idx="1339">
                  <c:v>45.146900000000002</c:v>
                </c:pt>
                <c:pt idx="1340">
                  <c:v>45.146799999999999</c:v>
                </c:pt>
                <c:pt idx="1341">
                  <c:v>45.787499999999994</c:v>
                </c:pt>
                <c:pt idx="1342">
                  <c:v>46.428199999999997</c:v>
                </c:pt>
                <c:pt idx="1343">
                  <c:v>49.815249999999999</c:v>
                </c:pt>
                <c:pt idx="1344">
                  <c:v>53.202300000000001</c:v>
                </c:pt>
                <c:pt idx="1345">
                  <c:v>62.722999999999999</c:v>
                </c:pt>
                <c:pt idx="1346">
                  <c:v>68.856400000000008</c:v>
                </c:pt>
                <c:pt idx="1347">
                  <c:v>74.989800000000002</c:v>
                </c:pt>
                <c:pt idx="1348">
                  <c:v>76.179850000000002</c:v>
                </c:pt>
                <c:pt idx="1349">
                  <c:v>77.369900000000001</c:v>
                </c:pt>
                <c:pt idx="1350">
                  <c:v>78.346266666666665</c:v>
                </c:pt>
                <c:pt idx="1351">
                  <c:v>79.322633333333329</c:v>
                </c:pt>
                <c:pt idx="1352">
                  <c:v>80.299000000000007</c:v>
                </c:pt>
                <c:pt idx="1353">
                  <c:v>78.467950000000002</c:v>
                </c:pt>
                <c:pt idx="1354">
                  <c:v>76.636899999999997</c:v>
                </c:pt>
                <c:pt idx="1355">
                  <c:v>74.439700000000002</c:v>
                </c:pt>
                <c:pt idx="1356">
                  <c:v>72.242500000000007</c:v>
                </c:pt>
                <c:pt idx="1357">
                  <c:v>69.221400000000003</c:v>
                </c:pt>
                <c:pt idx="1358">
                  <c:v>66.200299999999999</c:v>
                </c:pt>
                <c:pt idx="1359">
                  <c:v>62.355200000000004</c:v>
                </c:pt>
                <c:pt idx="1360">
                  <c:v>60.585233333333335</c:v>
                </c:pt>
                <c:pt idx="1361">
                  <c:v>58.815266666666666</c:v>
                </c:pt>
                <c:pt idx="1362">
                  <c:v>57.045299999999997</c:v>
                </c:pt>
                <c:pt idx="1363">
                  <c:v>53.474899999999998</c:v>
                </c:pt>
                <c:pt idx="1364">
                  <c:v>49.904499999999999</c:v>
                </c:pt>
                <c:pt idx="1365">
                  <c:v>54.023949999999999</c:v>
                </c:pt>
                <c:pt idx="1366">
                  <c:v>58.1434</c:v>
                </c:pt>
                <c:pt idx="1367">
                  <c:v>62.720500000000001</c:v>
                </c:pt>
                <c:pt idx="1368">
                  <c:v>66.9315</c:v>
                </c:pt>
                <c:pt idx="1369">
                  <c:v>67.801099999999991</c:v>
                </c:pt>
                <c:pt idx="1370">
                  <c:v>68.670699999999982</c:v>
                </c:pt>
                <c:pt idx="1371">
                  <c:v>69.540299999999974</c:v>
                </c:pt>
                <c:pt idx="1372">
                  <c:v>70.409899999999993</c:v>
                </c:pt>
                <c:pt idx="1373">
                  <c:v>68.304199999999994</c:v>
                </c:pt>
                <c:pt idx="1374">
                  <c:v>66.198499999999996</c:v>
                </c:pt>
                <c:pt idx="1375">
                  <c:v>65.145624999999995</c:v>
                </c:pt>
                <c:pt idx="1376">
                  <c:v>64.092749999999995</c:v>
                </c:pt>
                <c:pt idx="1377">
                  <c:v>63.039874999999995</c:v>
                </c:pt>
                <c:pt idx="1378">
                  <c:v>61.987000000000002</c:v>
                </c:pt>
                <c:pt idx="1379">
                  <c:v>63.573666666666668</c:v>
                </c:pt>
                <c:pt idx="1380">
                  <c:v>65.160333333333341</c:v>
                </c:pt>
                <c:pt idx="1381">
                  <c:v>66.747</c:v>
                </c:pt>
                <c:pt idx="1382">
                  <c:v>70.774900000000002</c:v>
                </c:pt>
                <c:pt idx="1383">
                  <c:v>72.880300000000005</c:v>
                </c:pt>
                <c:pt idx="1384">
                  <c:v>74.985699999999994</c:v>
                </c:pt>
                <c:pt idx="1385">
                  <c:v>72.513900000000007</c:v>
                </c:pt>
                <c:pt idx="1386">
                  <c:v>70.042100000000005</c:v>
                </c:pt>
                <c:pt idx="1387">
                  <c:v>64.732299999999995</c:v>
                </c:pt>
                <c:pt idx="1388">
                  <c:v>59.788800000000002</c:v>
                </c:pt>
                <c:pt idx="1389">
                  <c:v>54.295900000000003</c:v>
                </c:pt>
                <c:pt idx="1390">
                  <c:v>48.62</c:v>
                </c:pt>
                <c:pt idx="1391">
                  <c:v>50.450800000000001</c:v>
                </c:pt>
                <c:pt idx="1392">
                  <c:v>52.281599999999997</c:v>
                </c:pt>
                <c:pt idx="1393">
                  <c:v>53.380049999999997</c:v>
                </c:pt>
                <c:pt idx="1394">
                  <c:v>54.478499999999997</c:v>
                </c:pt>
                <c:pt idx="1395">
                  <c:v>55.21073333333333</c:v>
                </c:pt>
                <c:pt idx="1396">
                  <c:v>55.942966666666663</c:v>
                </c:pt>
                <c:pt idx="1397">
                  <c:v>56.675199999999997</c:v>
                </c:pt>
                <c:pt idx="1398">
                  <c:v>55.515499999999996</c:v>
                </c:pt>
                <c:pt idx="1399">
                  <c:v>54.355799999999995</c:v>
                </c:pt>
                <c:pt idx="1400">
                  <c:v>53.196100000000001</c:v>
                </c:pt>
                <c:pt idx="1401">
                  <c:v>52.143225000000001</c:v>
                </c:pt>
                <c:pt idx="1402">
                  <c:v>51.090350000000001</c:v>
                </c:pt>
                <c:pt idx="1403">
                  <c:v>50.037475000000001</c:v>
                </c:pt>
                <c:pt idx="1404">
                  <c:v>48.9846</c:v>
                </c:pt>
                <c:pt idx="1405">
                  <c:v>44.956499999999998</c:v>
                </c:pt>
                <c:pt idx="1406">
                  <c:v>43.674733333333329</c:v>
                </c:pt>
                <c:pt idx="1407">
                  <c:v>42.392966666666659</c:v>
                </c:pt>
                <c:pt idx="1408">
                  <c:v>41.111199999999997</c:v>
                </c:pt>
                <c:pt idx="1409">
                  <c:v>39.6464</c:v>
                </c:pt>
                <c:pt idx="1410">
                  <c:v>38.181600000000003</c:v>
                </c:pt>
                <c:pt idx="1411">
                  <c:v>37.357550000000003</c:v>
                </c:pt>
                <c:pt idx="1412">
                  <c:v>36.533499999999997</c:v>
                </c:pt>
                <c:pt idx="1413">
                  <c:v>36.8538</c:v>
                </c:pt>
                <c:pt idx="1414">
                  <c:v>37.174100000000003</c:v>
                </c:pt>
                <c:pt idx="1415">
                  <c:v>37.494400000000006</c:v>
                </c:pt>
                <c:pt idx="1416">
                  <c:v>37.814700000000002</c:v>
                </c:pt>
                <c:pt idx="1417">
                  <c:v>37.448399999999999</c:v>
                </c:pt>
                <c:pt idx="1418">
                  <c:v>37.082099999999997</c:v>
                </c:pt>
                <c:pt idx="1419">
                  <c:v>36.075000000000003</c:v>
                </c:pt>
                <c:pt idx="1420">
                  <c:v>35.067900000000002</c:v>
                </c:pt>
                <c:pt idx="1421">
                  <c:v>36.715600000000002</c:v>
                </c:pt>
                <c:pt idx="1422">
                  <c:v>38.363300000000002</c:v>
                </c:pt>
                <c:pt idx="1423">
                  <c:v>41.658799999999999</c:v>
                </c:pt>
                <c:pt idx="1424">
                  <c:v>42.818300000000001</c:v>
                </c:pt>
                <c:pt idx="1425">
                  <c:v>43.977800000000002</c:v>
                </c:pt>
                <c:pt idx="1426">
                  <c:v>45.137300000000003</c:v>
                </c:pt>
                <c:pt idx="1427">
                  <c:v>46.144150000000003</c:v>
                </c:pt>
                <c:pt idx="1428">
                  <c:v>47.151000000000003</c:v>
                </c:pt>
                <c:pt idx="1429">
                  <c:v>45.503050000000002</c:v>
                </c:pt>
                <c:pt idx="1430">
                  <c:v>43.8551</c:v>
                </c:pt>
                <c:pt idx="1431">
                  <c:v>41.56635</c:v>
                </c:pt>
                <c:pt idx="1432">
                  <c:v>39.2776</c:v>
                </c:pt>
                <c:pt idx="1433">
                  <c:v>39.55213333333333</c:v>
                </c:pt>
                <c:pt idx="1434">
                  <c:v>39.826666666666661</c:v>
                </c:pt>
                <c:pt idx="1435">
                  <c:v>40.101199999999992</c:v>
                </c:pt>
                <c:pt idx="1436">
                  <c:v>40.375733333333322</c:v>
                </c:pt>
                <c:pt idx="1437">
                  <c:v>40.650266666666653</c:v>
                </c:pt>
                <c:pt idx="1438">
                  <c:v>40.924799999999998</c:v>
                </c:pt>
                <c:pt idx="1439">
                  <c:v>37.445900000000002</c:v>
                </c:pt>
                <c:pt idx="1440">
                  <c:v>35.981099999999998</c:v>
                </c:pt>
                <c:pt idx="1441">
                  <c:v>34.516300000000001</c:v>
                </c:pt>
                <c:pt idx="1442">
                  <c:v>32.685200000000002</c:v>
                </c:pt>
                <c:pt idx="1443">
                  <c:v>32.318950000000001</c:v>
                </c:pt>
                <c:pt idx="1444">
                  <c:v>31.9527</c:v>
                </c:pt>
                <c:pt idx="1445">
                  <c:v>33.783500000000004</c:v>
                </c:pt>
                <c:pt idx="1446">
                  <c:v>35.6143</c:v>
                </c:pt>
                <c:pt idx="1447">
                  <c:v>36.651699999999998</c:v>
                </c:pt>
                <c:pt idx="1448">
                  <c:v>37.689099999999996</c:v>
                </c:pt>
                <c:pt idx="1449">
                  <c:v>38.726500000000001</c:v>
                </c:pt>
                <c:pt idx="1450">
                  <c:v>41.472799999999999</c:v>
                </c:pt>
                <c:pt idx="1451">
                  <c:v>42.20505</c:v>
                </c:pt>
                <c:pt idx="1452">
                  <c:v>42.9373</c:v>
                </c:pt>
                <c:pt idx="1453">
                  <c:v>43.120249999999999</c:v>
                </c:pt>
                <c:pt idx="1454">
                  <c:v>43.303199999999997</c:v>
                </c:pt>
                <c:pt idx="1455">
                  <c:v>40.922899999999998</c:v>
                </c:pt>
                <c:pt idx="1456">
                  <c:v>39.915800000000004</c:v>
                </c:pt>
                <c:pt idx="1457">
                  <c:v>38.908700000000003</c:v>
                </c:pt>
                <c:pt idx="1458">
                  <c:v>37.626933333333334</c:v>
                </c:pt>
                <c:pt idx="1459">
                  <c:v>36.345166666666664</c:v>
                </c:pt>
                <c:pt idx="1460">
                  <c:v>35.063400000000001</c:v>
                </c:pt>
                <c:pt idx="1461">
                  <c:v>35.795675000000003</c:v>
                </c:pt>
                <c:pt idx="1462">
                  <c:v>36.527950000000004</c:v>
                </c:pt>
                <c:pt idx="1463">
                  <c:v>37.260225000000005</c:v>
                </c:pt>
                <c:pt idx="1464">
                  <c:v>37.9925</c:v>
                </c:pt>
                <c:pt idx="1465">
                  <c:v>39.182450000000003</c:v>
                </c:pt>
                <c:pt idx="1466">
                  <c:v>40.372399999999999</c:v>
                </c:pt>
                <c:pt idx="1467">
                  <c:v>37.442900000000002</c:v>
                </c:pt>
                <c:pt idx="1468">
                  <c:v>36.435749999999999</c:v>
                </c:pt>
                <c:pt idx="1469">
                  <c:v>35.428600000000003</c:v>
                </c:pt>
                <c:pt idx="1470">
                  <c:v>35.520049999999998</c:v>
                </c:pt>
                <c:pt idx="1471">
                  <c:v>35.611499999999999</c:v>
                </c:pt>
                <c:pt idx="1472">
                  <c:v>37.991599999999998</c:v>
                </c:pt>
                <c:pt idx="1473">
                  <c:v>40.371699999999997</c:v>
                </c:pt>
                <c:pt idx="1474">
                  <c:v>47.512099999999997</c:v>
                </c:pt>
                <c:pt idx="1475">
                  <c:v>53.370899999999999</c:v>
                </c:pt>
                <c:pt idx="1476">
                  <c:v>56.300266666666666</c:v>
                </c:pt>
                <c:pt idx="1477">
                  <c:v>59.229633333333332</c:v>
                </c:pt>
                <c:pt idx="1478">
                  <c:v>62.158999999999999</c:v>
                </c:pt>
                <c:pt idx="1479">
                  <c:v>58.954799999999999</c:v>
                </c:pt>
                <c:pt idx="1480">
                  <c:v>55.750599999999999</c:v>
                </c:pt>
                <c:pt idx="1481">
                  <c:v>52.82105</c:v>
                </c:pt>
                <c:pt idx="1482">
                  <c:v>49.891500000000001</c:v>
                </c:pt>
                <c:pt idx="1483">
                  <c:v>41.652099999999997</c:v>
                </c:pt>
                <c:pt idx="1484">
                  <c:v>37.624099999999999</c:v>
                </c:pt>
                <c:pt idx="1485">
                  <c:v>36.220266666666667</c:v>
                </c:pt>
                <c:pt idx="1486">
                  <c:v>34.816433333333336</c:v>
                </c:pt>
                <c:pt idx="1487">
                  <c:v>33.412599999999998</c:v>
                </c:pt>
                <c:pt idx="1488">
                  <c:v>35.731666666666662</c:v>
                </c:pt>
                <c:pt idx="1489">
                  <c:v>38.050733333333326</c:v>
                </c:pt>
                <c:pt idx="1490">
                  <c:v>40.369799999999998</c:v>
                </c:pt>
                <c:pt idx="1491">
                  <c:v>42.017499999999998</c:v>
                </c:pt>
                <c:pt idx="1492">
                  <c:v>43.665199999999999</c:v>
                </c:pt>
                <c:pt idx="1493">
                  <c:v>45.312899999999999</c:v>
                </c:pt>
                <c:pt idx="1494">
                  <c:v>43.573399999999999</c:v>
                </c:pt>
                <c:pt idx="1495">
                  <c:v>41.8339</c:v>
                </c:pt>
                <c:pt idx="1496">
                  <c:v>40.964124999999996</c:v>
                </c:pt>
                <c:pt idx="1497">
                  <c:v>40.094349999999991</c:v>
                </c:pt>
                <c:pt idx="1498">
                  <c:v>39.224574999999987</c:v>
                </c:pt>
                <c:pt idx="1499">
                  <c:v>38.354799999999997</c:v>
                </c:pt>
                <c:pt idx="1500">
                  <c:v>38.781866666666666</c:v>
                </c:pt>
                <c:pt idx="1501">
                  <c:v>39.208933333333334</c:v>
                </c:pt>
                <c:pt idx="1502">
                  <c:v>39.636000000000003</c:v>
                </c:pt>
                <c:pt idx="1503">
                  <c:v>39.745760000000004</c:v>
                </c:pt>
                <c:pt idx="1504">
                  <c:v>39.855520000000006</c:v>
                </c:pt>
                <c:pt idx="1505">
                  <c:v>39.965280000000007</c:v>
                </c:pt>
                <c:pt idx="1506">
                  <c:v>40.075040000000008</c:v>
                </c:pt>
                <c:pt idx="1507">
                  <c:v>40.184800000000003</c:v>
                </c:pt>
                <c:pt idx="1508">
                  <c:v>42.931049999999999</c:v>
                </c:pt>
                <c:pt idx="1509">
                  <c:v>45.677300000000002</c:v>
                </c:pt>
                <c:pt idx="1510">
                  <c:v>48.6982</c:v>
                </c:pt>
                <c:pt idx="1511">
                  <c:v>51.719099999999997</c:v>
                </c:pt>
                <c:pt idx="1512">
                  <c:v>58.493299999999998</c:v>
                </c:pt>
                <c:pt idx="1513">
                  <c:v>60.873449999999998</c:v>
                </c:pt>
                <c:pt idx="1514">
                  <c:v>63.253599999999999</c:v>
                </c:pt>
                <c:pt idx="1515">
                  <c:v>65.816699999999997</c:v>
                </c:pt>
                <c:pt idx="1516">
                  <c:v>68.929100000000005</c:v>
                </c:pt>
                <c:pt idx="1517">
                  <c:v>64.962033333333338</c:v>
                </c:pt>
                <c:pt idx="1518">
                  <c:v>60.99496666666667</c:v>
                </c:pt>
                <c:pt idx="1519">
                  <c:v>57.027900000000002</c:v>
                </c:pt>
                <c:pt idx="1520">
                  <c:v>53.365949999999998</c:v>
                </c:pt>
                <c:pt idx="1521">
                  <c:v>49.704000000000001</c:v>
                </c:pt>
                <c:pt idx="1522">
                  <c:v>45.126600000000003</c:v>
                </c:pt>
                <c:pt idx="1523">
                  <c:v>44.790816666666672</c:v>
                </c:pt>
                <c:pt idx="1524">
                  <c:v>44.45503333333334</c:v>
                </c:pt>
                <c:pt idx="1525">
                  <c:v>44.119250000000008</c:v>
                </c:pt>
                <c:pt idx="1526">
                  <c:v>43.783466666666676</c:v>
                </c:pt>
                <c:pt idx="1527">
                  <c:v>43.447683333333345</c:v>
                </c:pt>
                <c:pt idx="1528">
                  <c:v>43.111899999999999</c:v>
                </c:pt>
                <c:pt idx="1529">
                  <c:v>41.830199999999998</c:v>
                </c:pt>
                <c:pt idx="1530">
                  <c:v>40.548499999999997</c:v>
                </c:pt>
                <c:pt idx="1531">
                  <c:v>38.900500000000001</c:v>
                </c:pt>
                <c:pt idx="1532">
                  <c:v>38.534199999999998</c:v>
                </c:pt>
                <c:pt idx="1533">
                  <c:v>38.167900000000003</c:v>
                </c:pt>
                <c:pt idx="1534">
                  <c:v>38.625525000000003</c:v>
                </c:pt>
                <c:pt idx="1535">
                  <c:v>39.083150000000003</c:v>
                </c:pt>
                <c:pt idx="1536">
                  <c:v>39.540775000000004</c:v>
                </c:pt>
                <c:pt idx="1537">
                  <c:v>39.998399999999997</c:v>
                </c:pt>
                <c:pt idx="1538">
                  <c:v>39.265949999999997</c:v>
                </c:pt>
                <c:pt idx="1539">
                  <c:v>38.533499999999997</c:v>
                </c:pt>
                <c:pt idx="1540">
                  <c:v>37.251750000000001</c:v>
                </c:pt>
                <c:pt idx="1541">
                  <c:v>35.97</c:v>
                </c:pt>
                <c:pt idx="1542">
                  <c:v>40.272500000000001</c:v>
                </c:pt>
                <c:pt idx="1543">
                  <c:v>44.575000000000003</c:v>
                </c:pt>
                <c:pt idx="1544">
                  <c:v>49.243750000000006</c:v>
                </c:pt>
                <c:pt idx="1545">
                  <c:v>53.912500000000001</c:v>
                </c:pt>
                <c:pt idx="1546">
                  <c:v>63.066800000000001</c:v>
                </c:pt>
                <c:pt idx="1547">
                  <c:v>66.362366666666674</c:v>
                </c:pt>
                <c:pt idx="1548">
                  <c:v>69.657933333333347</c:v>
                </c:pt>
                <c:pt idx="1549">
                  <c:v>72.953500000000005</c:v>
                </c:pt>
                <c:pt idx="1550">
                  <c:v>69.657749999999993</c:v>
                </c:pt>
                <c:pt idx="1551">
                  <c:v>66.361999999999995</c:v>
                </c:pt>
                <c:pt idx="1552">
                  <c:v>58.855200000000004</c:v>
                </c:pt>
                <c:pt idx="1553">
                  <c:v>47.503300000000003</c:v>
                </c:pt>
                <c:pt idx="1554">
                  <c:v>43.292099999999998</c:v>
                </c:pt>
                <c:pt idx="1555">
                  <c:v>41.186450000000001</c:v>
                </c:pt>
                <c:pt idx="1556">
                  <c:v>39.080800000000004</c:v>
                </c:pt>
                <c:pt idx="1557">
                  <c:v>40.362350000000006</c:v>
                </c:pt>
                <c:pt idx="1558">
                  <c:v>41.643900000000002</c:v>
                </c:pt>
                <c:pt idx="1559">
                  <c:v>42.925449999999998</c:v>
                </c:pt>
                <c:pt idx="1560">
                  <c:v>44.207000000000001</c:v>
                </c:pt>
                <c:pt idx="1561">
                  <c:v>52.262799999999999</c:v>
                </c:pt>
                <c:pt idx="1562">
                  <c:v>52.750966666666663</c:v>
                </c:pt>
                <c:pt idx="1563">
                  <c:v>53.239133333333328</c:v>
                </c:pt>
                <c:pt idx="1564">
                  <c:v>53.7273</c:v>
                </c:pt>
                <c:pt idx="1565">
                  <c:v>51.163849999999996</c:v>
                </c:pt>
                <c:pt idx="1566">
                  <c:v>48.6004</c:v>
                </c:pt>
                <c:pt idx="1567">
                  <c:v>44.755400000000002</c:v>
                </c:pt>
                <c:pt idx="1568">
                  <c:v>42.558199999999999</c:v>
                </c:pt>
                <c:pt idx="1569">
                  <c:v>41.276466666666664</c:v>
                </c:pt>
                <c:pt idx="1570">
                  <c:v>39.994733333333329</c:v>
                </c:pt>
                <c:pt idx="1571">
                  <c:v>38.713000000000001</c:v>
                </c:pt>
                <c:pt idx="1572">
                  <c:v>43.656300000000002</c:v>
                </c:pt>
                <c:pt idx="1573">
                  <c:v>50.979799999999997</c:v>
                </c:pt>
                <c:pt idx="1574">
                  <c:v>58.669600000000003</c:v>
                </c:pt>
                <c:pt idx="1575">
                  <c:v>65.443899999999999</c:v>
                </c:pt>
                <c:pt idx="1576">
                  <c:v>70.021000000000001</c:v>
                </c:pt>
                <c:pt idx="1577">
                  <c:v>70.936333333333337</c:v>
                </c:pt>
                <c:pt idx="1578">
                  <c:v>71.851666666666674</c:v>
                </c:pt>
                <c:pt idx="1579">
                  <c:v>72.766999999999996</c:v>
                </c:pt>
                <c:pt idx="1580">
                  <c:v>64.161600000000007</c:v>
                </c:pt>
                <c:pt idx="1581">
                  <c:v>60.987933333333338</c:v>
                </c:pt>
                <c:pt idx="1582">
                  <c:v>57.814266666666668</c:v>
                </c:pt>
                <c:pt idx="1583">
                  <c:v>54.640599999999999</c:v>
                </c:pt>
                <c:pt idx="1584">
                  <c:v>47.499899999999997</c:v>
                </c:pt>
                <c:pt idx="1585">
                  <c:v>44.936499999999995</c:v>
                </c:pt>
                <c:pt idx="1586">
                  <c:v>42.373100000000001</c:v>
                </c:pt>
                <c:pt idx="1587">
                  <c:v>39.443600000000004</c:v>
                </c:pt>
                <c:pt idx="1588">
                  <c:v>38.711120000000001</c:v>
                </c:pt>
                <c:pt idx="1589">
                  <c:v>37.978639999999999</c:v>
                </c:pt>
                <c:pt idx="1590">
                  <c:v>37.246159999999996</c:v>
                </c:pt>
                <c:pt idx="1591">
                  <c:v>36.513679999999994</c:v>
                </c:pt>
                <c:pt idx="1592">
                  <c:v>35.781199999999998</c:v>
                </c:pt>
                <c:pt idx="1593">
                  <c:v>35.903300000000002</c:v>
                </c:pt>
                <c:pt idx="1594">
                  <c:v>36.025400000000005</c:v>
                </c:pt>
                <c:pt idx="1595">
                  <c:v>36.147500000000001</c:v>
                </c:pt>
                <c:pt idx="1596">
                  <c:v>38.390124999999998</c:v>
                </c:pt>
                <c:pt idx="1597">
                  <c:v>40.632750000000001</c:v>
                </c:pt>
                <c:pt idx="1598">
                  <c:v>42.875375000000005</c:v>
                </c:pt>
                <c:pt idx="1599">
                  <c:v>45.118000000000002</c:v>
                </c:pt>
                <c:pt idx="1600">
                  <c:v>46.948800000000006</c:v>
                </c:pt>
                <c:pt idx="1601">
                  <c:v>48.779600000000002</c:v>
                </c:pt>
                <c:pt idx="1602">
                  <c:v>50.610399999999998</c:v>
                </c:pt>
                <c:pt idx="1603">
                  <c:v>52.441200000000002</c:v>
                </c:pt>
                <c:pt idx="1604">
                  <c:v>55.82835</c:v>
                </c:pt>
                <c:pt idx="1605">
                  <c:v>59.215499999999999</c:v>
                </c:pt>
                <c:pt idx="1606">
                  <c:v>70.750100000000003</c:v>
                </c:pt>
                <c:pt idx="1607">
                  <c:v>72.5809</c:v>
                </c:pt>
                <c:pt idx="1608">
                  <c:v>74.411699999999996</c:v>
                </c:pt>
                <c:pt idx="1609">
                  <c:v>76.242499999999993</c:v>
                </c:pt>
                <c:pt idx="1610">
                  <c:v>78.073300000000003</c:v>
                </c:pt>
                <c:pt idx="1611">
                  <c:v>74.411349999999999</c:v>
                </c:pt>
                <c:pt idx="1612">
                  <c:v>70.749399999999994</c:v>
                </c:pt>
                <c:pt idx="1613">
                  <c:v>67.08744999999999</c:v>
                </c:pt>
                <c:pt idx="1614">
                  <c:v>63.4255</c:v>
                </c:pt>
                <c:pt idx="1615">
                  <c:v>60.25183333333333</c:v>
                </c:pt>
                <c:pt idx="1616">
                  <c:v>57.078166666666661</c:v>
                </c:pt>
                <c:pt idx="1617">
                  <c:v>53.904499999999999</c:v>
                </c:pt>
                <c:pt idx="1618">
                  <c:v>47.13</c:v>
                </c:pt>
                <c:pt idx="1619">
                  <c:v>45.665150000000004</c:v>
                </c:pt>
                <c:pt idx="1620">
                  <c:v>44.200300000000006</c:v>
                </c:pt>
                <c:pt idx="1621">
                  <c:v>42.735450000000007</c:v>
                </c:pt>
                <c:pt idx="1622">
                  <c:v>41.270600000000002</c:v>
                </c:pt>
                <c:pt idx="1623">
                  <c:v>42.063883333333337</c:v>
                </c:pt>
                <c:pt idx="1624">
                  <c:v>42.857166666666672</c:v>
                </c:pt>
                <c:pt idx="1625">
                  <c:v>43.650450000000006</c:v>
                </c:pt>
                <c:pt idx="1626">
                  <c:v>44.443733333333341</c:v>
                </c:pt>
                <c:pt idx="1627">
                  <c:v>45.237016666666676</c:v>
                </c:pt>
                <c:pt idx="1628">
                  <c:v>46.030299999999997</c:v>
                </c:pt>
                <c:pt idx="1629">
                  <c:v>46.997957142857139</c:v>
                </c:pt>
                <c:pt idx="1630">
                  <c:v>47.965614285714281</c:v>
                </c:pt>
                <c:pt idx="1631">
                  <c:v>48.933271428571423</c:v>
                </c:pt>
                <c:pt idx="1632">
                  <c:v>49.900928571428565</c:v>
                </c:pt>
                <c:pt idx="1633">
                  <c:v>50.868585714285707</c:v>
                </c:pt>
                <c:pt idx="1634">
                  <c:v>51.83624285714285</c:v>
                </c:pt>
                <c:pt idx="1635">
                  <c:v>52.803899999999999</c:v>
                </c:pt>
                <c:pt idx="1636">
                  <c:v>54.634699999999995</c:v>
                </c:pt>
                <c:pt idx="1637">
                  <c:v>56.465499999999992</c:v>
                </c:pt>
                <c:pt idx="1638">
                  <c:v>58.296299999999988</c:v>
                </c:pt>
                <c:pt idx="1639">
                  <c:v>60.127099999999999</c:v>
                </c:pt>
                <c:pt idx="1640">
                  <c:v>61.866349999999997</c:v>
                </c:pt>
                <c:pt idx="1641">
                  <c:v>63.605599999999995</c:v>
                </c:pt>
                <c:pt idx="1642">
                  <c:v>65.344849999999994</c:v>
                </c:pt>
                <c:pt idx="1643">
                  <c:v>67.084100000000007</c:v>
                </c:pt>
                <c:pt idx="1644">
                  <c:v>70.47120000000001</c:v>
                </c:pt>
                <c:pt idx="1645">
                  <c:v>73.8583</c:v>
                </c:pt>
                <c:pt idx="1646">
                  <c:v>75.506</c:v>
                </c:pt>
                <c:pt idx="1647">
                  <c:v>77.153700000000001</c:v>
                </c:pt>
                <c:pt idx="1648">
                  <c:v>78.435249999999996</c:v>
                </c:pt>
                <c:pt idx="1649">
                  <c:v>79.716800000000006</c:v>
                </c:pt>
                <c:pt idx="1650">
                  <c:v>77.702666666666673</c:v>
                </c:pt>
                <c:pt idx="1651">
                  <c:v>75.688533333333339</c:v>
                </c:pt>
                <c:pt idx="1652">
                  <c:v>73.674400000000006</c:v>
                </c:pt>
                <c:pt idx="1653">
                  <c:v>70.470200000000006</c:v>
                </c:pt>
                <c:pt idx="1654">
                  <c:v>67.266000000000005</c:v>
                </c:pt>
                <c:pt idx="1655">
                  <c:v>64.458500000000001</c:v>
                </c:pt>
                <c:pt idx="1656">
                  <c:v>61.650999999999996</c:v>
                </c:pt>
                <c:pt idx="1657">
                  <c:v>58.843499999999999</c:v>
                </c:pt>
                <c:pt idx="1658">
                  <c:v>46.3932</c:v>
                </c:pt>
                <c:pt idx="1659">
                  <c:v>42.090450000000004</c:v>
                </c:pt>
                <c:pt idx="1660">
                  <c:v>37.787700000000001</c:v>
                </c:pt>
                <c:pt idx="1661">
                  <c:v>36.444900000000004</c:v>
                </c:pt>
                <c:pt idx="1662">
                  <c:v>35.102100000000007</c:v>
                </c:pt>
                <c:pt idx="1663">
                  <c:v>33.759300000000003</c:v>
                </c:pt>
                <c:pt idx="1664">
                  <c:v>36.780200000000001</c:v>
                </c:pt>
                <c:pt idx="1665">
                  <c:v>39.801099999999998</c:v>
                </c:pt>
                <c:pt idx="1666">
                  <c:v>46.026000000000003</c:v>
                </c:pt>
                <c:pt idx="1667">
                  <c:v>54.814399999999999</c:v>
                </c:pt>
                <c:pt idx="1668">
                  <c:v>58.933799999999998</c:v>
                </c:pt>
                <c:pt idx="1669">
                  <c:v>63.053199999999997</c:v>
                </c:pt>
                <c:pt idx="1670">
                  <c:v>67.813500000000005</c:v>
                </c:pt>
                <c:pt idx="1671">
                  <c:v>71.200549999999993</c:v>
                </c:pt>
                <c:pt idx="1672">
                  <c:v>74.587599999999995</c:v>
                </c:pt>
                <c:pt idx="1673">
                  <c:v>71.841149999999999</c:v>
                </c:pt>
                <c:pt idx="1674">
                  <c:v>69.094700000000003</c:v>
                </c:pt>
                <c:pt idx="1675">
                  <c:v>62.96105</c:v>
                </c:pt>
                <c:pt idx="1676">
                  <c:v>56.827399999999997</c:v>
                </c:pt>
                <c:pt idx="1677">
                  <c:v>51.151400000000002</c:v>
                </c:pt>
                <c:pt idx="1678">
                  <c:v>49.86965</c:v>
                </c:pt>
                <c:pt idx="1679">
                  <c:v>48.587899999999998</c:v>
                </c:pt>
                <c:pt idx="1680">
                  <c:v>46.482250000000001</c:v>
                </c:pt>
                <c:pt idx="1681">
                  <c:v>44.376600000000003</c:v>
                </c:pt>
                <c:pt idx="1682">
                  <c:v>43.888233333333332</c:v>
                </c:pt>
                <c:pt idx="1683">
                  <c:v>43.399866666666661</c:v>
                </c:pt>
                <c:pt idx="1684">
                  <c:v>42.911499999999997</c:v>
                </c:pt>
                <c:pt idx="1685">
                  <c:v>42.728349999999999</c:v>
                </c:pt>
                <c:pt idx="1686">
                  <c:v>42.545200000000001</c:v>
                </c:pt>
                <c:pt idx="1687">
                  <c:v>43.735100000000003</c:v>
                </c:pt>
                <c:pt idx="1688">
                  <c:v>44.924999999999997</c:v>
                </c:pt>
                <c:pt idx="1689">
                  <c:v>46.938949999999998</c:v>
                </c:pt>
                <c:pt idx="1690">
                  <c:v>48.9529</c:v>
                </c:pt>
                <c:pt idx="1691">
                  <c:v>52.614600000000003</c:v>
                </c:pt>
                <c:pt idx="1692">
                  <c:v>54.140266666666669</c:v>
                </c:pt>
                <c:pt idx="1693">
                  <c:v>55.665933333333335</c:v>
                </c:pt>
                <c:pt idx="1694">
                  <c:v>57.191600000000001</c:v>
                </c:pt>
                <c:pt idx="1695">
                  <c:v>52.797199999999997</c:v>
                </c:pt>
                <c:pt idx="1696">
                  <c:v>49.318399999999997</c:v>
                </c:pt>
                <c:pt idx="1697">
                  <c:v>42.726999999999997</c:v>
                </c:pt>
                <c:pt idx="1698">
                  <c:v>36.501800000000003</c:v>
                </c:pt>
                <c:pt idx="1699">
                  <c:v>33.206050000000005</c:v>
                </c:pt>
                <c:pt idx="1700">
                  <c:v>29.910299999999999</c:v>
                </c:pt>
                <c:pt idx="1701">
                  <c:v>34.121266666666664</c:v>
                </c:pt>
                <c:pt idx="1702">
                  <c:v>38.332233333333328</c:v>
                </c:pt>
                <c:pt idx="1703">
                  <c:v>42.543199999999999</c:v>
                </c:pt>
                <c:pt idx="1704">
                  <c:v>50.782200000000003</c:v>
                </c:pt>
                <c:pt idx="1705">
                  <c:v>56.54945</c:v>
                </c:pt>
                <c:pt idx="1706">
                  <c:v>62.316699999999997</c:v>
                </c:pt>
                <c:pt idx="1707">
                  <c:v>63.903399999999998</c:v>
                </c:pt>
                <c:pt idx="1708">
                  <c:v>65.490099999999998</c:v>
                </c:pt>
                <c:pt idx="1709">
                  <c:v>67.076800000000006</c:v>
                </c:pt>
                <c:pt idx="1710">
                  <c:v>55.908099999999997</c:v>
                </c:pt>
                <c:pt idx="1711">
                  <c:v>53.344799999999999</c:v>
                </c:pt>
                <c:pt idx="1712">
                  <c:v>52.856433333333335</c:v>
                </c:pt>
                <c:pt idx="1713">
                  <c:v>52.368066666666671</c:v>
                </c:pt>
                <c:pt idx="1714">
                  <c:v>51.8797</c:v>
                </c:pt>
                <c:pt idx="1715">
                  <c:v>55.907600000000002</c:v>
                </c:pt>
                <c:pt idx="1716">
                  <c:v>59.935499999999998</c:v>
                </c:pt>
                <c:pt idx="1717">
                  <c:v>68.174499999999995</c:v>
                </c:pt>
                <c:pt idx="1718">
                  <c:v>75.223399999999998</c:v>
                </c:pt>
                <c:pt idx="1719">
                  <c:v>82.272300000000001</c:v>
                </c:pt>
                <c:pt idx="1720">
                  <c:v>78.427266666666668</c:v>
                </c:pt>
                <c:pt idx="1721">
                  <c:v>74.582233333333335</c:v>
                </c:pt>
                <c:pt idx="1722">
                  <c:v>70.737200000000001</c:v>
                </c:pt>
                <c:pt idx="1723">
                  <c:v>59.873699999999999</c:v>
                </c:pt>
                <c:pt idx="1724">
                  <c:v>49.010199999999998</c:v>
                </c:pt>
                <c:pt idx="1725">
                  <c:v>38.146700000000003</c:v>
                </c:pt>
                <c:pt idx="1726">
                  <c:v>35.400220000000004</c:v>
                </c:pt>
                <c:pt idx="1727">
                  <c:v>32.653740000000006</c:v>
                </c:pt>
                <c:pt idx="1728">
                  <c:v>29.907260000000004</c:v>
                </c:pt>
                <c:pt idx="1729">
                  <c:v>27.160780000000003</c:v>
                </c:pt>
                <c:pt idx="1730">
                  <c:v>24.414300000000001</c:v>
                </c:pt>
                <c:pt idx="1731">
                  <c:v>29.174550000000004</c:v>
                </c:pt>
                <c:pt idx="1732">
                  <c:v>33.934800000000003</c:v>
                </c:pt>
                <c:pt idx="1733">
                  <c:v>52.792999999999999</c:v>
                </c:pt>
                <c:pt idx="1734">
                  <c:v>69.637299999999996</c:v>
                </c:pt>
                <c:pt idx="1735">
                  <c:v>76.228499999999997</c:v>
                </c:pt>
                <c:pt idx="1736">
                  <c:v>82.819699999999997</c:v>
                </c:pt>
                <c:pt idx="1737">
                  <c:v>89.777050000000003</c:v>
                </c:pt>
                <c:pt idx="1738">
                  <c:v>96.734399999999994</c:v>
                </c:pt>
                <c:pt idx="1739">
                  <c:v>90.448133333333331</c:v>
                </c:pt>
                <c:pt idx="1740">
                  <c:v>84.161866666666668</c:v>
                </c:pt>
                <c:pt idx="1741">
                  <c:v>77.875600000000006</c:v>
                </c:pt>
                <c:pt idx="1742">
                  <c:v>67.988600000000005</c:v>
                </c:pt>
                <c:pt idx="1743">
                  <c:v>61.763399999999997</c:v>
                </c:pt>
                <c:pt idx="1744">
                  <c:v>43.820300000000003</c:v>
                </c:pt>
                <c:pt idx="1745">
                  <c:v>45.3307</c:v>
                </c:pt>
                <c:pt idx="1746">
                  <c:v>46.841099999999997</c:v>
                </c:pt>
                <c:pt idx="1747">
                  <c:v>48.351499999999994</c:v>
                </c:pt>
                <c:pt idx="1748">
                  <c:v>49.861899999999999</c:v>
                </c:pt>
                <c:pt idx="1749">
                  <c:v>52.669199999999996</c:v>
                </c:pt>
                <c:pt idx="1750">
                  <c:v>55.476499999999994</c:v>
                </c:pt>
                <c:pt idx="1751">
                  <c:v>58.283799999999999</c:v>
                </c:pt>
                <c:pt idx="1752">
                  <c:v>53.797899999999998</c:v>
                </c:pt>
                <c:pt idx="1753">
                  <c:v>49.311999999999998</c:v>
                </c:pt>
                <c:pt idx="1754">
                  <c:v>46.290949999999995</c:v>
                </c:pt>
                <c:pt idx="1755">
                  <c:v>43.2699</c:v>
                </c:pt>
                <c:pt idx="1756">
                  <c:v>39.9741</c:v>
                </c:pt>
                <c:pt idx="1757">
                  <c:v>40.767366666666668</c:v>
                </c:pt>
                <c:pt idx="1758">
                  <c:v>41.560633333333335</c:v>
                </c:pt>
                <c:pt idx="1759">
                  <c:v>42.353900000000003</c:v>
                </c:pt>
                <c:pt idx="1760">
                  <c:v>41.9876</c:v>
                </c:pt>
                <c:pt idx="1761">
                  <c:v>41.621299999999998</c:v>
                </c:pt>
                <c:pt idx="1762">
                  <c:v>40.431150000000002</c:v>
                </c:pt>
                <c:pt idx="1763">
                  <c:v>39.241</c:v>
                </c:pt>
                <c:pt idx="1764">
                  <c:v>37.715133333333334</c:v>
                </c:pt>
                <c:pt idx="1765">
                  <c:v>36.189266666666668</c:v>
                </c:pt>
                <c:pt idx="1766">
                  <c:v>34.663400000000003</c:v>
                </c:pt>
                <c:pt idx="1767">
                  <c:v>35.761800000000001</c:v>
                </c:pt>
                <c:pt idx="1768">
                  <c:v>36.860199999999999</c:v>
                </c:pt>
                <c:pt idx="1769">
                  <c:v>38.599499999999999</c:v>
                </c:pt>
                <c:pt idx="1770">
                  <c:v>40.338799999999999</c:v>
                </c:pt>
                <c:pt idx="1771">
                  <c:v>46.929900000000004</c:v>
                </c:pt>
                <c:pt idx="1772">
                  <c:v>45.007350000000002</c:v>
                </c:pt>
                <c:pt idx="1773">
                  <c:v>43.084800000000001</c:v>
                </c:pt>
                <c:pt idx="1774">
                  <c:v>41.253700000000002</c:v>
                </c:pt>
                <c:pt idx="1775">
                  <c:v>37.683350000000004</c:v>
                </c:pt>
                <c:pt idx="1776">
                  <c:v>34.113</c:v>
                </c:pt>
                <c:pt idx="1777">
                  <c:v>25.873699999999999</c:v>
                </c:pt>
                <c:pt idx="1778">
                  <c:v>24.164733333333334</c:v>
                </c:pt>
                <c:pt idx="1779">
                  <c:v>22.455766666666669</c:v>
                </c:pt>
                <c:pt idx="1780">
                  <c:v>20.7468</c:v>
                </c:pt>
                <c:pt idx="1781">
                  <c:v>22.9438</c:v>
                </c:pt>
                <c:pt idx="1782">
                  <c:v>25.140799999999999</c:v>
                </c:pt>
                <c:pt idx="1783">
                  <c:v>26.880074999999998</c:v>
                </c:pt>
                <c:pt idx="1784">
                  <c:v>28.619349999999997</c:v>
                </c:pt>
                <c:pt idx="1785">
                  <c:v>30.358624999999996</c:v>
                </c:pt>
                <c:pt idx="1786">
                  <c:v>32.097900000000003</c:v>
                </c:pt>
                <c:pt idx="1787">
                  <c:v>32.967475</c:v>
                </c:pt>
                <c:pt idx="1788">
                  <c:v>33.837049999999998</c:v>
                </c:pt>
                <c:pt idx="1789">
                  <c:v>34.706624999999995</c:v>
                </c:pt>
                <c:pt idx="1790">
                  <c:v>35.5762</c:v>
                </c:pt>
                <c:pt idx="1791">
                  <c:v>37.2239</c:v>
                </c:pt>
                <c:pt idx="1792">
                  <c:v>38.871600000000001</c:v>
                </c:pt>
                <c:pt idx="1793">
                  <c:v>40.519300000000001</c:v>
                </c:pt>
                <c:pt idx="1794">
                  <c:v>42.167000000000002</c:v>
                </c:pt>
                <c:pt idx="1795">
                  <c:v>43.570599999999999</c:v>
                </c:pt>
                <c:pt idx="1796">
                  <c:v>44.974199999999996</c:v>
                </c:pt>
                <c:pt idx="1797">
                  <c:v>46.377800000000001</c:v>
                </c:pt>
                <c:pt idx="1798">
                  <c:v>47.201549999999997</c:v>
                </c:pt>
                <c:pt idx="1799">
                  <c:v>48.025300000000001</c:v>
                </c:pt>
                <c:pt idx="1800">
                  <c:v>50.496949999999998</c:v>
                </c:pt>
                <c:pt idx="1801">
                  <c:v>52.968600000000002</c:v>
                </c:pt>
                <c:pt idx="1802">
                  <c:v>57.545699999999997</c:v>
                </c:pt>
                <c:pt idx="1803">
                  <c:v>59.834249999999997</c:v>
                </c:pt>
                <c:pt idx="1804">
                  <c:v>62.122799999999998</c:v>
                </c:pt>
                <c:pt idx="1805">
                  <c:v>60.718966666666667</c:v>
                </c:pt>
                <c:pt idx="1806">
                  <c:v>59.315133333333335</c:v>
                </c:pt>
                <c:pt idx="1807">
                  <c:v>57.911299999999997</c:v>
                </c:pt>
                <c:pt idx="1808">
                  <c:v>53.97475</c:v>
                </c:pt>
                <c:pt idx="1809">
                  <c:v>50.038200000000003</c:v>
                </c:pt>
                <c:pt idx="1810">
                  <c:v>49.39725</c:v>
                </c:pt>
                <c:pt idx="1811">
                  <c:v>48.756300000000003</c:v>
                </c:pt>
                <c:pt idx="1812">
                  <c:v>49.168175000000005</c:v>
                </c:pt>
                <c:pt idx="1813">
                  <c:v>49.58005</c:v>
                </c:pt>
                <c:pt idx="1814">
                  <c:v>49.991924999999995</c:v>
                </c:pt>
                <c:pt idx="1815">
                  <c:v>50.403799999999997</c:v>
                </c:pt>
                <c:pt idx="1816">
                  <c:v>49.305100000000003</c:v>
                </c:pt>
                <c:pt idx="1817">
                  <c:v>48.847250000000003</c:v>
                </c:pt>
                <c:pt idx="1818">
                  <c:v>48.389400000000002</c:v>
                </c:pt>
                <c:pt idx="1819">
                  <c:v>47.794250000000005</c:v>
                </c:pt>
                <c:pt idx="1820">
                  <c:v>47.199100000000001</c:v>
                </c:pt>
                <c:pt idx="1821">
                  <c:v>46.603949999999998</c:v>
                </c:pt>
                <c:pt idx="1822">
                  <c:v>46.008800000000001</c:v>
                </c:pt>
                <c:pt idx="1823">
                  <c:v>46.374850000000002</c:v>
                </c:pt>
                <c:pt idx="1824">
                  <c:v>46.740900000000003</c:v>
                </c:pt>
                <c:pt idx="1825">
                  <c:v>45.947400000000002</c:v>
                </c:pt>
                <c:pt idx="1826">
                  <c:v>45.1539</c:v>
                </c:pt>
                <c:pt idx="1827">
                  <c:v>44.360399999999998</c:v>
                </c:pt>
                <c:pt idx="1828">
                  <c:v>43.536349999999999</c:v>
                </c:pt>
                <c:pt idx="1829">
                  <c:v>42.712299999999999</c:v>
                </c:pt>
                <c:pt idx="1830">
                  <c:v>42.620649999999998</c:v>
                </c:pt>
                <c:pt idx="1831">
                  <c:v>42.529000000000003</c:v>
                </c:pt>
                <c:pt idx="1832">
                  <c:v>43.444366666666667</c:v>
                </c:pt>
                <c:pt idx="1833">
                  <c:v>44.359733333333331</c:v>
                </c:pt>
                <c:pt idx="1834">
                  <c:v>45.275100000000002</c:v>
                </c:pt>
                <c:pt idx="1835">
                  <c:v>48.2044</c:v>
                </c:pt>
                <c:pt idx="1836">
                  <c:v>46.5565</c:v>
                </c:pt>
                <c:pt idx="1837">
                  <c:v>44.908566666666665</c:v>
                </c:pt>
                <c:pt idx="1838">
                  <c:v>43.260633333333331</c:v>
                </c:pt>
                <c:pt idx="1839">
                  <c:v>41.612699999999997</c:v>
                </c:pt>
                <c:pt idx="1840">
                  <c:v>39.415499999999994</c:v>
                </c:pt>
                <c:pt idx="1841">
                  <c:v>37.218299999999992</c:v>
                </c:pt>
                <c:pt idx="1842">
                  <c:v>35.021099999999997</c:v>
                </c:pt>
                <c:pt idx="1843">
                  <c:v>34.105499999999999</c:v>
                </c:pt>
                <c:pt idx="1844">
                  <c:v>33.693449999999999</c:v>
                </c:pt>
                <c:pt idx="1845">
                  <c:v>33.281399999999998</c:v>
                </c:pt>
                <c:pt idx="1846">
                  <c:v>32.869349999999997</c:v>
                </c:pt>
                <c:pt idx="1847">
                  <c:v>32.457299999999996</c:v>
                </c:pt>
                <c:pt idx="1848">
                  <c:v>31.846899999999998</c:v>
                </c:pt>
                <c:pt idx="1849">
                  <c:v>31.236499999999999</c:v>
                </c:pt>
                <c:pt idx="1850">
                  <c:v>30.626100000000001</c:v>
                </c:pt>
                <c:pt idx="1851">
                  <c:v>31.907599999999999</c:v>
                </c:pt>
                <c:pt idx="1852">
                  <c:v>33.189099999999996</c:v>
                </c:pt>
                <c:pt idx="1853">
                  <c:v>34.470599999999997</c:v>
                </c:pt>
                <c:pt idx="1854">
                  <c:v>40.3294</c:v>
                </c:pt>
                <c:pt idx="1855">
                  <c:v>46.005200000000002</c:v>
                </c:pt>
                <c:pt idx="1856">
                  <c:v>49.117600000000003</c:v>
                </c:pt>
                <c:pt idx="1857">
                  <c:v>49.163250000000005</c:v>
                </c:pt>
                <c:pt idx="1858">
                  <c:v>49.2089</c:v>
                </c:pt>
                <c:pt idx="1859">
                  <c:v>49.254549999999995</c:v>
                </c:pt>
                <c:pt idx="1860">
                  <c:v>49.300199999999997</c:v>
                </c:pt>
                <c:pt idx="1861">
                  <c:v>45.821300000000001</c:v>
                </c:pt>
                <c:pt idx="1862">
                  <c:v>44.783666666666669</c:v>
                </c:pt>
                <c:pt idx="1863">
                  <c:v>43.746033333333337</c:v>
                </c:pt>
                <c:pt idx="1864">
                  <c:v>42.708399999999997</c:v>
                </c:pt>
                <c:pt idx="1865">
                  <c:v>43.0745</c:v>
                </c:pt>
                <c:pt idx="1866">
                  <c:v>43.440600000000003</c:v>
                </c:pt>
                <c:pt idx="1867">
                  <c:v>43.806699999999999</c:v>
                </c:pt>
                <c:pt idx="1868">
                  <c:v>42.433399999999999</c:v>
                </c:pt>
                <c:pt idx="1869">
                  <c:v>41.060099999999998</c:v>
                </c:pt>
                <c:pt idx="1870">
                  <c:v>38.6798</c:v>
                </c:pt>
                <c:pt idx="1871">
                  <c:v>36.299500000000002</c:v>
                </c:pt>
                <c:pt idx="1872">
                  <c:v>34.65155</c:v>
                </c:pt>
                <c:pt idx="1873">
                  <c:v>33.003599999999999</c:v>
                </c:pt>
                <c:pt idx="1874">
                  <c:v>33.552774999999997</c:v>
                </c:pt>
                <c:pt idx="1875">
                  <c:v>34.101949999999995</c:v>
                </c:pt>
                <c:pt idx="1876">
                  <c:v>34.651124999999993</c:v>
                </c:pt>
                <c:pt idx="1877">
                  <c:v>35.200299999999999</c:v>
                </c:pt>
                <c:pt idx="1878">
                  <c:v>41.059100000000001</c:v>
                </c:pt>
                <c:pt idx="1879">
                  <c:v>42.218566666666668</c:v>
                </c:pt>
                <c:pt idx="1880">
                  <c:v>43.378033333333335</c:v>
                </c:pt>
                <c:pt idx="1881">
                  <c:v>44.537500000000001</c:v>
                </c:pt>
                <c:pt idx="1882">
                  <c:v>45.452866666666665</c:v>
                </c:pt>
                <c:pt idx="1883">
                  <c:v>46.368233333333329</c:v>
                </c:pt>
                <c:pt idx="1884">
                  <c:v>47.2836</c:v>
                </c:pt>
                <c:pt idx="1885">
                  <c:v>46.85626666666667</c:v>
                </c:pt>
                <c:pt idx="1886">
                  <c:v>46.42893333333334</c:v>
                </c:pt>
                <c:pt idx="1887">
                  <c:v>46.001600000000003</c:v>
                </c:pt>
                <c:pt idx="1888">
                  <c:v>45.085999999999999</c:v>
                </c:pt>
                <c:pt idx="1889">
                  <c:v>44.170400000000001</c:v>
                </c:pt>
                <c:pt idx="1890">
                  <c:v>43.437933333333334</c:v>
                </c:pt>
                <c:pt idx="1891">
                  <c:v>42.705466666666666</c:v>
                </c:pt>
                <c:pt idx="1892">
                  <c:v>41.972999999999999</c:v>
                </c:pt>
                <c:pt idx="1893">
                  <c:v>42.522149999999996</c:v>
                </c:pt>
                <c:pt idx="1894">
                  <c:v>43.071300000000001</c:v>
                </c:pt>
                <c:pt idx="1895">
                  <c:v>46.7331</c:v>
                </c:pt>
                <c:pt idx="1896">
                  <c:v>48.380800000000001</c:v>
                </c:pt>
                <c:pt idx="1897">
                  <c:v>50.028500000000001</c:v>
                </c:pt>
                <c:pt idx="1898">
                  <c:v>50.577649999999998</c:v>
                </c:pt>
                <c:pt idx="1899">
                  <c:v>51.126799999999996</c:v>
                </c:pt>
                <c:pt idx="1900">
                  <c:v>51.675949999999993</c:v>
                </c:pt>
                <c:pt idx="1901">
                  <c:v>52.225099999999998</c:v>
                </c:pt>
                <c:pt idx="1902">
                  <c:v>51.370566666666662</c:v>
                </c:pt>
                <c:pt idx="1903">
                  <c:v>50.516033333333326</c:v>
                </c:pt>
                <c:pt idx="1904">
                  <c:v>49.661499999999997</c:v>
                </c:pt>
                <c:pt idx="1905">
                  <c:v>46.915100000000002</c:v>
                </c:pt>
                <c:pt idx="1906">
                  <c:v>46.640349999999998</c:v>
                </c:pt>
                <c:pt idx="1907">
                  <c:v>46.365600000000001</c:v>
                </c:pt>
                <c:pt idx="1908">
                  <c:v>46.090850000000003</c:v>
                </c:pt>
                <c:pt idx="1909">
                  <c:v>45.816099999999999</c:v>
                </c:pt>
                <c:pt idx="1910">
                  <c:v>48.745399999999997</c:v>
                </c:pt>
                <c:pt idx="1911">
                  <c:v>52.773299999999999</c:v>
                </c:pt>
                <c:pt idx="1912">
                  <c:v>54.146349999999998</c:v>
                </c:pt>
                <c:pt idx="1913">
                  <c:v>55.519399999999997</c:v>
                </c:pt>
                <c:pt idx="1914">
                  <c:v>57.441749999999999</c:v>
                </c:pt>
                <c:pt idx="1915">
                  <c:v>59.364100000000001</c:v>
                </c:pt>
                <c:pt idx="1916">
                  <c:v>55.335999999999999</c:v>
                </c:pt>
                <c:pt idx="1917">
                  <c:v>51.307899999999997</c:v>
                </c:pt>
                <c:pt idx="1918">
                  <c:v>48.286799999999999</c:v>
                </c:pt>
                <c:pt idx="1919">
                  <c:v>45.265700000000002</c:v>
                </c:pt>
                <c:pt idx="1920">
                  <c:v>37.575800000000001</c:v>
                </c:pt>
                <c:pt idx="1921">
                  <c:v>29.519600000000001</c:v>
                </c:pt>
                <c:pt idx="1922">
                  <c:v>29.031233333333333</c:v>
                </c:pt>
                <c:pt idx="1923">
                  <c:v>28.542866666666665</c:v>
                </c:pt>
                <c:pt idx="1924">
                  <c:v>28.054500000000001</c:v>
                </c:pt>
                <c:pt idx="1925">
                  <c:v>31.716200000000001</c:v>
                </c:pt>
                <c:pt idx="1926">
                  <c:v>41.969200000000001</c:v>
                </c:pt>
                <c:pt idx="1927">
                  <c:v>43.616900000000001</c:v>
                </c:pt>
                <c:pt idx="1928">
                  <c:v>45.264600000000002</c:v>
                </c:pt>
                <c:pt idx="1929">
                  <c:v>46.179966666666665</c:v>
                </c:pt>
                <c:pt idx="1930">
                  <c:v>47.095333333333329</c:v>
                </c:pt>
                <c:pt idx="1931">
                  <c:v>48.0107</c:v>
                </c:pt>
                <c:pt idx="1932">
                  <c:v>46.728966666666665</c:v>
                </c:pt>
                <c:pt idx="1933">
                  <c:v>45.44723333333333</c:v>
                </c:pt>
                <c:pt idx="1934">
                  <c:v>44.165500000000002</c:v>
                </c:pt>
                <c:pt idx="1935">
                  <c:v>42.700649999999996</c:v>
                </c:pt>
                <c:pt idx="1936">
                  <c:v>41.235799999999998</c:v>
                </c:pt>
                <c:pt idx="1937">
                  <c:v>40.320225000000001</c:v>
                </c:pt>
                <c:pt idx="1938">
                  <c:v>39.404650000000004</c:v>
                </c:pt>
                <c:pt idx="1939">
                  <c:v>38.489075000000007</c:v>
                </c:pt>
                <c:pt idx="1940">
                  <c:v>37.573500000000003</c:v>
                </c:pt>
                <c:pt idx="1941">
                  <c:v>44.347799999999999</c:v>
                </c:pt>
                <c:pt idx="1942">
                  <c:v>50.023400000000002</c:v>
                </c:pt>
                <c:pt idx="1943">
                  <c:v>52.678150000000002</c:v>
                </c:pt>
                <c:pt idx="1944">
                  <c:v>55.332900000000002</c:v>
                </c:pt>
                <c:pt idx="1945">
                  <c:v>58.536900000000003</c:v>
                </c:pt>
                <c:pt idx="1946">
                  <c:v>61.740900000000003</c:v>
                </c:pt>
                <c:pt idx="1947">
                  <c:v>59.360600000000005</c:v>
                </c:pt>
                <c:pt idx="1948">
                  <c:v>56.9803</c:v>
                </c:pt>
                <c:pt idx="1949">
                  <c:v>54.874650000000003</c:v>
                </c:pt>
                <c:pt idx="1950">
                  <c:v>52.768999999999998</c:v>
                </c:pt>
                <c:pt idx="1951">
                  <c:v>47.2761</c:v>
                </c:pt>
                <c:pt idx="1952">
                  <c:v>47.0929</c:v>
                </c:pt>
                <c:pt idx="1953">
                  <c:v>46.909700000000001</c:v>
                </c:pt>
                <c:pt idx="1954">
                  <c:v>46.726500000000001</c:v>
                </c:pt>
                <c:pt idx="1955">
                  <c:v>46.543300000000002</c:v>
                </c:pt>
                <c:pt idx="1956">
                  <c:v>46.360100000000003</c:v>
                </c:pt>
                <c:pt idx="1957">
                  <c:v>46.176900000000003</c:v>
                </c:pt>
                <c:pt idx="1958">
                  <c:v>46.665033333333334</c:v>
                </c:pt>
                <c:pt idx="1959">
                  <c:v>47.153166666666664</c:v>
                </c:pt>
                <c:pt idx="1960">
                  <c:v>47.641300000000001</c:v>
                </c:pt>
                <c:pt idx="1961">
                  <c:v>47.366550000000004</c:v>
                </c:pt>
                <c:pt idx="1962">
                  <c:v>47.091799999999999</c:v>
                </c:pt>
                <c:pt idx="1963">
                  <c:v>46.725499999999997</c:v>
                </c:pt>
                <c:pt idx="1964">
                  <c:v>46.359200000000001</c:v>
                </c:pt>
                <c:pt idx="1965">
                  <c:v>45.992900000000006</c:v>
                </c:pt>
                <c:pt idx="1966">
                  <c:v>45.626600000000003</c:v>
                </c:pt>
                <c:pt idx="1967">
                  <c:v>46.419866666666671</c:v>
                </c:pt>
                <c:pt idx="1968">
                  <c:v>47.213133333333339</c:v>
                </c:pt>
                <c:pt idx="1969">
                  <c:v>48.006399999999999</c:v>
                </c:pt>
                <c:pt idx="1970">
                  <c:v>47.273933333333332</c:v>
                </c:pt>
                <c:pt idx="1971">
                  <c:v>46.541466666666665</c:v>
                </c:pt>
                <c:pt idx="1972">
                  <c:v>45.808999999999997</c:v>
                </c:pt>
                <c:pt idx="1973">
                  <c:v>45.503766666666664</c:v>
                </c:pt>
                <c:pt idx="1974">
                  <c:v>45.19853333333333</c:v>
                </c:pt>
                <c:pt idx="1975">
                  <c:v>44.893300000000004</c:v>
                </c:pt>
                <c:pt idx="1976">
                  <c:v>48.555</c:v>
                </c:pt>
                <c:pt idx="1977">
                  <c:v>49.836533333333335</c:v>
                </c:pt>
                <c:pt idx="1978">
                  <c:v>51.118066666666671</c:v>
                </c:pt>
                <c:pt idx="1979">
                  <c:v>52.3996</c:v>
                </c:pt>
                <c:pt idx="1980">
                  <c:v>55.695099999999996</c:v>
                </c:pt>
                <c:pt idx="1981">
                  <c:v>56.354119999999995</c:v>
                </c:pt>
                <c:pt idx="1982">
                  <c:v>57.013139999999993</c:v>
                </c:pt>
                <c:pt idx="1983">
                  <c:v>57.672159999999991</c:v>
                </c:pt>
                <c:pt idx="1984">
                  <c:v>58.331179999999989</c:v>
                </c:pt>
                <c:pt idx="1985">
                  <c:v>58.990200000000002</c:v>
                </c:pt>
                <c:pt idx="1986">
                  <c:v>57.525400000000005</c:v>
                </c:pt>
                <c:pt idx="1987">
                  <c:v>56.060600000000001</c:v>
                </c:pt>
                <c:pt idx="1988">
                  <c:v>57.158999999999999</c:v>
                </c:pt>
                <c:pt idx="1989">
                  <c:v>58.257399999999997</c:v>
                </c:pt>
                <c:pt idx="1990">
                  <c:v>59.355833333333329</c:v>
                </c:pt>
                <c:pt idx="1991">
                  <c:v>60.454266666666662</c:v>
                </c:pt>
                <c:pt idx="1992">
                  <c:v>61.552700000000002</c:v>
                </c:pt>
                <c:pt idx="1993">
                  <c:v>63.658149999999999</c:v>
                </c:pt>
                <c:pt idx="1994">
                  <c:v>65.763599999999997</c:v>
                </c:pt>
                <c:pt idx="1995">
                  <c:v>63.383249999999997</c:v>
                </c:pt>
                <c:pt idx="1996">
                  <c:v>61.002899999999997</c:v>
                </c:pt>
                <c:pt idx="1997">
                  <c:v>57.157899999999998</c:v>
                </c:pt>
                <c:pt idx="1998">
                  <c:v>53.312899999999999</c:v>
                </c:pt>
                <c:pt idx="1999">
                  <c:v>54.350299999999997</c:v>
                </c:pt>
                <c:pt idx="2000">
                  <c:v>55.387699999999995</c:v>
                </c:pt>
                <c:pt idx="2001">
                  <c:v>56.4251</c:v>
                </c:pt>
                <c:pt idx="2002">
                  <c:v>57.248899999999999</c:v>
                </c:pt>
                <c:pt idx="2003">
                  <c:v>58.072699999999998</c:v>
                </c:pt>
                <c:pt idx="2004">
                  <c:v>57.706433333333329</c:v>
                </c:pt>
                <c:pt idx="2005">
                  <c:v>57.340166666666661</c:v>
                </c:pt>
                <c:pt idx="2006">
                  <c:v>56.9739</c:v>
                </c:pt>
                <c:pt idx="2007">
                  <c:v>53.494999999999997</c:v>
                </c:pt>
                <c:pt idx="2008">
                  <c:v>52.396349999999998</c:v>
                </c:pt>
                <c:pt idx="2009">
                  <c:v>51.297699999999999</c:v>
                </c:pt>
                <c:pt idx="2010">
                  <c:v>52.823366666666665</c:v>
                </c:pt>
                <c:pt idx="2011">
                  <c:v>54.349033333333331</c:v>
                </c:pt>
                <c:pt idx="2012">
                  <c:v>55.874699999999997</c:v>
                </c:pt>
                <c:pt idx="2013">
                  <c:v>58.1327</c:v>
                </c:pt>
                <c:pt idx="2014">
                  <c:v>60.390700000000002</c:v>
                </c:pt>
                <c:pt idx="2015">
                  <c:v>62.648699999999998</c:v>
                </c:pt>
                <c:pt idx="2016">
                  <c:v>60.2684</c:v>
                </c:pt>
                <c:pt idx="2017">
                  <c:v>57.888100000000001</c:v>
                </c:pt>
                <c:pt idx="2018">
                  <c:v>53.310699999999997</c:v>
                </c:pt>
                <c:pt idx="2019">
                  <c:v>49.648699999999998</c:v>
                </c:pt>
                <c:pt idx="2020">
                  <c:v>48.916233333333331</c:v>
                </c:pt>
                <c:pt idx="2021">
                  <c:v>48.183766666666664</c:v>
                </c:pt>
                <c:pt idx="2022">
                  <c:v>47.451300000000003</c:v>
                </c:pt>
                <c:pt idx="2023">
                  <c:v>46.230566666666668</c:v>
                </c:pt>
                <c:pt idx="2024">
                  <c:v>45.009833333333333</c:v>
                </c:pt>
                <c:pt idx="2025">
                  <c:v>43.789099999999998</c:v>
                </c:pt>
                <c:pt idx="2026">
                  <c:v>45.864066666666666</c:v>
                </c:pt>
                <c:pt idx="2027">
                  <c:v>47.939033333333334</c:v>
                </c:pt>
                <c:pt idx="2028">
                  <c:v>50.014000000000003</c:v>
                </c:pt>
                <c:pt idx="2029">
                  <c:v>54.22495</c:v>
                </c:pt>
                <c:pt idx="2030">
                  <c:v>58.435899999999997</c:v>
                </c:pt>
                <c:pt idx="2031">
                  <c:v>65.576400000000007</c:v>
                </c:pt>
                <c:pt idx="2032">
                  <c:v>68.231099999999998</c:v>
                </c:pt>
                <c:pt idx="2033">
                  <c:v>70.885800000000003</c:v>
                </c:pt>
                <c:pt idx="2034">
                  <c:v>71.892700000000005</c:v>
                </c:pt>
                <c:pt idx="2035">
                  <c:v>72.899600000000007</c:v>
                </c:pt>
                <c:pt idx="2036">
                  <c:v>66.308099999999996</c:v>
                </c:pt>
                <c:pt idx="2037">
                  <c:v>63.287049999999994</c:v>
                </c:pt>
                <c:pt idx="2038">
                  <c:v>60.265999999999998</c:v>
                </c:pt>
                <c:pt idx="2039">
                  <c:v>56.054699999999997</c:v>
                </c:pt>
                <c:pt idx="2040">
                  <c:v>50.195700000000002</c:v>
                </c:pt>
                <c:pt idx="2041">
                  <c:v>49.8294</c:v>
                </c:pt>
                <c:pt idx="2042">
                  <c:v>49.463099999999997</c:v>
                </c:pt>
                <c:pt idx="2043">
                  <c:v>49.096799999999995</c:v>
                </c:pt>
                <c:pt idx="2044">
                  <c:v>48.730499999999999</c:v>
                </c:pt>
                <c:pt idx="2045">
                  <c:v>48.608366666666669</c:v>
                </c:pt>
                <c:pt idx="2046">
                  <c:v>48.486233333333338</c:v>
                </c:pt>
                <c:pt idx="2047">
                  <c:v>48.364100000000001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2-4659-8635-D6DA4C99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3260"/>
          <c:min val="30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  <a:r>
                  <a:rPr lang="en-US" baseline="0"/>
                  <a:t> Well Depth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1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Resistivity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Excel Taper Windows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Meter_Scale_FFT!$K$10:$K$4105</c:f>
              <c:numCache>
                <c:formatCode>0.000000000</c:formatCode>
                <c:ptCount val="4096"/>
                <c:pt idx="0">
                  <c:v>0</c:v>
                </c:pt>
                <c:pt idx="1">
                  <c:v>2.3530952119044102E-6</c:v>
                </c:pt>
                <c:pt idx="2">
                  <c:v>9.4123586994454556E-6</c:v>
                </c:pt>
                <c:pt idx="3">
                  <c:v>2.117772401805107E-5</c:v>
                </c:pt>
                <c:pt idx="4">
                  <c:v>3.7649080427748505E-5</c:v>
                </c:pt>
                <c:pt idx="5">
                  <c:v>5.8826272893719445E-5</c:v>
                </c:pt>
                <c:pt idx="6">
                  <c:v>8.4709102088298405E-5</c:v>
                </c:pt>
                <c:pt idx="7">
                  <c:v>1.1529732439236051E-4</c:v>
                </c:pt>
                <c:pt idx="8">
                  <c:v>1.5059065189787502E-4</c:v>
                </c:pt>
                <c:pt idx="9">
                  <c:v>1.9058875241068085E-4</c:v>
                </c:pt>
                <c:pt idx="10">
                  <c:v>2.3529124945342872E-4</c:v>
                </c:pt>
                <c:pt idx="11">
                  <c:v>2.8469772226913381E-4</c:v>
                </c:pt>
                <c:pt idx="12">
                  <c:v>3.3880770582522812E-4</c:v>
                </c:pt>
                <c:pt idx="13">
                  <c:v>3.9762069081805684E-4</c:v>
                </c:pt>
                <c:pt idx="14">
                  <c:v>4.6113612367731927E-4</c:v>
                </c:pt>
                <c:pt idx="15">
                  <c:v>5.2935340657156438E-4</c:v>
                </c:pt>
                <c:pt idx="16">
                  <c:v>6.022718974137975E-4</c:v>
                </c:pt>
                <c:pt idx="17">
                  <c:v>6.7989090986736445E-4</c:v>
                </c:pt>
                <c:pt idx="18">
                  <c:v>7.6220971335261289E-4</c:v>
                </c:pt>
                <c:pt idx="19">
                  <c:v>8.492275330535537E-4</c:v>
                </c:pt>
                <c:pt idx="20">
                  <c:v>9.4094354992541041E-4</c:v>
                </c:pt>
                <c:pt idx="21">
                  <c:v>1.0373569007020023E-3</c:v>
                </c:pt>
                <c:pt idx="22">
                  <c:v>1.1384666779041819E-3</c:v>
                </c:pt>
                <c:pt idx="23">
                  <c:v>1.244271929848273E-3</c:v>
                </c:pt>
                <c:pt idx="24">
                  <c:v>1.3547716606548965E-3</c:v>
                </c:pt>
                <c:pt idx="25">
                  <c:v>1.4699648302585189E-3</c:v>
                </c:pt>
                <c:pt idx="26">
                  <c:v>1.589850354417166E-3</c:v>
                </c:pt>
                <c:pt idx="27">
                  <c:v>1.7144271047225823E-3</c:v>
                </c:pt>
                <c:pt idx="28">
                  <c:v>1.8436939086109994E-3</c:v>
                </c:pt>
                <c:pt idx="29">
                  <c:v>1.9776495493740165E-3</c:v>
                </c:pt>
                <c:pt idx="30">
                  <c:v>2.1162927661700914E-3</c:v>
                </c:pt>
                <c:pt idx="31">
                  <c:v>2.2596222540365307E-3</c:v>
                </c:pt>
                <c:pt idx="32">
                  <c:v>2.4076366639015356E-3</c:v>
                </c:pt>
                <c:pt idx="33">
                  <c:v>2.5603346025971918E-3</c:v>
                </c:pt>
                <c:pt idx="34">
                  <c:v>2.7177146328722923E-3</c:v>
                </c:pt>
                <c:pt idx="35">
                  <c:v>2.8797752734060489E-3</c:v>
                </c:pt>
                <c:pt idx="36">
                  <c:v>3.0465149988219697E-3</c:v>
                </c:pt>
                <c:pt idx="37">
                  <c:v>3.217932239702348E-3</c:v>
                </c:pt>
                <c:pt idx="38">
                  <c:v>3.39402538260275E-3</c:v>
                </c:pt>
                <c:pt idx="39">
                  <c:v>3.5747927700674476E-3</c:v>
                </c:pt>
                <c:pt idx="40">
                  <c:v>3.7602327006450165E-3</c:v>
                </c:pt>
                <c:pt idx="41">
                  <c:v>3.9503434289041017E-3</c:v>
                </c:pt>
                <c:pt idx="42">
                  <c:v>4.1451231654502374E-3</c:v>
                </c:pt>
                <c:pt idx="43">
                  <c:v>4.3445700769422779E-3</c:v>
                </c:pt>
                <c:pt idx="44">
                  <c:v>4.5486822861099951E-3</c:v>
                </c:pt>
                <c:pt idx="45">
                  <c:v>4.7574578717714533E-3</c:v>
                </c:pt>
                <c:pt idx="46">
                  <c:v>4.9708948688514387E-3</c:v>
                </c:pt>
                <c:pt idx="47">
                  <c:v>5.1889912683995565E-3</c:v>
                </c:pt>
                <c:pt idx="48">
                  <c:v>5.4117450176094928E-3</c:v>
                </c:pt>
                <c:pt idx="49">
                  <c:v>5.6391540198381107E-3</c:v>
                </c:pt>
                <c:pt idx="50">
                  <c:v>5.8712161346252678E-3</c:v>
                </c:pt>
                <c:pt idx="51">
                  <c:v>6.1079291777139111E-3</c:v>
                </c:pt>
                <c:pt idx="52">
                  <c:v>6.3492909210707826E-3</c:v>
                </c:pt>
                <c:pt idx="53">
                  <c:v>6.5952990929072364E-3</c:v>
                </c:pt>
                <c:pt idx="54">
                  <c:v>6.8459513777006653E-3</c:v>
                </c:pt>
                <c:pt idx="55">
                  <c:v>7.1012454162162619E-3</c:v>
                </c:pt>
                <c:pt idx="56">
                  <c:v>7.3611788055293892E-3</c:v>
                </c:pt>
                <c:pt idx="57">
                  <c:v>7.625749099047896E-3</c:v>
                </c:pt>
                <c:pt idx="58">
                  <c:v>7.8949538065354874E-3</c:v>
                </c:pt>
                <c:pt idx="59">
                  <c:v>8.1687903941348727E-3</c:v>
                </c:pt>
                <c:pt idx="60">
                  <c:v>8.4472562843918575E-3</c:v>
                </c:pt>
                <c:pt idx="61">
                  <c:v>8.7303488562793796E-3</c:v>
                </c:pt>
                <c:pt idx="62">
                  <c:v>9.0180654452223785E-3</c:v>
                </c:pt>
                <c:pt idx="63">
                  <c:v>9.3104033431227196E-3</c:v>
                </c:pt>
                <c:pt idx="64">
                  <c:v>9.6073597983847847E-3</c:v>
                </c:pt>
                <c:pt idx="65">
                  <c:v>9.9089320159412853E-3</c:v>
                </c:pt>
                <c:pt idx="66">
                  <c:v>1.0215117157279741E-2</c:v>
                </c:pt>
                <c:pt idx="67">
                  <c:v>1.0525912340468901E-2</c:v>
                </c:pt>
                <c:pt idx="68">
                  <c:v>1.0841314640186173E-2</c:v>
                </c:pt>
                <c:pt idx="69">
                  <c:v>1.1161321087745035E-2</c:v>
                </c:pt>
                <c:pt idx="70">
                  <c:v>1.1485928671122803E-2</c:v>
                </c:pt>
                <c:pt idx="71">
                  <c:v>1.181513433498943E-2</c:v>
                </c:pt>
                <c:pt idx="72">
                  <c:v>1.2148934980735715E-2</c:v>
                </c:pt>
                <c:pt idx="73">
                  <c:v>1.248732746650294E-2</c:v>
                </c:pt>
                <c:pt idx="74">
                  <c:v>1.2830308607212071E-2</c:v>
                </c:pt>
                <c:pt idx="75">
                  <c:v>1.3177875174594011E-2</c:v>
                </c:pt>
                <c:pt idx="76">
                  <c:v>1.3530023897219912E-2</c:v>
                </c:pt>
                <c:pt idx="77">
                  <c:v>1.3886751460531865E-2</c:v>
                </c:pt>
                <c:pt idx="78">
                  <c:v>1.4248054506874108E-2</c:v>
                </c:pt>
                <c:pt idx="79">
                  <c:v>1.4613929635524825E-2</c:v>
                </c:pt>
                <c:pt idx="80">
                  <c:v>1.4984373402728013E-2</c:v>
                </c:pt>
                <c:pt idx="81">
                  <c:v>1.5359382321725734E-2</c:v>
                </c:pt>
                <c:pt idx="82">
                  <c:v>1.5738952862791311E-2</c:v>
                </c:pt>
                <c:pt idx="83">
                  <c:v>1.6123081453262245E-2</c:v>
                </c:pt>
                <c:pt idx="84">
                  <c:v>1.6511764477573965E-2</c:v>
                </c:pt>
                <c:pt idx="85">
                  <c:v>1.6904998277293748E-2</c:v>
                </c:pt>
                <c:pt idx="86">
                  <c:v>1.7302779151155301E-2</c:v>
                </c:pt>
                <c:pt idx="87">
                  <c:v>1.7705103355093621E-2</c:v>
                </c:pt>
                <c:pt idx="88">
                  <c:v>1.811196710228008E-2</c:v>
                </c:pt>
                <c:pt idx="89">
                  <c:v>1.8523366563158061E-2</c:v>
                </c:pt>
                <c:pt idx="90">
                  <c:v>1.893929786547921E-2</c:v>
                </c:pt>
                <c:pt idx="91">
                  <c:v>1.935975709433968E-2</c:v>
                </c:pt>
                <c:pt idx="92">
                  <c:v>1.9784740292217107E-2</c:v>
                </c:pt>
                <c:pt idx="93">
                  <c:v>2.0214243459007741E-2</c:v>
                </c:pt>
                <c:pt idx="94">
                  <c:v>2.06482625520642E-2</c:v>
                </c:pt>
                <c:pt idx="95">
                  <c:v>2.1086793486233546E-2</c:v>
                </c:pt>
                <c:pt idx="96">
                  <c:v>2.1529832133895588E-2</c:v>
                </c:pt>
                <c:pt idx="97">
                  <c:v>2.1977374325001797E-2</c:v>
                </c:pt>
                <c:pt idx="98">
                  <c:v>2.2429415847114609E-2</c:v>
                </c:pt>
                <c:pt idx="99">
                  <c:v>2.2885952445447166E-2</c:v>
                </c:pt>
                <c:pt idx="100">
                  <c:v>2.3346979822903069E-2</c:v>
                </c:pt>
                <c:pt idx="101">
                  <c:v>2.3812493640117061E-2</c:v>
                </c:pt>
                <c:pt idx="102">
                  <c:v>2.4282489515495831E-2</c:v>
                </c:pt>
                <c:pt idx="103">
                  <c:v>2.4756963025259149E-2</c:v>
                </c:pt>
                <c:pt idx="104">
                  <c:v>2.5235909703481663E-2</c:v>
                </c:pt>
                <c:pt idx="105">
                  <c:v>2.5719325042134866E-2</c:v>
                </c:pt>
                <c:pt idx="106">
                  <c:v>2.6207204491129454E-2</c:v>
                </c:pt>
                <c:pt idx="107">
                  <c:v>2.6699543458358233E-2</c:v>
                </c:pt>
                <c:pt idx="108">
                  <c:v>2.719633730973936E-2</c:v>
                </c:pt>
                <c:pt idx="109">
                  <c:v>2.7697581369259872E-2</c:v>
                </c:pt>
                <c:pt idx="110">
                  <c:v>2.8203270919019807E-2</c:v>
                </c:pt>
                <c:pt idx="111">
                  <c:v>2.8713401199276567E-2</c:v>
                </c:pt>
                <c:pt idx="112">
                  <c:v>2.9227967408489597E-2</c:v>
                </c:pt>
                <c:pt idx="113">
                  <c:v>2.9746964703365852E-2</c:v>
                </c:pt>
                <c:pt idx="114">
                  <c:v>3.0270388198905041E-2</c:v>
                </c:pt>
                <c:pt idx="115">
                  <c:v>3.0798232968445971E-2</c:v>
                </c:pt>
                <c:pt idx="116">
                  <c:v>3.133049404371252E-2</c:v>
                </c:pt>
                <c:pt idx="117">
                  <c:v>3.186716641486087E-2</c:v>
                </c:pt>
                <c:pt idx="118">
                  <c:v>3.2408245030526195E-2</c:v>
                </c:pt>
                <c:pt idx="119">
                  <c:v>3.2953724797870509E-2</c:v>
                </c:pt>
                <c:pt idx="120">
                  <c:v>3.3503600582630577E-2</c:v>
                </c:pt>
                <c:pt idx="121">
                  <c:v>3.4057867209165926E-2</c:v>
                </c:pt>
                <c:pt idx="122">
                  <c:v>3.4616519460508144E-2</c:v>
                </c:pt>
                <c:pt idx="123">
                  <c:v>3.5179552078409337E-2</c:v>
                </c:pt>
                <c:pt idx="124">
                  <c:v>3.5746959763392205E-2</c:v>
                </c:pt>
                <c:pt idx="125">
                  <c:v>3.6318737174799443E-2</c:v>
                </c:pt>
                <c:pt idx="126">
                  <c:v>3.689487893084431E-2</c:v>
                </c:pt>
                <c:pt idx="127">
                  <c:v>3.7475379608661208E-2</c:v>
                </c:pt>
                <c:pt idx="128">
                  <c:v>3.8060233744356631E-2</c:v>
                </c:pt>
                <c:pt idx="129">
                  <c:v>3.8649435833060686E-2</c:v>
                </c:pt>
                <c:pt idx="130">
                  <c:v>3.9242980328979049E-2</c:v>
                </c:pt>
                <c:pt idx="131">
                  <c:v>3.9840861645444703E-2</c:v>
                </c:pt>
                <c:pt idx="132">
                  <c:v>4.0443074154971115E-2</c:v>
                </c:pt>
                <c:pt idx="133">
                  <c:v>4.1049612189304807E-2</c:v>
                </c:pt>
                <c:pt idx="134">
                  <c:v>4.1660470039478648E-2</c:v>
                </c:pt>
                <c:pt idx="135">
                  <c:v>4.2275641955866083E-2</c:v>
                </c:pt>
                <c:pt idx="136">
                  <c:v>4.2895122148234655E-2</c:v>
                </c:pt>
                <c:pt idx="137">
                  <c:v>4.3518904785800894E-2</c:v>
                </c:pt>
                <c:pt idx="138">
                  <c:v>4.4146983997285061E-2</c:v>
                </c:pt>
                <c:pt idx="139">
                  <c:v>4.4779353870966376E-2</c:v>
                </c:pt>
                <c:pt idx="140">
                  <c:v>4.541600845473881E-2</c:v>
                </c:pt>
                <c:pt idx="141">
                  <c:v>4.6056941756166869E-2</c:v>
                </c:pt>
                <c:pt idx="142">
                  <c:v>4.6702147742542333E-2</c:v>
                </c:pt>
                <c:pt idx="143">
                  <c:v>4.7351620340940592E-2</c:v>
                </c:pt>
                <c:pt idx="144">
                  <c:v>4.8005353438278331E-2</c:v>
                </c:pt>
                <c:pt idx="145">
                  <c:v>4.8663340881370587E-2</c:v>
                </c:pt>
                <c:pt idx="146">
                  <c:v>4.9325576476988986E-2</c:v>
                </c:pt>
                <c:pt idx="147">
                  <c:v>4.999205399191986E-2</c:v>
                </c:pt>
                <c:pt idx="148">
                  <c:v>5.0662767153023092E-2</c:v>
                </c:pt>
                <c:pt idx="149">
                  <c:v>5.1337709647290841E-2</c:v>
                </c:pt>
                <c:pt idx="150">
                  <c:v>5.2016875121907447E-2</c:v>
                </c:pt>
                <c:pt idx="151">
                  <c:v>5.2700257184308652E-2</c:v>
                </c:pt>
                <c:pt idx="152">
                  <c:v>5.3387849402242338E-2</c:v>
                </c:pt>
                <c:pt idx="153">
                  <c:v>5.4079645303828638E-2</c:v>
                </c:pt>
                <c:pt idx="154">
                  <c:v>5.4775638377621061E-2</c:v>
                </c:pt>
                <c:pt idx="155">
                  <c:v>5.5475822072667713E-2</c:v>
                </c:pt>
                <c:pt idx="156">
                  <c:v>5.6180189798573033E-2</c:v>
                </c:pt>
                <c:pt idx="157">
                  <c:v>5.6888734925559681E-2</c:v>
                </c:pt>
                <c:pt idx="158">
                  <c:v>5.7601450784531105E-2</c:v>
                </c:pt>
                <c:pt idx="159">
                  <c:v>5.8318330667134211E-2</c:v>
                </c:pt>
                <c:pt idx="160">
                  <c:v>5.9039367825822475E-2</c:v>
                </c:pt>
                <c:pt idx="161">
                  <c:v>5.9764555473919623E-2</c:v>
                </c:pt>
                <c:pt idx="162">
                  <c:v>6.0493886785683237E-2</c:v>
                </c:pt>
                <c:pt idx="163">
                  <c:v>6.1227354896369379E-2</c:v>
                </c:pt>
                <c:pt idx="164">
                  <c:v>6.1964952902296699E-2</c:v>
                </c:pt>
                <c:pt idx="165">
                  <c:v>6.2706673860911943E-2</c:v>
                </c:pt>
                <c:pt idx="166">
                  <c:v>6.3452510790854955E-2</c:v>
                </c:pt>
                <c:pt idx="167">
                  <c:v>6.420245667202451E-2</c:v>
                </c:pt>
                <c:pt idx="168">
                  <c:v>6.495650444564427E-2</c:v>
                </c:pt>
                <c:pt idx="169">
                  <c:v>6.5714647014329552E-2</c:v>
                </c:pt>
                <c:pt idx="170">
                  <c:v>6.6476877242153676E-2</c:v>
                </c:pt>
                <c:pt idx="171">
                  <c:v>6.7243187954715455E-2</c:v>
                </c:pt>
                <c:pt idx="172">
                  <c:v>6.8013571939206596E-2</c:v>
                </c:pt>
                <c:pt idx="173">
                  <c:v>6.8788021944479694E-2</c:v>
                </c:pt>
                <c:pt idx="174">
                  <c:v>6.9566530681116401E-2</c:v>
                </c:pt>
                <c:pt idx="175">
                  <c:v>7.0349090821495763E-2</c:v>
                </c:pt>
                <c:pt idx="176">
                  <c:v>7.1135694999863996E-2</c:v>
                </c:pt>
                <c:pt idx="177">
                  <c:v>7.1926335812402764E-2</c:v>
                </c:pt>
                <c:pt idx="178">
                  <c:v>7.2721005817299733E-2</c:v>
                </c:pt>
                <c:pt idx="179">
                  <c:v>7.3519697534818185E-2</c:v>
                </c:pt>
                <c:pt idx="180">
                  <c:v>7.4322403447367402E-2</c:v>
                </c:pt>
                <c:pt idx="181">
                  <c:v>7.5129115999573726E-2</c:v>
                </c:pt>
                <c:pt idx="182">
                  <c:v>7.5939827598351384E-2</c:v>
                </c:pt>
                <c:pt idx="183">
                  <c:v>7.6754530612973937E-2</c:v>
                </c:pt>
                <c:pt idx="184">
                  <c:v>7.7573217375146442E-2</c:v>
                </c:pt>
                <c:pt idx="185">
                  <c:v>7.8395880179077282E-2</c:v>
                </c:pt>
                <c:pt idx="186">
                  <c:v>7.9222511281550778E-2</c:v>
                </c:pt>
                <c:pt idx="187">
                  <c:v>8.0053102902000239E-2</c:v>
                </c:pt>
                <c:pt idx="188">
                  <c:v>8.0887647222580961E-2</c:v>
                </c:pt>
                <c:pt idx="189">
                  <c:v>8.1726136388243997E-2</c:v>
                </c:pt>
                <c:pt idx="190">
                  <c:v>8.2568562506809995E-2</c:v>
                </c:pt>
                <c:pt idx="191">
                  <c:v>8.3414917649043407E-2</c:v>
                </c:pt>
                <c:pt idx="192">
                  <c:v>8.4265193848727382E-2</c:v>
                </c:pt>
                <c:pt idx="193">
                  <c:v>8.5119383102738477E-2</c:v>
                </c:pt>
                <c:pt idx="194">
                  <c:v>8.5977477371122102E-2</c:v>
                </c:pt>
                <c:pt idx="195">
                  <c:v>8.6839468577168233E-2</c:v>
                </c:pt>
                <c:pt idx="196">
                  <c:v>8.7705348607487355E-2</c:v>
                </c:pt>
                <c:pt idx="197">
                  <c:v>8.8575109312086842E-2</c:v>
                </c:pt>
                <c:pt idx="198">
                  <c:v>8.944874250444762E-2</c:v>
                </c:pt>
                <c:pt idx="199">
                  <c:v>9.0326239961601551E-2</c:v>
                </c:pt>
                <c:pt idx="200">
                  <c:v>9.1207593424208144E-2</c:v>
                </c:pt>
                <c:pt idx="201">
                  <c:v>9.209279459663311E-2</c:v>
                </c:pt>
                <c:pt idx="202">
                  <c:v>9.2981835147025793E-2</c:v>
                </c:pt>
                <c:pt idx="203">
                  <c:v>9.3874706707398059E-2</c:v>
                </c:pt>
                <c:pt idx="204">
                  <c:v>9.4771400873702616E-2</c:v>
                </c:pt>
                <c:pt idx="205">
                  <c:v>9.5671909205912509E-2</c:v>
                </c:pt>
                <c:pt idx="206">
                  <c:v>9.6576223228100333E-2</c:v>
                </c:pt>
                <c:pt idx="207">
                  <c:v>9.7484334428518171E-2</c:v>
                </c:pt>
                <c:pt idx="208">
                  <c:v>9.8396234259677529E-2</c:v>
                </c:pt>
                <c:pt idx="209">
                  <c:v>9.931191413842988E-2</c:v>
                </c:pt>
                <c:pt idx="210">
                  <c:v>0.10023136544604744</c:v>
                </c:pt>
                <c:pt idx="211">
                  <c:v>0.10115457952830442</c:v>
                </c:pt>
                <c:pt idx="212">
                  <c:v>0.10208154769555822</c:v>
                </c:pt>
                <c:pt idx="213">
                  <c:v>0.10301226122283141</c:v>
                </c:pt>
                <c:pt idx="214">
                  <c:v>0.10394671134989386</c:v>
                </c:pt>
                <c:pt idx="215">
                  <c:v>0.10488488928134498</c:v>
                </c:pt>
                <c:pt idx="216">
                  <c:v>0.10582678618669683</c:v>
                </c:pt>
                <c:pt idx="217">
                  <c:v>0.10677239320045712</c:v>
                </c:pt>
                <c:pt idx="218">
                  <c:v>0.10772170142221238</c:v>
                </c:pt>
                <c:pt idx="219">
                  <c:v>0.10867470191671208</c:v>
                </c:pt>
                <c:pt idx="220">
                  <c:v>0.10963138571395276</c:v>
                </c:pt>
                <c:pt idx="221">
                  <c:v>0.11059174380926201</c:v>
                </c:pt>
                <c:pt idx="222">
                  <c:v>0.11155576716338378</c:v>
                </c:pt>
                <c:pt idx="223">
                  <c:v>0.11252344670256303</c:v>
                </c:pt>
                <c:pt idx="224">
                  <c:v>0.1134947733186315</c:v>
                </c:pt>
                <c:pt idx="225">
                  <c:v>0.11446973786909309</c:v>
                </c:pt>
                <c:pt idx="226">
                  <c:v>0.11544833117721015</c:v>
                </c:pt>
                <c:pt idx="227">
                  <c:v>0.1164305440320898</c:v>
                </c:pt>
                <c:pt idx="228">
                  <c:v>0.11741636718877052</c:v>
                </c:pt>
                <c:pt idx="229">
                  <c:v>0.11840579136830937</c:v>
                </c:pt>
                <c:pt idx="230">
                  <c:v>0.11939880725786911</c:v>
                </c:pt>
                <c:pt idx="231">
                  <c:v>0.12039540551080596</c:v>
                </c:pt>
                <c:pt idx="232">
                  <c:v>0.12139557674675772</c:v>
                </c:pt>
                <c:pt idx="233">
                  <c:v>0.12239931155173173</c:v>
                </c:pt>
                <c:pt idx="234">
                  <c:v>0.12340660047819374</c:v>
                </c:pt>
                <c:pt idx="235">
                  <c:v>0.12441743404515676</c:v>
                </c:pt>
                <c:pt idx="236">
                  <c:v>0.12543180273827031</c:v>
                </c:pt>
                <c:pt idx="237">
                  <c:v>0.12644969700990993</c:v>
                </c:pt>
                <c:pt idx="238">
                  <c:v>0.12747110727926697</c:v>
                </c:pt>
                <c:pt idx="239">
                  <c:v>0.12849602393243914</c:v>
                </c:pt>
                <c:pt idx="240">
                  <c:v>0.12952443732252045</c:v>
                </c:pt>
                <c:pt idx="241">
                  <c:v>0.13055633776969239</c:v>
                </c:pt>
                <c:pt idx="242">
                  <c:v>0.13159171556131505</c:v>
                </c:pt>
                <c:pt idx="243">
                  <c:v>0.13263056095201825</c:v>
                </c:pt>
                <c:pt idx="244">
                  <c:v>0.13367286416379359</c:v>
                </c:pt>
                <c:pt idx="245">
                  <c:v>0.1347186153860862</c:v>
                </c:pt>
                <c:pt idx="246">
                  <c:v>0.1357678047758874</c:v>
                </c:pt>
                <c:pt idx="247">
                  <c:v>0.136820422457827</c:v>
                </c:pt>
                <c:pt idx="248">
                  <c:v>0.13787645852426655</c:v>
                </c:pt>
                <c:pt idx="249">
                  <c:v>0.13893590303539233</c:v>
                </c:pt>
                <c:pt idx="250">
                  <c:v>0.13999874601930917</c:v>
                </c:pt>
                <c:pt idx="251">
                  <c:v>0.14106497747213415</c:v>
                </c:pt>
                <c:pt idx="252">
                  <c:v>0.1421345873580907</c:v>
                </c:pt>
                <c:pt idx="253">
                  <c:v>0.14320756560960318</c:v>
                </c:pt>
                <c:pt idx="254">
                  <c:v>0.14428390212739173</c:v>
                </c:pt>
                <c:pt idx="255">
                  <c:v>0.14536358678056716</c:v>
                </c:pt>
                <c:pt idx="256">
                  <c:v>0.14644660940672621</c:v>
                </c:pt>
                <c:pt idx="257">
                  <c:v>0.14753295981204756</c:v>
                </c:pt>
                <c:pt idx="258">
                  <c:v>0.14862262777138735</c:v>
                </c:pt>
                <c:pt idx="259">
                  <c:v>0.14971560302837578</c:v>
                </c:pt>
                <c:pt idx="260">
                  <c:v>0.1508118752955136</c:v>
                </c:pt>
                <c:pt idx="261">
                  <c:v>0.15191143425426856</c:v>
                </c:pt>
                <c:pt idx="262">
                  <c:v>0.15301426955517294</c:v>
                </c:pt>
                <c:pt idx="263">
                  <c:v>0.15412037081792107</c:v>
                </c:pt>
                <c:pt idx="264">
                  <c:v>0.15522972763146653</c:v>
                </c:pt>
                <c:pt idx="265">
                  <c:v>0.15634232955412042</c:v>
                </c:pt>
                <c:pt idx="266">
                  <c:v>0.15745816611364982</c:v>
                </c:pt>
                <c:pt idx="267">
                  <c:v>0.15857722680737596</c:v>
                </c:pt>
                <c:pt idx="268">
                  <c:v>0.15969950110227343</c:v>
                </c:pt>
                <c:pt idx="269">
                  <c:v>0.16082497843506921</c:v>
                </c:pt>
                <c:pt idx="270">
                  <c:v>0.16195364821234204</c:v>
                </c:pt>
                <c:pt idx="271">
                  <c:v>0.16308549981062193</c:v>
                </c:pt>
                <c:pt idx="272">
                  <c:v>0.16422052257649078</c:v>
                </c:pt>
                <c:pt idx="273">
                  <c:v>0.165358705826682</c:v>
                </c:pt>
                <c:pt idx="274">
                  <c:v>0.16650003884818126</c:v>
                </c:pt>
                <c:pt idx="275">
                  <c:v>0.16764451089832755</c:v>
                </c:pt>
                <c:pt idx="276">
                  <c:v>0.16879211120491411</c:v>
                </c:pt>
                <c:pt idx="277">
                  <c:v>0.16994282896628976</c:v>
                </c:pt>
                <c:pt idx="278">
                  <c:v>0.17109665335146068</c:v>
                </c:pt>
                <c:pt idx="279">
                  <c:v>0.17225357350019227</c:v>
                </c:pt>
                <c:pt idx="280">
                  <c:v>0.17341357852311162</c:v>
                </c:pt>
                <c:pt idx="281">
                  <c:v>0.17457665750180951</c:v>
                </c:pt>
                <c:pt idx="282">
                  <c:v>0.17574279948894378</c:v>
                </c:pt>
                <c:pt idx="283">
                  <c:v>0.1769119935083418</c:v>
                </c:pt>
                <c:pt idx="284">
                  <c:v>0.17808422855510425</c:v>
                </c:pt>
                <c:pt idx="285">
                  <c:v>0.17925949359570842</c:v>
                </c:pt>
                <c:pt idx="286">
                  <c:v>0.18043777756811213</c:v>
                </c:pt>
                <c:pt idx="287">
                  <c:v>0.1816190693818579</c:v>
                </c:pt>
                <c:pt idx="288">
                  <c:v>0.1828033579181772</c:v>
                </c:pt>
                <c:pt idx="289">
                  <c:v>0.18399063203009547</c:v>
                </c:pt>
                <c:pt idx="290">
                  <c:v>0.18518088054253645</c:v>
                </c:pt>
                <c:pt idx="291">
                  <c:v>0.18637409225242796</c:v>
                </c:pt>
                <c:pt idx="292">
                  <c:v>0.18757025592880677</c:v>
                </c:pt>
                <c:pt idx="293">
                  <c:v>0.18876936031292496</c:v>
                </c:pt>
                <c:pt idx="294">
                  <c:v>0.1899713941183554</c:v>
                </c:pt>
                <c:pt idx="295">
                  <c:v>0.19117634603109801</c:v>
                </c:pt>
                <c:pt idx="296">
                  <c:v>0.19238420470968659</c:v>
                </c:pt>
                <c:pt idx="297">
                  <c:v>0.19359495878529509</c:v>
                </c:pt>
                <c:pt idx="298">
                  <c:v>0.19480859686184526</c:v>
                </c:pt>
                <c:pt idx="299">
                  <c:v>0.19602510751611313</c:v>
                </c:pt>
                <c:pt idx="300">
                  <c:v>0.19724447929783728</c:v>
                </c:pt>
                <c:pt idx="301">
                  <c:v>0.19846670072982586</c:v>
                </c:pt>
                <c:pt idx="302">
                  <c:v>0.19969176030806551</c:v>
                </c:pt>
                <c:pt idx="303">
                  <c:v>0.20091964650182881</c:v>
                </c:pt>
                <c:pt idx="304">
                  <c:v>0.20215034775378332</c:v>
                </c:pt>
                <c:pt idx="305">
                  <c:v>0.20338385248010005</c:v>
                </c:pt>
                <c:pt idx="306">
                  <c:v>0.20462014907056286</c:v>
                </c:pt>
                <c:pt idx="307">
                  <c:v>0.20585922588867733</c:v>
                </c:pt>
                <c:pt idx="308">
                  <c:v>0.20710107127178057</c:v>
                </c:pt>
                <c:pt idx="309">
                  <c:v>0.20834567353115091</c:v>
                </c:pt>
                <c:pt idx="310">
                  <c:v>0.20959302095211774</c:v>
                </c:pt>
                <c:pt idx="311">
                  <c:v>0.21084310179417221</c:v>
                </c:pt>
                <c:pt idx="312">
                  <c:v>0.21209590429107733</c:v>
                </c:pt>
                <c:pt idx="313">
                  <c:v>0.2133514166509789</c:v>
                </c:pt>
                <c:pt idx="314">
                  <c:v>0.21460962705651632</c:v>
                </c:pt>
                <c:pt idx="315">
                  <c:v>0.2158705236649342</c:v>
                </c:pt>
                <c:pt idx="316">
                  <c:v>0.21713409460819338</c:v>
                </c:pt>
                <c:pt idx="317">
                  <c:v>0.21840032799308295</c:v>
                </c:pt>
                <c:pt idx="318">
                  <c:v>0.21966921190133193</c:v>
                </c:pt>
                <c:pt idx="319">
                  <c:v>0.22094073438972195</c:v>
                </c:pt>
                <c:pt idx="320">
                  <c:v>0.22221488349019886</c:v>
                </c:pt>
                <c:pt idx="321">
                  <c:v>0.22349164720998621</c:v>
                </c:pt>
                <c:pt idx="322">
                  <c:v>0.22477101353169759</c:v>
                </c:pt>
                <c:pt idx="323">
                  <c:v>0.22605297041344991</c:v>
                </c:pt>
                <c:pt idx="324">
                  <c:v>0.22733750578897677</c:v>
                </c:pt>
                <c:pt idx="325">
                  <c:v>0.22862460756774206</c:v>
                </c:pt>
                <c:pt idx="326">
                  <c:v>0.22991426363505363</c:v>
                </c:pt>
                <c:pt idx="327">
                  <c:v>0.23120646185217725</c:v>
                </c:pt>
                <c:pt idx="328">
                  <c:v>0.23250119005645137</c:v>
                </c:pt>
                <c:pt idx="329">
                  <c:v>0.23379843606140099</c:v>
                </c:pt>
                <c:pt idx="330">
                  <c:v>0.2350981876568527</c:v>
                </c:pt>
                <c:pt idx="331">
                  <c:v>0.2364004326090493</c:v>
                </c:pt>
                <c:pt idx="332">
                  <c:v>0.23770515866076547</c:v>
                </c:pt>
                <c:pt idx="333">
                  <c:v>0.23901235353142281</c:v>
                </c:pt>
                <c:pt idx="334">
                  <c:v>0.24032200491720523</c:v>
                </c:pt>
                <c:pt idx="335">
                  <c:v>0.24163410049117501</c:v>
                </c:pt>
                <c:pt idx="336">
                  <c:v>0.24294862790338917</c:v>
                </c:pt>
                <c:pt idx="337">
                  <c:v>0.24426557478101474</c:v>
                </c:pt>
                <c:pt idx="338">
                  <c:v>0.24558492872844651</c:v>
                </c:pt>
                <c:pt idx="339">
                  <c:v>0.24690667732742239</c:v>
                </c:pt>
                <c:pt idx="340">
                  <c:v>0.24823080813714121</c:v>
                </c:pt>
                <c:pt idx="341">
                  <c:v>0.24955730869437953</c:v>
                </c:pt>
                <c:pt idx="342">
                  <c:v>0.25088616651360907</c:v>
                </c:pt>
                <c:pt idx="343">
                  <c:v>0.25221736908711379</c:v>
                </c:pt>
                <c:pt idx="344">
                  <c:v>0.25355090388510793</c:v>
                </c:pt>
                <c:pt idx="345">
                  <c:v>0.25488675835585445</c:v>
                </c:pt>
                <c:pt idx="346">
                  <c:v>0.256224919925782</c:v>
                </c:pt>
                <c:pt idx="347">
                  <c:v>0.25756537599960444</c:v>
                </c:pt>
                <c:pt idx="348">
                  <c:v>0.25890811396043867</c:v>
                </c:pt>
                <c:pt idx="349">
                  <c:v>0.2602531211699235</c:v>
                </c:pt>
                <c:pt idx="350">
                  <c:v>0.26160038496833887</c:v>
                </c:pt>
                <c:pt idx="351">
                  <c:v>0.26294989267472502</c:v>
                </c:pt>
                <c:pt idx="352">
                  <c:v>0.26430163158700121</c:v>
                </c:pt>
                <c:pt idx="353">
                  <c:v>0.26565558898208602</c:v>
                </c:pt>
                <c:pt idx="354">
                  <c:v>0.2670117521160168</c:v>
                </c:pt>
                <c:pt idx="355">
                  <c:v>0.26837010822406987</c:v>
                </c:pt>
                <c:pt idx="356">
                  <c:v>0.26973064452088003</c:v>
                </c:pt>
                <c:pt idx="357">
                  <c:v>0.27109334820056136</c:v>
                </c:pt>
                <c:pt idx="358">
                  <c:v>0.27245820643682805</c:v>
                </c:pt>
                <c:pt idx="359">
                  <c:v>0.27382520638311447</c:v>
                </c:pt>
                <c:pt idx="360">
                  <c:v>0.2751943351726967</c:v>
                </c:pt>
                <c:pt idx="361">
                  <c:v>0.27656557991881292</c:v>
                </c:pt>
                <c:pt idx="362">
                  <c:v>0.27793892771478534</c:v>
                </c:pt>
                <c:pt idx="363">
                  <c:v>0.27931436563414158</c:v>
                </c:pt>
                <c:pt idx="364">
                  <c:v>0.28069188073073614</c:v>
                </c:pt>
                <c:pt idx="365">
                  <c:v>0.28207146003887229</c:v>
                </c:pt>
                <c:pt idx="366">
                  <c:v>0.28345309057342399</c:v>
                </c:pt>
                <c:pt idx="367">
                  <c:v>0.28483675932995867</c:v>
                </c:pt>
                <c:pt idx="368">
                  <c:v>0.2862224532848589</c:v>
                </c:pt>
                <c:pt idx="369">
                  <c:v>0.2876101593954456</c:v>
                </c:pt>
                <c:pt idx="370">
                  <c:v>0.28899986460010008</c:v>
                </c:pt>
                <c:pt idx="371">
                  <c:v>0.29039155581838805</c:v>
                </c:pt>
                <c:pt idx="372">
                  <c:v>0.29178521995118134</c:v>
                </c:pt>
                <c:pt idx="373">
                  <c:v>0.29318084388078269</c:v>
                </c:pt>
                <c:pt idx="374">
                  <c:v>0.29457841447104804</c:v>
                </c:pt>
                <c:pt idx="375">
                  <c:v>0.29597791856751066</c:v>
                </c:pt>
                <c:pt idx="376">
                  <c:v>0.29737934299750507</c:v>
                </c:pt>
                <c:pt idx="377">
                  <c:v>0.29878267457029073</c:v>
                </c:pt>
                <c:pt idx="378">
                  <c:v>0.30018790007717661</c:v>
                </c:pt>
                <c:pt idx="379">
                  <c:v>0.30159500629164482</c:v>
                </c:pt>
                <c:pt idx="380">
                  <c:v>0.30300397996947592</c:v>
                </c:pt>
                <c:pt idx="381">
                  <c:v>0.30441480784887298</c:v>
                </c:pt>
                <c:pt idx="382">
                  <c:v>0.30582747665058685</c:v>
                </c:pt>
                <c:pt idx="383">
                  <c:v>0.30724197307804046</c:v>
                </c:pt>
                <c:pt idx="384">
                  <c:v>0.30865828381745508</c:v>
                </c:pt>
                <c:pt idx="385">
                  <c:v>0.31007639553797445</c:v>
                </c:pt>
                <c:pt idx="386">
                  <c:v>0.31149629489179087</c:v>
                </c:pt>
                <c:pt idx="387">
                  <c:v>0.31291796851427101</c:v>
                </c:pt>
                <c:pt idx="388">
                  <c:v>0.3143414030240812</c:v>
                </c:pt>
                <c:pt idx="389">
                  <c:v>0.31576658502331384</c:v>
                </c:pt>
                <c:pt idx="390">
                  <c:v>0.31719350109761302</c:v>
                </c:pt>
                <c:pt idx="391">
                  <c:v>0.31862213781630139</c:v>
                </c:pt>
                <c:pt idx="392">
                  <c:v>0.32005248173250589</c:v>
                </c:pt>
                <c:pt idx="393">
                  <c:v>0.32148451938328498</c:v>
                </c:pt>
                <c:pt idx="394">
                  <c:v>0.32291823728975483</c:v>
                </c:pt>
                <c:pt idx="395">
                  <c:v>0.3243536219572164</c:v>
                </c:pt>
                <c:pt idx="396">
                  <c:v>0.32579065987528266</c:v>
                </c:pt>
                <c:pt idx="397">
                  <c:v>0.32722933751800543</c:v>
                </c:pt>
                <c:pt idx="398">
                  <c:v>0.32866964134400278</c:v>
                </c:pt>
                <c:pt idx="399">
                  <c:v>0.33011155779658652</c:v>
                </c:pt>
                <c:pt idx="400">
                  <c:v>0.33155507330389</c:v>
                </c:pt>
                <c:pt idx="401">
                  <c:v>0.33300017427899525</c:v>
                </c:pt>
                <c:pt idx="402">
                  <c:v>0.33444684712006179</c:v>
                </c:pt>
                <c:pt idx="403">
                  <c:v>0.33589507821045367</c:v>
                </c:pt>
                <c:pt idx="404">
                  <c:v>0.33734485391886848</c:v>
                </c:pt>
                <c:pt idx="405">
                  <c:v>0.33879616059946499</c:v>
                </c:pt>
                <c:pt idx="406">
                  <c:v>0.34024898459199215</c:v>
                </c:pt>
                <c:pt idx="407">
                  <c:v>0.34170331222191708</c:v>
                </c:pt>
                <c:pt idx="408">
                  <c:v>0.34315912980055419</c:v>
                </c:pt>
                <c:pt idx="409">
                  <c:v>0.34461642362519418</c:v>
                </c:pt>
                <c:pt idx="410">
                  <c:v>0.34607517997923265</c:v>
                </c:pt>
                <c:pt idx="411">
                  <c:v>0.34753538513229876</c:v>
                </c:pt>
                <c:pt idx="412">
                  <c:v>0.3489970253403859</c:v>
                </c:pt>
                <c:pt idx="413">
                  <c:v>0.35046008684597973</c:v>
                </c:pt>
                <c:pt idx="414">
                  <c:v>0.35192455587818805</c:v>
                </c:pt>
                <c:pt idx="415">
                  <c:v>0.3533904186528708</c:v>
                </c:pt>
                <c:pt idx="416">
                  <c:v>0.35485766137276886</c:v>
                </c:pt>
                <c:pt idx="417">
                  <c:v>0.35632627022763519</c:v>
                </c:pt>
                <c:pt idx="418">
                  <c:v>0.35779623139436412</c:v>
                </c:pt>
                <c:pt idx="419">
                  <c:v>0.35926753103712095</c:v>
                </c:pt>
                <c:pt idx="420">
                  <c:v>0.36074015530747339</c:v>
                </c:pt>
                <c:pt idx="421">
                  <c:v>0.3622140903445209</c:v>
                </c:pt>
                <c:pt idx="422">
                  <c:v>0.36368932227502548</c:v>
                </c:pt>
                <c:pt idx="423">
                  <c:v>0.36516583721354245</c:v>
                </c:pt>
                <c:pt idx="424">
                  <c:v>0.36664362126255079</c:v>
                </c:pt>
                <c:pt idx="425">
                  <c:v>0.36812266051258424</c:v>
                </c:pt>
                <c:pt idx="426">
                  <c:v>0.36960294104236224</c:v>
                </c:pt>
                <c:pt idx="427">
                  <c:v>0.37108444891892045</c:v>
                </c:pt>
                <c:pt idx="428">
                  <c:v>0.37256717019774277</c:v>
                </c:pt>
                <c:pt idx="429">
                  <c:v>0.37405109092289157</c:v>
                </c:pt>
                <c:pt idx="430">
                  <c:v>0.37553619712713987</c:v>
                </c:pt>
                <c:pt idx="431">
                  <c:v>0.37702247483210272</c:v>
                </c:pt>
                <c:pt idx="432">
                  <c:v>0.37850991004836798</c:v>
                </c:pt>
                <c:pt idx="433">
                  <c:v>0.37999848877562914</c:v>
                </c:pt>
                <c:pt idx="434">
                  <c:v>0.38148819700281644</c:v>
                </c:pt>
                <c:pt idx="435">
                  <c:v>0.38297902070822826</c:v>
                </c:pt>
                <c:pt idx="436">
                  <c:v>0.38447094585966446</c:v>
                </c:pt>
                <c:pt idx="437">
                  <c:v>0.38596395841455711</c:v>
                </c:pt>
                <c:pt idx="438">
                  <c:v>0.3874580443201035</c:v>
                </c:pt>
                <c:pt idx="439">
                  <c:v>0.38895318951339819</c:v>
                </c:pt>
                <c:pt idx="440">
                  <c:v>0.39044937992156503</c:v>
                </c:pt>
                <c:pt idx="441">
                  <c:v>0.39194660146189031</c:v>
                </c:pt>
                <c:pt idx="442">
                  <c:v>0.39344484004195435</c:v>
                </c:pt>
                <c:pt idx="443">
                  <c:v>0.39494408155976513</c:v>
                </c:pt>
                <c:pt idx="444">
                  <c:v>0.39644431190389073</c:v>
                </c:pt>
                <c:pt idx="445">
                  <c:v>0.39794551695359148</c:v>
                </c:pt>
                <c:pt idx="446">
                  <c:v>0.39944768257895391</c:v>
                </c:pt>
                <c:pt idx="447">
                  <c:v>0.40095079464102323</c:v>
                </c:pt>
                <c:pt idx="448">
                  <c:v>0.40245483899193585</c:v>
                </c:pt>
                <c:pt idx="449">
                  <c:v>0.40395980147505384</c:v>
                </c:pt>
                <c:pt idx="450">
                  <c:v>0.40546566792509686</c:v>
                </c:pt>
                <c:pt idx="451">
                  <c:v>0.40697242416827661</c:v>
                </c:pt>
                <c:pt idx="452">
                  <c:v>0.40848005602242948</c:v>
                </c:pt>
                <c:pt idx="453">
                  <c:v>0.40998854929715023</c:v>
                </c:pt>
                <c:pt idx="454">
                  <c:v>0.41149788979392565</c:v>
                </c:pt>
                <c:pt idx="455">
                  <c:v>0.41300806330626805</c:v>
                </c:pt>
                <c:pt idx="456">
                  <c:v>0.41451905561984931</c:v>
                </c:pt>
                <c:pt idx="457">
                  <c:v>0.41603085251263439</c:v>
                </c:pt>
                <c:pt idx="458">
                  <c:v>0.41754343975501496</c:v>
                </c:pt>
                <c:pt idx="459">
                  <c:v>0.41905680310994398</c:v>
                </c:pt>
                <c:pt idx="460">
                  <c:v>0.4205709283330693</c:v>
                </c:pt>
                <c:pt idx="461">
                  <c:v>0.42208580117286731</c:v>
                </c:pt>
                <c:pt idx="462">
                  <c:v>0.42360140737077828</c:v>
                </c:pt>
                <c:pt idx="463">
                  <c:v>0.42511773266133918</c:v>
                </c:pt>
                <c:pt idx="464">
                  <c:v>0.42663476277231904</c:v>
                </c:pt>
                <c:pt idx="465">
                  <c:v>0.42815248342485279</c:v>
                </c:pt>
                <c:pt idx="466">
                  <c:v>0.42967088033357537</c:v>
                </c:pt>
                <c:pt idx="467">
                  <c:v>0.43118993920675702</c:v>
                </c:pt>
                <c:pt idx="468">
                  <c:v>0.43270964574643689</c:v>
                </c:pt>
                <c:pt idx="469">
                  <c:v>0.43422998564855836</c:v>
                </c:pt>
                <c:pt idx="470">
                  <c:v>0.43575094460310337</c:v>
                </c:pt>
                <c:pt idx="471">
                  <c:v>0.43727250829422692</c:v>
                </c:pt>
                <c:pt idx="472">
                  <c:v>0.43879466240039189</c:v>
                </c:pt>
                <c:pt idx="473">
                  <c:v>0.44031739259450431</c:v>
                </c:pt>
                <c:pt idx="474">
                  <c:v>0.44184068454404757</c:v>
                </c:pt>
                <c:pt idx="475">
                  <c:v>0.44336452391121783</c:v>
                </c:pt>
                <c:pt idx="476">
                  <c:v>0.44488889635305839</c:v>
                </c:pt>
                <c:pt idx="477">
                  <c:v>0.44641378752159544</c:v>
                </c:pt>
                <c:pt idx="478">
                  <c:v>0.44793918306397273</c:v>
                </c:pt>
                <c:pt idx="479">
                  <c:v>0.44946506862258606</c:v>
                </c:pt>
                <c:pt idx="480">
                  <c:v>0.45099142983521973</c:v>
                </c:pt>
                <c:pt idx="481">
                  <c:v>0.45251825233518045</c:v>
                </c:pt>
                <c:pt idx="482">
                  <c:v>0.45404552175143353</c:v>
                </c:pt>
                <c:pt idx="483">
                  <c:v>0.45557322370873776</c:v>
                </c:pt>
                <c:pt idx="484">
                  <c:v>0.45710134382778006</c:v>
                </c:pt>
                <c:pt idx="485">
                  <c:v>0.45862986772531211</c:v>
                </c:pt>
                <c:pt idx="486">
                  <c:v>0.46015878101428492</c:v>
                </c:pt>
                <c:pt idx="487">
                  <c:v>0.46168806930398421</c:v>
                </c:pt>
                <c:pt idx="488">
                  <c:v>0.46321771820016627</c:v>
                </c:pt>
                <c:pt idx="489">
                  <c:v>0.46474771330519299</c:v>
                </c:pt>
                <c:pt idx="490">
                  <c:v>0.46627804021816793</c:v>
                </c:pt>
                <c:pt idx="491">
                  <c:v>0.4678086845350713</c:v>
                </c:pt>
                <c:pt idx="492">
                  <c:v>0.46933963184889566</c:v>
                </c:pt>
                <c:pt idx="493">
                  <c:v>0.47087086774978215</c:v>
                </c:pt>
                <c:pt idx="494">
                  <c:v>0.47240237782515498</c:v>
                </c:pt>
                <c:pt idx="495">
                  <c:v>0.47393414765985825</c:v>
                </c:pt>
                <c:pt idx="496">
                  <c:v>0.47546616283629106</c:v>
                </c:pt>
                <c:pt idx="497">
                  <c:v>0.47699840893454271</c:v>
                </c:pt>
                <c:pt idx="498">
                  <c:v>0.47853087153252954</c:v>
                </c:pt>
                <c:pt idx="499">
                  <c:v>0.48006353620613007</c:v>
                </c:pt>
                <c:pt idx="500">
                  <c:v>0.48159638852932052</c:v>
                </c:pt>
                <c:pt idx="501">
                  <c:v>0.48312941407431131</c:v>
                </c:pt>
                <c:pt idx="502">
                  <c:v>0.48466259841168169</c:v>
                </c:pt>
                <c:pt idx="503">
                  <c:v>0.48619592711051707</c:v>
                </c:pt>
                <c:pt idx="504">
                  <c:v>0.48772938573854385</c:v>
                </c:pt>
                <c:pt idx="505">
                  <c:v>0.4892629598622652</c:v>
                </c:pt>
                <c:pt idx="506">
                  <c:v>0.49079663504709758</c:v>
                </c:pt>
                <c:pt idx="507">
                  <c:v>0.4923303968575059</c:v>
                </c:pt>
                <c:pt idx="508">
                  <c:v>0.49386423085713993</c:v>
                </c:pt>
                <c:pt idx="509">
                  <c:v>0.49539812260897015</c:v>
                </c:pt>
                <c:pt idx="510">
                  <c:v>0.49693205767542276</c:v>
                </c:pt>
                <c:pt idx="511">
                  <c:v>0.49846602161851694</c:v>
                </c:pt>
                <c:pt idx="512">
                  <c:v>0.49999999999999994</c:v>
                </c:pt>
                <c:pt idx="513">
                  <c:v>0.50153397838148295</c:v>
                </c:pt>
                <c:pt idx="514">
                  <c:v>0.5030679423245773</c:v>
                </c:pt>
                <c:pt idx="515">
                  <c:v>0.50460187739102991</c:v>
                </c:pt>
                <c:pt idx="516">
                  <c:v>0.50613576914285996</c:v>
                </c:pt>
                <c:pt idx="517">
                  <c:v>0.5076696031424941</c:v>
                </c:pt>
                <c:pt idx="518">
                  <c:v>0.5092033649529023</c:v>
                </c:pt>
                <c:pt idx="519">
                  <c:v>0.51073704013773469</c:v>
                </c:pt>
                <c:pt idx="520">
                  <c:v>0.51227061426145615</c:v>
                </c:pt>
                <c:pt idx="521">
                  <c:v>0.51380407288948282</c:v>
                </c:pt>
                <c:pt idx="522">
                  <c:v>0.51533740158831831</c:v>
                </c:pt>
                <c:pt idx="523">
                  <c:v>0.5168705859256888</c:v>
                </c:pt>
                <c:pt idx="524">
                  <c:v>0.51840361147067937</c:v>
                </c:pt>
                <c:pt idx="525">
                  <c:v>0.51993646379386982</c:v>
                </c:pt>
                <c:pt idx="526">
                  <c:v>0.52146912846747029</c:v>
                </c:pt>
                <c:pt idx="527">
                  <c:v>0.52300159106545741</c:v>
                </c:pt>
                <c:pt idx="528">
                  <c:v>0.52453383716370905</c:v>
                </c:pt>
                <c:pt idx="529">
                  <c:v>0.52606585234014158</c:v>
                </c:pt>
                <c:pt idx="530">
                  <c:v>0.52759762217484496</c:v>
                </c:pt>
                <c:pt idx="531">
                  <c:v>0.52912913225021785</c:v>
                </c:pt>
                <c:pt idx="532">
                  <c:v>0.5306603681511044</c:v>
                </c:pt>
                <c:pt idx="533">
                  <c:v>0.5321913154649287</c:v>
                </c:pt>
                <c:pt idx="534">
                  <c:v>0.53372195978183201</c:v>
                </c:pt>
                <c:pt idx="535">
                  <c:v>0.53525228669480696</c:v>
                </c:pt>
                <c:pt idx="536">
                  <c:v>0.53678228179983367</c:v>
                </c:pt>
                <c:pt idx="537">
                  <c:v>0.53831193069601568</c:v>
                </c:pt>
                <c:pt idx="538">
                  <c:v>0.53984121898571502</c:v>
                </c:pt>
                <c:pt idx="539">
                  <c:v>0.54137013227468789</c:v>
                </c:pt>
                <c:pt idx="540">
                  <c:v>0.54289865617222</c:v>
                </c:pt>
                <c:pt idx="541">
                  <c:v>0.54442677629126224</c:v>
                </c:pt>
                <c:pt idx="542">
                  <c:v>0.54595447824856624</c:v>
                </c:pt>
                <c:pt idx="543">
                  <c:v>0.5474817476648195</c:v>
                </c:pt>
                <c:pt idx="544">
                  <c:v>0.54900857016478022</c:v>
                </c:pt>
                <c:pt idx="545">
                  <c:v>0.55053493137741394</c:v>
                </c:pt>
                <c:pt idx="546">
                  <c:v>0.55206081693602727</c:v>
                </c:pt>
                <c:pt idx="547">
                  <c:v>0.55358621247840434</c:v>
                </c:pt>
                <c:pt idx="548">
                  <c:v>0.55511110364694149</c:v>
                </c:pt>
                <c:pt idx="549">
                  <c:v>0.55663547608878217</c:v>
                </c:pt>
                <c:pt idx="550">
                  <c:v>0.55815931545595232</c:v>
                </c:pt>
                <c:pt idx="551">
                  <c:v>0.55968260740549569</c:v>
                </c:pt>
                <c:pt idx="552">
                  <c:v>0.56120533759960811</c:v>
                </c:pt>
                <c:pt idx="553">
                  <c:v>0.56272749170577319</c:v>
                </c:pt>
                <c:pt idx="554">
                  <c:v>0.56424905539689652</c:v>
                </c:pt>
                <c:pt idx="555">
                  <c:v>0.56577001435144147</c:v>
                </c:pt>
                <c:pt idx="556">
                  <c:v>0.567290354253563</c:v>
                </c:pt>
                <c:pt idx="557">
                  <c:v>0.56881006079324292</c:v>
                </c:pt>
                <c:pt idx="558">
                  <c:v>0.57032911966642452</c:v>
                </c:pt>
                <c:pt idx="559">
                  <c:v>0.57184751657514721</c:v>
                </c:pt>
                <c:pt idx="560">
                  <c:v>0.57336523722768085</c:v>
                </c:pt>
                <c:pt idx="561">
                  <c:v>0.57488226733866077</c:v>
                </c:pt>
                <c:pt idx="562">
                  <c:v>0.57639859262922166</c:v>
                </c:pt>
                <c:pt idx="563">
                  <c:v>0.57791419882713246</c:v>
                </c:pt>
                <c:pt idx="564">
                  <c:v>0.57942907166693081</c:v>
                </c:pt>
                <c:pt idx="565">
                  <c:v>0.58094319689005591</c:v>
                </c:pt>
                <c:pt idx="566">
                  <c:v>0.58245656024498493</c:v>
                </c:pt>
                <c:pt idx="567">
                  <c:v>0.5839691474873655</c:v>
                </c:pt>
                <c:pt idx="568">
                  <c:v>0.58548094438015053</c:v>
                </c:pt>
                <c:pt idx="569">
                  <c:v>0.58699193669373195</c:v>
                </c:pt>
                <c:pt idx="570">
                  <c:v>0.58850211020607435</c:v>
                </c:pt>
                <c:pt idx="571">
                  <c:v>0.59001145070284966</c:v>
                </c:pt>
                <c:pt idx="572">
                  <c:v>0.59151994397757046</c:v>
                </c:pt>
                <c:pt idx="573">
                  <c:v>0.59302757583172327</c:v>
                </c:pt>
                <c:pt idx="574">
                  <c:v>0.59453433207490303</c:v>
                </c:pt>
                <c:pt idx="575">
                  <c:v>0.59604019852494616</c:v>
                </c:pt>
                <c:pt idx="576">
                  <c:v>0.59754516100806399</c:v>
                </c:pt>
                <c:pt idx="577">
                  <c:v>0.59904920535897677</c:v>
                </c:pt>
                <c:pt idx="578">
                  <c:v>0.60055231742104587</c:v>
                </c:pt>
                <c:pt idx="579">
                  <c:v>0.60205448304640841</c:v>
                </c:pt>
                <c:pt idx="580">
                  <c:v>0.60355568809610927</c:v>
                </c:pt>
                <c:pt idx="581">
                  <c:v>0.60505591844023465</c:v>
                </c:pt>
                <c:pt idx="582">
                  <c:v>0.60655515995804576</c:v>
                </c:pt>
                <c:pt idx="583">
                  <c:v>0.6080533985381098</c:v>
                </c:pt>
                <c:pt idx="584">
                  <c:v>0.60955062007843486</c:v>
                </c:pt>
                <c:pt idx="585">
                  <c:v>0.6110468104866017</c:v>
                </c:pt>
                <c:pt idx="586">
                  <c:v>0.61254195567989633</c:v>
                </c:pt>
                <c:pt idx="587">
                  <c:v>0.61403604158544289</c:v>
                </c:pt>
                <c:pt idx="588">
                  <c:v>0.61552905414033554</c:v>
                </c:pt>
                <c:pt idx="589">
                  <c:v>0.61702097929177169</c:v>
                </c:pt>
                <c:pt idx="590">
                  <c:v>0.61851180299718367</c:v>
                </c:pt>
                <c:pt idx="591">
                  <c:v>0.62000151122437064</c:v>
                </c:pt>
                <c:pt idx="592">
                  <c:v>0.62149008995163191</c:v>
                </c:pt>
                <c:pt idx="593">
                  <c:v>0.62297752516789728</c:v>
                </c:pt>
                <c:pt idx="594">
                  <c:v>0.62446380287285996</c:v>
                </c:pt>
                <c:pt idx="595">
                  <c:v>0.62594890907710854</c:v>
                </c:pt>
                <c:pt idx="596">
                  <c:v>0.62743282980225723</c:v>
                </c:pt>
                <c:pt idx="597">
                  <c:v>0.62891555108107944</c:v>
                </c:pt>
                <c:pt idx="598">
                  <c:v>0.63039705895763776</c:v>
                </c:pt>
                <c:pt idx="599">
                  <c:v>0.63187733948741553</c:v>
                </c:pt>
                <c:pt idx="600">
                  <c:v>0.63335637873744921</c:v>
                </c:pt>
                <c:pt idx="601">
                  <c:v>0.63483416278645755</c:v>
                </c:pt>
                <c:pt idx="602">
                  <c:v>0.63631067772497441</c:v>
                </c:pt>
                <c:pt idx="603">
                  <c:v>0.6377859096554791</c:v>
                </c:pt>
                <c:pt idx="604">
                  <c:v>0.6392598446925265</c:v>
                </c:pt>
                <c:pt idx="605">
                  <c:v>0.64073246896287894</c:v>
                </c:pt>
                <c:pt idx="606">
                  <c:v>0.64220376860563588</c:v>
                </c:pt>
                <c:pt idx="607">
                  <c:v>0.6436737297723647</c:v>
                </c:pt>
                <c:pt idx="608">
                  <c:v>0.64514233862723125</c:v>
                </c:pt>
                <c:pt idx="609">
                  <c:v>0.64660958134712931</c:v>
                </c:pt>
                <c:pt idx="610">
                  <c:v>0.64807544412181184</c:v>
                </c:pt>
                <c:pt idx="611">
                  <c:v>0.64953991315402015</c:v>
                </c:pt>
                <c:pt idx="612">
                  <c:v>0.65100297465961399</c:v>
                </c:pt>
                <c:pt idx="613">
                  <c:v>0.65246461486770124</c:v>
                </c:pt>
                <c:pt idx="614">
                  <c:v>0.65392482002076746</c:v>
                </c:pt>
                <c:pt idx="615">
                  <c:v>0.65538357637480571</c:v>
                </c:pt>
                <c:pt idx="616">
                  <c:v>0.6568408701994457</c:v>
                </c:pt>
                <c:pt idx="617">
                  <c:v>0.65829668777808292</c:v>
                </c:pt>
                <c:pt idx="618">
                  <c:v>0.65975101540800796</c:v>
                </c:pt>
                <c:pt idx="619">
                  <c:v>0.66120383940053495</c:v>
                </c:pt>
                <c:pt idx="620">
                  <c:v>0.66265514608113141</c:v>
                </c:pt>
                <c:pt idx="621">
                  <c:v>0.66410492178954628</c:v>
                </c:pt>
                <c:pt idx="622">
                  <c:v>0.6655531528799381</c:v>
                </c:pt>
                <c:pt idx="623">
                  <c:v>0.66699982572100458</c:v>
                </c:pt>
                <c:pt idx="624">
                  <c:v>0.66844492669611</c:v>
                </c:pt>
                <c:pt idx="625">
                  <c:v>0.66988844220341326</c:v>
                </c:pt>
                <c:pt idx="626">
                  <c:v>0.67133035865599722</c:v>
                </c:pt>
                <c:pt idx="627">
                  <c:v>0.67277066248199446</c:v>
                </c:pt>
                <c:pt idx="628">
                  <c:v>0.67420934012471723</c:v>
                </c:pt>
                <c:pt idx="629">
                  <c:v>0.67564637804278349</c:v>
                </c:pt>
                <c:pt idx="630">
                  <c:v>0.67708176271024512</c:v>
                </c:pt>
                <c:pt idx="631">
                  <c:v>0.67851548061671507</c:v>
                </c:pt>
                <c:pt idx="632">
                  <c:v>0.67994751826749411</c:v>
                </c:pt>
                <c:pt idx="633">
                  <c:v>0.68137786218369856</c:v>
                </c:pt>
                <c:pt idx="634">
                  <c:v>0.68280649890238698</c:v>
                </c:pt>
                <c:pt idx="635">
                  <c:v>0.68423341497668611</c:v>
                </c:pt>
                <c:pt idx="636">
                  <c:v>0.68565859697591869</c:v>
                </c:pt>
                <c:pt idx="637">
                  <c:v>0.68708203148572899</c:v>
                </c:pt>
                <c:pt idx="638">
                  <c:v>0.68850370510820913</c:v>
                </c:pt>
                <c:pt idx="639">
                  <c:v>0.68992360446202561</c:v>
                </c:pt>
                <c:pt idx="640">
                  <c:v>0.69134171618254481</c:v>
                </c:pt>
                <c:pt idx="641">
                  <c:v>0.69275802692195931</c:v>
                </c:pt>
                <c:pt idx="642">
                  <c:v>0.69417252334941315</c:v>
                </c:pt>
                <c:pt idx="643">
                  <c:v>0.69558519215112691</c:v>
                </c:pt>
                <c:pt idx="644">
                  <c:v>0.69699602003052408</c:v>
                </c:pt>
                <c:pt idx="645">
                  <c:v>0.69840499370835518</c:v>
                </c:pt>
                <c:pt idx="646">
                  <c:v>0.69981209992282334</c:v>
                </c:pt>
                <c:pt idx="647">
                  <c:v>0.70121732542970916</c:v>
                </c:pt>
                <c:pt idx="648">
                  <c:v>0.70262065700249487</c:v>
                </c:pt>
                <c:pt idx="649">
                  <c:v>0.70402208143248923</c:v>
                </c:pt>
                <c:pt idx="650">
                  <c:v>0.70542158552895196</c:v>
                </c:pt>
                <c:pt idx="651">
                  <c:v>0.7068191561192172</c:v>
                </c:pt>
                <c:pt idx="652">
                  <c:v>0.70821478004881866</c:v>
                </c:pt>
                <c:pt idx="653">
                  <c:v>0.70960844418161206</c:v>
                </c:pt>
                <c:pt idx="654">
                  <c:v>0.71100013539989981</c:v>
                </c:pt>
                <c:pt idx="655">
                  <c:v>0.71238984060455435</c:v>
                </c:pt>
                <c:pt idx="656">
                  <c:v>0.71377754671514093</c:v>
                </c:pt>
                <c:pt idx="657">
                  <c:v>0.71516324067004133</c:v>
                </c:pt>
                <c:pt idx="658">
                  <c:v>0.71654690942657595</c:v>
                </c:pt>
                <c:pt idx="659">
                  <c:v>0.71792853996112771</c:v>
                </c:pt>
                <c:pt idx="660">
                  <c:v>0.71930811926926386</c:v>
                </c:pt>
                <c:pt idx="661">
                  <c:v>0.72068563436585831</c:v>
                </c:pt>
                <c:pt idx="662">
                  <c:v>0.72206107228521454</c:v>
                </c:pt>
                <c:pt idx="663">
                  <c:v>0.72343442008118697</c:v>
                </c:pt>
                <c:pt idx="664">
                  <c:v>0.72480566482730313</c:v>
                </c:pt>
                <c:pt idx="665">
                  <c:v>0.72617479361688542</c:v>
                </c:pt>
                <c:pt idx="666">
                  <c:v>0.72754179356317183</c:v>
                </c:pt>
                <c:pt idx="667">
                  <c:v>0.72890665179943848</c:v>
                </c:pt>
                <c:pt idx="668">
                  <c:v>0.73026935547911997</c:v>
                </c:pt>
                <c:pt idx="669">
                  <c:v>0.73162989177593007</c:v>
                </c:pt>
                <c:pt idx="670">
                  <c:v>0.73298824788398298</c:v>
                </c:pt>
                <c:pt idx="671">
                  <c:v>0.73434441101791403</c:v>
                </c:pt>
                <c:pt idx="672">
                  <c:v>0.73569836841299885</c:v>
                </c:pt>
                <c:pt idx="673">
                  <c:v>0.73705010732527498</c:v>
                </c:pt>
                <c:pt idx="674">
                  <c:v>0.73839961503166096</c:v>
                </c:pt>
                <c:pt idx="675">
                  <c:v>0.73974687883007639</c:v>
                </c:pt>
                <c:pt idx="676">
                  <c:v>0.74109188603956133</c:v>
                </c:pt>
                <c:pt idx="677">
                  <c:v>0.7424346240003955</c:v>
                </c:pt>
                <c:pt idx="678">
                  <c:v>0.743775080074218</c:v>
                </c:pt>
                <c:pt idx="679">
                  <c:v>0.74511324164414561</c:v>
                </c:pt>
                <c:pt idx="680">
                  <c:v>0.74644909611489196</c:v>
                </c:pt>
                <c:pt idx="681">
                  <c:v>0.74778263091288621</c:v>
                </c:pt>
                <c:pt idx="682">
                  <c:v>0.74911383348639082</c:v>
                </c:pt>
                <c:pt idx="683">
                  <c:v>0.75044269130562036</c:v>
                </c:pt>
                <c:pt idx="684">
                  <c:v>0.75176919186285873</c:v>
                </c:pt>
                <c:pt idx="685">
                  <c:v>0.75309332267257756</c:v>
                </c:pt>
                <c:pt idx="686">
                  <c:v>0.75441507127155361</c:v>
                </c:pt>
                <c:pt idx="687">
                  <c:v>0.75573442521898526</c:v>
                </c:pt>
                <c:pt idx="688">
                  <c:v>0.75705137209661078</c:v>
                </c:pt>
                <c:pt idx="689">
                  <c:v>0.75836589950882483</c:v>
                </c:pt>
                <c:pt idx="690">
                  <c:v>0.75967799508279477</c:v>
                </c:pt>
                <c:pt idx="691">
                  <c:v>0.76098764646857719</c:v>
                </c:pt>
                <c:pt idx="692">
                  <c:v>0.76229484133923431</c:v>
                </c:pt>
                <c:pt idx="693">
                  <c:v>0.76359956739095058</c:v>
                </c:pt>
                <c:pt idx="694">
                  <c:v>0.76490181234314736</c:v>
                </c:pt>
                <c:pt idx="695">
                  <c:v>0.76620156393859895</c:v>
                </c:pt>
                <c:pt idx="696">
                  <c:v>0.76749880994354869</c:v>
                </c:pt>
                <c:pt idx="697">
                  <c:v>0.76879353814782281</c:v>
                </c:pt>
                <c:pt idx="698">
                  <c:v>0.77008573636494648</c:v>
                </c:pt>
                <c:pt idx="699">
                  <c:v>0.77137539243225794</c:v>
                </c:pt>
                <c:pt idx="700">
                  <c:v>0.77266249421102318</c:v>
                </c:pt>
                <c:pt idx="701">
                  <c:v>0.77394702958654993</c:v>
                </c:pt>
                <c:pt idx="702">
                  <c:v>0.77522898646830241</c:v>
                </c:pt>
                <c:pt idx="703">
                  <c:v>0.77650835279001362</c:v>
                </c:pt>
                <c:pt idx="704">
                  <c:v>0.77778511650980109</c:v>
                </c:pt>
                <c:pt idx="705">
                  <c:v>0.77905926561027805</c:v>
                </c:pt>
                <c:pt idx="706">
                  <c:v>0.78033078809866796</c:v>
                </c:pt>
                <c:pt idx="707">
                  <c:v>0.78159967200691693</c:v>
                </c:pt>
                <c:pt idx="708">
                  <c:v>0.78286590539180645</c:v>
                </c:pt>
                <c:pt idx="709">
                  <c:v>0.78412947633506569</c:v>
                </c:pt>
                <c:pt idx="710">
                  <c:v>0.78539037294348357</c:v>
                </c:pt>
                <c:pt idx="711">
                  <c:v>0.78664858334902099</c:v>
                </c:pt>
                <c:pt idx="712">
                  <c:v>0.78790409570892272</c:v>
                </c:pt>
                <c:pt idx="713">
                  <c:v>0.78915689820582768</c:v>
                </c:pt>
                <c:pt idx="714">
                  <c:v>0.79040697904788226</c:v>
                </c:pt>
                <c:pt idx="715">
                  <c:v>0.79165432646884915</c:v>
                </c:pt>
                <c:pt idx="716">
                  <c:v>0.79289892872821943</c:v>
                </c:pt>
                <c:pt idx="717">
                  <c:v>0.79414077411132267</c:v>
                </c:pt>
                <c:pt idx="718">
                  <c:v>0.79537985092943697</c:v>
                </c:pt>
                <c:pt idx="719">
                  <c:v>0.79661614751989984</c:v>
                </c:pt>
                <c:pt idx="720">
                  <c:v>0.79784965224621662</c:v>
                </c:pt>
                <c:pt idx="721">
                  <c:v>0.79908035349817108</c:v>
                </c:pt>
                <c:pt idx="722">
                  <c:v>0.80030823969193454</c:v>
                </c:pt>
                <c:pt idx="723">
                  <c:v>0.80153329927017414</c:v>
                </c:pt>
                <c:pt idx="724">
                  <c:v>0.80275552070216272</c:v>
                </c:pt>
                <c:pt idx="725">
                  <c:v>0.80397489248388676</c:v>
                </c:pt>
                <c:pt idx="726">
                  <c:v>0.80519140313815463</c:v>
                </c:pt>
                <c:pt idx="727">
                  <c:v>0.8064050412147048</c:v>
                </c:pt>
                <c:pt idx="728">
                  <c:v>0.80761579529031335</c:v>
                </c:pt>
                <c:pt idx="729">
                  <c:v>0.80882365396890188</c:v>
                </c:pt>
                <c:pt idx="730">
                  <c:v>0.8100286058816446</c:v>
                </c:pt>
                <c:pt idx="731">
                  <c:v>0.81123063968707498</c:v>
                </c:pt>
                <c:pt idx="732">
                  <c:v>0.81242974407119317</c:v>
                </c:pt>
                <c:pt idx="733">
                  <c:v>0.81362590774757204</c:v>
                </c:pt>
                <c:pt idx="734">
                  <c:v>0.81481911945746355</c:v>
                </c:pt>
                <c:pt idx="735">
                  <c:v>0.81600936796990453</c:v>
                </c:pt>
                <c:pt idx="736">
                  <c:v>0.81719664208182263</c:v>
                </c:pt>
                <c:pt idx="737">
                  <c:v>0.81838093061814199</c:v>
                </c:pt>
                <c:pt idx="738">
                  <c:v>0.81956222243188792</c:v>
                </c:pt>
                <c:pt idx="739">
                  <c:v>0.82074050640429153</c:v>
                </c:pt>
                <c:pt idx="740">
                  <c:v>0.82191577144489569</c:v>
                </c:pt>
                <c:pt idx="741">
                  <c:v>0.82308800649165814</c:v>
                </c:pt>
                <c:pt idx="742">
                  <c:v>0.82425720051105622</c:v>
                </c:pt>
                <c:pt idx="743">
                  <c:v>0.82542334249819038</c:v>
                </c:pt>
                <c:pt idx="744">
                  <c:v>0.82658642147688832</c:v>
                </c:pt>
                <c:pt idx="745">
                  <c:v>0.82774642649980756</c:v>
                </c:pt>
                <c:pt idx="746">
                  <c:v>0.82890334664853937</c:v>
                </c:pt>
                <c:pt idx="747">
                  <c:v>0.83005717103371013</c:v>
                </c:pt>
                <c:pt idx="748">
                  <c:v>0.831207888795086</c:v>
                </c:pt>
                <c:pt idx="749">
                  <c:v>0.83235548910167245</c:v>
                </c:pt>
                <c:pt idx="750">
                  <c:v>0.83349996115181868</c:v>
                </c:pt>
                <c:pt idx="751">
                  <c:v>0.83464129417331812</c:v>
                </c:pt>
                <c:pt idx="752">
                  <c:v>0.83577947742350922</c:v>
                </c:pt>
                <c:pt idx="753">
                  <c:v>0.83691450018937807</c:v>
                </c:pt>
                <c:pt idx="754">
                  <c:v>0.83804635178765796</c:v>
                </c:pt>
                <c:pt idx="755">
                  <c:v>0.83917502156493062</c:v>
                </c:pt>
                <c:pt idx="756">
                  <c:v>0.84030049889772651</c:v>
                </c:pt>
                <c:pt idx="757">
                  <c:v>0.84142277319262404</c:v>
                </c:pt>
                <c:pt idx="758">
                  <c:v>0.84254183388635018</c:v>
                </c:pt>
                <c:pt idx="759">
                  <c:v>0.84365767044587958</c:v>
                </c:pt>
                <c:pt idx="760">
                  <c:v>0.84477027236853353</c:v>
                </c:pt>
                <c:pt idx="761">
                  <c:v>0.84587962918207882</c:v>
                </c:pt>
                <c:pt idx="762">
                  <c:v>0.84698573044482695</c:v>
                </c:pt>
                <c:pt idx="763">
                  <c:v>0.84808856574573133</c:v>
                </c:pt>
                <c:pt idx="764">
                  <c:v>0.84918812470448635</c:v>
                </c:pt>
                <c:pt idx="765">
                  <c:v>0.85028439697162406</c:v>
                </c:pt>
                <c:pt idx="766">
                  <c:v>0.85137737222861254</c:v>
                </c:pt>
                <c:pt idx="767">
                  <c:v>0.85246704018795239</c:v>
                </c:pt>
                <c:pt idx="768">
                  <c:v>0.85355339059327373</c:v>
                </c:pt>
                <c:pt idx="769">
                  <c:v>0.85463641321943284</c:v>
                </c:pt>
                <c:pt idx="770">
                  <c:v>0.85571609787260827</c:v>
                </c:pt>
                <c:pt idx="771">
                  <c:v>0.85679243439039676</c:v>
                </c:pt>
                <c:pt idx="772">
                  <c:v>0.8578654126419093</c:v>
                </c:pt>
                <c:pt idx="773">
                  <c:v>0.8589350225278658</c:v>
                </c:pt>
                <c:pt idx="774">
                  <c:v>0.86000125398069083</c:v>
                </c:pt>
                <c:pt idx="775">
                  <c:v>0.86106409696460762</c:v>
                </c:pt>
                <c:pt idx="776">
                  <c:v>0.86212354147573333</c:v>
                </c:pt>
                <c:pt idx="777">
                  <c:v>0.86317957754217312</c:v>
                </c:pt>
                <c:pt idx="778">
                  <c:v>0.86423219522411254</c:v>
                </c:pt>
                <c:pt idx="779">
                  <c:v>0.8652813846139138</c:v>
                </c:pt>
                <c:pt idx="780">
                  <c:v>0.86632713583620635</c:v>
                </c:pt>
                <c:pt idx="781">
                  <c:v>0.86736943904798158</c:v>
                </c:pt>
                <c:pt idx="782">
                  <c:v>0.8684082844386849</c:v>
                </c:pt>
                <c:pt idx="783">
                  <c:v>0.86944366223030745</c:v>
                </c:pt>
                <c:pt idx="784">
                  <c:v>0.87047556267747939</c:v>
                </c:pt>
                <c:pt idx="785">
                  <c:v>0.87150397606756091</c:v>
                </c:pt>
                <c:pt idx="786">
                  <c:v>0.87252889272073297</c:v>
                </c:pt>
                <c:pt idx="787">
                  <c:v>0.87355030299008996</c:v>
                </c:pt>
                <c:pt idx="788">
                  <c:v>0.87456819726172963</c:v>
                </c:pt>
                <c:pt idx="789">
                  <c:v>0.87558256595484329</c:v>
                </c:pt>
                <c:pt idx="790">
                  <c:v>0.87659339952180626</c:v>
                </c:pt>
                <c:pt idx="791">
                  <c:v>0.87760068844826822</c:v>
                </c:pt>
                <c:pt idx="792">
                  <c:v>0.87860442325324217</c:v>
                </c:pt>
                <c:pt idx="793">
                  <c:v>0.87960459448919404</c:v>
                </c:pt>
                <c:pt idx="794">
                  <c:v>0.88060119274213089</c:v>
                </c:pt>
                <c:pt idx="795">
                  <c:v>0.88159420863169069</c:v>
                </c:pt>
                <c:pt idx="796">
                  <c:v>0.88258363281122953</c:v>
                </c:pt>
                <c:pt idx="797">
                  <c:v>0.88356945596791014</c:v>
                </c:pt>
                <c:pt idx="798">
                  <c:v>0.88455166882278968</c:v>
                </c:pt>
                <c:pt idx="799">
                  <c:v>0.8855302621309068</c:v>
                </c:pt>
                <c:pt idx="800">
                  <c:v>0.88650522668136844</c:v>
                </c:pt>
                <c:pt idx="801">
                  <c:v>0.88747655329743691</c:v>
                </c:pt>
                <c:pt idx="802">
                  <c:v>0.88844423283661622</c:v>
                </c:pt>
                <c:pt idx="803">
                  <c:v>0.88940825619073793</c:v>
                </c:pt>
                <c:pt idx="804">
                  <c:v>0.89036861428604719</c:v>
                </c:pt>
                <c:pt idx="805">
                  <c:v>0.89132529808328775</c:v>
                </c:pt>
                <c:pt idx="806">
                  <c:v>0.89227829857778751</c:v>
                </c:pt>
                <c:pt idx="807">
                  <c:v>0.89322760679954283</c:v>
                </c:pt>
                <c:pt idx="808">
                  <c:v>0.89417321381330317</c:v>
                </c:pt>
                <c:pt idx="809">
                  <c:v>0.89511511071865502</c:v>
                </c:pt>
                <c:pt idx="810">
                  <c:v>0.89605328865010603</c:v>
                </c:pt>
                <c:pt idx="811">
                  <c:v>0.89698773877716853</c:v>
                </c:pt>
                <c:pt idx="812">
                  <c:v>0.89791845230444167</c:v>
                </c:pt>
                <c:pt idx="813">
                  <c:v>0.89884542047169558</c:v>
                </c:pt>
                <c:pt idx="814">
                  <c:v>0.89976863455395262</c:v>
                </c:pt>
                <c:pt idx="815">
                  <c:v>0.90068808586157012</c:v>
                </c:pt>
                <c:pt idx="816">
                  <c:v>0.90160376574032242</c:v>
                </c:pt>
                <c:pt idx="817">
                  <c:v>0.90251566557148166</c:v>
                </c:pt>
                <c:pt idx="818">
                  <c:v>0.90342377677189956</c:v>
                </c:pt>
                <c:pt idx="819">
                  <c:v>0.90432809079408738</c:v>
                </c:pt>
                <c:pt idx="820">
                  <c:v>0.9052285991262975</c:v>
                </c:pt>
                <c:pt idx="821">
                  <c:v>0.90612529329260205</c:v>
                </c:pt>
                <c:pt idx="822">
                  <c:v>0.90701816485297426</c:v>
                </c:pt>
                <c:pt idx="823">
                  <c:v>0.90790720540336678</c:v>
                </c:pt>
                <c:pt idx="824">
                  <c:v>0.90879240657579174</c:v>
                </c:pt>
                <c:pt idx="825">
                  <c:v>0.9096737600383985</c:v>
                </c:pt>
                <c:pt idx="826">
                  <c:v>0.91055125749555232</c:v>
                </c:pt>
                <c:pt idx="827">
                  <c:v>0.9114248906879131</c:v>
                </c:pt>
                <c:pt idx="828">
                  <c:v>0.91229465139251253</c:v>
                </c:pt>
                <c:pt idx="829">
                  <c:v>0.9131605314228316</c:v>
                </c:pt>
                <c:pt idx="830">
                  <c:v>0.91402252262887795</c:v>
                </c:pt>
                <c:pt idx="831">
                  <c:v>0.91488061689726163</c:v>
                </c:pt>
                <c:pt idx="832">
                  <c:v>0.91573480615127267</c:v>
                </c:pt>
                <c:pt idx="833">
                  <c:v>0.91658508235095659</c:v>
                </c:pt>
                <c:pt idx="834">
                  <c:v>0.91743143749319001</c:v>
                </c:pt>
                <c:pt idx="835">
                  <c:v>0.918273863611756</c:v>
                </c:pt>
                <c:pt idx="836">
                  <c:v>0.91911235277741898</c:v>
                </c:pt>
                <c:pt idx="837">
                  <c:v>0.91994689709799982</c:v>
                </c:pt>
                <c:pt idx="838">
                  <c:v>0.92077748871844922</c:v>
                </c:pt>
                <c:pt idx="839">
                  <c:v>0.92160411982092261</c:v>
                </c:pt>
                <c:pt idx="840">
                  <c:v>0.92242678262485345</c:v>
                </c:pt>
                <c:pt idx="841">
                  <c:v>0.92324546938702601</c:v>
                </c:pt>
                <c:pt idx="842">
                  <c:v>0.92406017240164862</c:v>
                </c:pt>
                <c:pt idx="843">
                  <c:v>0.92487088400042616</c:v>
                </c:pt>
                <c:pt idx="844">
                  <c:v>0.9256775965526326</c:v>
                </c:pt>
                <c:pt idx="845">
                  <c:v>0.92648030246518176</c:v>
                </c:pt>
                <c:pt idx="846">
                  <c:v>0.92727899418270032</c:v>
                </c:pt>
                <c:pt idx="847">
                  <c:v>0.92807366418759729</c:v>
                </c:pt>
                <c:pt idx="848">
                  <c:v>0.92886430500013595</c:v>
                </c:pt>
                <c:pt idx="849">
                  <c:v>0.92965090917850413</c:v>
                </c:pt>
                <c:pt idx="850">
                  <c:v>0.9304334693188836</c:v>
                </c:pt>
                <c:pt idx="851">
                  <c:v>0.93121197805552025</c:v>
                </c:pt>
                <c:pt idx="852">
                  <c:v>0.93198642806079335</c:v>
                </c:pt>
                <c:pt idx="853">
                  <c:v>0.93275681204528449</c:v>
                </c:pt>
                <c:pt idx="854">
                  <c:v>0.93352312275784621</c:v>
                </c:pt>
                <c:pt idx="855">
                  <c:v>0.93428535298567028</c:v>
                </c:pt>
                <c:pt idx="856">
                  <c:v>0.93504349555435584</c:v>
                </c:pt>
                <c:pt idx="857">
                  <c:v>0.93579754332797549</c:v>
                </c:pt>
                <c:pt idx="858">
                  <c:v>0.93654748920914499</c:v>
                </c:pt>
                <c:pt idx="859">
                  <c:v>0.93729332613908811</c:v>
                </c:pt>
                <c:pt idx="860">
                  <c:v>0.93803504709770325</c:v>
                </c:pt>
                <c:pt idx="861">
                  <c:v>0.93877264510363057</c:v>
                </c:pt>
                <c:pt idx="862">
                  <c:v>0.93950611321431676</c:v>
                </c:pt>
                <c:pt idx="863">
                  <c:v>0.94023544452608032</c:v>
                </c:pt>
                <c:pt idx="864">
                  <c:v>0.94096063217417747</c:v>
                </c:pt>
                <c:pt idx="865">
                  <c:v>0.94168166933286579</c:v>
                </c:pt>
                <c:pt idx="866">
                  <c:v>0.94239854921546873</c:v>
                </c:pt>
                <c:pt idx="867">
                  <c:v>0.94311126507444043</c:v>
                </c:pt>
                <c:pt idx="868">
                  <c:v>0.94381981020142702</c:v>
                </c:pt>
                <c:pt idx="869">
                  <c:v>0.94452417792733234</c:v>
                </c:pt>
                <c:pt idx="870">
                  <c:v>0.94522436162237899</c:v>
                </c:pt>
                <c:pt idx="871">
                  <c:v>0.94592035469617131</c:v>
                </c:pt>
                <c:pt idx="872">
                  <c:v>0.94661215059775772</c:v>
                </c:pt>
                <c:pt idx="873">
                  <c:v>0.94729974281569129</c:v>
                </c:pt>
                <c:pt idx="874">
                  <c:v>0.94798312487809255</c:v>
                </c:pt>
                <c:pt idx="875">
                  <c:v>0.9486622903527091</c:v>
                </c:pt>
                <c:pt idx="876">
                  <c:v>0.94933723284697691</c:v>
                </c:pt>
                <c:pt idx="877">
                  <c:v>0.95000794600808014</c:v>
                </c:pt>
                <c:pt idx="878">
                  <c:v>0.9506744235230109</c:v>
                </c:pt>
                <c:pt idx="879">
                  <c:v>0.95133665911862941</c:v>
                </c:pt>
                <c:pt idx="880">
                  <c:v>0.9519946465617215</c:v>
                </c:pt>
                <c:pt idx="881">
                  <c:v>0.95264837965905924</c:v>
                </c:pt>
                <c:pt idx="882">
                  <c:v>0.95329785225745778</c:v>
                </c:pt>
                <c:pt idx="883">
                  <c:v>0.95394305824383308</c:v>
                </c:pt>
                <c:pt idx="884">
                  <c:v>0.95458399154526119</c:v>
                </c:pt>
                <c:pt idx="885">
                  <c:v>0.95522064612903357</c:v>
                </c:pt>
                <c:pt idx="886">
                  <c:v>0.95585301600271488</c:v>
                </c:pt>
                <c:pt idx="887">
                  <c:v>0.956481095214199</c:v>
                </c:pt>
                <c:pt idx="888">
                  <c:v>0.95710487785176535</c:v>
                </c:pt>
                <c:pt idx="889">
                  <c:v>0.95772435804413392</c:v>
                </c:pt>
                <c:pt idx="890">
                  <c:v>0.9583395299605213</c:v>
                </c:pt>
                <c:pt idx="891">
                  <c:v>0.95895038781069508</c:v>
                </c:pt>
                <c:pt idx="892">
                  <c:v>0.95955692584502872</c:v>
                </c:pt>
                <c:pt idx="893">
                  <c:v>0.96015913835455535</c:v>
                </c:pt>
                <c:pt idx="894">
                  <c:v>0.96075701967102101</c:v>
                </c:pt>
                <c:pt idx="895">
                  <c:v>0.96135056416693931</c:v>
                </c:pt>
                <c:pt idx="896">
                  <c:v>0.96193976625564337</c:v>
                </c:pt>
                <c:pt idx="897">
                  <c:v>0.96252462039133868</c:v>
                </c:pt>
                <c:pt idx="898">
                  <c:v>0.96310512106915569</c:v>
                </c:pt>
                <c:pt idx="899">
                  <c:v>0.9636812628252005</c:v>
                </c:pt>
                <c:pt idx="900">
                  <c:v>0.96425304023660774</c:v>
                </c:pt>
                <c:pt idx="901">
                  <c:v>0.96482044792159061</c:v>
                </c:pt>
                <c:pt idx="902">
                  <c:v>0.96538348053949186</c:v>
                </c:pt>
                <c:pt idx="903">
                  <c:v>0.96594213279083396</c:v>
                </c:pt>
                <c:pt idx="904">
                  <c:v>0.96649639941736942</c:v>
                </c:pt>
                <c:pt idx="905">
                  <c:v>0.96704627520212949</c:v>
                </c:pt>
                <c:pt idx="906">
                  <c:v>0.96759175496947381</c:v>
                </c:pt>
                <c:pt idx="907">
                  <c:v>0.96813283358513913</c:v>
                </c:pt>
                <c:pt idx="908">
                  <c:v>0.96866950595628754</c:v>
                </c:pt>
                <c:pt idx="909">
                  <c:v>0.96920176703155403</c:v>
                </c:pt>
                <c:pt idx="910">
                  <c:v>0.96972961180109496</c:v>
                </c:pt>
                <c:pt idx="911">
                  <c:v>0.97025303529663409</c:v>
                </c:pt>
                <c:pt idx="912">
                  <c:v>0.97077203259151035</c:v>
                </c:pt>
                <c:pt idx="913">
                  <c:v>0.97128659880072332</c:v>
                </c:pt>
                <c:pt idx="914">
                  <c:v>0.97179672908098014</c:v>
                </c:pt>
                <c:pt idx="915">
                  <c:v>0.97230241863074007</c:v>
                </c:pt>
                <c:pt idx="916">
                  <c:v>0.97280366269026053</c:v>
                </c:pt>
                <c:pt idx="917">
                  <c:v>0.97330045654164166</c:v>
                </c:pt>
                <c:pt idx="918">
                  <c:v>0.97379279550887055</c:v>
                </c:pt>
                <c:pt idx="919">
                  <c:v>0.97428067495786519</c:v>
                </c:pt>
                <c:pt idx="920">
                  <c:v>0.97476409029651834</c:v>
                </c:pt>
                <c:pt idx="921">
                  <c:v>0.97524303697474091</c:v>
                </c:pt>
                <c:pt idx="922">
                  <c:v>0.97571751048450417</c:v>
                </c:pt>
                <c:pt idx="923">
                  <c:v>0.97618750635988283</c:v>
                </c:pt>
                <c:pt idx="924">
                  <c:v>0.97665302017709688</c:v>
                </c:pt>
                <c:pt idx="925">
                  <c:v>0.97711404755455278</c:v>
                </c:pt>
                <c:pt idx="926">
                  <c:v>0.97757058415288534</c:v>
                </c:pt>
                <c:pt idx="927">
                  <c:v>0.9780226256749982</c:v>
                </c:pt>
                <c:pt idx="928">
                  <c:v>0.9784701678661043</c:v>
                </c:pt>
                <c:pt idx="929">
                  <c:v>0.97891320651376645</c:v>
                </c:pt>
                <c:pt idx="930">
                  <c:v>0.9793517374479358</c:v>
                </c:pt>
                <c:pt idx="931">
                  <c:v>0.9797857565409922</c:v>
                </c:pt>
                <c:pt idx="932">
                  <c:v>0.98021525970778289</c:v>
                </c:pt>
                <c:pt idx="933">
                  <c:v>0.98064024290566032</c:v>
                </c:pt>
                <c:pt idx="934">
                  <c:v>0.98106070213452079</c:v>
                </c:pt>
                <c:pt idx="935">
                  <c:v>0.98147663343684188</c:v>
                </c:pt>
                <c:pt idx="936">
                  <c:v>0.98188803289771998</c:v>
                </c:pt>
                <c:pt idx="937">
                  <c:v>0.98229489664490632</c:v>
                </c:pt>
                <c:pt idx="938">
                  <c:v>0.9826972208488447</c:v>
                </c:pt>
                <c:pt idx="939">
                  <c:v>0.98309500172270625</c:v>
                </c:pt>
                <c:pt idx="940">
                  <c:v>0.98348823552242604</c:v>
                </c:pt>
                <c:pt idx="941">
                  <c:v>0.98387691854673776</c:v>
                </c:pt>
                <c:pt idx="942">
                  <c:v>0.98426104713720863</c:v>
                </c:pt>
                <c:pt idx="943">
                  <c:v>0.98464061767827427</c:v>
                </c:pt>
                <c:pt idx="944">
                  <c:v>0.98501562659727204</c:v>
                </c:pt>
                <c:pt idx="945">
                  <c:v>0.98538607036447523</c:v>
                </c:pt>
                <c:pt idx="946">
                  <c:v>0.98575194549312584</c:v>
                </c:pt>
                <c:pt idx="947">
                  <c:v>0.98611324853946813</c:v>
                </c:pt>
                <c:pt idx="948">
                  <c:v>0.98646997610277998</c:v>
                </c:pt>
                <c:pt idx="949">
                  <c:v>0.98682212482540588</c:v>
                </c:pt>
                <c:pt idx="950">
                  <c:v>0.98716969139278787</c:v>
                </c:pt>
                <c:pt idx="951">
                  <c:v>0.98751267253349706</c:v>
                </c:pt>
                <c:pt idx="952">
                  <c:v>0.98785106501926423</c:v>
                </c:pt>
                <c:pt idx="953">
                  <c:v>0.98818486566501051</c:v>
                </c:pt>
                <c:pt idx="954">
                  <c:v>0.98851407132887714</c:v>
                </c:pt>
                <c:pt idx="955">
                  <c:v>0.98883867891225496</c:v>
                </c:pt>
                <c:pt idx="956">
                  <c:v>0.98915868535981377</c:v>
                </c:pt>
                <c:pt idx="957">
                  <c:v>0.98947408765953115</c:v>
                </c:pt>
                <c:pt idx="958">
                  <c:v>0.98978488284272026</c:v>
                </c:pt>
                <c:pt idx="959">
                  <c:v>0.99009106798405866</c:v>
                </c:pt>
                <c:pt idx="960">
                  <c:v>0.99039264020161522</c:v>
                </c:pt>
                <c:pt idx="961">
                  <c:v>0.99068959665687728</c:v>
                </c:pt>
                <c:pt idx="962">
                  <c:v>0.99098193455477768</c:v>
                </c:pt>
                <c:pt idx="963">
                  <c:v>0.99126965114372068</c:v>
                </c:pt>
                <c:pt idx="964">
                  <c:v>0.9915527437156082</c:v>
                </c:pt>
                <c:pt idx="965">
                  <c:v>0.99183120960586502</c:v>
                </c:pt>
                <c:pt idx="966">
                  <c:v>0.99210504619346462</c:v>
                </c:pt>
                <c:pt idx="967">
                  <c:v>0.9923742509009521</c:v>
                </c:pt>
                <c:pt idx="968">
                  <c:v>0.99263882119447056</c:v>
                </c:pt>
                <c:pt idx="969">
                  <c:v>0.99289875458378374</c:v>
                </c:pt>
                <c:pt idx="970">
                  <c:v>0.99315404862229928</c:v>
                </c:pt>
                <c:pt idx="971">
                  <c:v>0.99340470090709276</c:v>
                </c:pt>
                <c:pt idx="972">
                  <c:v>0.99365070907892927</c:v>
                </c:pt>
                <c:pt idx="973">
                  <c:v>0.99389207082228603</c:v>
                </c:pt>
                <c:pt idx="974">
                  <c:v>0.99412878386537473</c:v>
                </c:pt>
                <c:pt idx="975">
                  <c:v>0.99436084598016183</c:v>
                </c:pt>
                <c:pt idx="976">
                  <c:v>0.99458825498239056</c:v>
                </c:pt>
                <c:pt idx="977">
                  <c:v>0.99481100873160044</c:v>
                </c:pt>
                <c:pt idx="978">
                  <c:v>0.99502910513114851</c:v>
                </c:pt>
                <c:pt idx="979">
                  <c:v>0.99524254212822849</c:v>
                </c:pt>
                <c:pt idx="980">
                  <c:v>0.99545131771388995</c:v>
                </c:pt>
                <c:pt idx="981">
                  <c:v>0.99565542992305778</c:v>
                </c:pt>
                <c:pt idx="982">
                  <c:v>0.99585487683454976</c:v>
                </c:pt>
                <c:pt idx="983">
                  <c:v>0.9960496565710959</c:v>
                </c:pt>
                <c:pt idx="984">
                  <c:v>0.99623976729935504</c:v>
                </c:pt>
                <c:pt idx="985">
                  <c:v>0.99642520722993255</c:v>
                </c:pt>
                <c:pt idx="986">
                  <c:v>0.99660597461739719</c:v>
                </c:pt>
                <c:pt idx="987">
                  <c:v>0.99678206776029765</c:v>
                </c:pt>
                <c:pt idx="988">
                  <c:v>0.99695348500117809</c:v>
                </c:pt>
                <c:pt idx="989">
                  <c:v>0.99712022472659401</c:v>
                </c:pt>
                <c:pt idx="990">
                  <c:v>0.99728228536712771</c:v>
                </c:pt>
                <c:pt idx="991">
                  <c:v>0.99743966539740281</c:v>
                </c:pt>
                <c:pt idx="992">
                  <c:v>0.99759236333609846</c:v>
                </c:pt>
                <c:pt idx="993">
                  <c:v>0.99774037774596347</c:v>
                </c:pt>
                <c:pt idx="994">
                  <c:v>0.99788370723382991</c:v>
                </c:pt>
                <c:pt idx="995">
                  <c:v>0.99802235045062604</c:v>
                </c:pt>
                <c:pt idx="996">
                  <c:v>0.99815630609138895</c:v>
                </c:pt>
                <c:pt idx="997">
                  <c:v>0.99828557289527742</c:v>
                </c:pt>
                <c:pt idx="998">
                  <c:v>0.99841014964558283</c:v>
                </c:pt>
                <c:pt idx="999">
                  <c:v>0.99853003516974148</c:v>
                </c:pt>
                <c:pt idx="1000">
                  <c:v>0.9986452283393451</c:v>
                </c:pt>
                <c:pt idx="1001">
                  <c:v>0.99875572807015178</c:v>
                </c:pt>
                <c:pt idx="1002">
                  <c:v>0.99886153332209582</c:v>
                </c:pt>
                <c:pt idx="1003">
                  <c:v>0.99896264309929794</c:v>
                </c:pt>
                <c:pt idx="1004">
                  <c:v>0.99905905645007453</c:v>
                </c:pt>
                <c:pt idx="1005">
                  <c:v>0.99915077246694639</c:v>
                </c:pt>
                <c:pt idx="1006">
                  <c:v>0.99923779028664739</c:v>
                </c:pt>
                <c:pt idx="1007">
                  <c:v>0.99932010909013269</c:v>
                </c:pt>
                <c:pt idx="1008">
                  <c:v>0.9993977281025862</c:v>
                </c:pt>
                <c:pt idx="1009">
                  <c:v>0.99947064659342844</c:v>
                </c:pt>
                <c:pt idx="1010">
                  <c:v>0.99953886387632274</c:v>
                </c:pt>
                <c:pt idx="1011">
                  <c:v>0.99960237930918194</c:v>
                </c:pt>
                <c:pt idx="1012">
                  <c:v>0.99966119229417472</c:v>
                </c:pt>
                <c:pt idx="1013">
                  <c:v>0.99971530227773087</c:v>
                </c:pt>
                <c:pt idx="1014">
                  <c:v>0.99976470875054657</c:v>
                </c:pt>
                <c:pt idx="1015">
                  <c:v>0.99980941124758926</c:v>
                </c:pt>
                <c:pt idx="1016">
                  <c:v>0.99984940934810207</c:v>
                </c:pt>
                <c:pt idx="1017">
                  <c:v>0.99988470267560769</c:v>
                </c:pt>
                <c:pt idx="1018">
                  <c:v>0.99991529089791165</c:v>
                </c:pt>
                <c:pt idx="1019">
                  <c:v>0.99994117372710623</c:v>
                </c:pt>
                <c:pt idx="1020">
                  <c:v>0.99996235091957231</c:v>
                </c:pt>
                <c:pt idx="1021">
                  <c:v>0.999978822275982</c:v>
                </c:pt>
                <c:pt idx="1022">
                  <c:v>0.99999058764130055</c:v>
                </c:pt>
                <c:pt idx="1023">
                  <c:v>0.9999976469047881</c:v>
                </c:pt>
                <c:pt idx="1024">
                  <c:v>1</c:v>
                </c:pt>
                <c:pt idx="1025">
                  <c:v>0.9999976469047881</c:v>
                </c:pt>
                <c:pt idx="1026">
                  <c:v>0.99999058764130055</c:v>
                </c:pt>
                <c:pt idx="1027">
                  <c:v>0.999978822275982</c:v>
                </c:pt>
                <c:pt idx="1028">
                  <c:v>0.99996235091957231</c:v>
                </c:pt>
                <c:pt idx="1029">
                  <c:v>0.99994117372710623</c:v>
                </c:pt>
                <c:pt idx="1030">
                  <c:v>0.99991529089791165</c:v>
                </c:pt>
                <c:pt idx="1031">
                  <c:v>0.99988470267560769</c:v>
                </c:pt>
                <c:pt idx="1032">
                  <c:v>0.99984940934810207</c:v>
                </c:pt>
                <c:pt idx="1033">
                  <c:v>0.99980941124758926</c:v>
                </c:pt>
                <c:pt idx="1034">
                  <c:v>0.99976470875054657</c:v>
                </c:pt>
                <c:pt idx="1035">
                  <c:v>0.99971530227773087</c:v>
                </c:pt>
                <c:pt idx="1036">
                  <c:v>0.99966119229417472</c:v>
                </c:pt>
                <c:pt idx="1037">
                  <c:v>0.99960237930918194</c:v>
                </c:pt>
                <c:pt idx="1038">
                  <c:v>0.99953886387632274</c:v>
                </c:pt>
                <c:pt idx="1039">
                  <c:v>0.99947064659342844</c:v>
                </c:pt>
                <c:pt idx="1040">
                  <c:v>0.9993977281025862</c:v>
                </c:pt>
                <c:pt idx="1041">
                  <c:v>0.99932010909013269</c:v>
                </c:pt>
                <c:pt idx="1042">
                  <c:v>0.99923779028664739</c:v>
                </c:pt>
                <c:pt idx="1043">
                  <c:v>0.99915077246694639</c:v>
                </c:pt>
                <c:pt idx="1044">
                  <c:v>0.99905905645007453</c:v>
                </c:pt>
                <c:pt idx="1045">
                  <c:v>0.99896264309929794</c:v>
                </c:pt>
                <c:pt idx="1046">
                  <c:v>0.99886153332209582</c:v>
                </c:pt>
                <c:pt idx="1047">
                  <c:v>0.99875572807015178</c:v>
                </c:pt>
                <c:pt idx="1048">
                  <c:v>0.9986452283393451</c:v>
                </c:pt>
                <c:pt idx="1049">
                  <c:v>0.99853003516974148</c:v>
                </c:pt>
                <c:pt idx="1050">
                  <c:v>0.99841014964558283</c:v>
                </c:pt>
                <c:pt idx="1051">
                  <c:v>0.99828557289527742</c:v>
                </c:pt>
                <c:pt idx="1052">
                  <c:v>0.99815630609138895</c:v>
                </c:pt>
                <c:pt idx="1053">
                  <c:v>0.99802235045062604</c:v>
                </c:pt>
                <c:pt idx="1054">
                  <c:v>0.99788370723382991</c:v>
                </c:pt>
                <c:pt idx="1055">
                  <c:v>0.99774037774596347</c:v>
                </c:pt>
                <c:pt idx="1056">
                  <c:v>0.99759236333609846</c:v>
                </c:pt>
                <c:pt idx="1057">
                  <c:v>0.99743966539740281</c:v>
                </c:pt>
                <c:pt idx="1058">
                  <c:v>0.99728228536712771</c:v>
                </c:pt>
                <c:pt idx="1059">
                  <c:v>0.99712022472659401</c:v>
                </c:pt>
                <c:pt idx="1060">
                  <c:v>0.99695348500117809</c:v>
                </c:pt>
                <c:pt idx="1061">
                  <c:v>0.99678206776029765</c:v>
                </c:pt>
                <c:pt idx="1062">
                  <c:v>0.99660597461739731</c:v>
                </c:pt>
                <c:pt idx="1063">
                  <c:v>0.99642520722993255</c:v>
                </c:pt>
                <c:pt idx="1064">
                  <c:v>0.99623976729935504</c:v>
                </c:pt>
                <c:pt idx="1065">
                  <c:v>0.9960496565710959</c:v>
                </c:pt>
                <c:pt idx="1066">
                  <c:v>0.99585487683454976</c:v>
                </c:pt>
                <c:pt idx="1067">
                  <c:v>0.99565542992305778</c:v>
                </c:pt>
                <c:pt idx="1068">
                  <c:v>0.99545131771388995</c:v>
                </c:pt>
                <c:pt idx="1069">
                  <c:v>0.99524254212822849</c:v>
                </c:pt>
                <c:pt idx="1070">
                  <c:v>0.99502910513114862</c:v>
                </c:pt>
                <c:pt idx="1071">
                  <c:v>0.99481100873160044</c:v>
                </c:pt>
                <c:pt idx="1072">
                  <c:v>0.99458825498239056</c:v>
                </c:pt>
                <c:pt idx="1073">
                  <c:v>0.99436084598016183</c:v>
                </c:pt>
                <c:pt idx="1074">
                  <c:v>0.99412878386537473</c:v>
                </c:pt>
                <c:pt idx="1075">
                  <c:v>0.99389207082228603</c:v>
                </c:pt>
                <c:pt idx="1076">
                  <c:v>0.99365070907892927</c:v>
                </c:pt>
                <c:pt idx="1077">
                  <c:v>0.99340470090709276</c:v>
                </c:pt>
                <c:pt idx="1078">
                  <c:v>0.99315404862229939</c:v>
                </c:pt>
                <c:pt idx="1079">
                  <c:v>0.99289875458378374</c:v>
                </c:pt>
                <c:pt idx="1080">
                  <c:v>0.99263882119447056</c:v>
                </c:pt>
                <c:pt idx="1081">
                  <c:v>0.9923742509009521</c:v>
                </c:pt>
                <c:pt idx="1082">
                  <c:v>0.99210504619346462</c:v>
                </c:pt>
                <c:pt idx="1083">
                  <c:v>0.99183120960586513</c:v>
                </c:pt>
                <c:pt idx="1084">
                  <c:v>0.9915527437156082</c:v>
                </c:pt>
                <c:pt idx="1085">
                  <c:v>0.99126965114372068</c:v>
                </c:pt>
                <c:pt idx="1086">
                  <c:v>0.99098193455477768</c:v>
                </c:pt>
                <c:pt idx="1087">
                  <c:v>0.99068959665687739</c:v>
                </c:pt>
                <c:pt idx="1088">
                  <c:v>0.99039264020161522</c:v>
                </c:pt>
                <c:pt idx="1089">
                  <c:v>0.99009106798405877</c:v>
                </c:pt>
                <c:pt idx="1090">
                  <c:v>0.98978488284272026</c:v>
                </c:pt>
                <c:pt idx="1091">
                  <c:v>0.98947408765953115</c:v>
                </c:pt>
                <c:pt idx="1092">
                  <c:v>0.98915868535981377</c:v>
                </c:pt>
                <c:pt idx="1093">
                  <c:v>0.98883867891225496</c:v>
                </c:pt>
                <c:pt idx="1094">
                  <c:v>0.98851407132887714</c:v>
                </c:pt>
                <c:pt idx="1095">
                  <c:v>0.98818486566501063</c:v>
                </c:pt>
                <c:pt idx="1096">
                  <c:v>0.98785106501926423</c:v>
                </c:pt>
                <c:pt idx="1097">
                  <c:v>0.98751267253349706</c:v>
                </c:pt>
                <c:pt idx="1098">
                  <c:v>0.98716969139278787</c:v>
                </c:pt>
                <c:pt idx="1099">
                  <c:v>0.98682212482540599</c:v>
                </c:pt>
                <c:pt idx="1100">
                  <c:v>0.9864699761027802</c:v>
                </c:pt>
                <c:pt idx="1101">
                  <c:v>0.98611324853946813</c:v>
                </c:pt>
                <c:pt idx="1102">
                  <c:v>0.98575194549312584</c:v>
                </c:pt>
                <c:pt idx="1103">
                  <c:v>0.98538607036447512</c:v>
                </c:pt>
                <c:pt idx="1104">
                  <c:v>0.98501562659727204</c:v>
                </c:pt>
                <c:pt idx="1105">
                  <c:v>0.98464061767827427</c:v>
                </c:pt>
                <c:pt idx="1106">
                  <c:v>0.98426104713720863</c:v>
                </c:pt>
                <c:pt idx="1107">
                  <c:v>0.98387691854673776</c:v>
                </c:pt>
                <c:pt idx="1108">
                  <c:v>0.98348823552242615</c:v>
                </c:pt>
                <c:pt idx="1109">
                  <c:v>0.98309500172270625</c:v>
                </c:pt>
                <c:pt idx="1110">
                  <c:v>0.9826972208488447</c:v>
                </c:pt>
                <c:pt idx="1111">
                  <c:v>0.98229489664490632</c:v>
                </c:pt>
                <c:pt idx="1112">
                  <c:v>0.98188803289771998</c:v>
                </c:pt>
                <c:pt idx="1113">
                  <c:v>0.98147663343684199</c:v>
                </c:pt>
                <c:pt idx="1114">
                  <c:v>0.98106070213452079</c:v>
                </c:pt>
                <c:pt idx="1115">
                  <c:v>0.98064024290566032</c:v>
                </c:pt>
                <c:pt idx="1116">
                  <c:v>0.98021525970778289</c:v>
                </c:pt>
                <c:pt idx="1117">
                  <c:v>0.9797857565409922</c:v>
                </c:pt>
                <c:pt idx="1118">
                  <c:v>0.9793517374479358</c:v>
                </c:pt>
                <c:pt idx="1119">
                  <c:v>0.97891320651376645</c:v>
                </c:pt>
                <c:pt idx="1120">
                  <c:v>0.97847016786610452</c:v>
                </c:pt>
                <c:pt idx="1121">
                  <c:v>0.9780226256749982</c:v>
                </c:pt>
                <c:pt idx="1122">
                  <c:v>0.97757058415288545</c:v>
                </c:pt>
                <c:pt idx="1123">
                  <c:v>0.97711404755455278</c:v>
                </c:pt>
                <c:pt idx="1124">
                  <c:v>0.97665302017709699</c:v>
                </c:pt>
                <c:pt idx="1125">
                  <c:v>0.97618750635988305</c:v>
                </c:pt>
                <c:pt idx="1126">
                  <c:v>0.97571751048450428</c:v>
                </c:pt>
                <c:pt idx="1127">
                  <c:v>0.97524303697474091</c:v>
                </c:pt>
                <c:pt idx="1128">
                  <c:v>0.97476409029651834</c:v>
                </c:pt>
                <c:pt idx="1129">
                  <c:v>0.97428067495786519</c:v>
                </c:pt>
                <c:pt idx="1130">
                  <c:v>0.97379279550887055</c:v>
                </c:pt>
                <c:pt idx="1131">
                  <c:v>0.97330045654164188</c:v>
                </c:pt>
                <c:pt idx="1132">
                  <c:v>0.97280366269026064</c:v>
                </c:pt>
                <c:pt idx="1133">
                  <c:v>0.97230241863074007</c:v>
                </c:pt>
                <c:pt idx="1134">
                  <c:v>0.97179672908098014</c:v>
                </c:pt>
                <c:pt idx="1135">
                  <c:v>0.97128659880072354</c:v>
                </c:pt>
                <c:pt idx="1136">
                  <c:v>0.97077203259151046</c:v>
                </c:pt>
                <c:pt idx="1137">
                  <c:v>0.9702530352966342</c:v>
                </c:pt>
                <c:pt idx="1138">
                  <c:v>0.96972961180109496</c:v>
                </c:pt>
                <c:pt idx="1139">
                  <c:v>0.96920176703155403</c:v>
                </c:pt>
                <c:pt idx="1140">
                  <c:v>0.96866950595628754</c:v>
                </c:pt>
                <c:pt idx="1141">
                  <c:v>0.96813283358513913</c:v>
                </c:pt>
                <c:pt idx="1142">
                  <c:v>0.96759175496947392</c:v>
                </c:pt>
                <c:pt idx="1143">
                  <c:v>0.96704627520212938</c:v>
                </c:pt>
                <c:pt idx="1144">
                  <c:v>0.96649639941736942</c:v>
                </c:pt>
                <c:pt idx="1145">
                  <c:v>0.96594213279083407</c:v>
                </c:pt>
                <c:pt idx="1146">
                  <c:v>0.96538348053949186</c:v>
                </c:pt>
                <c:pt idx="1147">
                  <c:v>0.96482044792159072</c:v>
                </c:pt>
                <c:pt idx="1148">
                  <c:v>0.96425304023660785</c:v>
                </c:pt>
                <c:pt idx="1149">
                  <c:v>0.9636812628252005</c:v>
                </c:pt>
                <c:pt idx="1150">
                  <c:v>0.96310512106915569</c:v>
                </c:pt>
                <c:pt idx="1151">
                  <c:v>0.9625246203913389</c:v>
                </c:pt>
                <c:pt idx="1152">
                  <c:v>0.96193976625564348</c:v>
                </c:pt>
                <c:pt idx="1153">
                  <c:v>0.96135056416693931</c:v>
                </c:pt>
                <c:pt idx="1154">
                  <c:v>0.9607570196710209</c:v>
                </c:pt>
                <c:pt idx="1155">
                  <c:v>0.96015913835455535</c:v>
                </c:pt>
                <c:pt idx="1156">
                  <c:v>0.95955692584502894</c:v>
                </c:pt>
                <c:pt idx="1157">
                  <c:v>0.9589503878106953</c:v>
                </c:pt>
                <c:pt idx="1158">
                  <c:v>0.9583395299605213</c:v>
                </c:pt>
                <c:pt idx="1159">
                  <c:v>0.95772435804413392</c:v>
                </c:pt>
                <c:pt idx="1160">
                  <c:v>0.95710487785176535</c:v>
                </c:pt>
                <c:pt idx="1161">
                  <c:v>0.95648109521419911</c:v>
                </c:pt>
                <c:pt idx="1162">
                  <c:v>0.95585301600271499</c:v>
                </c:pt>
                <c:pt idx="1163">
                  <c:v>0.95522064612903357</c:v>
                </c:pt>
                <c:pt idx="1164">
                  <c:v>0.95458399154526119</c:v>
                </c:pt>
                <c:pt idx="1165">
                  <c:v>0.95394305824383308</c:v>
                </c:pt>
                <c:pt idx="1166">
                  <c:v>0.95329785225745778</c:v>
                </c:pt>
                <c:pt idx="1167">
                  <c:v>0.95264837965905946</c:v>
                </c:pt>
                <c:pt idx="1168">
                  <c:v>0.95199464656172172</c:v>
                </c:pt>
                <c:pt idx="1169">
                  <c:v>0.95133665911862941</c:v>
                </c:pt>
                <c:pt idx="1170">
                  <c:v>0.95067442352301101</c:v>
                </c:pt>
                <c:pt idx="1171">
                  <c:v>0.95000794600808014</c:v>
                </c:pt>
                <c:pt idx="1172">
                  <c:v>0.94933723284697702</c:v>
                </c:pt>
                <c:pt idx="1173">
                  <c:v>0.94866229035270933</c:v>
                </c:pt>
                <c:pt idx="1174">
                  <c:v>0.94798312487809255</c:v>
                </c:pt>
                <c:pt idx="1175">
                  <c:v>0.9472997428156914</c:v>
                </c:pt>
                <c:pt idx="1176">
                  <c:v>0.94661215059775761</c:v>
                </c:pt>
                <c:pt idx="1177">
                  <c:v>0.94592035469617142</c:v>
                </c:pt>
                <c:pt idx="1178">
                  <c:v>0.94522436162237899</c:v>
                </c:pt>
                <c:pt idx="1179">
                  <c:v>0.94452417792733223</c:v>
                </c:pt>
                <c:pt idx="1180">
                  <c:v>0.94381981020142702</c:v>
                </c:pt>
                <c:pt idx="1181">
                  <c:v>0.94311126507444032</c:v>
                </c:pt>
                <c:pt idx="1182">
                  <c:v>0.94239854921546895</c:v>
                </c:pt>
                <c:pt idx="1183">
                  <c:v>0.9416816693328659</c:v>
                </c:pt>
                <c:pt idx="1184">
                  <c:v>0.94096063217417747</c:v>
                </c:pt>
                <c:pt idx="1185">
                  <c:v>0.94023544452608043</c:v>
                </c:pt>
                <c:pt idx="1186">
                  <c:v>0.93950611321431676</c:v>
                </c:pt>
                <c:pt idx="1187">
                  <c:v>0.93877264510363068</c:v>
                </c:pt>
                <c:pt idx="1188">
                  <c:v>0.93803504709770347</c:v>
                </c:pt>
                <c:pt idx="1189">
                  <c:v>0.937293326139088</c:v>
                </c:pt>
                <c:pt idx="1190">
                  <c:v>0.93654748920914499</c:v>
                </c:pt>
                <c:pt idx="1191">
                  <c:v>0.93579754332797549</c:v>
                </c:pt>
                <c:pt idx="1192">
                  <c:v>0.93504349555435573</c:v>
                </c:pt>
                <c:pt idx="1193">
                  <c:v>0.9342853529856705</c:v>
                </c:pt>
                <c:pt idx="1194">
                  <c:v>0.93352312275784644</c:v>
                </c:pt>
                <c:pt idx="1195">
                  <c:v>0.93275681204528449</c:v>
                </c:pt>
                <c:pt idx="1196">
                  <c:v>0.93198642806079346</c:v>
                </c:pt>
                <c:pt idx="1197">
                  <c:v>0.93121197805552036</c:v>
                </c:pt>
                <c:pt idx="1198">
                  <c:v>0.93043346931888382</c:v>
                </c:pt>
                <c:pt idx="1199">
                  <c:v>0.92965090917850435</c:v>
                </c:pt>
                <c:pt idx="1200">
                  <c:v>0.92886430500013595</c:v>
                </c:pt>
                <c:pt idx="1201">
                  <c:v>0.92807366418759729</c:v>
                </c:pt>
                <c:pt idx="1202">
                  <c:v>0.92727899418270021</c:v>
                </c:pt>
                <c:pt idx="1203">
                  <c:v>0.92648030246518187</c:v>
                </c:pt>
                <c:pt idx="1204">
                  <c:v>0.92567759655263271</c:v>
                </c:pt>
                <c:pt idx="1205">
                  <c:v>0.92487088400042627</c:v>
                </c:pt>
                <c:pt idx="1206">
                  <c:v>0.92406017240164862</c:v>
                </c:pt>
                <c:pt idx="1207">
                  <c:v>0.92324546938702601</c:v>
                </c:pt>
                <c:pt idx="1208">
                  <c:v>0.92242678262485356</c:v>
                </c:pt>
                <c:pt idx="1209">
                  <c:v>0.92160411982092283</c:v>
                </c:pt>
                <c:pt idx="1210">
                  <c:v>0.92077748871844922</c:v>
                </c:pt>
                <c:pt idx="1211">
                  <c:v>0.91994689709799982</c:v>
                </c:pt>
                <c:pt idx="1212">
                  <c:v>0.91911235277741909</c:v>
                </c:pt>
                <c:pt idx="1213">
                  <c:v>0.918273863611756</c:v>
                </c:pt>
                <c:pt idx="1214">
                  <c:v>0.91743143749319001</c:v>
                </c:pt>
                <c:pt idx="1215">
                  <c:v>0.91658508235095648</c:v>
                </c:pt>
                <c:pt idx="1216">
                  <c:v>0.91573480615127267</c:v>
                </c:pt>
                <c:pt idx="1217">
                  <c:v>0.91488061689726152</c:v>
                </c:pt>
                <c:pt idx="1218">
                  <c:v>0.91402252262887784</c:v>
                </c:pt>
                <c:pt idx="1219">
                  <c:v>0.91316053142283182</c:v>
                </c:pt>
                <c:pt idx="1220">
                  <c:v>0.91229465139251276</c:v>
                </c:pt>
                <c:pt idx="1221">
                  <c:v>0.91142489068791321</c:v>
                </c:pt>
                <c:pt idx="1222">
                  <c:v>0.91055125749555232</c:v>
                </c:pt>
                <c:pt idx="1223">
                  <c:v>0.90967376003839862</c:v>
                </c:pt>
                <c:pt idx="1224">
                  <c:v>0.90879240657579197</c:v>
                </c:pt>
                <c:pt idx="1225">
                  <c:v>0.907907205403367</c:v>
                </c:pt>
                <c:pt idx="1226">
                  <c:v>0.90701816485297415</c:v>
                </c:pt>
                <c:pt idx="1227">
                  <c:v>0.90612529329260194</c:v>
                </c:pt>
                <c:pt idx="1228">
                  <c:v>0.90522859912629738</c:v>
                </c:pt>
                <c:pt idx="1229">
                  <c:v>0.9043280907940876</c:v>
                </c:pt>
                <c:pt idx="1230">
                  <c:v>0.90342377677189978</c:v>
                </c:pt>
                <c:pt idx="1231">
                  <c:v>0.90251566557148177</c:v>
                </c:pt>
                <c:pt idx="1232">
                  <c:v>0.90160376574032242</c:v>
                </c:pt>
                <c:pt idx="1233">
                  <c:v>0.90068808586157023</c:v>
                </c:pt>
                <c:pt idx="1234">
                  <c:v>0.89976863455395262</c:v>
                </c:pt>
                <c:pt idx="1235">
                  <c:v>0.89884542047169569</c:v>
                </c:pt>
                <c:pt idx="1236">
                  <c:v>0.89791845230444167</c:v>
                </c:pt>
                <c:pt idx="1237">
                  <c:v>0.89698773877716853</c:v>
                </c:pt>
                <c:pt idx="1238">
                  <c:v>0.89605328865010614</c:v>
                </c:pt>
                <c:pt idx="1239">
                  <c:v>0.89511511071865502</c:v>
                </c:pt>
                <c:pt idx="1240">
                  <c:v>0.89417321381330317</c:v>
                </c:pt>
                <c:pt idx="1241">
                  <c:v>0.89322760679954283</c:v>
                </c:pt>
                <c:pt idx="1242">
                  <c:v>0.89227829857778762</c:v>
                </c:pt>
                <c:pt idx="1243">
                  <c:v>0.89132529808328798</c:v>
                </c:pt>
                <c:pt idx="1244">
                  <c:v>0.8903686142860473</c:v>
                </c:pt>
                <c:pt idx="1245">
                  <c:v>0.88940825619073816</c:v>
                </c:pt>
                <c:pt idx="1246">
                  <c:v>0.88844423283661644</c:v>
                </c:pt>
                <c:pt idx="1247">
                  <c:v>0.88747655329743691</c:v>
                </c:pt>
                <c:pt idx="1248">
                  <c:v>0.88650522668136855</c:v>
                </c:pt>
                <c:pt idx="1249">
                  <c:v>0.88553026213090702</c:v>
                </c:pt>
                <c:pt idx="1250">
                  <c:v>0.8845516688227899</c:v>
                </c:pt>
                <c:pt idx="1251">
                  <c:v>0.88356945596791026</c:v>
                </c:pt>
                <c:pt idx="1252">
                  <c:v>0.88258363281122942</c:v>
                </c:pt>
                <c:pt idx="1253">
                  <c:v>0.88159420863169058</c:v>
                </c:pt>
                <c:pt idx="1254">
                  <c:v>0.88060119274213089</c:v>
                </c:pt>
                <c:pt idx="1255">
                  <c:v>0.87960459448919415</c:v>
                </c:pt>
                <c:pt idx="1256">
                  <c:v>0.87860442325324239</c:v>
                </c:pt>
                <c:pt idx="1257">
                  <c:v>0.87760068844826833</c:v>
                </c:pt>
                <c:pt idx="1258">
                  <c:v>0.87659339952180626</c:v>
                </c:pt>
                <c:pt idx="1259">
                  <c:v>0.87558256595484329</c:v>
                </c:pt>
                <c:pt idx="1260">
                  <c:v>0.87456819726172985</c:v>
                </c:pt>
                <c:pt idx="1261">
                  <c:v>0.87355030299009018</c:v>
                </c:pt>
                <c:pt idx="1262">
                  <c:v>0.87252889272073286</c:v>
                </c:pt>
                <c:pt idx="1263">
                  <c:v>0.8715039760675608</c:v>
                </c:pt>
                <c:pt idx="1264">
                  <c:v>0.87047556267747961</c:v>
                </c:pt>
                <c:pt idx="1265">
                  <c:v>0.86944366223030767</c:v>
                </c:pt>
                <c:pt idx="1266">
                  <c:v>0.86840828443868501</c:v>
                </c:pt>
                <c:pt idx="1267">
                  <c:v>0.86736943904798169</c:v>
                </c:pt>
                <c:pt idx="1268">
                  <c:v>0.86632713583620635</c:v>
                </c:pt>
                <c:pt idx="1269">
                  <c:v>0.8652813846139138</c:v>
                </c:pt>
                <c:pt idx="1270">
                  <c:v>0.86423219522411276</c:v>
                </c:pt>
                <c:pt idx="1271">
                  <c:v>0.86317957754217312</c:v>
                </c:pt>
                <c:pt idx="1272">
                  <c:v>0.86212354147573356</c:v>
                </c:pt>
                <c:pt idx="1273">
                  <c:v>0.86106409696460773</c:v>
                </c:pt>
                <c:pt idx="1274">
                  <c:v>0.86000125398069072</c:v>
                </c:pt>
                <c:pt idx="1275">
                  <c:v>0.8589350225278658</c:v>
                </c:pt>
                <c:pt idx="1276">
                  <c:v>0.85786541264190941</c:v>
                </c:pt>
                <c:pt idx="1277">
                  <c:v>0.85679243439039687</c:v>
                </c:pt>
                <c:pt idx="1278">
                  <c:v>0.85571609787260816</c:v>
                </c:pt>
                <c:pt idx="1279">
                  <c:v>0.85463641321943284</c:v>
                </c:pt>
                <c:pt idx="1280">
                  <c:v>0.85355339059327384</c:v>
                </c:pt>
                <c:pt idx="1281">
                  <c:v>0.85246704018795261</c:v>
                </c:pt>
                <c:pt idx="1282">
                  <c:v>0.85137737222861287</c:v>
                </c:pt>
                <c:pt idx="1283">
                  <c:v>0.85028439697162428</c:v>
                </c:pt>
                <c:pt idx="1284">
                  <c:v>0.84918812470448657</c:v>
                </c:pt>
                <c:pt idx="1285">
                  <c:v>0.84808856574573155</c:v>
                </c:pt>
                <c:pt idx="1286">
                  <c:v>0.84698573044482717</c:v>
                </c:pt>
                <c:pt idx="1287">
                  <c:v>0.84587962918207915</c:v>
                </c:pt>
                <c:pt idx="1288">
                  <c:v>0.84477027236853341</c:v>
                </c:pt>
                <c:pt idx="1289">
                  <c:v>0.84365767044587958</c:v>
                </c:pt>
                <c:pt idx="1290">
                  <c:v>0.84254183388635018</c:v>
                </c:pt>
                <c:pt idx="1291">
                  <c:v>0.84142277319262404</c:v>
                </c:pt>
                <c:pt idx="1292">
                  <c:v>0.84030049889772662</c:v>
                </c:pt>
                <c:pt idx="1293">
                  <c:v>0.83917502156493073</c:v>
                </c:pt>
                <c:pt idx="1294">
                  <c:v>0.83804635178765796</c:v>
                </c:pt>
                <c:pt idx="1295">
                  <c:v>0.83691450018937807</c:v>
                </c:pt>
                <c:pt idx="1296">
                  <c:v>0.83577947742350933</c:v>
                </c:pt>
                <c:pt idx="1297">
                  <c:v>0.83464129417331812</c:v>
                </c:pt>
                <c:pt idx="1298">
                  <c:v>0.83349996115181901</c:v>
                </c:pt>
                <c:pt idx="1299">
                  <c:v>0.83235548910167234</c:v>
                </c:pt>
                <c:pt idx="1300">
                  <c:v>0.83120788879508578</c:v>
                </c:pt>
                <c:pt idx="1301">
                  <c:v>0.83005717103371024</c:v>
                </c:pt>
                <c:pt idx="1302">
                  <c:v>0.82890334664853937</c:v>
                </c:pt>
                <c:pt idx="1303">
                  <c:v>0.82774642649980779</c:v>
                </c:pt>
                <c:pt idx="1304">
                  <c:v>0.82658642147688821</c:v>
                </c:pt>
                <c:pt idx="1305">
                  <c:v>0.82542334249819049</c:v>
                </c:pt>
                <c:pt idx="1306">
                  <c:v>0.82425720051105611</c:v>
                </c:pt>
                <c:pt idx="1307">
                  <c:v>0.82308800649165836</c:v>
                </c:pt>
                <c:pt idx="1308">
                  <c:v>0.82191577144489569</c:v>
                </c:pt>
                <c:pt idx="1309">
                  <c:v>0.82074050640429141</c:v>
                </c:pt>
                <c:pt idx="1310">
                  <c:v>0.81956222243188792</c:v>
                </c:pt>
                <c:pt idx="1311">
                  <c:v>0.8183809306181421</c:v>
                </c:pt>
                <c:pt idx="1312">
                  <c:v>0.81719664208182297</c:v>
                </c:pt>
                <c:pt idx="1313">
                  <c:v>0.81600936796990453</c:v>
                </c:pt>
                <c:pt idx="1314">
                  <c:v>0.81481911945746344</c:v>
                </c:pt>
                <c:pt idx="1315">
                  <c:v>0.81362590774757226</c:v>
                </c:pt>
                <c:pt idx="1316">
                  <c:v>0.81242974407119317</c:v>
                </c:pt>
                <c:pt idx="1317">
                  <c:v>0.81123063968707521</c:v>
                </c:pt>
                <c:pt idx="1318">
                  <c:v>0.81002860588164471</c:v>
                </c:pt>
                <c:pt idx="1319">
                  <c:v>0.80882365396890199</c:v>
                </c:pt>
                <c:pt idx="1320">
                  <c:v>0.80761579529031335</c:v>
                </c:pt>
                <c:pt idx="1321">
                  <c:v>0.80640504121470502</c:v>
                </c:pt>
                <c:pt idx="1322">
                  <c:v>0.80519140313815463</c:v>
                </c:pt>
                <c:pt idx="1323">
                  <c:v>0.80397489248388698</c:v>
                </c:pt>
                <c:pt idx="1324">
                  <c:v>0.80275552070216283</c:v>
                </c:pt>
                <c:pt idx="1325">
                  <c:v>0.80153329927017403</c:v>
                </c:pt>
                <c:pt idx="1326">
                  <c:v>0.80030823969193465</c:v>
                </c:pt>
                <c:pt idx="1327">
                  <c:v>0.79908035349817119</c:v>
                </c:pt>
                <c:pt idx="1328">
                  <c:v>0.79784965224621696</c:v>
                </c:pt>
                <c:pt idx="1329">
                  <c:v>0.79661614751990006</c:v>
                </c:pt>
                <c:pt idx="1330">
                  <c:v>0.79537985092943719</c:v>
                </c:pt>
                <c:pt idx="1331">
                  <c:v>0.79414077411132244</c:v>
                </c:pt>
                <c:pt idx="1332">
                  <c:v>0.79289892872821954</c:v>
                </c:pt>
                <c:pt idx="1333">
                  <c:v>0.79165432646884915</c:v>
                </c:pt>
                <c:pt idx="1334">
                  <c:v>0.79040697904788249</c:v>
                </c:pt>
                <c:pt idx="1335">
                  <c:v>0.78915689820582791</c:v>
                </c:pt>
                <c:pt idx="1336">
                  <c:v>0.78790409570892261</c:v>
                </c:pt>
                <c:pt idx="1337">
                  <c:v>0.78664858334902132</c:v>
                </c:pt>
                <c:pt idx="1338">
                  <c:v>0.78539037294348368</c:v>
                </c:pt>
                <c:pt idx="1339">
                  <c:v>0.78412947633506602</c:v>
                </c:pt>
                <c:pt idx="1340">
                  <c:v>0.78286590539180678</c:v>
                </c:pt>
                <c:pt idx="1341">
                  <c:v>0.78159967200691705</c:v>
                </c:pt>
                <c:pt idx="1342">
                  <c:v>0.78033078809866785</c:v>
                </c:pt>
                <c:pt idx="1343">
                  <c:v>0.77905926561027816</c:v>
                </c:pt>
                <c:pt idx="1344">
                  <c:v>0.77778511650980109</c:v>
                </c:pt>
                <c:pt idx="1345">
                  <c:v>0.77650835279001362</c:v>
                </c:pt>
                <c:pt idx="1346">
                  <c:v>0.77522898646830241</c:v>
                </c:pt>
                <c:pt idx="1347">
                  <c:v>0.77394702958655004</c:v>
                </c:pt>
                <c:pt idx="1348">
                  <c:v>0.7726624942110234</c:v>
                </c:pt>
                <c:pt idx="1349">
                  <c:v>0.77137539243225794</c:v>
                </c:pt>
                <c:pt idx="1350">
                  <c:v>0.7700857363649467</c:v>
                </c:pt>
                <c:pt idx="1351">
                  <c:v>0.76879353814782281</c:v>
                </c:pt>
                <c:pt idx="1352">
                  <c:v>0.76749880994354869</c:v>
                </c:pt>
                <c:pt idx="1353">
                  <c:v>0.76620156393859928</c:v>
                </c:pt>
                <c:pt idx="1354">
                  <c:v>0.76490181234314747</c:v>
                </c:pt>
                <c:pt idx="1355">
                  <c:v>0.76359956739095103</c:v>
                </c:pt>
                <c:pt idx="1356">
                  <c:v>0.76229484133923431</c:v>
                </c:pt>
                <c:pt idx="1357">
                  <c:v>0.76098764646857719</c:v>
                </c:pt>
                <c:pt idx="1358">
                  <c:v>0.75967799508279477</c:v>
                </c:pt>
                <c:pt idx="1359">
                  <c:v>0.75836589950882516</c:v>
                </c:pt>
                <c:pt idx="1360">
                  <c:v>0.75705137209661089</c:v>
                </c:pt>
                <c:pt idx="1361">
                  <c:v>0.75573442521898504</c:v>
                </c:pt>
                <c:pt idx="1362">
                  <c:v>0.75441507127155361</c:v>
                </c:pt>
                <c:pt idx="1363">
                  <c:v>0.75309332267257767</c:v>
                </c:pt>
                <c:pt idx="1364">
                  <c:v>0.75176919186285907</c:v>
                </c:pt>
                <c:pt idx="1365">
                  <c:v>0.75044269130562058</c:v>
                </c:pt>
                <c:pt idx="1366">
                  <c:v>0.74911383348639093</c:v>
                </c:pt>
                <c:pt idx="1367">
                  <c:v>0.7477826309128861</c:v>
                </c:pt>
                <c:pt idx="1368">
                  <c:v>0.74644909611489207</c:v>
                </c:pt>
                <c:pt idx="1369">
                  <c:v>0.7451132416441455</c:v>
                </c:pt>
                <c:pt idx="1370">
                  <c:v>0.74377508007421822</c:v>
                </c:pt>
                <c:pt idx="1371">
                  <c:v>0.74243462400039562</c:v>
                </c:pt>
                <c:pt idx="1372">
                  <c:v>0.74109188603956122</c:v>
                </c:pt>
                <c:pt idx="1373">
                  <c:v>0.73974687883007673</c:v>
                </c:pt>
                <c:pt idx="1374">
                  <c:v>0.73839961503166107</c:v>
                </c:pt>
                <c:pt idx="1375">
                  <c:v>0.73705010732527532</c:v>
                </c:pt>
                <c:pt idx="1376">
                  <c:v>0.73569836841299896</c:v>
                </c:pt>
                <c:pt idx="1377">
                  <c:v>0.73434441101791392</c:v>
                </c:pt>
                <c:pt idx="1378">
                  <c:v>0.73298824788398331</c:v>
                </c:pt>
                <c:pt idx="1379">
                  <c:v>0.73162989177593019</c:v>
                </c:pt>
                <c:pt idx="1380">
                  <c:v>0.73026935547911997</c:v>
                </c:pt>
                <c:pt idx="1381">
                  <c:v>0.72890665179943881</c:v>
                </c:pt>
                <c:pt idx="1382">
                  <c:v>0.72754179356317195</c:v>
                </c:pt>
                <c:pt idx="1383">
                  <c:v>0.72617479361688531</c:v>
                </c:pt>
                <c:pt idx="1384">
                  <c:v>0.72480566482730346</c:v>
                </c:pt>
                <c:pt idx="1385">
                  <c:v>0.72343442008118708</c:v>
                </c:pt>
                <c:pt idx="1386">
                  <c:v>0.72206107228521488</c:v>
                </c:pt>
                <c:pt idx="1387">
                  <c:v>0.72068563436585853</c:v>
                </c:pt>
                <c:pt idx="1388">
                  <c:v>0.71930811926926386</c:v>
                </c:pt>
                <c:pt idx="1389">
                  <c:v>0.71792853996112793</c:v>
                </c:pt>
                <c:pt idx="1390">
                  <c:v>0.71654690942657606</c:v>
                </c:pt>
                <c:pt idx="1391">
                  <c:v>0.71516324067004167</c:v>
                </c:pt>
                <c:pt idx="1392">
                  <c:v>0.71377754671514082</c:v>
                </c:pt>
                <c:pt idx="1393">
                  <c:v>0.71238984060455446</c:v>
                </c:pt>
                <c:pt idx="1394">
                  <c:v>0.71100013539989981</c:v>
                </c:pt>
                <c:pt idx="1395">
                  <c:v>0.70960844418161217</c:v>
                </c:pt>
                <c:pt idx="1396">
                  <c:v>0.70821478004881855</c:v>
                </c:pt>
                <c:pt idx="1397">
                  <c:v>0.7068191561192172</c:v>
                </c:pt>
                <c:pt idx="1398">
                  <c:v>0.70542158552895207</c:v>
                </c:pt>
                <c:pt idx="1399">
                  <c:v>0.70402208143248934</c:v>
                </c:pt>
                <c:pt idx="1400">
                  <c:v>0.70262065700249521</c:v>
                </c:pt>
                <c:pt idx="1401">
                  <c:v>0.70121732542970938</c:v>
                </c:pt>
                <c:pt idx="1402">
                  <c:v>0.69981209992282378</c:v>
                </c:pt>
                <c:pt idx="1403">
                  <c:v>0.69840499370835496</c:v>
                </c:pt>
                <c:pt idx="1404">
                  <c:v>0.69699602003052408</c:v>
                </c:pt>
                <c:pt idx="1405">
                  <c:v>0.69558519215112691</c:v>
                </c:pt>
                <c:pt idx="1406">
                  <c:v>0.69417252334941337</c:v>
                </c:pt>
                <c:pt idx="1407">
                  <c:v>0.69275802692195942</c:v>
                </c:pt>
                <c:pt idx="1408">
                  <c:v>0.69134171618254481</c:v>
                </c:pt>
                <c:pt idx="1409">
                  <c:v>0.68992360446202572</c:v>
                </c:pt>
                <c:pt idx="1410">
                  <c:v>0.68850370510820913</c:v>
                </c:pt>
                <c:pt idx="1411">
                  <c:v>0.68708203148572922</c:v>
                </c:pt>
                <c:pt idx="1412">
                  <c:v>0.68565859697591891</c:v>
                </c:pt>
                <c:pt idx="1413">
                  <c:v>0.68423341497668611</c:v>
                </c:pt>
                <c:pt idx="1414">
                  <c:v>0.6828064989023872</c:v>
                </c:pt>
                <c:pt idx="1415">
                  <c:v>0.68137786218369867</c:v>
                </c:pt>
                <c:pt idx="1416">
                  <c:v>0.67994751826749433</c:v>
                </c:pt>
                <c:pt idx="1417">
                  <c:v>0.67851548061671518</c:v>
                </c:pt>
                <c:pt idx="1418">
                  <c:v>0.67708176271024523</c:v>
                </c:pt>
                <c:pt idx="1419">
                  <c:v>0.67564637804278349</c:v>
                </c:pt>
                <c:pt idx="1420">
                  <c:v>0.67420934012471745</c:v>
                </c:pt>
                <c:pt idx="1421">
                  <c:v>0.67277066248199446</c:v>
                </c:pt>
                <c:pt idx="1422">
                  <c:v>0.67133035865599744</c:v>
                </c:pt>
                <c:pt idx="1423">
                  <c:v>0.66988844220341348</c:v>
                </c:pt>
                <c:pt idx="1424">
                  <c:v>0.66844492669611</c:v>
                </c:pt>
                <c:pt idx="1425">
                  <c:v>0.66699982572100491</c:v>
                </c:pt>
                <c:pt idx="1426">
                  <c:v>0.66555315287993833</c:v>
                </c:pt>
                <c:pt idx="1427">
                  <c:v>0.66410492178954661</c:v>
                </c:pt>
                <c:pt idx="1428">
                  <c:v>0.66265514608113163</c:v>
                </c:pt>
                <c:pt idx="1429">
                  <c:v>0.66120383940053495</c:v>
                </c:pt>
                <c:pt idx="1430">
                  <c:v>0.65975101540800773</c:v>
                </c:pt>
                <c:pt idx="1431">
                  <c:v>0.65829668777808314</c:v>
                </c:pt>
                <c:pt idx="1432">
                  <c:v>0.6568408701994457</c:v>
                </c:pt>
                <c:pt idx="1433">
                  <c:v>0.65538357637480604</c:v>
                </c:pt>
                <c:pt idx="1434">
                  <c:v>0.65392482002076757</c:v>
                </c:pt>
                <c:pt idx="1435">
                  <c:v>0.65246461486770113</c:v>
                </c:pt>
                <c:pt idx="1436">
                  <c:v>0.65100297465961421</c:v>
                </c:pt>
                <c:pt idx="1437">
                  <c:v>0.64953991315402027</c:v>
                </c:pt>
                <c:pt idx="1438">
                  <c:v>0.64807544412181228</c:v>
                </c:pt>
                <c:pt idx="1439">
                  <c:v>0.64660958134712909</c:v>
                </c:pt>
                <c:pt idx="1440">
                  <c:v>0.64514233862723125</c:v>
                </c:pt>
                <c:pt idx="1441">
                  <c:v>0.6436737297723647</c:v>
                </c:pt>
                <c:pt idx="1442">
                  <c:v>0.6422037686056361</c:v>
                </c:pt>
                <c:pt idx="1443">
                  <c:v>0.64073246896287894</c:v>
                </c:pt>
                <c:pt idx="1444">
                  <c:v>0.63925984469252639</c:v>
                </c:pt>
                <c:pt idx="1445">
                  <c:v>0.63778590965547921</c:v>
                </c:pt>
                <c:pt idx="1446">
                  <c:v>0.63631067772497441</c:v>
                </c:pt>
                <c:pt idx="1447">
                  <c:v>0.63483416278645777</c:v>
                </c:pt>
                <c:pt idx="1448">
                  <c:v>0.63335637873744921</c:v>
                </c:pt>
                <c:pt idx="1449">
                  <c:v>0.63187733948741565</c:v>
                </c:pt>
                <c:pt idx="1450">
                  <c:v>0.63039705895763798</c:v>
                </c:pt>
                <c:pt idx="1451">
                  <c:v>0.62891555108107955</c:v>
                </c:pt>
                <c:pt idx="1452">
                  <c:v>0.62743282980225756</c:v>
                </c:pt>
                <c:pt idx="1453">
                  <c:v>0.62594890907710865</c:v>
                </c:pt>
                <c:pt idx="1454">
                  <c:v>0.62446380287286007</c:v>
                </c:pt>
                <c:pt idx="1455">
                  <c:v>0.62297752516789717</c:v>
                </c:pt>
                <c:pt idx="1456">
                  <c:v>0.62149008995163202</c:v>
                </c:pt>
                <c:pt idx="1457">
                  <c:v>0.62000151122437064</c:v>
                </c:pt>
                <c:pt idx="1458">
                  <c:v>0.61851180299718389</c:v>
                </c:pt>
                <c:pt idx="1459">
                  <c:v>0.6170209792917718</c:v>
                </c:pt>
                <c:pt idx="1460">
                  <c:v>0.61552905414033543</c:v>
                </c:pt>
                <c:pt idx="1461">
                  <c:v>0.61403604158544312</c:v>
                </c:pt>
                <c:pt idx="1462">
                  <c:v>0.61254195567989644</c:v>
                </c:pt>
                <c:pt idx="1463">
                  <c:v>0.61104681048660203</c:v>
                </c:pt>
                <c:pt idx="1464">
                  <c:v>0.60955062007843508</c:v>
                </c:pt>
                <c:pt idx="1465">
                  <c:v>0.6080533985381098</c:v>
                </c:pt>
                <c:pt idx="1466">
                  <c:v>0.60655515995804554</c:v>
                </c:pt>
                <c:pt idx="1467">
                  <c:v>0.60505591844023487</c:v>
                </c:pt>
                <c:pt idx="1468">
                  <c:v>0.60355568809610927</c:v>
                </c:pt>
                <c:pt idx="1469">
                  <c:v>0.60205448304640863</c:v>
                </c:pt>
                <c:pt idx="1470">
                  <c:v>0.60055231742104609</c:v>
                </c:pt>
                <c:pt idx="1471">
                  <c:v>0.59904920535897666</c:v>
                </c:pt>
                <c:pt idx="1472">
                  <c:v>0.59754516100806432</c:v>
                </c:pt>
                <c:pt idx="1473">
                  <c:v>0.59604019852494627</c:v>
                </c:pt>
                <c:pt idx="1474">
                  <c:v>0.59453433207490347</c:v>
                </c:pt>
                <c:pt idx="1475">
                  <c:v>0.5930275758317235</c:v>
                </c:pt>
                <c:pt idx="1476">
                  <c:v>0.59151994397757046</c:v>
                </c:pt>
                <c:pt idx="1477">
                  <c:v>0.59001145070284955</c:v>
                </c:pt>
                <c:pt idx="1478">
                  <c:v>0.58850211020607446</c:v>
                </c:pt>
                <c:pt idx="1479">
                  <c:v>0.58699193669373184</c:v>
                </c:pt>
                <c:pt idx="1480">
                  <c:v>0.58548094438015086</c:v>
                </c:pt>
                <c:pt idx="1481">
                  <c:v>0.58396914748736561</c:v>
                </c:pt>
                <c:pt idx="1482">
                  <c:v>0.58245656024498493</c:v>
                </c:pt>
                <c:pt idx="1483">
                  <c:v>0.58094319689005613</c:v>
                </c:pt>
                <c:pt idx="1484">
                  <c:v>0.57942907166693081</c:v>
                </c:pt>
                <c:pt idx="1485">
                  <c:v>0.57791419882713291</c:v>
                </c:pt>
                <c:pt idx="1486">
                  <c:v>0.57639859262922188</c:v>
                </c:pt>
                <c:pt idx="1487">
                  <c:v>0.57488226733866077</c:v>
                </c:pt>
                <c:pt idx="1488">
                  <c:v>0.57336523722768118</c:v>
                </c:pt>
                <c:pt idx="1489">
                  <c:v>0.57184751657514732</c:v>
                </c:pt>
                <c:pt idx="1490">
                  <c:v>0.57032911966642508</c:v>
                </c:pt>
                <c:pt idx="1491">
                  <c:v>0.56881006079324281</c:v>
                </c:pt>
                <c:pt idx="1492">
                  <c:v>0.56729035425356322</c:v>
                </c:pt>
                <c:pt idx="1493">
                  <c:v>0.56577001435144147</c:v>
                </c:pt>
                <c:pt idx="1494">
                  <c:v>0.56424905539689685</c:v>
                </c:pt>
                <c:pt idx="1495">
                  <c:v>0.56272749170577319</c:v>
                </c:pt>
                <c:pt idx="1496">
                  <c:v>0.561205337599608</c:v>
                </c:pt>
                <c:pt idx="1497">
                  <c:v>0.5596826074054958</c:v>
                </c:pt>
                <c:pt idx="1498">
                  <c:v>0.55815931545595243</c:v>
                </c:pt>
                <c:pt idx="1499">
                  <c:v>0.5566354760887825</c:v>
                </c:pt>
                <c:pt idx="1500">
                  <c:v>0.55511110364694161</c:v>
                </c:pt>
                <c:pt idx="1501">
                  <c:v>0.55358621247840478</c:v>
                </c:pt>
                <c:pt idx="1502">
                  <c:v>0.55206081693602704</c:v>
                </c:pt>
                <c:pt idx="1503">
                  <c:v>0.55053493137741394</c:v>
                </c:pt>
                <c:pt idx="1504">
                  <c:v>0.54900857016478022</c:v>
                </c:pt>
                <c:pt idx="1505">
                  <c:v>0.54748174766481972</c:v>
                </c:pt>
                <c:pt idx="1506">
                  <c:v>0.54595447824856635</c:v>
                </c:pt>
                <c:pt idx="1507">
                  <c:v>0.54442677629126224</c:v>
                </c:pt>
                <c:pt idx="1508">
                  <c:v>0.54289865617222011</c:v>
                </c:pt>
                <c:pt idx="1509">
                  <c:v>0.54137013227468789</c:v>
                </c:pt>
                <c:pt idx="1510">
                  <c:v>0.53984121898571535</c:v>
                </c:pt>
                <c:pt idx="1511">
                  <c:v>0.53831193069601591</c:v>
                </c:pt>
                <c:pt idx="1512">
                  <c:v>0.53678228179983367</c:v>
                </c:pt>
                <c:pt idx="1513">
                  <c:v>0.53525228669480718</c:v>
                </c:pt>
                <c:pt idx="1514">
                  <c:v>0.53372195978183212</c:v>
                </c:pt>
                <c:pt idx="1515">
                  <c:v>0.5321913154649287</c:v>
                </c:pt>
                <c:pt idx="1516">
                  <c:v>0.53066036815110451</c:v>
                </c:pt>
                <c:pt idx="1517">
                  <c:v>0.52912913225021796</c:v>
                </c:pt>
                <c:pt idx="1518">
                  <c:v>0.52759762217484485</c:v>
                </c:pt>
                <c:pt idx="1519">
                  <c:v>0.5260658523401418</c:v>
                </c:pt>
                <c:pt idx="1520">
                  <c:v>0.52453383716370905</c:v>
                </c:pt>
                <c:pt idx="1521">
                  <c:v>0.52300159106545763</c:v>
                </c:pt>
                <c:pt idx="1522">
                  <c:v>0.52146912846747051</c:v>
                </c:pt>
                <c:pt idx="1523">
                  <c:v>0.51993646379386993</c:v>
                </c:pt>
                <c:pt idx="1524">
                  <c:v>0.5184036114706797</c:v>
                </c:pt>
                <c:pt idx="1525">
                  <c:v>0.51687058592568891</c:v>
                </c:pt>
                <c:pt idx="1526">
                  <c:v>0.51533740158831864</c:v>
                </c:pt>
                <c:pt idx="1527">
                  <c:v>0.51380407288948304</c:v>
                </c:pt>
                <c:pt idx="1528">
                  <c:v>0.51227061426145615</c:v>
                </c:pt>
                <c:pt idx="1529">
                  <c:v>0.51073704013773469</c:v>
                </c:pt>
                <c:pt idx="1530">
                  <c:v>0.50920336495290264</c:v>
                </c:pt>
                <c:pt idx="1531">
                  <c:v>0.5076696031424941</c:v>
                </c:pt>
                <c:pt idx="1532">
                  <c:v>0.50613576914286029</c:v>
                </c:pt>
                <c:pt idx="1533">
                  <c:v>0.50460187739103002</c:v>
                </c:pt>
                <c:pt idx="1534">
                  <c:v>0.50306794232457719</c:v>
                </c:pt>
                <c:pt idx="1535">
                  <c:v>0.50153397838148328</c:v>
                </c:pt>
                <c:pt idx="1536">
                  <c:v>0.50000000000000011</c:v>
                </c:pt>
                <c:pt idx="1537">
                  <c:v>0.49846602161851739</c:v>
                </c:pt>
                <c:pt idx="1538">
                  <c:v>0.49693205767542253</c:v>
                </c:pt>
                <c:pt idx="1539">
                  <c:v>0.49539812260897015</c:v>
                </c:pt>
                <c:pt idx="1540">
                  <c:v>0.49386423085713993</c:v>
                </c:pt>
                <c:pt idx="1541">
                  <c:v>0.49233039685750613</c:v>
                </c:pt>
                <c:pt idx="1542">
                  <c:v>0.49079663504709758</c:v>
                </c:pt>
                <c:pt idx="1543">
                  <c:v>0.48926295986226509</c:v>
                </c:pt>
                <c:pt idx="1544">
                  <c:v>0.48772938573854396</c:v>
                </c:pt>
                <c:pt idx="1545">
                  <c:v>0.48619592711051712</c:v>
                </c:pt>
                <c:pt idx="1546">
                  <c:v>0.48466259841168197</c:v>
                </c:pt>
                <c:pt idx="1547">
                  <c:v>0.48312941407431131</c:v>
                </c:pt>
                <c:pt idx="1548">
                  <c:v>0.48159638852932052</c:v>
                </c:pt>
                <c:pt idx="1549">
                  <c:v>0.48006353620613029</c:v>
                </c:pt>
                <c:pt idx="1550">
                  <c:v>0.47853087153252966</c:v>
                </c:pt>
                <c:pt idx="1551">
                  <c:v>0.47699840893454304</c:v>
                </c:pt>
                <c:pt idx="1552">
                  <c:v>0.47546616283629117</c:v>
                </c:pt>
                <c:pt idx="1553">
                  <c:v>0.47393414765985836</c:v>
                </c:pt>
                <c:pt idx="1554">
                  <c:v>0.47240237782515487</c:v>
                </c:pt>
                <c:pt idx="1555">
                  <c:v>0.47087086774978226</c:v>
                </c:pt>
                <c:pt idx="1556">
                  <c:v>0.46933963184889571</c:v>
                </c:pt>
                <c:pt idx="1557">
                  <c:v>0.46780868453507152</c:v>
                </c:pt>
                <c:pt idx="1558">
                  <c:v>0.46627804021816804</c:v>
                </c:pt>
                <c:pt idx="1559">
                  <c:v>0.46474771330519299</c:v>
                </c:pt>
                <c:pt idx="1560">
                  <c:v>0.4632177182001665</c:v>
                </c:pt>
                <c:pt idx="1561">
                  <c:v>0.46168806930398432</c:v>
                </c:pt>
                <c:pt idx="1562">
                  <c:v>0.46015878101428526</c:v>
                </c:pt>
                <c:pt idx="1563">
                  <c:v>0.45862986772531233</c:v>
                </c:pt>
                <c:pt idx="1564">
                  <c:v>0.45710134382778006</c:v>
                </c:pt>
                <c:pt idx="1565">
                  <c:v>0.45557322370873754</c:v>
                </c:pt>
                <c:pt idx="1566">
                  <c:v>0.45404552175143376</c:v>
                </c:pt>
                <c:pt idx="1567">
                  <c:v>0.4525182523351805</c:v>
                </c:pt>
                <c:pt idx="1568">
                  <c:v>0.45099142983521995</c:v>
                </c:pt>
                <c:pt idx="1569">
                  <c:v>0.44946506862258617</c:v>
                </c:pt>
                <c:pt idx="1570">
                  <c:v>0.44793918306397262</c:v>
                </c:pt>
                <c:pt idx="1571">
                  <c:v>0.44641378752159577</c:v>
                </c:pt>
                <c:pt idx="1572">
                  <c:v>0.44488889635305851</c:v>
                </c:pt>
                <c:pt idx="1573">
                  <c:v>0.44336452391121817</c:v>
                </c:pt>
                <c:pt idx="1574">
                  <c:v>0.44184068454404779</c:v>
                </c:pt>
                <c:pt idx="1575">
                  <c:v>0.44031739259450431</c:v>
                </c:pt>
                <c:pt idx="1576">
                  <c:v>0.43879466240039178</c:v>
                </c:pt>
                <c:pt idx="1577">
                  <c:v>0.43727250829422704</c:v>
                </c:pt>
                <c:pt idx="1578">
                  <c:v>0.43575094460310337</c:v>
                </c:pt>
                <c:pt idx="1579">
                  <c:v>0.43422998564855869</c:v>
                </c:pt>
                <c:pt idx="1580">
                  <c:v>0.432709645746437</c:v>
                </c:pt>
                <c:pt idx="1581">
                  <c:v>0.43118993920675691</c:v>
                </c:pt>
                <c:pt idx="1582">
                  <c:v>0.42967088033357559</c:v>
                </c:pt>
                <c:pt idx="1583">
                  <c:v>0.42815248342485285</c:v>
                </c:pt>
                <c:pt idx="1584">
                  <c:v>0.42663476277231949</c:v>
                </c:pt>
                <c:pt idx="1585">
                  <c:v>0.42511773266133945</c:v>
                </c:pt>
                <c:pt idx="1586">
                  <c:v>0.42360140737077834</c:v>
                </c:pt>
                <c:pt idx="1587">
                  <c:v>0.4220858011728677</c:v>
                </c:pt>
                <c:pt idx="1588">
                  <c:v>0.42057092833306942</c:v>
                </c:pt>
                <c:pt idx="1589">
                  <c:v>0.41905680310994453</c:v>
                </c:pt>
                <c:pt idx="1590">
                  <c:v>0.41754343975501484</c:v>
                </c:pt>
                <c:pt idx="1591">
                  <c:v>0.4160308525126345</c:v>
                </c:pt>
                <c:pt idx="1592">
                  <c:v>0.41451905561984936</c:v>
                </c:pt>
                <c:pt idx="1593">
                  <c:v>0.41300806330626832</c:v>
                </c:pt>
                <c:pt idx="1594">
                  <c:v>0.41149788979392565</c:v>
                </c:pt>
                <c:pt idx="1595">
                  <c:v>0.40998854929715012</c:v>
                </c:pt>
                <c:pt idx="1596">
                  <c:v>0.40848005602242971</c:v>
                </c:pt>
                <c:pt idx="1597">
                  <c:v>0.40697242416827673</c:v>
                </c:pt>
                <c:pt idx="1598">
                  <c:v>0.4054656679250972</c:v>
                </c:pt>
                <c:pt idx="1599">
                  <c:v>0.40395980147505395</c:v>
                </c:pt>
                <c:pt idx="1600">
                  <c:v>0.40245483899193585</c:v>
                </c:pt>
                <c:pt idx="1601">
                  <c:v>0.40095079464102301</c:v>
                </c:pt>
                <c:pt idx="1602">
                  <c:v>0.39944768257895413</c:v>
                </c:pt>
                <c:pt idx="1603">
                  <c:v>0.39794551695359148</c:v>
                </c:pt>
                <c:pt idx="1604">
                  <c:v>0.39644431190389096</c:v>
                </c:pt>
                <c:pt idx="1605">
                  <c:v>0.39494408155976524</c:v>
                </c:pt>
                <c:pt idx="1606">
                  <c:v>0.39344484004195424</c:v>
                </c:pt>
                <c:pt idx="1607">
                  <c:v>0.39194660146189042</c:v>
                </c:pt>
                <c:pt idx="1608">
                  <c:v>0.39044937992156514</c:v>
                </c:pt>
                <c:pt idx="1609">
                  <c:v>0.38895318951339852</c:v>
                </c:pt>
                <c:pt idx="1610">
                  <c:v>0.38745804432010372</c:v>
                </c:pt>
                <c:pt idx="1611">
                  <c:v>0.38596395841455711</c:v>
                </c:pt>
                <c:pt idx="1612">
                  <c:v>0.38447094585966468</c:v>
                </c:pt>
                <c:pt idx="1613">
                  <c:v>0.38297902070822842</c:v>
                </c:pt>
                <c:pt idx="1614">
                  <c:v>0.38148819700281633</c:v>
                </c:pt>
                <c:pt idx="1615">
                  <c:v>0.37999848877562947</c:v>
                </c:pt>
                <c:pt idx="1616">
                  <c:v>0.37850991004836809</c:v>
                </c:pt>
                <c:pt idx="1617">
                  <c:v>0.37702247483210261</c:v>
                </c:pt>
                <c:pt idx="1618">
                  <c:v>0.37553619712714009</c:v>
                </c:pt>
                <c:pt idx="1619">
                  <c:v>0.37405109092289157</c:v>
                </c:pt>
                <c:pt idx="1620">
                  <c:v>0.37256717019774299</c:v>
                </c:pt>
                <c:pt idx="1621">
                  <c:v>0.37108444891892067</c:v>
                </c:pt>
                <c:pt idx="1622">
                  <c:v>0.36960294104236224</c:v>
                </c:pt>
                <c:pt idx="1623">
                  <c:v>0.36812266051258458</c:v>
                </c:pt>
                <c:pt idx="1624">
                  <c:v>0.3666436212625509</c:v>
                </c:pt>
                <c:pt idx="1625">
                  <c:v>0.36516583721354279</c:v>
                </c:pt>
                <c:pt idx="1626">
                  <c:v>0.36368932227502532</c:v>
                </c:pt>
                <c:pt idx="1627">
                  <c:v>0.36221409034452101</c:v>
                </c:pt>
                <c:pt idx="1628">
                  <c:v>0.36074015530747339</c:v>
                </c:pt>
                <c:pt idx="1629">
                  <c:v>0.35926753103712117</c:v>
                </c:pt>
                <c:pt idx="1630">
                  <c:v>0.35779623139436412</c:v>
                </c:pt>
                <c:pt idx="1631">
                  <c:v>0.35632627022763552</c:v>
                </c:pt>
                <c:pt idx="1632">
                  <c:v>0.35485766137276897</c:v>
                </c:pt>
                <c:pt idx="1633">
                  <c:v>0.35339041865287113</c:v>
                </c:pt>
                <c:pt idx="1634">
                  <c:v>0.35192455587818838</c:v>
                </c:pt>
                <c:pt idx="1635">
                  <c:v>0.35046008684597946</c:v>
                </c:pt>
                <c:pt idx="1636">
                  <c:v>0.34899702534038635</c:v>
                </c:pt>
                <c:pt idx="1637">
                  <c:v>0.34753538513229859</c:v>
                </c:pt>
                <c:pt idx="1638">
                  <c:v>0.34607517997923304</c:v>
                </c:pt>
                <c:pt idx="1639">
                  <c:v>0.34461642362519418</c:v>
                </c:pt>
                <c:pt idx="1640">
                  <c:v>0.34315912980055402</c:v>
                </c:pt>
                <c:pt idx="1641">
                  <c:v>0.34170331222191708</c:v>
                </c:pt>
                <c:pt idx="1642">
                  <c:v>0.34024898459199204</c:v>
                </c:pt>
                <c:pt idx="1643">
                  <c:v>0.33879616059946521</c:v>
                </c:pt>
                <c:pt idx="1644">
                  <c:v>0.33734485391886854</c:v>
                </c:pt>
                <c:pt idx="1645">
                  <c:v>0.33589507821045361</c:v>
                </c:pt>
                <c:pt idx="1646">
                  <c:v>0.3344468471200619</c:v>
                </c:pt>
                <c:pt idx="1647">
                  <c:v>0.33300017427899525</c:v>
                </c:pt>
                <c:pt idx="1648">
                  <c:v>0.33155507330389022</c:v>
                </c:pt>
                <c:pt idx="1649">
                  <c:v>0.33011155779658663</c:v>
                </c:pt>
                <c:pt idx="1650">
                  <c:v>0.32866964134400273</c:v>
                </c:pt>
                <c:pt idx="1651">
                  <c:v>0.32722933751800565</c:v>
                </c:pt>
                <c:pt idx="1652">
                  <c:v>0.32579065987528277</c:v>
                </c:pt>
                <c:pt idx="1653">
                  <c:v>0.32435362195721673</c:v>
                </c:pt>
                <c:pt idx="1654">
                  <c:v>0.32291823728975499</c:v>
                </c:pt>
                <c:pt idx="1655">
                  <c:v>0.32148451938328498</c:v>
                </c:pt>
                <c:pt idx="1656">
                  <c:v>0.32005248173250622</c:v>
                </c:pt>
                <c:pt idx="1657">
                  <c:v>0.3186221378163015</c:v>
                </c:pt>
                <c:pt idx="1658">
                  <c:v>0.31719350109761346</c:v>
                </c:pt>
                <c:pt idx="1659">
                  <c:v>0.31576658502331406</c:v>
                </c:pt>
                <c:pt idx="1660">
                  <c:v>0.31434140302408087</c:v>
                </c:pt>
                <c:pt idx="1661">
                  <c:v>0.31291796851427134</c:v>
                </c:pt>
                <c:pt idx="1662">
                  <c:v>0.31149629489179065</c:v>
                </c:pt>
                <c:pt idx="1663">
                  <c:v>0.31007639553797484</c:v>
                </c:pt>
                <c:pt idx="1664">
                  <c:v>0.30865828381745497</c:v>
                </c:pt>
                <c:pt idx="1665">
                  <c:v>0.3072419730780403</c:v>
                </c:pt>
                <c:pt idx="1666">
                  <c:v>0.30582747665058685</c:v>
                </c:pt>
                <c:pt idx="1667">
                  <c:v>0.30441480784887287</c:v>
                </c:pt>
                <c:pt idx="1668">
                  <c:v>0.30300397996947603</c:v>
                </c:pt>
                <c:pt idx="1669">
                  <c:v>0.30159500629164482</c:v>
                </c:pt>
                <c:pt idx="1670">
                  <c:v>0.30018790007717677</c:v>
                </c:pt>
                <c:pt idx="1671">
                  <c:v>0.29878267457029084</c:v>
                </c:pt>
                <c:pt idx="1672">
                  <c:v>0.29737934299750501</c:v>
                </c:pt>
                <c:pt idx="1673">
                  <c:v>0.29597791856751088</c:v>
                </c:pt>
                <c:pt idx="1674">
                  <c:v>0.29457841447104804</c:v>
                </c:pt>
                <c:pt idx="1675">
                  <c:v>0.29318084388078303</c:v>
                </c:pt>
                <c:pt idx="1676">
                  <c:v>0.29178521995118156</c:v>
                </c:pt>
                <c:pt idx="1677">
                  <c:v>0.29039155581838805</c:v>
                </c:pt>
                <c:pt idx="1678">
                  <c:v>0.28899986460010041</c:v>
                </c:pt>
                <c:pt idx="1679">
                  <c:v>0.28761015939544571</c:v>
                </c:pt>
                <c:pt idx="1680">
                  <c:v>0.28622245328485929</c:v>
                </c:pt>
                <c:pt idx="1681">
                  <c:v>0.28483675932995889</c:v>
                </c:pt>
                <c:pt idx="1682">
                  <c:v>0.2834530905734241</c:v>
                </c:pt>
                <c:pt idx="1683">
                  <c:v>0.28207146003887262</c:v>
                </c:pt>
                <c:pt idx="1684">
                  <c:v>0.28069188073073637</c:v>
                </c:pt>
                <c:pt idx="1685">
                  <c:v>0.27931436563414208</c:v>
                </c:pt>
                <c:pt idx="1686">
                  <c:v>0.27793892771478568</c:v>
                </c:pt>
                <c:pt idx="1687">
                  <c:v>0.27656557991881264</c:v>
                </c:pt>
                <c:pt idx="1688">
                  <c:v>0.2751943351726967</c:v>
                </c:pt>
                <c:pt idx="1689">
                  <c:v>0.27382520638311442</c:v>
                </c:pt>
                <c:pt idx="1690">
                  <c:v>0.27245820643682817</c:v>
                </c:pt>
                <c:pt idx="1691">
                  <c:v>0.27109334820056136</c:v>
                </c:pt>
                <c:pt idx="1692">
                  <c:v>0.2697306445208798</c:v>
                </c:pt>
                <c:pt idx="1693">
                  <c:v>0.26837010822406998</c:v>
                </c:pt>
                <c:pt idx="1694">
                  <c:v>0.26701175211601685</c:v>
                </c:pt>
                <c:pt idx="1695">
                  <c:v>0.26565558898208619</c:v>
                </c:pt>
                <c:pt idx="1696">
                  <c:v>0.26430163158700121</c:v>
                </c:pt>
                <c:pt idx="1697">
                  <c:v>0.26294989267472491</c:v>
                </c:pt>
                <c:pt idx="1698">
                  <c:v>0.26160038496833904</c:v>
                </c:pt>
                <c:pt idx="1699">
                  <c:v>0.2602531211699235</c:v>
                </c:pt>
                <c:pt idx="1700">
                  <c:v>0.25890811396043889</c:v>
                </c:pt>
                <c:pt idx="1701">
                  <c:v>0.25756537599960455</c:v>
                </c:pt>
                <c:pt idx="1702">
                  <c:v>0.256224919925782</c:v>
                </c:pt>
                <c:pt idx="1703">
                  <c:v>0.25488675835585461</c:v>
                </c:pt>
                <c:pt idx="1704">
                  <c:v>0.25355090388510804</c:v>
                </c:pt>
                <c:pt idx="1705">
                  <c:v>0.25221736908711406</c:v>
                </c:pt>
                <c:pt idx="1706">
                  <c:v>0.25088616651360929</c:v>
                </c:pt>
                <c:pt idx="1707">
                  <c:v>0.24955730869437964</c:v>
                </c:pt>
                <c:pt idx="1708">
                  <c:v>0.24823080813714149</c:v>
                </c:pt>
                <c:pt idx="1709">
                  <c:v>0.2469066773274225</c:v>
                </c:pt>
                <c:pt idx="1710">
                  <c:v>0.24558492872844689</c:v>
                </c:pt>
                <c:pt idx="1711">
                  <c:v>0.24426557478101468</c:v>
                </c:pt>
                <c:pt idx="1712">
                  <c:v>0.24294862790338889</c:v>
                </c:pt>
                <c:pt idx="1713">
                  <c:v>0.24163410049117501</c:v>
                </c:pt>
                <c:pt idx="1714">
                  <c:v>0.24032200491720507</c:v>
                </c:pt>
                <c:pt idx="1715">
                  <c:v>0.23901235353142292</c:v>
                </c:pt>
                <c:pt idx="1716">
                  <c:v>0.23770515866076547</c:v>
                </c:pt>
                <c:pt idx="1717">
                  <c:v>0.23640043260904914</c:v>
                </c:pt>
                <c:pt idx="1718">
                  <c:v>0.2350981876568527</c:v>
                </c:pt>
                <c:pt idx="1719">
                  <c:v>0.23379843606140094</c:v>
                </c:pt>
                <c:pt idx="1720">
                  <c:v>0.23250119005645153</c:v>
                </c:pt>
                <c:pt idx="1721">
                  <c:v>0.23120646185217725</c:v>
                </c:pt>
                <c:pt idx="1722">
                  <c:v>0.22991426363505379</c:v>
                </c:pt>
                <c:pt idx="1723">
                  <c:v>0.22862460756774217</c:v>
                </c:pt>
                <c:pt idx="1724">
                  <c:v>0.22733750578897677</c:v>
                </c:pt>
                <c:pt idx="1725">
                  <c:v>0.22605297041345013</c:v>
                </c:pt>
                <c:pt idx="1726">
                  <c:v>0.22477101353169765</c:v>
                </c:pt>
                <c:pt idx="1727">
                  <c:v>0.22349164720998654</c:v>
                </c:pt>
                <c:pt idx="1728">
                  <c:v>0.22221488349019908</c:v>
                </c:pt>
                <c:pt idx="1729">
                  <c:v>0.220940734389722</c:v>
                </c:pt>
                <c:pt idx="1730">
                  <c:v>0.21966921190133226</c:v>
                </c:pt>
                <c:pt idx="1731">
                  <c:v>0.21840032799308307</c:v>
                </c:pt>
                <c:pt idx="1732">
                  <c:v>0.21713409460819377</c:v>
                </c:pt>
                <c:pt idx="1733">
                  <c:v>0.21587052366493448</c:v>
                </c:pt>
                <c:pt idx="1734">
                  <c:v>0.21460962705651609</c:v>
                </c:pt>
                <c:pt idx="1735">
                  <c:v>0.21335141665097923</c:v>
                </c:pt>
                <c:pt idx="1736">
                  <c:v>0.21209590429107722</c:v>
                </c:pt>
                <c:pt idx="1737">
                  <c:v>0.21084310179417265</c:v>
                </c:pt>
                <c:pt idx="1738">
                  <c:v>0.20959302095211768</c:v>
                </c:pt>
                <c:pt idx="1739">
                  <c:v>0.20834567353115069</c:v>
                </c:pt>
                <c:pt idx="1740">
                  <c:v>0.20710107127178062</c:v>
                </c:pt>
                <c:pt idx="1741">
                  <c:v>0.20585922588867728</c:v>
                </c:pt>
                <c:pt idx="1742">
                  <c:v>0.20462014907056303</c:v>
                </c:pt>
                <c:pt idx="1743">
                  <c:v>0.2033838524801001</c:v>
                </c:pt>
                <c:pt idx="1744">
                  <c:v>0.20215034775378321</c:v>
                </c:pt>
                <c:pt idx="1745">
                  <c:v>0.20091964650182897</c:v>
                </c:pt>
                <c:pt idx="1746">
                  <c:v>0.19969176030806551</c:v>
                </c:pt>
                <c:pt idx="1747">
                  <c:v>0.19846670072982608</c:v>
                </c:pt>
                <c:pt idx="1748">
                  <c:v>0.19724447929783734</c:v>
                </c:pt>
                <c:pt idx="1749">
                  <c:v>0.19602510751611313</c:v>
                </c:pt>
                <c:pt idx="1750">
                  <c:v>0.19480859686184543</c:v>
                </c:pt>
                <c:pt idx="1751">
                  <c:v>0.1935949587852952</c:v>
                </c:pt>
                <c:pt idx="1752">
                  <c:v>0.19238420470968687</c:v>
                </c:pt>
                <c:pt idx="1753">
                  <c:v>0.19117634603109818</c:v>
                </c:pt>
                <c:pt idx="1754">
                  <c:v>0.18997139411835545</c:v>
                </c:pt>
                <c:pt idx="1755">
                  <c:v>0.18876936031292524</c:v>
                </c:pt>
                <c:pt idx="1756">
                  <c:v>0.18757025592880694</c:v>
                </c:pt>
                <c:pt idx="1757">
                  <c:v>0.18637409225242829</c:v>
                </c:pt>
                <c:pt idx="1758">
                  <c:v>0.18518088054253667</c:v>
                </c:pt>
                <c:pt idx="1759">
                  <c:v>0.18399063203009525</c:v>
                </c:pt>
                <c:pt idx="1760">
                  <c:v>0.18280335791817753</c:v>
                </c:pt>
                <c:pt idx="1761">
                  <c:v>0.18161906938185773</c:v>
                </c:pt>
                <c:pt idx="1762">
                  <c:v>0.18043777756811252</c:v>
                </c:pt>
                <c:pt idx="1763">
                  <c:v>0.17925949359570836</c:v>
                </c:pt>
                <c:pt idx="1764">
                  <c:v>0.17808422855510408</c:v>
                </c:pt>
                <c:pt idx="1765">
                  <c:v>0.17691199350834186</c:v>
                </c:pt>
                <c:pt idx="1766">
                  <c:v>0.17574279948894367</c:v>
                </c:pt>
                <c:pt idx="1767">
                  <c:v>0.17457665750180967</c:v>
                </c:pt>
                <c:pt idx="1768">
                  <c:v>0.17341357852311162</c:v>
                </c:pt>
                <c:pt idx="1769">
                  <c:v>0.17225357350019216</c:v>
                </c:pt>
                <c:pt idx="1770">
                  <c:v>0.17109665335146074</c:v>
                </c:pt>
                <c:pt idx="1771">
                  <c:v>0.16994282896628971</c:v>
                </c:pt>
                <c:pt idx="1772">
                  <c:v>0.16879211120491427</c:v>
                </c:pt>
                <c:pt idx="1773">
                  <c:v>0.1676445108983276</c:v>
                </c:pt>
                <c:pt idx="1774">
                  <c:v>0.16650003884818149</c:v>
                </c:pt>
                <c:pt idx="1775">
                  <c:v>0.16535870582668211</c:v>
                </c:pt>
                <c:pt idx="1776">
                  <c:v>0.16422052257649083</c:v>
                </c:pt>
                <c:pt idx="1777">
                  <c:v>0.1630854998106222</c:v>
                </c:pt>
                <c:pt idx="1778">
                  <c:v>0.16195364821234215</c:v>
                </c:pt>
                <c:pt idx="1779">
                  <c:v>0.16082497843506954</c:v>
                </c:pt>
                <c:pt idx="1780">
                  <c:v>0.15969950110227366</c:v>
                </c:pt>
                <c:pt idx="1781">
                  <c:v>0.15857722680737601</c:v>
                </c:pt>
                <c:pt idx="1782">
                  <c:v>0.1574581661136501</c:v>
                </c:pt>
                <c:pt idx="1783">
                  <c:v>0.15634232955412058</c:v>
                </c:pt>
                <c:pt idx="1784">
                  <c:v>0.15522972763146692</c:v>
                </c:pt>
                <c:pt idx="1785">
                  <c:v>0.15412037081792135</c:v>
                </c:pt>
                <c:pt idx="1786">
                  <c:v>0.15301426955517283</c:v>
                </c:pt>
                <c:pt idx="1787">
                  <c:v>0.15191143425426856</c:v>
                </c:pt>
                <c:pt idx="1788">
                  <c:v>0.15081187529551349</c:v>
                </c:pt>
                <c:pt idx="1789">
                  <c:v>0.14971560302837594</c:v>
                </c:pt>
                <c:pt idx="1790">
                  <c:v>0.14862262777138735</c:v>
                </c:pt>
                <c:pt idx="1791">
                  <c:v>0.14753295981204745</c:v>
                </c:pt>
                <c:pt idx="1792">
                  <c:v>0.14644660940672632</c:v>
                </c:pt>
                <c:pt idx="1793">
                  <c:v>0.14536358678056716</c:v>
                </c:pt>
                <c:pt idx="1794">
                  <c:v>0.14428390212739195</c:v>
                </c:pt>
                <c:pt idx="1795">
                  <c:v>0.14320756560960324</c:v>
                </c:pt>
                <c:pt idx="1796">
                  <c:v>0.14213458735809059</c:v>
                </c:pt>
                <c:pt idx="1797">
                  <c:v>0.14106497747213426</c:v>
                </c:pt>
                <c:pt idx="1798">
                  <c:v>0.13999874601930923</c:v>
                </c:pt>
                <c:pt idx="1799">
                  <c:v>0.13893590303539255</c:v>
                </c:pt>
                <c:pt idx="1800">
                  <c:v>0.13787645852426667</c:v>
                </c:pt>
                <c:pt idx="1801">
                  <c:v>0.136820422457827</c:v>
                </c:pt>
                <c:pt idx="1802">
                  <c:v>0.13576780477588757</c:v>
                </c:pt>
                <c:pt idx="1803">
                  <c:v>0.13471861538608632</c:v>
                </c:pt>
                <c:pt idx="1804">
                  <c:v>0.13367286416379387</c:v>
                </c:pt>
                <c:pt idx="1805">
                  <c:v>0.13263056095201842</c:v>
                </c:pt>
                <c:pt idx="1806">
                  <c:v>0.1315917155613151</c:v>
                </c:pt>
                <c:pt idx="1807">
                  <c:v>0.13055633776969267</c:v>
                </c:pt>
                <c:pt idx="1808">
                  <c:v>0.12952443732252056</c:v>
                </c:pt>
                <c:pt idx="1809">
                  <c:v>0.12849602393243947</c:v>
                </c:pt>
                <c:pt idx="1810">
                  <c:v>0.12747110727926692</c:v>
                </c:pt>
                <c:pt idx="1811">
                  <c:v>0.12644969700990971</c:v>
                </c:pt>
                <c:pt idx="1812">
                  <c:v>0.12543180273827031</c:v>
                </c:pt>
                <c:pt idx="1813">
                  <c:v>0.12441743404515671</c:v>
                </c:pt>
                <c:pt idx="1814">
                  <c:v>0.12340660047819385</c:v>
                </c:pt>
                <c:pt idx="1815">
                  <c:v>0.12239931155173173</c:v>
                </c:pt>
                <c:pt idx="1816">
                  <c:v>0.12139557674675761</c:v>
                </c:pt>
                <c:pt idx="1817">
                  <c:v>0.12039540551080602</c:v>
                </c:pt>
                <c:pt idx="1818">
                  <c:v>0.11939880725786906</c:v>
                </c:pt>
                <c:pt idx="1819">
                  <c:v>0.11840579136830948</c:v>
                </c:pt>
                <c:pt idx="1820">
                  <c:v>0.11741636718877058</c:v>
                </c:pt>
                <c:pt idx="1821">
                  <c:v>0.11643054403209002</c:v>
                </c:pt>
                <c:pt idx="1822">
                  <c:v>0.11544833117721026</c:v>
                </c:pt>
                <c:pt idx="1823">
                  <c:v>0.11446973786909309</c:v>
                </c:pt>
                <c:pt idx="1824">
                  <c:v>0.11349477331863167</c:v>
                </c:pt>
                <c:pt idx="1825">
                  <c:v>0.11252344670256315</c:v>
                </c:pt>
                <c:pt idx="1826">
                  <c:v>0.111555767163384</c:v>
                </c:pt>
                <c:pt idx="1827">
                  <c:v>0.11059174380926218</c:v>
                </c:pt>
                <c:pt idx="1828">
                  <c:v>0.10963138571395281</c:v>
                </c:pt>
                <c:pt idx="1829">
                  <c:v>0.10867470191671236</c:v>
                </c:pt>
                <c:pt idx="1830">
                  <c:v>0.10772170142221249</c:v>
                </c:pt>
                <c:pt idx="1831">
                  <c:v>0.10677239320045739</c:v>
                </c:pt>
                <c:pt idx="1832">
                  <c:v>0.10582678618669705</c:v>
                </c:pt>
                <c:pt idx="1833">
                  <c:v>0.10488488928134482</c:v>
                </c:pt>
                <c:pt idx="1834">
                  <c:v>0.10394671134989408</c:v>
                </c:pt>
                <c:pt idx="1835">
                  <c:v>0.1030122612228313</c:v>
                </c:pt>
                <c:pt idx="1836">
                  <c:v>0.10208154769555855</c:v>
                </c:pt>
                <c:pt idx="1837">
                  <c:v>0.10115457952830442</c:v>
                </c:pt>
                <c:pt idx="1838">
                  <c:v>0.10023136544604738</c:v>
                </c:pt>
                <c:pt idx="1839">
                  <c:v>9.9311914138429935E-2</c:v>
                </c:pt>
                <c:pt idx="1840">
                  <c:v>9.8396234259677473E-2</c:v>
                </c:pt>
                <c:pt idx="1841">
                  <c:v>9.7484334428518338E-2</c:v>
                </c:pt>
                <c:pt idx="1842">
                  <c:v>9.6576223228100389E-2</c:v>
                </c:pt>
                <c:pt idx="1843">
                  <c:v>9.5671909205912453E-2</c:v>
                </c:pt>
                <c:pt idx="1844">
                  <c:v>9.4771400873702671E-2</c:v>
                </c:pt>
                <c:pt idx="1845">
                  <c:v>9.3874706707398059E-2</c:v>
                </c:pt>
                <c:pt idx="1846">
                  <c:v>9.298183514702596E-2</c:v>
                </c:pt>
                <c:pt idx="1847">
                  <c:v>9.2092794596633165E-2</c:v>
                </c:pt>
                <c:pt idx="1848">
                  <c:v>9.1207593424208144E-2</c:v>
                </c:pt>
                <c:pt idx="1849">
                  <c:v>9.0326239961601662E-2</c:v>
                </c:pt>
                <c:pt idx="1850">
                  <c:v>8.9448742504447731E-2</c:v>
                </c:pt>
                <c:pt idx="1851">
                  <c:v>8.8575109312087064E-2</c:v>
                </c:pt>
                <c:pt idx="1852">
                  <c:v>8.7705348607487466E-2</c:v>
                </c:pt>
                <c:pt idx="1853">
                  <c:v>8.6839468577168288E-2</c:v>
                </c:pt>
                <c:pt idx="1854">
                  <c:v>8.5977477371122324E-2</c:v>
                </c:pt>
                <c:pt idx="1855">
                  <c:v>8.5119383102738588E-2</c:v>
                </c:pt>
                <c:pt idx="1856">
                  <c:v>8.4265193848727604E-2</c:v>
                </c:pt>
                <c:pt idx="1857">
                  <c:v>8.3414917649043574E-2</c:v>
                </c:pt>
                <c:pt idx="1858">
                  <c:v>8.2568562506809773E-2</c:v>
                </c:pt>
                <c:pt idx="1859">
                  <c:v>8.1726136388244219E-2</c:v>
                </c:pt>
                <c:pt idx="1860">
                  <c:v>8.088764722258085E-2</c:v>
                </c:pt>
                <c:pt idx="1861">
                  <c:v>8.0053102902000295E-2</c:v>
                </c:pt>
                <c:pt idx="1862">
                  <c:v>7.9222511281550778E-2</c:v>
                </c:pt>
                <c:pt idx="1863">
                  <c:v>7.8395880179077171E-2</c:v>
                </c:pt>
                <c:pt idx="1864">
                  <c:v>7.7573217375146497E-2</c:v>
                </c:pt>
                <c:pt idx="1865">
                  <c:v>7.6754530612973881E-2</c:v>
                </c:pt>
                <c:pt idx="1866">
                  <c:v>7.5939827598351439E-2</c:v>
                </c:pt>
                <c:pt idx="1867">
                  <c:v>7.5129115999573781E-2</c:v>
                </c:pt>
                <c:pt idx="1868">
                  <c:v>7.4322403447367347E-2</c:v>
                </c:pt>
                <c:pt idx="1869">
                  <c:v>7.351969753481824E-2</c:v>
                </c:pt>
                <c:pt idx="1870">
                  <c:v>7.2721005817299733E-2</c:v>
                </c:pt>
                <c:pt idx="1871">
                  <c:v>7.1926335812402875E-2</c:v>
                </c:pt>
                <c:pt idx="1872">
                  <c:v>7.1135694999863996E-2</c:v>
                </c:pt>
                <c:pt idx="1873">
                  <c:v>7.0349090821495985E-2</c:v>
                </c:pt>
                <c:pt idx="1874">
                  <c:v>6.9566530681116456E-2</c:v>
                </c:pt>
                <c:pt idx="1875">
                  <c:v>6.8788021944479749E-2</c:v>
                </c:pt>
                <c:pt idx="1876">
                  <c:v>6.8013571939206818E-2</c:v>
                </c:pt>
                <c:pt idx="1877">
                  <c:v>6.7243187954715566E-2</c:v>
                </c:pt>
                <c:pt idx="1878">
                  <c:v>6.6476877242153898E-2</c:v>
                </c:pt>
                <c:pt idx="1879">
                  <c:v>6.5714647014329719E-2</c:v>
                </c:pt>
                <c:pt idx="1880">
                  <c:v>6.4956504445644325E-2</c:v>
                </c:pt>
                <c:pt idx="1881">
                  <c:v>6.4202456672024677E-2</c:v>
                </c:pt>
                <c:pt idx="1882">
                  <c:v>6.3452510790855066E-2</c:v>
                </c:pt>
                <c:pt idx="1883">
                  <c:v>6.2706673860912221E-2</c:v>
                </c:pt>
                <c:pt idx="1884">
                  <c:v>6.1964952902296644E-2</c:v>
                </c:pt>
                <c:pt idx="1885">
                  <c:v>6.1227354896369268E-2</c:v>
                </c:pt>
                <c:pt idx="1886">
                  <c:v>6.0493886785683293E-2</c:v>
                </c:pt>
                <c:pt idx="1887">
                  <c:v>5.9764555473919567E-2</c:v>
                </c:pt>
                <c:pt idx="1888">
                  <c:v>5.9039367825822586E-2</c:v>
                </c:pt>
                <c:pt idx="1889">
                  <c:v>5.8318330667134211E-2</c:v>
                </c:pt>
                <c:pt idx="1890">
                  <c:v>5.760145078453105E-2</c:v>
                </c:pt>
                <c:pt idx="1891">
                  <c:v>5.6888734925559736E-2</c:v>
                </c:pt>
                <c:pt idx="1892">
                  <c:v>5.6180189798573033E-2</c:v>
                </c:pt>
                <c:pt idx="1893">
                  <c:v>5.5475822072667824E-2</c:v>
                </c:pt>
                <c:pt idx="1894">
                  <c:v>5.4775638377621116E-2</c:v>
                </c:pt>
                <c:pt idx="1895">
                  <c:v>5.4079645303828583E-2</c:v>
                </c:pt>
                <c:pt idx="1896">
                  <c:v>5.3387849402242449E-2</c:v>
                </c:pt>
                <c:pt idx="1897">
                  <c:v>5.2700257184308708E-2</c:v>
                </c:pt>
                <c:pt idx="1898">
                  <c:v>5.2016875121907558E-2</c:v>
                </c:pt>
                <c:pt idx="1899">
                  <c:v>5.1337709647290952E-2</c:v>
                </c:pt>
                <c:pt idx="1900">
                  <c:v>5.0662767153023092E-2</c:v>
                </c:pt>
                <c:pt idx="1901">
                  <c:v>4.9992053991920027E-2</c:v>
                </c:pt>
                <c:pt idx="1902">
                  <c:v>4.9325576476989041E-2</c:v>
                </c:pt>
                <c:pt idx="1903">
                  <c:v>4.8663340881370754E-2</c:v>
                </c:pt>
                <c:pt idx="1904">
                  <c:v>4.8005353438278442E-2</c:v>
                </c:pt>
                <c:pt idx="1905">
                  <c:v>4.7351620340940648E-2</c:v>
                </c:pt>
                <c:pt idx="1906">
                  <c:v>4.6702147742542499E-2</c:v>
                </c:pt>
                <c:pt idx="1907">
                  <c:v>4.6056941756166814E-2</c:v>
                </c:pt>
                <c:pt idx="1908">
                  <c:v>4.5416008454739032E-2</c:v>
                </c:pt>
                <c:pt idx="1909">
                  <c:v>4.4779353870966376E-2</c:v>
                </c:pt>
                <c:pt idx="1910">
                  <c:v>4.414698399728495E-2</c:v>
                </c:pt>
                <c:pt idx="1911">
                  <c:v>4.3518904785800949E-2</c:v>
                </c:pt>
                <c:pt idx="1912">
                  <c:v>4.2895122148234599E-2</c:v>
                </c:pt>
                <c:pt idx="1913">
                  <c:v>4.2275641955866139E-2</c:v>
                </c:pt>
                <c:pt idx="1914">
                  <c:v>4.1660470039478648E-2</c:v>
                </c:pt>
                <c:pt idx="1915">
                  <c:v>4.1049612189304696E-2</c:v>
                </c:pt>
                <c:pt idx="1916">
                  <c:v>4.044307415497117E-2</c:v>
                </c:pt>
                <c:pt idx="1917">
                  <c:v>3.9840861645444703E-2</c:v>
                </c:pt>
                <c:pt idx="1918">
                  <c:v>3.9242980328979105E-2</c:v>
                </c:pt>
                <c:pt idx="1919">
                  <c:v>3.8649435833060741E-2</c:v>
                </c:pt>
                <c:pt idx="1920">
                  <c:v>3.8060233744356575E-2</c:v>
                </c:pt>
                <c:pt idx="1921">
                  <c:v>3.7475379608661263E-2</c:v>
                </c:pt>
                <c:pt idx="1922">
                  <c:v>3.689487893084431E-2</c:v>
                </c:pt>
                <c:pt idx="1923">
                  <c:v>3.6318737174799554E-2</c:v>
                </c:pt>
                <c:pt idx="1924">
                  <c:v>3.5746959763392261E-2</c:v>
                </c:pt>
                <c:pt idx="1925">
                  <c:v>3.5179552078409504E-2</c:v>
                </c:pt>
                <c:pt idx="1926">
                  <c:v>3.4616519460508255E-2</c:v>
                </c:pt>
                <c:pt idx="1927">
                  <c:v>3.4057867209165982E-2</c:v>
                </c:pt>
                <c:pt idx="1928">
                  <c:v>3.3503600582630688E-2</c:v>
                </c:pt>
                <c:pt idx="1929">
                  <c:v>3.295372479787062E-2</c:v>
                </c:pt>
                <c:pt idx="1930">
                  <c:v>3.2408245030526361E-2</c:v>
                </c:pt>
                <c:pt idx="1931">
                  <c:v>3.1867166414860981E-2</c:v>
                </c:pt>
                <c:pt idx="1932">
                  <c:v>3.1330494043712465E-2</c:v>
                </c:pt>
                <c:pt idx="1933">
                  <c:v>3.0798232968446082E-2</c:v>
                </c:pt>
                <c:pt idx="1934">
                  <c:v>3.0270388198904985E-2</c:v>
                </c:pt>
                <c:pt idx="1935">
                  <c:v>2.9746964703366019E-2</c:v>
                </c:pt>
                <c:pt idx="1936">
                  <c:v>2.9227967408489597E-2</c:v>
                </c:pt>
                <c:pt idx="1937">
                  <c:v>2.8713401199276511E-2</c:v>
                </c:pt>
                <c:pt idx="1938">
                  <c:v>2.8203270919019863E-2</c:v>
                </c:pt>
                <c:pt idx="1939">
                  <c:v>2.7697581369259872E-2</c:v>
                </c:pt>
                <c:pt idx="1940">
                  <c:v>2.7196337309739416E-2</c:v>
                </c:pt>
                <c:pt idx="1941">
                  <c:v>2.6699543458358233E-2</c:v>
                </c:pt>
                <c:pt idx="1942">
                  <c:v>2.6207204491129399E-2</c:v>
                </c:pt>
                <c:pt idx="1943">
                  <c:v>2.5719325042134922E-2</c:v>
                </c:pt>
                <c:pt idx="1944">
                  <c:v>2.5235909703481663E-2</c:v>
                </c:pt>
                <c:pt idx="1945">
                  <c:v>2.475696302525926E-2</c:v>
                </c:pt>
                <c:pt idx="1946">
                  <c:v>2.4282489515495831E-2</c:v>
                </c:pt>
                <c:pt idx="1947">
                  <c:v>2.3812493640117061E-2</c:v>
                </c:pt>
                <c:pt idx="1948">
                  <c:v>2.334697982290318E-2</c:v>
                </c:pt>
                <c:pt idx="1949">
                  <c:v>2.2885952445447222E-2</c:v>
                </c:pt>
                <c:pt idx="1950">
                  <c:v>2.2429415847114775E-2</c:v>
                </c:pt>
                <c:pt idx="1951">
                  <c:v>2.1977374325001853E-2</c:v>
                </c:pt>
                <c:pt idx="1952">
                  <c:v>2.1529832133895588E-2</c:v>
                </c:pt>
                <c:pt idx="1953">
                  <c:v>2.1086793486233657E-2</c:v>
                </c:pt>
                <c:pt idx="1954">
                  <c:v>2.0648262552064256E-2</c:v>
                </c:pt>
                <c:pt idx="1955">
                  <c:v>2.0214243459007852E-2</c:v>
                </c:pt>
                <c:pt idx="1956">
                  <c:v>1.9784740292217162E-2</c:v>
                </c:pt>
                <c:pt idx="1957">
                  <c:v>1.9359757094339569E-2</c:v>
                </c:pt>
                <c:pt idx="1958">
                  <c:v>1.8939297865479321E-2</c:v>
                </c:pt>
                <c:pt idx="1959">
                  <c:v>1.8523366563158006E-2</c:v>
                </c:pt>
                <c:pt idx="1960">
                  <c:v>1.811196710228008E-2</c:v>
                </c:pt>
                <c:pt idx="1961">
                  <c:v>1.7705103355093621E-2</c:v>
                </c:pt>
                <c:pt idx="1962">
                  <c:v>1.7302779151155245E-2</c:v>
                </c:pt>
                <c:pt idx="1963">
                  <c:v>1.6904998277293748E-2</c:v>
                </c:pt>
                <c:pt idx="1964">
                  <c:v>1.6511764477573909E-2</c:v>
                </c:pt>
                <c:pt idx="1965">
                  <c:v>1.61230814532623E-2</c:v>
                </c:pt>
                <c:pt idx="1966">
                  <c:v>1.5738952862791367E-2</c:v>
                </c:pt>
                <c:pt idx="1967">
                  <c:v>1.5359382321725734E-2</c:v>
                </c:pt>
                <c:pt idx="1968">
                  <c:v>1.4984373402728013E-2</c:v>
                </c:pt>
                <c:pt idx="1969">
                  <c:v>1.4613929635524825E-2</c:v>
                </c:pt>
                <c:pt idx="1970">
                  <c:v>1.4248054506874164E-2</c:v>
                </c:pt>
                <c:pt idx="1971">
                  <c:v>1.3886751460531865E-2</c:v>
                </c:pt>
                <c:pt idx="1972">
                  <c:v>1.3530023897219912E-2</c:v>
                </c:pt>
                <c:pt idx="1973">
                  <c:v>1.3177875174594067E-2</c:v>
                </c:pt>
                <c:pt idx="1974">
                  <c:v>1.2830308607212071E-2</c:v>
                </c:pt>
                <c:pt idx="1975">
                  <c:v>1.2487327466502995E-2</c:v>
                </c:pt>
                <c:pt idx="1976">
                  <c:v>1.214893498073577E-2</c:v>
                </c:pt>
                <c:pt idx="1977">
                  <c:v>1.1815134334989541E-2</c:v>
                </c:pt>
                <c:pt idx="1978">
                  <c:v>1.1485928671122914E-2</c:v>
                </c:pt>
                <c:pt idx="1979">
                  <c:v>1.1161321087745035E-2</c:v>
                </c:pt>
                <c:pt idx="1980">
                  <c:v>1.0841314640186284E-2</c:v>
                </c:pt>
                <c:pt idx="1981">
                  <c:v>1.0525912340468957E-2</c:v>
                </c:pt>
                <c:pt idx="1982">
                  <c:v>1.0215117157279852E-2</c:v>
                </c:pt>
                <c:pt idx="1983">
                  <c:v>9.9089320159412853E-3</c:v>
                </c:pt>
                <c:pt idx="1984">
                  <c:v>9.6073597983847292E-3</c:v>
                </c:pt>
                <c:pt idx="1985">
                  <c:v>9.3104033431227196E-3</c:v>
                </c:pt>
                <c:pt idx="1986">
                  <c:v>9.018065445222323E-3</c:v>
                </c:pt>
                <c:pt idx="1987">
                  <c:v>8.7303488562794351E-3</c:v>
                </c:pt>
                <c:pt idx="1988">
                  <c:v>8.4472562843918575E-3</c:v>
                </c:pt>
                <c:pt idx="1989">
                  <c:v>8.1687903941348172E-3</c:v>
                </c:pt>
                <c:pt idx="1990">
                  <c:v>7.8949538065354874E-3</c:v>
                </c:pt>
                <c:pt idx="1991">
                  <c:v>7.625749099047896E-3</c:v>
                </c:pt>
                <c:pt idx="1992">
                  <c:v>7.3611788055294447E-3</c:v>
                </c:pt>
                <c:pt idx="1993">
                  <c:v>7.1012454162163174E-3</c:v>
                </c:pt>
                <c:pt idx="1994">
                  <c:v>6.8459513777006653E-3</c:v>
                </c:pt>
                <c:pt idx="1995">
                  <c:v>6.5952990929072919E-3</c:v>
                </c:pt>
                <c:pt idx="1996">
                  <c:v>6.3492909210708381E-3</c:v>
                </c:pt>
                <c:pt idx="1997">
                  <c:v>6.1079291777139666E-3</c:v>
                </c:pt>
                <c:pt idx="1998">
                  <c:v>5.8712161346252678E-3</c:v>
                </c:pt>
                <c:pt idx="1999">
                  <c:v>5.6391540198381107E-3</c:v>
                </c:pt>
                <c:pt idx="2000">
                  <c:v>5.4117450176095483E-3</c:v>
                </c:pt>
                <c:pt idx="2001">
                  <c:v>5.188991268399612E-3</c:v>
                </c:pt>
                <c:pt idx="2002">
                  <c:v>4.9708948688514942E-3</c:v>
                </c:pt>
                <c:pt idx="2003">
                  <c:v>4.7574578717715088E-3</c:v>
                </c:pt>
                <c:pt idx="2004">
                  <c:v>4.5486822861099396E-3</c:v>
                </c:pt>
                <c:pt idx="2005">
                  <c:v>4.3445700769423334E-3</c:v>
                </c:pt>
                <c:pt idx="2006">
                  <c:v>4.1451231654502374E-3</c:v>
                </c:pt>
                <c:pt idx="2007">
                  <c:v>3.9503434289042128E-3</c:v>
                </c:pt>
                <c:pt idx="2008">
                  <c:v>3.7602327006450165E-3</c:v>
                </c:pt>
                <c:pt idx="2009">
                  <c:v>3.5747927700674476E-3</c:v>
                </c:pt>
                <c:pt idx="2010">
                  <c:v>3.39402538260275E-3</c:v>
                </c:pt>
                <c:pt idx="2011">
                  <c:v>3.2179322397022925E-3</c:v>
                </c:pt>
                <c:pt idx="2012">
                  <c:v>3.0465149988219697E-3</c:v>
                </c:pt>
                <c:pt idx="2013">
                  <c:v>2.8797752734060489E-3</c:v>
                </c:pt>
                <c:pt idx="2014">
                  <c:v>2.7177146328722368E-3</c:v>
                </c:pt>
                <c:pt idx="2015">
                  <c:v>2.5603346025971918E-3</c:v>
                </c:pt>
                <c:pt idx="2016">
                  <c:v>2.4076366639015356E-3</c:v>
                </c:pt>
                <c:pt idx="2017">
                  <c:v>2.2596222540365307E-3</c:v>
                </c:pt>
                <c:pt idx="2018">
                  <c:v>2.1162927661700914E-3</c:v>
                </c:pt>
                <c:pt idx="2019">
                  <c:v>1.9776495493740165E-3</c:v>
                </c:pt>
                <c:pt idx="2020">
                  <c:v>1.8436939086109994E-3</c:v>
                </c:pt>
                <c:pt idx="2021">
                  <c:v>1.7144271047225823E-3</c:v>
                </c:pt>
                <c:pt idx="2022">
                  <c:v>1.589850354417166E-3</c:v>
                </c:pt>
                <c:pt idx="2023">
                  <c:v>1.4699648302585189E-3</c:v>
                </c:pt>
                <c:pt idx="2024">
                  <c:v>1.3547716606548965E-3</c:v>
                </c:pt>
                <c:pt idx="2025">
                  <c:v>1.244271929848273E-3</c:v>
                </c:pt>
                <c:pt idx="2026">
                  <c:v>1.1384666779041819E-3</c:v>
                </c:pt>
                <c:pt idx="2027">
                  <c:v>1.0373569007020023E-3</c:v>
                </c:pt>
                <c:pt idx="2028">
                  <c:v>9.4094354992541041E-4</c:v>
                </c:pt>
                <c:pt idx="2029">
                  <c:v>8.4922753305360921E-4</c:v>
                </c:pt>
                <c:pt idx="2030">
                  <c:v>7.6220971335266841E-4</c:v>
                </c:pt>
                <c:pt idx="2031">
                  <c:v>6.7989090986736445E-4</c:v>
                </c:pt>
                <c:pt idx="2032">
                  <c:v>6.0227189741385301E-4</c:v>
                </c:pt>
                <c:pt idx="2033">
                  <c:v>5.2935340657156438E-4</c:v>
                </c:pt>
                <c:pt idx="2034">
                  <c:v>4.6113612367731927E-4</c:v>
                </c:pt>
                <c:pt idx="2035">
                  <c:v>3.9762069081805684E-4</c:v>
                </c:pt>
                <c:pt idx="2036">
                  <c:v>3.3880770582522812E-4</c:v>
                </c:pt>
                <c:pt idx="2037">
                  <c:v>2.8469772226913381E-4</c:v>
                </c:pt>
                <c:pt idx="2038">
                  <c:v>2.3529124945342872E-4</c:v>
                </c:pt>
                <c:pt idx="2039">
                  <c:v>1.9058875241068085E-4</c:v>
                </c:pt>
                <c:pt idx="2040">
                  <c:v>1.5059065189787502E-4</c:v>
                </c:pt>
                <c:pt idx="2041">
                  <c:v>1.1529732439236051E-4</c:v>
                </c:pt>
                <c:pt idx="2042">
                  <c:v>8.4709102088298405E-5</c:v>
                </c:pt>
                <c:pt idx="2043">
                  <c:v>5.8826272893719445E-5</c:v>
                </c:pt>
                <c:pt idx="2044">
                  <c:v>3.7649080427748505E-5</c:v>
                </c:pt>
                <c:pt idx="2045">
                  <c:v>2.117772401805107E-5</c:v>
                </c:pt>
                <c:pt idx="2046">
                  <c:v>9.4123586994454556E-6</c:v>
                </c:pt>
                <c:pt idx="2047">
                  <c:v>2.3530952119044102E-6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0B-4BA0-A795-937D32182ABB}"/>
            </c:ext>
          </c:extLst>
        </c:ser>
        <c:ser>
          <c:idx val="1"/>
          <c:order val="1"/>
          <c:tx>
            <c:v>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Meter_Scale_FFT!$O$10:$O$4105</c:f>
              <c:numCache>
                <c:formatCode>0.000000</c:formatCode>
                <c:ptCount val="4096"/>
                <c:pt idx="0">
                  <c:v>7.6959999999999973E-2</c:v>
                </c:pt>
                <c:pt idx="1">
                  <c:v>7.6962172565747222E-2</c:v>
                </c:pt>
                <c:pt idx="2">
                  <c:v>7.6968690242539994E-2</c:v>
                </c:pt>
                <c:pt idx="3">
                  <c:v>7.6979552969031362E-2</c:v>
                </c:pt>
                <c:pt idx="4">
                  <c:v>7.6994760642977278E-2</c:v>
                </c:pt>
                <c:pt idx="5">
                  <c:v>7.7014313121237299E-2</c:v>
                </c:pt>
                <c:pt idx="6">
                  <c:v>7.7038210219776082E-2</c:v>
                </c:pt>
                <c:pt idx="7">
                  <c:v>7.7066451713664941E-2</c:v>
                </c:pt>
                <c:pt idx="8">
                  <c:v>7.7099037337084231E-2</c:v>
                </c:pt>
                <c:pt idx="9">
                  <c:v>7.7135966783325682E-2</c:v>
                </c:pt>
                <c:pt idx="10">
                  <c:v>7.7177239704795342E-2</c:v>
                </c:pt>
                <c:pt idx="11">
                  <c:v>7.7222855713016625E-2</c:v>
                </c:pt>
                <c:pt idx="12">
                  <c:v>7.7272814378634314E-2</c:v>
                </c:pt>
                <c:pt idx="13">
                  <c:v>7.7327115231418442E-2</c:v>
                </c:pt>
                <c:pt idx="14">
                  <c:v>7.7385757760268792E-2</c:v>
                </c:pt>
                <c:pt idx="15">
                  <c:v>7.7448741413219391E-2</c:v>
                </c:pt>
                <c:pt idx="16">
                  <c:v>7.7516065597444173E-2</c:v>
                </c:pt>
                <c:pt idx="17">
                  <c:v>7.7587729679262307E-2</c:v>
                </c:pt>
                <c:pt idx="18">
                  <c:v>7.7663732984144196E-2</c:v>
                </c:pt>
                <c:pt idx="19">
                  <c:v>7.7744074796717633E-2</c:v>
                </c:pt>
                <c:pt idx="20">
                  <c:v>7.7828754360775132E-2</c:v>
                </c:pt>
                <c:pt idx="21">
                  <c:v>7.791777087928009E-2</c:v>
                </c:pt>
                <c:pt idx="22">
                  <c:v>7.8011123514375336E-2</c:v>
                </c:pt>
                <c:pt idx="23">
                  <c:v>7.8108811387390287E-2</c:v>
                </c:pt>
                <c:pt idx="24">
                  <c:v>7.8210833578849448E-2</c:v>
                </c:pt>
                <c:pt idx="25">
                  <c:v>7.8317189128481068E-2</c:v>
                </c:pt>
                <c:pt idx="26">
                  <c:v>7.8427877035226246E-2</c:v>
                </c:pt>
                <c:pt idx="27">
                  <c:v>7.8542896257248251E-2</c:v>
                </c:pt>
                <c:pt idx="28">
                  <c:v>7.8662245711942358E-2</c:v>
                </c:pt>
                <c:pt idx="29">
                  <c:v>7.8785924275945995E-2</c:v>
                </c:pt>
                <c:pt idx="30">
                  <c:v>7.8913930785149522E-2</c:v>
                </c:pt>
                <c:pt idx="31">
                  <c:v>7.9046264034706826E-2</c:v>
                </c:pt>
                <c:pt idx="32">
                  <c:v>7.9182922779046983E-2</c:v>
                </c:pt>
                <c:pt idx="33">
                  <c:v>7.9323905731885913E-2</c:v>
                </c:pt>
                <c:pt idx="34">
                  <c:v>7.9469211566238318E-2</c:v>
                </c:pt>
                <c:pt idx="35">
                  <c:v>7.9618838914430334E-2</c:v>
                </c:pt>
                <c:pt idx="36">
                  <c:v>7.9772786368112303E-2</c:v>
                </c:pt>
                <c:pt idx="37">
                  <c:v>7.9931052478272369E-2</c:v>
                </c:pt>
                <c:pt idx="38">
                  <c:v>8.0093635755249415E-2</c:v>
                </c:pt>
                <c:pt idx="39">
                  <c:v>8.0260534668747829E-2</c:v>
                </c:pt>
                <c:pt idx="40">
                  <c:v>8.0431747647851493E-2</c:v>
                </c:pt>
                <c:pt idx="41">
                  <c:v>8.0607273081038544E-2</c:v>
                </c:pt>
                <c:pt idx="42">
                  <c:v>8.078710931619687E-2</c:v>
                </c:pt>
                <c:pt idx="43">
                  <c:v>8.0971254660639258E-2</c:v>
                </c:pt>
                <c:pt idx="44">
                  <c:v>8.1159707381119606E-2</c:v>
                </c:pt>
                <c:pt idx="45">
                  <c:v>8.1352465703849131E-2</c:v>
                </c:pt>
                <c:pt idx="46">
                  <c:v>8.1549527814513134E-2</c:v>
                </c:pt>
                <c:pt idx="47">
                  <c:v>8.1750891858287933E-2</c:v>
                </c:pt>
                <c:pt idx="48">
                  <c:v>8.1956555939858455E-2</c:v>
                </c:pt>
                <c:pt idx="49">
                  <c:v>8.2166518123436116E-2</c:v>
                </c:pt>
                <c:pt idx="50">
                  <c:v>8.2380776432776803E-2</c:v>
                </c:pt>
                <c:pt idx="51">
                  <c:v>8.2599328851199694E-2</c:v>
                </c:pt>
                <c:pt idx="52">
                  <c:v>8.2822173321606185E-2</c:v>
                </c:pt>
                <c:pt idx="53">
                  <c:v>8.3049307746499379E-2</c:v>
                </c:pt>
                <c:pt idx="54">
                  <c:v>8.3280729988003455E-2</c:v>
                </c:pt>
                <c:pt idx="55">
                  <c:v>8.3516437867884097E-2</c:v>
                </c:pt>
                <c:pt idx="56">
                  <c:v>8.3756429167569146E-2</c:v>
                </c:pt>
                <c:pt idx="57">
                  <c:v>8.4000701628168917E-2</c:v>
                </c:pt>
                <c:pt idx="58">
                  <c:v>8.4249252950498066E-2</c:v>
                </c:pt>
                <c:pt idx="59">
                  <c:v>8.4502080795096801E-2</c:v>
                </c:pt>
                <c:pt idx="60">
                  <c:v>8.4759182782253306E-2</c:v>
                </c:pt>
                <c:pt idx="61">
                  <c:v>8.5020556492025612E-2</c:v>
                </c:pt>
                <c:pt idx="62">
                  <c:v>8.5286199464264911E-2</c:v>
                </c:pt>
                <c:pt idx="63">
                  <c:v>8.5556109198638319E-2</c:v>
                </c:pt>
                <c:pt idx="64">
                  <c:v>8.5830283154652687E-2</c:v>
                </c:pt>
                <c:pt idx="65">
                  <c:v>8.6108718751678248E-2</c:v>
                </c:pt>
                <c:pt idx="66">
                  <c:v>8.6391413368973213E-2</c:v>
                </c:pt>
                <c:pt idx="67">
                  <c:v>8.6678364345708081E-2</c:v>
                </c:pt>
                <c:pt idx="68">
                  <c:v>8.6969568980991063E-2</c:v>
                </c:pt>
                <c:pt idx="69">
                  <c:v>8.7265024533893232E-2</c:v>
                </c:pt>
                <c:pt idx="70">
                  <c:v>8.756472822347422E-2</c:v>
                </c:pt>
                <c:pt idx="71">
                  <c:v>8.7868677228809033E-2</c:v>
                </c:pt>
                <c:pt idx="72">
                  <c:v>8.8176868689013643E-2</c:v>
                </c:pt>
                <c:pt idx="73">
                  <c:v>8.8489299703272795E-2</c:v>
                </c:pt>
                <c:pt idx="74">
                  <c:v>8.8805967330866709E-2</c:v>
                </c:pt>
                <c:pt idx="75">
                  <c:v>8.9126868591199115E-2</c:v>
                </c:pt>
                <c:pt idx="76">
                  <c:v>8.9452000463825176E-2</c:v>
                </c:pt>
                <c:pt idx="77">
                  <c:v>8.978135988847985E-2</c:v>
                </c:pt>
                <c:pt idx="78">
                  <c:v>9.0114943765106703E-2</c:v>
                </c:pt>
                <c:pt idx="79">
                  <c:v>9.045274895388733E-2</c:v>
                </c:pt>
                <c:pt idx="80">
                  <c:v>9.0794772275270719E-2</c:v>
                </c:pt>
                <c:pt idx="81">
                  <c:v>9.1141010510002896E-2</c:v>
                </c:pt>
                <c:pt idx="82">
                  <c:v>9.1491460399157953E-2</c:v>
                </c:pt>
                <c:pt idx="83">
                  <c:v>9.1846118644167918E-2</c:v>
                </c:pt>
                <c:pt idx="84">
                  <c:v>9.2204981906854444E-2</c:v>
                </c:pt>
                <c:pt idx="85">
                  <c:v>9.2568046809459736E-2</c:v>
                </c:pt>
                <c:pt idx="86">
                  <c:v>9.2935309934678634E-2</c:v>
                </c:pt>
                <c:pt idx="87">
                  <c:v>9.3306767825690806E-2</c:v>
                </c:pt>
                <c:pt idx="88">
                  <c:v>9.3682416986193118E-2</c:v>
                </c:pt>
                <c:pt idx="89">
                  <c:v>9.4062253880432545E-2</c:v>
                </c:pt>
                <c:pt idx="90">
                  <c:v>9.4446274933239593E-2</c:v>
                </c:pt>
                <c:pt idx="91">
                  <c:v>9.483447653006194E-2</c:v>
                </c:pt>
                <c:pt idx="92">
                  <c:v>9.522685501699818E-2</c:v>
                </c:pt>
                <c:pt idx="93">
                  <c:v>9.5623406700832636E-2</c:v>
                </c:pt>
                <c:pt idx="94">
                  <c:v>9.6024127849069829E-2</c:v>
                </c:pt>
                <c:pt idx="95">
                  <c:v>9.6429014689969672E-2</c:v>
                </c:pt>
                <c:pt idx="96">
                  <c:v>9.6838063412583109E-2</c:v>
                </c:pt>
                <c:pt idx="97">
                  <c:v>9.725127016678764E-2</c:v>
                </c:pt>
                <c:pt idx="98">
                  <c:v>9.7668631063323963E-2</c:v>
                </c:pt>
                <c:pt idx="99">
                  <c:v>9.809014217383244E-2</c:v>
                </c:pt>
                <c:pt idx="100">
                  <c:v>9.8515799530889903E-2</c:v>
                </c:pt>
                <c:pt idx="101">
                  <c:v>9.8945599128047235E-2</c:v>
                </c:pt>
                <c:pt idx="102">
                  <c:v>9.9379536919866951E-2</c:v>
                </c:pt>
                <c:pt idx="103">
                  <c:v>9.9817608821961223E-2</c:v>
                </c:pt>
                <c:pt idx="104">
                  <c:v>0.10025981071103052</c:v>
                </c:pt>
                <c:pt idx="105">
                  <c:v>0.10070613842490223</c:v>
                </c:pt>
                <c:pt idx="106">
                  <c:v>0.10115658776256997</c:v>
                </c:pt>
                <c:pt idx="107">
                  <c:v>0.10161115448423297</c:v>
                </c:pt>
                <c:pt idx="108">
                  <c:v>0.10206983431133615</c:v>
                </c:pt>
                <c:pt idx="109">
                  <c:v>0.10253262292661025</c:v>
                </c:pt>
                <c:pt idx="110">
                  <c:v>0.10299951597411255</c:v>
                </c:pt>
                <c:pt idx="111">
                  <c:v>0.10347050905926802</c:v>
                </c:pt>
                <c:pt idx="112">
                  <c:v>0.10394559774891027</c:v>
                </c:pt>
                <c:pt idx="113">
                  <c:v>0.10442477757132362</c:v>
                </c:pt>
                <c:pt idx="114">
                  <c:v>0.10490804401628501</c:v>
                </c:pt>
                <c:pt idx="115">
                  <c:v>0.10539539253510677</c:v>
                </c:pt>
                <c:pt idx="116">
                  <c:v>0.10588681854067888</c:v>
                </c:pt>
                <c:pt idx="117">
                  <c:v>0.10638231740751269</c:v>
                </c:pt>
                <c:pt idx="118">
                  <c:v>0.10688188447178421</c:v>
                </c:pt>
                <c:pt idx="119">
                  <c:v>0.10738551503137783</c:v>
                </c:pt>
                <c:pt idx="120">
                  <c:v>0.10789320434593114</c:v>
                </c:pt>
                <c:pt idx="121">
                  <c:v>0.10840494763687869</c:v>
                </c:pt>
                <c:pt idx="122">
                  <c:v>0.10892074008749791</c:v>
                </c:pt>
                <c:pt idx="123">
                  <c:v>0.10944057684295372</c:v>
                </c:pt>
                <c:pt idx="124">
                  <c:v>0.10996445301034474</c:v>
                </c:pt>
                <c:pt idx="125">
                  <c:v>0.11049236365874882</c:v>
                </c:pt>
                <c:pt idx="126">
                  <c:v>0.11102430381926992</c:v>
                </c:pt>
                <c:pt idx="127">
                  <c:v>0.11156026848508471</c:v>
                </c:pt>
                <c:pt idx="128">
                  <c:v>0.11210025261148954</c:v>
                </c:pt>
                <c:pt idx="129">
                  <c:v>0.11264425111594822</c:v>
                </c:pt>
                <c:pt idx="130">
                  <c:v>0.11319225887813977</c:v>
                </c:pt>
                <c:pt idx="131">
                  <c:v>0.11374427074000615</c:v>
                </c:pt>
                <c:pt idx="132">
                  <c:v>0.11430028150580168</c:v>
                </c:pt>
                <c:pt idx="133">
                  <c:v>0.11486028594214132</c:v>
                </c:pt>
                <c:pt idx="134">
                  <c:v>0.11542427877804984</c:v>
                </c:pt>
                <c:pt idx="135">
                  <c:v>0.11599225470501201</c:v>
                </c:pt>
                <c:pt idx="136">
                  <c:v>0.11656420837702208</c:v>
                </c:pt>
                <c:pt idx="137">
                  <c:v>0.1171401344106342</c:v>
                </c:pt>
                <c:pt idx="138">
                  <c:v>0.1177200273850133</c:v>
                </c:pt>
                <c:pt idx="139">
                  <c:v>0.11830388184198581</c:v>
                </c:pt>
                <c:pt idx="140">
                  <c:v>0.1188916922860912</c:v>
                </c:pt>
                <c:pt idx="141">
                  <c:v>0.11948345318463371</c:v>
                </c:pt>
                <c:pt idx="142">
                  <c:v>0.12007915896773447</c:v>
                </c:pt>
                <c:pt idx="143">
                  <c:v>0.1206788040283836</c:v>
                </c:pt>
                <c:pt idx="144">
                  <c:v>0.12128238272249359</c:v>
                </c:pt>
                <c:pt idx="145">
                  <c:v>0.12188988936895179</c:v>
                </c:pt>
                <c:pt idx="146">
                  <c:v>0.12250131824967436</c:v>
                </c:pt>
                <c:pt idx="147">
                  <c:v>0.12311666360965973</c:v>
                </c:pt>
                <c:pt idx="148">
                  <c:v>0.12373591965704311</c:v>
                </c:pt>
                <c:pt idx="149">
                  <c:v>0.12435908056315065</c:v>
                </c:pt>
                <c:pt idx="150">
                  <c:v>0.12498614046255468</c:v>
                </c:pt>
                <c:pt idx="151">
                  <c:v>0.12561709345312849</c:v>
                </c:pt>
                <c:pt idx="152">
                  <c:v>0.12625193359610226</c:v>
                </c:pt>
                <c:pt idx="153">
                  <c:v>0.12689065491611889</c:v>
                </c:pt>
                <c:pt idx="154">
                  <c:v>0.12753325140128996</c:v>
                </c:pt>
                <c:pt idx="155">
                  <c:v>0.12817971700325259</c:v>
                </c:pt>
                <c:pt idx="156">
                  <c:v>0.1288300456372265</c:v>
                </c:pt>
                <c:pt idx="157">
                  <c:v>0.1294842311820707</c:v>
                </c:pt>
                <c:pt idx="158">
                  <c:v>0.13014226748034186</c:v>
                </c:pt>
                <c:pt idx="159">
                  <c:v>0.13080414833835163</c:v>
                </c:pt>
                <c:pt idx="160">
                  <c:v>0.13146986752622536</c:v>
                </c:pt>
                <c:pt idx="161">
                  <c:v>0.13213941877796048</c:v>
                </c:pt>
                <c:pt idx="162">
                  <c:v>0.13281279579148558</c:v>
                </c:pt>
                <c:pt idx="163">
                  <c:v>0.13348999222871988</c:v>
                </c:pt>
                <c:pt idx="164">
                  <c:v>0.13417100171563245</c:v>
                </c:pt>
                <c:pt idx="165">
                  <c:v>0.13485581784230277</c:v>
                </c:pt>
                <c:pt idx="166">
                  <c:v>0.13554443416298051</c:v>
                </c:pt>
                <c:pt idx="167">
                  <c:v>0.13623684419614679</c:v>
                </c:pt>
                <c:pt idx="168">
                  <c:v>0.13693304142457441</c:v>
                </c:pt>
                <c:pt idx="169">
                  <c:v>0.13763301929539018</c:v>
                </c:pt>
                <c:pt idx="170">
                  <c:v>0.1383367712201356</c:v>
                </c:pt>
                <c:pt idx="171">
                  <c:v>0.13904429057482964</c:v>
                </c:pt>
                <c:pt idx="172">
                  <c:v>0.13975557070003064</c:v>
                </c:pt>
                <c:pt idx="173">
                  <c:v>0.14047060490089919</c:v>
                </c:pt>
                <c:pt idx="174">
                  <c:v>0.14118938644726114</c:v>
                </c:pt>
                <c:pt idx="175">
                  <c:v>0.14191190857367059</c:v>
                </c:pt>
                <c:pt idx="176">
                  <c:v>0.14263816447947442</c:v>
                </c:pt>
                <c:pt idx="177">
                  <c:v>0.14336814732887521</c:v>
                </c:pt>
                <c:pt idx="178">
                  <c:v>0.14410185025099648</c:v>
                </c:pt>
                <c:pt idx="179">
                  <c:v>0.14483926633994693</c:v>
                </c:pt>
                <c:pt idx="180">
                  <c:v>0.14558038865488537</c:v>
                </c:pt>
                <c:pt idx="181">
                  <c:v>0.14632521022008638</c:v>
                </c:pt>
                <c:pt idx="182">
                  <c:v>0.14707372402500585</c:v>
                </c:pt>
                <c:pt idx="183">
                  <c:v>0.14782592302434655</c:v>
                </c:pt>
                <c:pt idx="184">
                  <c:v>0.14858180013812516</c:v>
                </c:pt>
                <c:pt idx="185">
                  <c:v>0.14934134825173845</c:v>
                </c:pt>
                <c:pt idx="186">
                  <c:v>0.15010456021603019</c:v>
                </c:pt>
                <c:pt idx="187">
                  <c:v>0.15087142884735877</c:v>
                </c:pt>
                <c:pt idx="188">
                  <c:v>0.15164194692766453</c:v>
                </c:pt>
                <c:pt idx="189">
                  <c:v>0.15241610720453791</c:v>
                </c:pt>
                <c:pt idx="190">
                  <c:v>0.1531939023912875</c:v>
                </c:pt>
                <c:pt idx="191">
                  <c:v>0.15397532516700879</c:v>
                </c:pt>
                <c:pt idx="192">
                  <c:v>0.15476036817665301</c:v>
                </c:pt>
                <c:pt idx="193">
                  <c:v>0.15554902403109633</c:v>
                </c:pt>
                <c:pt idx="194">
                  <c:v>0.15634128530720959</c:v>
                </c:pt>
                <c:pt idx="195">
                  <c:v>0.15713714454792788</c:v>
                </c:pt>
                <c:pt idx="196">
                  <c:v>0.15793659426232087</c:v>
                </c:pt>
                <c:pt idx="197">
                  <c:v>0.15873962692566351</c:v>
                </c:pt>
                <c:pt idx="198">
                  <c:v>0.15954623497950637</c:v>
                </c:pt>
                <c:pt idx="199">
                  <c:v>0.16035641083174745</c:v>
                </c:pt>
                <c:pt idx="200">
                  <c:v>0.16117014685670289</c:v>
                </c:pt>
                <c:pt idx="201">
                  <c:v>0.1619874353951794</c:v>
                </c:pt>
                <c:pt idx="202">
                  <c:v>0.16280826875454596</c:v>
                </c:pt>
                <c:pt idx="203">
                  <c:v>0.16363263920880644</c:v>
                </c:pt>
                <c:pt idx="204">
                  <c:v>0.16446053899867213</c:v>
                </c:pt>
                <c:pt idx="205">
                  <c:v>0.16529196033163485</c:v>
                </c:pt>
                <c:pt idx="206">
                  <c:v>0.16612689538204045</c:v>
                </c:pt>
                <c:pt idx="207">
                  <c:v>0.16696533629116223</c:v>
                </c:pt>
                <c:pt idx="208">
                  <c:v>0.16780727516727506</c:v>
                </c:pt>
                <c:pt idx="209">
                  <c:v>0.16865270408572952</c:v>
                </c:pt>
                <c:pt idx="210">
                  <c:v>0.16950161508902667</c:v>
                </c:pt>
                <c:pt idx="211">
                  <c:v>0.1703540001868929</c:v>
                </c:pt>
                <c:pt idx="212">
                  <c:v>0.17120985135635497</c:v>
                </c:pt>
                <c:pt idx="213">
                  <c:v>0.17206916054181576</c:v>
                </c:pt>
                <c:pt idx="214">
                  <c:v>0.17293191965513</c:v>
                </c:pt>
                <c:pt idx="215">
                  <c:v>0.17379812057568017</c:v>
                </c:pt>
                <c:pt idx="216">
                  <c:v>0.17466775515045341</c:v>
                </c:pt>
                <c:pt idx="217">
                  <c:v>0.17554081519411802</c:v>
                </c:pt>
                <c:pt idx="218">
                  <c:v>0.17641729248910021</c:v>
                </c:pt>
                <c:pt idx="219">
                  <c:v>0.17729717878566192</c:v>
                </c:pt>
                <c:pt idx="220">
                  <c:v>0.17818046580197827</c:v>
                </c:pt>
                <c:pt idx="221">
                  <c:v>0.17906714522421541</c:v>
                </c:pt>
                <c:pt idx="222">
                  <c:v>0.17995720870660897</c:v>
                </c:pt>
                <c:pt idx="223">
                  <c:v>0.18085064787154237</c:v>
                </c:pt>
                <c:pt idx="224">
                  <c:v>0.18174745430962608</c:v>
                </c:pt>
                <c:pt idx="225">
                  <c:v>0.18264761957977627</c:v>
                </c:pt>
                <c:pt idx="226">
                  <c:v>0.18355113520929456</c:v>
                </c:pt>
                <c:pt idx="227">
                  <c:v>0.18445799269394786</c:v>
                </c:pt>
                <c:pt idx="228">
                  <c:v>0.18536818349804801</c:v>
                </c:pt>
                <c:pt idx="229">
                  <c:v>0.18628169905453262</c:v>
                </c:pt>
                <c:pt idx="230">
                  <c:v>0.18719853076504539</c:v>
                </c:pt>
                <c:pt idx="231">
                  <c:v>0.18811867000001692</c:v>
                </c:pt>
                <c:pt idx="232">
                  <c:v>0.18904210809874644</c:v>
                </c:pt>
                <c:pt idx="233">
                  <c:v>0.18996883636948286</c:v>
                </c:pt>
                <c:pt idx="234">
                  <c:v>0.19089884608950669</c:v>
                </c:pt>
                <c:pt idx="235">
                  <c:v>0.19183212850521231</c:v>
                </c:pt>
                <c:pt idx="236">
                  <c:v>0.19276867483219018</c:v>
                </c:pt>
                <c:pt idx="237">
                  <c:v>0.19370847625530963</c:v>
                </c:pt>
                <c:pt idx="238">
                  <c:v>0.19465152392880158</c:v>
                </c:pt>
                <c:pt idx="239">
                  <c:v>0.19559780897634238</c:v>
                </c:pt>
                <c:pt idx="240">
                  <c:v>0.19654732249113666</c:v>
                </c:pt>
                <c:pt idx="241">
                  <c:v>0.19750005553600158</c:v>
                </c:pt>
                <c:pt idx="242">
                  <c:v>0.19845599914345091</c:v>
                </c:pt>
                <c:pt idx="243">
                  <c:v>0.19941514431577939</c:v>
                </c:pt>
                <c:pt idx="244">
                  <c:v>0.20037748202514732</c:v>
                </c:pt>
                <c:pt idx="245">
                  <c:v>0.20134300321366566</c:v>
                </c:pt>
                <c:pt idx="246">
                  <c:v>0.20231169879348126</c:v>
                </c:pt>
                <c:pt idx="247">
                  <c:v>0.20328355964686246</c:v>
                </c:pt>
                <c:pt idx="248">
                  <c:v>0.20425857662628477</c:v>
                </c:pt>
                <c:pt idx="249">
                  <c:v>0.20523674055451702</c:v>
                </c:pt>
                <c:pt idx="250">
                  <c:v>0.20621804222470774</c:v>
                </c:pt>
                <c:pt idx="251">
                  <c:v>0.20720247240047196</c:v>
                </c:pt>
                <c:pt idx="252">
                  <c:v>0.20819002181597795</c:v>
                </c:pt>
                <c:pt idx="253">
                  <c:v>0.20918068117603439</c:v>
                </c:pt>
                <c:pt idx="254">
                  <c:v>0.21017444115617823</c:v>
                </c:pt>
                <c:pt idx="255">
                  <c:v>0.211171292402762</c:v>
                </c:pt>
                <c:pt idx="256">
                  <c:v>0.21217122553304213</c:v>
                </c:pt>
                <c:pt idx="257">
                  <c:v>0.21317423113526723</c:v>
                </c:pt>
                <c:pt idx="258">
                  <c:v>0.21418029976876646</c:v>
                </c:pt>
                <c:pt idx="259">
                  <c:v>0.21518942196403879</c:v>
                </c:pt>
                <c:pt idx="260">
                  <c:v>0.21620158822284175</c:v>
                </c:pt>
                <c:pt idx="261">
                  <c:v>0.21721678901828106</c:v>
                </c:pt>
                <c:pt idx="262">
                  <c:v>0.21823501479490004</c:v>
                </c:pt>
                <c:pt idx="263">
                  <c:v>0.21925625596877013</c:v>
                </c:pt>
                <c:pt idx="264">
                  <c:v>0.22028050292758039</c:v>
                </c:pt>
                <c:pt idx="265">
                  <c:v>0.22130774603072828</c:v>
                </c:pt>
                <c:pt idx="266">
                  <c:v>0.2223379756094106</c:v>
                </c:pt>
                <c:pt idx="267">
                  <c:v>0.22337118196671407</c:v>
                </c:pt>
                <c:pt idx="268">
                  <c:v>0.22440735537770701</c:v>
                </c:pt>
                <c:pt idx="269">
                  <c:v>0.22544648608953066</c:v>
                </c:pt>
                <c:pt idx="270">
                  <c:v>0.22648856432149111</c:v>
                </c:pt>
                <c:pt idx="271">
                  <c:v>0.22753358026515097</c:v>
                </c:pt>
                <c:pt idx="272">
                  <c:v>0.22858152408442239</c:v>
                </c:pt>
                <c:pt idx="273">
                  <c:v>0.22963238591565893</c:v>
                </c:pt>
                <c:pt idx="274">
                  <c:v>0.23068615586774877</c:v>
                </c:pt>
                <c:pt idx="275">
                  <c:v>0.23174282402220781</c:v>
                </c:pt>
                <c:pt idx="276">
                  <c:v>0.23280238043327306</c:v>
                </c:pt>
                <c:pt idx="277">
                  <c:v>0.23386481512799601</c:v>
                </c:pt>
                <c:pt idx="278">
                  <c:v>0.23493011810633657</c:v>
                </c:pt>
                <c:pt idx="279">
                  <c:v>0.2359982793412575</c:v>
                </c:pt>
                <c:pt idx="280">
                  <c:v>0.23706928877881844</c:v>
                </c:pt>
                <c:pt idx="281">
                  <c:v>0.23814313633827067</c:v>
                </c:pt>
                <c:pt idx="282">
                  <c:v>0.23921981191215197</c:v>
                </c:pt>
                <c:pt idx="283">
                  <c:v>0.24029930536638178</c:v>
                </c:pt>
                <c:pt idx="284">
                  <c:v>0.24138160654035662</c:v>
                </c:pt>
                <c:pt idx="285">
                  <c:v>0.24246670524704567</c:v>
                </c:pt>
                <c:pt idx="286">
                  <c:v>0.24355459127308654</c:v>
                </c:pt>
                <c:pt idx="287">
                  <c:v>0.24464525437888174</c:v>
                </c:pt>
                <c:pt idx="288">
                  <c:v>0.24573868429869461</c:v>
                </c:pt>
                <c:pt idx="289">
                  <c:v>0.2468348707407465</c:v>
                </c:pt>
                <c:pt idx="290">
                  <c:v>0.24793380338731302</c:v>
                </c:pt>
                <c:pt idx="291">
                  <c:v>0.24903547189482167</c:v>
                </c:pt>
                <c:pt idx="292">
                  <c:v>0.25013986589394871</c:v>
                </c:pt>
                <c:pt idx="293">
                  <c:v>0.25124697498971732</c:v>
                </c:pt>
                <c:pt idx="294">
                  <c:v>0.25235678876159512</c:v>
                </c:pt>
                <c:pt idx="295">
                  <c:v>0.25346929676359214</c:v>
                </c:pt>
                <c:pt idx="296">
                  <c:v>0.25458448852435939</c:v>
                </c:pt>
                <c:pt idx="297">
                  <c:v>0.25570235354728721</c:v>
                </c:pt>
                <c:pt idx="298">
                  <c:v>0.25682288131060449</c:v>
                </c:pt>
                <c:pt idx="299">
                  <c:v>0.25794606126747688</c:v>
                </c:pt>
                <c:pt idx="300">
                  <c:v>0.25907188284610716</c:v>
                </c:pt>
                <c:pt idx="301">
                  <c:v>0.26020033544983362</c:v>
                </c:pt>
                <c:pt idx="302">
                  <c:v>0.26133140845723069</c:v>
                </c:pt>
                <c:pt idx="303">
                  <c:v>0.26246509122220846</c:v>
                </c:pt>
                <c:pt idx="304">
                  <c:v>0.26360137307411302</c:v>
                </c:pt>
                <c:pt idx="305">
                  <c:v>0.26474024331782675</c:v>
                </c:pt>
                <c:pt idx="306">
                  <c:v>0.26588169123386923</c:v>
                </c:pt>
                <c:pt idx="307">
                  <c:v>0.26702570607849796</c:v>
                </c:pt>
                <c:pt idx="308">
                  <c:v>0.26817227708380953</c:v>
                </c:pt>
                <c:pt idx="309">
                  <c:v>0.26932139345784101</c:v>
                </c:pt>
                <c:pt idx="310">
                  <c:v>0.27047304438467124</c:v>
                </c:pt>
                <c:pt idx="311">
                  <c:v>0.2716272190245233</c:v>
                </c:pt>
                <c:pt idx="312">
                  <c:v>0.27278390651386586</c:v>
                </c:pt>
                <c:pt idx="313">
                  <c:v>0.27394309596551575</c:v>
                </c:pt>
                <c:pt idx="314">
                  <c:v>0.27510477646874038</c:v>
                </c:pt>
                <c:pt idx="315">
                  <c:v>0.2762689370893604</c:v>
                </c:pt>
                <c:pt idx="316">
                  <c:v>0.27743556686985277</c:v>
                </c:pt>
                <c:pt idx="317">
                  <c:v>0.27860465482945362</c:v>
                </c:pt>
                <c:pt idx="318">
                  <c:v>0.27977618996426173</c:v>
                </c:pt>
                <c:pt idx="319">
                  <c:v>0.28095016124734246</c:v>
                </c:pt>
                <c:pt idx="320">
                  <c:v>0.28212655762883077</c:v>
                </c:pt>
                <c:pt idx="321">
                  <c:v>0.28330536803603606</c:v>
                </c:pt>
                <c:pt idx="322">
                  <c:v>0.28448658137354571</c:v>
                </c:pt>
                <c:pt idx="323">
                  <c:v>0.28567018652332998</c:v>
                </c:pt>
                <c:pt idx="324">
                  <c:v>0.28685617234484645</c:v>
                </c:pt>
                <c:pt idx="325">
                  <c:v>0.28804452767514488</c:v>
                </c:pt>
                <c:pt idx="326">
                  <c:v>0.28923524132897227</c:v>
                </c:pt>
                <c:pt idx="327">
                  <c:v>0.29042830209887815</c:v>
                </c:pt>
                <c:pt idx="328">
                  <c:v>0.29162369875532035</c:v>
                </c:pt>
                <c:pt idx="329">
                  <c:v>0.29282142004677025</c:v>
                </c:pt>
                <c:pt idx="330">
                  <c:v>0.29402145469981894</c:v>
                </c:pt>
                <c:pt idx="331">
                  <c:v>0.29522379141928301</c:v>
                </c:pt>
                <c:pt idx="332">
                  <c:v>0.29642841888831151</c:v>
                </c:pt>
                <c:pt idx="333">
                  <c:v>0.29763532576849205</c:v>
                </c:pt>
                <c:pt idx="334">
                  <c:v>0.29884450069995722</c:v>
                </c:pt>
                <c:pt idx="335">
                  <c:v>0.30005593230149202</c:v>
                </c:pt>
                <c:pt idx="336">
                  <c:v>0.30126960917064116</c:v>
                </c:pt>
                <c:pt idx="337">
                  <c:v>0.30248551988381522</c:v>
                </c:pt>
                <c:pt idx="338">
                  <c:v>0.30370365299640006</c:v>
                </c:pt>
                <c:pt idx="339">
                  <c:v>0.30492399704286255</c:v>
                </c:pt>
                <c:pt idx="340">
                  <c:v>0.30614654053685975</c:v>
                </c:pt>
                <c:pt idx="341">
                  <c:v>0.30737127197134673</c:v>
                </c:pt>
                <c:pt idx="342">
                  <c:v>0.30859817981868498</c:v>
                </c:pt>
                <c:pt idx="343">
                  <c:v>0.30982725253075039</c:v>
                </c:pt>
                <c:pt idx="344">
                  <c:v>0.31105847853904245</c:v>
                </c:pt>
                <c:pt idx="345">
                  <c:v>0.31229184625479323</c:v>
                </c:pt>
                <c:pt idx="346">
                  <c:v>0.31352734406907595</c:v>
                </c:pt>
                <c:pt idx="347">
                  <c:v>0.31476496035291479</c:v>
                </c:pt>
                <c:pt idx="348">
                  <c:v>0.31600468345739374</c:v>
                </c:pt>
                <c:pt idx="349">
                  <c:v>0.31724650171376695</c:v>
                </c:pt>
                <c:pt idx="350">
                  <c:v>0.31849040343356788</c:v>
                </c:pt>
                <c:pt idx="351">
                  <c:v>0.31973637690872003</c:v>
                </c:pt>
                <c:pt idx="352">
                  <c:v>0.32098441041164644</c:v>
                </c:pt>
                <c:pt idx="353">
                  <c:v>0.32223449219538036</c:v>
                </c:pt>
                <c:pt idx="354">
                  <c:v>0.323486610493676</c:v>
                </c:pt>
                <c:pt idx="355">
                  <c:v>0.3247407535211192</c:v>
                </c:pt>
                <c:pt idx="356">
                  <c:v>0.32599690947323806</c:v>
                </c:pt>
                <c:pt idx="357">
                  <c:v>0.32725506652661429</c:v>
                </c:pt>
                <c:pt idx="358">
                  <c:v>0.3285152128389946</c:v>
                </c:pt>
                <c:pt idx="359">
                  <c:v>0.32977733654940189</c:v>
                </c:pt>
                <c:pt idx="360">
                  <c:v>0.33104142577824736</c:v>
                </c:pt>
                <c:pt idx="361">
                  <c:v>0.33230746862744159</c:v>
                </c:pt>
                <c:pt idx="362">
                  <c:v>0.33357545318050702</c:v>
                </c:pt>
                <c:pt idx="363">
                  <c:v>0.33484536750269023</c:v>
                </c:pt>
                <c:pt idx="364">
                  <c:v>0.336117199641074</c:v>
                </c:pt>
                <c:pt idx="365">
                  <c:v>0.33739093762468997</c:v>
                </c:pt>
                <c:pt idx="366">
                  <c:v>0.33866656946463086</c:v>
                </c:pt>
                <c:pt idx="367">
                  <c:v>0.33994408315416424</c:v>
                </c:pt>
                <c:pt idx="368">
                  <c:v>0.34122346666884451</c:v>
                </c:pt>
                <c:pt idx="369">
                  <c:v>0.34250470796662702</c:v>
                </c:pt>
                <c:pt idx="370">
                  <c:v>0.3437877949879804</c:v>
                </c:pt>
                <c:pt idx="371">
                  <c:v>0.34507271565600128</c:v>
                </c:pt>
                <c:pt idx="372">
                  <c:v>0.34635945787652667</c:v>
                </c:pt>
                <c:pt idx="373">
                  <c:v>0.34764800953824904</c:v>
                </c:pt>
                <c:pt idx="374">
                  <c:v>0.34893835851282917</c:v>
                </c:pt>
                <c:pt idx="375">
                  <c:v>0.35023049265501116</c:v>
                </c:pt>
                <c:pt idx="376">
                  <c:v>0.35152439980273642</c:v>
                </c:pt>
                <c:pt idx="377">
                  <c:v>0.352820067777258</c:v>
                </c:pt>
                <c:pt idx="378">
                  <c:v>0.35411748438325558</c:v>
                </c:pt>
                <c:pt idx="379">
                  <c:v>0.3554166374089498</c:v>
                </c:pt>
                <c:pt idx="380">
                  <c:v>0.3567175146262177</c:v>
                </c:pt>
                <c:pt idx="381">
                  <c:v>0.35802010379070748</c:v>
                </c:pt>
                <c:pt idx="382">
                  <c:v>0.35932439264195382</c:v>
                </c:pt>
                <c:pt idx="383">
                  <c:v>0.3606303689034932</c:v>
                </c:pt>
                <c:pt idx="384">
                  <c:v>0.36193802028297989</c:v>
                </c:pt>
                <c:pt idx="385">
                  <c:v>0.36324733447230101</c:v>
                </c:pt>
                <c:pt idx="386">
                  <c:v>0.36455829914769261</c:v>
                </c:pt>
                <c:pt idx="387">
                  <c:v>0.36587090196985611</c:v>
                </c:pt>
                <c:pt idx="388">
                  <c:v>0.36718513058407365</c:v>
                </c:pt>
                <c:pt idx="389">
                  <c:v>0.36850097262032516</c:v>
                </c:pt>
                <c:pt idx="390">
                  <c:v>0.36981841569340412</c:v>
                </c:pt>
                <c:pt idx="391">
                  <c:v>0.37113744740303473</c:v>
                </c:pt>
                <c:pt idx="392">
                  <c:v>0.37245805533398801</c:v>
                </c:pt>
                <c:pt idx="393">
                  <c:v>0.37378022705619929</c:v>
                </c:pt>
                <c:pt idx="394">
                  <c:v>0.37510395012488484</c:v>
                </c:pt>
                <c:pt idx="395">
                  <c:v>0.37642921208065871</c:v>
                </c:pt>
                <c:pt idx="396">
                  <c:v>0.37775600044965091</c:v>
                </c:pt>
                <c:pt idx="397">
                  <c:v>0.37908430274362404</c:v>
                </c:pt>
                <c:pt idx="398">
                  <c:v>0.38041410646009088</c:v>
                </c:pt>
                <c:pt idx="399">
                  <c:v>0.38174539908243238</c:v>
                </c:pt>
                <c:pt idx="400">
                  <c:v>0.38307816808001549</c:v>
                </c:pt>
                <c:pt idx="401">
                  <c:v>0.38441240090831075</c:v>
                </c:pt>
                <c:pt idx="402">
                  <c:v>0.38574808500901059</c:v>
                </c:pt>
                <c:pt idx="403">
                  <c:v>0.38708520781014766</c:v>
                </c:pt>
                <c:pt idx="404">
                  <c:v>0.38842375672621288</c:v>
                </c:pt>
                <c:pt idx="405">
                  <c:v>0.38976371915827401</c:v>
                </c:pt>
                <c:pt idx="406">
                  <c:v>0.39110508249409448</c:v>
                </c:pt>
                <c:pt idx="407">
                  <c:v>0.39244783410825157</c:v>
                </c:pt>
                <c:pt idx="408">
                  <c:v>0.39379196136225569</c:v>
                </c:pt>
                <c:pt idx="409">
                  <c:v>0.39513745160466923</c:v>
                </c:pt>
                <c:pt idx="410">
                  <c:v>0.39648429217122583</c:v>
                </c:pt>
                <c:pt idx="411">
                  <c:v>0.39783247038494879</c:v>
                </c:pt>
                <c:pt idx="412">
                  <c:v>0.3991819735562715</c:v>
                </c:pt>
                <c:pt idx="413">
                  <c:v>0.40053278898315614</c:v>
                </c:pt>
                <c:pt idx="414">
                  <c:v>0.4018849039512134</c:v>
                </c:pt>
                <c:pt idx="415">
                  <c:v>0.40323830573382247</c:v>
                </c:pt>
                <c:pt idx="416">
                  <c:v>0.40459298159224999</c:v>
                </c:pt>
                <c:pt idx="417">
                  <c:v>0.40594891877577099</c:v>
                </c:pt>
                <c:pt idx="418">
                  <c:v>0.40730610452178845</c:v>
                </c:pt>
                <c:pt idx="419">
                  <c:v>0.40866452605595305</c:v>
                </c:pt>
                <c:pt idx="420">
                  <c:v>0.41002417059228397</c:v>
                </c:pt>
                <c:pt idx="421">
                  <c:v>0.41138502533328919</c:v>
                </c:pt>
                <c:pt idx="422">
                  <c:v>0.41274707747008554</c:v>
                </c:pt>
                <c:pt idx="423">
                  <c:v>0.41411031418251948</c:v>
                </c:pt>
                <c:pt idx="424">
                  <c:v>0.41547472263928786</c:v>
                </c:pt>
                <c:pt idx="425">
                  <c:v>0.41684028999805878</c:v>
                </c:pt>
                <c:pt idx="426">
                  <c:v>0.41820700340559214</c:v>
                </c:pt>
                <c:pt idx="427">
                  <c:v>0.41957484999786082</c:v>
                </c:pt>
                <c:pt idx="428">
                  <c:v>0.42094381690017191</c:v>
                </c:pt>
                <c:pt idx="429">
                  <c:v>0.42231389122728724</c:v>
                </c:pt>
                <c:pt idx="430">
                  <c:v>0.42368506008354567</c:v>
                </c:pt>
                <c:pt idx="431">
                  <c:v>0.42505731056298374</c:v>
                </c:pt>
                <c:pt idx="432">
                  <c:v>0.42643062974945717</c:v>
                </c:pt>
                <c:pt idx="433">
                  <c:v>0.42780500471676286</c:v>
                </c:pt>
                <c:pt idx="434">
                  <c:v>0.42918042252876032</c:v>
                </c:pt>
                <c:pt idx="435">
                  <c:v>0.43055687023949296</c:v>
                </c:pt>
                <c:pt idx="436">
                  <c:v>0.43193433489331101</c:v>
                </c:pt>
                <c:pt idx="437">
                  <c:v>0.43331280352499224</c:v>
                </c:pt>
                <c:pt idx="438">
                  <c:v>0.43469226315986514</c:v>
                </c:pt>
                <c:pt idx="439">
                  <c:v>0.43607270081393024</c:v>
                </c:pt>
                <c:pt idx="440">
                  <c:v>0.4374541034939825</c:v>
                </c:pt>
                <c:pt idx="441">
                  <c:v>0.43883645819773404</c:v>
                </c:pt>
                <c:pt idx="442">
                  <c:v>0.44021975191393559</c:v>
                </c:pt>
                <c:pt idx="443">
                  <c:v>0.44160397162249992</c:v>
                </c:pt>
                <c:pt idx="444">
                  <c:v>0.44298910429462418</c:v>
                </c:pt>
                <c:pt idx="445">
                  <c:v>0.44437513689291191</c:v>
                </c:pt>
                <c:pt idx="446">
                  <c:v>0.44576205637149657</c:v>
                </c:pt>
                <c:pt idx="447">
                  <c:v>0.44714984967616389</c:v>
                </c:pt>
                <c:pt idx="448">
                  <c:v>0.44853850374447446</c:v>
                </c:pt>
                <c:pt idx="449">
                  <c:v>0.44992800550588763</c:v>
                </c:pt>
                <c:pt idx="450">
                  <c:v>0.45131834188188341</c:v>
                </c:pt>
                <c:pt idx="451">
                  <c:v>0.45270949978608638</c:v>
                </c:pt>
                <c:pt idx="452">
                  <c:v>0.45410146612438862</c:v>
                </c:pt>
                <c:pt idx="453">
                  <c:v>0.45549422779507287</c:v>
                </c:pt>
                <c:pt idx="454">
                  <c:v>0.45688777168893568</c:v>
                </c:pt>
                <c:pt idx="455">
                  <c:v>0.45828208468941117</c:v>
                </c:pt>
                <c:pt idx="456">
                  <c:v>0.45967715367269446</c:v>
                </c:pt>
                <c:pt idx="457">
                  <c:v>0.46107296550786503</c:v>
                </c:pt>
                <c:pt idx="458">
                  <c:v>0.46246950705701018</c:v>
                </c:pt>
                <c:pt idx="459">
                  <c:v>0.46386676517534903</c:v>
                </c:pt>
                <c:pt idx="460">
                  <c:v>0.46526472671135621</c:v>
                </c:pt>
                <c:pt idx="461">
                  <c:v>0.46666337850688494</c:v>
                </c:pt>
                <c:pt idx="462">
                  <c:v>0.46806270739729217</c:v>
                </c:pt>
                <c:pt idx="463">
                  <c:v>0.46946270021156122</c:v>
                </c:pt>
                <c:pt idx="464">
                  <c:v>0.47086334377242667</c:v>
                </c:pt>
                <c:pt idx="465">
                  <c:v>0.47226462489649806</c:v>
                </c:pt>
                <c:pt idx="466">
                  <c:v>0.47366653039438344</c:v>
                </c:pt>
                <c:pt idx="467">
                  <c:v>0.4750690470708146</c:v>
                </c:pt>
                <c:pt idx="468">
                  <c:v>0.47647216172477025</c:v>
                </c:pt>
                <c:pt idx="469">
                  <c:v>0.4778758611496009</c:v>
                </c:pt>
                <c:pt idx="470">
                  <c:v>0.47928013213315324</c:v>
                </c:pt>
                <c:pt idx="471">
                  <c:v>0.4806849614578938</c:v>
                </c:pt>
                <c:pt idx="472">
                  <c:v>0.48209033590103378</c:v>
                </c:pt>
                <c:pt idx="473">
                  <c:v>0.48349624223465393</c:v>
                </c:pt>
                <c:pt idx="474">
                  <c:v>0.4849026672258282</c:v>
                </c:pt>
                <c:pt idx="475">
                  <c:v>0.48630959763674914</c:v>
                </c:pt>
                <c:pt idx="476">
                  <c:v>0.48771702022485175</c:v>
                </c:pt>
                <c:pt idx="477">
                  <c:v>0.48912492174293865</c:v>
                </c:pt>
                <c:pt idx="478">
                  <c:v>0.4905332889393047</c:v>
                </c:pt>
                <c:pt idx="479">
                  <c:v>0.49194210855786125</c:v>
                </c:pt>
                <c:pt idx="480">
                  <c:v>0.49335136733826163</c:v>
                </c:pt>
                <c:pt idx="481">
                  <c:v>0.49476105201602538</c:v>
                </c:pt>
                <c:pt idx="482">
                  <c:v>0.49617114932266354</c:v>
                </c:pt>
                <c:pt idx="483">
                  <c:v>0.49758164598580334</c:v>
                </c:pt>
                <c:pt idx="484">
                  <c:v>0.49899252872931277</c:v>
                </c:pt>
                <c:pt idx="485">
                  <c:v>0.50040378427342613</c:v>
                </c:pt>
                <c:pt idx="486">
                  <c:v>0.50181539933486896</c:v>
                </c:pt>
                <c:pt idx="487">
                  <c:v>0.50322736062698248</c:v>
                </c:pt>
                <c:pt idx="488">
                  <c:v>0.50463965485984952</c:v>
                </c:pt>
                <c:pt idx="489">
                  <c:v>0.50605226874041853</c:v>
                </c:pt>
                <c:pt idx="490">
                  <c:v>0.50746518897263004</c:v>
                </c:pt>
                <c:pt idx="491">
                  <c:v>0.50887840225754055</c:v>
                </c:pt>
                <c:pt idx="492">
                  <c:v>0.51029189529344832</c:v>
                </c:pt>
                <c:pt idx="493">
                  <c:v>0.51170565477601881</c:v>
                </c:pt>
                <c:pt idx="494">
                  <c:v>0.51311966739840909</c:v>
                </c:pt>
                <c:pt idx="495">
                  <c:v>0.51453391985139385</c:v>
                </c:pt>
                <c:pt idx="496">
                  <c:v>0.51594839882349075</c:v>
                </c:pt>
                <c:pt idx="497">
                  <c:v>0.51736309100108457</c:v>
                </c:pt>
                <c:pt idx="498">
                  <c:v>0.51877798306855383</c:v>
                </c:pt>
                <c:pt idx="499">
                  <c:v>0.52019306170839574</c:v>
                </c:pt>
                <c:pt idx="500">
                  <c:v>0.52160831360135096</c:v>
                </c:pt>
                <c:pt idx="501">
                  <c:v>0.52302372542653008</c:v>
                </c:pt>
                <c:pt idx="502">
                  <c:v>0.52443928386153749</c:v>
                </c:pt>
                <c:pt idx="503">
                  <c:v>0.52585497558259819</c:v>
                </c:pt>
                <c:pt idx="504">
                  <c:v>0.52727078726468279</c:v>
                </c:pt>
                <c:pt idx="505">
                  <c:v>0.52868670558163222</c:v>
                </c:pt>
                <c:pt idx="506">
                  <c:v>0.53010271720628421</c:v>
                </c:pt>
                <c:pt idx="507">
                  <c:v>0.53151880881059799</c:v>
                </c:pt>
                <c:pt idx="508">
                  <c:v>0.53293496706578014</c:v>
                </c:pt>
                <c:pt idx="509">
                  <c:v>0.53435117864240989</c:v>
                </c:pt>
                <c:pt idx="510">
                  <c:v>0.53576743021056428</c:v>
                </c:pt>
                <c:pt idx="511">
                  <c:v>0.53718370843994423</c:v>
                </c:pt>
                <c:pt idx="512">
                  <c:v>0.53859999999999997</c:v>
                </c:pt>
                <c:pt idx="513">
                  <c:v>0.54001629156005548</c:v>
                </c:pt>
                <c:pt idx="514">
                  <c:v>0.54143256978943566</c:v>
                </c:pt>
                <c:pt idx="515">
                  <c:v>0.54284882135759005</c:v>
                </c:pt>
                <c:pt idx="516">
                  <c:v>0.54426503293421968</c:v>
                </c:pt>
                <c:pt idx="517">
                  <c:v>0.54568119118940184</c:v>
                </c:pt>
                <c:pt idx="518">
                  <c:v>0.54709728279371561</c:v>
                </c:pt>
                <c:pt idx="519">
                  <c:v>0.54851329441836771</c:v>
                </c:pt>
                <c:pt idx="520">
                  <c:v>0.54992921273531725</c:v>
                </c:pt>
                <c:pt idx="521">
                  <c:v>0.55134502441740174</c:v>
                </c:pt>
                <c:pt idx="522">
                  <c:v>0.55276071613846256</c:v>
                </c:pt>
                <c:pt idx="523">
                  <c:v>0.55417627457346985</c:v>
                </c:pt>
                <c:pt idx="524">
                  <c:v>0.55559168639864875</c:v>
                </c:pt>
                <c:pt idx="525">
                  <c:v>0.55700693829160408</c:v>
                </c:pt>
                <c:pt idx="526">
                  <c:v>0.558422016931446</c:v>
                </c:pt>
                <c:pt idx="527">
                  <c:v>0.55983690899891547</c:v>
                </c:pt>
                <c:pt idx="528">
                  <c:v>0.56125160117650919</c:v>
                </c:pt>
                <c:pt idx="529">
                  <c:v>0.56266608014860586</c:v>
                </c:pt>
                <c:pt idx="530">
                  <c:v>0.56408033260159085</c:v>
                </c:pt>
                <c:pt idx="531">
                  <c:v>0.56549434522398101</c:v>
                </c:pt>
                <c:pt idx="532">
                  <c:v>0.56690810470655162</c:v>
                </c:pt>
                <c:pt idx="533">
                  <c:v>0.56832159774245938</c:v>
                </c:pt>
                <c:pt idx="534">
                  <c:v>0.56973481102736978</c:v>
                </c:pt>
                <c:pt idx="535">
                  <c:v>0.57114773125958129</c:v>
                </c:pt>
                <c:pt idx="536">
                  <c:v>0.57256034514015042</c:v>
                </c:pt>
                <c:pt idx="537">
                  <c:v>0.57397263937301735</c:v>
                </c:pt>
                <c:pt idx="538">
                  <c:v>0.57538460066513086</c:v>
                </c:pt>
                <c:pt idx="539">
                  <c:v>0.5767962157265738</c:v>
                </c:pt>
                <c:pt idx="540">
                  <c:v>0.57820747127068728</c:v>
                </c:pt>
                <c:pt idx="541">
                  <c:v>0.57961835401419659</c:v>
                </c:pt>
                <c:pt idx="542">
                  <c:v>0.58102885067733623</c:v>
                </c:pt>
                <c:pt idx="543">
                  <c:v>0.58243894798397444</c:v>
                </c:pt>
                <c:pt idx="544">
                  <c:v>0.58384863266173825</c:v>
                </c:pt>
                <c:pt idx="545">
                  <c:v>0.5852578914421388</c:v>
                </c:pt>
                <c:pt idx="546">
                  <c:v>0.58666671106069523</c:v>
                </c:pt>
                <c:pt idx="547">
                  <c:v>0.58807507825706118</c:v>
                </c:pt>
                <c:pt idx="548">
                  <c:v>0.58948297977514819</c:v>
                </c:pt>
                <c:pt idx="549">
                  <c:v>0.59089040236325074</c:v>
                </c:pt>
                <c:pt idx="550">
                  <c:v>0.59229733277417163</c:v>
                </c:pt>
                <c:pt idx="551">
                  <c:v>0.59370375776534612</c:v>
                </c:pt>
                <c:pt idx="552">
                  <c:v>0.59510966409896615</c:v>
                </c:pt>
                <c:pt idx="553">
                  <c:v>0.59651503854210619</c:v>
                </c:pt>
                <c:pt idx="554">
                  <c:v>0.59791986786684659</c:v>
                </c:pt>
                <c:pt idx="555">
                  <c:v>0.59932413885039881</c:v>
                </c:pt>
                <c:pt idx="556">
                  <c:v>0.60072783827522969</c:v>
                </c:pt>
                <c:pt idx="557">
                  <c:v>0.60213095292918528</c:v>
                </c:pt>
                <c:pt idx="558">
                  <c:v>0.60353346960561649</c:v>
                </c:pt>
                <c:pt idx="559">
                  <c:v>0.60493537510350193</c:v>
                </c:pt>
                <c:pt idx="560">
                  <c:v>0.60633665622757316</c:v>
                </c:pt>
                <c:pt idx="561">
                  <c:v>0.60773729978843871</c:v>
                </c:pt>
                <c:pt idx="562">
                  <c:v>0.60913729260270777</c:v>
                </c:pt>
                <c:pt idx="563">
                  <c:v>0.61053662149311483</c:v>
                </c:pt>
                <c:pt idx="564">
                  <c:v>0.61193527328864383</c:v>
                </c:pt>
                <c:pt idx="565">
                  <c:v>0.61333323482465074</c:v>
                </c:pt>
                <c:pt idx="566">
                  <c:v>0.61473049294298965</c:v>
                </c:pt>
                <c:pt idx="567">
                  <c:v>0.6161270344921348</c:v>
                </c:pt>
                <c:pt idx="568">
                  <c:v>0.61752284632730536</c:v>
                </c:pt>
                <c:pt idx="569">
                  <c:v>0.61891791531058882</c:v>
                </c:pt>
                <c:pt idx="570">
                  <c:v>0.62031222831106436</c:v>
                </c:pt>
                <c:pt idx="571">
                  <c:v>0.62170577220492707</c:v>
                </c:pt>
                <c:pt idx="572">
                  <c:v>0.6230985338756112</c:v>
                </c:pt>
                <c:pt idx="573">
                  <c:v>0.62449050021391339</c:v>
                </c:pt>
                <c:pt idx="574">
                  <c:v>0.62588165811811647</c:v>
                </c:pt>
                <c:pt idx="575">
                  <c:v>0.6272719944941122</c:v>
                </c:pt>
                <c:pt idx="576">
                  <c:v>0.62866149625552525</c:v>
                </c:pt>
                <c:pt idx="577">
                  <c:v>0.63005015032383604</c:v>
                </c:pt>
                <c:pt idx="578">
                  <c:v>0.63143794362850325</c:v>
                </c:pt>
                <c:pt idx="579">
                  <c:v>0.63282486310708796</c:v>
                </c:pt>
                <c:pt idx="580">
                  <c:v>0.6342108957053757</c:v>
                </c:pt>
                <c:pt idx="581">
                  <c:v>0.63559602837749984</c:v>
                </c:pt>
                <c:pt idx="582">
                  <c:v>0.63698024808606446</c:v>
                </c:pt>
                <c:pt idx="583">
                  <c:v>0.63836354180226595</c:v>
                </c:pt>
                <c:pt idx="584">
                  <c:v>0.63974589650601732</c:v>
                </c:pt>
                <c:pt idx="585">
                  <c:v>0.64112729918606959</c:v>
                </c:pt>
                <c:pt idx="586">
                  <c:v>0.64250773684013462</c:v>
                </c:pt>
                <c:pt idx="587">
                  <c:v>0.64388719647500758</c:v>
                </c:pt>
                <c:pt idx="588">
                  <c:v>0.64526566510668903</c:v>
                </c:pt>
                <c:pt idx="589">
                  <c:v>0.64664312976050686</c:v>
                </c:pt>
                <c:pt idx="590">
                  <c:v>0.64801957747123962</c:v>
                </c:pt>
                <c:pt idx="591">
                  <c:v>0.64939499528323696</c:v>
                </c:pt>
                <c:pt idx="592">
                  <c:v>0.65076937025054271</c:v>
                </c:pt>
                <c:pt idx="593">
                  <c:v>0.65214268943701614</c:v>
                </c:pt>
                <c:pt idx="594">
                  <c:v>0.65351493991645415</c:v>
                </c:pt>
                <c:pt idx="595">
                  <c:v>0.65488610877271269</c:v>
                </c:pt>
                <c:pt idx="596">
                  <c:v>0.65625618309982803</c:v>
                </c:pt>
                <c:pt idx="597">
                  <c:v>0.65762515000213895</c:v>
                </c:pt>
                <c:pt idx="598">
                  <c:v>0.65899299659440769</c:v>
                </c:pt>
                <c:pt idx="599">
                  <c:v>0.66035971000194105</c:v>
                </c:pt>
                <c:pt idx="600">
                  <c:v>0.66172527736071207</c:v>
                </c:pt>
                <c:pt idx="601">
                  <c:v>0.66308968581748051</c:v>
                </c:pt>
                <c:pt idx="602">
                  <c:v>0.66445292252991439</c:v>
                </c:pt>
                <c:pt idx="603">
                  <c:v>0.66581497466671069</c:v>
                </c:pt>
                <c:pt idx="604">
                  <c:v>0.6671758294077158</c:v>
                </c:pt>
                <c:pt idx="605">
                  <c:v>0.66853547394404689</c:v>
                </c:pt>
                <c:pt idx="606">
                  <c:v>0.66989389547821143</c:v>
                </c:pt>
                <c:pt idx="607">
                  <c:v>0.67125108122422894</c:v>
                </c:pt>
                <c:pt idx="608">
                  <c:v>0.67260701840774995</c:v>
                </c:pt>
                <c:pt idx="609">
                  <c:v>0.67396169426617747</c:v>
                </c:pt>
                <c:pt idx="610">
                  <c:v>0.67531509604878637</c:v>
                </c:pt>
                <c:pt idx="611">
                  <c:v>0.67666721101684368</c:v>
                </c:pt>
                <c:pt idx="612">
                  <c:v>0.67801802644372833</c:v>
                </c:pt>
                <c:pt idx="613">
                  <c:v>0.6793675296150512</c:v>
                </c:pt>
                <c:pt idx="614">
                  <c:v>0.68071570782877411</c:v>
                </c:pt>
                <c:pt idx="615">
                  <c:v>0.68206254839533054</c:v>
                </c:pt>
                <c:pt idx="616">
                  <c:v>0.68340803863774413</c:v>
                </c:pt>
                <c:pt idx="617">
                  <c:v>0.68475216589174837</c:v>
                </c:pt>
                <c:pt idx="618">
                  <c:v>0.68609491750590546</c:v>
                </c:pt>
                <c:pt idx="619">
                  <c:v>0.68743628084172581</c:v>
                </c:pt>
                <c:pt idx="620">
                  <c:v>0.68877624327378695</c:v>
                </c:pt>
                <c:pt idx="621">
                  <c:v>0.69011479218985228</c:v>
                </c:pt>
                <c:pt idx="622">
                  <c:v>0.69145191499098924</c:v>
                </c:pt>
                <c:pt idx="623">
                  <c:v>0.69278759909168908</c:v>
                </c:pt>
                <c:pt idx="624">
                  <c:v>0.69412183191998444</c:v>
                </c:pt>
                <c:pt idx="625">
                  <c:v>0.69545460091756739</c:v>
                </c:pt>
                <c:pt idx="626">
                  <c:v>0.69678589353990916</c:v>
                </c:pt>
                <c:pt idx="627">
                  <c:v>0.6981156972563759</c:v>
                </c:pt>
                <c:pt idx="628">
                  <c:v>0.69944399955034886</c:v>
                </c:pt>
                <c:pt idx="629">
                  <c:v>0.70077078791934111</c:v>
                </c:pt>
                <c:pt idx="630">
                  <c:v>0.70209604987511509</c:v>
                </c:pt>
                <c:pt idx="631">
                  <c:v>0.70341977294380065</c:v>
                </c:pt>
                <c:pt idx="632">
                  <c:v>0.70474194466601192</c:v>
                </c:pt>
                <c:pt idx="633">
                  <c:v>0.70606255259696515</c:v>
                </c:pt>
                <c:pt idx="634">
                  <c:v>0.70738158430659581</c:v>
                </c:pt>
                <c:pt idx="635">
                  <c:v>0.70869902737967472</c:v>
                </c:pt>
                <c:pt idx="636">
                  <c:v>0.71001486941592618</c:v>
                </c:pt>
                <c:pt idx="637">
                  <c:v>0.71132909803014388</c:v>
                </c:pt>
                <c:pt idx="638">
                  <c:v>0.71264170085230727</c:v>
                </c:pt>
                <c:pt idx="639">
                  <c:v>0.71395266552769898</c:v>
                </c:pt>
                <c:pt idx="640">
                  <c:v>0.71526197971701999</c:v>
                </c:pt>
                <c:pt idx="641">
                  <c:v>0.71656963109650662</c:v>
                </c:pt>
                <c:pt idx="642">
                  <c:v>0.71787560735804612</c:v>
                </c:pt>
                <c:pt idx="643">
                  <c:v>0.71917989620929235</c:v>
                </c:pt>
                <c:pt idx="644">
                  <c:v>0.72048248537378223</c:v>
                </c:pt>
                <c:pt idx="645">
                  <c:v>0.72178336259105014</c:v>
                </c:pt>
                <c:pt idx="646">
                  <c:v>0.7230825156167443</c:v>
                </c:pt>
                <c:pt idx="647">
                  <c:v>0.72437993222274188</c:v>
                </c:pt>
                <c:pt idx="648">
                  <c:v>0.7256756001972634</c:v>
                </c:pt>
                <c:pt idx="649">
                  <c:v>0.72696950734498866</c:v>
                </c:pt>
                <c:pt idx="650">
                  <c:v>0.72826164148717076</c:v>
                </c:pt>
                <c:pt idx="651">
                  <c:v>0.7295519904617509</c:v>
                </c:pt>
                <c:pt idx="652">
                  <c:v>0.73084054212347327</c:v>
                </c:pt>
                <c:pt idx="653">
                  <c:v>0.73212728434399876</c:v>
                </c:pt>
                <c:pt idx="654">
                  <c:v>0.73341220501201954</c:v>
                </c:pt>
                <c:pt idx="655">
                  <c:v>0.73469529203337292</c:v>
                </c:pt>
                <c:pt idx="656">
                  <c:v>0.73597653333115531</c:v>
                </c:pt>
                <c:pt idx="657">
                  <c:v>0.73725591684583569</c:v>
                </c:pt>
                <c:pt idx="658">
                  <c:v>0.73853343053536902</c:v>
                </c:pt>
                <c:pt idx="659">
                  <c:v>0.73980906237530997</c:v>
                </c:pt>
                <c:pt idx="660">
                  <c:v>0.74108280035892593</c:v>
                </c:pt>
                <c:pt idx="661">
                  <c:v>0.74235463249730971</c:v>
                </c:pt>
                <c:pt idx="662">
                  <c:v>0.74362454681949286</c:v>
                </c:pt>
                <c:pt idx="663">
                  <c:v>0.74489253137255829</c:v>
                </c:pt>
                <c:pt idx="664">
                  <c:v>0.74615857422175247</c:v>
                </c:pt>
                <c:pt idx="665">
                  <c:v>0.74742266345059793</c:v>
                </c:pt>
                <c:pt idx="666">
                  <c:v>0.74868478716100528</c:v>
                </c:pt>
                <c:pt idx="667">
                  <c:v>0.74994493347338553</c:v>
                </c:pt>
                <c:pt idx="668">
                  <c:v>0.75120309052676193</c:v>
                </c:pt>
                <c:pt idx="669">
                  <c:v>0.75245924647888063</c:v>
                </c:pt>
                <c:pt idx="670">
                  <c:v>0.75371338950632383</c:v>
                </c:pt>
                <c:pt idx="671">
                  <c:v>0.75496550780461957</c:v>
                </c:pt>
                <c:pt idx="672">
                  <c:v>0.75621558958835355</c:v>
                </c:pt>
                <c:pt idx="673">
                  <c:v>0.75746362309127979</c:v>
                </c:pt>
                <c:pt idx="674">
                  <c:v>0.75870959656643189</c:v>
                </c:pt>
                <c:pt idx="675">
                  <c:v>0.75995349828623282</c:v>
                </c:pt>
                <c:pt idx="676">
                  <c:v>0.76119531654260619</c:v>
                </c:pt>
                <c:pt idx="677">
                  <c:v>0.76243503964708514</c:v>
                </c:pt>
                <c:pt idx="678">
                  <c:v>0.76367265593092404</c:v>
                </c:pt>
                <c:pt idx="679">
                  <c:v>0.76490815374520671</c:v>
                </c:pt>
                <c:pt idx="680">
                  <c:v>0.76614152146095749</c:v>
                </c:pt>
                <c:pt idx="681">
                  <c:v>0.76737274746924955</c:v>
                </c:pt>
                <c:pt idx="682">
                  <c:v>0.76860182018131484</c:v>
                </c:pt>
                <c:pt idx="683">
                  <c:v>0.76982872802865321</c:v>
                </c:pt>
                <c:pt idx="684">
                  <c:v>0.77105345946314019</c:v>
                </c:pt>
                <c:pt idx="685">
                  <c:v>0.77227600295713739</c:v>
                </c:pt>
                <c:pt idx="686">
                  <c:v>0.77349634700359993</c:v>
                </c:pt>
                <c:pt idx="687">
                  <c:v>0.7747144801161846</c:v>
                </c:pt>
                <c:pt idx="688">
                  <c:v>0.77593039082935877</c:v>
                </c:pt>
                <c:pt idx="689">
                  <c:v>0.77714406769850775</c:v>
                </c:pt>
                <c:pt idx="690">
                  <c:v>0.77835549930004277</c:v>
                </c:pt>
                <c:pt idx="691">
                  <c:v>0.77956467423150788</c:v>
                </c:pt>
                <c:pt idx="692">
                  <c:v>0.78077158111168821</c:v>
                </c:pt>
                <c:pt idx="693">
                  <c:v>0.7819762085807167</c:v>
                </c:pt>
                <c:pt idx="694">
                  <c:v>0.78317854530018105</c:v>
                </c:pt>
                <c:pt idx="695">
                  <c:v>0.78437857995322957</c:v>
                </c:pt>
                <c:pt idx="696">
                  <c:v>0.78557630124467959</c:v>
                </c:pt>
                <c:pt idx="697">
                  <c:v>0.78677169790112178</c:v>
                </c:pt>
                <c:pt idx="698">
                  <c:v>0.78796475867102767</c:v>
                </c:pt>
                <c:pt idx="699">
                  <c:v>0.78915547232485506</c:v>
                </c:pt>
                <c:pt idx="700">
                  <c:v>0.79034382765515332</c:v>
                </c:pt>
                <c:pt idx="701">
                  <c:v>0.79152981347666973</c:v>
                </c:pt>
                <c:pt idx="702">
                  <c:v>0.79271341862645417</c:v>
                </c:pt>
                <c:pt idx="703">
                  <c:v>0.79389463196396381</c:v>
                </c:pt>
                <c:pt idx="704">
                  <c:v>0.79507344237116917</c:v>
                </c:pt>
                <c:pt idx="705">
                  <c:v>0.79624983875265753</c:v>
                </c:pt>
                <c:pt idx="706">
                  <c:v>0.79742381003573815</c:v>
                </c:pt>
                <c:pt idx="707">
                  <c:v>0.79859534517054631</c:v>
                </c:pt>
                <c:pt idx="708">
                  <c:v>0.799764433130147</c:v>
                </c:pt>
                <c:pt idx="709">
                  <c:v>0.80093106291063942</c:v>
                </c:pt>
                <c:pt idx="710">
                  <c:v>0.8020952235312595</c:v>
                </c:pt>
                <c:pt idx="711">
                  <c:v>0.80325690403448413</c:v>
                </c:pt>
                <c:pt idx="712">
                  <c:v>0.80441609348613408</c:v>
                </c:pt>
                <c:pt idx="713">
                  <c:v>0.80557278097547658</c:v>
                </c:pt>
                <c:pt idx="714">
                  <c:v>0.8067269556153287</c:v>
                </c:pt>
                <c:pt idx="715">
                  <c:v>0.80787860654215904</c:v>
                </c:pt>
                <c:pt idx="716">
                  <c:v>0.80902772291619041</c:v>
                </c:pt>
                <c:pt idx="717">
                  <c:v>0.81017429392150198</c:v>
                </c:pt>
                <c:pt idx="718">
                  <c:v>0.81131830876613065</c:v>
                </c:pt>
                <c:pt idx="719">
                  <c:v>0.81245975668217296</c:v>
                </c:pt>
                <c:pt idx="720">
                  <c:v>0.81359862692588691</c:v>
                </c:pt>
                <c:pt idx="721">
                  <c:v>0.81473490877779131</c:v>
                </c:pt>
                <c:pt idx="722">
                  <c:v>0.81586859154276925</c:v>
                </c:pt>
                <c:pt idx="723">
                  <c:v>0.81699966455016626</c:v>
                </c:pt>
                <c:pt idx="724">
                  <c:v>0.81812811715389278</c:v>
                </c:pt>
                <c:pt idx="725">
                  <c:v>0.81925393873252295</c:v>
                </c:pt>
                <c:pt idx="726">
                  <c:v>0.82037711868939533</c:v>
                </c:pt>
                <c:pt idx="727">
                  <c:v>0.82149764645271262</c:v>
                </c:pt>
                <c:pt idx="728">
                  <c:v>0.82261551147564049</c:v>
                </c:pt>
                <c:pt idx="729">
                  <c:v>0.82373070323640762</c:v>
                </c:pt>
                <c:pt idx="730">
                  <c:v>0.82484321123840476</c:v>
                </c:pt>
                <c:pt idx="731">
                  <c:v>0.82595302501028256</c:v>
                </c:pt>
                <c:pt idx="732">
                  <c:v>0.82706013410605117</c:v>
                </c:pt>
                <c:pt idx="733">
                  <c:v>0.82816452810517838</c:v>
                </c:pt>
                <c:pt idx="734">
                  <c:v>0.82926619661268686</c:v>
                </c:pt>
                <c:pt idx="735">
                  <c:v>0.83036512925925332</c:v>
                </c:pt>
                <c:pt idx="736">
                  <c:v>0.83146131570130521</c:v>
                </c:pt>
                <c:pt idx="737">
                  <c:v>0.83255474562111809</c:v>
                </c:pt>
                <c:pt idx="738">
                  <c:v>0.8336454087269134</c:v>
                </c:pt>
                <c:pt idx="739">
                  <c:v>0.83473329475295421</c:v>
                </c:pt>
                <c:pt idx="740">
                  <c:v>0.83581839345964326</c:v>
                </c:pt>
                <c:pt idx="741">
                  <c:v>0.83690069463361816</c:v>
                </c:pt>
                <c:pt idx="742">
                  <c:v>0.83798018808784791</c:v>
                </c:pt>
                <c:pt idx="743">
                  <c:v>0.83905686366172916</c:v>
                </c:pt>
                <c:pt idx="744">
                  <c:v>0.84013071122118133</c:v>
                </c:pt>
                <c:pt idx="745">
                  <c:v>0.84120172065874232</c:v>
                </c:pt>
                <c:pt idx="746">
                  <c:v>0.84226988189366336</c:v>
                </c:pt>
                <c:pt idx="747">
                  <c:v>0.84333518487200387</c:v>
                </c:pt>
                <c:pt idx="748">
                  <c:v>0.84439761956672688</c:v>
                </c:pt>
                <c:pt idx="749">
                  <c:v>0.84545717597779213</c:v>
                </c:pt>
                <c:pt idx="750">
                  <c:v>0.84651384413225106</c:v>
                </c:pt>
                <c:pt idx="751">
                  <c:v>0.84756761408434111</c:v>
                </c:pt>
                <c:pt idx="752">
                  <c:v>0.84861847591557749</c:v>
                </c:pt>
                <c:pt idx="753">
                  <c:v>0.84966641973484891</c:v>
                </c:pt>
                <c:pt idx="754">
                  <c:v>0.85071143567850882</c:v>
                </c:pt>
                <c:pt idx="755">
                  <c:v>0.85175351391046905</c:v>
                </c:pt>
                <c:pt idx="756">
                  <c:v>0.85279264462229287</c:v>
                </c:pt>
                <c:pt idx="757">
                  <c:v>0.85382881803328581</c:v>
                </c:pt>
                <c:pt idx="758">
                  <c:v>0.85486202439058934</c:v>
                </c:pt>
                <c:pt idx="759">
                  <c:v>0.85589225396927171</c:v>
                </c:pt>
                <c:pt idx="760">
                  <c:v>0.85691949707241954</c:v>
                </c:pt>
                <c:pt idx="761">
                  <c:v>0.85794374403122964</c:v>
                </c:pt>
                <c:pt idx="762">
                  <c:v>0.85896498520509978</c:v>
                </c:pt>
                <c:pt idx="763">
                  <c:v>0.8599832109817187</c:v>
                </c:pt>
                <c:pt idx="764">
                  <c:v>0.86099841177715819</c:v>
                </c:pt>
                <c:pt idx="765">
                  <c:v>0.86201057803596104</c:v>
                </c:pt>
                <c:pt idx="766">
                  <c:v>0.86301970023123342</c:v>
                </c:pt>
                <c:pt idx="767">
                  <c:v>0.8640257688647327</c:v>
                </c:pt>
                <c:pt idx="768">
                  <c:v>0.86502877446695781</c:v>
                </c:pt>
                <c:pt idx="769">
                  <c:v>0.86602870759723793</c:v>
                </c:pt>
                <c:pt idx="770">
                  <c:v>0.86702555884382171</c:v>
                </c:pt>
                <c:pt idx="771">
                  <c:v>0.86801931882396555</c:v>
                </c:pt>
                <c:pt idx="772">
                  <c:v>0.86900997818402193</c:v>
                </c:pt>
                <c:pt idx="773">
                  <c:v>0.86999752759952798</c:v>
                </c:pt>
                <c:pt idx="774">
                  <c:v>0.87098195777529219</c:v>
                </c:pt>
                <c:pt idx="775">
                  <c:v>0.87196325944548292</c:v>
                </c:pt>
                <c:pt idx="776">
                  <c:v>0.87294142337371516</c:v>
                </c:pt>
                <c:pt idx="777">
                  <c:v>0.87391644035313742</c:v>
                </c:pt>
                <c:pt idx="778">
                  <c:v>0.87488830120651873</c:v>
                </c:pt>
                <c:pt idx="779">
                  <c:v>0.87585699678633422</c:v>
                </c:pt>
                <c:pt idx="780">
                  <c:v>0.87682251797485256</c:v>
                </c:pt>
                <c:pt idx="781">
                  <c:v>0.87778485568422049</c:v>
                </c:pt>
                <c:pt idx="782">
                  <c:v>0.87874400085654902</c:v>
                </c:pt>
                <c:pt idx="783">
                  <c:v>0.87969994446399835</c:v>
                </c:pt>
                <c:pt idx="784">
                  <c:v>0.88065267750886322</c:v>
                </c:pt>
                <c:pt idx="785">
                  <c:v>0.88160219102365756</c:v>
                </c:pt>
                <c:pt idx="786">
                  <c:v>0.88254847607119835</c:v>
                </c:pt>
                <c:pt idx="787">
                  <c:v>0.88349152374469031</c:v>
                </c:pt>
                <c:pt idx="788">
                  <c:v>0.88443132516780976</c:v>
                </c:pt>
                <c:pt idx="789">
                  <c:v>0.88536787149478768</c:v>
                </c:pt>
                <c:pt idx="790">
                  <c:v>0.88630115391049324</c:v>
                </c:pt>
                <c:pt idx="791">
                  <c:v>0.88723116363051702</c:v>
                </c:pt>
                <c:pt idx="792">
                  <c:v>0.88815789190125338</c:v>
                </c:pt>
                <c:pt idx="793">
                  <c:v>0.88908132999998302</c:v>
                </c:pt>
                <c:pt idx="794">
                  <c:v>0.89000146923495449</c:v>
                </c:pt>
                <c:pt idx="795">
                  <c:v>0.89091830094546731</c:v>
                </c:pt>
                <c:pt idx="796">
                  <c:v>0.89183181650195187</c:v>
                </c:pt>
                <c:pt idx="797">
                  <c:v>0.89274200730605202</c:v>
                </c:pt>
                <c:pt idx="798">
                  <c:v>0.89364886479070527</c:v>
                </c:pt>
                <c:pt idx="799">
                  <c:v>0.89455238042022356</c:v>
                </c:pt>
                <c:pt idx="800">
                  <c:v>0.89545254569037391</c:v>
                </c:pt>
                <c:pt idx="801">
                  <c:v>0.89634935212845757</c:v>
                </c:pt>
                <c:pt idx="802">
                  <c:v>0.89724279129339091</c:v>
                </c:pt>
                <c:pt idx="803">
                  <c:v>0.89813285477578453</c:v>
                </c:pt>
                <c:pt idx="804">
                  <c:v>0.89901953419802161</c:v>
                </c:pt>
                <c:pt idx="805">
                  <c:v>0.89990282121433796</c:v>
                </c:pt>
                <c:pt idx="806">
                  <c:v>0.90078270751089962</c:v>
                </c:pt>
                <c:pt idx="807">
                  <c:v>0.90165918480588192</c:v>
                </c:pt>
                <c:pt idx="808">
                  <c:v>0.90253224484954653</c:v>
                </c:pt>
                <c:pt idx="809">
                  <c:v>0.90340187942431971</c:v>
                </c:pt>
                <c:pt idx="810">
                  <c:v>0.90426808034486994</c:v>
                </c:pt>
                <c:pt idx="811">
                  <c:v>0.90513083945818418</c:v>
                </c:pt>
                <c:pt idx="812">
                  <c:v>0.90599014864364491</c:v>
                </c:pt>
                <c:pt idx="813">
                  <c:v>0.9068459998131071</c:v>
                </c:pt>
                <c:pt idx="814">
                  <c:v>0.90769838491097321</c:v>
                </c:pt>
                <c:pt idx="815">
                  <c:v>0.90854729591427041</c:v>
                </c:pt>
                <c:pt idx="816">
                  <c:v>0.90939272483272482</c:v>
                </c:pt>
                <c:pt idx="817">
                  <c:v>0.91023466370883765</c:v>
                </c:pt>
                <c:pt idx="818">
                  <c:v>0.91107310461795932</c:v>
                </c:pt>
                <c:pt idx="819">
                  <c:v>0.91190803966836498</c:v>
                </c:pt>
                <c:pt idx="820">
                  <c:v>0.91273946100132797</c:v>
                </c:pt>
                <c:pt idx="821">
                  <c:v>0.91356736079119361</c:v>
                </c:pt>
                <c:pt idx="822">
                  <c:v>0.91439173124545392</c:v>
                </c:pt>
                <c:pt idx="823">
                  <c:v>0.91521256460482048</c:v>
                </c:pt>
                <c:pt idx="824">
                  <c:v>0.91602985314329699</c:v>
                </c:pt>
                <c:pt idx="825">
                  <c:v>0.91684358916825248</c:v>
                </c:pt>
                <c:pt idx="826">
                  <c:v>0.91765376502049345</c:v>
                </c:pt>
                <c:pt idx="827">
                  <c:v>0.91846037307433637</c:v>
                </c:pt>
                <c:pt idx="828">
                  <c:v>0.91926340573767895</c:v>
                </c:pt>
                <c:pt idx="829">
                  <c:v>0.920062855452072</c:v>
                </c:pt>
                <c:pt idx="830">
                  <c:v>0.92085871469279046</c:v>
                </c:pt>
                <c:pt idx="831">
                  <c:v>0.92165097596890355</c:v>
                </c:pt>
                <c:pt idx="832">
                  <c:v>0.92243963182334698</c:v>
                </c:pt>
                <c:pt idx="833">
                  <c:v>0.92322467483299109</c:v>
                </c:pt>
                <c:pt idx="834">
                  <c:v>0.92400609760871244</c:v>
                </c:pt>
                <c:pt idx="835">
                  <c:v>0.92478389279546191</c:v>
                </c:pt>
                <c:pt idx="836">
                  <c:v>0.92555805307233541</c:v>
                </c:pt>
                <c:pt idx="837">
                  <c:v>0.92632857115264122</c:v>
                </c:pt>
                <c:pt idx="838">
                  <c:v>0.92709543978396969</c:v>
                </c:pt>
                <c:pt idx="839">
                  <c:v>0.92785865174826143</c:v>
                </c:pt>
                <c:pt idx="840">
                  <c:v>0.92861819986187466</c:v>
                </c:pt>
                <c:pt idx="841">
                  <c:v>0.92937407697565333</c:v>
                </c:pt>
                <c:pt idx="842">
                  <c:v>0.93012627597499398</c:v>
                </c:pt>
                <c:pt idx="843">
                  <c:v>0.93087478977991345</c:v>
                </c:pt>
                <c:pt idx="844">
                  <c:v>0.93161961134511451</c:v>
                </c:pt>
                <c:pt idx="845">
                  <c:v>0.93236073366005301</c:v>
                </c:pt>
                <c:pt idx="846">
                  <c:v>0.93309814974900351</c:v>
                </c:pt>
                <c:pt idx="847">
                  <c:v>0.93383185267112467</c:v>
                </c:pt>
                <c:pt idx="848">
                  <c:v>0.93456183552052552</c:v>
                </c:pt>
                <c:pt idx="849">
                  <c:v>0.93528809142632929</c:v>
                </c:pt>
                <c:pt idx="850">
                  <c:v>0.93601061355273873</c:v>
                </c:pt>
                <c:pt idx="851">
                  <c:v>0.93672939509910069</c:v>
                </c:pt>
                <c:pt idx="852">
                  <c:v>0.9374444292999693</c:v>
                </c:pt>
                <c:pt idx="853">
                  <c:v>0.93815570942517024</c:v>
                </c:pt>
                <c:pt idx="854">
                  <c:v>0.93886322877986428</c:v>
                </c:pt>
                <c:pt idx="855">
                  <c:v>0.93956698070460964</c:v>
                </c:pt>
                <c:pt idx="856">
                  <c:v>0.94026695857542553</c:v>
                </c:pt>
                <c:pt idx="857">
                  <c:v>0.94096315580385315</c:v>
                </c:pt>
                <c:pt idx="858">
                  <c:v>0.94165556583701937</c:v>
                </c:pt>
                <c:pt idx="859">
                  <c:v>0.94234418215769722</c:v>
                </c:pt>
                <c:pt idx="860">
                  <c:v>0.94302899828436737</c:v>
                </c:pt>
                <c:pt idx="861">
                  <c:v>0.94371000777128</c:v>
                </c:pt>
                <c:pt idx="862">
                  <c:v>0.94438720420851441</c:v>
                </c:pt>
                <c:pt idx="863">
                  <c:v>0.9450605812220394</c:v>
                </c:pt>
                <c:pt idx="864">
                  <c:v>0.94573013247377458</c:v>
                </c:pt>
                <c:pt idx="865">
                  <c:v>0.94639585166164819</c:v>
                </c:pt>
                <c:pt idx="866">
                  <c:v>0.94705773251965797</c:v>
                </c:pt>
                <c:pt idx="867">
                  <c:v>0.94771576881792929</c:v>
                </c:pt>
                <c:pt idx="868">
                  <c:v>0.94836995436277349</c:v>
                </c:pt>
                <c:pt idx="869">
                  <c:v>0.94902028299674734</c:v>
                </c:pt>
                <c:pt idx="870">
                  <c:v>0.94966674859871003</c:v>
                </c:pt>
                <c:pt idx="871">
                  <c:v>0.95030934508388099</c:v>
                </c:pt>
                <c:pt idx="872">
                  <c:v>0.95094806640389773</c:v>
                </c:pt>
                <c:pt idx="873">
                  <c:v>0.9515829065468715</c:v>
                </c:pt>
                <c:pt idx="874">
                  <c:v>0.9522138595374452</c:v>
                </c:pt>
                <c:pt idx="875">
                  <c:v>0.95284091943684923</c:v>
                </c:pt>
                <c:pt idx="876">
                  <c:v>0.95346408034295682</c:v>
                </c:pt>
                <c:pt idx="877">
                  <c:v>0.95408333639034015</c:v>
                </c:pt>
                <c:pt idx="878">
                  <c:v>0.95469868175032557</c:v>
                </c:pt>
                <c:pt idx="879">
                  <c:v>0.95531011063104809</c:v>
                </c:pt>
                <c:pt idx="880">
                  <c:v>0.95591761727750624</c:v>
                </c:pt>
                <c:pt idx="881">
                  <c:v>0.95652119597161622</c:v>
                </c:pt>
                <c:pt idx="882">
                  <c:v>0.95712084103226558</c:v>
                </c:pt>
                <c:pt idx="883">
                  <c:v>0.95771654681536622</c:v>
                </c:pt>
                <c:pt idx="884">
                  <c:v>0.95830830771390874</c:v>
                </c:pt>
                <c:pt idx="885">
                  <c:v>0.95889611815801401</c:v>
                </c:pt>
                <c:pt idx="886">
                  <c:v>0.95947997261498652</c:v>
                </c:pt>
                <c:pt idx="887">
                  <c:v>0.96005986558936562</c:v>
                </c:pt>
                <c:pt idx="888">
                  <c:v>0.96063579162297785</c:v>
                </c:pt>
                <c:pt idx="889">
                  <c:v>0.96120774529498787</c:v>
                </c:pt>
                <c:pt idx="890">
                  <c:v>0.96177572122194999</c:v>
                </c:pt>
                <c:pt idx="891">
                  <c:v>0.96233971405785856</c:v>
                </c:pt>
                <c:pt idx="892">
                  <c:v>0.96289971849419809</c:v>
                </c:pt>
                <c:pt idx="893">
                  <c:v>0.9634557292599939</c:v>
                </c:pt>
                <c:pt idx="894">
                  <c:v>0.96400774112186016</c:v>
                </c:pt>
                <c:pt idx="895">
                  <c:v>0.96455574888405171</c:v>
                </c:pt>
                <c:pt idx="896">
                  <c:v>0.96509974738851034</c:v>
                </c:pt>
                <c:pt idx="897">
                  <c:v>0.96563973151491522</c:v>
                </c:pt>
                <c:pt idx="898">
                  <c:v>0.96617569618072996</c:v>
                </c:pt>
                <c:pt idx="899">
                  <c:v>0.96670763634125112</c:v>
                </c:pt>
                <c:pt idx="900">
                  <c:v>0.96723554698965519</c:v>
                </c:pt>
                <c:pt idx="901">
                  <c:v>0.96775942315704611</c:v>
                </c:pt>
                <c:pt idx="902">
                  <c:v>0.96827925991250197</c:v>
                </c:pt>
                <c:pt idx="903">
                  <c:v>0.96879505236312125</c:v>
                </c:pt>
                <c:pt idx="904">
                  <c:v>0.96930679565406885</c:v>
                </c:pt>
                <c:pt idx="905">
                  <c:v>0.9698144849686221</c:v>
                </c:pt>
                <c:pt idx="906">
                  <c:v>0.97031811552821567</c:v>
                </c:pt>
                <c:pt idx="907">
                  <c:v>0.97081768259248724</c:v>
                </c:pt>
                <c:pt idx="908">
                  <c:v>0.971313181459321</c:v>
                </c:pt>
                <c:pt idx="909">
                  <c:v>0.97180460746489317</c:v>
                </c:pt>
                <c:pt idx="910">
                  <c:v>0.97229195598371487</c:v>
                </c:pt>
                <c:pt idx="911">
                  <c:v>0.97277522242867631</c:v>
                </c:pt>
                <c:pt idx="912">
                  <c:v>0.97325440225108961</c:v>
                </c:pt>
                <c:pt idx="913">
                  <c:v>0.97372949094073191</c:v>
                </c:pt>
                <c:pt idx="914">
                  <c:v>0.97420048402588733</c:v>
                </c:pt>
                <c:pt idx="915">
                  <c:v>0.97466737707338968</c:v>
                </c:pt>
                <c:pt idx="916">
                  <c:v>0.97513016568866373</c:v>
                </c:pt>
                <c:pt idx="917">
                  <c:v>0.97558884551576686</c:v>
                </c:pt>
                <c:pt idx="918">
                  <c:v>0.97604341223742996</c:v>
                </c:pt>
                <c:pt idx="919">
                  <c:v>0.97649386157509777</c:v>
                </c:pt>
                <c:pt idx="920">
                  <c:v>0.97694018928896942</c:v>
                </c:pt>
                <c:pt idx="921">
                  <c:v>0.97738239117803871</c:v>
                </c:pt>
                <c:pt idx="922">
                  <c:v>0.97782046308013304</c:v>
                </c:pt>
                <c:pt idx="923">
                  <c:v>0.9782544008719527</c:v>
                </c:pt>
                <c:pt idx="924">
                  <c:v>0.97868420046911009</c:v>
                </c:pt>
                <c:pt idx="925">
                  <c:v>0.97910985782616744</c:v>
                </c:pt>
                <c:pt idx="926">
                  <c:v>0.97953136893667592</c:v>
                </c:pt>
                <c:pt idx="927">
                  <c:v>0.97994872983321224</c:v>
                </c:pt>
                <c:pt idx="928">
                  <c:v>0.98036193658741677</c:v>
                </c:pt>
                <c:pt idx="929">
                  <c:v>0.98077098531003037</c:v>
                </c:pt>
                <c:pt idx="930">
                  <c:v>0.98117587215093005</c:v>
                </c:pt>
                <c:pt idx="931">
                  <c:v>0.98157659329916735</c:v>
                </c:pt>
                <c:pt idx="932">
                  <c:v>0.98197314498300181</c:v>
                </c:pt>
                <c:pt idx="933">
                  <c:v>0.982365523469938</c:v>
                </c:pt>
                <c:pt idx="934">
                  <c:v>0.9827537250667604</c:v>
                </c:pt>
                <c:pt idx="935">
                  <c:v>0.98313774611956739</c:v>
                </c:pt>
                <c:pt idx="936">
                  <c:v>0.98351758301380676</c:v>
                </c:pt>
                <c:pt idx="937">
                  <c:v>0.98389323217430902</c:v>
                </c:pt>
                <c:pt idx="938">
                  <c:v>0.98426469006532125</c:v>
                </c:pt>
                <c:pt idx="939">
                  <c:v>0.98463195319054009</c:v>
                </c:pt>
                <c:pt idx="940">
                  <c:v>0.98499501809314549</c:v>
                </c:pt>
                <c:pt idx="941">
                  <c:v>0.98535388135583202</c:v>
                </c:pt>
                <c:pt idx="942">
                  <c:v>0.98570853960084204</c:v>
                </c:pt>
                <c:pt idx="943">
                  <c:v>0.98605898948999693</c:v>
                </c:pt>
                <c:pt idx="944">
                  <c:v>0.98640522772472927</c:v>
                </c:pt>
                <c:pt idx="945">
                  <c:v>0.98674725104611261</c:v>
                </c:pt>
                <c:pt idx="946">
                  <c:v>0.98708505623489318</c:v>
                </c:pt>
                <c:pt idx="947">
                  <c:v>0.98741864011152014</c:v>
                </c:pt>
                <c:pt idx="948">
                  <c:v>0.98774799953617465</c:v>
                </c:pt>
                <c:pt idx="949">
                  <c:v>0.98807313140880071</c:v>
                </c:pt>
                <c:pt idx="950">
                  <c:v>0.98839403266913317</c:v>
                </c:pt>
                <c:pt idx="951">
                  <c:v>0.98871070029672714</c:v>
                </c:pt>
                <c:pt idx="952">
                  <c:v>0.98902313131098629</c:v>
                </c:pt>
                <c:pt idx="953">
                  <c:v>0.98933132277119085</c:v>
                </c:pt>
                <c:pt idx="954">
                  <c:v>0.98963527177652566</c:v>
                </c:pt>
                <c:pt idx="955">
                  <c:v>0.98993497546610676</c:v>
                </c:pt>
                <c:pt idx="956">
                  <c:v>0.99023043101900887</c:v>
                </c:pt>
                <c:pt idx="957">
                  <c:v>0.99052163565429185</c:v>
                </c:pt>
                <c:pt idx="958">
                  <c:v>0.99080858663102678</c:v>
                </c:pt>
                <c:pt idx="959">
                  <c:v>0.99109128124832169</c:v>
                </c:pt>
                <c:pt idx="960">
                  <c:v>0.99136971684534725</c:v>
                </c:pt>
                <c:pt idx="961">
                  <c:v>0.99164389080136162</c:v>
                </c:pt>
                <c:pt idx="962">
                  <c:v>0.99191380053573508</c:v>
                </c:pt>
                <c:pt idx="963">
                  <c:v>0.99217944350797427</c:v>
                </c:pt>
                <c:pt idx="964">
                  <c:v>0.99244081721774657</c:v>
                </c:pt>
                <c:pt idx="965">
                  <c:v>0.99269791920490302</c:v>
                </c:pt>
                <c:pt idx="966">
                  <c:v>0.99295074704950193</c:v>
                </c:pt>
                <c:pt idx="967">
                  <c:v>0.99319929837183096</c:v>
                </c:pt>
                <c:pt idx="968">
                  <c:v>0.99344357083243073</c:v>
                </c:pt>
                <c:pt idx="969">
                  <c:v>0.99368356213211584</c:v>
                </c:pt>
                <c:pt idx="970">
                  <c:v>0.99391927001199643</c:v>
                </c:pt>
                <c:pt idx="971">
                  <c:v>0.99415069225350061</c:v>
                </c:pt>
                <c:pt idx="972">
                  <c:v>0.99437782667839381</c:v>
                </c:pt>
                <c:pt idx="973">
                  <c:v>0.99460067114880024</c:v>
                </c:pt>
                <c:pt idx="974">
                  <c:v>0.99481922356722308</c:v>
                </c:pt>
                <c:pt idx="975">
                  <c:v>0.99503348187656382</c:v>
                </c:pt>
                <c:pt idx="976">
                  <c:v>0.99524344406014142</c:v>
                </c:pt>
                <c:pt idx="977">
                  <c:v>0.99544910814171195</c:v>
                </c:pt>
                <c:pt idx="978">
                  <c:v>0.99565047218548675</c:v>
                </c:pt>
                <c:pt idx="979">
                  <c:v>0.9958475342961508</c:v>
                </c:pt>
                <c:pt idx="980">
                  <c:v>0.99604029261888027</c:v>
                </c:pt>
                <c:pt idx="981">
                  <c:v>0.99622874533936068</c:v>
                </c:pt>
                <c:pt idx="982">
                  <c:v>0.99641289068380301</c:v>
                </c:pt>
                <c:pt idx="983">
                  <c:v>0.99659272691896139</c:v>
                </c:pt>
                <c:pt idx="984">
                  <c:v>0.99676825235214839</c:v>
                </c:pt>
                <c:pt idx="985">
                  <c:v>0.99693946533125211</c:v>
                </c:pt>
                <c:pt idx="986">
                  <c:v>0.99710636424475052</c:v>
                </c:pt>
                <c:pt idx="987">
                  <c:v>0.99726894752172757</c:v>
                </c:pt>
                <c:pt idx="988">
                  <c:v>0.99742721363188758</c:v>
                </c:pt>
                <c:pt idx="989">
                  <c:v>0.9975811610855696</c:v>
                </c:pt>
                <c:pt idx="990">
                  <c:v>0.99773078843376162</c:v>
                </c:pt>
                <c:pt idx="991">
                  <c:v>0.99787609426811397</c:v>
                </c:pt>
                <c:pt idx="992">
                  <c:v>0.9980170772209529</c:v>
                </c:pt>
                <c:pt idx="993">
                  <c:v>0.99815373596529311</c:v>
                </c:pt>
                <c:pt idx="994">
                  <c:v>0.99828606921485041</c:v>
                </c:pt>
                <c:pt idx="995">
                  <c:v>0.99841407572405394</c:v>
                </c:pt>
                <c:pt idx="996">
                  <c:v>0.99853775428805758</c:v>
                </c:pt>
                <c:pt idx="997">
                  <c:v>0.99865710374275163</c:v>
                </c:pt>
                <c:pt idx="998">
                  <c:v>0.99877212296477369</c:v>
                </c:pt>
                <c:pt idx="999">
                  <c:v>0.99888281087151887</c:v>
                </c:pt>
                <c:pt idx="1000">
                  <c:v>0.99898916642115054</c:v>
                </c:pt>
                <c:pt idx="1001">
                  <c:v>0.9990911886126097</c:v>
                </c:pt>
                <c:pt idx="1002">
                  <c:v>0.9991888764856246</c:v>
                </c:pt>
                <c:pt idx="1003">
                  <c:v>0.99928222912071984</c:v>
                </c:pt>
                <c:pt idx="1004">
                  <c:v>0.99937124563922475</c:v>
                </c:pt>
                <c:pt idx="1005">
                  <c:v>0.9994559252032823</c:v>
                </c:pt>
                <c:pt idx="1006">
                  <c:v>0.99953626701585574</c:v>
                </c:pt>
                <c:pt idx="1007">
                  <c:v>0.99961227032073763</c:v>
                </c:pt>
                <c:pt idx="1008">
                  <c:v>0.99968393440255576</c:v>
                </c:pt>
                <c:pt idx="1009">
                  <c:v>0.99975125858678049</c:v>
                </c:pt>
                <c:pt idx="1010">
                  <c:v>0.99981424223973114</c:v>
                </c:pt>
                <c:pt idx="1011">
                  <c:v>0.99987288476858149</c:v>
                </c:pt>
                <c:pt idx="1012">
                  <c:v>0.99992718562136562</c:v>
                </c:pt>
                <c:pt idx="1013">
                  <c:v>0.99997714428698337</c:v>
                </c:pt>
                <c:pt idx="1014">
                  <c:v>1.0000227602952045</c:v>
                </c:pt>
                <c:pt idx="1015">
                  <c:v>1.0000640332166744</c:v>
                </c:pt>
                <c:pt idx="1016">
                  <c:v>1.0001009626629158</c:v>
                </c:pt>
                <c:pt idx="1017">
                  <c:v>1.0001335482863349</c:v>
                </c:pt>
                <c:pt idx="1018">
                  <c:v>1.0001617897802237</c:v>
                </c:pt>
                <c:pt idx="1019">
                  <c:v>1.0001856868787626</c:v>
                </c:pt>
                <c:pt idx="1020">
                  <c:v>1.0002052393570227</c:v>
                </c:pt>
                <c:pt idx="1021">
                  <c:v>1.0002204470309686</c:v>
                </c:pt>
                <c:pt idx="1022">
                  <c:v>1.00023130975746</c:v>
                </c:pt>
                <c:pt idx="1023">
                  <c:v>1.0002378274342527</c:v>
                </c:pt>
                <c:pt idx="1024">
                  <c:v>1.00024</c:v>
                </c:pt>
                <c:pt idx="1025">
                  <c:v>1.0002378274342527</c:v>
                </c:pt>
                <c:pt idx="1026">
                  <c:v>1.00023130975746</c:v>
                </c:pt>
                <c:pt idx="1027">
                  <c:v>1.0002204470309686</c:v>
                </c:pt>
                <c:pt idx="1028">
                  <c:v>1.0002052393570227</c:v>
                </c:pt>
                <c:pt idx="1029">
                  <c:v>1.0001856868787626</c:v>
                </c:pt>
                <c:pt idx="1030">
                  <c:v>1.0001617897802237</c:v>
                </c:pt>
                <c:pt idx="1031">
                  <c:v>1.0001335482863349</c:v>
                </c:pt>
                <c:pt idx="1032">
                  <c:v>1.0001009626629158</c:v>
                </c:pt>
                <c:pt idx="1033">
                  <c:v>1.0000640332166744</c:v>
                </c:pt>
                <c:pt idx="1034">
                  <c:v>1.0000227602952045</c:v>
                </c:pt>
                <c:pt idx="1035">
                  <c:v>0.99997714428698337</c:v>
                </c:pt>
                <c:pt idx="1036">
                  <c:v>0.99992718562136562</c:v>
                </c:pt>
                <c:pt idx="1037">
                  <c:v>0.99987288476858149</c:v>
                </c:pt>
                <c:pt idx="1038">
                  <c:v>0.99981424223973114</c:v>
                </c:pt>
                <c:pt idx="1039">
                  <c:v>0.99975125858678049</c:v>
                </c:pt>
                <c:pt idx="1040">
                  <c:v>0.99968393440255576</c:v>
                </c:pt>
                <c:pt idx="1041">
                  <c:v>0.99961227032073763</c:v>
                </c:pt>
                <c:pt idx="1042">
                  <c:v>0.99953626701585574</c:v>
                </c:pt>
                <c:pt idx="1043">
                  <c:v>0.9994559252032823</c:v>
                </c:pt>
                <c:pt idx="1044">
                  <c:v>0.99937124563922475</c:v>
                </c:pt>
                <c:pt idx="1045">
                  <c:v>0.99928222912071984</c:v>
                </c:pt>
                <c:pt idx="1046">
                  <c:v>0.9991888764856246</c:v>
                </c:pt>
                <c:pt idx="1047">
                  <c:v>0.9990911886126097</c:v>
                </c:pt>
                <c:pt idx="1048">
                  <c:v>0.99898916642115054</c:v>
                </c:pt>
                <c:pt idx="1049">
                  <c:v>0.99888281087151887</c:v>
                </c:pt>
                <c:pt idx="1050">
                  <c:v>0.99877212296477369</c:v>
                </c:pt>
                <c:pt idx="1051">
                  <c:v>0.99865710374275163</c:v>
                </c:pt>
                <c:pt idx="1052">
                  <c:v>0.99853775428805758</c:v>
                </c:pt>
                <c:pt idx="1053">
                  <c:v>0.99841407572405405</c:v>
                </c:pt>
                <c:pt idx="1054">
                  <c:v>0.99828606921485041</c:v>
                </c:pt>
                <c:pt idx="1055">
                  <c:v>0.99815373596529311</c:v>
                </c:pt>
                <c:pt idx="1056">
                  <c:v>0.9980170772209529</c:v>
                </c:pt>
                <c:pt idx="1057">
                  <c:v>0.99787609426811397</c:v>
                </c:pt>
                <c:pt idx="1058">
                  <c:v>0.99773078843376162</c:v>
                </c:pt>
                <c:pt idx="1059">
                  <c:v>0.9975811610855696</c:v>
                </c:pt>
                <c:pt idx="1060">
                  <c:v>0.99742721363188758</c:v>
                </c:pt>
                <c:pt idx="1061">
                  <c:v>0.99726894752172757</c:v>
                </c:pt>
                <c:pt idx="1062">
                  <c:v>0.99710636424475052</c:v>
                </c:pt>
                <c:pt idx="1063">
                  <c:v>0.99693946533125211</c:v>
                </c:pt>
                <c:pt idx="1064">
                  <c:v>0.99676825235214839</c:v>
                </c:pt>
                <c:pt idx="1065">
                  <c:v>0.99659272691896139</c:v>
                </c:pt>
                <c:pt idx="1066">
                  <c:v>0.99641289068380301</c:v>
                </c:pt>
                <c:pt idx="1067">
                  <c:v>0.99622874533936068</c:v>
                </c:pt>
                <c:pt idx="1068">
                  <c:v>0.99604029261888027</c:v>
                </c:pt>
                <c:pt idx="1069">
                  <c:v>0.9958475342961508</c:v>
                </c:pt>
                <c:pt idx="1070">
                  <c:v>0.99565047218548686</c:v>
                </c:pt>
                <c:pt idx="1071">
                  <c:v>0.99544910814171206</c:v>
                </c:pt>
                <c:pt idx="1072">
                  <c:v>0.99524344406014142</c:v>
                </c:pt>
                <c:pt idx="1073">
                  <c:v>0.99503348187656382</c:v>
                </c:pt>
                <c:pt idx="1074">
                  <c:v>0.99481922356722319</c:v>
                </c:pt>
                <c:pt idx="1075">
                  <c:v>0.99460067114880024</c:v>
                </c:pt>
                <c:pt idx="1076">
                  <c:v>0.99437782667839381</c:v>
                </c:pt>
                <c:pt idx="1077">
                  <c:v>0.99415069225350061</c:v>
                </c:pt>
                <c:pt idx="1078">
                  <c:v>0.99391927001199654</c:v>
                </c:pt>
                <c:pt idx="1079">
                  <c:v>0.99368356213211584</c:v>
                </c:pt>
                <c:pt idx="1080">
                  <c:v>0.99344357083243073</c:v>
                </c:pt>
                <c:pt idx="1081">
                  <c:v>0.99319929837183096</c:v>
                </c:pt>
                <c:pt idx="1082">
                  <c:v>0.99295074704950193</c:v>
                </c:pt>
                <c:pt idx="1083">
                  <c:v>0.99269791920490313</c:v>
                </c:pt>
                <c:pt idx="1084">
                  <c:v>0.99244081721774668</c:v>
                </c:pt>
                <c:pt idx="1085">
                  <c:v>0.99217944350797427</c:v>
                </c:pt>
                <c:pt idx="1086">
                  <c:v>0.99191380053573508</c:v>
                </c:pt>
                <c:pt idx="1087">
                  <c:v>0.99164389080136162</c:v>
                </c:pt>
                <c:pt idx="1088">
                  <c:v>0.99136971684534725</c:v>
                </c:pt>
                <c:pt idx="1089">
                  <c:v>0.99109128124832169</c:v>
                </c:pt>
                <c:pt idx="1090">
                  <c:v>0.99080858663102678</c:v>
                </c:pt>
                <c:pt idx="1091">
                  <c:v>0.99052163565429185</c:v>
                </c:pt>
                <c:pt idx="1092">
                  <c:v>0.99023043101900887</c:v>
                </c:pt>
                <c:pt idx="1093">
                  <c:v>0.98993497546610676</c:v>
                </c:pt>
                <c:pt idx="1094">
                  <c:v>0.98963527177652577</c:v>
                </c:pt>
                <c:pt idx="1095">
                  <c:v>0.98933132277119096</c:v>
                </c:pt>
                <c:pt idx="1096">
                  <c:v>0.98902313131098629</c:v>
                </c:pt>
                <c:pt idx="1097">
                  <c:v>0.98871070029672714</c:v>
                </c:pt>
                <c:pt idx="1098">
                  <c:v>0.98839403266913317</c:v>
                </c:pt>
                <c:pt idx="1099">
                  <c:v>0.98807313140880082</c:v>
                </c:pt>
                <c:pt idx="1100">
                  <c:v>0.98774799953617487</c:v>
                </c:pt>
                <c:pt idx="1101">
                  <c:v>0.98741864011152014</c:v>
                </c:pt>
                <c:pt idx="1102">
                  <c:v>0.98708505623489318</c:v>
                </c:pt>
                <c:pt idx="1103">
                  <c:v>0.98674725104611261</c:v>
                </c:pt>
                <c:pt idx="1104">
                  <c:v>0.98640522772472927</c:v>
                </c:pt>
                <c:pt idx="1105">
                  <c:v>0.98605898948999704</c:v>
                </c:pt>
                <c:pt idx="1106">
                  <c:v>0.98570853960084193</c:v>
                </c:pt>
                <c:pt idx="1107">
                  <c:v>0.98535388135583202</c:v>
                </c:pt>
                <c:pt idx="1108">
                  <c:v>0.98499501809314549</c:v>
                </c:pt>
                <c:pt idx="1109">
                  <c:v>0.98463195319054031</c:v>
                </c:pt>
                <c:pt idx="1110">
                  <c:v>0.98426469006532136</c:v>
                </c:pt>
                <c:pt idx="1111">
                  <c:v>0.98389323217430913</c:v>
                </c:pt>
                <c:pt idx="1112">
                  <c:v>0.98351758301380687</c:v>
                </c:pt>
                <c:pt idx="1113">
                  <c:v>0.98313774611956739</c:v>
                </c:pt>
                <c:pt idx="1114">
                  <c:v>0.9827537250667604</c:v>
                </c:pt>
                <c:pt idx="1115">
                  <c:v>0.982365523469938</c:v>
                </c:pt>
                <c:pt idx="1116">
                  <c:v>0.98197314498300181</c:v>
                </c:pt>
                <c:pt idx="1117">
                  <c:v>0.98157659329916735</c:v>
                </c:pt>
                <c:pt idx="1118">
                  <c:v>0.98117587215093005</c:v>
                </c:pt>
                <c:pt idx="1119">
                  <c:v>0.98077098531003026</c:v>
                </c:pt>
                <c:pt idx="1120">
                  <c:v>0.98036193658741688</c:v>
                </c:pt>
                <c:pt idx="1121">
                  <c:v>0.97994872983321235</c:v>
                </c:pt>
                <c:pt idx="1122">
                  <c:v>0.97953136893667603</c:v>
                </c:pt>
                <c:pt idx="1123">
                  <c:v>0.97910985782616744</c:v>
                </c:pt>
                <c:pt idx="1124">
                  <c:v>0.97868420046911009</c:v>
                </c:pt>
                <c:pt idx="1125">
                  <c:v>0.9782544008719527</c:v>
                </c:pt>
                <c:pt idx="1126">
                  <c:v>0.97782046308013304</c:v>
                </c:pt>
                <c:pt idx="1127">
                  <c:v>0.97738239117803871</c:v>
                </c:pt>
                <c:pt idx="1128">
                  <c:v>0.97694018928896942</c:v>
                </c:pt>
                <c:pt idx="1129">
                  <c:v>0.97649386157509777</c:v>
                </c:pt>
                <c:pt idx="1130">
                  <c:v>0.97604341223742996</c:v>
                </c:pt>
                <c:pt idx="1131">
                  <c:v>0.97558884551576708</c:v>
                </c:pt>
                <c:pt idx="1132">
                  <c:v>0.97513016568866373</c:v>
                </c:pt>
                <c:pt idx="1133">
                  <c:v>0.97466737707338968</c:v>
                </c:pt>
                <c:pt idx="1134">
                  <c:v>0.97420048402588733</c:v>
                </c:pt>
                <c:pt idx="1135">
                  <c:v>0.97372949094073191</c:v>
                </c:pt>
                <c:pt idx="1136">
                  <c:v>0.97325440225108972</c:v>
                </c:pt>
                <c:pt idx="1137">
                  <c:v>0.97277522242867631</c:v>
                </c:pt>
                <c:pt idx="1138">
                  <c:v>0.97229195598371487</c:v>
                </c:pt>
                <c:pt idx="1139">
                  <c:v>0.97180460746489317</c:v>
                </c:pt>
                <c:pt idx="1140">
                  <c:v>0.971313181459321</c:v>
                </c:pt>
                <c:pt idx="1141">
                  <c:v>0.97081768259248724</c:v>
                </c:pt>
                <c:pt idx="1142">
                  <c:v>0.97031811552821579</c:v>
                </c:pt>
                <c:pt idx="1143">
                  <c:v>0.9698144849686221</c:v>
                </c:pt>
                <c:pt idx="1144">
                  <c:v>0.96930679565406885</c:v>
                </c:pt>
                <c:pt idx="1145">
                  <c:v>0.96879505236312125</c:v>
                </c:pt>
                <c:pt idx="1146">
                  <c:v>0.96827925991250208</c:v>
                </c:pt>
                <c:pt idx="1147">
                  <c:v>0.96775942315704622</c:v>
                </c:pt>
                <c:pt idx="1148">
                  <c:v>0.96723554698965519</c:v>
                </c:pt>
                <c:pt idx="1149">
                  <c:v>0.96670763634125112</c:v>
                </c:pt>
                <c:pt idx="1150">
                  <c:v>0.96617569618073007</c:v>
                </c:pt>
                <c:pt idx="1151">
                  <c:v>0.96563973151491533</c:v>
                </c:pt>
                <c:pt idx="1152">
                  <c:v>0.96509974738851045</c:v>
                </c:pt>
                <c:pt idx="1153">
                  <c:v>0.96455574888405171</c:v>
                </c:pt>
                <c:pt idx="1154">
                  <c:v>0.96400774112186016</c:v>
                </c:pt>
                <c:pt idx="1155">
                  <c:v>0.96345572925999379</c:v>
                </c:pt>
                <c:pt idx="1156">
                  <c:v>0.96289971849419831</c:v>
                </c:pt>
                <c:pt idx="1157">
                  <c:v>0.96233971405785868</c:v>
                </c:pt>
                <c:pt idx="1158">
                  <c:v>0.9617757212219501</c:v>
                </c:pt>
                <c:pt idx="1159">
                  <c:v>0.96120774529498787</c:v>
                </c:pt>
                <c:pt idx="1160">
                  <c:v>0.96063579162297785</c:v>
                </c:pt>
                <c:pt idx="1161">
                  <c:v>0.96005986558936574</c:v>
                </c:pt>
                <c:pt idx="1162">
                  <c:v>0.95947997261498674</c:v>
                </c:pt>
                <c:pt idx="1163">
                  <c:v>0.95889611815801401</c:v>
                </c:pt>
                <c:pt idx="1164">
                  <c:v>0.95830830771390874</c:v>
                </c:pt>
                <c:pt idx="1165">
                  <c:v>0.95771654681536611</c:v>
                </c:pt>
                <c:pt idx="1166">
                  <c:v>0.95712084103226558</c:v>
                </c:pt>
                <c:pt idx="1167">
                  <c:v>0.95652119597161633</c:v>
                </c:pt>
                <c:pt idx="1168">
                  <c:v>0.95591761727750635</c:v>
                </c:pt>
                <c:pt idx="1169">
                  <c:v>0.9553101106310482</c:v>
                </c:pt>
                <c:pt idx="1170">
                  <c:v>0.95469868175032557</c:v>
                </c:pt>
                <c:pt idx="1171">
                  <c:v>0.95408333639034026</c:v>
                </c:pt>
                <c:pt idx="1172">
                  <c:v>0.95346408034295693</c:v>
                </c:pt>
                <c:pt idx="1173">
                  <c:v>0.95284091943684945</c:v>
                </c:pt>
                <c:pt idx="1174">
                  <c:v>0.95221385953744531</c:v>
                </c:pt>
                <c:pt idx="1175">
                  <c:v>0.9515829065468715</c:v>
                </c:pt>
                <c:pt idx="1176">
                  <c:v>0.95094806640389762</c:v>
                </c:pt>
                <c:pt idx="1177">
                  <c:v>0.9503093450838811</c:v>
                </c:pt>
                <c:pt idx="1178">
                  <c:v>0.94966674859871003</c:v>
                </c:pt>
                <c:pt idx="1179">
                  <c:v>0.94902028299674734</c:v>
                </c:pt>
                <c:pt idx="1180">
                  <c:v>0.94836995436277349</c:v>
                </c:pt>
                <c:pt idx="1181">
                  <c:v>0.94771576881792918</c:v>
                </c:pt>
                <c:pt idx="1182">
                  <c:v>0.94705773251965808</c:v>
                </c:pt>
                <c:pt idx="1183">
                  <c:v>0.94639585166164841</c:v>
                </c:pt>
                <c:pt idx="1184">
                  <c:v>0.94573013247377458</c:v>
                </c:pt>
                <c:pt idx="1185">
                  <c:v>0.94506058122203951</c:v>
                </c:pt>
                <c:pt idx="1186">
                  <c:v>0.94438720420851441</c:v>
                </c:pt>
                <c:pt idx="1187">
                  <c:v>0.94371000777128011</c:v>
                </c:pt>
                <c:pt idx="1188">
                  <c:v>0.94302899828436759</c:v>
                </c:pt>
                <c:pt idx="1189">
                  <c:v>0.94234418215769711</c:v>
                </c:pt>
                <c:pt idx="1190">
                  <c:v>0.94165556583701937</c:v>
                </c:pt>
                <c:pt idx="1191">
                  <c:v>0.94096315580385315</c:v>
                </c:pt>
                <c:pt idx="1192">
                  <c:v>0.94026695857542553</c:v>
                </c:pt>
                <c:pt idx="1193">
                  <c:v>0.93956698070460987</c:v>
                </c:pt>
                <c:pt idx="1194">
                  <c:v>0.93886322877986439</c:v>
                </c:pt>
                <c:pt idx="1195">
                  <c:v>0.93815570942517024</c:v>
                </c:pt>
                <c:pt idx="1196">
                  <c:v>0.9374444292999693</c:v>
                </c:pt>
                <c:pt idx="1197">
                  <c:v>0.9367293950991008</c:v>
                </c:pt>
                <c:pt idx="1198">
                  <c:v>0.93601061355273896</c:v>
                </c:pt>
                <c:pt idx="1199">
                  <c:v>0.93528809142632952</c:v>
                </c:pt>
                <c:pt idx="1200">
                  <c:v>0.93456183552052541</c:v>
                </c:pt>
                <c:pt idx="1201">
                  <c:v>0.93383185267112467</c:v>
                </c:pt>
                <c:pt idx="1202">
                  <c:v>0.9330981497490034</c:v>
                </c:pt>
                <c:pt idx="1203">
                  <c:v>0.93236073366005301</c:v>
                </c:pt>
                <c:pt idx="1204">
                  <c:v>0.93161961134511462</c:v>
                </c:pt>
                <c:pt idx="1205">
                  <c:v>0.93087478977991345</c:v>
                </c:pt>
                <c:pt idx="1206">
                  <c:v>0.93012627597499409</c:v>
                </c:pt>
                <c:pt idx="1207">
                  <c:v>0.92937407697565333</c:v>
                </c:pt>
                <c:pt idx="1208">
                  <c:v>0.92861819986187477</c:v>
                </c:pt>
                <c:pt idx="1209">
                  <c:v>0.92785865174826165</c:v>
                </c:pt>
                <c:pt idx="1210">
                  <c:v>0.92709543978396969</c:v>
                </c:pt>
                <c:pt idx="1211">
                  <c:v>0.92632857115264122</c:v>
                </c:pt>
                <c:pt idx="1212">
                  <c:v>0.92555805307233552</c:v>
                </c:pt>
                <c:pt idx="1213">
                  <c:v>0.92478389279546203</c:v>
                </c:pt>
                <c:pt idx="1214">
                  <c:v>0.92400609760871255</c:v>
                </c:pt>
                <c:pt idx="1215">
                  <c:v>0.92322467483299109</c:v>
                </c:pt>
                <c:pt idx="1216">
                  <c:v>0.92243963182334698</c:v>
                </c:pt>
                <c:pt idx="1217">
                  <c:v>0.92165097596890355</c:v>
                </c:pt>
                <c:pt idx="1218">
                  <c:v>0.92085871469279035</c:v>
                </c:pt>
                <c:pt idx="1219">
                  <c:v>0.92006285545207211</c:v>
                </c:pt>
                <c:pt idx="1220">
                  <c:v>0.91926340573767917</c:v>
                </c:pt>
                <c:pt idx="1221">
                  <c:v>0.91846037307433648</c:v>
                </c:pt>
                <c:pt idx="1222">
                  <c:v>0.91765376502049356</c:v>
                </c:pt>
                <c:pt idx="1223">
                  <c:v>0.91684358916825259</c:v>
                </c:pt>
                <c:pt idx="1224">
                  <c:v>0.9160298531432971</c:v>
                </c:pt>
                <c:pt idx="1225">
                  <c:v>0.9152125646048207</c:v>
                </c:pt>
                <c:pt idx="1226">
                  <c:v>0.91439173124545392</c:v>
                </c:pt>
                <c:pt idx="1227">
                  <c:v>0.91356736079119349</c:v>
                </c:pt>
                <c:pt idx="1228">
                  <c:v>0.91273946100132775</c:v>
                </c:pt>
                <c:pt idx="1229">
                  <c:v>0.91190803966836509</c:v>
                </c:pt>
                <c:pt idx="1230">
                  <c:v>0.91107310461795954</c:v>
                </c:pt>
                <c:pt idx="1231">
                  <c:v>0.91023466370883765</c:v>
                </c:pt>
                <c:pt idx="1232">
                  <c:v>0.90939272483272493</c:v>
                </c:pt>
                <c:pt idx="1233">
                  <c:v>0.90854729591427041</c:v>
                </c:pt>
                <c:pt idx="1234">
                  <c:v>0.90769838491097332</c:v>
                </c:pt>
                <c:pt idx="1235">
                  <c:v>0.9068459998131071</c:v>
                </c:pt>
                <c:pt idx="1236">
                  <c:v>0.9059901486436448</c:v>
                </c:pt>
                <c:pt idx="1237">
                  <c:v>0.90513083945818407</c:v>
                </c:pt>
                <c:pt idx="1238">
                  <c:v>0.90426808034486994</c:v>
                </c:pt>
                <c:pt idx="1239">
                  <c:v>0.90340187942431982</c:v>
                </c:pt>
                <c:pt idx="1240">
                  <c:v>0.90253224484954653</c:v>
                </c:pt>
                <c:pt idx="1241">
                  <c:v>0.90165918480588192</c:v>
                </c:pt>
                <c:pt idx="1242">
                  <c:v>0.90078270751089973</c:v>
                </c:pt>
                <c:pt idx="1243">
                  <c:v>0.89990282121433807</c:v>
                </c:pt>
                <c:pt idx="1244">
                  <c:v>0.89901953419802172</c:v>
                </c:pt>
                <c:pt idx="1245">
                  <c:v>0.89813285477578464</c:v>
                </c:pt>
                <c:pt idx="1246">
                  <c:v>0.89724279129339113</c:v>
                </c:pt>
                <c:pt idx="1247">
                  <c:v>0.89634935212845757</c:v>
                </c:pt>
                <c:pt idx="1248">
                  <c:v>0.89545254569037391</c:v>
                </c:pt>
                <c:pt idx="1249">
                  <c:v>0.89455238042022378</c:v>
                </c:pt>
                <c:pt idx="1250">
                  <c:v>0.89364886479070549</c:v>
                </c:pt>
                <c:pt idx="1251">
                  <c:v>0.89274200730605213</c:v>
                </c:pt>
                <c:pt idx="1252">
                  <c:v>0.89183181650195187</c:v>
                </c:pt>
                <c:pt idx="1253">
                  <c:v>0.89091830094546731</c:v>
                </c:pt>
                <c:pt idx="1254">
                  <c:v>0.8900014692349546</c:v>
                </c:pt>
                <c:pt idx="1255">
                  <c:v>0.88908132999998313</c:v>
                </c:pt>
                <c:pt idx="1256">
                  <c:v>0.8881578919012536</c:v>
                </c:pt>
                <c:pt idx="1257">
                  <c:v>0.88723116363051702</c:v>
                </c:pt>
                <c:pt idx="1258">
                  <c:v>0.88630115391049324</c:v>
                </c:pt>
                <c:pt idx="1259">
                  <c:v>0.88536787149478768</c:v>
                </c:pt>
                <c:pt idx="1260">
                  <c:v>0.88443132516780987</c:v>
                </c:pt>
                <c:pt idx="1261">
                  <c:v>0.88349152374469053</c:v>
                </c:pt>
                <c:pt idx="1262">
                  <c:v>0.88254847607119824</c:v>
                </c:pt>
                <c:pt idx="1263">
                  <c:v>0.88160219102365756</c:v>
                </c:pt>
                <c:pt idx="1264">
                  <c:v>0.88065267750886322</c:v>
                </c:pt>
                <c:pt idx="1265">
                  <c:v>0.87969994446399835</c:v>
                </c:pt>
                <c:pt idx="1266">
                  <c:v>0.87874400085654902</c:v>
                </c:pt>
                <c:pt idx="1267">
                  <c:v>0.87778485568422049</c:v>
                </c:pt>
                <c:pt idx="1268">
                  <c:v>0.87682251797485256</c:v>
                </c:pt>
                <c:pt idx="1269">
                  <c:v>0.87585699678633433</c:v>
                </c:pt>
                <c:pt idx="1270">
                  <c:v>0.87488830120651873</c:v>
                </c:pt>
                <c:pt idx="1271">
                  <c:v>0.87391644035313754</c:v>
                </c:pt>
                <c:pt idx="1272">
                  <c:v>0.87294142337371528</c:v>
                </c:pt>
                <c:pt idx="1273">
                  <c:v>0.87196325944548292</c:v>
                </c:pt>
                <c:pt idx="1274">
                  <c:v>0.87098195777529219</c:v>
                </c:pt>
                <c:pt idx="1275">
                  <c:v>0.86999752759952798</c:v>
                </c:pt>
                <c:pt idx="1276">
                  <c:v>0.86900997818402204</c:v>
                </c:pt>
                <c:pt idx="1277">
                  <c:v>0.86801931882396555</c:v>
                </c:pt>
                <c:pt idx="1278">
                  <c:v>0.8670255588438216</c:v>
                </c:pt>
                <c:pt idx="1279">
                  <c:v>0.86602870759723793</c:v>
                </c:pt>
                <c:pt idx="1280">
                  <c:v>0.86502877446695781</c:v>
                </c:pt>
                <c:pt idx="1281">
                  <c:v>0.86402576886473281</c:v>
                </c:pt>
                <c:pt idx="1282">
                  <c:v>0.86301970023123364</c:v>
                </c:pt>
                <c:pt idx="1283">
                  <c:v>0.86201057803596115</c:v>
                </c:pt>
                <c:pt idx="1284">
                  <c:v>0.8609984117771583</c:v>
                </c:pt>
                <c:pt idx="1285">
                  <c:v>0.85998321098171904</c:v>
                </c:pt>
                <c:pt idx="1286">
                  <c:v>0.85896498520510001</c:v>
                </c:pt>
                <c:pt idx="1287">
                  <c:v>0.85794374403122997</c:v>
                </c:pt>
                <c:pt idx="1288">
                  <c:v>0.85691949707241943</c:v>
                </c:pt>
                <c:pt idx="1289">
                  <c:v>0.8558922539692716</c:v>
                </c:pt>
                <c:pt idx="1290">
                  <c:v>0.85486202439058934</c:v>
                </c:pt>
                <c:pt idx="1291">
                  <c:v>0.85382881803328592</c:v>
                </c:pt>
                <c:pt idx="1292">
                  <c:v>0.85279264462229298</c:v>
                </c:pt>
                <c:pt idx="1293">
                  <c:v>0.85175351391046927</c:v>
                </c:pt>
                <c:pt idx="1294">
                  <c:v>0.85071143567850882</c:v>
                </c:pt>
                <c:pt idx="1295">
                  <c:v>0.84966641973484902</c:v>
                </c:pt>
                <c:pt idx="1296">
                  <c:v>0.84861847591557771</c:v>
                </c:pt>
                <c:pt idx="1297">
                  <c:v>0.84756761408434111</c:v>
                </c:pt>
                <c:pt idx="1298">
                  <c:v>0.84651384413225139</c:v>
                </c:pt>
                <c:pt idx="1299">
                  <c:v>0.84545717597779202</c:v>
                </c:pt>
                <c:pt idx="1300">
                  <c:v>0.84439761956672688</c:v>
                </c:pt>
                <c:pt idx="1301">
                  <c:v>0.84333518487200387</c:v>
                </c:pt>
                <c:pt idx="1302">
                  <c:v>0.84226988189366336</c:v>
                </c:pt>
                <c:pt idx="1303">
                  <c:v>0.84120172065874255</c:v>
                </c:pt>
                <c:pt idx="1304">
                  <c:v>0.84013071122118133</c:v>
                </c:pt>
                <c:pt idx="1305">
                  <c:v>0.83905686366172927</c:v>
                </c:pt>
                <c:pt idx="1306">
                  <c:v>0.83798018808784791</c:v>
                </c:pt>
                <c:pt idx="1307">
                  <c:v>0.83690069463361827</c:v>
                </c:pt>
                <c:pt idx="1308">
                  <c:v>0.83581839345964326</c:v>
                </c:pt>
                <c:pt idx="1309">
                  <c:v>0.83473329475295421</c:v>
                </c:pt>
                <c:pt idx="1310">
                  <c:v>0.83364540872691351</c:v>
                </c:pt>
                <c:pt idx="1311">
                  <c:v>0.8325547456211182</c:v>
                </c:pt>
                <c:pt idx="1312">
                  <c:v>0.83146131570130555</c:v>
                </c:pt>
                <c:pt idx="1313">
                  <c:v>0.83036512925925354</c:v>
                </c:pt>
                <c:pt idx="1314">
                  <c:v>0.82926619661268686</c:v>
                </c:pt>
                <c:pt idx="1315">
                  <c:v>0.82816452810517838</c:v>
                </c:pt>
                <c:pt idx="1316">
                  <c:v>0.82706013410605128</c:v>
                </c:pt>
                <c:pt idx="1317">
                  <c:v>0.82595302501028289</c:v>
                </c:pt>
                <c:pt idx="1318">
                  <c:v>0.82484321123840487</c:v>
                </c:pt>
                <c:pt idx="1319">
                  <c:v>0.82373070323640785</c:v>
                </c:pt>
                <c:pt idx="1320">
                  <c:v>0.82261551147564038</c:v>
                </c:pt>
                <c:pt idx="1321">
                  <c:v>0.82149764645271284</c:v>
                </c:pt>
                <c:pt idx="1322">
                  <c:v>0.82037711868939545</c:v>
                </c:pt>
                <c:pt idx="1323">
                  <c:v>0.81925393873252317</c:v>
                </c:pt>
                <c:pt idx="1324">
                  <c:v>0.81812811715389289</c:v>
                </c:pt>
                <c:pt idx="1325">
                  <c:v>0.81699966455016626</c:v>
                </c:pt>
                <c:pt idx="1326">
                  <c:v>0.81586859154276947</c:v>
                </c:pt>
                <c:pt idx="1327">
                  <c:v>0.81473490877779153</c:v>
                </c:pt>
                <c:pt idx="1328">
                  <c:v>0.81359862692588714</c:v>
                </c:pt>
                <c:pt idx="1329">
                  <c:v>0.8124597566821733</c:v>
                </c:pt>
                <c:pt idx="1330">
                  <c:v>0.81131830876613065</c:v>
                </c:pt>
                <c:pt idx="1331">
                  <c:v>0.81017429392150175</c:v>
                </c:pt>
                <c:pt idx="1332">
                  <c:v>0.80902772291619052</c:v>
                </c:pt>
                <c:pt idx="1333">
                  <c:v>0.80787860654215904</c:v>
                </c:pt>
                <c:pt idx="1334">
                  <c:v>0.80672695561532892</c:v>
                </c:pt>
                <c:pt idx="1335">
                  <c:v>0.80557278097547669</c:v>
                </c:pt>
                <c:pt idx="1336">
                  <c:v>0.80441609348613397</c:v>
                </c:pt>
                <c:pt idx="1337">
                  <c:v>0.80325690403448435</c:v>
                </c:pt>
                <c:pt idx="1338">
                  <c:v>0.8020952235312595</c:v>
                </c:pt>
                <c:pt idx="1339">
                  <c:v>0.80093106291063965</c:v>
                </c:pt>
                <c:pt idx="1340">
                  <c:v>0.79976443313014722</c:v>
                </c:pt>
                <c:pt idx="1341">
                  <c:v>0.79859534517054631</c:v>
                </c:pt>
                <c:pt idx="1342">
                  <c:v>0.79742381003573803</c:v>
                </c:pt>
                <c:pt idx="1343">
                  <c:v>0.79624983875265753</c:v>
                </c:pt>
                <c:pt idx="1344">
                  <c:v>0.79507344237116917</c:v>
                </c:pt>
                <c:pt idx="1345">
                  <c:v>0.7938946319639637</c:v>
                </c:pt>
                <c:pt idx="1346">
                  <c:v>0.79271341862645428</c:v>
                </c:pt>
                <c:pt idx="1347">
                  <c:v>0.79152981347666995</c:v>
                </c:pt>
                <c:pt idx="1348">
                  <c:v>0.79034382765515365</c:v>
                </c:pt>
                <c:pt idx="1349">
                  <c:v>0.78915547232485506</c:v>
                </c:pt>
                <c:pt idx="1350">
                  <c:v>0.787964758671028</c:v>
                </c:pt>
                <c:pt idx="1351">
                  <c:v>0.78677169790112189</c:v>
                </c:pt>
                <c:pt idx="1352">
                  <c:v>0.78557630124467959</c:v>
                </c:pt>
                <c:pt idx="1353">
                  <c:v>0.7843785799532299</c:v>
                </c:pt>
                <c:pt idx="1354">
                  <c:v>0.78317854530018116</c:v>
                </c:pt>
                <c:pt idx="1355">
                  <c:v>0.78197620858071726</c:v>
                </c:pt>
                <c:pt idx="1356">
                  <c:v>0.78077158111168821</c:v>
                </c:pt>
                <c:pt idx="1357">
                  <c:v>0.77956467423150799</c:v>
                </c:pt>
                <c:pt idx="1358">
                  <c:v>0.77835549930004266</c:v>
                </c:pt>
                <c:pt idx="1359">
                  <c:v>0.77714406769850797</c:v>
                </c:pt>
                <c:pt idx="1360">
                  <c:v>0.77593039082935888</c:v>
                </c:pt>
                <c:pt idx="1361">
                  <c:v>0.77471448011618449</c:v>
                </c:pt>
                <c:pt idx="1362">
                  <c:v>0.77349634700360004</c:v>
                </c:pt>
                <c:pt idx="1363">
                  <c:v>0.7722760029571375</c:v>
                </c:pt>
                <c:pt idx="1364">
                  <c:v>0.77105345946314041</c:v>
                </c:pt>
                <c:pt idx="1365">
                  <c:v>0.76982872802865332</c:v>
                </c:pt>
                <c:pt idx="1366">
                  <c:v>0.76860182018131495</c:v>
                </c:pt>
                <c:pt idx="1367">
                  <c:v>0.76737274746924944</c:v>
                </c:pt>
                <c:pt idx="1368">
                  <c:v>0.76614152146095749</c:v>
                </c:pt>
                <c:pt idx="1369">
                  <c:v>0.76490815374520671</c:v>
                </c:pt>
                <c:pt idx="1370">
                  <c:v>0.76367265593092415</c:v>
                </c:pt>
                <c:pt idx="1371">
                  <c:v>0.76243503964708514</c:v>
                </c:pt>
                <c:pt idx="1372">
                  <c:v>0.76119531654260608</c:v>
                </c:pt>
                <c:pt idx="1373">
                  <c:v>0.75995349828623315</c:v>
                </c:pt>
                <c:pt idx="1374">
                  <c:v>0.758709596566432</c:v>
                </c:pt>
                <c:pt idx="1375">
                  <c:v>0.75746362309128012</c:v>
                </c:pt>
                <c:pt idx="1376">
                  <c:v>0.75621558958835355</c:v>
                </c:pt>
                <c:pt idx="1377">
                  <c:v>0.75496550780461957</c:v>
                </c:pt>
                <c:pt idx="1378">
                  <c:v>0.75371338950632405</c:v>
                </c:pt>
                <c:pt idx="1379">
                  <c:v>0.75245924647888085</c:v>
                </c:pt>
                <c:pt idx="1380">
                  <c:v>0.75120309052676182</c:v>
                </c:pt>
                <c:pt idx="1381">
                  <c:v>0.74994493347338587</c:v>
                </c:pt>
                <c:pt idx="1382">
                  <c:v>0.74868478716100539</c:v>
                </c:pt>
                <c:pt idx="1383">
                  <c:v>0.74742266345059782</c:v>
                </c:pt>
                <c:pt idx="1384">
                  <c:v>0.74615857422175269</c:v>
                </c:pt>
                <c:pt idx="1385">
                  <c:v>0.7448925313725584</c:v>
                </c:pt>
                <c:pt idx="1386">
                  <c:v>0.74362454681949319</c:v>
                </c:pt>
                <c:pt idx="1387">
                  <c:v>0.74235463249730982</c:v>
                </c:pt>
                <c:pt idx="1388">
                  <c:v>0.74108280035892582</c:v>
                </c:pt>
                <c:pt idx="1389">
                  <c:v>0.73980906237531019</c:v>
                </c:pt>
                <c:pt idx="1390">
                  <c:v>0.73853343053536913</c:v>
                </c:pt>
                <c:pt idx="1391">
                  <c:v>0.73725591684583602</c:v>
                </c:pt>
                <c:pt idx="1392">
                  <c:v>0.7359765333311552</c:v>
                </c:pt>
                <c:pt idx="1393">
                  <c:v>0.73469529203337303</c:v>
                </c:pt>
                <c:pt idx="1394">
                  <c:v>0.73341220501201942</c:v>
                </c:pt>
                <c:pt idx="1395">
                  <c:v>0.73212728434399876</c:v>
                </c:pt>
                <c:pt idx="1396">
                  <c:v>0.73084054212347316</c:v>
                </c:pt>
                <c:pt idx="1397">
                  <c:v>0.72955199046175079</c:v>
                </c:pt>
                <c:pt idx="1398">
                  <c:v>0.72826164148717087</c:v>
                </c:pt>
                <c:pt idx="1399">
                  <c:v>0.72696950734498866</c:v>
                </c:pt>
                <c:pt idx="1400">
                  <c:v>0.72567560019726374</c:v>
                </c:pt>
                <c:pt idx="1401">
                  <c:v>0.724379932222742</c:v>
                </c:pt>
                <c:pt idx="1402">
                  <c:v>0.72308251561674464</c:v>
                </c:pt>
                <c:pt idx="1403">
                  <c:v>0.72178336259104992</c:v>
                </c:pt>
                <c:pt idx="1404">
                  <c:v>0.72048248537378223</c:v>
                </c:pt>
                <c:pt idx="1405">
                  <c:v>0.71917989620929235</c:v>
                </c:pt>
                <c:pt idx="1406">
                  <c:v>0.71787560735804634</c:v>
                </c:pt>
                <c:pt idx="1407">
                  <c:v>0.71656963109650662</c:v>
                </c:pt>
                <c:pt idx="1408">
                  <c:v>0.71526197971701988</c:v>
                </c:pt>
                <c:pt idx="1409">
                  <c:v>0.71395266552769909</c:v>
                </c:pt>
                <c:pt idx="1410">
                  <c:v>0.71264170085230727</c:v>
                </c:pt>
                <c:pt idx="1411">
                  <c:v>0.7113290980301441</c:v>
                </c:pt>
                <c:pt idx="1412">
                  <c:v>0.71001486941592629</c:v>
                </c:pt>
                <c:pt idx="1413">
                  <c:v>0.70869902737967472</c:v>
                </c:pt>
                <c:pt idx="1414">
                  <c:v>0.70738158430659603</c:v>
                </c:pt>
                <c:pt idx="1415">
                  <c:v>0.70606255259696526</c:v>
                </c:pt>
                <c:pt idx="1416">
                  <c:v>0.70474194466601214</c:v>
                </c:pt>
                <c:pt idx="1417">
                  <c:v>0.70341977294380076</c:v>
                </c:pt>
                <c:pt idx="1418">
                  <c:v>0.7020960498751152</c:v>
                </c:pt>
                <c:pt idx="1419">
                  <c:v>0.700770787919341</c:v>
                </c:pt>
                <c:pt idx="1420">
                  <c:v>0.69944399955034908</c:v>
                </c:pt>
                <c:pt idx="1421">
                  <c:v>0.6981156972563759</c:v>
                </c:pt>
                <c:pt idx="1422">
                  <c:v>0.69678589353990927</c:v>
                </c:pt>
                <c:pt idx="1423">
                  <c:v>0.69545460091756761</c:v>
                </c:pt>
                <c:pt idx="1424">
                  <c:v>0.69412183191998444</c:v>
                </c:pt>
                <c:pt idx="1425">
                  <c:v>0.69278759909168941</c:v>
                </c:pt>
                <c:pt idx="1426">
                  <c:v>0.69145191499098935</c:v>
                </c:pt>
                <c:pt idx="1427">
                  <c:v>0.6901147921898525</c:v>
                </c:pt>
                <c:pt idx="1428">
                  <c:v>0.68877624327378717</c:v>
                </c:pt>
                <c:pt idx="1429">
                  <c:v>0.68743628084172581</c:v>
                </c:pt>
                <c:pt idx="1430">
                  <c:v>0.68609491750590534</c:v>
                </c:pt>
                <c:pt idx="1431">
                  <c:v>0.68475216589174859</c:v>
                </c:pt>
                <c:pt idx="1432">
                  <c:v>0.68340803863774424</c:v>
                </c:pt>
                <c:pt idx="1433">
                  <c:v>0.68206254839533087</c:v>
                </c:pt>
                <c:pt idx="1434">
                  <c:v>0.68071570782877422</c:v>
                </c:pt>
                <c:pt idx="1435">
                  <c:v>0.67936752961505109</c:v>
                </c:pt>
                <c:pt idx="1436">
                  <c:v>0.67801802644372866</c:v>
                </c:pt>
                <c:pt idx="1437">
                  <c:v>0.67666721101684379</c:v>
                </c:pt>
                <c:pt idx="1438">
                  <c:v>0.67531509604878681</c:v>
                </c:pt>
                <c:pt idx="1439">
                  <c:v>0.67396169426617725</c:v>
                </c:pt>
                <c:pt idx="1440">
                  <c:v>0.67260701840774995</c:v>
                </c:pt>
                <c:pt idx="1441">
                  <c:v>0.67125108122422883</c:v>
                </c:pt>
                <c:pt idx="1442">
                  <c:v>0.66989389547821165</c:v>
                </c:pt>
                <c:pt idx="1443">
                  <c:v>0.66853547394404689</c:v>
                </c:pt>
                <c:pt idx="1444">
                  <c:v>0.66717582940771569</c:v>
                </c:pt>
                <c:pt idx="1445">
                  <c:v>0.6658149746667108</c:v>
                </c:pt>
                <c:pt idx="1446">
                  <c:v>0.66445292252991439</c:v>
                </c:pt>
                <c:pt idx="1447">
                  <c:v>0.66308968581748073</c:v>
                </c:pt>
                <c:pt idx="1448">
                  <c:v>0.66172527736071207</c:v>
                </c:pt>
                <c:pt idx="1449">
                  <c:v>0.66035971000194105</c:v>
                </c:pt>
                <c:pt idx="1450">
                  <c:v>0.65899299659440791</c:v>
                </c:pt>
                <c:pt idx="1451">
                  <c:v>0.65762515000213906</c:v>
                </c:pt>
                <c:pt idx="1452">
                  <c:v>0.65625618309982836</c:v>
                </c:pt>
                <c:pt idx="1453">
                  <c:v>0.6548861087727128</c:v>
                </c:pt>
                <c:pt idx="1454">
                  <c:v>0.65351493991645426</c:v>
                </c:pt>
                <c:pt idx="1455">
                  <c:v>0.65214268943701603</c:v>
                </c:pt>
                <c:pt idx="1456">
                  <c:v>0.65076937025054282</c:v>
                </c:pt>
                <c:pt idx="1457">
                  <c:v>0.64939499528323696</c:v>
                </c:pt>
                <c:pt idx="1458">
                  <c:v>0.64801957747123984</c:v>
                </c:pt>
                <c:pt idx="1459">
                  <c:v>0.64664312976050697</c:v>
                </c:pt>
                <c:pt idx="1460">
                  <c:v>0.64526566510668892</c:v>
                </c:pt>
                <c:pt idx="1461">
                  <c:v>0.64388719647500781</c:v>
                </c:pt>
                <c:pt idx="1462">
                  <c:v>0.64250773684013474</c:v>
                </c:pt>
                <c:pt idx="1463">
                  <c:v>0.64112729918606992</c:v>
                </c:pt>
                <c:pt idx="1464">
                  <c:v>0.63974589650601743</c:v>
                </c:pt>
                <c:pt idx="1465">
                  <c:v>0.63836354180226595</c:v>
                </c:pt>
                <c:pt idx="1466">
                  <c:v>0.63698024808606424</c:v>
                </c:pt>
                <c:pt idx="1467">
                  <c:v>0.63559602837750007</c:v>
                </c:pt>
                <c:pt idx="1468">
                  <c:v>0.6342108957053757</c:v>
                </c:pt>
                <c:pt idx="1469">
                  <c:v>0.63282486310708819</c:v>
                </c:pt>
                <c:pt idx="1470">
                  <c:v>0.63143794362850336</c:v>
                </c:pt>
                <c:pt idx="1471">
                  <c:v>0.63005015032383604</c:v>
                </c:pt>
                <c:pt idx="1472">
                  <c:v>0.62866149625552559</c:v>
                </c:pt>
                <c:pt idx="1473">
                  <c:v>0.62727199449411231</c:v>
                </c:pt>
                <c:pt idx="1474">
                  <c:v>0.6258816581181168</c:v>
                </c:pt>
                <c:pt idx="1475">
                  <c:v>0.62449050021391361</c:v>
                </c:pt>
                <c:pt idx="1476">
                  <c:v>0.6230985338756112</c:v>
                </c:pt>
                <c:pt idx="1477">
                  <c:v>0.62170577220492695</c:v>
                </c:pt>
                <c:pt idx="1478">
                  <c:v>0.62031222831106447</c:v>
                </c:pt>
                <c:pt idx="1479">
                  <c:v>0.61891791531058871</c:v>
                </c:pt>
                <c:pt idx="1480">
                  <c:v>0.6175228463273057</c:v>
                </c:pt>
                <c:pt idx="1481">
                  <c:v>0.61612703449213491</c:v>
                </c:pt>
                <c:pt idx="1482">
                  <c:v>0.61473049294298965</c:v>
                </c:pt>
                <c:pt idx="1483">
                  <c:v>0.61333323482465096</c:v>
                </c:pt>
                <c:pt idx="1484">
                  <c:v>0.61193527328864383</c:v>
                </c:pt>
                <c:pt idx="1485">
                  <c:v>0.61053662149311527</c:v>
                </c:pt>
                <c:pt idx="1486">
                  <c:v>0.60913729260270788</c:v>
                </c:pt>
                <c:pt idx="1487">
                  <c:v>0.60773729978843871</c:v>
                </c:pt>
                <c:pt idx="1488">
                  <c:v>0.60633665622757338</c:v>
                </c:pt>
                <c:pt idx="1489">
                  <c:v>0.60493537510350204</c:v>
                </c:pt>
                <c:pt idx="1490">
                  <c:v>0.60353346960561682</c:v>
                </c:pt>
                <c:pt idx="1491">
                  <c:v>0.60213095292918517</c:v>
                </c:pt>
                <c:pt idx="1492">
                  <c:v>0.6007278382752298</c:v>
                </c:pt>
                <c:pt idx="1493">
                  <c:v>0.59932413885039881</c:v>
                </c:pt>
                <c:pt idx="1494">
                  <c:v>0.59791986786684681</c:v>
                </c:pt>
                <c:pt idx="1495">
                  <c:v>0.59651503854210619</c:v>
                </c:pt>
                <c:pt idx="1496">
                  <c:v>0.59510966409896604</c:v>
                </c:pt>
                <c:pt idx="1497">
                  <c:v>0.59370375776534612</c:v>
                </c:pt>
                <c:pt idx="1498">
                  <c:v>0.59229733277417163</c:v>
                </c:pt>
                <c:pt idx="1499">
                  <c:v>0.59089040236325108</c:v>
                </c:pt>
                <c:pt idx="1500">
                  <c:v>0.5894829797751483</c:v>
                </c:pt>
                <c:pt idx="1501">
                  <c:v>0.58807507825706162</c:v>
                </c:pt>
                <c:pt idx="1502">
                  <c:v>0.58666671106069501</c:v>
                </c:pt>
                <c:pt idx="1503">
                  <c:v>0.5852578914421388</c:v>
                </c:pt>
                <c:pt idx="1504">
                  <c:v>0.58384863266173825</c:v>
                </c:pt>
                <c:pt idx="1505">
                  <c:v>0.58243894798397466</c:v>
                </c:pt>
                <c:pt idx="1506">
                  <c:v>0.58102885067733634</c:v>
                </c:pt>
                <c:pt idx="1507">
                  <c:v>0.57961835401419648</c:v>
                </c:pt>
                <c:pt idx="1508">
                  <c:v>0.57820747127068739</c:v>
                </c:pt>
                <c:pt idx="1509">
                  <c:v>0.5767962157265738</c:v>
                </c:pt>
                <c:pt idx="1510">
                  <c:v>0.5753846006651312</c:v>
                </c:pt>
                <c:pt idx="1511">
                  <c:v>0.57397263937301746</c:v>
                </c:pt>
                <c:pt idx="1512">
                  <c:v>0.57256034514015042</c:v>
                </c:pt>
                <c:pt idx="1513">
                  <c:v>0.57114773125958151</c:v>
                </c:pt>
                <c:pt idx="1514">
                  <c:v>0.56973481102736989</c:v>
                </c:pt>
                <c:pt idx="1515">
                  <c:v>0.56832159774245927</c:v>
                </c:pt>
                <c:pt idx="1516">
                  <c:v>0.56690810470655173</c:v>
                </c:pt>
                <c:pt idx="1517">
                  <c:v>0.56549434522398112</c:v>
                </c:pt>
                <c:pt idx="1518">
                  <c:v>0.56408033260159074</c:v>
                </c:pt>
                <c:pt idx="1519">
                  <c:v>0.56266608014860608</c:v>
                </c:pt>
                <c:pt idx="1520">
                  <c:v>0.56125160117650919</c:v>
                </c:pt>
                <c:pt idx="1521">
                  <c:v>0.55983690899891569</c:v>
                </c:pt>
                <c:pt idx="1522">
                  <c:v>0.55842201693144622</c:v>
                </c:pt>
                <c:pt idx="1523">
                  <c:v>0.55700693829160419</c:v>
                </c:pt>
                <c:pt idx="1524">
                  <c:v>0.55559168639864909</c:v>
                </c:pt>
                <c:pt idx="1525">
                  <c:v>0.55417627457346996</c:v>
                </c:pt>
                <c:pt idx="1526">
                  <c:v>0.55276071613846289</c:v>
                </c:pt>
                <c:pt idx="1527">
                  <c:v>0.55134502441740185</c:v>
                </c:pt>
                <c:pt idx="1528">
                  <c:v>0.54992921273531725</c:v>
                </c:pt>
                <c:pt idx="1529">
                  <c:v>0.5485132944183676</c:v>
                </c:pt>
                <c:pt idx="1530">
                  <c:v>0.54709728279371583</c:v>
                </c:pt>
                <c:pt idx="1531">
                  <c:v>0.54568119118940184</c:v>
                </c:pt>
                <c:pt idx="1532">
                  <c:v>0.54426503293422002</c:v>
                </c:pt>
                <c:pt idx="1533">
                  <c:v>0.54284882135759016</c:v>
                </c:pt>
                <c:pt idx="1534">
                  <c:v>0.54143256978943566</c:v>
                </c:pt>
                <c:pt idx="1535">
                  <c:v>0.54001629156005582</c:v>
                </c:pt>
                <c:pt idx="1536">
                  <c:v>0.53860000000000008</c:v>
                </c:pt>
                <c:pt idx="1537">
                  <c:v>0.53718370843994467</c:v>
                </c:pt>
                <c:pt idx="1538">
                  <c:v>0.53576743021056406</c:v>
                </c:pt>
                <c:pt idx="1539">
                  <c:v>0.53435117864240989</c:v>
                </c:pt>
                <c:pt idx="1540">
                  <c:v>0.53293496706578014</c:v>
                </c:pt>
                <c:pt idx="1541">
                  <c:v>0.53151880881059821</c:v>
                </c:pt>
                <c:pt idx="1542">
                  <c:v>0.53010271720628421</c:v>
                </c:pt>
                <c:pt idx="1543">
                  <c:v>0.52868670558163211</c:v>
                </c:pt>
                <c:pt idx="1544">
                  <c:v>0.52727078726468291</c:v>
                </c:pt>
                <c:pt idx="1545">
                  <c:v>0.52585497558259819</c:v>
                </c:pt>
                <c:pt idx="1546">
                  <c:v>0.52443928386153771</c:v>
                </c:pt>
                <c:pt idx="1547">
                  <c:v>0.52302372542653008</c:v>
                </c:pt>
                <c:pt idx="1548">
                  <c:v>0.52160831360135096</c:v>
                </c:pt>
                <c:pt idx="1549">
                  <c:v>0.52019306170839597</c:v>
                </c:pt>
                <c:pt idx="1550">
                  <c:v>0.51877798306855394</c:v>
                </c:pt>
                <c:pt idx="1551">
                  <c:v>0.5173630910010848</c:v>
                </c:pt>
                <c:pt idx="1552">
                  <c:v>0.51594839882349086</c:v>
                </c:pt>
                <c:pt idx="1553">
                  <c:v>0.51453391985139396</c:v>
                </c:pt>
                <c:pt idx="1554">
                  <c:v>0.51311966739840897</c:v>
                </c:pt>
                <c:pt idx="1555">
                  <c:v>0.51170565477601893</c:v>
                </c:pt>
                <c:pt idx="1556">
                  <c:v>0.51029189529344843</c:v>
                </c:pt>
                <c:pt idx="1557">
                  <c:v>0.50887840225754077</c:v>
                </c:pt>
                <c:pt idx="1558">
                  <c:v>0.50746518897263015</c:v>
                </c:pt>
                <c:pt idx="1559">
                  <c:v>0.50605226874041853</c:v>
                </c:pt>
                <c:pt idx="1560">
                  <c:v>0.50463965485984974</c:v>
                </c:pt>
                <c:pt idx="1561">
                  <c:v>0.50322736062698259</c:v>
                </c:pt>
                <c:pt idx="1562">
                  <c:v>0.50181539933486929</c:v>
                </c:pt>
                <c:pt idx="1563">
                  <c:v>0.50040378427342636</c:v>
                </c:pt>
                <c:pt idx="1564">
                  <c:v>0.49899252872931277</c:v>
                </c:pt>
                <c:pt idx="1565">
                  <c:v>0.49758164598580318</c:v>
                </c:pt>
                <c:pt idx="1566">
                  <c:v>0.49617114932266376</c:v>
                </c:pt>
                <c:pt idx="1567">
                  <c:v>0.49476105201602538</c:v>
                </c:pt>
                <c:pt idx="1568">
                  <c:v>0.49335136733826185</c:v>
                </c:pt>
                <c:pt idx="1569">
                  <c:v>0.49194210855786136</c:v>
                </c:pt>
                <c:pt idx="1570">
                  <c:v>0.49053328893930465</c:v>
                </c:pt>
                <c:pt idx="1571">
                  <c:v>0.48912492174293892</c:v>
                </c:pt>
                <c:pt idx="1572">
                  <c:v>0.48771702022485186</c:v>
                </c:pt>
                <c:pt idx="1573">
                  <c:v>0.48630959763674947</c:v>
                </c:pt>
                <c:pt idx="1574">
                  <c:v>0.48490266722582842</c:v>
                </c:pt>
                <c:pt idx="1575">
                  <c:v>0.48349624223465393</c:v>
                </c:pt>
                <c:pt idx="1576">
                  <c:v>0.48209033590103367</c:v>
                </c:pt>
                <c:pt idx="1577">
                  <c:v>0.48068496145789391</c:v>
                </c:pt>
                <c:pt idx="1578">
                  <c:v>0.47928013213315324</c:v>
                </c:pt>
                <c:pt idx="1579">
                  <c:v>0.47787586114960123</c:v>
                </c:pt>
                <c:pt idx="1580">
                  <c:v>0.47647216172477036</c:v>
                </c:pt>
                <c:pt idx="1581">
                  <c:v>0.47506904707081449</c:v>
                </c:pt>
                <c:pt idx="1582">
                  <c:v>0.47366653039438367</c:v>
                </c:pt>
                <c:pt idx="1583">
                  <c:v>0.47226462489649812</c:v>
                </c:pt>
                <c:pt idx="1584">
                  <c:v>0.47086334377242711</c:v>
                </c:pt>
                <c:pt idx="1585">
                  <c:v>0.46946270021156145</c:v>
                </c:pt>
                <c:pt idx="1586">
                  <c:v>0.46806270739729217</c:v>
                </c:pt>
                <c:pt idx="1587">
                  <c:v>0.46666337850688522</c:v>
                </c:pt>
                <c:pt idx="1588">
                  <c:v>0.46526472671135632</c:v>
                </c:pt>
                <c:pt idx="1589">
                  <c:v>0.46386676517534953</c:v>
                </c:pt>
                <c:pt idx="1590">
                  <c:v>0.46246950705701007</c:v>
                </c:pt>
                <c:pt idx="1591">
                  <c:v>0.46107296550786514</c:v>
                </c:pt>
                <c:pt idx="1592">
                  <c:v>0.45967715367269446</c:v>
                </c:pt>
                <c:pt idx="1593">
                  <c:v>0.4582820846894114</c:v>
                </c:pt>
                <c:pt idx="1594">
                  <c:v>0.45688777168893568</c:v>
                </c:pt>
                <c:pt idx="1595">
                  <c:v>0.45549422779507276</c:v>
                </c:pt>
                <c:pt idx="1596">
                  <c:v>0.45410146612438884</c:v>
                </c:pt>
                <c:pt idx="1597">
                  <c:v>0.45270949978608649</c:v>
                </c:pt>
                <c:pt idx="1598">
                  <c:v>0.45131834188188369</c:v>
                </c:pt>
                <c:pt idx="1599">
                  <c:v>0.44992800550588774</c:v>
                </c:pt>
                <c:pt idx="1600">
                  <c:v>0.44853850374447451</c:v>
                </c:pt>
                <c:pt idx="1601">
                  <c:v>0.44714984967616372</c:v>
                </c:pt>
                <c:pt idx="1602">
                  <c:v>0.44576205637149674</c:v>
                </c:pt>
                <c:pt idx="1603">
                  <c:v>0.44437513689291197</c:v>
                </c:pt>
                <c:pt idx="1604">
                  <c:v>0.4429891042946244</c:v>
                </c:pt>
                <c:pt idx="1605">
                  <c:v>0.44160397162250004</c:v>
                </c:pt>
                <c:pt idx="1606">
                  <c:v>0.44021975191393548</c:v>
                </c:pt>
                <c:pt idx="1607">
                  <c:v>0.4388364581977342</c:v>
                </c:pt>
                <c:pt idx="1608">
                  <c:v>0.43745410349398262</c:v>
                </c:pt>
                <c:pt idx="1609">
                  <c:v>0.43607270081393057</c:v>
                </c:pt>
                <c:pt idx="1610">
                  <c:v>0.43469226315986531</c:v>
                </c:pt>
                <c:pt idx="1611">
                  <c:v>0.43331280352499224</c:v>
                </c:pt>
                <c:pt idx="1612">
                  <c:v>0.43193433489331123</c:v>
                </c:pt>
                <c:pt idx="1613">
                  <c:v>0.43055687023949307</c:v>
                </c:pt>
                <c:pt idx="1614">
                  <c:v>0.42918042252876026</c:v>
                </c:pt>
                <c:pt idx="1615">
                  <c:v>0.42780500471676319</c:v>
                </c:pt>
                <c:pt idx="1616">
                  <c:v>0.42643062974945728</c:v>
                </c:pt>
                <c:pt idx="1617">
                  <c:v>0.42505731056298368</c:v>
                </c:pt>
                <c:pt idx="1618">
                  <c:v>0.42368506008354589</c:v>
                </c:pt>
                <c:pt idx="1619">
                  <c:v>0.42231389122728724</c:v>
                </c:pt>
                <c:pt idx="1620">
                  <c:v>0.42094381690017213</c:v>
                </c:pt>
                <c:pt idx="1621">
                  <c:v>0.41957484999786099</c:v>
                </c:pt>
                <c:pt idx="1622">
                  <c:v>0.41820700340559219</c:v>
                </c:pt>
                <c:pt idx="1623">
                  <c:v>0.41684028999805905</c:v>
                </c:pt>
                <c:pt idx="1624">
                  <c:v>0.41547472263928797</c:v>
                </c:pt>
                <c:pt idx="1625">
                  <c:v>0.41411031418251976</c:v>
                </c:pt>
                <c:pt idx="1626">
                  <c:v>0.41274707747008532</c:v>
                </c:pt>
                <c:pt idx="1627">
                  <c:v>0.4113850253332893</c:v>
                </c:pt>
                <c:pt idx="1628">
                  <c:v>0.41002417059228397</c:v>
                </c:pt>
                <c:pt idx="1629">
                  <c:v>0.40866452605595321</c:v>
                </c:pt>
                <c:pt idx="1630">
                  <c:v>0.4073061045217885</c:v>
                </c:pt>
                <c:pt idx="1631">
                  <c:v>0.40594891877577133</c:v>
                </c:pt>
                <c:pt idx="1632">
                  <c:v>0.4045929815922501</c:v>
                </c:pt>
                <c:pt idx="1633">
                  <c:v>0.4032383057338228</c:v>
                </c:pt>
                <c:pt idx="1634">
                  <c:v>0.40188490395121368</c:v>
                </c:pt>
                <c:pt idx="1635">
                  <c:v>0.40053278898315592</c:v>
                </c:pt>
                <c:pt idx="1636">
                  <c:v>0.39918197355627189</c:v>
                </c:pt>
                <c:pt idx="1637">
                  <c:v>0.39783247038494862</c:v>
                </c:pt>
                <c:pt idx="1638">
                  <c:v>0.39648429217122627</c:v>
                </c:pt>
                <c:pt idx="1639">
                  <c:v>0.39513745160466929</c:v>
                </c:pt>
                <c:pt idx="1640">
                  <c:v>0.39379196136225547</c:v>
                </c:pt>
                <c:pt idx="1641">
                  <c:v>0.39244783410825157</c:v>
                </c:pt>
                <c:pt idx="1642">
                  <c:v>0.39110508249409437</c:v>
                </c:pt>
                <c:pt idx="1643">
                  <c:v>0.38976371915827424</c:v>
                </c:pt>
                <c:pt idx="1644">
                  <c:v>0.38842375672621288</c:v>
                </c:pt>
                <c:pt idx="1645">
                  <c:v>0.38708520781014755</c:v>
                </c:pt>
                <c:pt idx="1646">
                  <c:v>0.3857480850090107</c:v>
                </c:pt>
                <c:pt idx="1647">
                  <c:v>0.38441240090831075</c:v>
                </c:pt>
                <c:pt idx="1648">
                  <c:v>0.38307816808001571</c:v>
                </c:pt>
                <c:pt idx="1649">
                  <c:v>0.38174539908243244</c:v>
                </c:pt>
                <c:pt idx="1650">
                  <c:v>0.38041410646009077</c:v>
                </c:pt>
                <c:pt idx="1651">
                  <c:v>0.37908430274362426</c:v>
                </c:pt>
                <c:pt idx="1652">
                  <c:v>0.37775600044965102</c:v>
                </c:pt>
                <c:pt idx="1653">
                  <c:v>0.37642921208065905</c:v>
                </c:pt>
                <c:pt idx="1654">
                  <c:v>0.37510395012488496</c:v>
                </c:pt>
                <c:pt idx="1655">
                  <c:v>0.37378022705619929</c:v>
                </c:pt>
                <c:pt idx="1656">
                  <c:v>0.37245805533398829</c:v>
                </c:pt>
                <c:pt idx="1657">
                  <c:v>0.37113744740303478</c:v>
                </c:pt>
                <c:pt idx="1658">
                  <c:v>0.36981841569340451</c:v>
                </c:pt>
                <c:pt idx="1659">
                  <c:v>0.36850097262032538</c:v>
                </c:pt>
                <c:pt idx="1660">
                  <c:v>0.36718513058407337</c:v>
                </c:pt>
                <c:pt idx="1661">
                  <c:v>0.36587090196985639</c:v>
                </c:pt>
                <c:pt idx="1662">
                  <c:v>0.36455829914769244</c:v>
                </c:pt>
                <c:pt idx="1663">
                  <c:v>0.3632473344723014</c:v>
                </c:pt>
                <c:pt idx="1664">
                  <c:v>0.36193802028297983</c:v>
                </c:pt>
                <c:pt idx="1665">
                  <c:v>0.36063036890349298</c:v>
                </c:pt>
                <c:pt idx="1666">
                  <c:v>0.35932439264195382</c:v>
                </c:pt>
                <c:pt idx="1667">
                  <c:v>0.35802010379070737</c:v>
                </c:pt>
                <c:pt idx="1668">
                  <c:v>0.35671751462621781</c:v>
                </c:pt>
                <c:pt idx="1669">
                  <c:v>0.3554166374089498</c:v>
                </c:pt>
                <c:pt idx="1670">
                  <c:v>0.35411748438325574</c:v>
                </c:pt>
                <c:pt idx="1671">
                  <c:v>0.35282006777725811</c:v>
                </c:pt>
                <c:pt idx="1672">
                  <c:v>0.35152439980273636</c:v>
                </c:pt>
                <c:pt idx="1673">
                  <c:v>0.35023049265501138</c:v>
                </c:pt>
                <c:pt idx="1674">
                  <c:v>0.34893835851282923</c:v>
                </c:pt>
                <c:pt idx="1675">
                  <c:v>0.34764800953824931</c:v>
                </c:pt>
                <c:pt idx="1676">
                  <c:v>0.34635945787652689</c:v>
                </c:pt>
                <c:pt idx="1677">
                  <c:v>0.34507271565600128</c:v>
                </c:pt>
                <c:pt idx="1678">
                  <c:v>0.34378779498798068</c:v>
                </c:pt>
                <c:pt idx="1679">
                  <c:v>0.34250470796662708</c:v>
                </c:pt>
                <c:pt idx="1680">
                  <c:v>0.34122346666884484</c:v>
                </c:pt>
                <c:pt idx="1681">
                  <c:v>0.33994408315416447</c:v>
                </c:pt>
                <c:pt idx="1682">
                  <c:v>0.33866656946463097</c:v>
                </c:pt>
                <c:pt idx="1683">
                  <c:v>0.3373909376246903</c:v>
                </c:pt>
                <c:pt idx="1684">
                  <c:v>0.33611719964107423</c:v>
                </c:pt>
                <c:pt idx="1685">
                  <c:v>0.33484536750269067</c:v>
                </c:pt>
                <c:pt idx="1686">
                  <c:v>0.3335754531805073</c:v>
                </c:pt>
                <c:pt idx="1687">
                  <c:v>0.33230746862744132</c:v>
                </c:pt>
                <c:pt idx="1688">
                  <c:v>0.33104142577824736</c:v>
                </c:pt>
                <c:pt idx="1689">
                  <c:v>0.32977733654940189</c:v>
                </c:pt>
                <c:pt idx="1690">
                  <c:v>0.32851521283899471</c:v>
                </c:pt>
                <c:pt idx="1691">
                  <c:v>0.32725506652661429</c:v>
                </c:pt>
                <c:pt idx="1692">
                  <c:v>0.32599690947323789</c:v>
                </c:pt>
                <c:pt idx="1693">
                  <c:v>0.32474075352111931</c:v>
                </c:pt>
                <c:pt idx="1694">
                  <c:v>0.323486610493676</c:v>
                </c:pt>
                <c:pt idx="1695">
                  <c:v>0.32223449219538053</c:v>
                </c:pt>
                <c:pt idx="1696">
                  <c:v>0.32098441041164644</c:v>
                </c:pt>
                <c:pt idx="1697">
                  <c:v>0.31973637690871992</c:v>
                </c:pt>
                <c:pt idx="1698">
                  <c:v>0.31849040343356805</c:v>
                </c:pt>
                <c:pt idx="1699">
                  <c:v>0.31724650171376695</c:v>
                </c:pt>
                <c:pt idx="1700">
                  <c:v>0.31600468345739396</c:v>
                </c:pt>
                <c:pt idx="1701">
                  <c:v>0.31476496035291485</c:v>
                </c:pt>
                <c:pt idx="1702">
                  <c:v>0.31352734406907601</c:v>
                </c:pt>
                <c:pt idx="1703">
                  <c:v>0.31229184625479345</c:v>
                </c:pt>
                <c:pt idx="1704">
                  <c:v>0.31105847853904256</c:v>
                </c:pt>
                <c:pt idx="1705">
                  <c:v>0.30982725253075061</c:v>
                </c:pt>
                <c:pt idx="1706">
                  <c:v>0.30859817981868509</c:v>
                </c:pt>
                <c:pt idx="1707">
                  <c:v>0.30737127197134684</c:v>
                </c:pt>
                <c:pt idx="1708">
                  <c:v>0.30614654053685997</c:v>
                </c:pt>
                <c:pt idx="1709">
                  <c:v>0.3049239970428626</c:v>
                </c:pt>
                <c:pt idx="1710">
                  <c:v>0.30370365299640045</c:v>
                </c:pt>
                <c:pt idx="1711">
                  <c:v>0.30248551988381522</c:v>
                </c:pt>
                <c:pt idx="1712">
                  <c:v>0.30126960917064083</c:v>
                </c:pt>
                <c:pt idx="1713">
                  <c:v>0.30005593230149202</c:v>
                </c:pt>
                <c:pt idx="1714">
                  <c:v>0.29884450069995705</c:v>
                </c:pt>
                <c:pt idx="1715">
                  <c:v>0.29763532576849211</c:v>
                </c:pt>
                <c:pt idx="1716">
                  <c:v>0.29642841888831151</c:v>
                </c:pt>
                <c:pt idx="1717">
                  <c:v>0.2952237914192829</c:v>
                </c:pt>
                <c:pt idx="1718">
                  <c:v>0.29402145469981894</c:v>
                </c:pt>
                <c:pt idx="1719">
                  <c:v>0.29282142004677025</c:v>
                </c:pt>
                <c:pt idx="1720">
                  <c:v>0.29162369875532057</c:v>
                </c:pt>
                <c:pt idx="1721">
                  <c:v>0.29042830209887815</c:v>
                </c:pt>
                <c:pt idx="1722">
                  <c:v>0.28923524132897244</c:v>
                </c:pt>
                <c:pt idx="1723">
                  <c:v>0.28804452767514493</c:v>
                </c:pt>
                <c:pt idx="1724">
                  <c:v>0.28685617234484645</c:v>
                </c:pt>
                <c:pt idx="1725">
                  <c:v>0.28567018652333021</c:v>
                </c:pt>
                <c:pt idx="1726">
                  <c:v>0.28448658137354577</c:v>
                </c:pt>
                <c:pt idx="1727">
                  <c:v>0.28330536803603634</c:v>
                </c:pt>
                <c:pt idx="1728">
                  <c:v>0.28212655762883099</c:v>
                </c:pt>
                <c:pt idx="1729">
                  <c:v>0.28095016124734251</c:v>
                </c:pt>
                <c:pt idx="1730">
                  <c:v>0.27977618996426201</c:v>
                </c:pt>
                <c:pt idx="1731">
                  <c:v>0.27860465482945368</c:v>
                </c:pt>
                <c:pt idx="1732">
                  <c:v>0.2774355668698531</c:v>
                </c:pt>
                <c:pt idx="1733">
                  <c:v>0.27626893708936068</c:v>
                </c:pt>
                <c:pt idx="1734">
                  <c:v>0.27510477646874015</c:v>
                </c:pt>
                <c:pt idx="1735">
                  <c:v>0.27394309596551608</c:v>
                </c:pt>
                <c:pt idx="1736">
                  <c:v>0.27278390651386575</c:v>
                </c:pt>
                <c:pt idx="1737">
                  <c:v>0.27162721902452369</c:v>
                </c:pt>
                <c:pt idx="1738">
                  <c:v>0.27047304438467118</c:v>
                </c:pt>
                <c:pt idx="1739">
                  <c:v>0.26932139345784079</c:v>
                </c:pt>
                <c:pt idx="1740">
                  <c:v>0.26817227708380958</c:v>
                </c:pt>
                <c:pt idx="1741">
                  <c:v>0.2670257060784979</c:v>
                </c:pt>
                <c:pt idx="1742">
                  <c:v>0.2658816912338694</c:v>
                </c:pt>
                <c:pt idx="1743">
                  <c:v>0.26474024331782681</c:v>
                </c:pt>
                <c:pt idx="1744">
                  <c:v>0.26360137307411291</c:v>
                </c:pt>
                <c:pt idx="1745">
                  <c:v>0.26246509122220862</c:v>
                </c:pt>
                <c:pt idx="1746">
                  <c:v>0.26133140845723069</c:v>
                </c:pt>
                <c:pt idx="1747">
                  <c:v>0.26020033544983379</c:v>
                </c:pt>
                <c:pt idx="1748">
                  <c:v>0.25907188284610722</c:v>
                </c:pt>
                <c:pt idx="1749">
                  <c:v>0.25794606126747688</c:v>
                </c:pt>
                <c:pt idx="1750">
                  <c:v>0.2568228813106046</c:v>
                </c:pt>
                <c:pt idx="1751">
                  <c:v>0.25570235354728732</c:v>
                </c:pt>
                <c:pt idx="1752">
                  <c:v>0.25458448852435966</c:v>
                </c:pt>
                <c:pt idx="1753">
                  <c:v>0.25346929676359231</c:v>
                </c:pt>
                <c:pt idx="1754">
                  <c:v>0.25235678876159517</c:v>
                </c:pt>
                <c:pt idx="1755">
                  <c:v>0.2512469749897176</c:v>
                </c:pt>
                <c:pt idx="1756">
                  <c:v>0.25013986589394882</c:v>
                </c:pt>
                <c:pt idx="1757">
                  <c:v>0.24903547189482195</c:v>
                </c:pt>
                <c:pt idx="1758">
                  <c:v>0.24793380338731325</c:v>
                </c:pt>
                <c:pt idx="1759">
                  <c:v>0.24683487074074634</c:v>
                </c:pt>
                <c:pt idx="1760">
                  <c:v>0.24573868429869494</c:v>
                </c:pt>
                <c:pt idx="1761">
                  <c:v>0.24464525437888157</c:v>
                </c:pt>
                <c:pt idx="1762">
                  <c:v>0.24355459127308687</c:v>
                </c:pt>
                <c:pt idx="1763">
                  <c:v>0.24246670524704561</c:v>
                </c:pt>
                <c:pt idx="1764">
                  <c:v>0.24138160654035645</c:v>
                </c:pt>
                <c:pt idx="1765">
                  <c:v>0.24029930536638183</c:v>
                </c:pt>
                <c:pt idx="1766">
                  <c:v>0.23921981191215186</c:v>
                </c:pt>
                <c:pt idx="1767">
                  <c:v>0.23814313633827083</c:v>
                </c:pt>
                <c:pt idx="1768">
                  <c:v>0.23706928877881844</c:v>
                </c:pt>
                <c:pt idx="1769">
                  <c:v>0.23599827934125739</c:v>
                </c:pt>
                <c:pt idx="1770">
                  <c:v>0.23493011810633663</c:v>
                </c:pt>
                <c:pt idx="1771">
                  <c:v>0.23386481512799595</c:v>
                </c:pt>
                <c:pt idx="1772">
                  <c:v>0.23280238043327323</c:v>
                </c:pt>
                <c:pt idx="1773">
                  <c:v>0.23174282402220786</c:v>
                </c:pt>
                <c:pt idx="1774">
                  <c:v>0.23068615586774899</c:v>
                </c:pt>
                <c:pt idx="1775">
                  <c:v>0.22963238591565904</c:v>
                </c:pt>
                <c:pt idx="1776">
                  <c:v>0.22858152408442245</c:v>
                </c:pt>
                <c:pt idx="1777">
                  <c:v>0.22753358026515125</c:v>
                </c:pt>
                <c:pt idx="1778">
                  <c:v>0.22648856432149123</c:v>
                </c:pt>
                <c:pt idx="1779">
                  <c:v>0.225446486089531</c:v>
                </c:pt>
                <c:pt idx="1780">
                  <c:v>0.22440735537770717</c:v>
                </c:pt>
                <c:pt idx="1781">
                  <c:v>0.22337118196671407</c:v>
                </c:pt>
                <c:pt idx="1782">
                  <c:v>0.22233797560941082</c:v>
                </c:pt>
                <c:pt idx="1783">
                  <c:v>0.22130774603072845</c:v>
                </c:pt>
                <c:pt idx="1784">
                  <c:v>0.22028050292758072</c:v>
                </c:pt>
                <c:pt idx="1785">
                  <c:v>0.21925625596877041</c:v>
                </c:pt>
                <c:pt idx="1786">
                  <c:v>0.21823501479489993</c:v>
                </c:pt>
                <c:pt idx="1787">
                  <c:v>0.21721678901828106</c:v>
                </c:pt>
                <c:pt idx="1788">
                  <c:v>0.21620158822284169</c:v>
                </c:pt>
                <c:pt idx="1789">
                  <c:v>0.2151894219640389</c:v>
                </c:pt>
                <c:pt idx="1790">
                  <c:v>0.21418029976876646</c:v>
                </c:pt>
                <c:pt idx="1791">
                  <c:v>0.21317423113526712</c:v>
                </c:pt>
                <c:pt idx="1792">
                  <c:v>0.21217122553304224</c:v>
                </c:pt>
                <c:pt idx="1793">
                  <c:v>0.211171292402762</c:v>
                </c:pt>
                <c:pt idx="1794">
                  <c:v>0.21017444115617839</c:v>
                </c:pt>
                <c:pt idx="1795">
                  <c:v>0.20918068117603444</c:v>
                </c:pt>
                <c:pt idx="1796">
                  <c:v>0.20819002181597784</c:v>
                </c:pt>
                <c:pt idx="1797">
                  <c:v>0.20720247240047207</c:v>
                </c:pt>
                <c:pt idx="1798">
                  <c:v>0.2062180422247078</c:v>
                </c:pt>
                <c:pt idx="1799">
                  <c:v>0.20523674055451718</c:v>
                </c:pt>
                <c:pt idx="1800">
                  <c:v>0.20425857662628488</c:v>
                </c:pt>
                <c:pt idx="1801">
                  <c:v>0.20328355964686246</c:v>
                </c:pt>
                <c:pt idx="1802">
                  <c:v>0.20231169879348143</c:v>
                </c:pt>
                <c:pt idx="1803">
                  <c:v>0.20134300321366577</c:v>
                </c:pt>
                <c:pt idx="1804">
                  <c:v>0.2003774820251476</c:v>
                </c:pt>
                <c:pt idx="1805">
                  <c:v>0.19941514431577956</c:v>
                </c:pt>
                <c:pt idx="1806">
                  <c:v>0.19845599914345097</c:v>
                </c:pt>
                <c:pt idx="1807">
                  <c:v>0.19750005553600181</c:v>
                </c:pt>
                <c:pt idx="1808">
                  <c:v>0.19654732249113677</c:v>
                </c:pt>
                <c:pt idx="1809">
                  <c:v>0.19559780897634271</c:v>
                </c:pt>
                <c:pt idx="1810">
                  <c:v>0.19465152392880153</c:v>
                </c:pt>
                <c:pt idx="1811">
                  <c:v>0.1937084762553094</c:v>
                </c:pt>
                <c:pt idx="1812">
                  <c:v>0.19276867483219018</c:v>
                </c:pt>
                <c:pt idx="1813">
                  <c:v>0.19183212850521225</c:v>
                </c:pt>
                <c:pt idx="1814">
                  <c:v>0.1908988460895068</c:v>
                </c:pt>
                <c:pt idx="1815">
                  <c:v>0.18996883636948286</c:v>
                </c:pt>
                <c:pt idx="1816">
                  <c:v>0.18904210809874633</c:v>
                </c:pt>
                <c:pt idx="1817">
                  <c:v>0.18811867000001697</c:v>
                </c:pt>
                <c:pt idx="1818">
                  <c:v>0.18719853076504533</c:v>
                </c:pt>
                <c:pt idx="1819">
                  <c:v>0.18628169905453273</c:v>
                </c:pt>
                <c:pt idx="1820">
                  <c:v>0.18536818349804807</c:v>
                </c:pt>
                <c:pt idx="1821">
                  <c:v>0.18445799269394803</c:v>
                </c:pt>
                <c:pt idx="1822">
                  <c:v>0.18355113520929467</c:v>
                </c:pt>
                <c:pt idx="1823">
                  <c:v>0.18264761957977627</c:v>
                </c:pt>
                <c:pt idx="1824">
                  <c:v>0.18174745430962624</c:v>
                </c:pt>
                <c:pt idx="1825">
                  <c:v>0.18085064787154248</c:v>
                </c:pt>
                <c:pt idx="1826">
                  <c:v>0.17995720870660914</c:v>
                </c:pt>
                <c:pt idx="1827">
                  <c:v>0.17906714522421557</c:v>
                </c:pt>
                <c:pt idx="1828">
                  <c:v>0.17818046580197833</c:v>
                </c:pt>
                <c:pt idx="1829">
                  <c:v>0.17729717878566215</c:v>
                </c:pt>
                <c:pt idx="1830">
                  <c:v>0.17641729248910032</c:v>
                </c:pt>
                <c:pt idx="1831">
                  <c:v>0.17554081519411829</c:v>
                </c:pt>
                <c:pt idx="1832">
                  <c:v>0.17466775515045363</c:v>
                </c:pt>
                <c:pt idx="1833">
                  <c:v>0.17379812057568</c:v>
                </c:pt>
                <c:pt idx="1834">
                  <c:v>0.17293191965513016</c:v>
                </c:pt>
                <c:pt idx="1835">
                  <c:v>0.17206916054181565</c:v>
                </c:pt>
                <c:pt idx="1836">
                  <c:v>0.17120985135635525</c:v>
                </c:pt>
                <c:pt idx="1837">
                  <c:v>0.1703540001868929</c:v>
                </c:pt>
                <c:pt idx="1838">
                  <c:v>0.16950161508902661</c:v>
                </c:pt>
                <c:pt idx="1839">
                  <c:v>0.16865270408572958</c:v>
                </c:pt>
                <c:pt idx="1840">
                  <c:v>0.16780727516727501</c:v>
                </c:pt>
                <c:pt idx="1841">
                  <c:v>0.16696533629116239</c:v>
                </c:pt>
                <c:pt idx="1842">
                  <c:v>0.16612689538204051</c:v>
                </c:pt>
                <c:pt idx="1843">
                  <c:v>0.16529196033163485</c:v>
                </c:pt>
                <c:pt idx="1844">
                  <c:v>0.16446053899867219</c:v>
                </c:pt>
                <c:pt idx="1845">
                  <c:v>0.16363263920880644</c:v>
                </c:pt>
                <c:pt idx="1846">
                  <c:v>0.16280826875454613</c:v>
                </c:pt>
                <c:pt idx="1847">
                  <c:v>0.16198743539517946</c:v>
                </c:pt>
                <c:pt idx="1848">
                  <c:v>0.16117014685670289</c:v>
                </c:pt>
                <c:pt idx="1849">
                  <c:v>0.16035641083174756</c:v>
                </c:pt>
                <c:pt idx="1850">
                  <c:v>0.15954623497950648</c:v>
                </c:pt>
                <c:pt idx="1851">
                  <c:v>0.15873962692566373</c:v>
                </c:pt>
                <c:pt idx="1852">
                  <c:v>0.15793659426232098</c:v>
                </c:pt>
                <c:pt idx="1853">
                  <c:v>0.15713714454792793</c:v>
                </c:pt>
                <c:pt idx="1854">
                  <c:v>0.15634128530720981</c:v>
                </c:pt>
                <c:pt idx="1855">
                  <c:v>0.15554902403109644</c:v>
                </c:pt>
                <c:pt idx="1856">
                  <c:v>0.15476036817665317</c:v>
                </c:pt>
                <c:pt idx="1857">
                  <c:v>0.1539753251670089</c:v>
                </c:pt>
                <c:pt idx="1858">
                  <c:v>0.15319390239128727</c:v>
                </c:pt>
                <c:pt idx="1859">
                  <c:v>0.15241610720453808</c:v>
                </c:pt>
                <c:pt idx="1860">
                  <c:v>0.15164194692766442</c:v>
                </c:pt>
                <c:pt idx="1861">
                  <c:v>0.15087142884735882</c:v>
                </c:pt>
                <c:pt idx="1862">
                  <c:v>0.15010456021603019</c:v>
                </c:pt>
                <c:pt idx="1863">
                  <c:v>0.14934134825173834</c:v>
                </c:pt>
                <c:pt idx="1864">
                  <c:v>0.14858180013812522</c:v>
                </c:pt>
                <c:pt idx="1865">
                  <c:v>0.1478259230243465</c:v>
                </c:pt>
                <c:pt idx="1866">
                  <c:v>0.1470737240250059</c:v>
                </c:pt>
                <c:pt idx="1867">
                  <c:v>0.14632521022008643</c:v>
                </c:pt>
                <c:pt idx="1868">
                  <c:v>0.14558038865488532</c:v>
                </c:pt>
                <c:pt idx="1869">
                  <c:v>0.14483926633994698</c:v>
                </c:pt>
                <c:pt idx="1870">
                  <c:v>0.14410185025099648</c:v>
                </c:pt>
                <c:pt idx="1871">
                  <c:v>0.14336814732887532</c:v>
                </c:pt>
                <c:pt idx="1872">
                  <c:v>0.14263816447947442</c:v>
                </c:pt>
                <c:pt idx="1873">
                  <c:v>0.14191190857367081</c:v>
                </c:pt>
                <c:pt idx="1874">
                  <c:v>0.1411893864472612</c:v>
                </c:pt>
                <c:pt idx="1875">
                  <c:v>0.14047060490089924</c:v>
                </c:pt>
                <c:pt idx="1876">
                  <c:v>0.13975557070003086</c:v>
                </c:pt>
                <c:pt idx="1877">
                  <c:v>0.13904429057482975</c:v>
                </c:pt>
                <c:pt idx="1878">
                  <c:v>0.13833677122013582</c:v>
                </c:pt>
                <c:pt idx="1879">
                  <c:v>0.13763301929539029</c:v>
                </c:pt>
                <c:pt idx="1880">
                  <c:v>0.13693304142457446</c:v>
                </c:pt>
                <c:pt idx="1881">
                  <c:v>0.1362368441961469</c:v>
                </c:pt>
                <c:pt idx="1882">
                  <c:v>0.13554443416298062</c:v>
                </c:pt>
                <c:pt idx="1883">
                  <c:v>0.13485581784230299</c:v>
                </c:pt>
                <c:pt idx="1884">
                  <c:v>0.1341710017156324</c:v>
                </c:pt>
                <c:pt idx="1885">
                  <c:v>0.13348999222871977</c:v>
                </c:pt>
                <c:pt idx="1886">
                  <c:v>0.13281279579148564</c:v>
                </c:pt>
                <c:pt idx="1887">
                  <c:v>0.13213941877796043</c:v>
                </c:pt>
                <c:pt idx="1888">
                  <c:v>0.13146986752622547</c:v>
                </c:pt>
                <c:pt idx="1889">
                  <c:v>0.13080414833835163</c:v>
                </c:pt>
                <c:pt idx="1890">
                  <c:v>0.1301422674803418</c:v>
                </c:pt>
                <c:pt idx="1891">
                  <c:v>0.12948423118207075</c:v>
                </c:pt>
                <c:pt idx="1892">
                  <c:v>0.1288300456372265</c:v>
                </c:pt>
                <c:pt idx="1893">
                  <c:v>0.1281797170032527</c:v>
                </c:pt>
                <c:pt idx="1894">
                  <c:v>0.12753325140129002</c:v>
                </c:pt>
                <c:pt idx="1895">
                  <c:v>0.12689065491611884</c:v>
                </c:pt>
                <c:pt idx="1896">
                  <c:v>0.12625193359610237</c:v>
                </c:pt>
                <c:pt idx="1897">
                  <c:v>0.12561709345312849</c:v>
                </c:pt>
                <c:pt idx="1898">
                  <c:v>0.1249861404625548</c:v>
                </c:pt>
                <c:pt idx="1899">
                  <c:v>0.12435908056315076</c:v>
                </c:pt>
                <c:pt idx="1900">
                  <c:v>0.12373591965704311</c:v>
                </c:pt>
                <c:pt idx="1901">
                  <c:v>0.12311666360965989</c:v>
                </c:pt>
                <c:pt idx="1902">
                  <c:v>0.12250131824967442</c:v>
                </c:pt>
                <c:pt idx="1903">
                  <c:v>0.12188988936895195</c:v>
                </c:pt>
                <c:pt idx="1904">
                  <c:v>0.1212823827224937</c:v>
                </c:pt>
                <c:pt idx="1905">
                  <c:v>0.12067880402838366</c:v>
                </c:pt>
                <c:pt idx="1906">
                  <c:v>0.12007915896773463</c:v>
                </c:pt>
                <c:pt idx="1907">
                  <c:v>0.11948345318463366</c:v>
                </c:pt>
                <c:pt idx="1908">
                  <c:v>0.11889169228609142</c:v>
                </c:pt>
                <c:pt idx="1909">
                  <c:v>0.11830388184198581</c:v>
                </c:pt>
                <c:pt idx="1910">
                  <c:v>0.11772002738501325</c:v>
                </c:pt>
                <c:pt idx="1911">
                  <c:v>0.11714013441063426</c:v>
                </c:pt>
                <c:pt idx="1912">
                  <c:v>0.11656420837702203</c:v>
                </c:pt>
                <c:pt idx="1913">
                  <c:v>0.11599225470501207</c:v>
                </c:pt>
                <c:pt idx="1914">
                  <c:v>0.11542427877804984</c:v>
                </c:pt>
                <c:pt idx="1915">
                  <c:v>0.1148602859421412</c:v>
                </c:pt>
                <c:pt idx="1916">
                  <c:v>0.11430028150580174</c:v>
                </c:pt>
                <c:pt idx="1917">
                  <c:v>0.11374427074000615</c:v>
                </c:pt>
                <c:pt idx="1918">
                  <c:v>0.11319225887813977</c:v>
                </c:pt>
                <c:pt idx="1919">
                  <c:v>0.11264425111594828</c:v>
                </c:pt>
                <c:pt idx="1920">
                  <c:v>0.11210025261148954</c:v>
                </c:pt>
                <c:pt idx="1921">
                  <c:v>0.11156026848508477</c:v>
                </c:pt>
                <c:pt idx="1922">
                  <c:v>0.11102430381926992</c:v>
                </c:pt>
                <c:pt idx="1923">
                  <c:v>0.11049236365874893</c:v>
                </c:pt>
                <c:pt idx="1924">
                  <c:v>0.1099644530103448</c:v>
                </c:pt>
                <c:pt idx="1925">
                  <c:v>0.10944057684295388</c:v>
                </c:pt>
                <c:pt idx="1926">
                  <c:v>0.10892074008749802</c:v>
                </c:pt>
                <c:pt idx="1927">
                  <c:v>0.10840494763687875</c:v>
                </c:pt>
                <c:pt idx="1928">
                  <c:v>0.10789320434593125</c:v>
                </c:pt>
                <c:pt idx="1929">
                  <c:v>0.10738551503137794</c:v>
                </c:pt>
                <c:pt idx="1930">
                  <c:v>0.10688188447178437</c:v>
                </c:pt>
                <c:pt idx="1931">
                  <c:v>0.10638231740751281</c:v>
                </c:pt>
                <c:pt idx="1932">
                  <c:v>0.10588681854067883</c:v>
                </c:pt>
                <c:pt idx="1933">
                  <c:v>0.10539539253510688</c:v>
                </c:pt>
                <c:pt idx="1934">
                  <c:v>0.10490804401628495</c:v>
                </c:pt>
                <c:pt idx="1935">
                  <c:v>0.10442477757132373</c:v>
                </c:pt>
                <c:pt idx="1936">
                  <c:v>0.10394559774891027</c:v>
                </c:pt>
                <c:pt idx="1937">
                  <c:v>0.10347050905926797</c:v>
                </c:pt>
                <c:pt idx="1938">
                  <c:v>0.10299951597411261</c:v>
                </c:pt>
                <c:pt idx="1939">
                  <c:v>0.10253262292661025</c:v>
                </c:pt>
                <c:pt idx="1940">
                  <c:v>0.1020698343113362</c:v>
                </c:pt>
                <c:pt idx="1941">
                  <c:v>0.10161115448423297</c:v>
                </c:pt>
                <c:pt idx="1942">
                  <c:v>0.10115658776256992</c:v>
                </c:pt>
                <c:pt idx="1943">
                  <c:v>0.10070613842490228</c:v>
                </c:pt>
                <c:pt idx="1944">
                  <c:v>0.10025981071103052</c:v>
                </c:pt>
                <c:pt idx="1945">
                  <c:v>9.9817608821961334E-2</c:v>
                </c:pt>
                <c:pt idx="1946">
                  <c:v>9.9379536919866951E-2</c:v>
                </c:pt>
                <c:pt idx="1947">
                  <c:v>9.8945599128047235E-2</c:v>
                </c:pt>
                <c:pt idx="1948">
                  <c:v>9.8515799530890014E-2</c:v>
                </c:pt>
                <c:pt idx="1949">
                  <c:v>9.8090142173832495E-2</c:v>
                </c:pt>
                <c:pt idx="1950">
                  <c:v>9.7668631063324129E-2</c:v>
                </c:pt>
                <c:pt idx="1951">
                  <c:v>9.7251270166787696E-2</c:v>
                </c:pt>
                <c:pt idx="1952">
                  <c:v>9.6838063412583109E-2</c:v>
                </c:pt>
                <c:pt idx="1953">
                  <c:v>9.6429014689969783E-2</c:v>
                </c:pt>
                <c:pt idx="1954">
                  <c:v>9.6024127849069885E-2</c:v>
                </c:pt>
                <c:pt idx="1955">
                  <c:v>9.5623406700832747E-2</c:v>
                </c:pt>
                <c:pt idx="1956">
                  <c:v>9.5226855016998235E-2</c:v>
                </c:pt>
                <c:pt idx="1957">
                  <c:v>9.4834476530061829E-2</c:v>
                </c:pt>
                <c:pt idx="1958">
                  <c:v>9.4446274933239704E-2</c:v>
                </c:pt>
                <c:pt idx="1959">
                  <c:v>9.4062253880432489E-2</c:v>
                </c:pt>
                <c:pt idx="1960">
                  <c:v>9.3682416986193118E-2</c:v>
                </c:pt>
                <c:pt idx="1961">
                  <c:v>9.3306767825690806E-2</c:v>
                </c:pt>
                <c:pt idx="1962">
                  <c:v>9.2935309934678578E-2</c:v>
                </c:pt>
                <c:pt idx="1963">
                  <c:v>9.2568046809459736E-2</c:v>
                </c:pt>
                <c:pt idx="1964">
                  <c:v>9.2204981906854389E-2</c:v>
                </c:pt>
                <c:pt idx="1965">
                  <c:v>9.1846118644167973E-2</c:v>
                </c:pt>
                <c:pt idx="1966">
                  <c:v>9.1491460399158009E-2</c:v>
                </c:pt>
                <c:pt idx="1967">
                  <c:v>9.1141010510002896E-2</c:v>
                </c:pt>
                <c:pt idx="1968">
                  <c:v>9.0794772275270719E-2</c:v>
                </c:pt>
                <c:pt idx="1969">
                  <c:v>9.045274895388733E-2</c:v>
                </c:pt>
                <c:pt idx="1970">
                  <c:v>9.0114943765106759E-2</c:v>
                </c:pt>
                <c:pt idx="1971">
                  <c:v>8.978135988847985E-2</c:v>
                </c:pt>
                <c:pt idx="1972">
                  <c:v>8.9452000463825176E-2</c:v>
                </c:pt>
                <c:pt idx="1973">
                  <c:v>8.9126868591199171E-2</c:v>
                </c:pt>
                <c:pt idx="1974">
                  <c:v>8.8805967330866709E-2</c:v>
                </c:pt>
                <c:pt idx="1975">
                  <c:v>8.848929970327285E-2</c:v>
                </c:pt>
                <c:pt idx="1976">
                  <c:v>8.8176868689013699E-2</c:v>
                </c:pt>
                <c:pt idx="1977">
                  <c:v>8.7868677228809089E-2</c:v>
                </c:pt>
                <c:pt idx="1978">
                  <c:v>8.7564728223474331E-2</c:v>
                </c:pt>
                <c:pt idx="1979">
                  <c:v>8.7265024533893232E-2</c:v>
                </c:pt>
                <c:pt idx="1980">
                  <c:v>8.6969568980991174E-2</c:v>
                </c:pt>
                <c:pt idx="1981">
                  <c:v>8.6678364345708137E-2</c:v>
                </c:pt>
                <c:pt idx="1982">
                  <c:v>8.6391413368973324E-2</c:v>
                </c:pt>
                <c:pt idx="1983">
                  <c:v>8.6108718751678248E-2</c:v>
                </c:pt>
                <c:pt idx="1984">
                  <c:v>8.5830283154652631E-2</c:v>
                </c:pt>
                <c:pt idx="1985">
                  <c:v>8.5556109198638319E-2</c:v>
                </c:pt>
                <c:pt idx="1986">
                  <c:v>8.5286199464264856E-2</c:v>
                </c:pt>
                <c:pt idx="1987">
                  <c:v>8.5020556492025667E-2</c:v>
                </c:pt>
                <c:pt idx="1988">
                  <c:v>8.4759182782253306E-2</c:v>
                </c:pt>
                <c:pt idx="1989">
                  <c:v>8.4502080795096746E-2</c:v>
                </c:pt>
                <c:pt idx="1990">
                  <c:v>8.4249252950498066E-2</c:v>
                </c:pt>
                <c:pt idx="1991">
                  <c:v>8.4000701628168917E-2</c:v>
                </c:pt>
                <c:pt idx="1992">
                  <c:v>8.3756429167569202E-2</c:v>
                </c:pt>
                <c:pt idx="1993">
                  <c:v>8.3516437867884152E-2</c:v>
                </c:pt>
                <c:pt idx="1994">
                  <c:v>8.3280729988003455E-2</c:v>
                </c:pt>
                <c:pt idx="1995">
                  <c:v>8.3049307746499434E-2</c:v>
                </c:pt>
                <c:pt idx="1996">
                  <c:v>8.2822173321606241E-2</c:v>
                </c:pt>
                <c:pt idx="1997">
                  <c:v>8.2599328851199749E-2</c:v>
                </c:pt>
                <c:pt idx="1998">
                  <c:v>8.2380776432776803E-2</c:v>
                </c:pt>
                <c:pt idx="1999">
                  <c:v>8.2166518123436116E-2</c:v>
                </c:pt>
                <c:pt idx="2000">
                  <c:v>8.1956555939858511E-2</c:v>
                </c:pt>
                <c:pt idx="2001">
                  <c:v>8.1750891858287988E-2</c:v>
                </c:pt>
                <c:pt idx="2002">
                  <c:v>8.154952781451319E-2</c:v>
                </c:pt>
                <c:pt idx="2003">
                  <c:v>8.1352465703849186E-2</c:v>
                </c:pt>
                <c:pt idx="2004">
                  <c:v>8.115970738111955E-2</c:v>
                </c:pt>
                <c:pt idx="2005">
                  <c:v>8.0971254660639314E-2</c:v>
                </c:pt>
                <c:pt idx="2006">
                  <c:v>8.078710931619687E-2</c:v>
                </c:pt>
                <c:pt idx="2007">
                  <c:v>8.0607273081038655E-2</c:v>
                </c:pt>
                <c:pt idx="2008">
                  <c:v>8.0431747647851493E-2</c:v>
                </c:pt>
                <c:pt idx="2009">
                  <c:v>8.0260534668747829E-2</c:v>
                </c:pt>
                <c:pt idx="2010">
                  <c:v>8.0093635755249415E-2</c:v>
                </c:pt>
                <c:pt idx="2011">
                  <c:v>7.9931052478272313E-2</c:v>
                </c:pt>
                <c:pt idx="2012">
                  <c:v>7.9772786368112303E-2</c:v>
                </c:pt>
                <c:pt idx="2013">
                  <c:v>7.9618838914430334E-2</c:v>
                </c:pt>
                <c:pt idx="2014">
                  <c:v>7.9469211566238263E-2</c:v>
                </c:pt>
                <c:pt idx="2015">
                  <c:v>7.9323905731885913E-2</c:v>
                </c:pt>
                <c:pt idx="2016">
                  <c:v>7.9182922779046983E-2</c:v>
                </c:pt>
                <c:pt idx="2017">
                  <c:v>7.9046264034706826E-2</c:v>
                </c:pt>
                <c:pt idx="2018">
                  <c:v>7.8913930785149522E-2</c:v>
                </c:pt>
                <c:pt idx="2019">
                  <c:v>7.8785924275945995E-2</c:v>
                </c:pt>
                <c:pt idx="2020">
                  <c:v>7.8662245711942358E-2</c:v>
                </c:pt>
                <c:pt idx="2021">
                  <c:v>7.8542896257248251E-2</c:v>
                </c:pt>
                <c:pt idx="2022">
                  <c:v>7.8427877035226246E-2</c:v>
                </c:pt>
                <c:pt idx="2023">
                  <c:v>7.8317189128481068E-2</c:v>
                </c:pt>
                <c:pt idx="2024">
                  <c:v>7.8210833578849448E-2</c:v>
                </c:pt>
                <c:pt idx="2025">
                  <c:v>7.8108811387390287E-2</c:v>
                </c:pt>
                <c:pt idx="2026">
                  <c:v>7.8011123514375336E-2</c:v>
                </c:pt>
                <c:pt idx="2027">
                  <c:v>7.791777087928009E-2</c:v>
                </c:pt>
                <c:pt idx="2028">
                  <c:v>7.7828754360775132E-2</c:v>
                </c:pt>
                <c:pt idx="2029">
                  <c:v>7.7744074796717688E-2</c:v>
                </c:pt>
                <c:pt idx="2030">
                  <c:v>7.7663732984144251E-2</c:v>
                </c:pt>
                <c:pt idx="2031">
                  <c:v>7.7587729679262307E-2</c:v>
                </c:pt>
                <c:pt idx="2032">
                  <c:v>7.7516065597444228E-2</c:v>
                </c:pt>
                <c:pt idx="2033">
                  <c:v>7.7448741413219391E-2</c:v>
                </c:pt>
                <c:pt idx="2034">
                  <c:v>7.7385757760268792E-2</c:v>
                </c:pt>
                <c:pt idx="2035">
                  <c:v>7.7327115231418442E-2</c:v>
                </c:pt>
                <c:pt idx="2036">
                  <c:v>7.7272814378634314E-2</c:v>
                </c:pt>
                <c:pt idx="2037">
                  <c:v>7.7222855713016625E-2</c:v>
                </c:pt>
                <c:pt idx="2038">
                  <c:v>7.7177239704795342E-2</c:v>
                </c:pt>
                <c:pt idx="2039">
                  <c:v>7.7135966783325682E-2</c:v>
                </c:pt>
                <c:pt idx="2040">
                  <c:v>7.7099037337084231E-2</c:v>
                </c:pt>
                <c:pt idx="2041">
                  <c:v>7.7066451713664941E-2</c:v>
                </c:pt>
                <c:pt idx="2042">
                  <c:v>7.7038210219776082E-2</c:v>
                </c:pt>
                <c:pt idx="2043">
                  <c:v>7.7014313121237299E-2</c:v>
                </c:pt>
                <c:pt idx="2044">
                  <c:v>7.6994760642977278E-2</c:v>
                </c:pt>
                <c:pt idx="2045">
                  <c:v>7.6979552969031362E-2</c:v>
                </c:pt>
                <c:pt idx="2046">
                  <c:v>7.6968690242539994E-2</c:v>
                </c:pt>
                <c:pt idx="2047">
                  <c:v>7.6962172565747222E-2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0B-4BA0-A795-937D32182ABB}"/>
            </c:ext>
          </c:extLst>
        </c:ser>
        <c:ser>
          <c:idx val="2"/>
          <c:order val="2"/>
          <c:tx>
            <c:v>BH62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Meter_Scale_FFT!$S$10:$S$4105</c:f>
              <c:numCache>
                <c:formatCode>0.000000</c:formatCode>
                <c:ptCount val="4096"/>
                <c:pt idx="0">
                  <c:v>1.2719999999999967E-2</c:v>
                </c:pt>
                <c:pt idx="1">
                  <c:v>1.2721254484634036E-2</c:v>
                </c:pt>
                <c:pt idx="2">
                  <c:v>1.2725017956905005E-2</c:v>
                </c:pt>
                <c:pt idx="3">
                  <c:v>1.2731290471917407E-2</c:v>
                </c:pt>
                <c:pt idx="4">
                  <c:v>1.2740072121508177E-2</c:v>
                </c:pt>
                <c:pt idx="5">
                  <c:v>1.275136303423955E-2</c:v>
                </c:pt>
                <c:pt idx="6">
                  <c:v>1.2765163375390298E-2</c:v>
                </c:pt>
                <c:pt idx="7">
                  <c:v>1.2781473346943746E-2</c:v>
                </c:pt>
                <c:pt idx="8">
                  <c:v>1.2800293187573336E-2</c:v>
                </c:pt>
                <c:pt idx="9">
                  <c:v>1.2821623172625932E-2</c:v>
                </c:pt>
                <c:pt idx="10">
                  <c:v>1.284546361410184E-2</c:v>
                </c:pt>
                <c:pt idx="11">
                  <c:v>1.2871814860632623E-2</c:v>
                </c:pt>
                <c:pt idx="12">
                  <c:v>1.2900677297456344E-2</c:v>
                </c:pt>
                <c:pt idx="13">
                  <c:v>1.2932051346390278E-2</c:v>
                </c:pt>
                <c:pt idx="14">
                  <c:v>1.2965937465800409E-2</c:v>
                </c:pt>
                <c:pt idx="15">
                  <c:v>1.3002336150568998E-2</c:v>
                </c:pt>
                <c:pt idx="16">
                  <c:v>1.3041247932059283E-2</c:v>
                </c:pt>
                <c:pt idx="17">
                  <c:v>1.3082673378077503E-2</c:v>
                </c:pt>
                <c:pt idx="18">
                  <c:v>1.3126613092832487E-2</c:v>
                </c:pt>
                <c:pt idx="19">
                  <c:v>1.3173067716892355E-2</c:v>
                </c:pt>
                <c:pt idx="20">
                  <c:v>1.3222037927139114E-2</c:v>
                </c:pt>
                <c:pt idx="21">
                  <c:v>1.3273524436719815E-2</c:v>
                </c:pt>
                <c:pt idx="22">
                  <c:v>1.3327527994996265E-2</c:v>
                </c:pt>
                <c:pt idx="23">
                  <c:v>1.3384049387491194E-2</c:v>
                </c:pt>
                <c:pt idx="24">
                  <c:v>1.3443089435831973E-2</c:v>
                </c:pt>
                <c:pt idx="25">
                  <c:v>1.3504648997692263E-2</c:v>
                </c:pt>
                <c:pt idx="26">
                  <c:v>1.35687289667306E-2</c:v>
                </c:pt>
                <c:pt idx="27">
                  <c:v>1.3635330272526329E-2</c:v>
                </c:pt>
                <c:pt idx="28">
                  <c:v>1.3704453880513633E-2</c:v>
                </c:pt>
                <c:pt idx="29">
                  <c:v>1.3776100791911924E-2</c:v>
                </c:pt>
                <c:pt idx="30">
                  <c:v>1.3850272043654528E-2</c:v>
                </c:pt>
                <c:pt idx="31">
                  <c:v>1.3926968708314613E-2</c:v>
                </c:pt>
                <c:pt idx="32">
                  <c:v>1.4006191894028068E-2</c:v>
                </c:pt>
                <c:pt idx="33">
                  <c:v>1.4087942744414571E-2</c:v>
                </c:pt>
                <c:pt idx="34">
                  <c:v>1.4172222438495391E-2</c:v>
                </c:pt>
                <c:pt idx="35">
                  <c:v>1.4259032190608985E-2</c:v>
                </c:pt>
                <c:pt idx="36">
                  <c:v>1.4348373250324162E-2</c:v>
                </c:pt>
                <c:pt idx="37">
                  <c:v>1.4440246902350427E-2</c:v>
                </c:pt>
                <c:pt idx="38">
                  <c:v>1.4534654466445682E-2</c:v>
                </c:pt>
                <c:pt idx="39">
                  <c:v>1.4631597297321663E-2</c:v>
                </c:pt>
                <c:pt idx="40">
                  <c:v>1.4731076784547055E-2</c:v>
                </c:pt>
                <c:pt idx="41">
                  <c:v>1.4833094352447083E-2</c:v>
                </c:pt>
                <c:pt idx="42">
                  <c:v>1.4937651460001956E-2</c:v>
                </c:pt>
                <c:pt idx="43">
                  <c:v>1.5044749600741376E-2</c:v>
                </c:pt>
                <c:pt idx="44">
                  <c:v>1.5154390302637794E-2</c:v>
                </c:pt>
                <c:pt idx="45">
                  <c:v>1.5266575127995965E-2</c:v>
                </c:pt>
                <c:pt idx="46">
                  <c:v>1.5381305673341311E-2</c:v>
                </c:pt>
                <c:pt idx="47">
                  <c:v>1.5498583569304128E-2</c:v>
                </c:pt>
                <c:pt idx="48">
                  <c:v>1.5618410480502956E-2</c:v>
                </c:pt>
                <c:pt idx="49">
                  <c:v>1.5740788105424328E-2</c:v>
                </c:pt>
                <c:pt idx="50">
                  <c:v>1.5865718176300392E-2</c:v>
                </c:pt>
                <c:pt idx="51">
                  <c:v>1.5993202458983981E-2</c:v>
                </c:pt>
                <c:pt idx="52">
                  <c:v>1.6123242752821426E-2</c:v>
                </c:pt>
                <c:pt idx="53">
                  <c:v>1.6255840890522608E-2</c:v>
                </c:pt>
                <c:pt idx="54">
                  <c:v>1.6390998738028489E-2</c:v>
                </c:pt>
                <c:pt idx="55">
                  <c:v>1.652871819437645E-2</c:v>
                </c:pt>
                <c:pt idx="56">
                  <c:v>1.6669001191563115E-2</c:v>
                </c:pt>
                <c:pt idx="57">
                  <c:v>1.6811849694404322E-2</c:v>
                </c:pt>
                <c:pt idx="58">
                  <c:v>1.6957265700393187E-2</c:v>
                </c:pt>
                <c:pt idx="59">
                  <c:v>1.7105251239555488E-2</c:v>
                </c:pt>
                <c:pt idx="60">
                  <c:v>1.7255808374302462E-2</c:v>
                </c:pt>
                <c:pt idx="61">
                  <c:v>1.7408939199281374E-2</c:v>
                </c:pt>
                <c:pt idx="62">
                  <c:v>1.7564645841223546E-2</c:v>
                </c:pt>
                <c:pt idx="63">
                  <c:v>1.7722930458790122E-2</c:v>
                </c:pt>
                <c:pt idx="64">
                  <c:v>1.7883795242415047E-2</c:v>
                </c:pt>
                <c:pt idx="65">
                  <c:v>1.8047242414146202E-2</c:v>
                </c:pt>
                <c:pt idx="66">
                  <c:v>1.8213274227483679E-2</c:v>
                </c:pt>
                <c:pt idx="67">
                  <c:v>1.8381892967215728E-2</c:v>
                </c:pt>
                <c:pt idx="68">
                  <c:v>1.855310094925243E-2</c:v>
                </c:pt>
                <c:pt idx="69">
                  <c:v>1.8726900520457154E-2</c:v>
                </c:pt>
                <c:pt idx="70">
                  <c:v>1.8903294058475038E-2</c:v>
                </c:pt>
                <c:pt idx="71">
                  <c:v>1.9082283971560095E-2</c:v>
                </c:pt>
                <c:pt idx="72">
                  <c:v>1.9263872698398625E-2</c:v>
                </c:pt>
                <c:pt idx="73">
                  <c:v>1.9448062707931646E-2</c:v>
                </c:pt>
                <c:pt idx="74">
                  <c:v>1.9634856499174083E-2</c:v>
                </c:pt>
                <c:pt idx="75">
                  <c:v>1.9824256601031751E-2</c:v>
                </c:pt>
                <c:pt idx="76">
                  <c:v>2.001626557211663E-2</c:v>
                </c:pt>
                <c:pt idx="77">
                  <c:v>2.0210886000558752E-2</c:v>
                </c:pt>
                <c:pt idx="78">
                  <c:v>2.0408120503816678E-2</c:v>
                </c:pt>
                <c:pt idx="79">
                  <c:v>2.0607971728485261E-2</c:v>
                </c:pt>
                <c:pt idx="80">
                  <c:v>2.0810442350101425E-2</c:v>
                </c:pt>
                <c:pt idx="81">
                  <c:v>2.1015535072946873E-2</c:v>
                </c:pt>
                <c:pt idx="82">
                  <c:v>2.1223252629849788E-2</c:v>
                </c:pt>
                <c:pt idx="83">
                  <c:v>2.1433597781983033E-2</c:v>
                </c:pt>
                <c:pt idx="84">
                  <c:v>2.1646573318660753E-2</c:v>
                </c:pt>
                <c:pt idx="85">
                  <c:v>2.1862182057132418E-2</c:v>
                </c:pt>
                <c:pt idx="86">
                  <c:v>2.2080426842375052E-2</c:v>
                </c:pt>
                <c:pt idx="87">
                  <c:v>2.2301310546882822E-2</c:v>
                </c:pt>
                <c:pt idx="88">
                  <c:v>2.252483607045451E-2</c:v>
                </c:pt>
                <c:pt idx="89">
                  <c:v>2.2751006339978425E-2</c:v>
                </c:pt>
                <c:pt idx="90">
                  <c:v>2.297982430921619E-2</c:v>
                </c:pt>
                <c:pt idx="91">
                  <c:v>2.3211292958582846E-2</c:v>
                </c:pt>
                <c:pt idx="92">
                  <c:v>2.3445415294925963E-2</c:v>
                </c:pt>
                <c:pt idx="93">
                  <c:v>2.3682194351301832E-2</c:v>
                </c:pt>
                <c:pt idx="94">
                  <c:v>2.3921633186750085E-2</c:v>
                </c:pt>
                <c:pt idx="95">
                  <c:v>2.4163734886065394E-2</c:v>
                </c:pt>
                <c:pt idx="96">
                  <c:v>2.440850255956787E-2</c:v>
                </c:pt>
                <c:pt idx="97">
                  <c:v>2.4655939342870546E-2</c:v>
                </c:pt>
                <c:pt idx="98">
                  <c:v>2.4906048396645175E-2</c:v>
                </c:pt>
                <c:pt idx="99">
                  <c:v>2.515883290638609E-2</c:v>
                </c:pt>
                <c:pt idx="100">
                  <c:v>2.5414296082171092E-2</c:v>
                </c:pt>
                <c:pt idx="101">
                  <c:v>2.5672441158421426E-2</c:v>
                </c:pt>
                <c:pt idx="102">
                  <c:v>2.5933271393658516E-2</c:v>
                </c:pt>
                <c:pt idx="103">
                  <c:v>2.6196790070259303E-2</c:v>
                </c:pt>
                <c:pt idx="104">
                  <c:v>2.646300049420957E-2</c:v>
                </c:pt>
                <c:pt idx="105">
                  <c:v>2.6731905994854643E-2</c:v>
                </c:pt>
                <c:pt idx="106">
                  <c:v>2.7003509924648554E-2</c:v>
                </c:pt>
                <c:pt idx="107">
                  <c:v>2.7277815658900924E-2</c:v>
                </c:pt>
                <c:pt idx="108">
                  <c:v>2.75548265955219E-2</c:v>
                </c:pt>
                <c:pt idx="109">
                  <c:v>2.7834546154764848E-2</c:v>
                </c:pt>
                <c:pt idx="110">
                  <c:v>2.8116977778967628E-2</c:v>
                </c:pt>
                <c:pt idx="111">
                  <c:v>2.8402124932291127E-2</c:v>
                </c:pt>
                <c:pt idx="112">
                  <c:v>2.8689991100456134E-2</c:v>
                </c:pt>
                <c:pt idx="113">
                  <c:v>2.8980579790478571E-2</c:v>
                </c:pt>
                <c:pt idx="114">
                  <c:v>2.9273894530401925E-2</c:v>
                </c:pt>
                <c:pt idx="115">
                  <c:v>2.9569938869028853E-2</c:v>
                </c:pt>
                <c:pt idx="116">
                  <c:v>2.9868716375649612E-2</c:v>
                </c:pt>
                <c:pt idx="117">
                  <c:v>3.0170230639769716E-2</c:v>
                </c:pt>
                <c:pt idx="118">
                  <c:v>3.0474485270834684E-2</c:v>
                </c:pt>
                <c:pt idx="119">
                  <c:v>3.0781483897953578E-2</c:v>
                </c:pt>
                <c:pt idx="120">
                  <c:v>3.1091230169620503E-2</c:v>
                </c:pt>
                <c:pt idx="121">
                  <c:v>3.1403727753433607E-2</c:v>
                </c:pt>
                <c:pt idx="122">
                  <c:v>3.1718980335813343E-2</c:v>
                </c:pt>
                <c:pt idx="123">
                  <c:v>3.2036991621717678E-2</c:v>
                </c:pt>
                <c:pt idx="124">
                  <c:v>3.2357765334356581E-2</c:v>
                </c:pt>
                <c:pt idx="125">
                  <c:v>3.2681305214903589E-2</c:v>
                </c:pt>
                <c:pt idx="126">
                  <c:v>3.3007615022206303E-2</c:v>
                </c:pt>
                <c:pt idx="127">
                  <c:v>3.3336698532494942E-2</c:v>
                </c:pt>
                <c:pt idx="128">
                  <c:v>3.3668559539088663E-2</c:v>
                </c:pt>
                <c:pt idx="129">
                  <c:v>3.4003201852100776E-2</c:v>
                </c:pt>
                <c:pt idx="130">
                  <c:v>3.4340629298141787E-2</c:v>
                </c:pt>
                <c:pt idx="131">
                  <c:v>3.4680845720020302E-2</c:v>
                </c:pt>
                <c:pt idx="132">
                  <c:v>3.5023854976443142E-2</c:v>
                </c:pt>
                <c:pt idx="133">
                  <c:v>3.5369660941713024E-2</c:v>
                </c:pt>
                <c:pt idx="134">
                  <c:v>3.5718267505424332E-2</c:v>
                </c:pt>
                <c:pt idx="135">
                  <c:v>3.6069678572158148E-2</c:v>
                </c:pt>
                <c:pt idx="136">
                  <c:v>3.6423898061174319E-2</c:v>
                </c:pt>
                <c:pt idx="137">
                  <c:v>3.6780929906102967E-2</c:v>
                </c:pt>
                <c:pt idx="138">
                  <c:v>3.714077805463363E-2</c:v>
                </c:pt>
                <c:pt idx="139">
                  <c:v>3.7503446468202813E-2</c:v>
                </c:pt>
                <c:pt idx="140">
                  <c:v>3.7868939121680399E-2</c:v>
                </c:pt>
                <c:pt idx="141">
                  <c:v>3.8237260003053719E-2</c:v>
                </c:pt>
                <c:pt idx="142">
                  <c:v>3.8608413113110626E-2</c:v>
                </c:pt>
                <c:pt idx="143">
                  <c:v>3.8982402465120317E-2</c:v>
                </c:pt>
                <c:pt idx="144">
                  <c:v>3.9359232084513536E-2</c:v>
                </c:pt>
                <c:pt idx="145">
                  <c:v>3.9738906008559928E-2</c:v>
                </c:pt>
                <c:pt idx="146">
                  <c:v>4.0121428286044918E-2</c:v>
                </c:pt>
                <c:pt idx="147">
                  <c:v>4.050680297694452E-2</c:v>
                </c:pt>
                <c:pt idx="148">
                  <c:v>4.0895034152098789E-2</c:v>
                </c:pt>
                <c:pt idx="149">
                  <c:v>4.1286125892883344E-2</c:v>
                </c:pt>
                <c:pt idx="150">
                  <c:v>4.1680082290880313E-2</c:v>
                </c:pt>
                <c:pt idx="151">
                  <c:v>4.2076907447546427E-2</c:v>
                </c:pt>
                <c:pt idx="152">
                  <c:v>4.2476605473881206E-2</c:v>
                </c:pt>
                <c:pt idx="153">
                  <c:v>4.2879180490092171E-2</c:v>
                </c:pt>
                <c:pt idx="154">
                  <c:v>4.3284636625259713E-2</c:v>
                </c:pt>
                <c:pt idx="155">
                  <c:v>4.3692978016999881E-2</c:v>
                </c:pt>
                <c:pt idx="156">
                  <c:v>4.4104208811126241E-2</c:v>
                </c:pt>
                <c:pt idx="157">
                  <c:v>4.4518333161309681E-2</c:v>
                </c:pt>
                <c:pt idx="158">
                  <c:v>4.4935355228737574E-2</c:v>
                </c:pt>
                <c:pt idx="159">
                  <c:v>4.5355279181770992E-2</c:v>
                </c:pt>
                <c:pt idx="160">
                  <c:v>4.5778109195600797E-2</c:v>
                </c:pt>
                <c:pt idx="161">
                  <c:v>4.6203849451902396E-2</c:v>
                </c:pt>
                <c:pt idx="162">
                  <c:v>4.6632504138488871E-2</c:v>
                </c:pt>
                <c:pt idx="163">
                  <c:v>4.7064077448963543E-2</c:v>
                </c:pt>
                <c:pt idx="164">
                  <c:v>4.7498573582369988E-2</c:v>
                </c:pt>
                <c:pt idx="165">
                  <c:v>4.7935996742842046E-2</c:v>
                </c:pt>
                <c:pt idx="166">
                  <c:v>4.8376351139251927E-2</c:v>
                </c:pt>
                <c:pt idx="167">
                  <c:v>4.8819640984856846E-2</c:v>
                </c:pt>
                <c:pt idx="168">
                  <c:v>4.9265870496944857E-2</c:v>
                </c:pt>
                <c:pt idx="169">
                  <c:v>4.9715043896479412E-2</c:v>
                </c:pt>
                <c:pt idx="170">
                  <c:v>5.0167165407742451E-2</c:v>
                </c:pt>
                <c:pt idx="171">
                  <c:v>5.0622239257976279E-2</c:v>
                </c:pt>
                <c:pt idx="172">
                  <c:v>5.1080269677024698E-2</c:v>
                </c:pt>
                <c:pt idx="173">
                  <c:v>5.1541260896972578E-2</c:v>
                </c:pt>
                <c:pt idx="174">
                  <c:v>5.2005217151784376E-2</c:v>
                </c:pt>
                <c:pt idx="175">
                  <c:v>5.2472142676941134E-2</c:v>
                </c:pt>
                <c:pt idx="176">
                  <c:v>5.294204170907759E-2</c:v>
                </c:pt>
                <c:pt idx="177">
                  <c:v>5.3414918485616442E-2</c:v>
                </c:pt>
                <c:pt idx="178">
                  <c:v>5.3890777244402915E-2</c:v>
                </c:pt>
                <c:pt idx="179">
                  <c:v>5.4369622223337827E-2</c:v>
                </c:pt>
                <c:pt idx="180">
                  <c:v>5.4851457660008901E-2</c:v>
                </c:pt>
                <c:pt idx="181">
                  <c:v>5.5336287791322367E-2</c:v>
                </c:pt>
                <c:pt idx="182">
                  <c:v>5.5824116853132558E-2</c:v>
                </c:pt>
                <c:pt idx="183">
                  <c:v>5.6314949079870308E-2</c:v>
                </c:pt>
                <c:pt idx="184">
                  <c:v>5.6808788704171664E-2</c:v>
                </c:pt>
                <c:pt idx="185">
                  <c:v>5.7305639956504034E-2</c:v>
                </c:pt>
                <c:pt idx="186">
                  <c:v>5.7805507064792282E-2</c:v>
                </c:pt>
                <c:pt idx="187">
                  <c:v>5.8308394254043994E-2</c:v>
                </c:pt>
                <c:pt idx="188">
                  <c:v>5.8814305745972989E-2</c:v>
                </c:pt>
                <c:pt idx="189">
                  <c:v>5.9323245758622856E-2</c:v>
                </c:pt>
                <c:pt idx="190">
                  <c:v>5.9835218505989038E-2</c:v>
                </c:pt>
                <c:pt idx="191">
                  <c:v>6.035022819763991E-2</c:v>
                </c:pt>
                <c:pt idx="192">
                  <c:v>6.0868279038337678E-2</c:v>
                </c:pt>
                <c:pt idx="193">
                  <c:v>6.138937522765766E-2</c:v>
                </c:pt>
                <c:pt idx="194">
                  <c:v>6.1913520959607199E-2</c:v>
                </c:pt>
                <c:pt idx="195">
                  <c:v>6.2440720422243662E-2</c:v>
                </c:pt>
                <c:pt idx="196">
                  <c:v>6.2970977797291383E-2</c:v>
                </c:pt>
                <c:pt idx="197">
                  <c:v>6.3504297259758299E-2</c:v>
                </c:pt>
                <c:pt idx="198">
                  <c:v>6.4040682977551416E-2</c:v>
                </c:pt>
                <c:pt idx="199">
                  <c:v>6.458013911109188E-2</c:v>
                </c:pt>
                <c:pt idx="200">
                  <c:v>6.5122669812928496E-2</c:v>
                </c:pt>
                <c:pt idx="201">
                  <c:v>6.5668279227352078E-2</c:v>
                </c:pt>
                <c:pt idx="202">
                  <c:v>6.6216971490007284E-2</c:v>
                </c:pt>
                <c:pt idx="203">
                  <c:v>6.6768750727505127E-2</c:v>
                </c:pt>
                <c:pt idx="204">
                  <c:v>6.7323621057034183E-2</c:v>
                </c:pt>
                <c:pt idx="205">
                  <c:v>6.788158658597121E-2</c:v>
                </c:pt>
                <c:pt idx="206">
                  <c:v>6.8442651411491445E-2</c:v>
                </c:pt>
                <c:pt idx="207">
                  <c:v>6.9006819620177906E-2</c:v>
                </c:pt>
                <c:pt idx="208">
                  <c:v>6.9574095287630228E-2</c:v>
                </c:pt>
                <c:pt idx="209">
                  <c:v>7.0144482478072895E-2</c:v>
                </c:pt>
                <c:pt idx="210">
                  <c:v>7.0717985243963194E-2</c:v>
                </c:pt>
                <c:pt idx="211">
                  <c:v>7.1294607625598E-2</c:v>
                </c:pt>
                <c:pt idx="212">
                  <c:v>7.1874353650720701E-2</c:v>
                </c:pt>
                <c:pt idx="213">
                  <c:v>7.2457227334127142E-2</c:v>
                </c:pt>
                <c:pt idx="214">
                  <c:v>7.3043232677271461E-2</c:v>
                </c:pt>
                <c:pt idx="215">
                  <c:v>7.3632373667870787E-2</c:v>
                </c:pt>
                <c:pt idx="216">
                  <c:v>7.4224654279510319E-2</c:v>
                </c:pt>
                <c:pt idx="217">
                  <c:v>7.4820078471247498E-2</c:v>
                </c:pt>
                <c:pt idx="218">
                  <c:v>7.5418650187215511E-2</c:v>
                </c:pt>
                <c:pt idx="219">
                  <c:v>7.6020373356226925E-2</c:v>
                </c:pt>
                <c:pt idx="220">
                  <c:v>7.6625251891376756E-2</c:v>
                </c:pt>
                <c:pt idx="221">
                  <c:v>7.7233289689644657E-2</c:v>
                </c:pt>
                <c:pt idx="222">
                  <c:v>7.7844490631497745E-2</c:v>
                </c:pt>
                <c:pt idx="223">
                  <c:v>7.8458858580491952E-2</c:v>
                </c:pt>
                <c:pt idx="224">
                  <c:v>7.9076397382874114E-2</c:v>
                </c:pt>
                <c:pt idx="225">
                  <c:v>7.9697110867182702E-2</c:v>
                </c:pt>
                <c:pt idx="226">
                  <c:v>8.0321002843849382E-2</c:v>
                </c:pt>
                <c:pt idx="227">
                  <c:v>8.0948077104799288E-2</c:v>
                </c:pt>
                <c:pt idx="228">
                  <c:v>8.1578337423051664E-2</c:v>
                </c:pt>
                <c:pt idx="229">
                  <c:v>8.2211787552320031E-2</c:v>
                </c:pt>
                <c:pt idx="230">
                  <c:v>8.2848431226612299E-2</c:v>
                </c:pt>
                <c:pt idx="231">
                  <c:v>8.3488272159830332E-2</c:v>
                </c:pt>
                <c:pt idx="232">
                  <c:v>8.4131314045369832E-2</c:v>
                </c:pt>
                <c:pt idx="233">
                  <c:v>8.47775605557195E-2</c:v>
                </c:pt>
                <c:pt idx="234">
                  <c:v>8.5427015342060625E-2</c:v>
                </c:pt>
                <c:pt idx="235">
                  <c:v>8.6079682033865956E-2</c:v>
                </c:pt>
                <c:pt idx="236">
                  <c:v>8.6735564238498986E-2</c:v>
                </c:pt>
                <c:pt idx="237">
                  <c:v>8.7394665540812683E-2</c:v>
                </c:pt>
                <c:pt idx="238">
                  <c:v>8.8056989502748401E-2</c:v>
                </c:pt>
                <c:pt idx="239">
                  <c:v>8.8722539662935002E-2</c:v>
                </c:pt>
                <c:pt idx="240">
                  <c:v>8.9391319536287137E-2</c:v>
                </c:pt>
                <c:pt idx="241">
                  <c:v>9.0063332613604094E-2</c:v>
                </c:pt>
                <c:pt idx="242">
                  <c:v>9.073858236116894E-2</c:v>
                </c:pt>
                <c:pt idx="243">
                  <c:v>9.1417072220346646E-2</c:v>
                </c:pt>
                <c:pt idx="244">
                  <c:v>9.2098805607183254E-2</c:v>
                </c:pt>
                <c:pt idx="245">
                  <c:v>9.2783785912004355E-2</c:v>
                </c:pt>
                <c:pt idx="246">
                  <c:v>9.3472016499014446E-2</c:v>
                </c:pt>
                <c:pt idx="247">
                  <c:v>9.4163500705895312E-2</c:v>
                </c:pt>
                <c:pt idx="248">
                  <c:v>9.4858241843405397E-2</c:v>
                </c:pt>
                <c:pt idx="249">
                  <c:v>9.5556243194978685E-2</c:v>
                </c:pt>
                <c:pt idx="250">
                  <c:v>9.6257508016324489E-2</c:v>
                </c:pt>
                <c:pt idx="251">
                  <c:v>9.6962039535026204E-2</c:v>
                </c:pt>
                <c:pt idx="252">
                  <c:v>9.7669840950141473E-2</c:v>
                </c:pt>
                <c:pt idx="253">
                  <c:v>9.8380915431801552E-2</c:v>
                </c:pt>
                <c:pt idx="254">
                  <c:v>9.9095266120811598E-2</c:v>
                </c:pt>
                <c:pt idx="255">
                  <c:v>9.9812896128250825E-2</c:v>
                </c:pt>
                <c:pt idx="256">
                  <c:v>0.10053380853507266</c:v>
                </c:pt>
                <c:pt idx="257">
                  <c:v>0.1012580063917058</c:v>
                </c:pt>
                <c:pt idx="258">
                  <c:v>0.10198549271765497</c:v>
                </c:pt>
                <c:pt idx="259">
                  <c:v>0.10271627050110227</c:v>
                </c:pt>
                <c:pt idx="260">
                  <c:v>0.10345034269850889</c:v>
                </c:pt>
                <c:pt idx="261">
                  <c:v>0.10418771223421656</c:v>
                </c:pt>
                <c:pt idx="262">
                  <c:v>0.1049283820000502</c:v>
                </c:pt>
                <c:pt idx="263">
                  <c:v>0.10567235485492051</c:v>
                </c:pt>
                <c:pt idx="264">
                  <c:v>0.10641963362442675</c:v>
                </c:pt>
                <c:pt idx="265">
                  <c:v>0.10717022110046008</c:v>
                </c:pt>
                <c:pt idx="266">
                  <c:v>0.10792412004080779</c:v>
                </c:pt>
                <c:pt idx="267">
                  <c:v>0.10868133316875692</c:v>
                </c:pt>
                <c:pt idx="268">
                  <c:v>0.1094418631726994</c:v>
                </c:pt>
                <c:pt idx="269">
                  <c:v>0.11020571270573702</c:v>
                </c:pt>
                <c:pt idx="270">
                  <c:v>0.11097288438528717</c:v>
                </c:pt>
                <c:pt idx="271">
                  <c:v>0.11174338079268856</c:v>
                </c:pt>
                <c:pt idx="272">
                  <c:v>0.11251720447280864</c:v>
                </c:pt>
                <c:pt idx="273">
                  <c:v>0.11329435793365002</c:v>
                </c:pt>
                <c:pt idx="274">
                  <c:v>0.11407484364595864</c:v>
                </c:pt>
                <c:pt idx="275">
                  <c:v>0.11485866404283196</c:v>
                </c:pt>
                <c:pt idx="276">
                  <c:v>0.11564582151932806</c:v>
                </c:pt>
                <c:pt idx="277">
                  <c:v>0.11643631843207491</c:v>
                </c:pt>
                <c:pt idx="278">
                  <c:v>0.11723015709888054</c:v>
                </c:pt>
                <c:pt idx="279">
                  <c:v>0.11802733979834397</c:v>
                </c:pt>
                <c:pt idx="280">
                  <c:v>0.11882786876946673</c:v>
                </c:pt>
                <c:pt idx="281">
                  <c:v>0.11963174621126461</c:v>
                </c:pt>
                <c:pt idx="282">
                  <c:v>0.12043897428238108</c:v>
                </c:pt>
                <c:pt idx="283">
                  <c:v>0.1212495551007001</c:v>
                </c:pt>
                <c:pt idx="284">
                  <c:v>0.12206349074296102</c:v>
                </c:pt>
                <c:pt idx="285">
                  <c:v>0.12288078324437328</c:v>
                </c:pt>
                <c:pt idx="286">
                  <c:v>0.12370143459823239</c:v>
                </c:pt>
                <c:pt idx="287">
                  <c:v>0.12452544675553615</c:v>
                </c:pt>
                <c:pt idx="288">
                  <c:v>0.12535282162460237</c:v>
                </c:pt>
                <c:pt idx="289">
                  <c:v>0.12618356107068709</c:v>
                </c:pt>
                <c:pt idx="290">
                  <c:v>0.12701766691560312</c:v>
                </c:pt>
                <c:pt idx="291">
                  <c:v>0.12785514093734057</c:v>
                </c:pt>
                <c:pt idx="292">
                  <c:v>0.12869598486968684</c:v>
                </c:pt>
                <c:pt idx="293">
                  <c:v>0.1295402004018491</c:v>
                </c:pt>
                <c:pt idx="294">
                  <c:v>0.13038778917807617</c:v>
                </c:pt>
                <c:pt idx="295">
                  <c:v>0.1312387527972822</c:v>
                </c:pt>
                <c:pt idx="296">
                  <c:v>0.13209309281267106</c:v>
                </c:pt>
                <c:pt idx="297">
                  <c:v>0.13295081073136156</c:v>
                </c:pt>
                <c:pt idx="298">
                  <c:v>0.13381190801401427</c:v>
                </c:pt>
                <c:pt idx="299">
                  <c:v>0.13467638607445798</c:v>
                </c:pt>
                <c:pt idx="300">
                  <c:v>0.13554424627931877</c:v>
                </c:pt>
                <c:pt idx="301">
                  <c:v>0.13641548994764885</c:v>
                </c:pt>
                <c:pt idx="302">
                  <c:v>0.13729011835055743</c:v>
                </c:pt>
                <c:pt idx="303">
                  <c:v>0.13816813271084163</c:v>
                </c:pt>
                <c:pt idx="304">
                  <c:v>0.13904953420261937</c:v>
                </c:pt>
                <c:pt idx="305">
                  <c:v>0.13993432395096264</c:v>
                </c:pt>
                <c:pt idx="306">
                  <c:v>0.14082250303153271</c:v>
                </c:pt>
                <c:pt idx="307">
                  <c:v>0.14171407247021539</c:v>
                </c:pt>
                <c:pt idx="308">
                  <c:v>0.14260903324275842</c:v>
                </c:pt>
                <c:pt idx="309">
                  <c:v>0.14350738627440943</c:v>
                </c:pt>
                <c:pt idx="310">
                  <c:v>0.14440913243955511</c:v>
                </c:pt>
                <c:pt idx="311">
                  <c:v>0.14531427256136209</c:v>
                </c:pt>
                <c:pt idx="312">
                  <c:v>0.14622280741141849</c:v>
                </c:pt>
                <c:pt idx="313">
                  <c:v>0.14713473770937646</c:v>
                </c:pt>
                <c:pt idx="314">
                  <c:v>0.14805006412259702</c:v>
                </c:pt>
                <c:pt idx="315">
                  <c:v>0.14896878726579496</c:v>
                </c:pt>
                <c:pt idx="316">
                  <c:v>0.14989090770068586</c:v>
                </c:pt>
                <c:pt idx="317">
                  <c:v>0.15081642593563391</c:v>
                </c:pt>
                <c:pt idx="318">
                  <c:v>0.15174534242530116</c:v>
                </c:pt>
                <c:pt idx="319">
                  <c:v>0.15267765757029861</c:v>
                </c:pt>
                <c:pt idx="320">
                  <c:v>0.15361337171683739</c:v>
                </c:pt>
                <c:pt idx="321">
                  <c:v>0.15455248515638281</c:v>
                </c:pt>
                <c:pt idx="322">
                  <c:v>0.15549499812530865</c:v>
                </c:pt>
                <c:pt idx="323">
                  <c:v>0.15644091080455341</c:v>
                </c:pt>
                <c:pt idx="324">
                  <c:v>0.15739022331927768</c:v>
                </c:pt>
                <c:pt idx="325">
                  <c:v>0.15834293573852315</c:v>
                </c:pt>
                <c:pt idx="326">
                  <c:v>0.15929904807487286</c:v>
                </c:pt>
                <c:pt idx="327">
                  <c:v>0.16025856028411287</c:v>
                </c:pt>
                <c:pt idx="328">
                  <c:v>0.16122147226489617</c:v>
                </c:pt>
                <c:pt idx="329">
                  <c:v>0.16218778385840651</c:v>
                </c:pt>
                <c:pt idx="330">
                  <c:v>0.1631574948480253</c:v>
                </c:pt>
                <c:pt idx="331">
                  <c:v>0.16413060495899892</c:v>
                </c:pt>
                <c:pt idx="332">
                  <c:v>0.1651071138581085</c:v>
                </c:pt>
                <c:pt idx="333">
                  <c:v>0.16608702115334054</c:v>
                </c:pt>
                <c:pt idx="334">
                  <c:v>0.16707032639355909</c:v>
                </c:pt>
                <c:pt idx="335">
                  <c:v>0.16805702906817982</c:v>
                </c:pt>
                <c:pt idx="336">
                  <c:v>0.16904712860684615</c:v>
                </c:pt>
                <c:pt idx="337">
                  <c:v>0.17004062437910544</c:v>
                </c:pt>
                <c:pt idx="338">
                  <c:v>0.17103751569408884</c:v>
                </c:pt>
                <c:pt idx="339">
                  <c:v>0.17203780180019082</c:v>
                </c:pt>
                <c:pt idx="340">
                  <c:v>0.17304148188475191</c:v>
                </c:pt>
                <c:pt idx="341">
                  <c:v>0.1740485550737422</c:v>
                </c:pt>
                <c:pt idx="342">
                  <c:v>0.17505902043144697</c:v>
                </c:pt>
                <c:pt idx="343">
                  <c:v>0.17607287696015345</c:v>
                </c:pt>
                <c:pt idx="344">
                  <c:v>0.17709012359984017</c:v>
                </c:pt>
                <c:pt idx="345">
                  <c:v>0.17811075922786743</c:v>
                </c:pt>
                <c:pt idx="346">
                  <c:v>0.17913478265866933</c:v>
                </c:pt>
                <c:pt idx="347">
                  <c:v>0.18016219264344852</c:v>
                </c:pt>
                <c:pt idx="348">
                  <c:v>0.18119298786987134</c:v>
                </c:pt>
                <c:pt idx="349">
                  <c:v>0.18222716696176605</c:v>
                </c:pt>
                <c:pt idx="350">
                  <c:v>0.18326472847882203</c:v>
                </c:pt>
                <c:pt idx="351">
                  <c:v>0.18430567091629141</c:v>
                </c:pt>
                <c:pt idx="352">
                  <c:v>0.18534999270469171</c:v>
                </c:pt>
                <c:pt idx="353">
                  <c:v>0.18639769220951111</c:v>
                </c:pt>
                <c:pt idx="354">
                  <c:v>0.18744876773091534</c:v>
                </c:pt>
                <c:pt idx="355">
                  <c:v>0.18850321750345655</c:v>
                </c:pt>
                <c:pt idx="356">
                  <c:v>0.18956103969578331</c:v>
                </c:pt>
                <c:pt idx="357">
                  <c:v>0.19062223241035367</c:v>
                </c:pt>
                <c:pt idx="358">
                  <c:v>0.19168679368314956</c:v>
                </c:pt>
                <c:pt idx="359">
                  <c:v>0.19275472148339295</c:v>
                </c:pt>
                <c:pt idx="360">
                  <c:v>0.19382601371326452</c:v>
                </c:pt>
                <c:pt idx="361">
                  <c:v>0.19490066820762336</c:v>
                </c:pt>
                <c:pt idx="362">
                  <c:v>0.1959786827337297</c:v>
                </c:pt>
                <c:pt idx="363">
                  <c:v>0.19706005499096921</c:v>
                </c:pt>
                <c:pt idx="364">
                  <c:v>0.198144782610579</c:v>
                </c:pt>
                <c:pt idx="365">
                  <c:v>0.19923286315537586</c:v>
                </c:pt>
                <c:pt idx="366">
                  <c:v>0.20032429411948677</c:v>
                </c:pt>
                <c:pt idx="367">
                  <c:v>0.2014190729280812</c:v>
                </c:pt>
                <c:pt idx="368">
                  <c:v>0.20251719693710532</c:v>
                </c:pt>
                <c:pt idx="369">
                  <c:v>0.20361866343301899</c:v>
                </c:pt>
                <c:pt idx="370">
                  <c:v>0.20472346963253335</c:v>
                </c:pt>
                <c:pt idx="371">
                  <c:v>0.20583161268235278</c:v>
                </c:pt>
                <c:pt idx="372">
                  <c:v>0.20694308965891642</c:v>
                </c:pt>
                <c:pt idx="373">
                  <c:v>0.208057897568144</c:v>
                </c:pt>
                <c:pt idx="374">
                  <c:v>0.20917603334518223</c:v>
                </c:pt>
                <c:pt idx="375">
                  <c:v>0.21029749385415439</c:v>
                </c:pt>
                <c:pt idx="376">
                  <c:v>0.21142227588791154</c:v>
                </c:pt>
                <c:pt idx="377">
                  <c:v>0.21255037616778594</c:v>
                </c:pt>
                <c:pt idx="378">
                  <c:v>0.21368179134334703</c:v>
                </c:pt>
                <c:pt idx="379">
                  <c:v>0.2148165179921589</c:v>
                </c:pt>
                <c:pt idx="380">
                  <c:v>0.21595455261954091</c:v>
                </c:pt>
                <c:pt idx="381">
                  <c:v>0.21709589165832971</c:v>
                </c:pt>
                <c:pt idx="382">
                  <c:v>0.21824053146864397</c:v>
                </c:pt>
                <c:pt idx="383">
                  <c:v>0.21938846833765113</c:v>
                </c:pt>
                <c:pt idx="384">
                  <c:v>0.22053969847933674</c:v>
                </c:pt>
                <c:pt idx="385">
                  <c:v>0.22169421803427547</c:v>
                </c:pt>
                <c:pt idx="386">
                  <c:v>0.22285202306940485</c:v>
                </c:pt>
                <c:pt idx="387">
                  <c:v>0.22401310957780185</c:v>
                </c:pt>
                <c:pt idx="388">
                  <c:v>0.22517747347846007</c:v>
                </c:pt>
                <c:pt idx="389">
                  <c:v>0.22634511061607154</c:v>
                </c:pt>
                <c:pt idx="390">
                  <c:v>0.22751601676080851</c:v>
                </c:pt>
                <c:pt idx="391">
                  <c:v>0.22869018760810969</c:v>
                </c:pt>
                <c:pt idx="392">
                  <c:v>0.22986761877846737</c:v>
                </c:pt>
                <c:pt idx="393">
                  <c:v>0.23104830581721755</c:v>
                </c:pt>
                <c:pt idx="394">
                  <c:v>0.23223224419433236</c:v>
                </c:pt>
                <c:pt idx="395">
                  <c:v>0.23341942930421472</c:v>
                </c:pt>
                <c:pt idx="396">
                  <c:v>0.2346098564654959</c:v>
                </c:pt>
                <c:pt idx="397">
                  <c:v>0.23580352092083487</c:v>
                </c:pt>
                <c:pt idx="398">
                  <c:v>0.2370004178367201</c:v>
                </c:pt>
                <c:pt idx="399">
                  <c:v>0.23820054230327437</c:v>
                </c:pt>
                <c:pt idx="400">
                  <c:v>0.2394038893340619</c:v>
                </c:pt>
                <c:pt idx="401">
                  <c:v>0.24061045386589702</c:v>
                </c:pt>
                <c:pt idx="402">
                  <c:v>0.2418202307586568</c:v>
                </c:pt>
                <c:pt idx="403">
                  <c:v>0.24303321479509471</c:v>
                </c:pt>
                <c:pt idx="404">
                  <c:v>0.24424940068065804</c:v>
                </c:pt>
                <c:pt idx="405">
                  <c:v>0.24546878304330677</c:v>
                </c:pt>
                <c:pt idx="406">
                  <c:v>0.24669135643333562</c:v>
                </c:pt>
                <c:pt idx="407">
                  <c:v>0.24791711532319849</c:v>
                </c:pt>
                <c:pt idx="408">
                  <c:v>0.24914605410733492</c:v>
                </c:pt>
                <c:pt idx="409">
                  <c:v>0.25037816710200023</c:v>
                </c:pt>
                <c:pt idx="410">
                  <c:v>0.25161344854509693</c:v>
                </c:pt>
                <c:pt idx="411">
                  <c:v>0.25285189259600921</c:v>
                </c:pt>
                <c:pt idx="412">
                  <c:v>0.25409349333544073</c:v>
                </c:pt>
                <c:pt idx="413">
                  <c:v>0.25533824476525385</c:v>
                </c:pt>
                <c:pt idx="414">
                  <c:v>0.2565861408083116</c:v>
                </c:pt>
                <c:pt idx="415">
                  <c:v>0.2578371753083234</c:v>
                </c:pt>
                <c:pt idx="416">
                  <c:v>0.2590913420296917</c:v>
                </c:pt>
                <c:pt idx="417">
                  <c:v>0.26034863465736291</c:v>
                </c:pt>
                <c:pt idx="418">
                  <c:v>0.26160904679667962</c:v>
                </c:pt>
                <c:pt idx="419">
                  <c:v>0.2628725719732361</c:v>
                </c:pt>
                <c:pt idx="420">
                  <c:v>0.26413920363273641</c:v>
                </c:pt>
                <c:pt idx="421">
                  <c:v>0.2654089351408554</c:v>
                </c:pt>
                <c:pt idx="422">
                  <c:v>0.26668175978310127</c:v>
                </c:pt>
                <c:pt idx="423">
                  <c:v>0.26795767076468235</c:v>
                </c:pt>
                <c:pt idx="424">
                  <c:v>0.26923666121037565</c:v>
                </c:pt>
                <c:pt idx="425">
                  <c:v>0.27051872416439809</c:v>
                </c:pt>
                <c:pt idx="426">
                  <c:v>0.27180385259028089</c:v>
                </c:pt>
                <c:pt idx="427">
                  <c:v>0.27309203937074583</c:v>
                </c:pt>
                <c:pt idx="428">
                  <c:v>0.27438327730758594</c:v>
                </c:pt>
                <c:pt idx="429">
                  <c:v>0.27567755912154601</c:v>
                </c:pt>
                <c:pt idx="430">
                  <c:v>0.27697487745220939</c:v>
                </c:pt>
                <c:pt idx="431">
                  <c:v>0.27827522485788481</c:v>
                </c:pt>
                <c:pt idx="432">
                  <c:v>0.27957859381549666</c:v>
                </c:pt>
                <c:pt idx="433">
                  <c:v>0.28088497672047885</c:v>
                </c:pt>
                <c:pt idx="434">
                  <c:v>0.28219436588667057</c:v>
                </c:pt>
                <c:pt idx="435">
                  <c:v>0.28350675354621468</c:v>
                </c:pt>
                <c:pt idx="436">
                  <c:v>0.28482213184946015</c:v>
                </c:pt>
                <c:pt idx="437">
                  <c:v>0.28614049286486526</c:v>
                </c:pt>
                <c:pt idx="438">
                  <c:v>0.28746182857890601</c:v>
                </c:pt>
                <c:pt idx="439">
                  <c:v>0.28878613089598509</c:v>
                </c:pt>
                <c:pt idx="440">
                  <c:v>0.29011339163834476</c:v>
                </c:pt>
                <c:pt idx="441">
                  <c:v>0.29144360254598334</c:v>
                </c:pt>
                <c:pt idx="442">
                  <c:v>0.29277675527657171</c:v>
                </c:pt>
                <c:pt idx="443">
                  <c:v>0.29411284140537663</c:v>
                </c:pt>
                <c:pt idx="444">
                  <c:v>0.29545185242518374</c:v>
                </c:pt>
                <c:pt idx="445">
                  <c:v>0.29679377974622423</c:v>
                </c:pt>
                <c:pt idx="446">
                  <c:v>0.29813861469610509</c:v>
                </c:pt>
                <c:pt idx="447">
                  <c:v>0.29948634851974165</c:v>
                </c:pt>
                <c:pt idx="448">
                  <c:v>0.30083697237929263</c:v>
                </c:pt>
                <c:pt idx="449">
                  <c:v>0.30219047735409915</c:v>
                </c:pt>
                <c:pt idx="450">
                  <c:v>0.30354685444062518</c:v>
                </c:pt>
                <c:pt idx="451">
                  <c:v>0.3049060945524022</c:v>
                </c:pt>
                <c:pt idx="452">
                  <c:v>0.306268188519976</c:v>
                </c:pt>
                <c:pt idx="453">
                  <c:v>0.30763312709085644</c:v>
                </c:pt>
                <c:pt idx="454">
                  <c:v>0.30900090092947002</c:v>
                </c:pt>
                <c:pt idx="455">
                  <c:v>0.31037150061711599</c:v>
                </c:pt>
                <c:pt idx="456">
                  <c:v>0.31174491665192472</c:v>
                </c:pt>
                <c:pt idx="457">
                  <c:v>0.3131211394488192</c:v>
                </c:pt>
                <c:pt idx="458">
                  <c:v>0.314500159339479</c:v>
                </c:pt>
                <c:pt idx="459">
                  <c:v>0.31588196657230827</c:v>
                </c:pt>
                <c:pt idx="460">
                  <c:v>0.317266551312406</c:v>
                </c:pt>
                <c:pt idx="461">
                  <c:v>0.31865390364153784</c:v>
                </c:pt>
                <c:pt idx="462">
                  <c:v>0.3200440135581144</c:v>
                </c:pt>
                <c:pt idx="463">
                  <c:v>0.32143687097716833</c:v>
                </c:pt>
                <c:pt idx="464">
                  <c:v>0.32283246573033764</c:v>
                </c:pt>
                <c:pt idx="465">
                  <c:v>0.32423078756585005</c:v>
                </c:pt>
                <c:pt idx="466">
                  <c:v>0.32563182614851061</c:v>
                </c:pt>
                <c:pt idx="467">
                  <c:v>0.32703557105969361</c:v>
                </c:pt>
                <c:pt idx="468">
                  <c:v>0.32844201179733512</c:v>
                </c:pt>
                <c:pt idx="469">
                  <c:v>0.32985113777593089</c:v>
                </c:pt>
                <c:pt idx="470">
                  <c:v>0.33126293832653564</c:v>
                </c:pt>
                <c:pt idx="471">
                  <c:v>0.33267740269676566</c:v>
                </c:pt>
                <c:pt idx="472">
                  <c:v>0.33409452005080459</c:v>
                </c:pt>
                <c:pt idx="473">
                  <c:v>0.3355142794694127</c:v>
                </c:pt>
                <c:pt idx="474">
                  <c:v>0.3369366699499376</c:v>
                </c:pt>
                <c:pt idx="475">
                  <c:v>0.33836168040632997</c:v>
                </c:pt>
                <c:pt idx="476">
                  <c:v>0.33978929966916022</c:v>
                </c:pt>
                <c:pt idx="477">
                  <c:v>0.34121951648564003</c:v>
                </c:pt>
                <c:pt idx="478">
                  <c:v>0.3426523195196457</c:v>
                </c:pt>
                <c:pt idx="479">
                  <c:v>0.34408769735174433</c:v>
                </c:pt>
                <c:pt idx="480">
                  <c:v>0.34552563847922435</c:v>
                </c:pt>
                <c:pt idx="481">
                  <c:v>0.34696613131612752</c:v>
                </c:pt>
                <c:pt idx="482">
                  <c:v>0.34840916419328516</c:v>
                </c:pt>
                <c:pt idx="483">
                  <c:v>0.34985472535835666</c:v>
                </c:pt>
                <c:pt idx="484">
                  <c:v>0.35130280297587052</c:v>
                </c:pt>
                <c:pt idx="485">
                  <c:v>0.35275338512727022</c:v>
                </c:pt>
                <c:pt idx="486">
                  <c:v>0.3542064598109616</c:v>
                </c:pt>
                <c:pt idx="487">
                  <c:v>0.35566201494236283</c:v>
                </c:pt>
                <c:pt idx="488">
                  <c:v>0.35712003835395956</c:v>
                </c:pt>
                <c:pt idx="489">
                  <c:v>0.35858051779536038</c:v>
                </c:pt>
                <c:pt idx="490">
                  <c:v>0.36004344093335777</c:v>
                </c:pt>
                <c:pt idx="491">
                  <c:v>0.36150879535199038</c:v>
                </c:pt>
                <c:pt idx="492">
                  <c:v>0.36297656855260896</c:v>
                </c:pt>
                <c:pt idx="493">
                  <c:v>0.3644467479539456</c:v>
                </c:pt>
                <c:pt idx="494">
                  <c:v>0.36591932089218526</c:v>
                </c:pt>
                <c:pt idx="495">
                  <c:v>0.36739427462104113</c:v>
                </c:pt>
                <c:pt idx="496">
                  <c:v>0.36887159631183281</c:v>
                </c:pt>
                <c:pt idx="497">
                  <c:v>0.37035127305356624</c:v>
                </c:pt>
                <c:pt idx="498">
                  <c:v>0.37183329185301939</c:v>
                </c:pt>
                <c:pt idx="499">
                  <c:v>0.37331763963482867</c:v>
                </c:pt>
                <c:pt idx="500">
                  <c:v>0.37480430324157826</c:v>
                </c:pt>
                <c:pt idx="501">
                  <c:v>0.37629326943389529</c:v>
                </c:pt>
                <c:pt idx="502">
                  <c:v>0.37778452489054365</c:v>
                </c:pt>
                <c:pt idx="503">
                  <c:v>0.37927805620852539</c:v>
                </c:pt>
                <c:pt idx="504">
                  <c:v>0.38077384990318197</c:v>
                </c:pt>
                <c:pt idx="505">
                  <c:v>0.38227189240829951</c:v>
                </c:pt>
                <c:pt idx="506">
                  <c:v>0.38377217007621789</c:v>
                </c:pt>
                <c:pt idx="507">
                  <c:v>0.38527466917794134</c:v>
                </c:pt>
                <c:pt idx="508">
                  <c:v>0.38677937590325356</c:v>
                </c:pt>
                <c:pt idx="509">
                  <c:v>0.38828627636083513</c:v>
                </c:pt>
                <c:pt idx="510">
                  <c:v>0.3897953565783831</c:v>
                </c:pt>
                <c:pt idx="511">
                  <c:v>0.39130660250273613</c:v>
                </c:pt>
                <c:pt idx="512">
                  <c:v>0.39281999999999995</c:v>
                </c:pt>
                <c:pt idx="513">
                  <c:v>0.39433553485567718</c:v>
                </c:pt>
                <c:pt idx="514">
                  <c:v>0.39585319277480047</c:v>
                </c:pt>
                <c:pt idx="515">
                  <c:v>0.39737295938206713</c:v>
                </c:pt>
                <c:pt idx="516">
                  <c:v>0.3988948202219792</c:v>
                </c:pt>
                <c:pt idx="517">
                  <c:v>0.40041876075898442</c:v>
                </c:pt>
                <c:pt idx="518">
                  <c:v>0.40194476637762083</c:v>
                </c:pt>
                <c:pt idx="519">
                  <c:v>0.40347282238266508</c:v>
                </c:pt>
                <c:pt idx="520">
                  <c:v>0.40500291399928279</c:v>
                </c:pt>
                <c:pt idx="521">
                  <c:v>0.40653502637318267</c:v>
                </c:pt>
                <c:pt idx="522">
                  <c:v>0.40806914457077348</c:v>
                </c:pt>
                <c:pt idx="523">
                  <c:v>0.40960525357932326</c:v>
                </c:pt>
                <c:pt idx="524">
                  <c:v>0.41114333830712302</c:v>
                </c:pt>
                <c:pt idx="525">
                  <c:v>0.41268338358365231</c:v>
                </c:pt>
                <c:pt idx="526">
                  <c:v>0.41422537415974781</c:v>
                </c:pt>
                <c:pt idx="527">
                  <c:v>0.41576929470777568</c:v>
                </c:pt>
                <c:pt idx="528">
                  <c:v>0.41731512982180596</c:v>
                </c:pt>
                <c:pt idx="529">
                  <c:v>0.41886286401779133</c:v>
                </c:pt>
                <c:pt idx="530">
                  <c:v>0.42041248173374718</c:v>
                </c:pt>
                <c:pt idx="531">
                  <c:v>0.42196396732993574</c:v>
                </c:pt>
                <c:pt idx="532">
                  <c:v>0.42351730508905355</c:v>
                </c:pt>
                <c:pt idx="533">
                  <c:v>0.42507247921642005</c:v>
                </c:pt>
                <c:pt idx="534">
                  <c:v>0.42662947384017202</c:v>
                </c:pt>
                <c:pt idx="535">
                  <c:v>0.42818827301145834</c:v>
                </c:pt>
                <c:pt idx="536">
                  <c:v>0.42974886070463914</c:v>
                </c:pt>
                <c:pt idx="537">
                  <c:v>0.43131122081748768</c:v>
                </c:pt>
                <c:pt idx="538">
                  <c:v>0.43287533717139509</c:v>
                </c:pt>
                <c:pt idx="539">
                  <c:v>0.43444119351157795</c:v>
                </c:pt>
                <c:pt idx="540">
                  <c:v>0.43600877350728917</c:v>
                </c:pt>
                <c:pt idx="541">
                  <c:v>0.43757806075203143</c:v>
                </c:pt>
                <c:pt idx="542">
                  <c:v>0.43914903876377437</c:v>
                </c:pt>
                <c:pt idx="543">
                  <c:v>0.4407216909851735</c:v>
                </c:pt>
                <c:pt idx="544">
                  <c:v>0.44229600078379283</c:v>
                </c:pt>
                <c:pt idx="545">
                  <c:v>0.44387195145233083</c:v>
                </c:pt>
                <c:pt idx="546">
                  <c:v>0.44544952620884781</c:v>
                </c:pt>
                <c:pt idx="547">
                  <c:v>0.4470287081969983</c:v>
                </c:pt>
                <c:pt idx="548">
                  <c:v>0.44860948048626514</c:v>
                </c:pt>
                <c:pt idx="549">
                  <c:v>0.45019182607219566</c:v>
                </c:pt>
                <c:pt idx="550">
                  <c:v>0.45177572787664283</c:v>
                </c:pt>
                <c:pt idx="551">
                  <c:v>0.4533611687480083</c:v>
                </c:pt>
                <c:pt idx="552">
                  <c:v>0.45494813146148677</c:v>
                </c:pt>
                <c:pt idx="553">
                  <c:v>0.45653659871931701</c:v>
                </c:pt>
                <c:pt idx="554">
                  <c:v>0.45812655315103173</c:v>
                </c:pt>
                <c:pt idx="555">
                  <c:v>0.45971797731371333</c:v>
                </c:pt>
                <c:pt idx="556">
                  <c:v>0.46131085369225056</c:v>
                </c:pt>
                <c:pt idx="557">
                  <c:v>0.46290516469959941</c:v>
                </c:pt>
                <c:pt idx="558">
                  <c:v>0.46450089267704597</c:v>
                </c:pt>
                <c:pt idx="559">
                  <c:v>0.46609801989447269</c:v>
                </c:pt>
                <c:pt idx="560">
                  <c:v>0.46769652855062721</c:v>
                </c:pt>
                <c:pt idx="561">
                  <c:v>0.46929640077339441</c:v>
                </c:pt>
                <c:pt idx="562">
                  <c:v>0.47089761862007035</c:v>
                </c:pt>
                <c:pt idx="563">
                  <c:v>0.47250016407764073</c:v>
                </c:pt>
                <c:pt idx="564">
                  <c:v>0.47410401906306077</c:v>
                </c:pt>
                <c:pt idx="565">
                  <c:v>0.47570916542353714</c:v>
                </c:pt>
                <c:pt idx="566">
                  <c:v>0.47731558493681647</c:v>
                </c:pt>
                <c:pt idx="567">
                  <c:v>0.47892325931147178</c:v>
                </c:pt>
                <c:pt idx="568">
                  <c:v>0.48053217018719491</c:v>
                </c:pt>
                <c:pt idx="569">
                  <c:v>0.48214229913509138</c:v>
                </c:pt>
                <c:pt idx="570">
                  <c:v>0.48375362765797619</c:v>
                </c:pt>
                <c:pt idx="571">
                  <c:v>0.48536613719067545</c:v>
                </c:pt>
                <c:pt idx="572">
                  <c:v>0.48697980910032762</c:v>
                </c:pt>
                <c:pt idx="573">
                  <c:v>0.48859462468668985</c:v>
                </c:pt>
                <c:pt idx="574">
                  <c:v>0.49021056518244588</c:v>
                </c:pt>
                <c:pt idx="575">
                  <c:v>0.4918276117535168</c:v>
                </c:pt>
                <c:pt idx="576">
                  <c:v>0.49344574549937564</c:v>
                </c:pt>
                <c:pt idx="577">
                  <c:v>0.49506494745336294</c:v>
                </c:pt>
                <c:pt idx="578">
                  <c:v>0.49668519858300558</c:v>
                </c:pt>
                <c:pt idx="579">
                  <c:v>0.49830647979034054</c:v>
                </c:pt>
                <c:pt idx="580">
                  <c:v>0.49992877191223722</c:v>
                </c:pt>
                <c:pt idx="581">
                  <c:v>0.50155205572072659</c:v>
                </c:pt>
                <c:pt idx="582">
                  <c:v>0.50317631192333045</c:v>
                </c:pt>
                <c:pt idx="583">
                  <c:v>0.50480152116339327</c:v>
                </c:pt>
                <c:pt idx="584">
                  <c:v>0.50642766402041928</c:v>
                </c:pt>
                <c:pt idx="585">
                  <c:v>0.50805472101040949</c:v>
                </c:pt>
                <c:pt idx="586">
                  <c:v>0.50968267258620226</c:v>
                </c:pt>
                <c:pt idx="587">
                  <c:v>0.51131149913781737</c:v>
                </c:pt>
                <c:pt idx="588">
                  <c:v>0.51294118099280106</c:v>
                </c:pt>
                <c:pt idx="589">
                  <c:v>0.51457169841657546</c:v>
                </c:pt>
                <c:pt idx="590">
                  <c:v>0.51620303161278935</c:v>
                </c:pt>
                <c:pt idx="591">
                  <c:v>0.51783516072367242</c:v>
                </c:pt>
                <c:pt idx="592">
                  <c:v>0.51946806583039107</c:v>
                </c:pt>
                <c:pt idx="593">
                  <c:v>0.52110172695340806</c:v>
                </c:pt>
                <c:pt idx="594">
                  <c:v>0.52273612405284398</c:v>
                </c:pt>
                <c:pt idx="595">
                  <c:v>0.52437123702884136</c:v>
                </c:pt>
                <c:pt idx="596">
                  <c:v>0.52600704572193102</c:v>
                </c:pt>
                <c:pt idx="597">
                  <c:v>0.52764352991340213</c:v>
                </c:pt>
                <c:pt idx="598">
                  <c:v>0.52928066932567408</c:v>
                </c:pt>
                <c:pt idx="599">
                  <c:v>0.5309184436226696</c:v>
                </c:pt>
                <c:pt idx="600">
                  <c:v>0.53255683241019347</c:v>
                </c:pt>
                <c:pt idx="601">
                  <c:v>0.53419581523630999</c:v>
                </c:pt>
                <c:pt idx="602">
                  <c:v>0.53583537159172689</c:v>
                </c:pt>
                <c:pt idx="603">
                  <c:v>0.53747548091017816</c:v>
                </c:pt>
                <c:pt idx="604">
                  <c:v>0.53911612256881158</c:v>
                </c:pt>
                <c:pt idx="605">
                  <c:v>0.54075727588857847</c:v>
                </c:pt>
                <c:pt idx="606">
                  <c:v>0.5423989201346241</c:v>
                </c:pt>
                <c:pt idx="607">
                  <c:v>0.5440410345166834</c:v>
                </c:pt>
                <c:pt idx="608">
                  <c:v>0.54568359818947731</c:v>
                </c:pt>
                <c:pt idx="609">
                  <c:v>0.54732659025311103</c:v>
                </c:pt>
                <c:pt idx="610">
                  <c:v>0.54896998975347644</c:v>
                </c:pt>
                <c:pt idx="611">
                  <c:v>0.55061377568265601</c:v>
                </c:pt>
                <c:pt idx="612">
                  <c:v>0.55225792697932818</c:v>
                </c:pt>
                <c:pt idx="613">
                  <c:v>0.55390242252917743</c:v>
                </c:pt>
                <c:pt idx="614">
                  <c:v>0.55554724116530341</c:v>
                </c:pt>
                <c:pt idx="615">
                  <c:v>0.55719236166863673</c:v>
                </c:pt>
                <c:pt idx="616">
                  <c:v>0.55883776276835251</c:v>
                </c:pt>
                <c:pt idx="617">
                  <c:v>0.56048342314228983</c:v>
                </c:pt>
                <c:pt idx="618">
                  <c:v>0.56212932141737171</c:v>
                </c:pt>
                <c:pt idx="619">
                  <c:v>0.56377543617002712</c:v>
                </c:pt>
                <c:pt idx="620">
                  <c:v>0.56542174592661698</c:v>
                </c:pt>
                <c:pt idx="621">
                  <c:v>0.56706822916386124</c:v>
                </c:pt>
                <c:pt idx="622">
                  <c:v>0.56871486430926754</c:v>
                </c:pt>
                <c:pt idx="623">
                  <c:v>0.5703616297415639</c:v>
                </c:pt>
                <c:pt idx="624">
                  <c:v>0.57200850379113277</c:v>
                </c:pt>
                <c:pt idx="625">
                  <c:v>0.57365546474044626</c:v>
                </c:pt>
                <c:pt idx="626">
                  <c:v>0.57530249082450602</c:v>
                </c:pt>
                <c:pt idx="627">
                  <c:v>0.57694956023128208</c:v>
                </c:pt>
                <c:pt idx="628">
                  <c:v>0.57859665110215763</c:v>
                </c:pt>
                <c:pt idx="629">
                  <c:v>0.58024374153237335</c:v>
                </c:pt>
                <c:pt idx="630">
                  <c:v>0.58189080957147399</c:v>
                </c:pt>
                <c:pt idx="631">
                  <c:v>0.58353783322375841</c:v>
                </c:pt>
                <c:pt idx="632">
                  <c:v>0.58518479044873051</c:v>
                </c:pt>
                <c:pt idx="633">
                  <c:v>0.58683165916155355</c:v>
                </c:pt>
                <c:pt idx="634">
                  <c:v>0.58847841723350569</c:v>
                </c:pt>
                <c:pt idx="635">
                  <c:v>0.59012504249243691</c:v>
                </c:pt>
                <c:pt idx="636">
                  <c:v>0.59177151272323025</c:v>
                </c:pt>
                <c:pt idx="637">
                  <c:v>0.59341780566826285</c:v>
                </c:pt>
                <c:pt idx="638">
                  <c:v>0.59506389902787027</c:v>
                </c:pt>
                <c:pt idx="639">
                  <c:v>0.59670977046081264</c:v>
                </c:pt>
                <c:pt idx="640">
                  <c:v>0.59835539758474265</c:v>
                </c:pt>
                <c:pt idx="641">
                  <c:v>0.60000075797667529</c:v>
                </c:pt>
                <c:pt idx="642">
                  <c:v>0.60164582917346121</c:v>
                </c:pt>
                <c:pt idx="643">
                  <c:v>0.60329058867225882</c:v>
                </c:pt>
                <c:pt idx="644">
                  <c:v>0.60493501393101257</c:v>
                </c:pt>
                <c:pt idx="645">
                  <c:v>0.60657908236892866</c:v>
                </c:pt>
                <c:pt idx="646">
                  <c:v>0.60822277136695713</c:v>
                </c:pt>
                <c:pt idx="647">
                  <c:v>0.60986605826827256</c:v>
                </c:pt>
                <c:pt idx="648">
                  <c:v>0.61150892037875793</c:v>
                </c:pt>
                <c:pt idx="649">
                  <c:v>0.61315133496749041</c:v>
                </c:pt>
                <c:pt idx="650">
                  <c:v>0.6147932792672296</c:v>
                </c:pt>
                <c:pt idx="651">
                  <c:v>0.6164347304749056</c:v>
                </c:pt>
                <c:pt idx="652">
                  <c:v>0.61807566575211181</c:v>
                </c:pt>
                <c:pt idx="653">
                  <c:v>0.61971606222559661</c:v>
                </c:pt>
                <c:pt idx="654">
                  <c:v>0.62135589698775973</c:v>
                </c:pt>
                <c:pt idx="655">
                  <c:v>0.62299514709714787</c:v>
                </c:pt>
                <c:pt idx="656">
                  <c:v>0.62463378957895421</c:v>
                </c:pt>
                <c:pt idx="657">
                  <c:v>0.62627180142551808</c:v>
                </c:pt>
                <c:pt idx="658">
                  <c:v>0.62790915959682669</c:v>
                </c:pt>
                <c:pt idx="659">
                  <c:v>0.62954584102102018</c:v>
                </c:pt>
                <c:pt idx="660">
                  <c:v>0.63118182259489664</c:v>
                </c:pt>
                <c:pt idx="661">
                  <c:v>0.63281708118441848</c:v>
                </c:pt>
                <c:pt idx="662">
                  <c:v>0.63445159362522308</c:v>
                </c:pt>
                <c:pt idx="663">
                  <c:v>0.63608533672313206</c:v>
                </c:pt>
                <c:pt idx="664">
                  <c:v>0.6377182872546644</c:v>
                </c:pt>
                <c:pt idx="665">
                  <c:v>0.63935042196755032</c:v>
                </c:pt>
                <c:pt idx="666">
                  <c:v>0.64098171758124622</c:v>
                </c:pt>
                <c:pt idx="667">
                  <c:v>0.64261215078745304</c:v>
                </c:pt>
                <c:pt idx="668">
                  <c:v>0.64424169825063449</c:v>
                </c:pt>
                <c:pt idx="669">
                  <c:v>0.6458703366085371</c:v>
                </c:pt>
                <c:pt idx="670">
                  <c:v>0.64749804247271303</c:v>
                </c:pt>
                <c:pt idx="671">
                  <c:v>0.64912479242904331</c:v>
                </c:pt>
                <c:pt idx="672">
                  <c:v>0.65075056303826262</c:v>
                </c:pt>
                <c:pt idx="673">
                  <c:v>0.65237533083648636</c:v>
                </c:pt>
                <c:pt idx="674">
                  <c:v>0.65399907233573862</c:v>
                </c:pt>
                <c:pt idx="675">
                  <c:v>0.65562176402448169</c:v>
                </c:pt>
                <c:pt idx="676">
                  <c:v>0.65724338236814761</c:v>
                </c:pt>
                <c:pt idx="677">
                  <c:v>0.65886390380966953</c:v>
                </c:pt>
                <c:pt idx="678">
                  <c:v>0.66048330477001727</c:v>
                </c:pt>
                <c:pt idx="679">
                  <c:v>0.66210156164873157</c:v>
                </c:pt>
                <c:pt idx="680">
                  <c:v>0.66371865082446146</c:v>
                </c:pt>
                <c:pt idx="681">
                  <c:v>0.66533454865550201</c:v>
                </c:pt>
                <c:pt idx="682">
                  <c:v>0.6669492314803348</c:v>
                </c:pt>
                <c:pt idx="683">
                  <c:v>0.66856267561816807</c:v>
                </c:pt>
                <c:pt idx="684">
                  <c:v>0.67017485736947835</c:v>
                </c:pt>
                <c:pt idx="685">
                  <c:v>0.67178575301655563</c:v>
                </c:pt>
                <c:pt idx="686">
                  <c:v>0.67339533882404756</c:v>
                </c:pt>
                <c:pt idx="687">
                  <c:v>0.67500359103950491</c:v>
                </c:pt>
                <c:pt idx="688">
                  <c:v>0.67661048589393014</c:v>
                </c:pt>
                <c:pt idx="689">
                  <c:v>0.67821599960232504</c:v>
                </c:pt>
                <c:pt idx="690">
                  <c:v>0.67982010836424234</c:v>
                </c:pt>
                <c:pt idx="691">
                  <c:v>0.68142278836433423</c:v>
                </c:pt>
                <c:pt idx="692">
                  <c:v>0.68302401577290739</c:v>
                </c:pt>
                <c:pt idx="693">
                  <c:v>0.6846237667464744</c:v>
                </c:pt>
                <c:pt idx="694">
                  <c:v>0.68622201742831024</c:v>
                </c:pt>
                <c:pt idx="695">
                  <c:v>0.68781874394900644</c:v>
                </c:pt>
                <c:pt idx="696">
                  <c:v>0.68941392242702959</c:v>
                </c:pt>
                <c:pt idx="697">
                  <c:v>0.69100752896927786</c:v>
                </c:pt>
                <c:pt idx="698">
                  <c:v>0.69259953967164145</c:v>
                </c:pt>
                <c:pt idx="699">
                  <c:v>0.69418993061956225</c:v>
                </c:pt>
                <c:pt idx="700">
                  <c:v>0.69577867788859571</c:v>
                </c:pt>
                <c:pt idx="701">
                  <c:v>0.69736575754497165</c:v>
                </c:pt>
                <c:pt idx="702">
                  <c:v>0.6989511456461599</c:v>
                </c:pt>
                <c:pt idx="703">
                  <c:v>0.70053481824143227</c:v>
                </c:pt>
                <c:pt idx="704">
                  <c:v>0.70211675137243024</c:v>
                </c:pt>
                <c:pt idx="705">
                  <c:v>0.70369692107372928</c:v>
                </c:pt>
                <c:pt idx="706">
                  <c:v>0.70527530337340705</c:v>
                </c:pt>
                <c:pt idx="707">
                  <c:v>0.70685187429361196</c:v>
                </c:pt>
                <c:pt idx="708">
                  <c:v>0.70842660985113126</c:v>
                </c:pt>
                <c:pt idx="709">
                  <c:v>0.70999948605796248</c:v>
                </c:pt>
                <c:pt idx="710">
                  <c:v>0.71157047892188208</c:v>
                </c:pt>
                <c:pt idx="711">
                  <c:v>0.71313956444701954</c:v>
                </c:pt>
                <c:pt idx="712">
                  <c:v>0.71470671863442881</c:v>
                </c:pt>
                <c:pt idx="713">
                  <c:v>0.7162719174826615</c:v>
                </c:pt>
                <c:pt idx="714">
                  <c:v>0.71783513698834145</c:v>
                </c:pt>
                <c:pt idx="715">
                  <c:v>0.71939635314674022</c:v>
                </c:pt>
                <c:pt idx="716">
                  <c:v>0.72095554195235145</c:v>
                </c:pt>
                <c:pt idx="717">
                  <c:v>0.72251267939946862</c:v>
                </c:pt>
                <c:pt idx="718">
                  <c:v>0.72406774148276198</c:v>
                </c:pt>
                <c:pt idx="719">
                  <c:v>0.72562070419785607</c:v>
                </c:pt>
                <c:pt idx="720">
                  <c:v>0.72717154354190894</c:v>
                </c:pt>
                <c:pt idx="721">
                  <c:v>0.72872023551419041</c:v>
                </c:pt>
                <c:pt idx="722">
                  <c:v>0.7302667561166637</c:v>
                </c:pt>
                <c:pt idx="723">
                  <c:v>0.73181108135456396</c:v>
                </c:pt>
                <c:pt idx="724">
                  <c:v>0.73335318723698117</c:v>
                </c:pt>
                <c:pt idx="725">
                  <c:v>0.73489304977744152</c:v>
                </c:pt>
                <c:pt idx="726">
                  <c:v>0.73643064499448896</c:v>
                </c:pt>
                <c:pt idx="727">
                  <c:v>0.73796594891226941</c:v>
                </c:pt>
                <c:pt idx="728">
                  <c:v>0.73949893756111229</c:v>
                </c:pt>
                <c:pt idx="729">
                  <c:v>0.74102958697811716</c:v>
                </c:pt>
                <c:pt idx="730">
                  <c:v>0.74255787320773647</c:v>
                </c:pt>
                <c:pt idx="731">
                  <c:v>0.74408377230235989</c:v>
                </c:pt>
                <c:pt idx="732">
                  <c:v>0.74560726032290203</c:v>
                </c:pt>
                <c:pt idx="733">
                  <c:v>0.74712831333938656</c:v>
                </c:pt>
                <c:pt idx="734">
                  <c:v>0.74864690743153239</c:v>
                </c:pt>
                <c:pt idx="735">
                  <c:v>0.75016301868934177</c:v>
                </c:pt>
                <c:pt idx="736">
                  <c:v>0.75167662321368633</c:v>
                </c:pt>
                <c:pt idx="737">
                  <c:v>0.75318769711689471</c:v>
                </c:pt>
                <c:pt idx="738">
                  <c:v>0.75469621652334085</c:v>
                </c:pt>
                <c:pt idx="739">
                  <c:v>0.75620215757003129</c:v>
                </c:pt>
                <c:pt idx="740">
                  <c:v>0.75770549640719431</c:v>
                </c:pt>
                <c:pt idx="741">
                  <c:v>0.75920620919886872</c:v>
                </c:pt>
                <c:pt idx="742">
                  <c:v>0.76070427212349223</c:v>
                </c:pt>
                <c:pt idx="743">
                  <c:v>0.76219966137449158</c:v>
                </c:pt>
                <c:pt idx="744">
                  <c:v>0.76369235316087136</c:v>
                </c:pt>
                <c:pt idx="745">
                  <c:v>0.76518232370780415</c:v>
                </c:pt>
                <c:pt idx="746">
                  <c:v>0.76666954925722031</c:v>
                </c:pt>
                <c:pt idx="747">
                  <c:v>0.76815400606839768</c:v>
                </c:pt>
                <c:pt idx="748">
                  <c:v>0.76963567041855296</c:v>
                </c:pt>
                <c:pt idx="749">
                  <c:v>0.77111451860343039</c:v>
                </c:pt>
                <c:pt idx="750">
                  <c:v>0.77259052693789376</c:v>
                </c:pt>
                <c:pt idx="751">
                  <c:v>0.77406367175651702</c:v>
                </c:pt>
                <c:pt idx="752">
                  <c:v>0.7755339294141731</c:v>
                </c:pt>
                <c:pt idx="753">
                  <c:v>0.77700127628662696</c:v>
                </c:pt>
                <c:pt idx="754">
                  <c:v>0.77846568877112499</c:v>
                </c:pt>
                <c:pt idx="755">
                  <c:v>0.77992714328698665</c:v>
                </c:pt>
                <c:pt idx="756">
                  <c:v>0.78138561627619429</c:v>
                </c:pt>
                <c:pt idx="757">
                  <c:v>0.78284108420398457</c:v>
                </c:pt>
                <c:pt idx="758">
                  <c:v>0.78429352355943938</c:v>
                </c:pt>
                <c:pt idx="759">
                  <c:v>0.78574291085607606</c:v>
                </c:pt>
                <c:pt idx="760">
                  <c:v>0.78718922263243818</c:v>
                </c:pt>
                <c:pt idx="761">
                  <c:v>0.78863243545268624</c:v>
                </c:pt>
                <c:pt idx="762">
                  <c:v>0.79007252590718768</c:v>
                </c:pt>
                <c:pt idx="763">
                  <c:v>0.79150947061310795</c:v>
                </c:pt>
                <c:pt idx="764">
                  <c:v>0.79294324621499968</c:v>
                </c:pt>
                <c:pt idx="765">
                  <c:v>0.79437382938539247</c:v>
                </c:pt>
                <c:pt idx="766">
                  <c:v>0.79580119682538419</c:v>
                </c:pt>
                <c:pt idx="767">
                  <c:v>0.79722532526522927</c:v>
                </c:pt>
                <c:pt idx="768">
                  <c:v>0.79864619146492721</c:v>
                </c:pt>
                <c:pt idx="769">
                  <c:v>0.80006377221481428</c:v>
                </c:pt>
                <c:pt idx="770">
                  <c:v>0.801478044336149</c:v>
                </c:pt>
                <c:pt idx="771">
                  <c:v>0.80288898468170344</c:v>
                </c:pt>
                <c:pt idx="772">
                  <c:v>0.80429657013635003</c:v>
                </c:pt>
                <c:pt idx="773">
                  <c:v>0.80570077761764902</c:v>
                </c:pt>
                <c:pt idx="774">
                  <c:v>0.80710158407643739</c:v>
                </c:pt>
                <c:pt idx="775">
                  <c:v>0.80849896649741437</c:v>
                </c:pt>
                <c:pt idx="776">
                  <c:v>0.80989290189972962</c:v>
                </c:pt>
                <c:pt idx="777">
                  <c:v>0.81128336733756856</c:v>
                </c:pt>
                <c:pt idx="778">
                  <c:v>0.81267033990073834</c:v>
                </c:pt>
                <c:pt idx="779">
                  <c:v>0.81405379671525402</c:v>
                </c:pt>
                <c:pt idx="780">
                  <c:v>0.8154337149439228</c:v>
                </c:pt>
                <c:pt idx="781">
                  <c:v>0.81681007178692933</c:v>
                </c:pt>
                <c:pt idx="782">
                  <c:v>0.81818284448241874</c:v>
                </c:pt>
                <c:pt idx="783">
                  <c:v>0.81955201030708025</c:v>
                </c:pt>
                <c:pt idx="784">
                  <c:v>0.82091754657673099</c:v>
                </c:pt>
                <c:pt idx="785">
                  <c:v>0.82227943064689801</c:v>
                </c:pt>
                <c:pt idx="786">
                  <c:v>0.82363763991339911</c:v>
                </c:pt>
                <c:pt idx="787">
                  <c:v>0.82499215181292496</c:v>
                </c:pt>
                <c:pt idx="788">
                  <c:v>0.82634294382361995</c:v>
                </c:pt>
                <c:pt idx="789">
                  <c:v>0.82768999346566141</c:v>
                </c:pt>
                <c:pt idx="790">
                  <c:v>0.82903327830183837</c:v>
                </c:pt>
                <c:pt idx="791">
                  <c:v>0.83037277593813208</c:v>
                </c:pt>
                <c:pt idx="792">
                  <c:v>0.83170846402429177</c:v>
                </c:pt>
                <c:pt idx="793">
                  <c:v>0.83304032025441321</c:v>
                </c:pt>
                <c:pt idx="794">
                  <c:v>0.83436832236751424</c:v>
                </c:pt>
                <c:pt idx="795">
                  <c:v>0.83569244814811117</c:v>
                </c:pt>
                <c:pt idx="796">
                  <c:v>0.83701267542679292</c:v>
                </c:pt>
                <c:pt idx="797">
                  <c:v>0.83832898208079598</c:v>
                </c:pt>
                <c:pt idx="798">
                  <c:v>0.83964134603457719</c:v>
                </c:pt>
                <c:pt idx="799">
                  <c:v>0.84094974526038613</c:v>
                </c:pt>
                <c:pt idx="800">
                  <c:v>0.84225415777883705</c:v>
                </c:pt>
                <c:pt idx="801">
                  <c:v>0.84355456165947906</c:v>
                </c:pt>
                <c:pt idx="802">
                  <c:v>0.84485093502136666</c:v>
                </c:pt>
                <c:pt idx="803">
                  <c:v>0.84614325603362839</c:v>
                </c:pt>
                <c:pt idx="804">
                  <c:v>0.8474315029160342</c:v>
                </c:pt>
                <c:pt idx="805">
                  <c:v>0.84871565393956383</c:v>
                </c:pt>
                <c:pt idx="806">
                  <c:v>0.84999568742697174</c:v>
                </c:pt>
                <c:pt idx="807">
                  <c:v>0.85127158175335293</c:v>
                </c:pt>
                <c:pt idx="808">
                  <c:v>0.85254331534670613</c:v>
                </c:pt>
                <c:pt idx="809">
                  <c:v>0.85381086668849815</c:v>
                </c:pt>
                <c:pt idx="810">
                  <c:v>0.85507421431422503</c:v>
                </c:pt>
                <c:pt idx="811">
                  <c:v>0.85633333681397328</c:v>
                </c:pt>
                <c:pt idx="812">
                  <c:v>0.85758821283297915</c:v>
                </c:pt>
                <c:pt idx="813">
                  <c:v>0.85883882107218934</c:v>
                </c:pt>
                <c:pt idx="814">
                  <c:v>0.86008514028881577</c:v>
                </c:pt>
                <c:pt idx="815">
                  <c:v>0.8613271492968948</c:v>
                </c:pt>
                <c:pt idx="816">
                  <c:v>0.86256482696784131</c:v>
                </c:pt>
                <c:pt idx="817">
                  <c:v>0.86379815223100298</c:v>
                </c:pt>
                <c:pt idx="818">
                  <c:v>0.86502710407421357</c:v>
                </c:pt>
                <c:pt idx="819">
                  <c:v>0.86625166154434441</c:v>
                </c:pt>
                <c:pt idx="820">
                  <c:v>0.86747180374785604</c:v>
                </c:pt>
                <c:pt idx="821">
                  <c:v>0.86868750985134535</c:v>
                </c:pt>
                <c:pt idx="822">
                  <c:v>0.86989875908209613</c:v>
                </c:pt>
                <c:pt idx="823">
                  <c:v>0.87110553072862418</c:v>
                </c:pt>
                <c:pt idx="824">
                  <c:v>0.87230780414122411</c:v>
                </c:pt>
                <c:pt idx="825">
                  <c:v>0.8735055587325119</c:v>
                </c:pt>
                <c:pt idx="826">
                  <c:v>0.87469877397796936</c:v>
                </c:pt>
                <c:pt idx="827">
                  <c:v>0.87588742941648412</c:v>
                </c:pt>
                <c:pt idx="828">
                  <c:v>0.87707150465089101</c:v>
                </c:pt>
                <c:pt idx="829">
                  <c:v>0.87825097934851015</c:v>
                </c:pt>
                <c:pt idx="830">
                  <c:v>0.87942583324168444</c:v>
                </c:pt>
                <c:pt idx="831">
                  <c:v>0.88059604612831455</c:v>
                </c:pt>
                <c:pt idx="832">
                  <c:v>0.88176159787239472</c:v>
                </c:pt>
                <c:pt idx="833">
                  <c:v>0.88292246840454491</c:v>
                </c:pt>
                <c:pt idx="834">
                  <c:v>0.88407863772254236</c:v>
                </c:pt>
                <c:pt idx="835">
                  <c:v>0.88523008589185181</c:v>
                </c:pt>
                <c:pt idx="836">
                  <c:v>0.88637679304615347</c:v>
                </c:pt>
                <c:pt idx="837">
                  <c:v>0.8875187393878704</c:v>
                </c:pt>
                <c:pt idx="838">
                  <c:v>0.88865590518869342</c:v>
                </c:pt>
                <c:pt idx="839">
                  <c:v>0.88978827079010503</c:v>
                </c:pt>
                <c:pt idx="840">
                  <c:v>0.89091581660390251</c:v>
                </c:pt>
                <c:pt idx="841">
                  <c:v>0.89203852311271659</c:v>
                </c:pt>
                <c:pt idx="842">
                  <c:v>0.89315637087053179</c:v>
                </c:pt>
                <c:pt idx="843">
                  <c:v>0.89426934050320406</c:v>
                </c:pt>
                <c:pt idx="844">
                  <c:v>0.89537741270897508</c:v>
                </c:pt>
                <c:pt idx="845">
                  <c:v>0.89648056825898725</c:v>
                </c:pt>
                <c:pt idx="846">
                  <c:v>0.89757878799779578</c:v>
                </c:pt>
                <c:pt idx="847">
                  <c:v>0.89867205284387841</c:v>
                </c:pt>
                <c:pt idx="848">
                  <c:v>0.89976034379014613</c:v>
                </c:pt>
                <c:pt idx="849">
                  <c:v>0.90084364190444832</c:v>
                </c:pt>
                <c:pt idx="850">
                  <c:v>0.90192192833007911</c:v>
                </c:pt>
                <c:pt idx="851">
                  <c:v>0.90299518428628078</c:v>
                </c:pt>
                <c:pt idx="852">
                  <c:v>0.90406339106874489</c:v>
                </c:pt>
                <c:pt idx="853">
                  <c:v>0.90512653005011323</c:v>
                </c:pt>
                <c:pt idx="854">
                  <c:v>0.90618458268047541</c:v>
                </c:pt>
                <c:pt idx="855">
                  <c:v>0.90723753048786471</c:v>
                </c:pt>
                <c:pt idx="856">
                  <c:v>0.90828535507875363</c:v>
                </c:pt>
                <c:pt idx="857">
                  <c:v>0.90932803813854424</c:v>
                </c:pt>
                <c:pt idx="858">
                  <c:v>0.91036556143206149</c:v>
                </c:pt>
                <c:pt idx="859">
                  <c:v>0.91139790680403987</c:v>
                </c:pt>
                <c:pt idx="860">
                  <c:v>0.91242505617961089</c:v>
                </c:pt>
                <c:pt idx="861">
                  <c:v>0.91344699156478848</c:v>
                </c:pt>
                <c:pt idx="862">
                  <c:v>0.91446369504695024</c:v>
                </c:pt>
                <c:pt idx="863">
                  <c:v>0.91547514879531977</c:v>
                </c:pt>
                <c:pt idx="864">
                  <c:v>0.91648133506144469</c:v>
                </c:pt>
                <c:pt idx="865">
                  <c:v>0.91748223617967439</c:v>
                </c:pt>
                <c:pt idx="866">
                  <c:v>0.91847783456763366</c:v>
                </c:pt>
                <c:pt idx="867">
                  <c:v>0.9194681127266966</c:v>
                </c:pt>
                <c:pt idx="868">
                  <c:v>0.92045305324245597</c:v>
                </c:pt>
                <c:pt idx="869">
                  <c:v>0.92143263878519321</c:v>
                </c:pt>
                <c:pt idx="870">
                  <c:v>0.92240685211034423</c:v>
                </c:pt>
                <c:pt idx="871">
                  <c:v>0.92337567605896431</c:v>
                </c:pt>
                <c:pt idx="872">
                  <c:v>0.92433909355818977</c:v>
                </c:pt>
                <c:pt idx="873">
                  <c:v>0.92529708762169804</c:v>
                </c:pt>
                <c:pt idx="874">
                  <c:v>0.92624964135016674</c:v>
                </c:pt>
                <c:pt idx="875">
                  <c:v>0.92719673793172863</c:v>
                </c:pt>
                <c:pt idx="876">
                  <c:v>0.9281383606424255</c:v>
                </c:pt>
                <c:pt idx="877">
                  <c:v>0.92907449284665922</c:v>
                </c:pt>
                <c:pt idx="878">
                  <c:v>0.93000511799764152</c:v>
                </c:pt>
                <c:pt idx="879">
                  <c:v>0.93093021963784073</c:v>
                </c:pt>
                <c:pt idx="880">
                  <c:v>0.93184978139942665</c:v>
                </c:pt>
                <c:pt idx="881">
                  <c:v>0.93276378700471263</c:v>
                </c:pt>
                <c:pt idx="882">
                  <c:v>0.93367222026659635</c:v>
                </c:pt>
                <c:pt idx="883">
                  <c:v>0.9345750650889969</c:v>
                </c:pt>
                <c:pt idx="884">
                  <c:v>0.93547230546729143</c:v>
                </c:pt>
                <c:pt idx="885">
                  <c:v>0.93636392548874736</c:v>
                </c:pt>
                <c:pt idx="886">
                  <c:v>0.93724990933295427</c:v>
                </c:pt>
                <c:pt idx="887">
                  <c:v>0.93813024127225197</c:v>
                </c:pt>
                <c:pt idx="888">
                  <c:v>0.93900490567215611</c:v>
                </c:pt>
                <c:pt idx="889">
                  <c:v>0.9398738869917832</c:v>
                </c:pt>
                <c:pt idx="890">
                  <c:v>0.94073716978427135</c:v>
                </c:pt>
                <c:pt idx="891">
                  <c:v>0.94159473869719923</c:v>
                </c:pt>
                <c:pt idx="892">
                  <c:v>0.94244657847300328</c:v>
                </c:pt>
                <c:pt idx="893">
                  <c:v>0.94329267394939109</c:v>
                </c:pt>
                <c:pt idx="894">
                  <c:v>0.94413301005975314</c:v>
                </c:pt>
                <c:pt idx="895">
                  <c:v>0.94496757183357261</c:v>
                </c:pt>
                <c:pt idx="896">
                  <c:v>0.94579634439683191</c:v>
                </c:pt>
                <c:pt idx="897">
                  <c:v>0.94661931297241686</c:v>
                </c:pt>
                <c:pt idx="898">
                  <c:v>0.94743646288051842</c:v>
                </c:pt>
                <c:pt idx="899">
                  <c:v>0.94824777953903161</c:v>
                </c:pt>
                <c:pt idx="900">
                  <c:v>0.94905324846395289</c:v>
                </c:pt>
                <c:pt idx="901">
                  <c:v>0.94985285526977381</c:v>
                </c:pt>
                <c:pt idx="902">
                  <c:v>0.95064658566987226</c:v>
                </c:pt>
                <c:pt idx="903">
                  <c:v>0.95143442547690293</c:v>
                </c:pt>
                <c:pt idx="904">
                  <c:v>0.9522163606031816</c:v>
                </c:pt>
                <c:pt idx="905">
                  <c:v>0.95299237706107043</c:v>
                </c:pt>
                <c:pt idx="906">
                  <c:v>0.95376246096335882</c:v>
                </c:pt>
                <c:pt idx="907">
                  <c:v>0.95452659852364197</c:v>
                </c:pt>
                <c:pt idx="908">
                  <c:v>0.95528477605669659</c:v>
                </c:pt>
                <c:pt idx="909">
                  <c:v>0.95603697997885417</c:v>
                </c:pt>
                <c:pt idx="910">
                  <c:v>0.95678319680837209</c:v>
                </c:pt>
                <c:pt idx="911">
                  <c:v>0.95752341316580047</c:v>
                </c:pt>
                <c:pt idx="912">
                  <c:v>0.95825761577434898</c:v>
                </c:pt>
                <c:pt idx="913">
                  <c:v>0.95898579146024754</c:v>
                </c:pt>
                <c:pt idx="914">
                  <c:v>0.95970792715310804</c:v>
                </c:pt>
                <c:pt idx="915">
                  <c:v>0.96042400988627907</c:v>
                </c:pt>
                <c:pt idx="916">
                  <c:v>0.96113402679720283</c:v>
                </c:pt>
                <c:pt idx="917">
                  <c:v>0.96183796512776509</c:v>
                </c:pt>
                <c:pt idx="918">
                  <c:v>0.96253581222464402</c:v>
                </c:pt>
                <c:pt idx="919">
                  <c:v>0.963227555539657</c:v>
                </c:pt>
                <c:pt idx="920">
                  <c:v>0.96391318263010284</c:v>
                </c:pt>
                <c:pt idx="921">
                  <c:v>0.96459268115910357</c:v>
                </c:pt>
                <c:pt idx="922">
                  <c:v>0.96526603889594109</c:v>
                </c:pt>
                <c:pt idx="923">
                  <c:v>0.96593324371639189</c:v>
                </c:pt>
                <c:pt idx="924">
                  <c:v>0.96659428360305966</c:v>
                </c:pt>
                <c:pt idx="925">
                  <c:v>0.96724914664570394</c:v>
                </c:pt>
                <c:pt idx="926">
                  <c:v>0.96789782104156652</c:v>
                </c:pt>
                <c:pt idx="927">
                  <c:v>0.96854029509569495</c:v>
                </c:pt>
                <c:pt idx="928">
                  <c:v>0.96917655722126306</c:v>
                </c:pt>
                <c:pt idx="929">
                  <c:v>0.96980659593988827</c:v>
                </c:pt>
                <c:pt idx="930">
                  <c:v>0.97043039988194624</c:v>
                </c:pt>
                <c:pt idx="931">
                  <c:v>0.97104795778688358</c:v>
                </c:pt>
                <c:pt idx="932">
                  <c:v>0.97165925850352575</c:v>
                </c:pt>
                <c:pt idx="933">
                  <c:v>0.97226429099038347</c:v>
                </c:pt>
                <c:pt idx="934">
                  <c:v>0.97286304431595572</c:v>
                </c:pt>
                <c:pt idx="935">
                  <c:v>0.97345550765902911</c:v>
                </c:pt>
                <c:pt idx="936">
                  <c:v>0.97404167030897637</c:v>
                </c:pt>
                <c:pt idx="937">
                  <c:v>0.97462152166604921</c:v>
                </c:pt>
                <c:pt idx="938">
                  <c:v>0.97519505124166972</c:v>
                </c:pt>
                <c:pt idx="939">
                  <c:v>0.97576224865871919</c:v>
                </c:pt>
                <c:pt idx="940">
                  <c:v>0.97632310365182229</c:v>
                </c:pt>
                <c:pt idx="941">
                  <c:v>0.97687760606762952</c:v>
                </c:pt>
                <c:pt idx="942">
                  <c:v>0.97742574586509667</c:v>
                </c:pt>
                <c:pt idx="943">
                  <c:v>0.97796751311576013</c:v>
                </c:pt>
                <c:pt idx="944">
                  <c:v>0.9785028980040108</c:v>
                </c:pt>
                <c:pt idx="945">
                  <c:v>0.9790318908273633</c:v>
                </c:pt>
                <c:pt idx="946">
                  <c:v>0.97955448199672335</c:v>
                </c:pt>
                <c:pt idx="947">
                  <c:v>0.98007066203665105</c:v>
                </c:pt>
                <c:pt idx="948">
                  <c:v>0.98058042158562209</c:v>
                </c:pt>
                <c:pt idx="949">
                  <c:v>0.98108375139628545</c:v>
                </c:pt>
                <c:pt idx="950">
                  <c:v>0.9815806423357174</c:v>
                </c:pt>
                <c:pt idx="951">
                  <c:v>0.98207108538567367</c:v>
                </c:pt>
                <c:pt idx="952">
                  <c:v>0.98255507164283706</c:v>
                </c:pt>
                <c:pt idx="953">
                  <c:v>0.98303259231906326</c:v>
                </c:pt>
                <c:pt idx="954">
                  <c:v>0.98350363874162272</c:v>
                </c:pt>
                <c:pt idx="955">
                  <c:v>0.9839682023534394</c:v>
                </c:pt>
                <c:pt idx="956">
                  <c:v>0.98442627471332633</c:v>
                </c:pt>
                <c:pt idx="957">
                  <c:v>0.98487784749621954</c:v>
                </c:pt>
                <c:pt idx="958">
                  <c:v>0.98532291249340542</c:v>
                </c:pt>
                <c:pt idx="959">
                  <c:v>0.98576146161274913</c:v>
                </c:pt>
                <c:pt idx="960">
                  <c:v>0.98619348687891639</c:v>
                </c:pt>
                <c:pt idx="961">
                  <c:v>0.98661898043359375</c:v>
                </c:pt>
                <c:pt idx="962">
                  <c:v>0.98703793453570532</c:v>
                </c:pt>
                <c:pt idx="963">
                  <c:v>0.98745034156162637</c:v>
                </c:pt>
                <c:pt idx="964">
                  <c:v>0.98785619400539371</c:v>
                </c:pt>
                <c:pt idx="965">
                  <c:v>0.98825548447891254</c:v>
                </c:pt>
                <c:pt idx="966">
                  <c:v>0.98864820571216072</c:v>
                </c:pt>
                <c:pt idx="967">
                  <c:v>0.98903435055338829</c:v>
                </c:pt>
                <c:pt idx="968">
                  <c:v>0.98941391196931705</c:v>
                </c:pt>
                <c:pt idx="969">
                  <c:v>0.98978688304533236</c:v>
                </c:pt>
                <c:pt idx="970">
                  <c:v>0.99015325698567591</c:v>
                </c:pt>
                <c:pt idx="971">
                  <c:v>0.99051302711363165</c:v>
                </c:pt>
                <c:pt idx="972">
                  <c:v>0.99086618687171191</c:v>
                </c:pt>
                <c:pt idx="973">
                  <c:v>0.99121272982183728</c:v>
                </c:pt>
                <c:pt idx="974">
                  <c:v>0.99155264964551471</c:v>
                </c:pt>
                <c:pt idx="975">
                  <c:v>0.99188594014401288</c:v>
                </c:pt>
                <c:pt idx="976">
                  <c:v>0.99221259523853211</c:v>
                </c:pt>
                <c:pt idx="977">
                  <c:v>0.9925326089703731</c:v>
                </c:pt>
                <c:pt idx="978">
                  <c:v>0.99284597550110198</c:v>
                </c:pt>
                <c:pt idx="979">
                  <c:v>0.99315268911271093</c:v>
                </c:pt>
                <c:pt idx="980">
                  <c:v>0.99345274420777641</c:v>
                </c:pt>
                <c:pt idx="981">
                  <c:v>0.9937461353096142</c:v>
                </c:pt>
                <c:pt idx="982">
                  <c:v>0.9940328570624305</c:v>
                </c:pt>
                <c:pt idx="983">
                  <c:v>0.99431290423147034</c:v>
                </c:pt>
                <c:pt idx="984">
                  <c:v>0.9945862717031615</c:v>
                </c:pt>
                <c:pt idx="985">
                  <c:v>0.99485295448525735</c:v>
                </c:pt>
                <c:pt idx="986">
                  <c:v>0.99511294770697356</c:v>
                </c:pt>
                <c:pt idx="987">
                  <c:v>0.99536624661912376</c:v>
                </c:pt>
                <c:pt idx="988">
                  <c:v>0.99561284659425031</c:v>
                </c:pt>
                <c:pt idx="989">
                  <c:v>0.99585274312675232</c:v>
                </c:pt>
                <c:pt idx="990">
                  <c:v>0.99608593183301108</c:v>
                </c:pt>
                <c:pt idx="991">
                  <c:v>0.99631240845151037</c:v>
                </c:pt>
                <c:pt idx="992">
                  <c:v>0.9965321688429547</c:v>
                </c:pt>
                <c:pt idx="993">
                  <c:v>0.99674520899038432</c:v>
                </c:pt>
                <c:pt idx="994">
                  <c:v>0.99695152499928574</c:v>
                </c:pt>
                <c:pt idx="995">
                  <c:v>0.99715111309769988</c:v>
                </c:pt>
                <c:pt idx="996">
                  <c:v>0.99734396963632677</c:v>
                </c:pt>
                <c:pt idx="997">
                  <c:v>0.99753009108862545</c:v>
                </c:pt>
                <c:pt idx="998">
                  <c:v>0.99770947405091259</c:v>
                </c:pt>
                <c:pt idx="999">
                  <c:v>0.99788211524245696</c:v>
                </c:pt>
                <c:pt idx="1000">
                  <c:v>0.99804801150556932</c:v>
                </c:pt>
                <c:pt idx="1001">
                  <c:v>0.99820715980569008</c:v>
                </c:pt>
                <c:pt idx="1002">
                  <c:v>0.99835955723147385</c:v>
                </c:pt>
                <c:pt idx="1003">
                  <c:v>0.99850520099486983</c:v>
                </c:pt>
                <c:pt idx="1004">
                  <c:v>0.99864408843119845</c:v>
                </c:pt>
                <c:pt idx="1005">
                  <c:v>0.99877621699922614</c:v>
                </c:pt>
                <c:pt idx="1006">
                  <c:v>0.9989015842812351</c:v>
                </c:pt>
                <c:pt idx="1007">
                  <c:v>0.99902018798308989</c:v>
                </c:pt>
                <c:pt idx="1008">
                  <c:v>0.99913202593430195</c:v>
                </c:pt>
                <c:pt idx="1009">
                  <c:v>0.99923709608808897</c:v>
                </c:pt>
                <c:pt idx="1010">
                  <c:v>0.99933539652143222</c:v>
                </c:pt>
                <c:pt idx="1011">
                  <c:v>0.99942692543512868</c:v>
                </c:pt>
                <c:pt idx="1012">
                  <c:v>0.99951168115384204</c:v>
                </c:pt>
                <c:pt idx="1013">
                  <c:v>0.99958966212614897</c:v>
                </c:pt>
                <c:pt idx="1014">
                  <c:v>0.999660866924581</c:v>
                </c:pt>
                <c:pt idx="1015">
                  <c:v>0.99972529424566592</c:v>
                </c:pt>
                <c:pt idx="1016">
                  <c:v>0.99978294290996184</c:v>
                </c:pt>
                <c:pt idx="1017">
                  <c:v>0.99983381186209164</c:v>
                </c:pt>
                <c:pt idx="1018">
                  <c:v>0.99987790017077094</c:v>
                </c:pt>
                <c:pt idx="1019">
                  <c:v>0.99991520702883452</c:v>
                </c:pt>
                <c:pt idx="1020">
                  <c:v>0.99994573175325885</c:v>
                </c:pt>
                <c:pt idx="1021">
                  <c:v>0.99996947378518042</c:v>
                </c:pt>
                <c:pt idx="1022">
                  <c:v>0.9999864326899115</c:v>
                </c:pt>
                <c:pt idx="1023">
                  <c:v>0.99999660815695246</c:v>
                </c:pt>
                <c:pt idx="1024">
                  <c:v>1</c:v>
                </c:pt>
                <c:pt idx="1025">
                  <c:v>0.99999660815695246</c:v>
                </c:pt>
                <c:pt idx="1026">
                  <c:v>0.9999864326899115</c:v>
                </c:pt>
                <c:pt idx="1027">
                  <c:v>0.99996947378518042</c:v>
                </c:pt>
                <c:pt idx="1028">
                  <c:v>0.99994573175325885</c:v>
                </c:pt>
                <c:pt idx="1029">
                  <c:v>0.99991520702883452</c:v>
                </c:pt>
                <c:pt idx="1030">
                  <c:v>0.99987790017077094</c:v>
                </c:pt>
                <c:pt idx="1031">
                  <c:v>0.99983381186209164</c:v>
                </c:pt>
                <c:pt idx="1032">
                  <c:v>0.99978294290996184</c:v>
                </c:pt>
                <c:pt idx="1033">
                  <c:v>0.99972529424566592</c:v>
                </c:pt>
                <c:pt idx="1034">
                  <c:v>0.999660866924581</c:v>
                </c:pt>
                <c:pt idx="1035">
                  <c:v>0.99958966212614897</c:v>
                </c:pt>
                <c:pt idx="1036">
                  <c:v>0.99951168115384204</c:v>
                </c:pt>
                <c:pt idx="1037">
                  <c:v>0.99942692543512868</c:v>
                </c:pt>
                <c:pt idx="1038">
                  <c:v>0.99933539652143222</c:v>
                </c:pt>
                <c:pt idx="1039">
                  <c:v>0.99923709608808897</c:v>
                </c:pt>
                <c:pt idx="1040">
                  <c:v>0.99913202593430195</c:v>
                </c:pt>
                <c:pt idx="1041">
                  <c:v>0.99902018798308978</c:v>
                </c:pt>
                <c:pt idx="1042">
                  <c:v>0.9989015842812351</c:v>
                </c:pt>
                <c:pt idx="1043">
                  <c:v>0.99877621699922614</c:v>
                </c:pt>
                <c:pt idx="1044">
                  <c:v>0.99864408843119845</c:v>
                </c:pt>
                <c:pt idx="1045">
                  <c:v>0.99850520099486983</c:v>
                </c:pt>
                <c:pt idx="1046">
                  <c:v>0.99835955723147385</c:v>
                </c:pt>
                <c:pt idx="1047">
                  <c:v>0.99820715980569008</c:v>
                </c:pt>
                <c:pt idx="1048">
                  <c:v>0.99804801150556932</c:v>
                </c:pt>
                <c:pt idx="1049">
                  <c:v>0.99788211524245696</c:v>
                </c:pt>
                <c:pt idx="1050">
                  <c:v>0.9977094740509127</c:v>
                </c:pt>
                <c:pt idx="1051">
                  <c:v>0.99753009108862545</c:v>
                </c:pt>
                <c:pt idx="1052">
                  <c:v>0.99734396963632677</c:v>
                </c:pt>
                <c:pt idx="1053">
                  <c:v>0.99715111309769999</c:v>
                </c:pt>
                <c:pt idx="1054">
                  <c:v>0.99695152499928574</c:v>
                </c:pt>
                <c:pt idx="1055">
                  <c:v>0.99674520899038432</c:v>
                </c:pt>
                <c:pt idx="1056">
                  <c:v>0.9965321688429547</c:v>
                </c:pt>
                <c:pt idx="1057">
                  <c:v>0.99631240845151037</c:v>
                </c:pt>
                <c:pt idx="1058">
                  <c:v>0.9960859318330112</c:v>
                </c:pt>
                <c:pt idx="1059">
                  <c:v>0.99585274312675232</c:v>
                </c:pt>
                <c:pt idx="1060">
                  <c:v>0.99561284659425031</c:v>
                </c:pt>
                <c:pt idx="1061">
                  <c:v>0.99536624661912376</c:v>
                </c:pt>
                <c:pt idx="1062">
                  <c:v>0.99511294770697367</c:v>
                </c:pt>
                <c:pt idx="1063">
                  <c:v>0.99485295448525746</c:v>
                </c:pt>
                <c:pt idx="1064">
                  <c:v>0.9945862717031615</c:v>
                </c:pt>
                <c:pt idx="1065">
                  <c:v>0.99431290423147023</c:v>
                </c:pt>
                <c:pt idx="1066">
                  <c:v>0.9940328570624305</c:v>
                </c:pt>
                <c:pt idx="1067">
                  <c:v>0.9937461353096142</c:v>
                </c:pt>
                <c:pt idx="1068">
                  <c:v>0.99345274420777641</c:v>
                </c:pt>
                <c:pt idx="1069">
                  <c:v>0.99315268911271104</c:v>
                </c:pt>
                <c:pt idx="1070">
                  <c:v>0.99284597550110198</c:v>
                </c:pt>
                <c:pt idx="1071">
                  <c:v>0.9925326089703731</c:v>
                </c:pt>
                <c:pt idx="1072">
                  <c:v>0.99221259523853211</c:v>
                </c:pt>
                <c:pt idx="1073">
                  <c:v>0.99188594014401288</c:v>
                </c:pt>
                <c:pt idx="1074">
                  <c:v>0.99155264964551493</c:v>
                </c:pt>
                <c:pt idx="1075">
                  <c:v>0.99121272982183728</c:v>
                </c:pt>
                <c:pt idx="1076">
                  <c:v>0.99086618687171191</c:v>
                </c:pt>
                <c:pt idx="1077">
                  <c:v>0.99051302711363165</c:v>
                </c:pt>
                <c:pt idx="1078">
                  <c:v>0.99015325698567591</c:v>
                </c:pt>
                <c:pt idx="1079">
                  <c:v>0.98978688304533247</c:v>
                </c:pt>
                <c:pt idx="1080">
                  <c:v>0.98941391196931705</c:v>
                </c:pt>
                <c:pt idx="1081">
                  <c:v>0.98903435055338829</c:v>
                </c:pt>
                <c:pt idx="1082">
                  <c:v>0.98864820571216061</c:v>
                </c:pt>
                <c:pt idx="1083">
                  <c:v>0.98825548447891265</c:v>
                </c:pt>
                <c:pt idx="1084">
                  <c:v>0.98785619400539393</c:v>
                </c:pt>
                <c:pt idx="1085">
                  <c:v>0.98745034156162637</c:v>
                </c:pt>
                <c:pt idx="1086">
                  <c:v>0.98703793453570532</c:v>
                </c:pt>
                <c:pt idx="1087">
                  <c:v>0.98661898043359375</c:v>
                </c:pt>
                <c:pt idx="1088">
                  <c:v>0.98619348687891639</c:v>
                </c:pt>
                <c:pt idx="1089">
                  <c:v>0.98576146161274925</c:v>
                </c:pt>
                <c:pt idx="1090">
                  <c:v>0.98532291249340542</c:v>
                </c:pt>
                <c:pt idx="1091">
                  <c:v>0.98487784749621954</c:v>
                </c:pt>
                <c:pt idx="1092">
                  <c:v>0.98442627471332633</c:v>
                </c:pt>
                <c:pt idx="1093">
                  <c:v>0.9839682023534394</c:v>
                </c:pt>
                <c:pt idx="1094">
                  <c:v>0.98350363874162283</c:v>
                </c:pt>
                <c:pt idx="1095">
                  <c:v>0.98303259231906348</c:v>
                </c:pt>
                <c:pt idx="1096">
                  <c:v>0.98255507164283706</c:v>
                </c:pt>
                <c:pt idx="1097">
                  <c:v>0.98207108538567367</c:v>
                </c:pt>
                <c:pt idx="1098">
                  <c:v>0.9815806423357174</c:v>
                </c:pt>
                <c:pt idx="1099">
                  <c:v>0.98108375139628545</c:v>
                </c:pt>
                <c:pt idx="1100">
                  <c:v>0.98058042158562231</c:v>
                </c:pt>
                <c:pt idx="1101">
                  <c:v>0.98007066203665105</c:v>
                </c:pt>
                <c:pt idx="1102">
                  <c:v>0.97955448199672335</c:v>
                </c:pt>
                <c:pt idx="1103">
                  <c:v>0.9790318908273633</c:v>
                </c:pt>
                <c:pt idx="1104">
                  <c:v>0.9785028980040108</c:v>
                </c:pt>
                <c:pt idx="1105">
                  <c:v>0.97796751311576025</c:v>
                </c:pt>
                <c:pt idx="1106">
                  <c:v>0.97742574586509656</c:v>
                </c:pt>
                <c:pt idx="1107">
                  <c:v>0.97687760606762963</c:v>
                </c:pt>
                <c:pt idx="1108">
                  <c:v>0.9763231036518224</c:v>
                </c:pt>
                <c:pt idx="1109">
                  <c:v>0.97576224865871941</c:v>
                </c:pt>
                <c:pt idx="1110">
                  <c:v>0.97519505124167005</c:v>
                </c:pt>
                <c:pt idx="1111">
                  <c:v>0.97462152166604921</c:v>
                </c:pt>
                <c:pt idx="1112">
                  <c:v>0.97404167030897648</c:v>
                </c:pt>
                <c:pt idx="1113">
                  <c:v>0.97345550765902922</c:v>
                </c:pt>
                <c:pt idx="1114">
                  <c:v>0.97286304431595572</c:v>
                </c:pt>
                <c:pt idx="1115">
                  <c:v>0.97226429099038347</c:v>
                </c:pt>
                <c:pt idx="1116">
                  <c:v>0.97165925850352586</c:v>
                </c:pt>
                <c:pt idx="1117">
                  <c:v>0.97104795778688358</c:v>
                </c:pt>
                <c:pt idx="1118">
                  <c:v>0.97043039988194624</c:v>
                </c:pt>
                <c:pt idx="1119">
                  <c:v>0.96980659593988816</c:v>
                </c:pt>
                <c:pt idx="1120">
                  <c:v>0.96917655722126317</c:v>
                </c:pt>
                <c:pt idx="1121">
                  <c:v>0.96854029509569506</c:v>
                </c:pt>
                <c:pt idx="1122">
                  <c:v>0.96789782104156652</c:v>
                </c:pt>
                <c:pt idx="1123">
                  <c:v>0.96724914664570394</c:v>
                </c:pt>
                <c:pt idx="1124">
                  <c:v>0.96659428360305977</c:v>
                </c:pt>
                <c:pt idx="1125">
                  <c:v>0.965933243716392</c:v>
                </c:pt>
                <c:pt idx="1126">
                  <c:v>0.9652660388959412</c:v>
                </c:pt>
                <c:pt idx="1127">
                  <c:v>0.96459268115910357</c:v>
                </c:pt>
                <c:pt idx="1128">
                  <c:v>0.96391318263010284</c:v>
                </c:pt>
                <c:pt idx="1129">
                  <c:v>0.96322755553965678</c:v>
                </c:pt>
                <c:pt idx="1130">
                  <c:v>0.96253581222464413</c:v>
                </c:pt>
                <c:pt idx="1131">
                  <c:v>0.9618379651277652</c:v>
                </c:pt>
                <c:pt idx="1132">
                  <c:v>0.96113402679720294</c:v>
                </c:pt>
                <c:pt idx="1133">
                  <c:v>0.96042400988627918</c:v>
                </c:pt>
                <c:pt idx="1134">
                  <c:v>0.95970792715310804</c:v>
                </c:pt>
                <c:pt idx="1135">
                  <c:v>0.95898579146024776</c:v>
                </c:pt>
                <c:pt idx="1136">
                  <c:v>0.95825761577434909</c:v>
                </c:pt>
                <c:pt idx="1137">
                  <c:v>0.95752341316580059</c:v>
                </c:pt>
                <c:pt idx="1138">
                  <c:v>0.95678319680837198</c:v>
                </c:pt>
                <c:pt idx="1139">
                  <c:v>0.95603697997885417</c:v>
                </c:pt>
                <c:pt idx="1140">
                  <c:v>0.95528477605669659</c:v>
                </c:pt>
                <c:pt idx="1141">
                  <c:v>0.95452659852364208</c:v>
                </c:pt>
                <c:pt idx="1142">
                  <c:v>0.95376246096335893</c:v>
                </c:pt>
                <c:pt idx="1143">
                  <c:v>0.95299237706107043</c:v>
                </c:pt>
                <c:pt idx="1144">
                  <c:v>0.9522163606031816</c:v>
                </c:pt>
                <c:pt idx="1145">
                  <c:v>0.95143442547690293</c:v>
                </c:pt>
                <c:pt idx="1146">
                  <c:v>0.95064658566987248</c:v>
                </c:pt>
                <c:pt idx="1147">
                  <c:v>0.94985285526977381</c:v>
                </c:pt>
                <c:pt idx="1148">
                  <c:v>0.949053248463953</c:v>
                </c:pt>
                <c:pt idx="1149">
                  <c:v>0.94824777953903161</c:v>
                </c:pt>
                <c:pt idx="1150">
                  <c:v>0.94743646288051853</c:v>
                </c:pt>
                <c:pt idx="1151">
                  <c:v>0.94661931297241697</c:v>
                </c:pt>
                <c:pt idx="1152">
                  <c:v>0.94579634439683213</c:v>
                </c:pt>
                <c:pt idx="1153">
                  <c:v>0.94496757183357249</c:v>
                </c:pt>
                <c:pt idx="1154">
                  <c:v>0.94413301005975292</c:v>
                </c:pt>
                <c:pt idx="1155">
                  <c:v>0.94329267394939109</c:v>
                </c:pt>
                <c:pt idx="1156">
                  <c:v>0.94244657847300339</c:v>
                </c:pt>
                <c:pt idx="1157">
                  <c:v>0.94159473869719945</c:v>
                </c:pt>
                <c:pt idx="1158">
                  <c:v>0.94073716978427147</c:v>
                </c:pt>
                <c:pt idx="1159">
                  <c:v>0.9398738869917832</c:v>
                </c:pt>
                <c:pt idx="1160">
                  <c:v>0.93900490567215611</c:v>
                </c:pt>
                <c:pt idx="1161">
                  <c:v>0.93813024127225209</c:v>
                </c:pt>
                <c:pt idx="1162">
                  <c:v>0.9372499093329546</c:v>
                </c:pt>
                <c:pt idx="1163">
                  <c:v>0.93636392548874736</c:v>
                </c:pt>
                <c:pt idx="1164">
                  <c:v>0.93547230546729132</c:v>
                </c:pt>
                <c:pt idx="1165">
                  <c:v>0.93457506508899679</c:v>
                </c:pt>
                <c:pt idx="1166">
                  <c:v>0.93367222026659624</c:v>
                </c:pt>
                <c:pt idx="1167">
                  <c:v>0.93276378700471274</c:v>
                </c:pt>
                <c:pt idx="1168">
                  <c:v>0.93184978139942687</c:v>
                </c:pt>
                <c:pt idx="1169">
                  <c:v>0.93093021963784084</c:v>
                </c:pt>
                <c:pt idx="1170">
                  <c:v>0.93000511799764163</c:v>
                </c:pt>
                <c:pt idx="1171">
                  <c:v>0.92907449284665933</c:v>
                </c:pt>
                <c:pt idx="1172">
                  <c:v>0.92813836064242561</c:v>
                </c:pt>
                <c:pt idx="1173">
                  <c:v>0.92719673793172896</c:v>
                </c:pt>
                <c:pt idx="1174">
                  <c:v>0.92624964135016685</c:v>
                </c:pt>
                <c:pt idx="1175">
                  <c:v>0.92529708762169804</c:v>
                </c:pt>
                <c:pt idx="1176">
                  <c:v>0.92433909355818955</c:v>
                </c:pt>
                <c:pt idx="1177">
                  <c:v>0.92337567605896442</c:v>
                </c:pt>
                <c:pt idx="1178">
                  <c:v>0.92240685211034446</c:v>
                </c:pt>
                <c:pt idx="1179">
                  <c:v>0.9214326387851931</c:v>
                </c:pt>
                <c:pt idx="1180">
                  <c:v>0.92045305324245597</c:v>
                </c:pt>
                <c:pt idx="1181">
                  <c:v>0.91946811272669648</c:v>
                </c:pt>
                <c:pt idx="1182">
                  <c:v>0.91847783456763399</c:v>
                </c:pt>
                <c:pt idx="1183">
                  <c:v>0.91748223617967462</c:v>
                </c:pt>
                <c:pt idx="1184">
                  <c:v>0.9164813350614448</c:v>
                </c:pt>
                <c:pt idx="1185">
                  <c:v>0.91547514879531977</c:v>
                </c:pt>
                <c:pt idx="1186">
                  <c:v>0.91446369504695035</c:v>
                </c:pt>
                <c:pt idx="1187">
                  <c:v>0.91344699156478859</c:v>
                </c:pt>
                <c:pt idx="1188">
                  <c:v>0.91242505617961123</c:v>
                </c:pt>
                <c:pt idx="1189">
                  <c:v>0.91139790680403976</c:v>
                </c:pt>
                <c:pt idx="1190">
                  <c:v>0.91036556143206149</c:v>
                </c:pt>
                <c:pt idx="1191">
                  <c:v>0.90932803813854424</c:v>
                </c:pt>
                <c:pt idx="1192">
                  <c:v>0.90828535507875363</c:v>
                </c:pt>
                <c:pt idx="1193">
                  <c:v>0.90723753048786504</c:v>
                </c:pt>
                <c:pt idx="1194">
                  <c:v>0.90618458268047564</c:v>
                </c:pt>
                <c:pt idx="1195">
                  <c:v>0.90512653005011334</c:v>
                </c:pt>
                <c:pt idx="1196">
                  <c:v>0.90406339106874489</c:v>
                </c:pt>
                <c:pt idx="1197">
                  <c:v>0.90299518428628089</c:v>
                </c:pt>
                <c:pt idx="1198">
                  <c:v>0.90192192833007945</c:v>
                </c:pt>
                <c:pt idx="1199">
                  <c:v>0.90084364190444854</c:v>
                </c:pt>
                <c:pt idx="1200">
                  <c:v>0.89976034379014602</c:v>
                </c:pt>
                <c:pt idx="1201">
                  <c:v>0.89867205284387841</c:v>
                </c:pt>
                <c:pt idx="1202">
                  <c:v>0.89757878799779567</c:v>
                </c:pt>
                <c:pt idx="1203">
                  <c:v>0.89648056825898736</c:v>
                </c:pt>
                <c:pt idx="1204">
                  <c:v>0.8953774127089752</c:v>
                </c:pt>
                <c:pt idx="1205">
                  <c:v>0.89426934050320417</c:v>
                </c:pt>
                <c:pt idx="1206">
                  <c:v>0.8931563708705319</c:v>
                </c:pt>
                <c:pt idx="1207">
                  <c:v>0.89203852311271659</c:v>
                </c:pt>
                <c:pt idx="1208">
                  <c:v>0.89091581660390262</c:v>
                </c:pt>
                <c:pt idx="1209">
                  <c:v>0.88978827079010536</c:v>
                </c:pt>
                <c:pt idx="1210">
                  <c:v>0.88865590518869342</c:v>
                </c:pt>
                <c:pt idx="1211">
                  <c:v>0.88751873938787051</c:v>
                </c:pt>
                <c:pt idx="1212">
                  <c:v>0.88637679304615369</c:v>
                </c:pt>
                <c:pt idx="1213">
                  <c:v>0.88523008589185181</c:v>
                </c:pt>
                <c:pt idx="1214">
                  <c:v>0.88407863772254236</c:v>
                </c:pt>
                <c:pt idx="1215">
                  <c:v>0.88292246840454469</c:v>
                </c:pt>
                <c:pt idx="1216">
                  <c:v>0.88176159787239461</c:v>
                </c:pt>
                <c:pt idx="1217">
                  <c:v>0.88059604612831444</c:v>
                </c:pt>
                <c:pt idx="1218">
                  <c:v>0.87942583324168444</c:v>
                </c:pt>
                <c:pt idx="1219">
                  <c:v>0.87825097934851049</c:v>
                </c:pt>
                <c:pt idx="1220">
                  <c:v>0.87707150465089134</c:v>
                </c:pt>
                <c:pt idx="1221">
                  <c:v>0.87588742941648423</c:v>
                </c:pt>
                <c:pt idx="1222">
                  <c:v>0.87469877397796936</c:v>
                </c:pt>
                <c:pt idx="1223">
                  <c:v>0.87350555873251212</c:v>
                </c:pt>
                <c:pt idx="1224">
                  <c:v>0.87230780414122433</c:v>
                </c:pt>
                <c:pt idx="1225">
                  <c:v>0.87110553072862451</c:v>
                </c:pt>
                <c:pt idx="1226">
                  <c:v>0.86989875908209591</c:v>
                </c:pt>
                <c:pt idx="1227">
                  <c:v>0.86868750985134535</c:v>
                </c:pt>
                <c:pt idx="1228">
                  <c:v>0.86747180374785593</c:v>
                </c:pt>
                <c:pt idx="1229">
                  <c:v>0.86625166154434463</c:v>
                </c:pt>
                <c:pt idx="1230">
                  <c:v>0.86502710407421379</c:v>
                </c:pt>
                <c:pt idx="1231">
                  <c:v>0.86379815223100298</c:v>
                </c:pt>
                <c:pt idx="1232">
                  <c:v>0.86256482696784131</c:v>
                </c:pt>
                <c:pt idx="1233">
                  <c:v>0.8613271492968948</c:v>
                </c:pt>
                <c:pt idx="1234">
                  <c:v>0.86008514028881589</c:v>
                </c:pt>
                <c:pt idx="1235">
                  <c:v>0.85883882107218934</c:v>
                </c:pt>
                <c:pt idx="1236">
                  <c:v>0.85758821283297915</c:v>
                </c:pt>
                <c:pt idx="1237">
                  <c:v>0.85633333681397317</c:v>
                </c:pt>
                <c:pt idx="1238">
                  <c:v>0.85507421431422503</c:v>
                </c:pt>
                <c:pt idx="1239">
                  <c:v>0.85381086668849837</c:v>
                </c:pt>
                <c:pt idx="1240">
                  <c:v>0.85254331534670635</c:v>
                </c:pt>
                <c:pt idx="1241">
                  <c:v>0.85127158175335293</c:v>
                </c:pt>
                <c:pt idx="1242">
                  <c:v>0.84999568742697185</c:v>
                </c:pt>
                <c:pt idx="1243">
                  <c:v>0.84871565393956394</c:v>
                </c:pt>
                <c:pt idx="1244">
                  <c:v>0.84743150291603442</c:v>
                </c:pt>
                <c:pt idx="1245">
                  <c:v>0.8461432560336285</c:v>
                </c:pt>
                <c:pt idx="1246">
                  <c:v>0.84485093502136699</c:v>
                </c:pt>
                <c:pt idx="1247">
                  <c:v>0.84355456165947917</c:v>
                </c:pt>
                <c:pt idx="1248">
                  <c:v>0.84225415777883716</c:v>
                </c:pt>
                <c:pt idx="1249">
                  <c:v>0.84094974526038646</c:v>
                </c:pt>
                <c:pt idx="1250">
                  <c:v>0.83964134603457752</c:v>
                </c:pt>
                <c:pt idx="1251">
                  <c:v>0.83832898208079609</c:v>
                </c:pt>
                <c:pt idx="1252">
                  <c:v>0.83701267542679281</c:v>
                </c:pt>
                <c:pt idx="1253">
                  <c:v>0.83569244814811106</c:v>
                </c:pt>
                <c:pt idx="1254">
                  <c:v>0.83436832236751435</c:v>
                </c:pt>
                <c:pt idx="1255">
                  <c:v>0.83304032025441344</c:v>
                </c:pt>
                <c:pt idx="1256">
                  <c:v>0.83170846402429199</c:v>
                </c:pt>
                <c:pt idx="1257">
                  <c:v>0.83037277593813219</c:v>
                </c:pt>
                <c:pt idx="1258">
                  <c:v>0.82903327830183859</c:v>
                </c:pt>
                <c:pt idx="1259">
                  <c:v>0.82768999346566141</c:v>
                </c:pt>
                <c:pt idx="1260">
                  <c:v>0.82634294382362017</c:v>
                </c:pt>
                <c:pt idx="1261">
                  <c:v>0.82499215181292529</c:v>
                </c:pt>
                <c:pt idx="1262">
                  <c:v>0.82363763991339889</c:v>
                </c:pt>
                <c:pt idx="1263">
                  <c:v>0.82227943064689801</c:v>
                </c:pt>
                <c:pt idx="1264">
                  <c:v>0.82091754657673111</c:v>
                </c:pt>
                <c:pt idx="1265">
                  <c:v>0.81955201030708036</c:v>
                </c:pt>
                <c:pt idx="1266">
                  <c:v>0.81818284448241885</c:v>
                </c:pt>
                <c:pt idx="1267">
                  <c:v>0.81681007178692944</c:v>
                </c:pt>
                <c:pt idx="1268">
                  <c:v>0.81543371494392303</c:v>
                </c:pt>
                <c:pt idx="1269">
                  <c:v>0.81405379671525413</c:v>
                </c:pt>
                <c:pt idx="1270">
                  <c:v>0.81267033990073834</c:v>
                </c:pt>
                <c:pt idx="1271">
                  <c:v>0.81128336733756856</c:v>
                </c:pt>
                <c:pt idx="1272">
                  <c:v>0.80989290189972984</c:v>
                </c:pt>
                <c:pt idx="1273">
                  <c:v>0.8084989664974146</c:v>
                </c:pt>
                <c:pt idx="1274">
                  <c:v>0.80710158407643728</c:v>
                </c:pt>
                <c:pt idx="1275">
                  <c:v>0.80570077761764902</c:v>
                </c:pt>
                <c:pt idx="1276">
                  <c:v>0.80429657013635003</c:v>
                </c:pt>
                <c:pt idx="1277">
                  <c:v>0.80288898468170355</c:v>
                </c:pt>
                <c:pt idx="1278">
                  <c:v>0.801478044336149</c:v>
                </c:pt>
                <c:pt idx="1279">
                  <c:v>0.80006377221481406</c:v>
                </c:pt>
                <c:pt idx="1280">
                  <c:v>0.79864619146492744</c:v>
                </c:pt>
                <c:pt idx="1281">
                  <c:v>0.79722532526522927</c:v>
                </c:pt>
                <c:pt idx="1282">
                  <c:v>0.79580119682538453</c:v>
                </c:pt>
                <c:pt idx="1283">
                  <c:v>0.79437382938539269</c:v>
                </c:pt>
                <c:pt idx="1284">
                  <c:v>0.79294324621499968</c:v>
                </c:pt>
                <c:pt idx="1285">
                  <c:v>0.79150947061310828</c:v>
                </c:pt>
                <c:pt idx="1286">
                  <c:v>0.79007252590718802</c:v>
                </c:pt>
                <c:pt idx="1287">
                  <c:v>0.78863243545268658</c:v>
                </c:pt>
                <c:pt idx="1288">
                  <c:v>0.78718922263243807</c:v>
                </c:pt>
                <c:pt idx="1289">
                  <c:v>0.78574291085607606</c:v>
                </c:pt>
                <c:pt idx="1290">
                  <c:v>0.78429352355943938</c:v>
                </c:pt>
                <c:pt idx="1291">
                  <c:v>0.78284108420398468</c:v>
                </c:pt>
                <c:pt idx="1292">
                  <c:v>0.78138561627619452</c:v>
                </c:pt>
                <c:pt idx="1293">
                  <c:v>0.77992714328698676</c:v>
                </c:pt>
                <c:pt idx="1294">
                  <c:v>0.77846568877112521</c:v>
                </c:pt>
                <c:pt idx="1295">
                  <c:v>0.77700127628662696</c:v>
                </c:pt>
                <c:pt idx="1296">
                  <c:v>0.77553392941417321</c:v>
                </c:pt>
                <c:pt idx="1297">
                  <c:v>0.77406367175651714</c:v>
                </c:pt>
                <c:pt idx="1298">
                  <c:v>0.77259052693789421</c:v>
                </c:pt>
                <c:pt idx="1299">
                  <c:v>0.77111451860343028</c:v>
                </c:pt>
                <c:pt idx="1300">
                  <c:v>0.76963567041855285</c:v>
                </c:pt>
                <c:pt idx="1301">
                  <c:v>0.7681540060683979</c:v>
                </c:pt>
                <c:pt idx="1302">
                  <c:v>0.76666954925722042</c:v>
                </c:pt>
                <c:pt idx="1303">
                  <c:v>0.76518232370780437</c:v>
                </c:pt>
                <c:pt idx="1304">
                  <c:v>0.76369235316087125</c:v>
                </c:pt>
                <c:pt idx="1305">
                  <c:v>0.76219966137449169</c:v>
                </c:pt>
                <c:pt idx="1306">
                  <c:v>0.76070427212349223</c:v>
                </c:pt>
                <c:pt idx="1307">
                  <c:v>0.75920620919886883</c:v>
                </c:pt>
                <c:pt idx="1308">
                  <c:v>0.75770549640719431</c:v>
                </c:pt>
                <c:pt idx="1309">
                  <c:v>0.75620215757003129</c:v>
                </c:pt>
                <c:pt idx="1310">
                  <c:v>0.75469621652334107</c:v>
                </c:pt>
                <c:pt idx="1311">
                  <c:v>0.75318769711689482</c:v>
                </c:pt>
                <c:pt idx="1312">
                  <c:v>0.75167662321368667</c:v>
                </c:pt>
                <c:pt idx="1313">
                  <c:v>0.75016301868934177</c:v>
                </c:pt>
                <c:pt idx="1314">
                  <c:v>0.74864690743153228</c:v>
                </c:pt>
                <c:pt idx="1315">
                  <c:v>0.74712831333938656</c:v>
                </c:pt>
                <c:pt idx="1316">
                  <c:v>0.74560726032290214</c:v>
                </c:pt>
                <c:pt idx="1317">
                  <c:v>0.74408377230236034</c:v>
                </c:pt>
                <c:pt idx="1318">
                  <c:v>0.74255787320773647</c:v>
                </c:pt>
                <c:pt idx="1319">
                  <c:v>0.74102958697811738</c:v>
                </c:pt>
                <c:pt idx="1320">
                  <c:v>0.73949893756111218</c:v>
                </c:pt>
                <c:pt idx="1321">
                  <c:v>0.73796594891226941</c:v>
                </c:pt>
                <c:pt idx="1322">
                  <c:v>0.73643064499448907</c:v>
                </c:pt>
                <c:pt idx="1323">
                  <c:v>0.73489304977744185</c:v>
                </c:pt>
                <c:pt idx="1324">
                  <c:v>0.7333531872369814</c:v>
                </c:pt>
                <c:pt idx="1325">
                  <c:v>0.73181108135456374</c:v>
                </c:pt>
                <c:pt idx="1326">
                  <c:v>0.73026675611666392</c:v>
                </c:pt>
                <c:pt idx="1327">
                  <c:v>0.72872023551419063</c:v>
                </c:pt>
                <c:pt idx="1328">
                  <c:v>0.72717154354190927</c:v>
                </c:pt>
                <c:pt idx="1329">
                  <c:v>0.7256207041978564</c:v>
                </c:pt>
                <c:pt idx="1330">
                  <c:v>0.72406774148276221</c:v>
                </c:pt>
                <c:pt idx="1331">
                  <c:v>0.72251267939946862</c:v>
                </c:pt>
                <c:pt idx="1332">
                  <c:v>0.72095554195235156</c:v>
                </c:pt>
                <c:pt idx="1333">
                  <c:v>0.71939635314674022</c:v>
                </c:pt>
                <c:pt idx="1334">
                  <c:v>0.71783513698834189</c:v>
                </c:pt>
                <c:pt idx="1335">
                  <c:v>0.7162719174826615</c:v>
                </c:pt>
                <c:pt idx="1336">
                  <c:v>0.71470671863442881</c:v>
                </c:pt>
                <c:pt idx="1337">
                  <c:v>0.71313956444701987</c:v>
                </c:pt>
                <c:pt idx="1338">
                  <c:v>0.71157047892188208</c:v>
                </c:pt>
                <c:pt idx="1339">
                  <c:v>0.70999948605796281</c:v>
                </c:pt>
                <c:pt idx="1340">
                  <c:v>0.70842660985113171</c:v>
                </c:pt>
                <c:pt idx="1341">
                  <c:v>0.70685187429361207</c:v>
                </c:pt>
                <c:pt idx="1342">
                  <c:v>0.70527530337340694</c:v>
                </c:pt>
                <c:pt idx="1343">
                  <c:v>0.70369692107372939</c:v>
                </c:pt>
                <c:pt idx="1344">
                  <c:v>0.70211675137243024</c:v>
                </c:pt>
                <c:pt idx="1345">
                  <c:v>0.70053481824143216</c:v>
                </c:pt>
                <c:pt idx="1346">
                  <c:v>0.69895114564616001</c:v>
                </c:pt>
                <c:pt idx="1347">
                  <c:v>0.69736575754497176</c:v>
                </c:pt>
                <c:pt idx="1348">
                  <c:v>0.69577867788859593</c:v>
                </c:pt>
                <c:pt idx="1349">
                  <c:v>0.69418993061956258</c:v>
                </c:pt>
                <c:pt idx="1350">
                  <c:v>0.69259953967164178</c:v>
                </c:pt>
                <c:pt idx="1351">
                  <c:v>0.69100752896927808</c:v>
                </c:pt>
                <c:pt idx="1352">
                  <c:v>0.68941392242702959</c:v>
                </c:pt>
                <c:pt idx="1353">
                  <c:v>0.68781874394900688</c:v>
                </c:pt>
                <c:pt idx="1354">
                  <c:v>0.68622201742831046</c:v>
                </c:pt>
                <c:pt idx="1355">
                  <c:v>0.68462376674647496</c:v>
                </c:pt>
                <c:pt idx="1356">
                  <c:v>0.68302401577290717</c:v>
                </c:pt>
                <c:pt idx="1357">
                  <c:v>0.68142278836433445</c:v>
                </c:pt>
                <c:pt idx="1358">
                  <c:v>0.67982010836424223</c:v>
                </c:pt>
                <c:pt idx="1359">
                  <c:v>0.67821599960232548</c:v>
                </c:pt>
                <c:pt idx="1360">
                  <c:v>0.67661048589393014</c:v>
                </c:pt>
                <c:pt idx="1361">
                  <c:v>0.67500359103950469</c:v>
                </c:pt>
                <c:pt idx="1362">
                  <c:v>0.67339533882404778</c:v>
                </c:pt>
                <c:pt idx="1363">
                  <c:v>0.67178575301655585</c:v>
                </c:pt>
                <c:pt idx="1364">
                  <c:v>0.67017485736947868</c:v>
                </c:pt>
                <c:pt idx="1365">
                  <c:v>0.66856267561816818</c:v>
                </c:pt>
                <c:pt idx="1366">
                  <c:v>0.66694923148033503</c:v>
                </c:pt>
                <c:pt idx="1367">
                  <c:v>0.66533454865550201</c:v>
                </c:pt>
                <c:pt idx="1368">
                  <c:v>0.66371865082446146</c:v>
                </c:pt>
                <c:pt idx="1369">
                  <c:v>0.66210156164873146</c:v>
                </c:pt>
                <c:pt idx="1370">
                  <c:v>0.66048330477001749</c:v>
                </c:pt>
                <c:pt idx="1371">
                  <c:v>0.65886390380966964</c:v>
                </c:pt>
                <c:pt idx="1372">
                  <c:v>0.6572433823681475</c:v>
                </c:pt>
                <c:pt idx="1373">
                  <c:v>0.65562176402448202</c:v>
                </c:pt>
                <c:pt idx="1374">
                  <c:v>0.65399907233573884</c:v>
                </c:pt>
                <c:pt idx="1375">
                  <c:v>0.6523753308364868</c:v>
                </c:pt>
                <c:pt idx="1376">
                  <c:v>0.65075056303826284</c:v>
                </c:pt>
                <c:pt idx="1377">
                  <c:v>0.64912479242904331</c:v>
                </c:pt>
                <c:pt idx="1378">
                  <c:v>0.64749804247271348</c:v>
                </c:pt>
                <c:pt idx="1379">
                  <c:v>0.64587033660853721</c:v>
                </c:pt>
                <c:pt idx="1380">
                  <c:v>0.64424169825063449</c:v>
                </c:pt>
                <c:pt idx="1381">
                  <c:v>0.64261215078745337</c:v>
                </c:pt>
                <c:pt idx="1382">
                  <c:v>0.64098171758124645</c:v>
                </c:pt>
                <c:pt idx="1383">
                  <c:v>0.63935042196755021</c:v>
                </c:pt>
                <c:pt idx="1384">
                  <c:v>0.63771828725466484</c:v>
                </c:pt>
                <c:pt idx="1385">
                  <c:v>0.63608533672313217</c:v>
                </c:pt>
                <c:pt idx="1386">
                  <c:v>0.63445159362522341</c:v>
                </c:pt>
                <c:pt idx="1387">
                  <c:v>0.63281708118441871</c:v>
                </c:pt>
                <c:pt idx="1388">
                  <c:v>0.63118182259489664</c:v>
                </c:pt>
                <c:pt idx="1389">
                  <c:v>0.62954584102102051</c:v>
                </c:pt>
                <c:pt idx="1390">
                  <c:v>0.6279091595968268</c:v>
                </c:pt>
                <c:pt idx="1391">
                  <c:v>0.6262718014255183</c:v>
                </c:pt>
                <c:pt idx="1392">
                  <c:v>0.6246337895789541</c:v>
                </c:pt>
                <c:pt idx="1393">
                  <c:v>0.62299514709714798</c:v>
                </c:pt>
                <c:pt idx="1394">
                  <c:v>0.6213558969877595</c:v>
                </c:pt>
                <c:pt idx="1395">
                  <c:v>0.61971606222559683</c:v>
                </c:pt>
                <c:pt idx="1396">
                  <c:v>0.6180756657521117</c:v>
                </c:pt>
                <c:pt idx="1397">
                  <c:v>0.61643473047490549</c:v>
                </c:pt>
                <c:pt idx="1398">
                  <c:v>0.61479327926722982</c:v>
                </c:pt>
                <c:pt idx="1399">
                  <c:v>0.61315133496749052</c:v>
                </c:pt>
                <c:pt idx="1400">
                  <c:v>0.61150892037875826</c:v>
                </c:pt>
                <c:pt idx="1401">
                  <c:v>0.60986605826827278</c:v>
                </c:pt>
                <c:pt idx="1402">
                  <c:v>0.60822277136695768</c:v>
                </c:pt>
                <c:pt idx="1403">
                  <c:v>0.60657908236892844</c:v>
                </c:pt>
                <c:pt idx="1404">
                  <c:v>0.60493501393101257</c:v>
                </c:pt>
                <c:pt idx="1405">
                  <c:v>0.60329058867225882</c:v>
                </c:pt>
                <c:pt idx="1406">
                  <c:v>0.60164582917346143</c:v>
                </c:pt>
                <c:pt idx="1407">
                  <c:v>0.60000075797667551</c:v>
                </c:pt>
                <c:pt idx="1408">
                  <c:v>0.59835539758474243</c:v>
                </c:pt>
                <c:pt idx="1409">
                  <c:v>0.59670977046081286</c:v>
                </c:pt>
                <c:pt idx="1410">
                  <c:v>0.59506389902787027</c:v>
                </c:pt>
                <c:pt idx="1411">
                  <c:v>0.59341780566826308</c:v>
                </c:pt>
                <c:pt idx="1412">
                  <c:v>0.59177151272323048</c:v>
                </c:pt>
                <c:pt idx="1413">
                  <c:v>0.59012504249243691</c:v>
                </c:pt>
                <c:pt idx="1414">
                  <c:v>0.58847841723350591</c:v>
                </c:pt>
                <c:pt idx="1415">
                  <c:v>0.58683165916155366</c:v>
                </c:pt>
                <c:pt idx="1416">
                  <c:v>0.58518479044873095</c:v>
                </c:pt>
                <c:pt idx="1417">
                  <c:v>0.58353783322375863</c:v>
                </c:pt>
                <c:pt idx="1418">
                  <c:v>0.58189080957147421</c:v>
                </c:pt>
                <c:pt idx="1419">
                  <c:v>0.58024374153237335</c:v>
                </c:pt>
                <c:pt idx="1420">
                  <c:v>0.57859665110215786</c:v>
                </c:pt>
                <c:pt idx="1421">
                  <c:v>0.57694956023128208</c:v>
                </c:pt>
                <c:pt idx="1422">
                  <c:v>0.57530249082450613</c:v>
                </c:pt>
                <c:pt idx="1423">
                  <c:v>0.5736554647404466</c:v>
                </c:pt>
                <c:pt idx="1424">
                  <c:v>0.57200850379113277</c:v>
                </c:pt>
                <c:pt idx="1425">
                  <c:v>0.57036162974156446</c:v>
                </c:pt>
                <c:pt idx="1426">
                  <c:v>0.56871486430926765</c:v>
                </c:pt>
                <c:pt idx="1427">
                  <c:v>0.56706822916386168</c:v>
                </c:pt>
                <c:pt idx="1428">
                  <c:v>0.5654217459266172</c:v>
                </c:pt>
                <c:pt idx="1429">
                  <c:v>0.56377543617002712</c:v>
                </c:pt>
                <c:pt idx="1430">
                  <c:v>0.56212932141737149</c:v>
                </c:pt>
                <c:pt idx="1431">
                  <c:v>0.56048342314229016</c:v>
                </c:pt>
                <c:pt idx="1432">
                  <c:v>0.55883776276835262</c:v>
                </c:pt>
                <c:pt idx="1433">
                  <c:v>0.55719236166863706</c:v>
                </c:pt>
                <c:pt idx="1434">
                  <c:v>0.55554724116530352</c:v>
                </c:pt>
                <c:pt idx="1435">
                  <c:v>0.55390242252917732</c:v>
                </c:pt>
                <c:pt idx="1436">
                  <c:v>0.55225792697932852</c:v>
                </c:pt>
                <c:pt idx="1437">
                  <c:v>0.55061377568265613</c:v>
                </c:pt>
                <c:pt idx="1438">
                  <c:v>0.54896998975347699</c:v>
                </c:pt>
                <c:pt idx="1439">
                  <c:v>0.54732659025311081</c:v>
                </c:pt>
                <c:pt idx="1440">
                  <c:v>0.54568359818947731</c:v>
                </c:pt>
                <c:pt idx="1441">
                  <c:v>0.54404103451668329</c:v>
                </c:pt>
                <c:pt idx="1442">
                  <c:v>0.54239892013462432</c:v>
                </c:pt>
                <c:pt idx="1443">
                  <c:v>0.54075727588857847</c:v>
                </c:pt>
                <c:pt idx="1444">
                  <c:v>0.53911612256881147</c:v>
                </c:pt>
                <c:pt idx="1445">
                  <c:v>0.53747548091017838</c:v>
                </c:pt>
                <c:pt idx="1446">
                  <c:v>0.53583537159172689</c:v>
                </c:pt>
                <c:pt idx="1447">
                  <c:v>0.53419581523631021</c:v>
                </c:pt>
                <c:pt idx="1448">
                  <c:v>0.53255683241019347</c:v>
                </c:pt>
                <c:pt idx="1449">
                  <c:v>0.5309184436226696</c:v>
                </c:pt>
                <c:pt idx="1450">
                  <c:v>0.52928066932567441</c:v>
                </c:pt>
                <c:pt idx="1451">
                  <c:v>0.52764352991340235</c:v>
                </c:pt>
                <c:pt idx="1452">
                  <c:v>0.52600704572193135</c:v>
                </c:pt>
                <c:pt idx="1453">
                  <c:v>0.52437123702884147</c:v>
                </c:pt>
                <c:pt idx="1454">
                  <c:v>0.52273612405284409</c:v>
                </c:pt>
                <c:pt idx="1455">
                  <c:v>0.52110172695340795</c:v>
                </c:pt>
                <c:pt idx="1456">
                  <c:v>0.51946806583039118</c:v>
                </c:pt>
                <c:pt idx="1457">
                  <c:v>0.51783516072367242</c:v>
                </c:pt>
                <c:pt idx="1458">
                  <c:v>0.51620303161278958</c:v>
                </c:pt>
                <c:pt idx="1459">
                  <c:v>0.51457169841657557</c:v>
                </c:pt>
                <c:pt idx="1460">
                  <c:v>0.51294118099280095</c:v>
                </c:pt>
                <c:pt idx="1461">
                  <c:v>0.51131149913781759</c:v>
                </c:pt>
                <c:pt idx="1462">
                  <c:v>0.50968267258620248</c:v>
                </c:pt>
                <c:pt idx="1463">
                  <c:v>0.50805472101040983</c:v>
                </c:pt>
                <c:pt idx="1464">
                  <c:v>0.5064276640204195</c:v>
                </c:pt>
                <c:pt idx="1465">
                  <c:v>0.50480152116339327</c:v>
                </c:pt>
                <c:pt idx="1466">
                  <c:v>0.50317631192333023</c:v>
                </c:pt>
                <c:pt idx="1467">
                  <c:v>0.50155205572072681</c:v>
                </c:pt>
                <c:pt idx="1468">
                  <c:v>0.49992877191223722</c:v>
                </c:pt>
                <c:pt idx="1469">
                  <c:v>0.49830647979034076</c:v>
                </c:pt>
                <c:pt idx="1470">
                  <c:v>0.49668519858300575</c:v>
                </c:pt>
                <c:pt idx="1471">
                  <c:v>0.49506494745336277</c:v>
                </c:pt>
                <c:pt idx="1472">
                  <c:v>0.49344574549937603</c:v>
                </c:pt>
                <c:pt idx="1473">
                  <c:v>0.49182761175351708</c:v>
                </c:pt>
                <c:pt idx="1474">
                  <c:v>0.49021056518244621</c:v>
                </c:pt>
                <c:pt idx="1475">
                  <c:v>0.48859462468669007</c:v>
                </c:pt>
                <c:pt idx="1476">
                  <c:v>0.48697980910032762</c:v>
                </c:pt>
                <c:pt idx="1477">
                  <c:v>0.48536613719067534</c:v>
                </c:pt>
                <c:pt idx="1478">
                  <c:v>0.4837536276579763</c:v>
                </c:pt>
                <c:pt idx="1479">
                  <c:v>0.48214229913509127</c:v>
                </c:pt>
                <c:pt idx="1480">
                  <c:v>0.48053217018719524</c:v>
                </c:pt>
                <c:pt idx="1481">
                  <c:v>0.47892325931147189</c:v>
                </c:pt>
                <c:pt idx="1482">
                  <c:v>0.47731558493681647</c:v>
                </c:pt>
                <c:pt idx="1483">
                  <c:v>0.47570916542353747</c:v>
                </c:pt>
                <c:pt idx="1484">
                  <c:v>0.47410401906306077</c:v>
                </c:pt>
                <c:pt idx="1485">
                  <c:v>0.47250016407764123</c:v>
                </c:pt>
                <c:pt idx="1486">
                  <c:v>0.47089761862007057</c:v>
                </c:pt>
                <c:pt idx="1487">
                  <c:v>0.46929640077339441</c:v>
                </c:pt>
                <c:pt idx="1488">
                  <c:v>0.46769652855062754</c:v>
                </c:pt>
                <c:pt idx="1489">
                  <c:v>0.4660980198944728</c:v>
                </c:pt>
                <c:pt idx="1490">
                  <c:v>0.46450089267704647</c:v>
                </c:pt>
                <c:pt idx="1491">
                  <c:v>0.4629051646995993</c:v>
                </c:pt>
                <c:pt idx="1492">
                  <c:v>0.46131085369225072</c:v>
                </c:pt>
                <c:pt idx="1493">
                  <c:v>0.45971797731371333</c:v>
                </c:pt>
                <c:pt idx="1494">
                  <c:v>0.45812655315103201</c:v>
                </c:pt>
                <c:pt idx="1495">
                  <c:v>0.45653659871931701</c:v>
                </c:pt>
                <c:pt idx="1496">
                  <c:v>0.45494813146148666</c:v>
                </c:pt>
                <c:pt idx="1497">
                  <c:v>0.45336116874800841</c:v>
                </c:pt>
                <c:pt idx="1498">
                  <c:v>0.45177572787664305</c:v>
                </c:pt>
                <c:pt idx="1499">
                  <c:v>0.45019182607219599</c:v>
                </c:pt>
                <c:pt idx="1500">
                  <c:v>0.44860948048626526</c:v>
                </c:pt>
                <c:pt idx="1501">
                  <c:v>0.44702870819699875</c:v>
                </c:pt>
                <c:pt idx="1502">
                  <c:v>0.44544952620884753</c:v>
                </c:pt>
                <c:pt idx="1503">
                  <c:v>0.44387195145233083</c:v>
                </c:pt>
                <c:pt idx="1504">
                  <c:v>0.44229600078379283</c:v>
                </c:pt>
                <c:pt idx="1505">
                  <c:v>0.44072169098517372</c:v>
                </c:pt>
                <c:pt idx="1506">
                  <c:v>0.43914903876377448</c:v>
                </c:pt>
                <c:pt idx="1507">
                  <c:v>0.43757806075203137</c:v>
                </c:pt>
                <c:pt idx="1508">
                  <c:v>0.43600877350728928</c:v>
                </c:pt>
                <c:pt idx="1509">
                  <c:v>0.43444119351157795</c:v>
                </c:pt>
                <c:pt idx="1510">
                  <c:v>0.43287533717139548</c:v>
                </c:pt>
                <c:pt idx="1511">
                  <c:v>0.43131122081748791</c:v>
                </c:pt>
                <c:pt idx="1512">
                  <c:v>0.42974886070463914</c:v>
                </c:pt>
                <c:pt idx="1513">
                  <c:v>0.42818827301145856</c:v>
                </c:pt>
                <c:pt idx="1514">
                  <c:v>0.42662947384017214</c:v>
                </c:pt>
                <c:pt idx="1515">
                  <c:v>0.42507247921642</c:v>
                </c:pt>
                <c:pt idx="1516">
                  <c:v>0.42351730508905366</c:v>
                </c:pt>
                <c:pt idx="1517">
                  <c:v>0.42196396732993585</c:v>
                </c:pt>
                <c:pt idx="1518">
                  <c:v>0.42041248173374707</c:v>
                </c:pt>
                <c:pt idx="1519">
                  <c:v>0.41886286401779155</c:v>
                </c:pt>
                <c:pt idx="1520">
                  <c:v>0.41731512982180602</c:v>
                </c:pt>
                <c:pt idx="1521">
                  <c:v>0.4157692947077759</c:v>
                </c:pt>
                <c:pt idx="1522">
                  <c:v>0.41422537415974803</c:v>
                </c:pt>
                <c:pt idx="1523">
                  <c:v>0.41268338358365236</c:v>
                </c:pt>
                <c:pt idx="1524">
                  <c:v>0.41114333830712335</c:v>
                </c:pt>
                <c:pt idx="1525">
                  <c:v>0.40960525357932337</c:v>
                </c:pt>
                <c:pt idx="1526">
                  <c:v>0.40806914457077381</c:v>
                </c:pt>
                <c:pt idx="1527">
                  <c:v>0.4065350263731829</c:v>
                </c:pt>
                <c:pt idx="1528">
                  <c:v>0.40500291399928279</c:v>
                </c:pt>
                <c:pt idx="1529">
                  <c:v>0.40347282238266496</c:v>
                </c:pt>
                <c:pt idx="1530">
                  <c:v>0.40194476637762105</c:v>
                </c:pt>
                <c:pt idx="1531">
                  <c:v>0.40041876075898447</c:v>
                </c:pt>
                <c:pt idx="1532">
                  <c:v>0.39889482022197953</c:v>
                </c:pt>
                <c:pt idx="1533">
                  <c:v>0.39737295938206724</c:v>
                </c:pt>
                <c:pt idx="1534">
                  <c:v>0.39585319277480036</c:v>
                </c:pt>
                <c:pt idx="1535">
                  <c:v>0.39433553485567752</c:v>
                </c:pt>
                <c:pt idx="1536">
                  <c:v>0.39282000000000011</c:v>
                </c:pt>
                <c:pt idx="1537">
                  <c:v>0.39130660250273658</c:v>
                </c:pt>
                <c:pt idx="1538">
                  <c:v>0.38979535657838293</c:v>
                </c:pt>
                <c:pt idx="1539">
                  <c:v>0.38828627636083513</c:v>
                </c:pt>
                <c:pt idx="1540">
                  <c:v>0.38677937590325356</c:v>
                </c:pt>
                <c:pt idx="1541">
                  <c:v>0.38527466917794156</c:v>
                </c:pt>
                <c:pt idx="1542">
                  <c:v>0.38377217007621789</c:v>
                </c:pt>
                <c:pt idx="1543">
                  <c:v>0.3822718924082994</c:v>
                </c:pt>
                <c:pt idx="1544">
                  <c:v>0.38077384990318208</c:v>
                </c:pt>
                <c:pt idx="1545">
                  <c:v>0.37927805620852539</c:v>
                </c:pt>
                <c:pt idx="1546">
                  <c:v>0.37778452489054387</c:v>
                </c:pt>
                <c:pt idx="1547">
                  <c:v>0.37629326943389529</c:v>
                </c:pt>
                <c:pt idx="1548">
                  <c:v>0.37480430324157826</c:v>
                </c:pt>
                <c:pt idx="1549">
                  <c:v>0.37331763963482884</c:v>
                </c:pt>
                <c:pt idx="1550">
                  <c:v>0.3718332918530195</c:v>
                </c:pt>
                <c:pt idx="1551">
                  <c:v>0.37035127305356658</c:v>
                </c:pt>
                <c:pt idx="1552">
                  <c:v>0.36887159631183292</c:v>
                </c:pt>
                <c:pt idx="1553">
                  <c:v>0.36739427462104129</c:v>
                </c:pt>
                <c:pt idx="1554">
                  <c:v>0.36591932089218515</c:v>
                </c:pt>
                <c:pt idx="1555">
                  <c:v>0.36444674795394572</c:v>
                </c:pt>
                <c:pt idx="1556">
                  <c:v>0.36297656855260896</c:v>
                </c:pt>
                <c:pt idx="1557">
                  <c:v>0.3615087953519906</c:v>
                </c:pt>
                <c:pt idx="1558">
                  <c:v>0.36004344093335788</c:v>
                </c:pt>
                <c:pt idx="1559">
                  <c:v>0.35858051779536032</c:v>
                </c:pt>
                <c:pt idx="1560">
                  <c:v>0.35712003835395972</c:v>
                </c:pt>
                <c:pt idx="1561">
                  <c:v>0.35566201494236299</c:v>
                </c:pt>
                <c:pt idx="1562">
                  <c:v>0.35420645981096194</c:v>
                </c:pt>
                <c:pt idx="1563">
                  <c:v>0.3527533851272705</c:v>
                </c:pt>
                <c:pt idx="1564">
                  <c:v>0.35130280297587052</c:v>
                </c:pt>
                <c:pt idx="1565">
                  <c:v>0.34985472535835643</c:v>
                </c:pt>
                <c:pt idx="1566">
                  <c:v>0.34840916419328538</c:v>
                </c:pt>
                <c:pt idx="1567">
                  <c:v>0.34696613131612752</c:v>
                </c:pt>
                <c:pt idx="1568">
                  <c:v>0.34552563847922457</c:v>
                </c:pt>
                <c:pt idx="1569">
                  <c:v>0.34408769735174438</c:v>
                </c:pt>
                <c:pt idx="1570">
                  <c:v>0.3426523195196457</c:v>
                </c:pt>
                <c:pt idx="1571">
                  <c:v>0.34121951648564036</c:v>
                </c:pt>
                <c:pt idx="1572">
                  <c:v>0.33978929966916033</c:v>
                </c:pt>
                <c:pt idx="1573">
                  <c:v>0.3383616804063303</c:v>
                </c:pt>
                <c:pt idx="1574">
                  <c:v>0.33693666994993782</c:v>
                </c:pt>
                <c:pt idx="1575">
                  <c:v>0.3355142794694127</c:v>
                </c:pt>
                <c:pt idx="1576">
                  <c:v>0.33409452005080453</c:v>
                </c:pt>
                <c:pt idx="1577">
                  <c:v>0.33267740269676571</c:v>
                </c:pt>
                <c:pt idx="1578">
                  <c:v>0.33126293832653564</c:v>
                </c:pt>
                <c:pt idx="1579">
                  <c:v>0.32985113777593122</c:v>
                </c:pt>
                <c:pt idx="1580">
                  <c:v>0.32844201179733523</c:v>
                </c:pt>
                <c:pt idx="1581">
                  <c:v>0.3270355710596935</c:v>
                </c:pt>
                <c:pt idx="1582">
                  <c:v>0.32563182614851083</c:v>
                </c:pt>
                <c:pt idx="1583">
                  <c:v>0.32423078756585005</c:v>
                </c:pt>
                <c:pt idx="1584">
                  <c:v>0.32283246573033797</c:v>
                </c:pt>
                <c:pt idx="1585">
                  <c:v>0.32143687097716855</c:v>
                </c:pt>
                <c:pt idx="1586">
                  <c:v>0.3200440135581144</c:v>
                </c:pt>
                <c:pt idx="1587">
                  <c:v>0.31865390364153817</c:v>
                </c:pt>
                <c:pt idx="1588">
                  <c:v>0.31726655131240605</c:v>
                </c:pt>
                <c:pt idx="1589">
                  <c:v>0.31588196657230883</c:v>
                </c:pt>
                <c:pt idx="1590">
                  <c:v>0.31450015933947889</c:v>
                </c:pt>
                <c:pt idx="1591">
                  <c:v>0.31312113944881931</c:v>
                </c:pt>
                <c:pt idx="1592">
                  <c:v>0.31174491665192477</c:v>
                </c:pt>
                <c:pt idx="1593">
                  <c:v>0.31037150061711621</c:v>
                </c:pt>
                <c:pt idx="1594">
                  <c:v>0.30900090092947002</c:v>
                </c:pt>
                <c:pt idx="1595">
                  <c:v>0.30763312709085633</c:v>
                </c:pt>
                <c:pt idx="1596">
                  <c:v>0.30626818851997628</c:v>
                </c:pt>
                <c:pt idx="1597">
                  <c:v>0.30490609455240231</c:v>
                </c:pt>
                <c:pt idx="1598">
                  <c:v>0.30354685444062546</c:v>
                </c:pt>
                <c:pt idx="1599">
                  <c:v>0.30219047735409926</c:v>
                </c:pt>
                <c:pt idx="1600">
                  <c:v>0.30083697237929263</c:v>
                </c:pt>
                <c:pt idx="1601">
                  <c:v>0.29948634851974154</c:v>
                </c:pt>
                <c:pt idx="1602">
                  <c:v>0.29813861469610525</c:v>
                </c:pt>
                <c:pt idx="1603">
                  <c:v>0.29679377974622423</c:v>
                </c:pt>
                <c:pt idx="1604">
                  <c:v>0.29545185242518396</c:v>
                </c:pt>
                <c:pt idx="1605">
                  <c:v>0.29411284140537675</c:v>
                </c:pt>
                <c:pt idx="1606">
                  <c:v>0.2927767552765716</c:v>
                </c:pt>
                <c:pt idx="1607">
                  <c:v>0.29144360254598345</c:v>
                </c:pt>
                <c:pt idx="1608">
                  <c:v>0.29011339163834493</c:v>
                </c:pt>
                <c:pt idx="1609">
                  <c:v>0.28878613089598537</c:v>
                </c:pt>
                <c:pt idx="1610">
                  <c:v>0.28746182857890618</c:v>
                </c:pt>
                <c:pt idx="1611">
                  <c:v>0.28614049286486531</c:v>
                </c:pt>
                <c:pt idx="1612">
                  <c:v>0.28482213184946031</c:v>
                </c:pt>
                <c:pt idx="1613">
                  <c:v>0.2835067535462148</c:v>
                </c:pt>
                <c:pt idx="1614">
                  <c:v>0.28219436588667046</c:v>
                </c:pt>
                <c:pt idx="1615">
                  <c:v>0.28088497672047913</c:v>
                </c:pt>
                <c:pt idx="1616">
                  <c:v>0.27957859381549677</c:v>
                </c:pt>
                <c:pt idx="1617">
                  <c:v>0.27827522485788475</c:v>
                </c:pt>
                <c:pt idx="1618">
                  <c:v>0.27697487745220961</c:v>
                </c:pt>
                <c:pt idx="1619">
                  <c:v>0.27567755912154596</c:v>
                </c:pt>
                <c:pt idx="1620">
                  <c:v>0.27438327730758616</c:v>
                </c:pt>
                <c:pt idx="1621">
                  <c:v>0.27309203937074605</c:v>
                </c:pt>
                <c:pt idx="1622">
                  <c:v>0.27180385259028089</c:v>
                </c:pt>
                <c:pt idx="1623">
                  <c:v>0.27051872416439843</c:v>
                </c:pt>
                <c:pt idx="1624">
                  <c:v>0.26923666121037576</c:v>
                </c:pt>
                <c:pt idx="1625">
                  <c:v>0.26795767076468269</c:v>
                </c:pt>
                <c:pt idx="1626">
                  <c:v>0.26668175978310105</c:v>
                </c:pt>
                <c:pt idx="1627">
                  <c:v>0.26540893514085545</c:v>
                </c:pt>
                <c:pt idx="1628">
                  <c:v>0.26413920363273641</c:v>
                </c:pt>
                <c:pt idx="1629">
                  <c:v>0.26287257197323627</c:v>
                </c:pt>
                <c:pt idx="1630">
                  <c:v>0.26160904679667962</c:v>
                </c:pt>
                <c:pt idx="1631">
                  <c:v>0.26034863465736313</c:v>
                </c:pt>
                <c:pt idx="1632">
                  <c:v>0.25909134202969186</c:v>
                </c:pt>
                <c:pt idx="1633">
                  <c:v>0.25783717530832373</c:v>
                </c:pt>
                <c:pt idx="1634">
                  <c:v>0.25658614080831188</c:v>
                </c:pt>
                <c:pt idx="1635">
                  <c:v>0.25533824476525363</c:v>
                </c:pt>
                <c:pt idx="1636">
                  <c:v>0.25409349333544112</c:v>
                </c:pt>
                <c:pt idx="1637">
                  <c:v>0.2528518925960091</c:v>
                </c:pt>
                <c:pt idx="1638">
                  <c:v>0.25161344854509732</c:v>
                </c:pt>
                <c:pt idx="1639">
                  <c:v>0.25037816710200023</c:v>
                </c:pt>
                <c:pt idx="1640">
                  <c:v>0.24914605410733476</c:v>
                </c:pt>
                <c:pt idx="1641">
                  <c:v>0.24791711532319854</c:v>
                </c:pt>
                <c:pt idx="1642">
                  <c:v>0.24669135643333559</c:v>
                </c:pt>
                <c:pt idx="1643">
                  <c:v>0.24546878304330697</c:v>
                </c:pt>
                <c:pt idx="1644">
                  <c:v>0.24424940068065809</c:v>
                </c:pt>
                <c:pt idx="1645">
                  <c:v>0.2430332147950946</c:v>
                </c:pt>
                <c:pt idx="1646">
                  <c:v>0.24182023075865688</c:v>
                </c:pt>
                <c:pt idx="1647">
                  <c:v>0.24061045386589702</c:v>
                </c:pt>
                <c:pt idx="1648">
                  <c:v>0.23940388933406209</c:v>
                </c:pt>
                <c:pt idx="1649">
                  <c:v>0.23820054230327448</c:v>
                </c:pt>
                <c:pt idx="1650">
                  <c:v>0.23700041783671999</c:v>
                </c:pt>
                <c:pt idx="1651">
                  <c:v>0.23580352092083506</c:v>
                </c:pt>
                <c:pt idx="1652">
                  <c:v>0.23460985646549601</c:v>
                </c:pt>
                <c:pt idx="1653">
                  <c:v>0.233419429304215</c:v>
                </c:pt>
                <c:pt idx="1654">
                  <c:v>0.23223224419433244</c:v>
                </c:pt>
                <c:pt idx="1655">
                  <c:v>0.23104830581721755</c:v>
                </c:pt>
                <c:pt idx="1656">
                  <c:v>0.22986761877846759</c:v>
                </c:pt>
                <c:pt idx="1657">
                  <c:v>0.22869018760810977</c:v>
                </c:pt>
                <c:pt idx="1658">
                  <c:v>0.22751601676080882</c:v>
                </c:pt>
                <c:pt idx="1659">
                  <c:v>0.22634511061607174</c:v>
                </c:pt>
                <c:pt idx="1660">
                  <c:v>0.22517747347845984</c:v>
                </c:pt>
                <c:pt idx="1661">
                  <c:v>0.22401310957780213</c:v>
                </c:pt>
                <c:pt idx="1662">
                  <c:v>0.22285202306940466</c:v>
                </c:pt>
                <c:pt idx="1663">
                  <c:v>0.22169421803427578</c:v>
                </c:pt>
                <c:pt idx="1664">
                  <c:v>0.22053969847933663</c:v>
                </c:pt>
                <c:pt idx="1665">
                  <c:v>0.21938846833765094</c:v>
                </c:pt>
                <c:pt idx="1666">
                  <c:v>0.21824053146864397</c:v>
                </c:pt>
                <c:pt idx="1667">
                  <c:v>0.2170958916583296</c:v>
                </c:pt>
                <c:pt idx="1668">
                  <c:v>0.215954552619541</c:v>
                </c:pt>
                <c:pt idx="1669">
                  <c:v>0.2148165179921589</c:v>
                </c:pt>
                <c:pt idx="1670">
                  <c:v>0.21368179134334717</c:v>
                </c:pt>
                <c:pt idx="1671">
                  <c:v>0.21255037616778605</c:v>
                </c:pt>
                <c:pt idx="1672">
                  <c:v>0.21142227588791149</c:v>
                </c:pt>
                <c:pt idx="1673">
                  <c:v>0.21029749385415455</c:v>
                </c:pt>
                <c:pt idx="1674">
                  <c:v>0.20917603334518226</c:v>
                </c:pt>
                <c:pt idx="1675">
                  <c:v>0.20805789756814425</c:v>
                </c:pt>
                <c:pt idx="1676">
                  <c:v>0.20694308965891656</c:v>
                </c:pt>
                <c:pt idx="1677">
                  <c:v>0.20583161268235278</c:v>
                </c:pt>
                <c:pt idx="1678">
                  <c:v>0.2047234696325336</c:v>
                </c:pt>
                <c:pt idx="1679">
                  <c:v>0.20361866343301904</c:v>
                </c:pt>
                <c:pt idx="1680">
                  <c:v>0.20251719693710568</c:v>
                </c:pt>
                <c:pt idx="1681">
                  <c:v>0.20141907292808137</c:v>
                </c:pt>
                <c:pt idx="1682">
                  <c:v>0.20032429411948685</c:v>
                </c:pt>
                <c:pt idx="1683">
                  <c:v>0.19923286315537611</c:v>
                </c:pt>
                <c:pt idx="1684">
                  <c:v>0.19814478261057916</c:v>
                </c:pt>
                <c:pt idx="1685">
                  <c:v>0.1970600549909696</c:v>
                </c:pt>
                <c:pt idx="1686">
                  <c:v>0.19597868273372995</c:v>
                </c:pt>
                <c:pt idx="1687">
                  <c:v>0.19490066820762314</c:v>
                </c:pt>
                <c:pt idx="1688">
                  <c:v>0.19382601371326452</c:v>
                </c:pt>
                <c:pt idx="1689">
                  <c:v>0.1927547214833929</c:v>
                </c:pt>
                <c:pt idx="1690">
                  <c:v>0.19168679368314964</c:v>
                </c:pt>
                <c:pt idx="1691">
                  <c:v>0.19062223241035367</c:v>
                </c:pt>
                <c:pt idx="1692">
                  <c:v>0.18956103969578314</c:v>
                </c:pt>
                <c:pt idx="1693">
                  <c:v>0.18850321750345667</c:v>
                </c:pt>
                <c:pt idx="1694">
                  <c:v>0.1874487677309154</c:v>
                </c:pt>
                <c:pt idx="1695">
                  <c:v>0.18639769220951127</c:v>
                </c:pt>
                <c:pt idx="1696">
                  <c:v>0.18534999270469171</c:v>
                </c:pt>
                <c:pt idx="1697">
                  <c:v>0.18430567091629133</c:v>
                </c:pt>
                <c:pt idx="1698">
                  <c:v>0.18326472847882216</c:v>
                </c:pt>
                <c:pt idx="1699">
                  <c:v>0.18222716696176605</c:v>
                </c:pt>
                <c:pt idx="1700">
                  <c:v>0.18119298786987154</c:v>
                </c:pt>
                <c:pt idx="1701">
                  <c:v>0.1801621926434486</c:v>
                </c:pt>
                <c:pt idx="1702">
                  <c:v>0.17913478265866933</c:v>
                </c:pt>
                <c:pt idx="1703">
                  <c:v>0.17811075922786759</c:v>
                </c:pt>
                <c:pt idx="1704">
                  <c:v>0.17709012359984028</c:v>
                </c:pt>
                <c:pt idx="1705">
                  <c:v>0.1760728769601537</c:v>
                </c:pt>
                <c:pt idx="1706">
                  <c:v>0.17505902043144708</c:v>
                </c:pt>
                <c:pt idx="1707">
                  <c:v>0.17404855507374226</c:v>
                </c:pt>
                <c:pt idx="1708">
                  <c:v>0.17304148188475213</c:v>
                </c:pt>
                <c:pt idx="1709">
                  <c:v>0.1720378018001909</c:v>
                </c:pt>
                <c:pt idx="1710">
                  <c:v>0.17103751569408915</c:v>
                </c:pt>
                <c:pt idx="1711">
                  <c:v>0.17004062437910542</c:v>
                </c:pt>
                <c:pt idx="1712">
                  <c:v>0.16904712860684593</c:v>
                </c:pt>
                <c:pt idx="1713">
                  <c:v>0.16805702906817982</c:v>
                </c:pt>
                <c:pt idx="1714">
                  <c:v>0.16707032639355895</c:v>
                </c:pt>
                <c:pt idx="1715">
                  <c:v>0.16608702115334062</c:v>
                </c:pt>
                <c:pt idx="1716">
                  <c:v>0.1651071138581085</c:v>
                </c:pt>
                <c:pt idx="1717">
                  <c:v>0.16413060495899878</c:v>
                </c:pt>
                <c:pt idx="1718">
                  <c:v>0.1631574948480253</c:v>
                </c:pt>
                <c:pt idx="1719">
                  <c:v>0.16218778385840649</c:v>
                </c:pt>
                <c:pt idx="1720">
                  <c:v>0.16122147226489628</c:v>
                </c:pt>
                <c:pt idx="1721">
                  <c:v>0.16025856028411287</c:v>
                </c:pt>
                <c:pt idx="1722">
                  <c:v>0.15929904807487297</c:v>
                </c:pt>
                <c:pt idx="1723">
                  <c:v>0.15834293573852323</c:v>
                </c:pt>
                <c:pt idx="1724">
                  <c:v>0.15739022331927768</c:v>
                </c:pt>
                <c:pt idx="1725">
                  <c:v>0.15644091080455358</c:v>
                </c:pt>
                <c:pt idx="1726">
                  <c:v>0.1554949981253087</c:v>
                </c:pt>
                <c:pt idx="1727">
                  <c:v>0.15455248515638306</c:v>
                </c:pt>
                <c:pt idx="1728">
                  <c:v>0.15361337171683756</c:v>
                </c:pt>
                <c:pt idx="1729">
                  <c:v>0.15267765757029864</c:v>
                </c:pt>
                <c:pt idx="1730">
                  <c:v>0.15174534242530141</c:v>
                </c:pt>
                <c:pt idx="1731">
                  <c:v>0.15081642593563399</c:v>
                </c:pt>
                <c:pt idx="1732">
                  <c:v>0.14989090770068617</c:v>
                </c:pt>
                <c:pt idx="1733">
                  <c:v>0.14896878726579516</c:v>
                </c:pt>
                <c:pt idx="1734">
                  <c:v>0.14805006412259686</c:v>
                </c:pt>
                <c:pt idx="1735">
                  <c:v>0.14713473770937671</c:v>
                </c:pt>
                <c:pt idx="1736">
                  <c:v>0.14622280741141841</c:v>
                </c:pt>
                <c:pt idx="1737">
                  <c:v>0.14531427256136242</c:v>
                </c:pt>
                <c:pt idx="1738">
                  <c:v>0.14440913243955505</c:v>
                </c:pt>
                <c:pt idx="1739">
                  <c:v>0.14350738627440926</c:v>
                </c:pt>
                <c:pt idx="1740">
                  <c:v>0.14260903324275845</c:v>
                </c:pt>
                <c:pt idx="1741">
                  <c:v>0.14171407247021536</c:v>
                </c:pt>
                <c:pt idx="1742">
                  <c:v>0.14082250303153282</c:v>
                </c:pt>
                <c:pt idx="1743">
                  <c:v>0.13993432395096267</c:v>
                </c:pt>
                <c:pt idx="1744">
                  <c:v>0.13904953420261928</c:v>
                </c:pt>
                <c:pt idx="1745">
                  <c:v>0.13816813271084177</c:v>
                </c:pt>
                <c:pt idx="1746">
                  <c:v>0.13729011835055743</c:v>
                </c:pt>
                <c:pt idx="1747">
                  <c:v>0.13641548994764899</c:v>
                </c:pt>
                <c:pt idx="1748">
                  <c:v>0.13554424627931883</c:v>
                </c:pt>
                <c:pt idx="1749">
                  <c:v>0.13467638607445798</c:v>
                </c:pt>
                <c:pt idx="1750">
                  <c:v>0.13381190801401438</c:v>
                </c:pt>
                <c:pt idx="1751">
                  <c:v>0.13295081073136167</c:v>
                </c:pt>
                <c:pt idx="1752">
                  <c:v>0.13209309281267126</c:v>
                </c:pt>
                <c:pt idx="1753">
                  <c:v>0.13123875279728234</c:v>
                </c:pt>
                <c:pt idx="1754">
                  <c:v>0.13038778917807622</c:v>
                </c:pt>
                <c:pt idx="1755">
                  <c:v>0.12954020040184933</c:v>
                </c:pt>
                <c:pt idx="1756">
                  <c:v>0.12869598486968695</c:v>
                </c:pt>
                <c:pt idx="1757">
                  <c:v>0.12785514093734077</c:v>
                </c:pt>
                <c:pt idx="1758">
                  <c:v>0.12701766691560326</c:v>
                </c:pt>
                <c:pt idx="1759">
                  <c:v>0.12618356107068693</c:v>
                </c:pt>
                <c:pt idx="1760">
                  <c:v>0.1253528216246026</c:v>
                </c:pt>
                <c:pt idx="1761">
                  <c:v>0.12452544675553602</c:v>
                </c:pt>
                <c:pt idx="1762">
                  <c:v>0.12370143459823267</c:v>
                </c:pt>
                <c:pt idx="1763">
                  <c:v>0.12288078324437325</c:v>
                </c:pt>
                <c:pt idx="1764">
                  <c:v>0.12206349074296091</c:v>
                </c:pt>
                <c:pt idx="1765">
                  <c:v>0.12124955510070015</c:v>
                </c:pt>
                <c:pt idx="1766">
                  <c:v>0.120438974282381</c:v>
                </c:pt>
                <c:pt idx="1767">
                  <c:v>0.11963174621126474</c:v>
                </c:pt>
                <c:pt idx="1768">
                  <c:v>0.11882786876946673</c:v>
                </c:pt>
                <c:pt idx="1769">
                  <c:v>0.11802733979834389</c:v>
                </c:pt>
                <c:pt idx="1770">
                  <c:v>0.11723015709888057</c:v>
                </c:pt>
                <c:pt idx="1771">
                  <c:v>0.11643631843207487</c:v>
                </c:pt>
                <c:pt idx="1772">
                  <c:v>0.11564582151932817</c:v>
                </c:pt>
                <c:pt idx="1773">
                  <c:v>0.11485866404283199</c:v>
                </c:pt>
                <c:pt idx="1774">
                  <c:v>0.11407484364595878</c:v>
                </c:pt>
                <c:pt idx="1775">
                  <c:v>0.11329435793365009</c:v>
                </c:pt>
                <c:pt idx="1776">
                  <c:v>0.11251720447280866</c:v>
                </c:pt>
                <c:pt idx="1777">
                  <c:v>0.11174338079268875</c:v>
                </c:pt>
                <c:pt idx="1778">
                  <c:v>0.11097288438528725</c:v>
                </c:pt>
                <c:pt idx="1779">
                  <c:v>0.11020571270573724</c:v>
                </c:pt>
                <c:pt idx="1780">
                  <c:v>0.10944186317269955</c:v>
                </c:pt>
                <c:pt idx="1781">
                  <c:v>0.10868133316875694</c:v>
                </c:pt>
                <c:pt idx="1782">
                  <c:v>0.10792412004080799</c:v>
                </c:pt>
                <c:pt idx="1783">
                  <c:v>0.10717022110046019</c:v>
                </c:pt>
                <c:pt idx="1784">
                  <c:v>0.10641963362442697</c:v>
                </c:pt>
                <c:pt idx="1785">
                  <c:v>0.1056723548549207</c:v>
                </c:pt>
                <c:pt idx="1786">
                  <c:v>0.10492838200005013</c:v>
                </c:pt>
                <c:pt idx="1787">
                  <c:v>0.10418771223421655</c:v>
                </c:pt>
                <c:pt idx="1788">
                  <c:v>0.10345034269850882</c:v>
                </c:pt>
                <c:pt idx="1789">
                  <c:v>0.10271627050110239</c:v>
                </c:pt>
                <c:pt idx="1790">
                  <c:v>0.10198549271765496</c:v>
                </c:pt>
                <c:pt idx="1791">
                  <c:v>0.10125800639170573</c:v>
                </c:pt>
                <c:pt idx="1792">
                  <c:v>0.10053380853507274</c:v>
                </c:pt>
                <c:pt idx="1793">
                  <c:v>9.9812896128250839E-2</c:v>
                </c:pt>
                <c:pt idx="1794">
                  <c:v>9.9095266120811751E-2</c:v>
                </c:pt>
                <c:pt idx="1795">
                  <c:v>9.8380915431801594E-2</c:v>
                </c:pt>
                <c:pt idx="1796">
                  <c:v>9.7669840950141376E-2</c:v>
                </c:pt>
                <c:pt idx="1797">
                  <c:v>9.6962039535026273E-2</c:v>
                </c:pt>
                <c:pt idx="1798">
                  <c:v>9.6257508016324531E-2</c:v>
                </c:pt>
                <c:pt idx="1799">
                  <c:v>9.5556243194978838E-2</c:v>
                </c:pt>
                <c:pt idx="1800">
                  <c:v>9.4858241843405425E-2</c:v>
                </c:pt>
                <c:pt idx="1801">
                  <c:v>9.4163500705895312E-2</c:v>
                </c:pt>
                <c:pt idx="1802">
                  <c:v>9.3472016499014557E-2</c:v>
                </c:pt>
                <c:pt idx="1803">
                  <c:v>9.2783785912004438E-2</c:v>
                </c:pt>
                <c:pt idx="1804">
                  <c:v>9.2098805607183434E-2</c:v>
                </c:pt>
                <c:pt idx="1805">
                  <c:v>9.1417072220346757E-2</c:v>
                </c:pt>
                <c:pt idx="1806">
                  <c:v>9.0738582361168982E-2</c:v>
                </c:pt>
                <c:pt idx="1807">
                  <c:v>9.0063332613604288E-2</c:v>
                </c:pt>
                <c:pt idx="1808">
                  <c:v>8.9391319536287206E-2</c:v>
                </c:pt>
                <c:pt idx="1809">
                  <c:v>8.8722539662935238E-2</c:v>
                </c:pt>
                <c:pt idx="1810">
                  <c:v>8.8056989502748359E-2</c:v>
                </c:pt>
                <c:pt idx="1811">
                  <c:v>8.7394665540812516E-2</c:v>
                </c:pt>
                <c:pt idx="1812">
                  <c:v>8.6735564238498986E-2</c:v>
                </c:pt>
                <c:pt idx="1813">
                  <c:v>8.6079682033865942E-2</c:v>
                </c:pt>
                <c:pt idx="1814">
                  <c:v>8.5427015342060708E-2</c:v>
                </c:pt>
                <c:pt idx="1815">
                  <c:v>8.47775605557195E-2</c:v>
                </c:pt>
                <c:pt idx="1816">
                  <c:v>8.4131314045369762E-2</c:v>
                </c:pt>
                <c:pt idx="1817">
                  <c:v>8.3488272159830373E-2</c:v>
                </c:pt>
                <c:pt idx="1818">
                  <c:v>8.2848431226612271E-2</c:v>
                </c:pt>
                <c:pt idx="1819">
                  <c:v>8.2211787552320101E-2</c:v>
                </c:pt>
                <c:pt idx="1820">
                  <c:v>8.1578337423051706E-2</c:v>
                </c:pt>
                <c:pt idx="1821">
                  <c:v>8.0948077104799399E-2</c:v>
                </c:pt>
                <c:pt idx="1822">
                  <c:v>8.0321002843849451E-2</c:v>
                </c:pt>
                <c:pt idx="1823">
                  <c:v>7.9697110867182702E-2</c:v>
                </c:pt>
                <c:pt idx="1824">
                  <c:v>7.9076397382874211E-2</c:v>
                </c:pt>
                <c:pt idx="1825">
                  <c:v>7.8458858580492022E-2</c:v>
                </c:pt>
                <c:pt idx="1826">
                  <c:v>7.7844490631497884E-2</c:v>
                </c:pt>
                <c:pt idx="1827">
                  <c:v>7.7233289689644768E-2</c:v>
                </c:pt>
                <c:pt idx="1828">
                  <c:v>7.6625251891376783E-2</c:v>
                </c:pt>
                <c:pt idx="1829">
                  <c:v>7.6020373356227106E-2</c:v>
                </c:pt>
                <c:pt idx="1830">
                  <c:v>7.541865018721558E-2</c:v>
                </c:pt>
                <c:pt idx="1831">
                  <c:v>7.4820078471247664E-2</c:v>
                </c:pt>
                <c:pt idx="1832">
                  <c:v>7.4224654279510457E-2</c:v>
                </c:pt>
                <c:pt idx="1833">
                  <c:v>7.363237366787069E-2</c:v>
                </c:pt>
                <c:pt idx="1834">
                  <c:v>7.30432326772716E-2</c:v>
                </c:pt>
                <c:pt idx="1835">
                  <c:v>7.2457227334127114E-2</c:v>
                </c:pt>
                <c:pt idx="1836">
                  <c:v>7.187435365072084E-2</c:v>
                </c:pt>
                <c:pt idx="1837">
                  <c:v>7.1294607625598E-2</c:v>
                </c:pt>
                <c:pt idx="1838">
                  <c:v>7.0717985243963166E-2</c:v>
                </c:pt>
                <c:pt idx="1839">
                  <c:v>7.0144482478072936E-2</c:v>
                </c:pt>
                <c:pt idx="1840">
                  <c:v>6.95740952876302E-2</c:v>
                </c:pt>
                <c:pt idx="1841">
                  <c:v>6.9006819620178017E-2</c:v>
                </c:pt>
                <c:pt idx="1842">
                  <c:v>6.8442651411491487E-2</c:v>
                </c:pt>
                <c:pt idx="1843">
                  <c:v>6.7881586585971182E-2</c:v>
                </c:pt>
                <c:pt idx="1844">
                  <c:v>6.7323621057034197E-2</c:v>
                </c:pt>
                <c:pt idx="1845">
                  <c:v>6.6768750727505127E-2</c:v>
                </c:pt>
                <c:pt idx="1846">
                  <c:v>6.6216971490007381E-2</c:v>
                </c:pt>
                <c:pt idx="1847">
                  <c:v>6.5668279227352092E-2</c:v>
                </c:pt>
                <c:pt idx="1848">
                  <c:v>6.512266981292851E-2</c:v>
                </c:pt>
                <c:pt idx="1849">
                  <c:v>6.4580139111091936E-2</c:v>
                </c:pt>
                <c:pt idx="1850">
                  <c:v>6.40406829775515E-2</c:v>
                </c:pt>
                <c:pt idx="1851">
                  <c:v>6.3504297259758438E-2</c:v>
                </c:pt>
                <c:pt idx="1852">
                  <c:v>6.2970977797291439E-2</c:v>
                </c:pt>
                <c:pt idx="1853">
                  <c:v>6.2440720422243703E-2</c:v>
                </c:pt>
                <c:pt idx="1854">
                  <c:v>6.1913520959607352E-2</c:v>
                </c:pt>
                <c:pt idx="1855">
                  <c:v>6.1389375227657736E-2</c:v>
                </c:pt>
                <c:pt idx="1856">
                  <c:v>6.0868279038337803E-2</c:v>
                </c:pt>
                <c:pt idx="1857">
                  <c:v>6.0350228197640021E-2</c:v>
                </c:pt>
                <c:pt idx="1858">
                  <c:v>5.9835218505988885E-2</c:v>
                </c:pt>
                <c:pt idx="1859">
                  <c:v>5.9323245758622994E-2</c:v>
                </c:pt>
                <c:pt idx="1860">
                  <c:v>5.8814305745972913E-2</c:v>
                </c:pt>
                <c:pt idx="1861">
                  <c:v>5.8308394254044028E-2</c:v>
                </c:pt>
                <c:pt idx="1862">
                  <c:v>5.7805507064792289E-2</c:v>
                </c:pt>
                <c:pt idx="1863">
                  <c:v>5.7305639956503965E-2</c:v>
                </c:pt>
                <c:pt idx="1864">
                  <c:v>5.6808788704171699E-2</c:v>
                </c:pt>
                <c:pt idx="1865">
                  <c:v>5.6314949079870266E-2</c:v>
                </c:pt>
                <c:pt idx="1866">
                  <c:v>5.5824116853132572E-2</c:v>
                </c:pt>
                <c:pt idx="1867">
                  <c:v>5.5336287791322422E-2</c:v>
                </c:pt>
                <c:pt idx="1868">
                  <c:v>5.4851457660008873E-2</c:v>
                </c:pt>
                <c:pt idx="1869">
                  <c:v>5.4369622223337861E-2</c:v>
                </c:pt>
                <c:pt idx="1870">
                  <c:v>5.3890777244402922E-2</c:v>
                </c:pt>
                <c:pt idx="1871">
                  <c:v>5.3414918485616497E-2</c:v>
                </c:pt>
                <c:pt idx="1872">
                  <c:v>5.2942041709077584E-2</c:v>
                </c:pt>
                <c:pt idx="1873">
                  <c:v>5.247214267694128E-2</c:v>
                </c:pt>
                <c:pt idx="1874">
                  <c:v>5.2005217151784397E-2</c:v>
                </c:pt>
                <c:pt idx="1875">
                  <c:v>5.1541260896972613E-2</c:v>
                </c:pt>
                <c:pt idx="1876">
                  <c:v>5.108026967702485E-2</c:v>
                </c:pt>
                <c:pt idx="1877">
                  <c:v>5.0622239257976355E-2</c:v>
                </c:pt>
                <c:pt idx="1878">
                  <c:v>5.0167165407742575E-2</c:v>
                </c:pt>
                <c:pt idx="1879">
                  <c:v>4.971504389647953E-2</c:v>
                </c:pt>
                <c:pt idx="1880">
                  <c:v>4.9265870496944891E-2</c:v>
                </c:pt>
                <c:pt idx="1881">
                  <c:v>4.8819640984856937E-2</c:v>
                </c:pt>
                <c:pt idx="1882">
                  <c:v>4.8376351139251983E-2</c:v>
                </c:pt>
                <c:pt idx="1883">
                  <c:v>4.7935996742842227E-2</c:v>
                </c:pt>
                <c:pt idx="1884">
                  <c:v>4.7498573582369946E-2</c:v>
                </c:pt>
                <c:pt idx="1885">
                  <c:v>4.7064077448963487E-2</c:v>
                </c:pt>
                <c:pt idx="1886">
                  <c:v>4.663250413848892E-2</c:v>
                </c:pt>
                <c:pt idx="1887">
                  <c:v>4.6203849451902368E-2</c:v>
                </c:pt>
                <c:pt idx="1888">
                  <c:v>4.5778109195600866E-2</c:v>
                </c:pt>
                <c:pt idx="1889">
                  <c:v>4.5355279181770985E-2</c:v>
                </c:pt>
                <c:pt idx="1890">
                  <c:v>4.4935355228737539E-2</c:v>
                </c:pt>
                <c:pt idx="1891">
                  <c:v>4.4518333161309709E-2</c:v>
                </c:pt>
                <c:pt idx="1892">
                  <c:v>4.4104208811126248E-2</c:v>
                </c:pt>
                <c:pt idx="1893">
                  <c:v>4.369297801699995E-2</c:v>
                </c:pt>
                <c:pt idx="1894">
                  <c:v>4.3284636625259748E-2</c:v>
                </c:pt>
                <c:pt idx="1895">
                  <c:v>4.2879180490092129E-2</c:v>
                </c:pt>
                <c:pt idx="1896">
                  <c:v>4.2476605473881282E-2</c:v>
                </c:pt>
                <c:pt idx="1897">
                  <c:v>4.2076907447546476E-2</c:v>
                </c:pt>
                <c:pt idx="1898">
                  <c:v>4.1680082290880362E-2</c:v>
                </c:pt>
                <c:pt idx="1899">
                  <c:v>4.1286125892883427E-2</c:v>
                </c:pt>
                <c:pt idx="1900">
                  <c:v>4.0895034152098789E-2</c:v>
                </c:pt>
                <c:pt idx="1901">
                  <c:v>4.0506802976944631E-2</c:v>
                </c:pt>
                <c:pt idx="1902">
                  <c:v>4.0121428286044945E-2</c:v>
                </c:pt>
                <c:pt idx="1903">
                  <c:v>3.9738906008560018E-2</c:v>
                </c:pt>
                <c:pt idx="1904">
                  <c:v>3.9359232084513598E-2</c:v>
                </c:pt>
                <c:pt idx="1905">
                  <c:v>3.8982402465120365E-2</c:v>
                </c:pt>
                <c:pt idx="1906">
                  <c:v>3.8608413113110723E-2</c:v>
                </c:pt>
                <c:pt idx="1907">
                  <c:v>3.8237260003053705E-2</c:v>
                </c:pt>
                <c:pt idx="1908">
                  <c:v>3.7868939121680538E-2</c:v>
                </c:pt>
                <c:pt idx="1909">
                  <c:v>3.7503446468202827E-2</c:v>
                </c:pt>
                <c:pt idx="1910">
                  <c:v>3.7140778054633568E-2</c:v>
                </c:pt>
                <c:pt idx="1911">
                  <c:v>3.6780929906103023E-2</c:v>
                </c:pt>
                <c:pt idx="1912">
                  <c:v>3.6423898061174291E-2</c:v>
                </c:pt>
                <c:pt idx="1913">
                  <c:v>3.6069678572158183E-2</c:v>
                </c:pt>
                <c:pt idx="1914">
                  <c:v>3.5718267505424332E-2</c:v>
                </c:pt>
                <c:pt idx="1915">
                  <c:v>3.5369660941712948E-2</c:v>
                </c:pt>
                <c:pt idx="1916">
                  <c:v>3.5023854976443176E-2</c:v>
                </c:pt>
                <c:pt idx="1917">
                  <c:v>3.4680845720020309E-2</c:v>
                </c:pt>
                <c:pt idx="1918">
                  <c:v>3.4340629298141814E-2</c:v>
                </c:pt>
                <c:pt idx="1919">
                  <c:v>3.4003201852100824E-2</c:v>
                </c:pt>
                <c:pt idx="1920">
                  <c:v>3.3668559539088622E-2</c:v>
                </c:pt>
                <c:pt idx="1921">
                  <c:v>3.333669853249497E-2</c:v>
                </c:pt>
                <c:pt idx="1922">
                  <c:v>3.3007615022206303E-2</c:v>
                </c:pt>
                <c:pt idx="1923">
                  <c:v>3.2681305214903651E-2</c:v>
                </c:pt>
                <c:pt idx="1924">
                  <c:v>3.2357765334356622E-2</c:v>
                </c:pt>
                <c:pt idx="1925">
                  <c:v>3.2036991621717782E-2</c:v>
                </c:pt>
                <c:pt idx="1926">
                  <c:v>3.171898033581342E-2</c:v>
                </c:pt>
                <c:pt idx="1927">
                  <c:v>3.1403727753433641E-2</c:v>
                </c:pt>
                <c:pt idx="1928">
                  <c:v>3.1091230169620558E-2</c:v>
                </c:pt>
                <c:pt idx="1929">
                  <c:v>3.0781483897953647E-2</c:v>
                </c:pt>
                <c:pt idx="1930">
                  <c:v>3.0474485270834718E-2</c:v>
                </c:pt>
                <c:pt idx="1931">
                  <c:v>3.0170230639769771E-2</c:v>
                </c:pt>
                <c:pt idx="1932">
                  <c:v>2.9868716375649598E-2</c:v>
                </c:pt>
                <c:pt idx="1933">
                  <c:v>2.9569938869028901E-2</c:v>
                </c:pt>
                <c:pt idx="1934">
                  <c:v>2.9273894530401884E-2</c:v>
                </c:pt>
                <c:pt idx="1935">
                  <c:v>2.8980579790478654E-2</c:v>
                </c:pt>
                <c:pt idx="1936">
                  <c:v>2.8689991100456134E-2</c:v>
                </c:pt>
                <c:pt idx="1937">
                  <c:v>2.8402124932291092E-2</c:v>
                </c:pt>
                <c:pt idx="1938">
                  <c:v>2.8116977778967669E-2</c:v>
                </c:pt>
                <c:pt idx="1939">
                  <c:v>2.7834546154764855E-2</c:v>
                </c:pt>
                <c:pt idx="1940">
                  <c:v>2.7554826595521921E-2</c:v>
                </c:pt>
                <c:pt idx="1941">
                  <c:v>2.7277815658900917E-2</c:v>
                </c:pt>
                <c:pt idx="1942">
                  <c:v>2.7003509924648512E-2</c:v>
                </c:pt>
                <c:pt idx="1943">
                  <c:v>2.6731905994854664E-2</c:v>
                </c:pt>
                <c:pt idx="1944">
                  <c:v>2.646300049420957E-2</c:v>
                </c:pt>
                <c:pt idx="1945">
                  <c:v>2.6196790070259365E-2</c:v>
                </c:pt>
                <c:pt idx="1946">
                  <c:v>2.5933271393658495E-2</c:v>
                </c:pt>
                <c:pt idx="1947">
                  <c:v>2.5672441158421426E-2</c:v>
                </c:pt>
                <c:pt idx="1948">
                  <c:v>2.5414296082171169E-2</c:v>
                </c:pt>
                <c:pt idx="1949">
                  <c:v>2.5158832906386125E-2</c:v>
                </c:pt>
                <c:pt idx="1950">
                  <c:v>2.4906048396645293E-2</c:v>
                </c:pt>
                <c:pt idx="1951">
                  <c:v>2.4655939342870574E-2</c:v>
                </c:pt>
                <c:pt idx="1952">
                  <c:v>2.4408502559567863E-2</c:v>
                </c:pt>
                <c:pt idx="1953">
                  <c:v>2.4163734886065463E-2</c:v>
                </c:pt>
                <c:pt idx="1954">
                  <c:v>2.3921633186750113E-2</c:v>
                </c:pt>
                <c:pt idx="1955">
                  <c:v>2.3682194351301887E-2</c:v>
                </c:pt>
                <c:pt idx="1956">
                  <c:v>2.3445415294925977E-2</c:v>
                </c:pt>
                <c:pt idx="1957">
                  <c:v>2.3211292958582777E-2</c:v>
                </c:pt>
                <c:pt idx="1958">
                  <c:v>2.2979824309216246E-2</c:v>
                </c:pt>
                <c:pt idx="1959">
                  <c:v>2.275100633997839E-2</c:v>
                </c:pt>
                <c:pt idx="1960">
                  <c:v>2.2524836070454503E-2</c:v>
                </c:pt>
                <c:pt idx="1961">
                  <c:v>2.2301310546882835E-2</c:v>
                </c:pt>
                <c:pt idx="1962">
                  <c:v>2.2080426842375017E-2</c:v>
                </c:pt>
                <c:pt idx="1963">
                  <c:v>2.1862182057132418E-2</c:v>
                </c:pt>
                <c:pt idx="1964">
                  <c:v>2.1646573318660704E-2</c:v>
                </c:pt>
                <c:pt idx="1965">
                  <c:v>2.1433597781983067E-2</c:v>
                </c:pt>
                <c:pt idx="1966">
                  <c:v>2.1223252629849844E-2</c:v>
                </c:pt>
                <c:pt idx="1967">
                  <c:v>2.1015535072946886E-2</c:v>
                </c:pt>
                <c:pt idx="1968">
                  <c:v>2.0810442350101405E-2</c:v>
                </c:pt>
                <c:pt idx="1969">
                  <c:v>2.0607971728485261E-2</c:v>
                </c:pt>
                <c:pt idx="1970">
                  <c:v>2.0408120503816705E-2</c:v>
                </c:pt>
                <c:pt idx="1971">
                  <c:v>2.0210886000558738E-2</c:v>
                </c:pt>
                <c:pt idx="1972">
                  <c:v>2.0016265572116637E-2</c:v>
                </c:pt>
                <c:pt idx="1973">
                  <c:v>1.9824256601031785E-2</c:v>
                </c:pt>
                <c:pt idx="1974">
                  <c:v>1.9634856499174076E-2</c:v>
                </c:pt>
                <c:pt idx="1975">
                  <c:v>1.9448062707931667E-2</c:v>
                </c:pt>
                <c:pt idx="1976">
                  <c:v>1.926387269839866E-2</c:v>
                </c:pt>
                <c:pt idx="1977">
                  <c:v>1.9082283971560157E-2</c:v>
                </c:pt>
                <c:pt idx="1978">
                  <c:v>1.8903294058475122E-2</c:v>
                </c:pt>
                <c:pt idx="1979">
                  <c:v>1.872690052045714E-2</c:v>
                </c:pt>
                <c:pt idx="1980">
                  <c:v>1.8553100949252492E-2</c:v>
                </c:pt>
                <c:pt idx="1981">
                  <c:v>1.8381892967215756E-2</c:v>
                </c:pt>
                <c:pt idx="1982">
                  <c:v>1.8213274227483742E-2</c:v>
                </c:pt>
                <c:pt idx="1983">
                  <c:v>1.8047242414146208E-2</c:v>
                </c:pt>
                <c:pt idx="1984">
                  <c:v>1.7883795242415013E-2</c:v>
                </c:pt>
                <c:pt idx="1985">
                  <c:v>1.7722930458790115E-2</c:v>
                </c:pt>
                <c:pt idx="1986">
                  <c:v>1.756464584122349E-2</c:v>
                </c:pt>
                <c:pt idx="1987">
                  <c:v>1.7408939199281416E-2</c:v>
                </c:pt>
                <c:pt idx="1988">
                  <c:v>1.7255808374302462E-2</c:v>
                </c:pt>
                <c:pt idx="1989">
                  <c:v>1.710525123955544E-2</c:v>
                </c:pt>
                <c:pt idx="1990">
                  <c:v>1.6957265700393173E-2</c:v>
                </c:pt>
                <c:pt idx="1991">
                  <c:v>1.6811849694404322E-2</c:v>
                </c:pt>
                <c:pt idx="1992">
                  <c:v>1.6669001191563143E-2</c:v>
                </c:pt>
                <c:pt idx="1993">
                  <c:v>1.6528718194376492E-2</c:v>
                </c:pt>
                <c:pt idx="1994">
                  <c:v>1.6390998738028489E-2</c:v>
                </c:pt>
                <c:pt idx="1995">
                  <c:v>1.6255840890522656E-2</c:v>
                </c:pt>
                <c:pt idx="1996">
                  <c:v>1.6123242752821475E-2</c:v>
                </c:pt>
                <c:pt idx="1997">
                  <c:v>1.5993202458984015E-2</c:v>
                </c:pt>
                <c:pt idx="1998">
                  <c:v>1.5865718176300378E-2</c:v>
                </c:pt>
                <c:pt idx="1999">
                  <c:v>1.5740788105424321E-2</c:v>
                </c:pt>
                <c:pt idx="2000">
                  <c:v>1.5618410480502991E-2</c:v>
                </c:pt>
                <c:pt idx="2001">
                  <c:v>1.549858356930417E-2</c:v>
                </c:pt>
                <c:pt idx="2002">
                  <c:v>1.5381305673341339E-2</c:v>
                </c:pt>
                <c:pt idx="2003">
                  <c:v>1.5266575127996E-2</c:v>
                </c:pt>
                <c:pt idx="2004">
                  <c:v>1.5154390302637752E-2</c:v>
                </c:pt>
                <c:pt idx="2005">
                  <c:v>1.5044749600741404E-2</c:v>
                </c:pt>
                <c:pt idx="2006">
                  <c:v>1.493765146000197E-2</c:v>
                </c:pt>
                <c:pt idx="2007">
                  <c:v>1.483309435244716E-2</c:v>
                </c:pt>
                <c:pt idx="2008">
                  <c:v>1.4731076784547062E-2</c:v>
                </c:pt>
                <c:pt idx="2009">
                  <c:v>1.4631597297321677E-2</c:v>
                </c:pt>
                <c:pt idx="2010">
                  <c:v>1.4534654466445675E-2</c:v>
                </c:pt>
                <c:pt idx="2011">
                  <c:v>1.4440246902350379E-2</c:v>
                </c:pt>
                <c:pt idx="2012">
                  <c:v>1.4348373250324155E-2</c:v>
                </c:pt>
                <c:pt idx="2013">
                  <c:v>1.4259032190608985E-2</c:v>
                </c:pt>
                <c:pt idx="2014">
                  <c:v>1.4172222438495342E-2</c:v>
                </c:pt>
                <c:pt idx="2015">
                  <c:v>1.4087942744414564E-2</c:v>
                </c:pt>
                <c:pt idx="2016">
                  <c:v>1.4006191894028068E-2</c:v>
                </c:pt>
                <c:pt idx="2017">
                  <c:v>1.3926968708314606E-2</c:v>
                </c:pt>
                <c:pt idx="2018">
                  <c:v>1.3850272043654528E-2</c:v>
                </c:pt>
                <c:pt idx="2019">
                  <c:v>1.3776100791911931E-2</c:v>
                </c:pt>
                <c:pt idx="2020">
                  <c:v>1.3704453880513626E-2</c:v>
                </c:pt>
                <c:pt idx="2021">
                  <c:v>1.3635330272526329E-2</c:v>
                </c:pt>
                <c:pt idx="2022">
                  <c:v>1.3568728966730587E-2</c:v>
                </c:pt>
                <c:pt idx="2023">
                  <c:v>1.3504648997692263E-2</c:v>
                </c:pt>
                <c:pt idx="2024">
                  <c:v>1.3443089435831973E-2</c:v>
                </c:pt>
                <c:pt idx="2025">
                  <c:v>1.338404938749118E-2</c:v>
                </c:pt>
                <c:pt idx="2026">
                  <c:v>1.3327527994996265E-2</c:v>
                </c:pt>
                <c:pt idx="2027">
                  <c:v>1.3273524436719801E-2</c:v>
                </c:pt>
                <c:pt idx="2028">
                  <c:v>1.3222037927139108E-2</c:v>
                </c:pt>
                <c:pt idx="2029">
                  <c:v>1.3173067716892403E-2</c:v>
                </c:pt>
                <c:pt idx="2030">
                  <c:v>1.3126613092832529E-2</c:v>
                </c:pt>
                <c:pt idx="2031">
                  <c:v>1.308267337807751E-2</c:v>
                </c:pt>
                <c:pt idx="2032">
                  <c:v>1.3041247932059324E-2</c:v>
                </c:pt>
                <c:pt idx="2033">
                  <c:v>1.3002336150568998E-2</c:v>
                </c:pt>
                <c:pt idx="2034">
                  <c:v>1.2965937465800395E-2</c:v>
                </c:pt>
                <c:pt idx="2035">
                  <c:v>1.2932051346390278E-2</c:v>
                </c:pt>
                <c:pt idx="2036">
                  <c:v>1.2900677297456351E-2</c:v>
                </c:pt>
                <c:pt idx="2037">
                  <c:v>1.2871814860632616E-2</c:v>
                </c:pt>
                <c:pt idx="2038">
                  <c:v>1.284546361410184E-2</c:v>
                </c:pt>
                <c:pt idx="2039">
                  <c:v>1.2821623172625932E-2</c:v>
                </c:pt>
                <c:pt idx="2040">
                  <c:v>1.2800293187573336E-2</c:v>
                </c:pt>
                <c:pt idx="2041">
                  <c:v>1.2781473346943746E-2</c:v>
                </c:pt>
                <c:pt idx="2042">
                  <c:v>1.2765163375390298E-2</c:v>
                </c:pt>
                <c:pt idx="2043">
                  <c:v>1.275136303423955E-2</c:v>
                </c:pt>
                <c:pt idx="2044">
                  <c:v>1.274007212150817E-2</c:v>
                </c:pt>
                <c:pt idx="2045">
                  <c:v>1.2731290471917407E-2</c:v>
                </c:pt>
                <c:pt idx="2046">
                  <c:v>1.2725017956905005E-2</c:v>
                </c:pt>
                <c:pt idx="2047">
                  <c:v>1.2721254484634036E-2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0B-4BA0-A795-937D32182ABB}"/>
            </c:ext>
          </c:extLst>
        </c:ser>
        <c:ser>
          <c:idx val="3"/>
          <c:order val="3"/>
          <c:tx>
            <c:v>BN100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Meter_Scale_FFT!$W$10:$W$4105</c:f>
              <c:numCache>
                <c:formatCode>0.000000</c:formatCode>
                <c:ptCount val="4096"/>
                <c:pt idx="0">
                  <c:v>3.6280000000003809E-4</c:v>
                </c:pt>
                <c:pt idx="1">
                  <c:v>3.6298142403986752E-4</c:v>
                </c:pt>
                <c:pt idx="2">
                  <c:v>3.6352573312415683E-4</c:v>
                </c:pt>
                <c:pt idx="3">
                  <c:v>3.6443303814683893E-4</c:v>
                </c:pt>
                <c:pt idx="4">
                  <c:v>3.6570352393100643E-4</c:v>
                </c:pt>
                <c:pt idx="5">
                  <c:v>3.6733744922686981E-4</c:v>
                </c:pt>
                <c:pt idx="6">
                  <c:v>3.6933514671143135E-4</c:v>
                </c:pt>
                <c:pt idx="7">
                  <c:v>3.7169702298554298E-4</c:v>
                </c:pt>
                <c:pt idx="8">
                  <c:v>3.7442355857239887E-4</c:v>
                </c:pt>
                <c:pt idx="9">
                  <c:v>3.7751530791468521E-4</c:v>
                </c:pt>
                <c:pt idx="10">
                  <c:v>3.8097289937117848E-4</c:v>
                </c:pt>
                <c:pt idx="11">
                  <c:v>3.8479703521329851E-4</c:v>
                </c:pt>
                <c:pt idx="12">
                  <c:v>3.8898849162134243E-4</c:v>
                </c:pt>
                <c:pt idx="13">
                  <c:v>3.9354811868007843E-4</c:v>
                </c:pt>
                <c:pt idx="14">
                  <c:v>3.9847684037347224E-4</c:v>
                </c:pt>
                <c:pt idx="15">
                  <c:v>4.0377565458004847E-4</c:v>
                </c:pt>
                <c:pt idx="16">
                  <c:v>4.094456330668416E-4</c:v>
                </c:pt>
                <c:pt idx="17">
                  <c:v>4.1548792148315972E-4</c:v>
                </c:pt>
                <c:pt idx="18">
                  <c:v>4.2190373935445218E-4</c:v>
                </c:pt>
                <c:pt idx="19">
                  <c:v>4.2869438007474628E-4</c:v>
                </c:pt>
                <c:pt idx="20">
                  <c:v>4.3586121089945855E-4</c:v>
                </c:pt>
                <c:pt idx="21">
                  <c:v>4.4340567293750174E-4</c:v>
                </c:pt>
                <c:pt idx="22">
                  <c:v>4.5132928114265981E-4</c:v>
                </c:pt>
                <c:pt idx="23">
                  <c:v>4.5963362430504091E-4</c:v>
                </c:pt>
                <c:pt idx="24">
                  <c:v>4.6832036504117561E-4</c:v>
                </c:pt>
                <c:pt idx="25">
                  <c:v>4.7739123978483844E-4</c:v>
                </c:pt>
                <c:pt idx="26">
                  <c:v>4.868480587763898E-4</c:v>
                </c:pt>
                <c:pt idx="27">
                  <c:v>4.9669270605188706E-4</c:v>
                </c:pt>
                <c:pt idx="28">
                  <c:v>5.0692713943196153E-4</c:v>
                </c:pt>
                <c:pt idx="29">
                  <c:v>5.1755339050994428E-4</c:v>
                </c:pt>
                <c:pt idx="30">
                  <c:v>5.2857356463949928E-4</c:v>
                </c:pt>
                <c:pt idx="31">
                  <c:v>5.3998984092192004E-4</c:v>
                </c:pt>
                <c:pt idx="32">
                  <c:v>5.5180447219252589E-4</c:v>
                </c:pt>
                <c:pt idx="33">
                  <c:v>5.6401978500687094E-4</c:v>
                </c:pt>
                <c:pt idx="34">
                  <c:v>5.766381796262765E-4</c:v>
                </c:pt>
                <c:pt idx="35">
                  <c:v>5.8966213000286906E-4</c:v>
                </c:pt>
                <c:pt idx="36">
                  <c:v>6.030941837637839E-4</c:v>
                </c:pt>
                <c:pt idx="37">
                  <c:v>6.1693696219551619E-4</c:v>
                </c:pt>
                <c:pt idx="38">
                  <c:v>6.3119316022651646E-4</c:v>
                </c:pt>
                <c:pt idx="39">
                  <c:v>6.4586554641023718E-4</c:v>
                </c:pt>
                <c:pt idx="40">
                  <c:v>6.6095696290735008E-4</c:v>
                </c:pt>
                <c:pt idx="41">
                  <c:v>6.7647032546691056E-4</c:v>
                </c:pt>
                <c:pt idx="42">
                  <c:v>6.9240862340740408E-4</c:v>
                </c:pt>
                <c:pt idx="43">
                  <c:v>7.0877491959677949E-4</c:v>
                </c:pt>
                <c:pt idx="44">
                  <c:v>7.2557235043229501E-4</c:v>
                </c:pt>
                <c:pt idx="45">
                  <c:v>7.4280412581905972E-4</c:v>
                </c:pt>
                <c:pt idx="46">
                  <c:v>7.6047352914877277E-4</c:v>
                </c:pt>
                <c:pt idx="47">
                  <c:v>7.7858391727679208E-4</c:v>
                </c:pt>
                <c:pt idx="48">
                  <c:v>7.9713872049935741E-4</c:v>
                </c:pt>
                <c:pt idx="49">
                  <c:v>8.1614144252974835E-4</c:v>
                </c:pt>
                <c:pt idx="50">
                  <c:v>8.3559566047350549E-4</c:v>
                </c:pt>
                <c:pt idx="51">
                  <c:v>8.5550502480353195E-4</c:v>
                </c:pt>
                <c:pt idx="52">
                  <c:v>8.7587325933391122E-4</c:v>
                </c:pt>
                <c:pt idx="53">
                  <c:v>8.9670416119330167E-4</c:v>
                </c:pt>
                <c:pt idx="54">
                  <c:v>9.1800160079716017E-4</c:v>
                </c:pt>
                <c:pt idx="55">
                  <c:v>9.3976952181970032E-4</c:v>
                </c:pt>
                <c:pt idx="56">
                  <c:v>9.6201194116487046E-4</c:v>
                </c:pt>
                <c:pt idx="57">
                  <c:v>9.8473294893625281E-4</c:v>
                </c:pt>
                <c:pt idx="58">
                  <c:v>1.0079367084065167E-3</c:v>
                </c:pt>
                <c:pt idx="59">
                  <c:v>1.031627455985824E-3</c:v>
                </c:pt>
                <c:pt idx="60">
                  <c:v>1.0558095011897195E-3</c:v>
                </c:pt>
                <c:pt idx="61">
                  <c:v>1.0804872266053003E-3</c:v>
                </c:pt>
                <c:pt idx="62">
                  <c:v>1.1056650878578274E-3</c:v>
                </c:pt>
                <c:pt idx="63">
                  <c:v>1.1313476135750063E-3</c:v>
                </c:pt>
                <c:pt idx="64">
                  <c:v>1.1575394053517062E-3</c:v>
                </c:pt>
                <c:pt idx="65">
                  <c:v>1.1842451377125033E-3</c:v>
                </c:pt>
                <c:pt idx="66">
                  <c:v>1.21146955807468E-3</c:v>
                </c:pt>
                <c:pt idx="67">
                  <c:v>1.2392174867084313E-3</c:v>
                </c:pt>
                <c:pt idx="68">
                  <c:v>1.2674938166981446E-3</c:v>
                </c:pt>
                <c:pt idx="69">
                  <c:v>1.2963035139011685E-3</c:v>
                </c:pt>
                <c:pt idx="70">
                  <c:v>1.3256516169060616E-3</c:v>
                </c:pt>
                <c:pt idx="71">
                  <c:v>1.3555432369903326E-3</c:v>
                </c:pt>
                <c:pt idx="72">
                  <c:v>1.385983558076025E-3</c:v>
                </c:pt>
                <c:pt idx="73">
                  <c:v>1.4169778366854725E-3</c:v>
                </c:pt>
                <c:pt idx="74">
                  <c:v>1.4485314018948259E-3</c:v>
                </c:pt>
                <c:pt idx="75">
                  <c:v>1.480649655287573E-3</c:v>
                </c:pt>
                <c:pt idx="76">
                  <c:v>1.5133380709062786E-3</c:v>
                </c:pt>
                <c:pt idx="77">
                  <c:v>1.546602195203077E-3</c:v>
                </c:pt>
                <c:pt idx="78">
                  <c:v>1.5804476469895058E-3</c:v>
                </c:pt>
                <c:pt idx="79">
                  <c:v>1.6148801173850955E-3</c:v>
                </c:pt>
                <c:pt idx="80">
                  <c:v>1.6499053697644882E-3</c:v>
                </c:pt>
                <c:pt idx="81">
                  <c:v>1.6855292397032016E-3</c:v>
                </c:pt>
                <c:pt idx="82">
                  <c:v>1.7217576349230585E-3</c:v>
                </c:pt>
                <c:pt idx="83">
                  <c:v>1.758596535235489E-3</c:v>
                </c:pt>
                <c:pt idx="84">
                  <c:v>1.7960519924837166E-3</c:v>
                </c:pt>
                <c:pt idx="85">
                  <c:v>1.8341301304840071E-3</c:v>
                </c:pt>
                <c:pt idx="86">
                  <c:v>1.8728371449654854E-3</c:v>
                </c:pt>
                <c:pt idx="87">
                  <c:v>1.9121793035085212E-3</c:v>
                </c:pt>
                <c:pt idx="88">
                  <c:v>1.9521629454818416E-3</c:v>
                </c:pt>
                <c:pt idx="89">
                  <c:v>1.992794481977994E-3</c:v>
                </c:pt>
                <c:pt idx="90">
                  <c:v>2.0340803957483149E-3</c:v>
                </c:pt>
                <c:pt idx="91">
                  <c:v>2.0760272411353611E-3</c:v>
                </c:pt>
                <c:pt idx="92">
                  <c:v>2.1186416440047134E-3</c:v>
                </c:pt>
                <c:pt idx="93">
                  <c:v>2.1619303016749613E-3</c:v>
                </c:pt>
                <c:pt idx="94">
                  <c:v>2.2058999828465384E-3</c:v>
                </c:pt>
                <c:pt idx="95">
                  <c:v>2.2505575275286512E-3</c:v>
                </c:pt>
                <c:pt idx="96">
                  <c:v>2.2959098469652155E-3</c:v>
                </c:pt>
                <c:pt idx="97">
                  <c:v>2.3419639235585966E-3</c:v>
                </c:pt>
                <c:pt idx="98">
                  <c:v>2.3887268107925866E-3</c:v>
                </c:pt>
                <c:pt idx="99">
                  <c:v>2.4362056331533131E-3</c:v>
                </c:pt>
                <c:pt idx="100">
                  <c:v>2.4844075860485561E-3</c:v>
                </c:pt>
                <c:pt idx="101">
                  <c:v>2.5333399357256679E-3</c:v>
                </c:pt>
                <c:pt idx="102">
                  <c:v>2.5830100191878338E-3</c:v>
                </c:pt>
                <c:pt idx="103">
                  <c:v>2.6334252441083264E-3</c:v>
                </c:pt>
                <c:pt idx="104">
                  <c:v>2.6845930887437423E-3</c:v>
                </c:pt>
                <c:pt idx="105">
                  <c:v>2.7365211018450545E-3</c:v>
                </c:pt>
                <c:pt idx="106">
                  <c:v>2.7892169025666852E-3</c:v>
                </c:pt>
                <c:pt idx="107">
                  <c:v>2.8426881803748092E-3</c:v>
                </c:pt>
                <c:pt idx="108">
                  <c:v>2.896942694952831E-3</c:v>
                </c:pt>
                <c:pt idx="109">
                  <c:v>2.9519882761056522E-3</c:v>
                </c:pt>
                <c:pt idx="110">
                  <c:v>3.0078328236621665E-3</c:v>
                </c:pt>
                <c:pt idx="111">
                  <c:v>3.06448430737541E-3</c:v>
                </c:pt>
                <c:pt idx="112">
                  <c:v>3.1219507668215699E-3</c:v>
                </c:pt>
                <c:pt idx="113">
                  <c:v>3.1802403112965918E-3</c:v>
                </c:pt>
                <c:pt idx="114">
                  <c:v>3.2393611197107904E-3</c:v>
                </c:pt>
                <c:pt idx="115">
                  <c:v>3.2993214404823772E-3</c:v>
                </c:pt>
                <c:pt idx="116">
                  <c:v>3.3601295914277738E-3</c:v>
                </c:pt>
                <c:pt idx="117">
                  <c:v>3.4217939596512042E-3</c:v>
                </c:pt>
                <c:pt idx="118">
                  <c:v>3.4843230014312771E-3</c:v>
                </c:pt>
                <c:pt idx="119">
                  <c:v>3.5477252421061839E-3</c:v>
                </c:pt>
                <c:pt idx="120">
                  <c:v>3.6120092759566857E-3</c:v>
                </c:pt>
                <c:pt idx="121">
                  <c:v>3.6771837660867753E-3</c:v>
                </c:pt>
                <c:pt idx="122">
                  <c:v>3.7432574443029623E-3</c:v>
                </c:pt>
                <c:pt idx="123">
                  <c:v>3.8102391109903133E-3</c:v>
                </c:pt>
                <c:pt idx="124">
                  <c:v>3.8781376349875567E-3</c:v>
                </c:pt>
                <c:pt idx="125">
                  <c:v>3.9469619534591412E-3</c:v>
                </c:pt>
                <c:pt idx="126">
                  <c:v>4.0167210717657019E-3</c:v>
                </c:pt>
                <c:pt idx="127">
                  <c:v>4.0874240633317852E-3</c:v>
                </c:pt>
                <c:pt idx="128">
                  <c:v>4.1590800695117018E-3</c:v>
                </c:pt>
                <c:pt idx="129">
                  <c:v>4.231698299453311E-3</c:v>
                </c:pt>
                <c:pt idx="130">
                  <c:v>4.3052880299589251E-3</c:v>
                </c:pt>
                <c:pt idx="131">
                  <c:v>4.379858605344334E-3</c:v>
                </c:pt>
                <c:pt idx="132">
                  <c:v>4.4554194372955404E-3</c:v>
                </c:pt>
                <c:pt idx="133">
                  <c:v>4.5319800047228251E-3</c:v>
                </c:pt>
                <c:pt idx="134">
                  <c:v>4.6095498536127396E-3</c:v>
                </c:pt>
                <c:pt idx="135">
                  <c:v>4.6881385968777075E-3</c:v>
                </c:pt>
                <c:pt idx="136">
                  <c:v>4.7677559142028075E-3</c:v>
                </c:pt>
                <c:pt idx="137">
                  <c:v>4.8484115518906273E-3</c:v>
                </c:pt>
                <c:pt idx="138">
                  <c:v>4.9301153227032952E-3</c:v>
                </c:pt>
                <c:pt idx="139">
                  <c:v>5.0128771057022306E-3</c:v>
                </c:pt>
                <c:pt idx="140">
                  <c:v>5.096706846085158E-3</c:v>
                </c:pt>
                <c:pt idx="141">
                  <c:v>5.1816145550207769E-3</c:v>
                </c:pt>
                <c:pt idx="142">
                  <c:v>5.2676103094808496E-3</c:v>
                </c:pt>
                <c:pt idx="143">
                  <c:v>5.3547042520694817E-3</c:v>
                </c:pt>
                <c:pt idx="144">
                  <c:v>5.4429065908501092E-3</c:v>
                </c:pt>
                <c:pt idx="145">
                  <c:v>5.5322275991695966E-3</c:v>
                </c:pt>
                <c:pt idx="146">
                  <c:v>5.6226776154798203E-3</c:v>
                </c:pt>
                <c:pt idx="147">
                  <c:v>5.7142670431564457E-3</c:v>
                </c:pt>
                <c:pt idx="148">
                  <c:v>5.8070063503152716E-3</c:v>
                </c:pt>
                <c:pt idx="149">
                  <c:v>5.9009060696251815E-3</c:v>
                </c:pt>
                <c:pt idx="150">
                  <c:v>5.9959767981194578E-3</c:v>
                </c:pt>
                <c:pt idx="151">
                  <c:v>6.092229197002961E-3</c:v>
                </c:pt>
                <c:pt idx="152">
                  <c:v>6.1896739914577559E-3</c:v>
                </c:pt>
                <c:pt idx="153">
                  <c:v>6.2883219704450719E-3</c:v>
                </c:pt>
                <c:pt idx="154">
                  <c:v>6.3881839865046596E-3</c:v>
                </c:pt>
                <c:pt idx="155">
                  <c:v>6.4892709555516258E-3</c:v>
                </c:pt>
                <c:pt idx="156">
                  <c:v>6.5915938566697332E-3</c:v>
                </c:pt>
                <c:pt idx="157">
                  <c:v>6.6951637319021453E-3</c:v>
                </c:pt>
                <c:pt idx="158">
                  <c:v>6.7999916860394735E-3</c:v>
                </c:pt>
                <c:pt idx="159">
                  <c:v>6.9060888864042359E-3</c:v>
                </c:pt>
                <c:pt idx="160">
                  <c:v>7.0134665626328547E-3</c:v>
                </c:pt>
                <c:pt idx="161">
                  <c:v>7.1221360064544978E-3</c:v>
                </c:pt>
                <c:pt idx="162">
                  <c:v>7.2321085714667031E-3</c:v>
                </c:pt>
                <c:pt idx="163">
                  <c:v>7.3433956729082794E-3</c:v>
                </c:pt>
                <c:pt idx="164">
                  <c:v>7.4560087874286597E-3</c:v>
                </c:pt>
                <c:pt idx="165">
                  <c:v>7.5699594528546819E-3</c:v>
                </c:pt>
                <c:pt idx="166">
                  <c:v>7.6852592679540633E-3</c:v>
                </c:pt>
                <c:pt idx="167">
                  <c:v>7.8019198921953402E-3</c:v>
                </c:pt>
                <c:pt idx="168">
                  <c:v>7.9199530455051764E-3</c:v>
                </c:pt>
                <c:pt idx="169">
                  <c:v>8.0393705080223921E-3</c:v>
                </c:pt>
                <c:pt idx="170">
                  <c:v>8.1601841198483283E-3</c:v>
                </c:pt>
                <c:pt idx="171">
                  <c:v>8.2824057807945519E-3</c:v>
                </c:pt>
                <c:pt idx="172">
                  <c:v>8.4060474501270709E-3</c:v>
                </c:pt>
                <c:pt idx="173">
                  <c:v>8.5311211463070663E-3</c:v>
                </c:pt>
                <c:pt idx="174">
                  <c:v>8.6576389467286942E-3</c:v>
                </c:pt>
                <c:pt idx="175">
                  <c:v>8.7856129874532164E-3</c:v>
                </c:pt>
                <c:pt idx="176">
                  <c:v>8.9150554629403057E-3</c:v>
                </c:pt>
                <c:pt idx="177">
                  <c:v>9.045978625775223E-3</c:v>
                </c:pt>
                <c:pt idx="178">
                  <c:v>9.178394786393337E-3</c:v>
                </c:pt>
                <c:pt idx="179">
                  <c:v>9.3123163128008227E-3</c:v>
                </c:pt>
                <c:pt idx="180">
                  <c:v>9.4477556302919978E-3</c:v>
                </c:pt>
                <c:pt idx="181">
                  <c:v>9.5847252211635776E-3</c:v>
                </c:pt>
                <c:pt idx="182">
                  <c:v>9.7232376244246119E-3</c:v>
                </c:pt>
                <c:pt idx="183">
                  <c:v>9.863305435503943E-3</c:v>
                </c:pt>
                <c:pt idx="184">
                  <c:v>1.0004941305953611E-2</c:v>
                </c:pt>
                <c:pt idx="185">
                  <c:v>1.0148157943148692E-2</c:v>
                </c:pt>
                <c:pt idx="186">
                  <c:v>1.0292968109983624E-2</c:v>
                </c:pt>
                <c:pt idx="187">
                  <c:v>1.0439384624565489E-2</c:v>
                </c:pt>
                <c:pt idx="188">
                  <c:v>1.0587420359902778E-2</c:v>
                </c:pt>
                <c:pt idx="189">
                  <c:v>1.0737088243591543E-2</c:v>
                </c:pt>
                <c:pt idx="190">
                  <c:v>1.0888401257496995E-2</c:v>
                </c:pt>
                <c:pt idx="191">
                  <c:v>1.1041372437432117E-2</c:v>
                </c:pt>
                <c:pt idx="192">
                  <c:v>1.1196014872832631E-2</c:v>
                </c:pt>
                <c:pt idx="193">
                  <c:v>1.1352341706427614E-2</c:v>
                </c:pt>
                <c:pt idx="194">
                  <c:v>1.1510366133907345E-2</c:v>
                </c:pt>
                <c:pt idx="195">
                  <c:v>1.1670101403586618E-2</c:v>
                </c:pt>
                <c:pt idx="196">
                  <c:v>1.1831560816064898E-2</c:v>
                </c:pt>
                <c:pt idx="197">
                  <c:v>1.1994757723882327E-2</c:v>
                </c:pt>
                <c:pt idx="198">
                  <c:v>1.2159705531172311E-2</c:v>
                </c:pt>
                <c:pt idx="199">
                  <c:v>1.2326417693310237E-2</c:v>
                </c:pt>
                <c:pt idx="200">
                  <c:v>1.2494907716557873E-2</c:v>
                </c:pt>
                <c:pt idx="201">
                  <c:v>1.2665189157705066E-2</c:v>
                </c:pt>
                <c:pt idx="202">
                  <c:v>1.2837275623706337E-2</c:v>
                </c:pt>
                <c:pt idx="203">
                  <c:v>1.3011180771314686E-2</c:v>
                </c:pt>
                <c:pt idx="204">
                  <c:v>1.3186918306710576E-2</c:v>
                </c:pt>
                <c:pt idx="205">
                  <c:v>1.336450198512807E-2</c:v>
                </c:pt>
                <c:pt idx="206">
                  <c:v>1.3543945610476362E-2</c:v>
                </c:pt>
                <c:pt idx="207">
                  <c:v>1.3725263034957328E-2</c:v>
                </c:pt>
                <c:pt idx="208">
                  <c:v>1.3908468158679707E-2</c:v>
                </c:pt>
                <c:pt idx="209">
                  <c:v>1.4093574929269E-2</c:v>
                </c:pt>
                <c:pt idx="210">
                  <c:v>1.428059734147334E-2</c:v>
                </c:pt>
                <c:pt idx="211">
                  <c:v>1.4469549436765526E-2</c:v>
                </c:pt>
                <c:pt idx="212">
                  <c:v>1.4660445302941166E-2</c:v>
                </c:pt>
                <c:pt idx="213">
                  <c:v>1.4853299073712651E-2</c:v>
                </c:pt>
                <c:pt idx="214">
                  <c:v>1.5048124928299201E-2</c:v>
                </c:pt>
                <c:pt idx="215">
                  <c:v>1.5244937091012791E-2</c:v>
                </c:pt>
                <c:pt idx="216">
                  <c:v>1.544374983084023E-2</c:v>
                </c:pt>
                <c:pt idx="217">
                  <c:v>1.5644577461021204E-2</c:v>
                </c:pt>
                <c:pt idx="218">
                  <c:v>1.5847434338621912E-2</c:v>
                </c:pt>
                <c:pt idx="219">
                  <c:v>1.6052334864104845E-2</c:v>
                </c:pt>
                <c:pt idx="220">
                  <c:v>1.6259293480894967E-2</c:v>
                </c:pt>
                <c:pt idx="221">
                  <c:v>1.646832467494053E-2</c:v>
                </c:pt>
                <c:pt idx="222">
                  <c:v>1.6679442974271468E-2</c:v>
                </c:pt>
                <c:pt idx="223">
                  <c:v>1.6892662948552177E-2</c:v>
                </c:pt>
                <c:pt idx="224">
                  <c:v>1.7107999208631E-2</c:v>
                </c:pt>
                <c:pt idx="225">
                  <c:v>1.7325466406085489E-2</c:v>
                </c:pt>
                <c:pt idx="226">
                  <c:v>1.7545079232763248E-2</c:v>
                </c:pt>
                <c:pt idx="227">
                  <c:v>1.7766852420318772E-2</c:v>
                </c:pt>
                <c:pt idx="228">
                  <c:v>1.7990800739746106E-2</c:v>
                </c:pt>
                <c:pt idx="229">
                  <c:v>1.8216939000907512E-2</c:v>
                </c:pt>
                <c:pt idx="230">
                  <c:v>1.8445282052057435E-2</c:v>
                </c:pt>
                <c:pt idx="231">
                  <c:v>1.8675844779363012E-2</c:v>
                </c:pt>
                <c:pt idx="232">
                  <c:v>1.8908642106420001E-2</c:v>
                </c:pt>
                <c:pt idx="233">
                  <c:v>1.9143688993763883E-2</c:v>
                </c:pt>
                <c:pt idx="234">
                  <c:v>1.9381000438378145E-2</c:v>
                </c:pt>
                <c:pt idx="235">
                  <c:v>1.9620591473197203E-2</c:v>
                </c:pt>
                <c:pt idx="236">
                  <c:v>1.9862477166605309E-2</c:v>
                </c:pt>
                <c:pt idx="237">
                  <c:v>2.0106672621931766E-2</c:v>
                </c:pt>
                <c:pt idx="238">
                  <c:v>2.0353192976940875E-2</c:v>
                </c:pt>
                <c:pt idx="239">
                  <c:v>2.06020534033192E-2</c:v>
                </c:pt>
                <c:pt idx="240">
                  <c:v>2.0853269106156758E-2</c:v>
                </c:pt>
                <c:pt idx="241">
                  <c:v>2.1106855323425218E-2</c:v>
                </c:pt>
                <c:pt idx="242">
                  <c:v>2.1362827325451583E-2</c:v>
                </c:pt>
                <c:pt idx="243">
                  <c:v>2.1621200414387171E-2</c:v>
                </c:pt>
                <c:pt idx="244">
                  <c:v>2.1881989923673031E-2</c:v>
                </c:pt>
                <c:pt idx="245">
                  <c:v>2.2145211217500241E-2</c:v>
                </c:pt>
                <c:pt idx="246">
                  <c:v>2.2410879690266818E-2</c:v>
                </c:pt>
                <c:pt idx="247">
                  <c:v>2.267901076602959E-2</c:v>
                </c:pt>
                <c:pt idx="248">
                  <c:v>2.2949619897952359E-2</c:v>
                </c:pt>
                <c:pt idx="249">
                  <c:v>2.3222722567749376E-2</c:v>
                </c:pt>
                <c:pt idx="250">
                  <c:v>2.3498334285124656E-2</c:v>
                </c:pt>
                <c:pt idx="251">
                  <c:v>2.3776470587207187E-2</c:v>
                </c:pt>
                <c:pt idx="252">
                  <c:v>2.4057147037981595E-2</c:v>
                </c:pt>
                <c:pt idx="253">
                  <c:v>2.4340379227714641E-2</c:v>
                </c:pt>
                <c:pt idx="254">
                  <c:v>2.4626182772377502E-2</c:v>
                </c:pt>
                <c:pt idx="255">
                  <c:v>2.4914573313063491E-2</c:v>
                </c:pt>
                <c:pt idx="256">
                  <c:v>2.5205566515401852E-2</c:v>
                </c:pt>
                <c:pt idx="257">
                  <c:v>2.5499178068966906E-2</c:v>
                </c:pt>
                <c:pt idx="258">
                  <c:v>2.5795423686683361E-2</c:v>
                </c:pt>
                <c:pt idx="259">
                  <c:v>2.6094319104226684E-2</c:v>
                </c:pt>
                <c:pt idx="260">
                  <c:v>2.6395880079419967E-2</c:v>
                </c:pt>
                <c:pt idx="261">
                  <c:v>2.6700122391625808E-2</c:v>
                </c:pt>
                <c:pt idx="262">
                  <c:v>2.7007061841134286E-2</c:v>
                </c:pt>
                <c:pt idx="263">
                  <c:v>2.7316714248546932E-2</c:v>
                </c:pt>
                <c:pt idx="264">
                  <c:v>2.7629095454155449E-2</c:v>
                </c:pt>
                <c:pt idx="265">
                  <c:v>2.7944221317317389E-2</c:v>
                </c:pt>
                <c:pt idx="266">
                  <c:v>2.8262107715826712E-2</c:v>
                </c:pt>
                <c:pt idx="267">
                  <c:v>2.8582770545280314E-2</c:v>
                </c:pt>
                <c:pt idx="268">
                  <c:v>2.8906225718440516E-2</c:v>
                </c:pt>
                <c:pt idx="269">
                  <c:v>2.9232489164593048E-2</c:v>
                </c:pt>
                <c:pt idx="270">
                  <c:v>2.956157682890085E-2</c:v>
                </c:pt>
                <c:pt idx="271">
                  <c:v>2.989350467175371E-2</c:v>
                </c:pt>
                <c:pt idx="272">
                  <c:v>3.0228288668113553E-2</c:v>
                </c:pt>
                <c:pt idx="273">
                  <c:v>3.0565944806855712E-2</c:v>
                </c:pt>
                <c:pt idx="274">
                  <c:v>3.0906489090105564E-2</c:v>
                </c:pt>
                <c:pt idx="275">
                  <c:v>3.1249937532571777E-2</c:v>
                </c:pt>
                <c:pt idx="276">
                  <c:v>3.1596306160874138E-2</c:v>
                </c:pt>
                <c:pt idx="277">
                  <c:v>3.1945611012868594E-2</c:v>
                </c:pt>
                <c:pt idx="278">
                  <c:v>3.2297868136966751E-2</c:v>
                </c:pt>
                <c:pt idx="279">
                  <c:v>3.2653093591452159E-2</c:v>
                </c:pt>
                <c:pt idx="280">
                  <c:v>3.301130344379237E-2</c:v>
                </c:pt>
                <c:pt idx="281">
                  <c:v>3.3372513769945981E-2</c:v>
                </c:pt>
                <c:pt idx="282">
                  <c:v>3.3736740653666879E-2</c:v>
                </c:pt>
                <c:pt idx="283">
                  <c:v>3.4104000185802855E-2</c:v>
                </c:pt>
                <c:pt idx="284">
                  <c:v>3.4474308463591716E-2</c:v>
                </c:pt>
                <c:pt idx="285">
                  <c:v>3.4847681589951648E-2</c:v>
                </c:pt>
                <c:pt idx="286">
                  <c:v>3.5224135672768955E-2</c:v>
                </c:pt>
                <c:pt idx="287">
                  <c:v>3.560368682418065E-2</c:v>
                </c:pt>
                <c:pt idx="288">
                  <c:v>3.5986351159853484E-2</c:v>
                </c:pt>
                <c:pt idx="289">
                  <c:v>3.6372144798258989E-2</c:v>
                </c:pt>
                <c:pt idx="290">
                  <c:v>3.6761083859944123E-2</c:v>
                </c:pt>
                <c:pt idx="291">
                  <c:v>3.715318446679812E-2</c:v>
                </c:pt>
                <c:pt idx="292">
                  <c:v>3.7548462741315361E-2</c:v>
                </c:pt>
                <c:pt idx="293">
                  <c:v>3.7946934805854232E-2</c:v>
                </c:pt>
                <c:pt idx="294">
                  <c:v>3.834861678189172E-2</c:v>
                </c:pt>
                <c:pt idx="295">
                  <c:v>3.8753524789274692E-2</c:v>
                </c:pt>
                <c:pt idx="296">
                  <c:v>3.9161674945466386E-2</c:v>
                </c:pt>
                <c:pt idx="297">
                  <c:v>3.9573083364789728E-2</c:v>
                </c:pt>
                <c:pt idx="298">
                  <c:v>3.9987766157666374E-2</c:v>
                </c:pt>
                <c:pt idx="299">
                  <c:v>4.0405739429851754E-2</c:v>
                </c:pt>
                <c:pt idx="300">
                  <c:v>4.0827019281666731E-2</c:v>
                </c:pt>
                <c:pt idx="301">
                  <c:v>4.1251621807224595E-2</c:v>
                </c:pt>
                <c:pt idx="302">
                  <c:v>4.1679563093655274E-2</c:v>
                </c:pt>
                <c:pt idx="303">
                  <c:v>4.2110859220324579E-2</c:v>
                </c:pt>
                <c:pt idx="304">
                  <c:v>4.2545526258050789E-2</c:v>
                </c:pt>
                <c:pt idx="305">
                  <c:v>4.2983580268316599E-2</c:v>
                </c:pt>
                <c:pt idx="306">
                  <c:v>4.3425037302477543E-2</c:v>
                </c:pt>
                <c:pt idx="307">
                  <c:v>4.3869913400967117E-2</c:v>
                </c:pt>
                <c:pt idx="308">
                  <c:v>4.431822459249754E-2</c:v>
                </c:pt>
                <c:pt idx="309">
                  <c:v>4.4769986893257237E-2</c:v>
                </c:pt>
                <c:pt idx="310">
                  <c:v>4.5225216306104606E-2</c:v>
                </c:pt>
                <c:pt idx="311">
                  <c:v>4.5683928819757989E-2</c:v>
                </c:pt>
                <c:pt idx="312">
                  <c:v>4.6146140407982268E-2</c:v>
                </c:pt>
                <c:pt idx="313">
                  <c:v>4.6611867028771646E-2</c:v>
                </c:pt>
                <c:pt idx="314">
                  <c:v>4.7081124623528946E-2</c:v>
                </c:pt>
                <c:pt idx="315">
                  <c:v>4.7553929116241289E-2</c:v>
                </c:pt>
                <c:pt idx="316">
                  <c:v>4.8030296412652551E-2</c:v>
                </c:pt>
                <c:pt idx="317">
                  <c:v>4.8510242399431878E-2</c:v>
                </c:pt>
                <c:pt idx="318">
                  <c:v>4.8993782943339066E-2</c:v>
                </c:pt>
                <c:pt idx="319">
                  <c:v>4.9480933890386498E-2</c:v>
                </c:pt>
                <c:pt idx="320">
                  <c:v>4.9971711064997253E-2</c:v>
                </c:pt>
                <c:pt idx="321">
                  <c:v>5.0466130269160671E-2</c:v>
                </c:pt>
                <c:pt idx="322">
                  <c:v>5.0964207281583414E-2</c:v>
                </c:pt>
                <c:pt idx="323">
                  <c:v>5.1465957856838405E-2</c:v>
                </c:pt>
                <c:pt idx="324">
                  <c:v>5.1971397724509399E-2</c:v>
                </c:pt>
                <c:pt idx="325">
                  <c:v>5.2480542588333123E-2</c:v>
                </c:pt>
                <c:pt idx="326">
                  <c:v>5.2993408125337815E-2</c:v>
                </c:pt>
                <c:pt idx="327">
                  <c:v>5.3510009984978159E-2</c:v>
                </c:pt>
                <c:pt idx="328">
                  <c:v>5.4030363788268039E-2</c:v>
                </c:pt>
                <c:pt idx="329">
                  <c:v>5.455448512690908E-2</c:v>
                </c:pt>
                <c:pt idx="330">
                  <c:v>5.5082389562416817E-2</c:v>
                </c:pt>
                <c:pt idx="331">
                  <c:v>5.5614092625243264E-2</c:v>
                </c:pt>
                <c:pt idx="332">
                  <c:v>5.6149609813896995E-2</c:v>
                </c:pt>
                <c:pt idx="333">
                  <c:v>5.6688956594059654E-2</c:v>
                </c:pt>
                <c:pt idx="334">
                  <c:v>5.7232148397699766E-2</c:v>
                </c:pt>
                <c:pt idx="335">
                  <c:v>5.7779200622183308E-2</c:v>
                </c:pt>
                <c:pt idx="336">
                  <c:v>5.8330128629382312E-2</c:v>
                </c:pt>
                <c:pt idx="337">
                  <c:v>5.8884947744778794E-2</c:v>
                </c:pt>
                <c:pt idx="338">
                  <c:v>5.9443673256568061E-2</c:v>
                </c:pt>
                <c:pt idx="339">
                  <c:v>6.0006320414756856E-2</c:v>
                </c:pt>
                <c:pt idx="340">
                  <c:v>6.0572904430260942E-2</c:v>
                </c:pt>
                <c:pt idx="341">
                  <c:v>6.1143440473998285E-2</c:v>
                </c:pt>
                <c:pt idx="342">
                  <c:v>6.171794367598054E-2</c:v>
                </c:pt>
                <c:pt idx="343">
                  <c:v>6.2296429124401066E-2</c:v>
                </c:pt>
                <c:pt idx="344">
                  <c:v>6.2878911864720985E-2</c:v>
                </c:pt>
                <c:pt idx="345">
                  <c:v>6.3465406898752658E-2</c:v>
                </c:pt>
                <c:pt idx="346">
                  <c:v>6.4055929183739646E-2</c:v>
                </c:pt>
                <c:pt idx="347">
                  <c:v>6.4650493631435504E-2</c:v>
                </c:pt>
                <c:pt idx="348">
                  <c:v>6.524911510717922E-2</c:v>
                </c:pt>
                <c:pt idx="349">
                  <c:v>6.5851808428968123E-2</c:v>
                </c:pt>
                <c:pt idx="350">
                  <c:v>6.6458588366529098E-2</c:v>
                </c:pt>
                <c:pt idx="351">
                  <c:v>6.7069469640387153E-2</c:v>
                </c:pt>
                <c:pt idx="352">
                  <c:v>6.7684466920930941E-2</c:v>
                </c:pt>
                <c:pt idx="353">
                  <c:v>6.830359482747711E-2</c:v>
                </c:pt>
                <c:pt idx="354">
                  <c:v>6.8926867927331908E-2</c:v>
                </c:pt>
                <c:pt idx="355">
                  <c:v>6.9554300734850472E-2</c:v>
                </c:pt>
                <c:pt idx="356">
                  <c:v>7.0185907710494128E-2</c:v>
                </c:pt>
                <c:pt idx="357">
                  <c:v>7.0821703259885516E-2</c:v>
                </c:pt>
                <c:pt idx="358">
                  <c:v>7.1461701732861801E-2</c:v>
                </c:pt>
                <c:pt idx="359">
                  <c:v>7.2105917422525645E-2</c:v>
                </c:pt>
                <c:pt idx="360">
                  <c:v>7.2754364564294502E-2</c:v>
                </c:pt>
                <c:pt idx="361">
                  <c:v>7.3407057334947387E-2</c:v>
                </c:pt>
                <c:pt idx="362">
                  <c:v>7.4064009851670401E-2</c:v>
                </c:pt>
                <c:pt idx="363">
                  <c:v>7.4725236171100218E-2</c:v>
                </c:pt>
                <c:pt idx="364">
                  <c:v>7.5390750288365671E-2</c:v>
                </c:pt>
                <c:pt idx="365">
                  <c:v>7.6060566136127328E-2</c:v>
                </c:pt>
                <c:pt idx="366">
                  <c:v>7.6734697583615952E-2</c:v>
                </c:pt>
                <c:pt idx="367">
                  <c:v>7.741315843566883E-2</c:v>
                </c:pt>
                <c:pt idx="368">
                  <c:v>7.809596243176474E-2</c:v>
                </c:pt>
                <c:pt idx="369">
                  <c:v>7.8783123245057235E-2</c:v>
                </c:pt>
                <c:pt idx="370">
                  <c:v>7.9474654481406198E-2</c:v>
                </c:pt>
                <c:pt idx="371">
                  <c:v>8.0170569678408549E-2</c:v>
                </c:pt>
                <c:pt idx="372">
                  <c:v>8.0870882304426628E-2</c:v>
                </c:pt>
                <c:pt idx="373">
                  <c:v>8.1575605757616187E-2</c:v>
                </c:pt>
                <c:pt idx="374">
                  <c:v>8.2284753364952085E-2</c:v>
                </c:pt>
                <c:pt idx="375">
                  <c:v>8.2998338381253464E-2</c:v>
                </c:pt>
                <c:pt idx="376">
                  <c:v>8.3716373988207346E-2</c:v>
                </c:pt>
                <c:pt idx="377">
                  <c:v>8.4438873293390976E-2</c:v>
                </c:pt>
                <c:pt idx="378">
                  <c:v>8.5165849329293372E-2</c:v>
                </c:pt>
                <c:pt idx="379">
                  <c:v>8.5897315052335207E-2</c:v>
                </c:pt>
                <c:pt idx="380">
                  <c:v>8.6633283341888578E-2</c:v>
                </c:pt>
                <c:pt idx="381">
                  <c:v>8.7373766999294653E-2</c:v>
                </c:pt>
                <c:pt idx="382">
                  <c:v>8.8118778746881524E-2</c:v>
                </c:pt>
                <c:pt idx="383">
                  <c:v>8.8868331226980082E-2</c:v>
                </c:pt>
                <c:pt idx="384">
                  <c:v>8.9622437000940358E-2</c:v>
                </c:pt>
                <c:pt idx="385">
                  <c:v>9.03811085481456E-2</c:v>
                </c:pt>
                <c:pt idx="386">
                  <c:v>9.1144358265026856E-2</c:v>
                </c:pt>
                <c:pt idx="387">
                  <c:v>9.19121984640765E-2</c:v>
                </c:pt>
                <c:pt idx="388">
                  <c:v>9.2684641372860629E-2</c:v>
                </c:pt>
                <c:pt idx="389">
                  <c:v>9.34616991330319E-2</c:v>
                </c:pt>
                <c:pt idx="390">
                  <c:v>9.4243383799340871E-2</c:v>
                </c:pt>
                <c:pt idx="391">
                  <c:v>9.5029707338647698E-2</c:v>
                </c:pt>
                <c:pt idx="392">
                  <c:v>9.5820681628932661E-2</c:v>
                </c:pt>
                <c:pt idx="393">
                  <c:v>9.6616318458307329E-2</c:v>
                </c:pt>
                <c:pt idx="394">
                  <c:v>9.7416629524024259E-2</c:v>
                </c:pt>
                <c:pt idx="395">
                  <c:v>9.8221626431487505E-2</c:v>
                </c:pt>
                <c:pt idx="396">
                  <c:v>9.9031320693262384E-2</c:v>
                </c:pt>
                <c:pt idx="397">
                  <c:v>9.9845723728085436E-2</c:v>
                </c:pt>
                <c:pt idx="398">
                  <c:v>0.10066484685987384</c:v>
                </c:pt>
                <c:pt idx="399">
                  <c:v>0.10148870131673528</c:v>
                </c:pt>
                <c:pt idx="400">
                  <c:v>0.10231729822997798</c:v>
                </c:pt>
                <c:pt idx="401">
                  <c:v>0.10315064863312022</c:v>
                </c:pt>
                <c:pt idx="402">
                  <c:v>0.10398876346090061</c:v>
                </c:pt>
                <c:pt idx="403">
                  <c:v>0.10483165354828829</c:v>
                </c:pt>
                <c:pt idx="404">
                  <c:v>0.10567932962949361</c:v>
                </c:pt>
                <c:pt idx="405">
                  <c:v>0.10653180233697876</c:v>
                </c:pt>
                <c:pt idx="406">
                  <c:v>0.10738908220046961</c:v>
                </c:pt>
                <c:pt idx="407">
                  <c:v>0.10825117964596673</c:v>
                </c:pt>
                <c:pt idx="408">
                  <c:v>0.1091181049947582</c:v>
                </c:pt>
                <c:pt idx="409">
                  <c:v>0.10998986846243247</c:v>
                </c:pt>
                <c:pt idx="410">
                  <c:v>0.11086648015789172</c:v>
                </c:pt>
                <c:pt idx="411">
                  <c:v>0.1117479500823656</c:v>
                </c:pt>
                <c:pt idx="412">
                  <c:v>0.1126342881284271</c:v>
                </c:pt>
                <c:pt idx="413">
                  <c:v>0.11352550407900769</c:v>
                </c:pt>
                <c:pt idx="414">
                  <c:v>0.11442160760641382</c:v>
                </c:pt>
                <c:pt idx="415">
                  <c:v>0.11532260827134506</c:v>
                </c:pt>
                <c:pt idx="416">
                  <c:v>0.11622851552191195</c:v>
                </c:pt>
                <c:pt idx="417">
                  <c:v>0.11713933869265632</c:v>
                </c:pt>
                <c:pt idx="418">
                  <c:v>0.11805508700357153</c:v>
                </c:pt>
                <c:pt idx="419">
                  <c:v>0.11897576955912463</c:v>
                </c:pt>
                <c:pt idx="420">
                  <c:v>0.11990139534727934</c:v>
                </c:pt>
                <c:pt idx="421">
                  <c:v>0.1208319732385208</c:v>
                </c:pt>
                <c:pt idx="422">
                  <c:v>0.12176751198488092</c:v>
                </c:pt>
                <c:pt idx="423">
                  <c:v>0.12270802021896604</c:v>
                </c:pt>
                <c:pt idx="424">
                  <c:v>0.12365350645298559</c:v>
                </c:pt>
                <c:pt idx="425">
                  <c:v>0.12460397907778226</c:v>
                </c:pt>
                <c:pt idx="426">
                  <c:v>0.12555944636186403</c:v>
                </c:pt>
                <c:pt idx="427">
                  <c:v>0.12651991645043759</c:v>
                </c:pt>
                <c:pt idx="428">
                  <c:v>0.12748539736444403</c:v>
                </c:pt>
                <c:pt idx="429">
                  <c:v>0.1284558969995952</c:v>
                </c:pt>
                <c:pt idx="430">
                  <c:v>0.12943142312541359</c:v>
                </c:pt>
                <c:pt idx="431">
                  <c:v>0.13041198338427287</c:v>
                </c:pt>
                <c:pt idx="432">
                  <c:v>0.13139758529044057</c:v>
                </c:pt>
                <c:pt idx="433">
                  <c:v>0.13238823622912343</c:v>
                </c:pt>
                <c:pt idx="434">
                  <c:v>0.13338394345551438</c:v>
                </c:pt>
                <c:pt idx="435">
                  <c:v>0.13438471409384137</c:v>
                </c:pt>
                <c:pt idx="436">
                  <c:v>0.13539055513641979</c:v>
                </c:pt>
                <c:pt idx="437">
                  <c:v>0.13640147344270548</c:v>
                </c:pt>
                <c:pt idx="438">
                  <c:v>0.13741747573835122</c:v>
                </c:pt>
                <c:pt idx="439">
                  <c:v>0.13843856861426593</c:v>
                </c:pt>
                <c:pt idx="440">
                  <c:v>0.13946475852567447</c:v>
                </c:pt>
                <c:pt idx="441">
                  <c:v>0.14049605179118313</c:v>
                </c:pt>
                <c:pt idx="442">
                  <c:v>0.14153245459184408</c:v>
                </c:pt>
                <c:pt idx="443">
                  <c:v>0.14257397297022639</c:v>
                </c:pt>
                <c:pt idx="444">
                  <c:v>0.14362061282948632</c:v>
                </c:pt>
                <c:pt idx="445">
                  <c:v>0.14467237993244264</c:v>
                </c:pt>
                <c:pt idx="446">
                  <c:v>0.14572927990065426</c:v>
                </c:pt>
                <c:pt idx="447">
                  <c:v>0.14679131821350067</c:v>
                </c:pt>
                <c:pt idx="448">
                  <c:v>0.14785850020726474</c:v>
                </c:pt>
                <c:pt idx="449">
                  <c:v>0.14893083107422089</c:v>
                </c:pt>
                <c:pt idx="450">
                  <c:v>0.15000831586172325</c:v>
                </c:pt>
                <c:pt idx="451">
                  <c:v>0.15109095947129969</c:v>
                </c:pt>
                <c:pt idx="452">
                  <c:v>0.1521787666577479</c:v>
                </c:pt>
                <c:pt idx="453">
                  <c:v>0.15327174202823488</c:v>
                </c:pt>
                <c:pt idx="454">
                  <c:v>0.15436989004139981</c:v>
                </c:pt>
                <c:pt idx="455">
                  <c:v>0.15547321500646105</c:v>
                </c:pt>
                <c:pt idx="456">
                  <c:v>0.15658172108232601</c:v>
                </c:pt>
                <c:pt idx="457">
                  <c:v>0.15769541227670494</c:v>
                </c:pt>
                <c:pt idx="458">
                  <c:v>0.15881429244522799</c:v>
                </c:pt>
                <c:pt idx="459">
                  <c:v>0.15993836529056674</c:v>
                </c:pt>
                <c:pt idx="460">
                  <c:v>0.16106763436155924</c:v>
                </c:pt>
                <c:pt idx="461">
                  <c:v>0.1622021030523379</c:v>
                </c:pt>
                <c:pt idx="462">
                  <c:v>0.16334177460146349</c:v>
                </c:pt>
                <c:pt idx="463">
                  <c:v>0.16448665209106111</c:v>
                </c:pt>
                <c:pt idx="464">
                  <c:v>0.1656367384459613</c:v>
                </c:pt>
                <c:pt idx="465">
                  <c:v>0.16679203643284515</c:v>
                </c:pt>
                <c:pt idx="466">
                  <c:v>0.16795254865939283</c:v>
                </c:pt>
                <c:pt idx="467">
                  <c:v>0.169118277573438</c:v>
                </c:pt>
                <c:pt idx="468">
                  <c:v>0.17028922546212469</c:v>
                </c:pt>
                <c:pt idx="469">
                  <c:v>0.17146539445107034</c:v>
                </c:pt>
                <c:pt idx="470">
                  <c:v>0.17264678650353188</c:v>
                </c:pt>
                <c:pt idx="471">
                  <c:v>0.17383340341957693</c:v>
                </c:pt>
                <c:pt idx="472">
                  <c:v>0.17502524683525975</c:v>
                </c:pt>
                <c:pt idx="473">
                  <c:v>0.17622231822180187</c:v>
                </c:pt>
                <c:pt idx="474">
                  <c:v>0.1774246188847769</c:v>
                </c:pt>
                <c:pt idx="475">
                  <c:v>0.17863214996330082</c:v>
                </c:pt>
                <c:pt idx="476">
                  <c:v>0.17984491242922637</c:v>
                </c:pt>
                <c:pt idx="477">
                  <c:v>0.18106290708634334</c:v>
                </c:pt>
                <c:pt idx="478">
                  <c:v>0.18228613456958326</c:v>
                </c:pt>
                <c:pt idx="479">
                  <c:v>0.18351459534422832</c:v>
                </c:pt>
                <c:pt idx="480">
                  <c:v>0.18474828970512774</c:v>
                </c:pt>
                <c:pt idx="481">
                  <c:v>0.18598721777591656</c:v>
                </c:pt>
                <c:pt idx="482">
                  <c:v>0.18723137950824179</c:v>
                </c:pt>
                <c:pt idx="483">
                  <c:v>0.18848077468099289</c:v>
                </c:pt>
                <c:pt idx="484">
                  <c:v>0.18973540289953719</c:v>
                </c:pt>
                <c:pt idx="485">
                  <c:v>0.19099526359496238</c:v>
                </c:pt>
                <c:pt idx="486">
                  <c:v>0.19226035602332303</c:v>
                </c:pt>
                <c:pt idx="487">
                  <c:v>0.19353067926489267</c:v>
                </c:pt>
                <c:pt idx="488">
                  <c:v>0.19480623222342283</c:v>
                </c:pt>
                <c:pt idx="489">
                  <c:v>0.19608701362540623</c:v>
                </c:pt>
                <c:pt idx="490">
                  <c:v>0.19737302201934687</c:v>
                </c:pt>
                <c:pt idx="491">
                  <c:v>0.19866425577503513</c:v>
                </c:pt>
                <c:pt idx="492">
                  <c:v>0.19996071308282931</c:v>
                </c:pt>
                <c:pt idx="493">
                  <c:v>0.2012623919529431</c:v>
                </c:pt>
                <c:pt idx="494">
                  <c:v>0.20256929021473849</c:v>
                </c:pt>
                <c:pt idx="495">
                  <c:v>0.20388140551602549</c:v>
                </c:pt>
                <c:pt idx="496">
                  <c:v>0.20519873532236771</c:v>
                </c:pt>
                <c:pt idx="497">
                  <c:v>0.20652127691639338</c:v>
                </c:pt>
                <c:pt idx="498">
                  <c:v>0.20784902739711439</c:v>
                </c:pt>
                <c:pt idx="499">
                  <c:v>0.20918198367925003</c:v>
                </c:pt>
                <c:pt idx="500">
                  <c:v>0.21052014249255757</c:v>
                </c:pt>
                <c:pt idx="501">
                  <c:v>0.21186350038116997</c:v>
                </c:pt>
                <c:pt idx="502">
                  <c:v>0.21321205370293858</c:v>
                </c:pt>
                <c:pt idx="503">
                  <c:v>0.21456579862878453</c:v>
                </c:pt>
                <c:pt idx="504">
                  <c:v>0.21592473114205504</c:v>
                </c:pt>
                <c:pt idx="505">
                  <c:v>0.21728884703788667</c:v>
                </c:pt>
                <c:pt idx="506">
                  <c:v>0.21865814192257635</c:v>
                </c:pt>
                <c:pt idx="507">
                  <c:v>0.22003261121295786</c:v>
                </c:pt>
                <c:pt idx="508">
                  <c:v>0.22141225013578628</c:v>
                </c:pt>
                <c:pt idx="509">
                  <c:v>0.22279705372712896</c:v>
                </c:pt>
                <c:pt idx="510">
                  <c:v>0.22418701683176265</c:v>
                </c:pt>
                <c:pt idx="511">
                  <c:v>0.22558213410257985</c:v>
                </c:pt>
                <c:pt idx="512">
                  <c:v>0.22698239999999995</c:v>
                </c:pt>
                <c:pt idx="513">
                  <c:v>0.22838780879138862</c:v>
                </c:pt>
                <c:pt idx="514">
                  <c:v>0.22979835455048495</c:v>
                </c:pt>
                <c:pt idx="515">
                  <c:v>0.23121403115683398</c:v>
                </c:pt>
                <c:pt idx="516">
                  <c:v>0.2326348322952293</c:v>
                </c:pt>
                <c:pt idx="517">
                  <c:v>0.23406075145516089</c:v>
                </c:pt>
                <c:pt idx="518">
                  <c:v>0.23549178193027101</c:v>
                </c:pt>
                <c:pt idx="519">
                  <c:v>0.2369279168178183</c:v>
                </c:pt>
                <c:pt idx="520">
                  <c:v>0.23836914901814812</c:v>
                </c:pt>
                <c:pt idx="521">
                  <c:v>0.23981547123417188</c:v>
                </c:pt>
                <c:pt idx="522">
                  <c:v>0.24126687597085364</c:v>
                </c:pt>
                <c:pt idx="523">
                  <c:v>0.24272335553470359</c:v>
                </c:pt>
                <c:pt idx="524">
                  <c:v>0.2441849020332808</c:v>
                </c:pt>
                <c:pt idx="525">
                  <c:v>0.24565150737470273</c:v>
                </c:pt>
                <c:pt idx="526">
                  <c:v>0.24712316326716269</c:v>
                </c:pt>
                <c:pt idx="527">
                  <c:v>0.24859986121845654</c:v>
                </c:pt>
                <c:pt idx="528">
                  <c:v>0.25008159253551487</c:v>
                </c:pt>
                <c:pt idx="529">
                  <c:v>0.25156834832394648</c:v>
                </c:pt>
                <c:pt idx="530">
                  <c:v>0.25306011948758778</c:v>
                </c:pt>
                <c:pt idx="531">
                  <c:v>0.2545568967280602</c:v>
                </c:pt>
                <c:pt idx="532">
                  <c:v>0.25605867054433779</c:v>
                </c:pt>
                <c:pt idx="533">
                  <c:v>0.25756543123232062</c:v>
                </c:pt>
                <c:pt idx="534">
                  <c:v>0.25907716888441901</c:v>
                </c:pt>
                <c:pt idx="535">
                  <c:v>0.26059387338914441</c:v>
                </c:pt>
                <c:pt idx="536">
                  <c:v>0.2621155344307089</c:v>
                </c:pt>
                <c:pt idx="537">
                  <c:v>0.26364214148863413</c:v>
                </c:pt>
                <c:pt idx="538">
                  <c:v>0.26517368383736822</c:v>
                </c:pt>
                <c:pt idx="539">
                  <c:v>0.26671015054591052</c:v>
                </c:pt>
                <c:pt idx="540">
                  <c:v>0.26825153047744654</c:v>
                </c:pt>
                <c:pt idx="541">
                  <c:v>0.26979781228899052</c:v>
                </c:pt>
                <c:pt idx="542">
                  <c:v>0.27134898443103717</c:v>
                </c:pt>
                <c:pt idx="543">
                  <c:v>0.27290503514722197</c:v>
                </c:pt>
                <c:pt idx="544">
                  <c:v>0.27446595247399003</c:v>
                </c:pt>
                <c:pt idx="545">
                  <c:v>0.27603172424027506</c:v>
                </c:pt>
                <c:pt idx="546">
                  <c:v>0.27760233806718526</c:v>
                </c:pt>
                <c:pt idx="547">
                  <c:v>0.27917778136770066</c:v>
                </c:pt>
                <c:pt idx="548">
                  <c:v>0.28075804134637766</c:v>
                </c:pt>
                <c:pt idx="549">
                  <c:v>0.28234310499906257</c:v>
                </c:pt>
                <c:pt idx="550">
                  <c:v>0.28393295911261612</c:v>
                </c:pt>
                <c:pt idx="551">
                  <c:v>0.28552759026464508</c:v>
                </c:pt>
                <c:pt idx="552">
                  <c:v>0.28712698482324395</c:v>
                </c:pt>
                <c:pt idx="553">
                  <c:v>0.28873112894674663</c:v>
                </c:pt>
                <c:pt idx="554">
                  <c:v>0.29034000858348552</c:v>
                </c:pt>
                <c:pt idx="555">
                  <c:v>0.29195360947156246</c:v>
                </c:pt>
                <c:pt idx="556">
                  <c:v>0.2935719171386269</c:v>
                </c:pt>
                <c:pt idx="557">
                  <c:v>0.29519491690166405</c:v>
                </c:pt>
                <c:pt idx="558">
                  <c:v>0.29682259386679394</c:v>
                </c:pt>
                <c:pt idx="559">
                  <c:v>0.29845493292907765</c:v>
                </c:pt>
                <c:pt idx="560">
                  <c:v>0.30009191877233482</c:v>
                </c:pt>
                <c:pt idx="561">
                  <c:v>0.30173353586897061</c:v>
                </c:pt>
                <c:pt idx="562">
                  <c:v>0.30337976847981107</c:v>
                </c:pt>
                <c:pt idx="563">
                  <c:v>0.30503060065394982</c:v>
                </c:pt>
                <c:pt idx="564">
                  <c:v>0.30668601622860375</c:v>
                </c:pt>
                <c:pt idx="565">
                  <c:v>0.30834599882897723</c:v>
                </c:pt>
                <c:pt idx="566">
                  <c:v>0.31001053186813898</c:v>
                </c:pt>
                <c:pt idx="567">
                  <c:v>0.31167959854690563</c:v>
                </c:pt>
                <c:pt idx="568">
                  <c:v>0.31335318185373773</c:v>
                </c:pt>
                <c:pt idx="569">
                  <c:v>0.31503126456464431</c:v>
                </c:pt>
                <c:pt idx="570">
                  <c:v>0.31671382924309666</c:v>
                </c:pt>
                <c:pt idx="571">
                  <c:v>0.31840085823995457</c:v>
                </c:pt>
                <c:pt idx="572">
                  <c:v>0.32009233369340018</c:v>
                </c:pt>
                <c:pt idx="573">
                  <c:v>0.32178823752888286</c:v>
                </c:pt>
                <c:pt idx="574">
                  <c:v>0.32348855145907474</c:v>
                </c:pt>
                <c:pt idx="575">
                  <c:v>0.32519325698383461</c:v>
                </c:pt>
                <c:pt idx="576">
                  <c:v>0.32690233539018404</c:v>
                </c:pt>
                <c:pt idx="577">
                  <c:v>0.3286157677522929</c:v>
                </c:pt>
                <c:pt idx="578">
                  <c:v>0.33033353493147355</c:v>
                </c:pt>
                <c:pt idx="579">
                  <c:v>0.3320556175761884</c:v>
                </c:pt>
                <c:pt idx="580">
                  <c:v>0.33378199612206477</c:v>
                </c:pt>
                <c:pt idx="581">
                  <c:v>0.33551265079192205</c:v>
                </c:pt>
                <c:pt idx="582">
                  <c:v>0.33724756159580838</c:v>
                </c:pt>
                <c:pt idx="583">
                  <c:v>0.3389867083310466</c:v>
                </c:pt>
                <c:pt idx="584">
                  <c:v>0.34073007058229376</c:v>
                </c:pt>
                <c:pt idx="585">
                  <c:v>0.34247762772160789</c:v>
                </c:pt>
                <c:pt idx="586">
                  <c:v>0.34422935890852607</c:v>
                </c:pt>
                <c:pt idx="587">
                  <c:v>0.34598524309015449</c:v>
                </c:pt>
                <c:pt idx="588">
                  <c:v>0.34774525900126668</c:v>
                </c:pt>
                <c:pt idx="589">
                  <c:v>0.34950938516441393</c:v>
                </c:pt>
                <c:pt idx="590">
                  <c:v>0.35127759989004637</c:v>
                </c:pt>
                <c:pt idx="591">
                  <c:v>0.35304988127664272</c:v>
                </c:pt>
                <c:pt idx="592">
                  <c:v>0.35482620721085317</c:v>
                </c:pt>
                <c:pt idx="593">
                  <c:v>0.35660655536765085</c:v>
                </c:pt>
                <c:pt idx="594">
                  <c:v>0.35839090321049538</c:v>
                </c:pt>
                <c:pt idx="595">
                  <c:v>0.36017922799150648</c:v>
                </c:pt>
                <c:pt idx="596">
                  <c:v>0.36197150675164713</c:v>
                </c:pt>
                <c:pt idx="597">
                  <c:v>0.36376771632092053</c:v>
                </c:pt>
                <c:pt idx="598">
                  <c:v>0.36556783331857456</c:v>
                </c:pt>
                <c:pt idx="599">
                  <c:v>0.3673718341533182</c:v>
                </c:pt>
                <c:pt idx="600">
                  <c:v>0.36917969502355019</c:v>
                </c:pt>
                <c:pt idx="601">
                  <c:v>0.37099139191759489</c:v>
                </c:pt>
                <c:pt idx="602">
                  <c:v>0.37280690061395372</c:v>
                </c:pt>
                <c:pt idx="603">
                  <c:v>0.37462619668156311</c:v>
                </c:pt>
                <c:pt idx="604">
                  <c:v>0.3764492554800658</c:v>
                </c:pt>
                <c:pt idx="605">
                  <c:v>0.37827605216009208</c:v>
                </c:pt>
                <c:pt idx="606">
                  <c:v>0.38010656166355217</c:v>
                </c:pt>
                <c:pt idx="607">
                  <c:v>0.38194075872393962</c:v>
                </c:pt>
                <c:pt idx="608">
                  <c:v>0.38377861786664508</c:v>
                </c:pt>
                <c:pt idx="609">
                  <c:v>0.38562011340928132</c:v>
                </c:pt>
                <c:pt idx="610">
                  <c:v>0.38746521946201989</c:v>
                </c:pt>
                <c:pt idx="611">
                  <c:v>0.38931390992793746</c:v>
                </c:pt>
                <c:pt idx="612">
                  <c:v>0.39116615850337322</c:v>
                </c:pt>
                <c:pt idx="613">
                  <c:v>0.3930219386782991</c:v>
                </c:pt>
                <c:pt idx="614">
                  <c:v>0.39488122373669765</c:v>
                </c:pt>
                <c:pt idx="615">
                  <c:v>0.39674398675695494</c:v>
                </c:pt>
                <c:pt idx="616">
                  <c:v>0.39861020061226099</c:v>
                </c:pt>
                <c:pt idx="617">
                  <c:v>0.4004798379710226</c:v>
                </c:pt>
                <c:pt idx="618">
                  <c:v>0.40235287129728808</c:v>
                </c:pt>
                <c:pt idx="619">
                  <c:v>0.40422927285118043</c:v>
                </c:pt>
                <c:pt idx="620">
                  <c:v>0.40610901468934513</c:v>
                </c:pt>
                <c:pt idx="621">
                  <c:v>0.40799206866540566</c:v>
                </c:pt>
                <c:pt idx="622">
                  <c:v>0.40987840643043166</c:v>
                </c:pt>
                <c:pt idx="623">
                  <c:v>0.41176799943341813</c:v>
                </c:pt>
                <c:pt idx="624">
                  <c:v>0.41366081892177553</c:v>
                </c:pt>
                <c:pt idx="625">
                  <c:v>0.41555683594182974</c:v>
                </c:pt>
                <c:pt idx="626">
                  <c:v>0.41745602133933613</c:v>
                </c:pt>
                <c:pt idx="627">
                  <c:v>0.4193583457599997</c:v>
                </c:pt>
                <c:pt idx="628">
                  <c:v>0.42126377965001233</c:v>
                </c:pt>
                <c:pt idx="629">
                  <c:v>0.42317229325659661</c:v>
                </c:pt>
                <c:pt idx="630">
                  <c:v>0.42508385662856107</c:v>
                </c:pt>
                <c:pt idx="631">
                  <c:v>0.42699843961686967</c:v>
                </c:pt>
                <c:pt idx="632">
                  <c:v>0.42891601187521788</c:v>
                </c:pt>
                <c:pt idx="633">
                  <c:v>0.43083654286062362</c:v>
                </c:pt>
                <c:pt idx="634">
                  <c:v>0.43276000183402757</c:v>
                </c:pt>
                <c:pt idx="635">
                  <c:v>0.43468635786090343</c:v>
                </c:pt>
                <c:pt idx="636">
                  <c:v>0.43661557981188143</c:v>
                </c:pt>
                <c:pt idx="637">
                  <c:v>0.43854763636338207</c:v>
                </c:pt>
                <c:pt idx="638">
                  <c:v>0.44048249599825912</c:v>
                </c:pt>
                <c:pt idx="639">
                  <c:v>0.44242012700645705</c:v>
                </c:pt>
                <c:pt idx="640">
                  <c:v>0.44436049748567608</c:v>
                </c:pt>
                <c:pt idx="641">
                  <c:v>0.44630357534205023</c:v>
                </c:pt>
                <c:pt idx="642">
                  <c:v>0.44824932829083652</c:v>
                </c:pt>
                <c:pt idx="643">
                  <c:v>0.4501977238571126</c:v>
                </c:pt>
                <c:pt idx="644">
                  <c:v>0.45214872937648953</c:v>
                </c:pt>
                <c:pt idx="645">
                  <c:v>0.45410231199583079</c:v>
                </c:pt>
                <c:pt idx="646">
                  <c:v>0.4560584386739866</c:v>
                </c:pt>
                <c:pt idx="647">
                  <c:v>0.45801707618253629</c:v>
                </c:pt>
                <c:pt idx="648">
                  <c:v>0.45997819110654203</c:v>
                </c:pt>
                <c:pt idx="649">
                  <c:v>0.46194174984531494</c:v>
                </c:pt>
                <c:pt idx="650">
                  <c:v>0.46390771861319063</c:v>
                </c:pt>
                <c:pt idx="651">
                  <c:v>0.46587606344031524</c:v>
                </c:pt>
                <c:pt idx="652">
                  <c:v>0.46784675017344468</c:v>
                </c:pt>
                <c:pt idx="653">
                  <c:v>0.46981974447675146</c:v>
                </c:pt>
                <c:pt idx="654">
                  <c:v>0.47179501183264561</c:v>
                </c:pt>
                <c:pt idx="655">
                  <c:v>0.47377251754260402</c:v>
                </c:pt>
                <c:pt idx="656">
                  <c:v>0.47575222672801126</c:v>
                </c:pt>
                <c:pt idx="657">
                  <c:v>0.47773410433101204</c:v>
                </c:pt>
                <c:pt idx="658">
                  <c:v>0.47971811511537221</c:v>
                </c:pt>
                <c:pt idx="659">
                  <c:v>0.48170422366735366</c:v>
                </c:pt>
                <c:pt idx="660">
                  <c:v>0.48369239439659772</c:v>
                </c:pt>
                <c:pt idx="661">
                  <c:v>0.48568259153701832</c:v>
                </c:pt>
                <c:pt idx="662">
                  <c:v>0.48767477914770924</c:v>
                </c:pt>
                <c:pt idx="663">
                  <c:v>0.4896689211138589</c:v>
                </c:pt>
                <c:pt idx="664">
                  <c:v>0.49166498114767698</c:v>
                </c:pt>
                <c:pt idx="665">
                  <c:v>0.49366292278933177</c:v>
                </c:pt>
                <c:pt idx="666">
                  <c:v>0.49566270940789647</c:v>
                </c:pt>
                <c:pt idx="667">
                  <c:v>0.49766430420230956</c:v>
                </c:pt>
                <c:pt idx="668">
                  <c:v>0.49966767020234198</c:v>
                </c:pt>
                <c:pt idx="669">
                  <c:v>0.50167277026957591</c:v>
                </c:pt>
                <c:pt idx="670">
                  <c:v>0.50367956709839568</c:v>
                </c:pt>
                <c:pt idx="671">
                  <c:v>0.50568802321698703</c:v>
                </c:pt>
                <c:pt idx="672">
                  <c:v>0.50769810098834678</c:v>
                </c:pt>
                <c:pt idx="673">
                  <c:v>0.50970976261130529</c:v>
                </c:pt>
                <c:pt idx="674">
                  <c:v>0.5117229701215561</c:v>
                </c:pt>
                <c:pt idx="675">
                  <c:v>0.51373768539269782</c:v>
                </c:pt>
                <c:pt idx="676">
                  <c:v>0.51575387013728569</c:v>
                </c:pt>
                <c:pt idx="677">
                  <c:v>0.51777148590789335</c:v>
                </c:pt>
                <c:pt idx="678">
                  <c:v>0.51979049409818545</c:v>
                </c:pt>
                <c:pt idx="679">
                  <c:v>0.52181085594399845</c:v>
                </c:pt>
                <c:pt idx="680">
                  <c:v>0.52383253252443485</c:v>
                </c:pt>
                <c:pt idx="681">
                  <c:v>0.52585548476296451</c:v>
                </c:pt>
                <c:pt idx="682">
                  <c:v>0.52787967342853692</c:v>
                </c:pt>
                <c:pt idx="683">
                  <c:v>0.52990505913670471</c:v>
                </c:pt>
                <c:pt idx="684">
                  <c:v>0.53193160235075432</c:v>
                </c:pt>
                <c:pt idx="685">
                  <c:v>0.5339592633828506</c:v>
                </c:pt>
                <c:pt idx="686">
                  <c:v>0.53598800239518785</c:v>
                </c:pt>
                <c:pt idx="687">
                  <c:v>0.53801777940115159</c:v>
                </c:pt>
                <c:pt idx="688">
                  <c:v>0.54004855426649179</c:v>
                </c:pt>
                <c:pt idx="689">
                  <c:v>0.5420802867105039</c:v>
                </c:pt>
                <c:pt idx="690">
                  <c:v>0.54411293630722002</c:v>
                </c:pt>
                <c:pt idx="691">
                  <c:v>0.54614646248661025</c:v>
                </c:pt>
                <c:pt idx="692">
                  <c:v>0.54818082453579409</c:v>
                </c:pt>
                <c:pt idx="693">
                  <c:v>0.55021598160025986</c:v>
                </c:pt>
                <c:pt idx="694">
                  <c:v>0.552251892685096</c:v>
                </c:pt>
                <c:pt idx="695">
                  <c:v>0.55428851665622858</c:v>
                </c:pt>
                <c:pt idx="696">
                  <c:v>0.55632581224167243</c:v>
                </c:pt>
                <c:pt idx="697">
                  <c:v>0.55836373803278749</c:v>
                </c:pt>
                <c:pt idx="698">
                  <c:v>0.56040225248554787</c:v>
                </c:pt>
                <c:pt idx="699">
                  <c:v>0.56244131392181862</c:v>
                </c:pt>
                <c:pt idx="700">
                  <c:v>0.56448088053064127</c:v>
                </c:pt>
                <c:pt idx="701">
                  <c:v>0.56652091036953056</c:v>
                </c:pt>
                <c:pt idx="702">
                  <c:v>0.56856136136577828</c:v>
                </c:pt>
                <c:pt idx="703">
                  <c:v>0.57060219131776657</c:v>
                </c:pt>
                <c:pt idx="704">
                  <c:v>0.57264335789629273</c:v>
                </c:pt>
                <c:pt idx="705">
                  <c:v>0.57468481864589815</c:v>
                </c:pt>
                <c:pt idx="706">
                  <c:v>0.57672653098621285</c:v>
                </c:pt>
                <c:pt idx="707">
                  <c:v>0.57876845221330164</c:v>
                </c:pt>
                <c:pt idx="708">
                  <c:v>0.58081053950102501</c:v>
                </c:pt>
                <c:pt idx="709">
                  <c:v>0.5828527499024061</c:v>
                </c:pt>
                <c:pt idx="710">
                  <c:v>0.58489504035100559</c:v>
                </c:pt>
                <c:pt idx="711">
                  <c:v>0.58693736766230864</c:v>
                </c:pt>
                <c:pt idx="712">
                  <c:v>0.58897968853511673</c:v>
                </c:pt>
                <c:pt idx="713">
                  <c:v>0.59102195955294945</c:v>
                </c:pt>
                <c:pt idx="714">
                  <c:v>0.59306413718545725</c:v>
                </c:pt>
                <c:pt idx="715">
                  <c:v>0.59510617778983821</c:v>
                </c:pt>
                <c:pt idx="716">
                  <c:v>0.59714803761226576</c:v>
                </c:pt>
                <c:pt idx="717">
                  <c:v>0.59918967278932544</c:v>
                </c:pt>
                <c:pt idx="718">
                  <c:v>0.60123103934945843</c:v>
                </c:pt>
                <c:pt idx="719">
                  <c:v>0.60327209321441355</c:v>
                </c:pt>
                <c:pt idx="720">
                  <c:v>0.60531279020070738</c:v>
                </c:pt>
                <c:pt idx="721">
                  <c:v>0.60735308602109317</c:v>
                </c:pt>
                <c:pt idx="722">
                  <c:v>0.60939293628603786</c:v>
                </c:pt>
                <c:pt idx="723">
                  <c:v>0.6114322965052047</c:v>
                </c:pt>
                <c:pt idx="724">
                  <c:v>0.6134711220889485</c:v>
                </c:pt>
                <c:pt idx="725">
                  <c:v>0.61550936834981274</c:v>
                </c:pt>
                <c:pt idx="726">
                  <c:v>0.61754699050403972</c:v>
                </c:pt>
                <c:pt idx="727">
                  <c:v>0.61958394367308522</c:v>
                </c:pt>
                <c:pt idx="728">
                  <c:v>0.62162018288514176</c:v>
                </c:pt>
                <c:pt idx="729">
                  <c:v>0.62365566307667009</c:v>
                </c:pt>
                <c:pt idx="730">
                  <c:v>0.62569033909393734</c:v>
                </c:pt>
                <c:pt idx="731">
                  <c:v>0.62772416569456169</c:v>
                </c:pt>
                <c:pt idx="732">
                  <c:v>0.62975709754906783</c:v>
                </c:pt>
                <c:pt idx="733">
                  <c:v>0.6317890892424457</c:v>
                </c:pt>
                <c:pt idx="734">
                  <c:v>0.63382009527571814</c:v>
                </c:pt>
                <c:pt idx="735">
                  <c:v>0.63585007006751626</c:v>
                </c:pt>
                <c:pt idx="736">
                  <c:v>0.63787896795566223</c:v>
                </c:pt>
                <c:pt idx="737">
                  <c:v>0.63990674319875618</c:v>
                </c:pt>
                <c:pt idx="738">
                  <c:v>0.64193334997777451</c:v>
                </c:pt>
                <c:pt idx="739">
                  <c:v>0.64395874239766959</c:v>
                </c:pt>
                <c:pt idx="740">
                  <c:v>0.64598287448898262</c:v>
                </c:pt>
                <c:pt idx="741">
                  <c:v>0.6480057002094578</c:v>
                </c:pt>
                <c:pt idx="742">
                  <c:v>0.65002717344566541</c:v>
                </c:pt>
                <c:pt idx="743">
                  <c:v>0.65204724801463254</c:v>
                </c:pt>
                <c:pt idx="744">
                  <c:v>0.65406587766547708</c:v>
                </c:pt>
                <c:pt idx="745">
                  <c:v>0.65608301608105246</c:v>
                </c:pt>
                <c:pt idx="746">
                  <c:v>0.65809861687959481</c:v>
                </c:pt>
                <c:pt idx="747">
                  <c:v>0.66011263361637795</c:v>
                </c:pt>
                <c:pt idx="748">
                  <c:v>0.66212501978537519</c:v>
                </c:pt>
                <c:pt idx="749">
                  <c:v>0.66413572882092675</c:v>
                </c:pt>
                <c:pt idx="750">
                  <c:v>0.66614471409941278</c:v>
                </c:pt>
                <c:pt idx="751">
                  <c:v>0.668151928940933</c:v>
                </c:pt>
                <c:pt idx="752">
                  <c:v>0.67015732661099081</c:v>
                </c:pt>
                <c:pt idx="753">
                  <c:v>0.67216086032218614</c:v>
                </c:pt>
                <c:pt idx="754">
                  <c:v>0.67416248323591044</c:v>
                </c:pt>
                <c:pt idx="755">
                  <c:v>0.67616214846404987</c:v>
                </c:pt>
                <c:pt idx="756">
                  <c:v>0.67815980907069395</c:v>
                </c:pt>
                <c:pt idx="757">
                  <c:v>0.68015541807384616</c:v>
                </c:pt>
                <c:pt idx="758">
                  <c:v>0.68214892844714603</c:v>
                </c:pt>
                <c:pt idx="759">
                  <c:v>0.68414029312159164</c:v>
                </c:pt>
                <c:pt idx="760">
                  <c:v>0.68612946498726834</c:v>
                </c:pt>
                <c:pt idx="761">
                  <c:v>0.68811639689508408</c:v>
                </c:pt>
                <c:pt idx="762">
                  <c:v>0.69010104165850927</c:v>
                </c:pt>
                <c:pt idx="763">
                  <c:v>0.69208335205532001</c:v>
                </c:pt>
                <c:pt idx="764">
                  <c:v>0.69406328082934898</c:v>
                </c:pt>
                <c:pt idx="765">
                  <c:v>0.69604078069223718</c:v>
                </c:pt>
                <c:pt idx="766">
                  <c:v>0.69801580432519605</c:v>
                </c:pt>
                <c:pt idx="767">
                  <c:v>0.69998830438076887</c:v>
                </c:pt>
                <c:pt idx="768">
                  <c:v>0.70195823348459818</c:v>
                </c:pt>
                <c:pt idx="769">
                  <c:v>0.70392554423720111</c:v>
                </c:pt>
                <c:pt idx="770">
                  <c:v>0.70589018921574298</c:v>
                </c:pt>
                <c:pt idx="771">
                  <c:v>0.70785212097582151</c:v>
                </c:pt>
                <c:pt idx="772">
                  <c:v>0.70981129205324955</c:v>
                </c:pt>
                <c:pt idx="773">
                  <c:v>0.71176765496584671</c:v>
                </c:pt>
                <c:pt idx="774">
                  <c:v>0.71372116221523174</c:v>
                </c:pt>
                <c:pt idx="775">
                  <c:v>0.7156717662886195</c:v>
                </c:pt>
                <c:pt idx="776">
                  <c:v>0.71761941966062381</c:v>
                </c:pt>
                <c:pt idx="777">
                  <c:v>0.71956407479506157</c:v>
                </c:pt>
                <c:pt idx="778">
                  <c:v>0.72150568414676031</c:v>
                </c:pt>
                <c:pt idx="779">
                  <c:v>0.72344420016337319</c:v>
                </c:pt>
                <c:pt idx="780">
                  <c:v>0.72537957528719244</c:v>
                </c:pt>
                <c:pt idx="781">
                  <c:v>0.72731176195696934</c:v>
                </c:pt>
                <c:pt idx="782">
                  <c:v>0.729240712609737</c:v>
                </c:pt>
                <c:pt idx="783">
                  <c:v>0.73116637968263487</c:v>
                </c:pt>
                <c:pt idx="784">
                  <c:v>0.73308871561473865</c:v>
                </c:pt>
                <c:pt idx="785">
                  <c:v>0.73500767284889235</c:v>
                </c:pt>
                <c:pt idx="786">
                  <c:v>0.73692320383354071</c:v>
                </c:pt>
                <c:pt idx="787">
                  <c:v>0.73883526102456965</c:v>
                </c:pt>
                <c:pt idx="788">
                  <c:v>0.74074379688714542</c:v>
                </c:pt>
                <c:pt idx="789">
                  <c:v>0.74264876389755641</c:v>
                </c:pt>
                <c:pt idx="790">
                  <c:v>0.74455011454506004</c:v>
                </c:pt>
                <c:pt idx="791">
                  <c:v>0.74644780133373112</c:v>
                </c:pt>
                <c:pt idx="792">
                  <c:v>0.74834177678431024</c:v>
                </c:pt>
                <c:pt idx="793">
                  <c:v>0.75023199343605851</c:v>
                </c:pt>
                <c:pt idx="794">
                  <c:v>0.75211840384861006</c:v>
                </c:pt>
                <c:pt idx="795">
                  <c:v>0.75400096060383193</c:v>
                </c:pt>
                <c:pt idx="796">
                  <c:v>0.75587961630767941</c:v>
                </c:pt>
                <c:pt idx="797">
                  <c:v>0.75775432359205974</c:v>
                </c:pt>
                <c:pt idx="798">
                  <c:v>0.7596250351166931</c:v>
                </c:pt>
                <c:pt idx="799">
                  <c:v>0.76149170357097729</c:v>
                </c:pt>
                <c:pt idx="800">
                  <c:v>0.76335428167585329</c:v>
                </c:pt>
                <c:pt idx="801">
                  <c:v>0.76521272218567249</c:v>
                </c:pt>
                <c:pt idx="802">
                  <c:v>0.76706697789006639</c:v>
                </c:pt>
                <c:pt idx="803">
                  <c:v>0.76891700161581589</c:v>
                </c:pt>
                <c:pt idx="804">
                  <c:v>0.77076274622872176</c:v>
                </c:pt>
                <c:pt idx="805">
                  <c:v>0.7726041646354791</c:v>
                </c:pt>
                <c:pt idx="806">
                  <c:v>0.77444120978554898</c:v>
                </c:pt>
                <c:pt idx="807">
                  <c:v>0.77627383467303401</c:v>
                </c:pt>
                <c:pt idx="808">
                  <c:v>0.7781019923385516</c:v>
                </c:pt>
                <c:pt idx="809">
                  <c:v>0.77992563587111219</c:v>
                </c:pt>
                <c:pt idx="810">
                  <c:v>0.78174471840999449</c:v>
                </c:pt>
                <c:pt idx="811">
                  <c:v>0.78355919314662281</c:v>
                </c:pt>
                <c:pt idx="812">
                  <c:v>0.7853690133264436</c:v>
                </c:pt>
                <c:pt idx="813">
                  <c:v>0.78717413225080524</c:v>
                </c:pt>
                <c:pt idx="814">
                  <c:v>0.78897450327883389</c:v>
                </c:pt>
                <c:pt idx="815">
                  <c:v>0.79077007982931335</c:v>
                </c:pt>
                <c:pt idx="816">
                  <c:v>0.79256081538256218</c:v>
                </c:pt>
                <c:pt idx="817">
                  <c:v>0.79434666348231231</c:v>
                </c:pt>
                <c:pt idx="818">
                  <c:v>0.79612757773758724</c:v>
                </c:pt>
                <c:pt idx="819">
                  <c:v>0.79790351182457897</c:v>
                </c:pt>
                <c:pt idx="820">
                  <c:v>0.79967441948852636</c:v>
                </c:pt>
                <c:pt idx="821">
                  <c:v>0.80144025454559009</c:v>
                </c:pt>
                <c:pt idx="822">
                  <c:v>0.80320097088473175</c:v>
                </c:pt>
                <c:pt idx="823">
                  <c:v>0.80495652246958738</c:v>
                </c:pt>
                <c:pt idx="824">
                  <c:v>0.80670686334034314</c:v>
                </c:pt>
                <c:pt idx="825">
                  <c:v>0.80845194761560935</c:v>
                </c:pt>
                <c:pt idx="826">
                  <c:v>0.81019172949429297</c:v>
                </c:pt>
                <c:pt idx="827">
                  <c:v>0.81192616325747013</c:v>
                </c:pt>
                <c:pt idx="828">
                  <c:v>0.8136552032702572</c:v>
                </c:pt>
                <c:pt idx="829">
                  <c:v>0.81537880398367957</c:v>
                </c:pt>
                <c:pt idx="830">
                  <c:v>0.81709691993654099</c:v>
                </c:pt>
                <c:pt idx="831">
                  <c:v>0.81880950575728773</c:v>
                </c:pt>
                <c:pt idx="832">
                  <c:v>0.82051651616587773</c:v>
                </c:pt>
                <c:pt idx="833">
                  <c:v>0.82221790597564059</c:v>
                </c:pt>
                <c:pt idx="834">
                  <c:v>0.8239136300951414</c:v>
                </c:pt>
                <c:pt idx="835">
                  <c:v>0.82560364353003934</c:v>
                </c:pt>
                <c:pt idx="836">
                  <c:v>0.82728790138494657</c:v>
                </c:pt>
                <c:pt idx="837">
                  <c:v>0.8289663588652828</c:v>
                </c:pt>
                <c:pt idx="838">
                  <c:v>0.83063897127913078</c:v>
                </c:pt>
                <c:pt idx="839">
                  <c:v>0.83230569403908583</c:v>
                </c:pt>
                <c:pt idx="840">
                  <c:v>0.83396648266410589</c:v>
                </c:pt>
                <c:pt idx="841">
                  <c:v>0.83562129278135833</c:v>
                </c:pt>
                <c:pt idx="842">
                  <c:v>0.83727008012806248</c:v>
                </c:pt>
                <c:pt idx="843">
                  <c:v>0.83891280055333306</c:v>
                </c:pt>
                <c:pt idx="844">
                  <c:v>0.84054941002001693</c:v>
                </c:pt>
                <c:pt idx="845">
                  <c:v>0.84217986460652916</c:v>
                </c:pt>
                <c:pt idx="846">
                  <c:v>0.84380412050868703</c:v>
                </c:pt>
                <c:pt idx="847">
                  <c:v>0.84542213404153743</c:v>
                </c:pt>
                <c:pt idx="848">
                  <c:v>0.84703386164118544</c:v>
                </c:pt>
                <c:pt idx="849">
                  <c:v>0.84863925986661626</c:v>
                </c:pt>
                <c:pt idx="850">
                  <c:v>0.85023828540151536</c:v>
                </c:pt>
                <c:pt idx="851">
                  <c:v>0.85183089505608545</c:v>
                </c:pt>
                <c:pt idx="852">
                  <c:v>0.85341704576885768</c:v>
                </c:pt>
                <c:pt idx="853">
                  <c:v>0.85499669460850236</c:v>
                </c:pt>
                <c:pt idx="854">
                  <c:v>0.85656979877563399</c:v>
                </c:pt>
                <c:pt idx="855">
                  <c:v>0.85813631560461179</c:v>
                </c:pt>
                <c:pt idx="856">
                  <c:v>0.85969620256533896</c:v>
                </c:pt>
                <c:pt idx="857">
                  <c:v>0.86124941726505366</c:v>
                </c:pt>
                <c:pt idx="858">
                  <c:v>0.86279591745012107</c:v>
                </c:pt>
                <c:pt idx="859">
                  <c:v>0.86433566100781634</c:v>
                </c:pt>
                <c:pt idx="860">
                  <c:v>0.86586860596810633</c:v>
                </c:pt>
                <c:pt idx="861">
                  <c:v>0.86739471050542571</c:v>
                </c:pt>
                <c:pt idx="862">
                  <c:v>0.86891393294044794</c:v>
                </c:pt>
                <c:pt idx="863">
                  <c:v>0.87042623174185296</c:v>
                </c:pt>
                <c:pt idx="864">
                  <c:v>0.87193156552808926</c:v>
                </c:pt>
                <c:pt idx="865">
                  <c:v>0.87342989306913166</c:v>
                </c:pt>
                <c:pt idx="866">
                  <c:v>0.87492117328823271</c:v>
                </c:pt>
                <c:pt idx="867">
                  <c:v>0.87640536526367152</c:v>
                </c:pt>
                <c:pt idx="868">
                  <c:v>0.87788242823049445</c:v>
                </c:pt>
                <c:pt idx="869">
                  <c:v>0.87935232158225318</c:v>
                </c:pt>
                <c:pt idx="870">
                  <c:v>0.8808150048727369</c:v>
                </c:pt>
                <c:pt idx="871">
                  <c:v>0.88227043781769754</c:v>
                </c:pt>
                <c:pt idx="872">
                  <c:v>0.88371858029657058</c:v>
                </c:pt>
                <c:pt idx="873">
                  <c:v>0.88515939235419072</c:v>
                </c:pt>
                <c:pt idx="874">
                  <c:v>0.8865928342025009</c:v>
                </c:pt>
                <c:pt idx="875">
                  <c:v>0.88801886622225623</c:v>
                </c:pt>
                <c:pt idx="876">
                  <c:v>0.88943744896472132</c:v>
                </c:pt>
                <c:pt idx="877">
                  <c:v>0.89084854315336237</c:v>
                </c:pt>
                <c:pt idx="878">
                  <c:v>0.89225210968553192</c:v>
                </c:pt>
                <c:pt idx="879">
                  <c:v>0.89364810963414953</c:v>
                </c:pt>
                <c:pt idx="880">
                  <c:v>0.89503650424937353</c:v>
                </c:pt>
                <c:pt idx="881">
                  <c:v>0.89641725496026903</c:v>
                </c:pt>
                <c:pt idx="882">
                  <c:v>0.89779032337646747</c:v>
                </c:pt>
                <c:pt idx="883">
                  <c:v>0.89915567128981932</c:v>
                </c:pt>
                <c:pt idx="884">
                  <c:v>0.90051326067604376</c:v>
                </c:pt>
                <c:pt idx="885">
                  <c:v>0.90186305369636632</c:v>
                </c:pt>
                <c:pt idx="886">
                  <c:v>0.90320501269915399</c:v>
                </c:pt>
                <c:pt idx="887">
                  <c:v>0.9045391002215406</c:v>
                </c:pt>
                <c:pt idx="888">
                  <c:v>0.90586527899104774</c:v>
                </c:pt>
                <c:pt idx="889">
                  <c:v>0.90718351192719493</c:v>
                </c:pt>
                <c:pt idx="890">
                  <c:v>0.90849376214310718</c:v>
                </c:pt>
                <c:pt idx="891">
                  <c:v>0.90979599294711111</c:v>
                </c:pt>
                <c:pt idx="892">
                  <c:v>0.91109016784432628</c:v>
                </c:pt>
                <c:pt idx="893">
                  <c:v>0.91237625053824833</c:v>
                </c:pt>
                <c:pt idx="894">
                  <c:v>0.91365420493232319</c:v>
                </c:pt>
                <c:pt idx="895">
                  <c:v>0.91492399513151623</c:v>
                </c:pt>
                <c:pt idx="896">
                  <c:v>0.91618558544387185</c:v>
                </c:pt>
                <c:pt idx="897">
                  <c:v>0.91743894038206542</c:v>
                </c:pt>
                <c:pt idx="898">
                  <c:v>0.91868402466494825</c:v>
                </c:pt>
                <c:pt idx="899">
                  <c:v>0.91992080321908243</c:v>
                </c:pt>
                <c:pt idx="900">
                  <c:v>0.9211492411802702</c:v>
                </c:pt>
                <c:pt idx="901">
                  <c:v>0.92236930389507432</c:v>
                </c:pt>
                <c:pt idx="902">
                  <c:v>0.92358095692232833</c:v>
                </c:pt>
                <c:pt idx="903">
                  <c:v>0.92478416603464175</c:v>
                </c:pt>
                <c:pt idx="904">
                  <c:v>0.92597889721989279</c:v>
                </c:pt>
                <c:pt idx="905">
                  <c:v>0.92716511668271695</c:v>
                </c:pt>
                <c:pt idx="906">
                  <c:v>0.92834279084598326</c:v>
                </c:pt>
                <c:pt idx="907">
                  <c:v>0.92951188635226478</c:v>
                </c:pt>
                <c:pt idx="908">
                  <c:v>0.93067237006529735</c:v>
                </c:pt>
                <c:pt idx="909">
                  <c:v>0.9318242090714326</c:v>
                </c:pt>
                <c:pt idx="910">
                  <c:v>0.93296737068107938</c:v>
                </c:pt>
                <c:pt idx="911">
                  <c:v>0.93410182243013806</c:v>
                </c:pt>
                <c:pt idx="912">
                  <c:v>0.93522753208142473</c:v>
                </c:pt>
                <c:pt idx="913">
                  <c:v>0.93634446762608603</c:v>
                </c:pt>
                <c:pt idx="914">
                  <c:v>0.93745259728500552</c:v>
                </c:pt>
                <c:pt idx="915">
                  <c:v>0.9385518895102003</c:v>
                </c:pt>
                <c:pt idx="916">
                  <c:v>0.93964231298620826</c:v>
                </c:pt>
                <c:pt idx="917">
                  <c:v>0.94072383663146575</c:v>
                </c:pt>
                <c:pt idx="918">
                  <c:v>0.94179642959967547</c:v>
                </c:pt>
                <c:pt idx="919">
                  <c:v>0.94286006128116551</c:v>
                </c:pt>
                <c:pt idx="920">
                  <c:v>0.94391470130423716</c:v>
                </c:pt>
                <c:pt idx="921">
                  <c:v>0.94496031953650406</c:v>
                </c:pt>
                <c:pt idx="922">
                  <c:v>0.9459968860862229</c:v>
                </c:pt>
                <c:pt idx="923">
                  <c:v>0.94702437130360972</c:v>
                </c:pt>
                <c:pt idx="924">
                  <c:v>0.94804274578215098</c:v>
                </c:pt>
                <c:pt idx="925">
                  <c:v>0.94905198035990157</c:v>
                </c:pt>
                <c:pt idx="926">
                  <c:v>0.95005204612077343</c:v>
                </c:pt>
                <c:pt idx="927">
                  <c:v>0.95104291439581501</c:v>
                </c:pt>
                <c:pt idx="928">
                  <c:v>0.95202455676447773</c:v>
                </c:pt>
                <c:pt idx="929">
                  <c:v>0.95299694505587551</c:v>
                </c:pt>
                <c:pt idx="930">
                  <c:v>0.9539600513500297</c:v>
                </c:pt>
                <c:pt idx="931">
                  <c:v>0.95491384797910828</c:v>
                </c:pt>
                <c:pt idx="932">
                  <c:v>0.95585830752864998</c:v>
                </c:pt>
                <c:pt idx="933">
                  <c:v>0.95679340283878067</c:v>
                </c:pt>
                <c:pt idx="934">
                  <c:v>0.95771910700541707</c:v>
                </c:pt>
                <c:pt idx="935">
                  <c:v>0.95863539338146109</c:v>
                </c:pt>
                <c:pt idx="936">
                  <c:v>0.95954223557798246</c:v>
                </c:pt>
                <c:pt idx="937">
                  <c:v>0.9604396074653907</c:v>
                </c:pt>
                <c:pt idx="938">
                  <c:v>0.96132748317459582</c:v>
                </c:pt>
                <c:pt idx="939">
                  <c:v>0.96220583709815766</c:v>
                </c:pt>
                <c:pt idx="940">
                  <c:v>0.96307464389142516</c:v>
                </c:pt>
                <c:pt idx="941">
                  <c:v>0.96393387847366296</c:v>
                </c:pt>
                <c:pt idx="942">
                  <c:v>0.9647835160291679</c:v>
                </c:pt>
                <c:pt idx="943">
                  <c:v>0.96562353200837303</c:v>
                </c:pt>
                <c:pt idx="944">
                  <c:v>0.96645390212894178</c:v>
                </c:pt>
                <c:pt idx="945">
                  <c:v>0.9672746023768487</c:v>
                </c:pt>
                <c:pt idx="946">
                  <c:v>0.96808560900744978</c:v>
                </c:pt>
                <c:pt idx="947">
                  <c:v>0.96888689854654153</c:v>
                </c:pt>
                <c:pt idx="948">
                  <c:v>0.96967844779140733</c:v>
                </c:pt>
                <c:pt idx="949">
                  <c:v>0.97046023381185242</c:v>
                </c:pt>
                <c:pt idx="950">
                  <c:v>0.9712322339512276</c:v>
                </c:pt>
                <c:pt idx="951">
                  <c:v>0.97199442582744067</c:v>
                </c:pt>
                <c:pt idx="952">
                  <c:v>0.97274678733395548</c:v>
                </c:pt>
                <c:pt idx="953">
                  <c:v>0.97348929664077999</c:v>
                </c:pt>
                <c:pt idx="954">
                  <c:v>0.9742219321954414</c:v>
                </c:pt>
                <c:pt idx="955">
                  <c:v>0.97494467272395036</c:v>
                </c:pt>
                <c:pt idx="956">
                  <c:v>0.97565749723175088</c:v>
                </c:pt>
                <c:pt idx="957">
                  <c:v>0.97636038500466049</c:v>
                </c:pt>
                <c:pt idx="958">
                  <c:v>0.97705331560979747</c:v>
                </c:pt>
                <c:pt idx="959">
                  <c:v>0.97773626889649401</c:v>
                </c:pt>
                <c:pt idx="960">
                  <c:v>0.9784092249971994</c:v>
                </c:pt>
                <c:pt idx="961">
                  <c:v>0.97907216432836952</c:v>
                </c:pt>
                <c:pt idx="962">
                  <c:v>0.97972506759134426</c:v>
                </c:pt>
                <c:pt idx="963">
                  <c:v>0.98036791577321214</c:v>
                </c:pt>
                <c:pt idx="964">
                  <c:v>0.98100069014766211</c:v>
                </c:pt>
                <c:pt idx="965">
                  <c:v>0.98162337227582475</c:v>
                </c:pt>
                <c:pt idx="966">
                  <c:v>0.98223594400709724</c:v>
                </c:pt>
                <c:pt idx="967">
                  <c:v>0.98283838747995844</c:v>
                </c:pt>
                <c:pt idx="968">
                  <c:v>0.98343068512277132</c:v>
                </c:pt>
                <c:pt idx="969">
                  <c:v>0.98401281965456966</c:v>
                </c:pt>
                <c:pt idx="970">
                  <c:v>0.98458477408583589</c:v>
                </c:pt>
                <c:pt idx="971">
                  <c:v>0.9851465317192627</c:v>
                </c:pt>
                <c:pt idx="972">
                  <c:v>0.9856980761505032</c:v>
                </c:pt>
                <c:pt idx="973">
                  <c:v>0.98623939126890858</c:v>
                </c:pt>
                <c:pt idx="974">
                  <c:v>0.98677046125825196</c:v>
                </c:pt>
                <c:pt idx="975">
                  <c:v>0.98729127059743849</c:v>
                </c:pt>
                <c:pt idx="976">
                  <c:v>0.98780180406120455</c:v>
                </c:pt>
                <c:pt idx="977">
                  <c:v>0.98830204672080035</c:v>
                </c:pt>
                <c:pt idx="978">
                  <c:v>0.98879198394466428</c:v>
                </c:pt>
                <c:pt idx="979">
                  <c:v>0.98927160139907888</c:v>
                </c:pt>
                <c:pt idx="980">
                  <c:v>0.98974088504881608</c:v>
                </c:pt>
                <c:pt idx="981">
                  <c:v>0.99019982115777028</c:v>
                </c:pt>
                <c:pt idx="982">
                  <c:v>0.99064839628957524</c:v>
                </c:pt>
                <c:pt idx="983">
                  <c:v>0.99108659730820969</c:v>
                </c:pt>
                <c:pt idx="984">
                  <c:v>0.99151441137858887</c:v>
                </c:pt>
                <c:pt idx="985">
                  <c:v>0.99193182596714269</c:v>
                </c:pt>
                <c:pt idx="986">
                  <c:v>0.99233882884238045</c:v>
                </c:pt>
                <c:pt idx="987">
                  <c:v>0.99273540807544103</c:v>
                </c:pt>
                <c:pt idx="988">
                  <c:v>0.99312155204063213</c:v>
                </c:pt>
                <c:pt idx="989">
                  <c:v>0.99349724941595297</c:v>
                </c:pt>
                <c:pt idx="990">
                  <c:v>0.99386248918360531</c:v>
                </c:pt>
                <c:pt idx="991">
                  <c:v>0.99421726063048987</c:v>
                </c:pt>
                <c:pt idx="992">
                  <c:v>0.99456155334868968</c:v>
                </c:pt>
                <c:pt idx="993">
                  <c:v>0.99489535723593958</c:v>
                </c:pt>
                <c:pt idx="994">
                  <c:v>0.99521866249608137</c:v>
                </c:pt>
                <c:pt idx="995">
                  <c:v>0.99553145963950684</c:v>
                </c:pt>
                <c:pt idx="996">
                  <c:v>0.99583373948358445</c:v>
                </c:pt>
                <c:pt idx="997">
                  <c:v>0.99612549315307519</c:v>
                </c:pt>
                <c:pt idx="998">
                  <c:v>0.99640671208053233</c:v>
                </c:pt>
                <c:pt idx="999">
                  <c:v>0.99667738800668815</c:v>
                </c:pt>
                <c:pt idx="1000">
                  <c:v>0.996937512980827</c:v>
                </c:pt>
                <c:pt idx="1001">
                  <c:v>0.99718707936114437</c:v>
                </c:pt>
                <c:pt idx="1002">
                  <c:v>0.99742607981509146</c:v>
                </c:pt>
                <c:pt idx="1003">
                  <c:v>0.99765450731970684</c:v>
                </c:pt>
                <c:pt idx="1004">
                  <c:v>0.99787235516193362</c:v>
                </c:pt>
                <c:pt idx="1005">
                  <c:v>0.998079616938922</c:v>
                </c:pt>
                <c:pt idx="1006">
                  <c:v>0.99827628655831924</c:v>
                </c:pt>
                <c:pt idx="1007">
                  <c:v>0.9984623582385449</c:v>
                </c:pt>
                <c:pt idx="1008">
                  <c:v>0.99863782650905064</c:v>
                </c:pt>
                <c:pt idx="1009">
                  <c:v>0.99880268621057011</c:v>
                </c:pt>
                <c:pt idx="1010">
                  <c:v>0.99895693249534945</c:v>
                </c:pt>
                <c:pt idx="1011">
                  <c:v>0.99910056082736709</c:v>
                </c:pt>
                <c:pt idx="1012">
                  <c:v>0.99923356698254018</c:v>
                </c:pt>
                <c:pt idx="1013">
                  <c:v>0.99935594704891317</c:v>
                </c:pt>
                <c:pt idx="1014">
                  <c:v>0.99946769742683672</c:v>
                </c:pt>
                <c:pt idx="1015">
                  <c:v>0.99956881482912885</c:v>
                </c:pt>
                <c:pt idx="1016">
                  <c:v>0.99965929628122452</c:v>
                </c:pt>
                <c:pt idx="1017">
                  <c:v>0.99973913912130952</c:v>
                </c:pt>
                <c:pt idx="1018">
                  <c:v>0.99980834100044114</c:v>
                </c:pt>
                <c:pt idx="1019">
                  <c:v>0.99986689988265431</c:v>
                </c:pt>
                <c:pt idx="1020">
                  <c:v>0.99991481404505345</c:v>
                </c:pt>
                <c:pt idx="1021">
                  <c:v>0.99995208207789033</c:v>
                </c:pt>
                <c:pt idx="1022">
                  <c:v>0.99997870288462831</c:v>
                </c:pt>
                <c:pt idx="1023">
                  <c:v>0.99999467568199152</c:v>
                </c:pt>
                <c:pt idx="1024">
                  <c:v>1</c:v>
                </c:pt>
                <c:pt idx="1025">
                  <c:v>0.99999467568199152</c:v>
                </c:pt>
                <c:pt idx="1026">
                  <c:v>0.99997870288462831</c:v>
                </c:pt>
                <c:pt idx="1027">
                  <c:v>0.99995208207789033</c:v>
                </c:pt>
                <c:pt idx="1028">
                  <c:v>0.99991481404505345</c:v>
                </c:pt>
                <c:pt idx="1029">
                  <c:v>0.99986689988265431</c:v>
                </c:pt>
                <c:pt idx="1030">
                  <c:v>0.99980834100044114</c:v>
                </c:pt>
                <c:pt idx="1031">
                  <c:v>0.99973913912130952</c:v>
                </c:pt>
                <c:pt idx="1032">
                  <c:v>0.99965929628122452</c:v>
                </c:pt>
                <c:pt idx="1033">
                  <c:v>0.99956881482912885</c:v>
                </c:pt>
                <c:pt idx="1034">
                  <c:v>0.99946769742683672</c:v>
                </c:pt>
                <c:pt idx="1035">
                  <c:v>0.99935594704891317</c:v>
                </c:pt>
                <c:pt idx="1036">
                  <c:v>0.99923356698254018</c:v>
                </c:pt>
                <c:pt idx="1037">
                  <c:v>0.99910056082736709</c:v>
                </c:pt>
                <c:pt idx="1038">
                  <c:v>0.99895693249534945</c:v>
                </c:pt>
                <c:pt idx="1039">
                  <c:v>0.99880268621057011</c:v>
                </c:pt>
                <c:pt idx="1040">
                  <c:v>0.99863782650905064</c:v>
                </c:pt>
                <c:pt idx="1041">
                  <c:v>0.99846235823854479</c:v>
                </c:pt>
                <c:pt idx="1042">
                  <c:v>0.99827628655831924</c:v>
                </c:pt>
                <c:pt idx="1043">
                  <c:v>0.998079616938922</c:v>
                </c:pt>
                <c:pt idx="1044">
                  <c:v>0.99787235516193362</c:v>
                </c:pt>
                <c:pt idx="1045">
                  <c:v>0.99765450731970684</c:v>
                </c:pt>
                <c:pt idx="1046">
                  <c:v>0.99742607981509146</c:v>
                </c:pt>
                <c:pt idx="1047">
                  <c:v>0.99718707936114437</c:v>
                </c:pt>
                <c:pt idx="1048">
                  <c:v>0.996937512980827</c:v>
                </c:pt>
                <c:pt idx="1049">
                  <c:v>0.99667738800668815</c:v>
                </c:pt>
                <c:pt idx="1050">
                  <c:v>0.99640671208053244</c:v>
                </c:pt>
                <c:pt idx="1051">
                  <c:v>0.99612549315307519</c:v>
                </c:pt>
                <c:pt idx="1052">
                  <c:v>0.99583373948358445</c:v>
                </c:pt>
                <c:pt idx="1053">
                  <c:v>0.99553145963950684</c:v>
                </c:pt>
                <c:pt idx="1054">
                  <c:v>0.99521866249608137</c:v>
                </c:pt>
                <c:pt idx="1055">
                  <c:v>0.99489535723593958</c:v>
                </c:pt>
                <c:pt idx="1056">
                  <c:v>0.99456155334868968</c:v>
                </c:pt>
                <c:pt idx="1057">
                  <c:v>0.99421726063048987</c:v>
                </c:pt>
                <c:pt idx="1058">
                  <c:v>0.99386248918360542</c:v>
                </c:pt>
                <c:pt idx="1059">
                  <c:v>0.99349724941595297</c:v>
                </c:pt>
                <c:pt idx="1060">
                  <c:v>0.99312155204063213</c:v>
                </c:pt>
                <c:pt idx="1061">
                  <c:v>0.99273540807544114</c:v>
                </c:pt>
                <c:pt idx="1062">
                  <c:v>0.99233882884238045</c:v>
                </c:pt>
                <c:pt idx="1063">
                  <c:v>0.9919318259671428</c:v>
                </c:pt>
                <c:pt idx="1064">
                  <c:v>0.99151441137858887</c:v>
                </c:pt>
                <c:pt idx="1065">
                  <c:v>0.99108659730820958</c:v>
                </c:pt>
                <c:pt idx="1066">
                  <c:v>0.99064839628957524</c:v>
                </c:pt>
                <c:pt idx="1067">
                  <c:v>0.99019982115777039</c:v>
                </c:pt>
                <c:pt idx="1068">
                  <c:v>0.98974088504881608</c:v>
                </c:pt>
                <c:pt idx="1069">
                  <c:v>0.98927160139907899</c:v>
                </c:pt>
                <c:pt idx="1070">
                  <c:v>0.9887919839446645</c:v>
                </c:pt>
                <c:pt idx="1071">
                  <c:v>0.98830204672080046</c:v>
                </c:pt>
                <c:pt idx="1072">
                  <c:v>0.98780180406120455</c:v>
                </c:pt>
                <c:pt idx="1073">
                  <c:v>0.98729127059743871</c:v>
                </c:pt>
                <c:pt idx="1074">
                  <c:v>0.98677046125825207</c:v>
                </c:pt>
                <c:pt idx="1075">
                  <c:v>0.98623939126890858</c:v>
                </c:pt>
                <c:pt idx="1076">
                  <c:v>0.9856980761505032</c:v>
                </c:pt>
                <c:pt idx="1077">
                  <c:v>0.9851465317192627</c:v>
                </c:pt>
                <c:pt idx="1078">
                  <c:v>0.984584774085836</c:v>
                </c:pt>
                <c:pt idx="1079">
                  <c:v>0.98401281965456977</c:v>
                </c:pt>
                <c:pt idx="1080">
                  <c:v>0.98343068512277121</c:v>
                </c:pt>
                <c:pt idx="1081">
                  <c:v>0.98283838747995844</c:v>
                </c:pt>
                <c:pt idx="1082">
                  <c:v>0.98223594400709713</c:v>
                </c:pt>
                <c:pt idx="1083">
                  <c:v>0.98162337227582475</c:v>
                </c:pt>
                <c:pt idx="1084">
                  <c:v>0.98100069014766222</c:v>
                </c:pt>
                <c:pt idx="1085">
                  <c:v>0.98036791577321214</c:v>
                </c:pt>
                <c:pt idx="1086">
                  <c:v>0.97972506759134426</c:v>
                </c:pt>
                <c:pt idx="1087">
                  <c:v>0.97907216432836974</c:v>
                </c:pt>
                <c:pt idx="1088">
                  <c:v>0.97840922499719951</c:v>
                </c:pt>
                <c:pt idx="1089">
                  <c:v>0.97773626889649412</c:v>
                </c:pt>
                <c:pt idx="1090">
                  <c:v>0.97705331560979736</c:v>
                </c:pt>
                <c:pt idx="1091">
                  <c:v>0.97636038500466049</c:v>
                </c:pt>
                <c:pt idx="1092">
                  <c:v>0.97565749723175088</c:v>
                </c:pt>
                <c:pt idx="1093">
                  <c:v>0.97494467272395036</c:v>
                </c:pt>
                <c:pt idx="1094">
                  <c:v>0.97422193219544162</c:v>
                </c:pt>
                <c:pt idx="1095">
                  <c:v>0.97348929664078021</c:v>
                </c:pt>
                <c:pt idx="1096">
                  <c:v>0.97274678733395559</c:v>
                </c:pt>
                <c:pt idx="1097">
                  <c:v>0.97199442582744067</c:v>
                </c:pt>
                <c:pt idx="1098">
                  <c:v>0.97123223395122771</c:v>
                </c:pt>
                <c:pt idx="1099">
                  <c:v>0.97046023381185254</c:v>
                </c:pt>
                <c:pt idx="1100">
                  <c:v>0.96967844779140744</c:v>
                </c:pt>
                <c:pt idx="1101">
                  <c:v>0.96888689854654153</c:v>
                </c:pt>
                <c:pt idx="1102">
                  <c:v>0.96808560900744978</c:v>
                </c:pt>
                <c:pt idx="1103">
                  <c:v>0.9672746023768487</c:v>
                </c:pt>
                <c:pt idx="1104">
                  <c:v>0.96645390212894178</c:v>
                </c:pt>
                <c:pt idx="1105">
                  <c:v>0.96562353200837314</c:v>
                </c:pt>
                <c:pt idx="1106">
                  <c:v>0.96478351602916779</c:v>
                </c:pt>
                <c:pt idx="1107">
                  <c:v>0.96393387847366296</c:v>
                </c:pt>
                <c:pt idx="1108">
                  <c:v>0.96307464389142527</c:v>
                </c:pt>
                <c:pt idx="1109">
                  <c:v>0.96220583709815788</c:v>
                </c:pt>
                <c:pt idx="1110">
                  <c:v>0.96132748317459615</c:v>
                </c:pt>
                <c:pt idx="1111">
                  <c:v>0.96043960746539092</c:v>
                </c:pt>
                <c:pt idx="1112">
                  <c:v>0.95954223557798268</c:v>
                </c:pt>
                <c:pt idx="1113">
                  <c:v>0.9586353933814612</c:v>
                </c:pt>
                <c:pt idx="1114">
                  <c:v>0.95771910700541718</c:v>
                </c:pt>
                <c:pt idx="1115">
                  <c:v>0.95679340283878067</c:v>
                </c:pt>
                <c:pt idx="1116">
                  <c:v>0.9558583075286502</c:v>
                </c:pt>
                <c:pt idx="1117">
                  <c:v>0.95491384797910828</c:v>
                </c:pt>
                <c:pt idx="1118">
                  <c:v>0.95396005135002959</c:v>
                </c:pt>
                <c:pt idx="1119">
                  <c:v>0.95299694505587551</c:v>
                </c:pt>
                <c:pt idx="1120">
                  <c:v>0.95202455676447795</c:v>
                </c:pt>
                <c:pt idx="1121">
                  <c:v>0.95104291439581512</c:v>
                </c:pt>
                <c:pt idx="1122">
                  <c:v>0.95005204612077365</c:v>
                </c:pt>
                <c:pt idx="1123">
                  <c:v>0.94905198035990157</c:v>
                </c:pt>
                <c:pt idx="1124">
                  <c:v>0.9480427457821512</c:v>
                </c:pt>
                <c:pt idx="1125">
                  <c:v>0.94702437130360984</c:v>
                </c:pt>
                <c:pt idx="1126">
                  <c:v>0.94599688608622301</c:v>
                </c:pt>
                <c:pt idx="1127">
                  <c:v>0.94496031953650406</c:v>
                </c:pt>
                <c:pt idx="1128">
                  <c:v>0.94391470130423705</c:v>
                </c:pt>
                <c:pt idx="1129">
                  <c:v>0.94286006128116551</c:v>
                </c:pt>
                <c:pt idx="1130">
                  <c:v>0.9417964295996758</c:v>
                </c:pt>
                <c:pt idx="1131">
                  <c:v>0.94072383663146608</c:v>
                </c:pt>
                <c:pt idx="1132">
                  <c:v>0.93964231298620837</c:v>
                </c:pt>
                <c:pt idx="1133">
                  <c:v>0.9385518895102003</c:v>
                </c:pt>
                <c:pt idx="1134">
                  <c:v>0.93745259728500552</c:v>
                </c:pt>
                <c:pt idx="1135">
                  <c:v>0.93634446762608625</c:v>
                </c:pt>
                <c:pt idx="1136">
                  <c:v>0.93522753208142495</c:v>
                </c:pt>
                <c:pt idx="1137">
                  <c:v>0.93410182243013828</c:v>
                </c:pt>
                <c:pt idx="1138">
                  <c:v>0.93296737068107938</c:v>
                </c:pt>
                <c:pt idx="1139">
                  <c:v>0.93182420907143249</c:v>
                </c:pt>
                <c:pt idx="1140">
                  <c:v>0.93067237006529735</c:v>
                </c:pt>
                <c:pt idx="1141">
                  <c:v>0.92951188635226467</c:v>
                </c:pt>
                <c:pt idx="1142">
                  <c:v>0.92834279084598359</c:v>
                </c:pt>
                <c:pt idx="1143">
                  <c:v>0.92716511668271684</c:v>
                </c:pt>
                <c:pt idx="1144">
                  <c:v>0.92597889721989302</c:v>
                </c:pt>
                <c:pt idx="1145">
                  <c:v>0.92478416603464197</c:v>
                </c:pt>
                <c:pt idx="1146">
                  <c:v>0.92358095692232878</c:v>
                </c:pt>
                <c:pt idx="1147">
                  <c:v>0.92236930389507454</c:v>
                </c:pt>
                <c:pt idx="1148">
                  <c:v>0.92114924118027031</c:v>
                </c:pt>
                <c:pt idx="1149">
                  <c:v>0.91992080321908243</c:v>
                </c:pt>
                <c:pt idx="1150">
                  <c:v>0.91868402466494847</c:v>
                </c:pt>
                <c:pt idx="1151">
                  <c:v>0.91743894038206586</c:v>
                </c:pt>
                <c:pt idx="1152">
                  <c:v>0.91618558544387219</c:v>
                </c:pt>
                <c:pt idx="1153">
                  <c:v>0.91492399513151623</c:v>
                </c:pt>
                <c:pt idx="1154">
                  <c:v>0.91365420493232319</c:v>
                </c:pt>
                <c:pt idx="1155">
                  <c:v>0.91237625053824833</c:v>
                </c:pt>
                <c:pt idx="1156">
                  <c:v>0.9110901678443265</c:v>
                </c:pt>
                <c:pt idx="1157">
                  <c:v>0.90979599294711133</c:v>
                </c:pt>
                <c:pt idx="1158">
                  <c:v>0.90849376214310729</c:v>
                </c:pt>
                <c:pt idx="1159">
                  <c:v>0.90718351192719515</c:v>
                </c:pt>
                <c:pt idx="1160">
                  <c:v>0.90586527899104785</c:v>
                </c:pt>
                <c:pt idx="1161">
                  <c:v>0.90453910022154094</c:v>
                </c:pt>
                <c:pt idx="1162">
                  <c:v>0.90320501269915421</c:v>
                </c:pt>
                <c:pt idx="1163">
                  <c:v>0.90186305369636632</c:v>
                </c:pt>
                <c:pt idx="1164">
                  <c:v>0.90051326067604354</c:v>
                </c:pt>
                <c:pt idx="1165">
                  <c:v>0.89915567128981932</c:v>
                </c:pt>
                <c:pt idx="1166">
                  <c:v>0.89779032337646736</c:v>
                </c:pt>
                <c:pt idx="1167">
                  <c:v>0.89641725496026925</c:v>
                </c:pt>
                <c:pt idx="1168">
                  <c:v>0.89503650424937387</c:v>
                </c:pt>
                <c:pt idx="1169">
                  <c:v>0.89364810963414953</c:v>
                </c:pt>
                <c:pt idx="1170">
                  <c:v>0.89225210968553215</c:v>
                </c:pt>
                <c:pt idx="1171">
                  <c:v>0.89084854315336259</c:v>
                </c:pt>
                <c:pt idx="1172">
                  <c:v>0.88943744896472177</c:v>
                </c:pt>
                <c:pt idx="1173">
                  <c:v>0.88801886622225645</c:v>
                </c:pt>
                <c:pt idx="1174">
                  <c:v>0.8865928342025009</c:v>
                </c:pt>
                <c:pt idx="1175">
                  <c:v>0.88515939235419083</c:v>
                </c:pt>
                <c:pt idx="1176">
                  <c:v>0.88371858029657058</c:v>
                </c:pt>
                <c:pt idx="1177">
                  <c:v>0.88227043781769754</c:v>
                </c:pt>
                <c:pt idx="1178">
                  <c:v>0.88081500487273712</c:v>
                </c:pt>
                <c:pt idx="1179">
                  <c:v>0.87935232158225307</c:v>
                </c:pt>
                <c:pt idx="1180">
                  <c:v>0.87788242823049423</c:v>
                </c:pt>
                <c:pt idx="1181">
                  <c:v>0.87640536526367152</c:v>
                </c:pt>
                <c:pt idx="1182">
                  <c:v>0.87492117328823305</c:v>
                </c:pt>
                <c:pt idx="1183">
                  <c:v>0.87342989306913199</c:v>
                </c:pt>
                <c:pt idx="1184">
                  <c:v>0.87193156552808948</c:v>
                </c:pt>
                <c:pt idx="1185">
                  <c:v>0.87042623174185318</c:v>
                </c:pt>
                <c:pt idx="1186">
                  <c:v>0.86891393294044816</c:v>
                </c:pt>
                <c:pt idx="1187">
                  <c:v>0.86739471050542594</c:v>
                </c:pt>
                <c:pt idx="1188">
                  <c:v>0.86586860596810666</c:v>
                </c:pt>
                <c:pt idx="1189">
                  <c:v>0.86433566100781622</c:v>
                </c:pt>
                <c:pt idx="1190">
                  <c:v>0.86279591745012107</c:v>
                </c:pt>
                <c:pt idx="1191">
                  <c:v>0.86124941726505366</c:v>
                </c:pt>
                <c:pt idx="1192">
                  <c:v>0.85969620256533885</c:v>
                </c:pt>
                <c:pt idx="1193">
                  <c:v>0.85813631560461212</c:v>
                </c:pt>
                <c:pt idx="1194">
                  <c:v>0.85656979877563422</c:v>
                </c:pt>
                <c:pt idx="1195">
                  <c:v>0.85499669460850258</c:v>
                </c:pt>
                <c:pt idx="1196">
                  <c:v>0.85341704576885791</c:v>
                </c:pt>
                <c:pt idx="1197">
                  <c:v>0.85183089505608567</c:v>
                </c:pt>
                <c:pt idx="1198">
                  <c:v>0.8502382854015158</c:v>
                </c:pt>
                <c:pt idx="1199">
                  <c:v>0.84863925986661659</c:v>
                </c:pt>
                <c:pt idx="1200">
                  <c:v>0.84703386164118533</c:v>
                </c:pt>
                <c:pt idx="1201">
                  <c:v>0.84542213404153743</c:v>
                </c:pt>
                <c:pt idx="1202">
                  <c:v>0.84380412050868703</c:v>
                </c:pt>
                <c:pt idx="1203">
                  <c:v>0.84217986460652938</c:v>
                </c:pt>
                <c:pt idx="1204">
                  <c:v>0.84054941002001704</c:v>
                </c:pt>
                <c:pt idx="1205">
                  <c:v>0.83891280055333306</c:v>
                </c:pt>
                <c:pt idx="1206">
                  <c:v>0.83727008012806281</c:v>
                </c:pt>
                <c:pt idx="1207">
                  <c:v>0.83562129278135844</c:v>
                </c:pt>
                <c:pt idx="1208">
                  <c:v>0.83396648266410611</c:v>
                </c:pt>
                <c:pt idx="1209">
                  <c:v>0.83230569403908605</c:v>
                </c:pt>
                <c:pt idx="1210">
                  <c:v>0.83063897127913089</c:v>
                </c:pt>
                <c:pt idx="1211">
                  <c:v>0.82896635886528303</c:v>
                </c:pt>
                <c:pt idx="1212">
                  <c:v>0.82728790138494657</c:v>
                </c:pt>
                <c:pt idx="1213">
                  <c:v>0.82560364353003945</c:v>
                </c:pt>
                <c:pt idx="1214">
                  <c:v>0.8239136300951414</c:v>
                </c:pt>
                <c:pt idx="1215">
                  <c:v>0.82221790597564048</c:v>
                </c:pt>
                <c:pt idx="1216">
                  <c:v>0.82051651616587762</c:v>
                </c:pt>
                <c:pt idx="1217">
                  <c:v>0.81880950575728773</c:v>
                </c:pt>
                <c:pt idx="1218">
                  <c:v>0.81709691993654077</c:v>
                </c:pt>
                <c:pt idx="1219">
                  <c:v>0.8153788039836799</c:v>
                </c:pt>
                <c:pt idx="1220">
                  <c:v>0.81365520327025753</c:v>
                </c:pt>
                <c:pt idx="1221">
                  <c:v>0.81192616325747047</c:v>
                </c:pt>
                <c:pt idx="1222">
                  <c:v>0.81019172949429308</c:v>
                </c:pt>
                <c:pt idx="1223">
                  <c:v>0.80845194761560957</c:v>
                </c:pt>
                <c:pt idx="1224">
                  <c:v>0.80670686334034347</c:v>
                </c:pt>
                <c:pt idx="1225">
                  <c:v>0.80495652246958782</c:v>
                </c:pt>
                <c:pt idx="1226">
                  <c:v>0.80320097088473164</c:v>
                </c:pt>
                <c:pt idx="1227">
                  <c:v>0.80144025454558998</c:v>
                </c:pt>
                <c:pt idx="1228">
                  <c:v>0.79967441948852624</c:v>
                </c:pt>
                <c:pt idx="1229">
                  <c:v>0.79790351182457941</c:v>
                </c:pt>
                <c:pt idx="1230">
                  <c:v>0.79612757773758769</c:v>
                </c:pt>
                <c:pt idx="1231">
                  <c:v>0.79434666348231242</c:v>
                </c:pt>
                <c:pt idx="1232">
                  <c:v>0.79256081538256218</c:v>
                </c:pt>
                <c:pt idx="1233">
                  <c:v>0.79077007982931347</c:v>
                </c:pt>
                <c:pt idx="1234">
                  <c:v>0.78897450327883401</c:v>
                </c:pt>
                <c:pt idx="1235">
                  <c:v>0.78717413225080535</c:v>
                </c:pt>
                <c:pt idx="1236">
                  <c:v>0.78536901332644338</c:v>
                </c:pt>
                <c:pt idx="1237">
                  <c:v>0.78355919314662259</c:v>
                </c:pt>
                <c:pt idx="1238">
                  <c:v>0.7817447184099946</c:v>
                </c:pt>
                <c:pt idx="1239">
                  <c:v>0.77992563587111241</c:v>
                </c:pt>
                <c:pt idx="1240">
                  <c:v>0.77810199233855171</c:v>
                </c:pt>
                <c:pt idx="1241">
                  <c:v>0.77627383467303379</c:v>
                </c:pt>
                <c:pt idx="1242">
                  <c:v>0.77444120978554909</c:v>
                </c:pt>
                <c:pt idx="1243">
                  <c:v>0.77260416463547932</c:v>
                </c:pt>
                <c:pt idx="1244">
                  <c:v>0.77076274622872187</c:v>
                </c:pt>
                <c:pt idx="1245">
                  <c:v>0.76891700161581589</c:v>
                </c:pt>
                <c:pt idx="1246">
                  <c:v>0.76706697789006673</c:v>
                </c:pt>
                <c:pt idx="1247">
                  <c:v>0.7652127221856726</c:v>
                </c:pt>
                <c:pt idx="1248">
                  <c:v>0.76335428167585329</c:v>
                </c:pt>
                <c:pt idx="1249">
                  <c:v>0.76149170357097773</c:v>
                </c:pt>
                <c:pt idx="1250">
                  <c:v>0.75962503511669355</c:v>
                </c:pt>
                <c:pt idx="1251">
                  <c:v>0.75775432359206008</c:v>
                </c:pt>
                <c:pt idx="1252">
                  <c:v>0.75587961630767941</c:v>
                </c:pt>
                <c:pt idx="1253">
                  <c:v>0.75400096060383182</c:v>
                </c:pt>
                <c:pt idx="1254">
                  <c:v>0.7521184038486104</c:v>
                </c:pt>
                <c:pt idx="1255">
                  <c:v>0.75023199343605862</c:v>
                </c:pt>
                <c:pt idx="1256">
                  <c:v>0.74834177678431058</c:v>
                </c:pt>
                <c:pt idx="1257">
                  <c:v>0.74644780133373123</c:v>
                </c:pt>
                <c:pt idx="1258">
                  <c:v>0.74455011454506037</c:v>
                </c:pt>
                <c:pt idx="1259">
                  <c:v>0.74264876389755652</c:v>
                </c:pt>
                <c:pt idx="1260">
                  <c:v>0.74074379688714564</c:v>
                </c:pt>
                <c:pt idx="1261">
                  <c:v>0.73883526102457009</c:v>
                </c:pt>
                <c:pt idx="1262">
                  <c:v>0.7369232038335406</c:v>
                </c:pt>
                <c:pt idx="1263">
                  <c:v>0.73500767284889224</c:v>
                </c:pt>
                <c:pt idx="1264">
                  <c:v>0.73308871561473887</c:v>
                </c:pt>
                <c:pt idx="1265">
                  <c:v>0.73116637968263509</c:v>
                </c:pt>
                <c:pt idx="1266">
                  <c:v>0.72924071260973711</c:v>
                </c:pt>
                <c:pt idx="1267">
                  <c:v>0.72731176195696945</c:v>
                </c:pt>
                <c:pt idx="1268">
                  <c:v>0.72537957528719255</c:v>
                </c:pt>
                <c:pt idx="1269">
                  <c:v>0.72344420016337341</c:v>
                </c:pt>
                <c:pt idx="1270">
                  <c:v>0.72150568414676053</c:v>
                </c:pt>
                <c:pt idx="1271">
                  <c:v>0.71956407479506157</c:v>
                </c:pt>
                <c:pt idx="1272">
                  <c:v>0.71761941966062426</c:v>
                </c:pt>
                <c:pt idx="1273">
                  <c:v>0.71567176628861962</c:v>
                </c:pt>
                <c:pt idx="1274">
                  <c:v>0.71372116221523163</c:v>
                </c:pt>
                <c:pt idx="1275">
                  <c:v>0.71176765496584671</c:v>
                </c:pt>
                <c:pt idx="1276">
                  <c:v>0.70981129205324955</c:v>
                </c:pt>
                <c:pt idx="1277">
                  <c:v>0.70785212097582151</c:v>
                </c:pt>
                <c:pt idx="1278">
                  <c:v>0.70589018921574287</c:v>
                </c:pt>
                <c:pt idx="1279">
                  <c:v>0.70392554423720088</c:v>
                </c:pt>
                <c:pt idx="1280">
                  <c:v>0.70195823348459818</c:v>
                </c:pt>
                <c:pt idx="1281">
                  <c:v>0.69998830438076898</c:v>
                </c:pt>
                <c:pt idx="1282">
                  <c:v>0.69801580432519661</c:v>
                </c:pt>
                <c:pt idx="1283">
                  <c:v>0.6960407806922374</c:v>
                </c:pt>
                <c:pt idx="1284">
                  <c:v>0.69406328082934909</c:v>
                </c:pt>
                <c:pt idx="1285">
                  <c:v>0.69208335205532068</c:v>
                </c:pt>
                <c:pt idx="1286">
                  <c:v>0.69010104165850972</c:v>
                </c:pt>
                <c:pt idx="1287">
                  <c:v>0.68811639689508453</c:v>
                </c:pt>
                <c:pt idx="1288">
                  <c:v>0.68612946498726812</c:v>
                </c:pt>
                <c:pt idx="1289">
                  <c:v>0.68414029312159164</c:v>
                </c:pt>
                <c:pt idx="1290">
                  <c:v>0.68214892844714614</c:v>
                </c:pt>
                <c:pt idx="1291">
                  <c:v>0.68015541807384639</c:v>
                </c:pt>
                <c:pt idx="1292">
                  <c:v>0.67815980907069418</c:v>
                </c:pt>
                <c:pt idx="1293">
                  <c:v>0.67616214846405021</c:v>
                </c:pt>
                <c:pt idx="1294">
                  <c:v>0.67416248323591055</c:v>
                </c:pt>
                <c:pt idx="1295">
                  <c:v>0.67216086032218625</c:v>
                </c:pt>
                <c:pt idx="1296">
                  <c:v>0.67015732661099114</c:v>
                </c:pt>
                <c:pt idx="1297">
                  <c:v>0.66815192894093312</c:v>
                </c:pt>
                <c:pt idx="1298">
                  <c:v>0.66614471409941323</c:v>
                </c:pt>
                <c:pt idx="1299">
                  <c:v>0.66413572882092664</c:v>
                </c:pt>
                <c:pt idx="1300">
                  <c:v>0.66212501978537508</c:v>
                </c:pt>
                <c:pt idx="1301">
                  <c:v>0.66011263361637795</c:v>
                </c:pt>
                <c:pt idx="1302">
                  <c:v>0.65809861687959503</c:v>
                </c:pt>
                <c:pt idx="1303">
                  <c:v>0.65608301608105291</c:v>
                </c:pt>
                <c:pt idx="1304">
                  <c:v>0.65406587766547697</c:v>
                </c:pt>
                <c:pt idx="1305">
                  <c:v>0.65204724801463254</c:v>
                </c:pt>
                <c:pt idx="1306">
                  <c:v>0.65002717344566541</c:v>
                </c:pt>
                <c:pt idx="1307">
                  <c:v>0.64800570020945814</c:v>
                </c:pt>
                <c:pt idx="1308">
                  <c:v>0.64598287448898284</c:v>
                </c:pt>
                <c:pt idx="1309">
                  <c:v>0.64395874239766959</c:v>
                </c:pt>
                <c:pt idx="1310">
                  <c:v>0.64193334997777463</c:v>
                </c:pt>
                <c:pt idx="1311">
                  <c:v>0.6399067431987564</c:v>
                </c:pt>
                <c:pt idx="1312">
                  <c:v>0.63787896795566268</c:v>
                </c:pt>
                <c:pt idx="1313">
                  <c:v>0.63585007006751648</c:v>
                </c:pt>
                <c:pt idx="1314">
                  <c:v>0.63382009527571781</c:v>
                </c:pt>
                <c:pt idx="1315">
                  <c:v>0.63178908924244603</c:v>
                </c:pt>
                <c:pt idx="1316">
                  <c:v>0.62975709754906806</c:v>
                </c:pt>
                <c:pt idx="1317">
                  <c:v>0.62772416569456213</c:v>
                </c:pt>
                <c:pt idx="1318">
                  <c:v>0.62569033909393734</c:v>
                </c:pt>
                <c:pt idx="1319">
                  <c:v>0.6236556630766702</c:v>
                </c:pt>
                <c:pt idx="1320">
                  <c:v>0.62162018288514165</c:v>
                </c:pt>
                <c:pt idx="1321">
                  <c:v>0.61958394367308545</c:v>
                </c:pt>
                <c:pt idx="1322">
                  <c:v>0.61754699050403983</c:v>
                </c:pt>
                <c:pt idx="1323">
                  <c:v>0.61550936834981329</c:v>
                </c:pt>
                <c:pt idx="1324">
                  <c:v>0.61347112208894861</c:v>
                </c:pt>
                <c:pt idx="1325">
                  <c:v>0.6114322965052047</c:v>
                </c:pt>
                <c:pt idx="1326">
                  <c:v>0.60939293628603786</c:v>
                </c:pt>
                <c:pt idx="1327">
                  <c:v>0.60735308602109328</c:v>
                </c:pt>
                <c:pt idx="1328">
                  <c:v>0.60531279020070783</c:v>
                </c:pt>
                <c:pt idx="1329">
                  <c:v>0.603272093214414</c:v>
                </c:pt>
                <c:pt idx="1330">
                  <c:v>0.60123103934945876</c:v>
                </c:pt>
                <c:pt idx="1331">
                  <c:v>0.59918967278932533</c:v>
                </c:pt>
                <c:pt idx="1332">
                  <c:v>0.59714803761226598</c:v>
                </c:pt>
                <c:pt idx="1333">
                  <c:v>0.5951061777898381</c:v>
                </c:pt>
                <c:pt idx="1334">
                  <c:v>0.5930641371854577</c:v>
                </c:pt>
                <c:pt idx="1335">
                  <c:v>0.59102195955294967</c:v>
                </c:pt>
                <c:pt idx="1336">
                  <c:v>0.58897968853511662</c:v>
                </c:pt>
                <c:pt idx="1337">
                  <c:v>0.58693736766230908</c:v>
                </c:pt>
                <c:pt idx="1338">
                  <c:v>0.58489504035100581</c:v>
                </c:pt>
                <c:pt idx="1339">
                  <c:v>0.58285274990240654</c:v>
                </c:pt>
                <c:pt idx="1340">
                  <c:v>0.58081053950102546</c:v>
                </c:pt>
                <c:pt idx="1341">
                  <c:v>0.57876845221330164</c:v>
                </c:pt>
                <c:pt idx="1342">
                  <c:v>0.57672653098621274</c:v>
                </c:pt>
                <c:pt idx="1343">
                  <c:v>0.57468481864589849</c:v>
                </c:pt>
                <c:pt idx="1344">
                  <c:v>0.57264335789629262</c:v>
                </c:pt>
                <c:pt idx="1345">
                  <c:v>0.57060219131776657</c:v>
                </c:pt>
                <c:pt idx="1346">
                  <c:v>0.56856136136577828</c:v>
                </c:pt>
                <c:pt idx="1347">
                  <c:v>0.56652091036953067</c:v>
                </c:pt>
                <c:pt idx="1348">
                  <c:v>0.5644808805306416</c:v>
                </c:pt>
                <c:pt idx="1349">
                  <c:v>0.56244131392181862</c:v>
                </c:pt>
                <c:pt idx="1350">
                  <c:v>0.56040225248554831</c:v>
                </c:pt>
                <c:pt idx="1351">
                  <c:v>0.55836373803278749</c:v>
                </c:pt>
                <c:pt idx="1352">
                  <c:v>0.55632581224167232</c:v>
                </c:pt>
                <c:pt idx="1353">
                  <c:v>0.55428851665622902</c:v>
                </c:pt>
                <c:pt idx="1354">
                  <c:v>0.55225189268509622</c:v>
                </c:pt>
                <c:pt idx="1355">
                  <c:v>0.55021598160026053</c:v>
                </c:pt>
                <c:pt idx="1356">
                  <c:v>0.54818082453579386</c:v>
                </c:pt>
                <c:pt idx="1357">
                  <c:v>0.54614646248661047</c:v>
                </c:pt>
                <c:pt idx="1358">
                  <c:v>0.54411293630722002</c:v>
                </c:pt>
                <c:pt idx="1359">
                  <c:v>0.54208028671050434</c:v>
                </c:pt>
                <c:pt idx="1360">
                  <c:v>0.54004855426649201</c:v>
                </c:pt>
                <c:pt idx="1361">
                  <c:v>0.53801777940115147</c:v>
                </c:pt>
                <c:pt idx="1362">
                  <c:v>0.53598800239518796</c:v>
                </c:pt>
                <c:pt idx="1363">
                  <c:v>0.5339592633828506</c:v>
                </c:pt>
                <c:pt idx="1364">
                  <c:v>0.53193160235075465</c:v>
                </c:pt>
                <c:pt idx="1365">
                  <c:v>0.52990505913670483</c:v>
                </c:pt>
                <c:pt idx="1366">
                  <c:v>0.52787967342853714</c:v>
                </c:pt>
                <c:pt idx="1367">
                  <c:v>0.52585548476296429</c:v>
                </c:pt>
                <c:pt idx="1368">
                  <c:v>0.52383253252443518</c:v>
                </c:pt>
                <c:pt idx="1369">
                  <c:v>0.52181085594399845</c:v>
                </c:pt>
                <c:pt idx="1370">
                  <c:v>0.51979049409818556</c:v>
                </c:pt>
                <c:pt idx="1371">
                  <c:v>0.51777148590789357</c:v>
                </c:pt>
                <c:pt idx="1372">
                  <c:v>0.51575387013728557</c:v>
                </c:pt>
                <c:pt idx="1373">
                  <c:v>0.51373768539269815</c:v>
                </c:pt>
                <c:pt idx="1374">
                  <c:v>0.51172297012155632</c:v>
                </c:pt>
                <c:pt idx="1375">
                  <c:v>0.50970976261130574</c:v>
                </c:pt>
                <c:pt idx="1376">
                  <c:v>0.507698100988347</c:v>
                </c:pt>
                <c:pt idx="1377">
                  <c:v>0.5056880232169868</c:v>
                </c:pt>
                <c:pt idx="1378">
                  <c:v>0.50367956709839601</c:v>
                </c:pt>
                <c:pt idx="1379">
                  <c:v>0.50167277026957602</c:v>
                </c:pt>
                <c:pt idx="1380">
                  <c:v>0.49966767020234187</c:v>
                </c:pt>
                <c:pt idx="1381">
                  <c:v>0.49766430420231</c:v>
                </c:pt>
                <c:pt idx="1382">
                  <c:v>0.4956627094078967</c:v>
                </c:pt>
                <c:pt idx="1383">
                  <c:v>0.49366292278933155</c:v>
                </c:pt>
                <c:pt idx="1384">
                  <c:v>0.49166498114767743</c:v>
                </c:pt>
                <c:pt idx="1385">
                  <c:v>0.48966892111385901</c:v>
                </c:pt>
                <c:pt idx="1386">
                  <c:v>0.48767477914770968</c:v>
                </c:pt>
                <c:pt idx="1387">
                  <c:v>0.48568259153701848</c:v>
                </c:pt>
                <c:pt idx="1388">
                  <c:v>0.48369239439659761</c:v>
                </c:pt>
                <c:pt idx="1389">
                  <c:v>0.48170422366735416</c:v>
                </c:pt>
                <c:pt idx="1390">
                  <c:v>0.47971811511537238</c:v>
                </c:pt>
                <c:pt idx="1391">
                  <c:v>0.47773410433101249</c:v>
                </c:pt>
                <c:pt idx="1392">
                  <c:v>0.47575222672801115</c:v>
                </c:pt>
                <c:pt idx="1393">
                  <c:v>0.47377251754260419</c:v>
                </c:pt>
                <c:pt idx="1394">
                  <c:v>0.47179501183264561</c:v>
                </c:pt>
                <c:pt idx="1395">
                  <c:v>0.46981974447675162</c:v>
                </c:pt>
                <c:pt idx="1396">
                  <c:v>0.46784675017344446</c:v>
                </c:pt>
                <c:pt idx="1397">
                  <c:v>0.46587606344031507</c:v>
                </c:pt>
                <c:pt idx="1398">
                  <c:v>0.4639077186131908</c:v>
                </c:pt>
                <c:pt idx="1399">
                  <c:v>0.46194174984531505</c:v>
                </c:pt>
                <c:pt idx="1400">
                  <c:v>0.45997819110654242</c:v>
                </c:pt>
                <c:pt idx="1401">
                  <c:v>0.45801707618253645</c:v>
                </c:pt>
                <c:pt idx="1402">
                  <c:v>0.45605843867398721</c:v>
                </c:pt>
                <c:pt idx="1403">
                  <c:v>0.45410231199583045</c:v>
                </c:pt>
                <c:pt idx="1404">
                  <c:v>0.45214872937648953</c:v>
                </c:pt>
                <c:pt idx="1405">
                  <c:v>0.4501977238571126</c:v>
                </c:pt>
                <c:pt idx="1406">
                  <c:v>0.44824932829083675</c:v>
                </c:pt>
                <c:pt idx="1407">
                  <c:v>0.4463035753420504</c:v>
                </c:pt>
                <c:pt idx="1408">
                  <c:v>0.4443604974856758</c:v>
                </c:pt>
                <c:pt idx="1409">
                  <c:v>0.44242012700645728</c:v>
                </c:pt>
                <c:pt idx="1410">
                  <c:v>0.44048249599825912</c:v>
                </c:pt>
                <c:pt idx="1411">
                  <c:v>0.4385476363633824</c:v>
                </c:pt>
                <c:pt idx="1412">
                  <c:v>0.4366155798118817</c:v>
                </c:pt>
                <c:pt idx="1413">
                  <c:v>0.43468635786090343</c:v>
                </c:pt>
                <c:pt idx="1414">
                  <c:v>0.4327600018340278</c:v>
                </c:pt>
                <c:pt idx="1415">
                  <c:v>0.43083654286062389</c:v>
                </c:pt>
                <c:pt idx="1416">
                  <c:v>0.42891601187521827</c:v>
                </c:pt>
                <c:pt idx="1417">
                  <c:v>0.42699843961686984</c:v>
                </c:pt>
                <c:pt idx="1418">
                  <c:v>0.42508385662856124</c:v>
                </c:pt>
                <c:pt idx="1419">
                  <c:v>0.42317229325659644</c:v>
                </c:pt>
                <c:pt idx="1420">
                  <c:v>0.42126377965001266</c:v>
                </c:pt>
                <c:pt idx="1421">
                  <c:v>0.4193583457599997</c:v>
                </c:pt>
                <c:pt idx="1422">
                  <c:v>0.4174560213393364</c:v>
                </c:pt>
                <c:pt idx="1423">
                  <c:v>0.41555683594183007</c:v>
                </c:pt>
                <c:pt idx="1424">
                  <c:v>0.41366081892177553</c:v>
                </c:pt>
                <c:pt idx="1425">
                  <c:v>0.41176799943341863</c:v>
                </c:pt>
                <c:pt idx="1426">
                  <c:v>0.40987840643043183</c:v>
                </c:pt>
                <c:pt idx="1427">
                  <c:v>0.4079920686654061</c:v>
                </c:pt>
                <c:pt idx="1428">
                  <c:v>0.4061090146893454</c:v>
                </c:pt>
                <c:pt idx="1429">
                  <c:v>0.40422927285118043</c:v>
                </c:pt>
                <c:pt idx="1430">
                  <c:v>0.40235287129728781</c:v>
                </c:pt>
                <c:pt idx="1431">
                  <c:v>0.40047983797102288</c:v>
                </c:pt>
                <c:pt idx="1432">
                  <c:v>0.39861020061226099</c:v>
                </c:pt>
                <c:pt idx="1433">
                  <c:v>0.39674398675695538</c:v>
                </c:pt>
                <c:pt idx="1434">
                  <c:v>0.39488122373669782</c:v>
                </c:pt>
                <c:pt idx="1435">
                  <c:v>0.39302193867829899</c:v>
                </c:pt>
                <c:pt idx="1436">
                  <c:v>0.39116615850337361</c:v>
                </c:pt>
                <c:pt idx="1437">
                  <c:v>0.38931390992793757</c:v>
                </c:pt>
                <c:pt idx="1438">
                  <c:v>0.3874652194620205</c:v>
                </c:pt>
                <c:pt idx="1439">
                  <c:v>0.38562011340928115</c:v>
                </c:pt>
                <c:pt idx="1440">
                  <c:v>0.38377861786664508</c:v>
                </c:pt>
                <c:pt idx="1441">
                  <c:v>0.38194075872393946</c:v>
                </c:pt>
                <c:pt idx="1442">
                  <c:v>0.38010656166355244</c:v>
                </c:pt>
                <c:pt idx="1443">
                  <c:v>0.37827605216009208</c:v>
                </c:pt>
                <c:pt idx="1444">
                  <c:v>0.37644925548006569</c:v>
                </c:pt>
                <c:pt idx="1445">
                  <c:v>0.37462619668156327</c:v>
                </c:pt>
                <c:pt idx="1446">
                  <c:v>0.37280690061395377</c:v>
                </c:pt>
                <c:pt idx="1447">
                  <c:v>0.37099139191759517</c:v>
                </c:pt>
                <c:pt idx="1448">
                  <c:v>0.36917969502355019</c:v>
                </c:pt>
                <c:pt idx="1449">
                  <c:v>0.3673718341533182</c:v>
                </c:pt>
                <c:pt idx="1450">
                  <c:v>0.36556783331857479</c:v>
                </c:pt>
                <c:pt idx="1451">
                  <c:v>0.36376771632092064</c:v>
                </c:pt>
                <c:pt idx="1452">
                  <c:v>0.36197150675164758</c:v>
                </c:pt>
                <c:pt idx="1453">
                  <c:v>0.36017922799150659</c:v>
                </c:pt>
                <c:pt idx="1454">
                  <c:v>0.35839090321049544</c:v>
                </c:pt>
                <c:pt idx="1455">
                  <c:v>0.35660655536765068</c:v>
                </c:pt>
                <c:pt idx="1456">
                  <c:v>0.35482620721085328</c:v>
                </c:pt>
                <c:pt idx="1457">
                  <c:v>0.35304988127664272</c:v>
                </c:pt>
                <c:pt idx="1458">
                  <c:v>0.35127759989004659</c:v>
                </c:pt>
                <c:pt idx="1459">
                  <c:v>0.3495093851644141</c:v>
                </c:pt>
                <c:pt idx="1460">
                  <c:v>0.34774525900126652</c:v>
                </c:pt>
                <c:pt idx="1461">
                  <c:v>0.34598524309015483</c:v>
                </c:pt>
                <c:pt idx="1462">
                  <c:v>0.34422935890852624</c:v>
                </c:pt>
                <c:pt idx="1463">
                  <c:v>0.34247762772160828</c:v>
                </c:pt>
                <c:pt idx="1464">
                  <c:v>0.34073007058229404</c:v>
                </c:pt>
                <c:pt idx="1465">
                  <c:v>0.3389867083310466</c:v>
                </c:pt>
                <c:pt idx="1466">
                  <c:v>0.3372475615958081</c:v>
                </c:pt>
                <c:pt idx="1467">
                  <c:v>0.33551265079192233</c:v>
                </c:pt>
                <c:pt idx="1468">
                  <c:v>0.33378199612206477</c:v>
                </c:pt>
                <c:pt idx="1469">
                  <c:v>0.33205561757618862</c:v>
                </c:pt>
                <c:pt idx="1470">
                  <c:v>0.33033353493147366</c:v>
                </c:pt>
                <c:pt idx="1471">
                  <c:v>0.32861576775229284</c:v>
                </c:pt>
                <c:pt idx="1472">
                  <c:v>0.32690233539018443</c:v>
                </c:pt>
                <c:pt idx="1473">
                  <c:v>0.32519325698383472</c:v>
                </c:pt>
                <c:pt idx="1474">
                  <c:v>0.32348855145907512</c:v>
                </c:pt>
                <c:pt idx="1475">
                  <c:v>0.32178823752888314</c:v>
                </c:pt>
                <c:pt idx="1476">
                  <c:v>0.32009233369340018</c:v>
                </c:pt>
                <c:pt idx="1477">
                  <c:v>0.31840085823995445</c:v>
                </c:pt>
                <c:pt idx="1478">
                  <c:v>0.31671382924309682</c:v>
                </c:pt>
                <c:pt idx="1479">
                  <c:v>0.3150312645646442</c:v>
                </c:pt>
                <c:pt idx="1480">
                  <c:v>0.31335318185373812</c:v>
                </c:pt>
                <c:pt idx="1481">
                  <c:v>0.31167959854690575</c:v>
                </c:pt>
                <c:pt idx="1482">
                  <c:v>0.31001053186813882</c:v>
                </c:pt>
                <c:pt idx="1483">
                  <c:v>0.30834599882897751</c:v>
                </c:pt>
                <c:pt idx="1484">
                  <c:v>0.30668601622860375</c:v>
                </c:pt>
                <c:pt idx="1485">
                  <c:v>0.30503060065395038</c:v>
                </c:pt>
                <c:pt idx="1486">
                  <c:v>0.3033797684798113</c:v>
                </c:pt>
                <c:pt idx="1487">
                  <c:v>0.30173353586897056</c:v>
                </c:pt>
                <c:pt idx="1488">
                  <c:v>0.30009191877233521</c:v>
                </c:pt>
                <c:pt idx="1489">
                  <c:v>0.29845493292907777</c:v>
                </c:pt>
                <c:pt idx="1490">
                  <c:v>0.29682259386679444</c:v>
                </c:pt>
                <c:pt idx="1491">
                  <c:v>0.29519491690166388</c:v>
                </c:pt>
                <c:pt idx="1492">
                  <c:v>0.29357191713862701</c:v>
                </c:pt>
                <c:pt idx="1493">
                  <c:v>0.29195360947156246</c:v>
                </c:pt>
                <c:pt idx="1494">
                  <c:v>0.2903400085834858</c:v>
                </c:pt>
                <c:pt idx="1495">
                  <c:v>0.28873112894674663</c:v>
                </c:pt>
                <c:pt idx="1496">
                  <c:v>0.28712698482324384</c:v>
                </c:pt>
                <c:pt idx="1497">
                  <c:v>0.28552759026464525</c:v>
                </c:pt>
                <c:pt idx="1498">
                  <c:v>0.28393295911261623</c:v>
                </c:pt>
                <c:pt idx="1499">
                  <c:v>0.28234310499906295</c:v>
                </c:pt>
                <c:pt idx="1500">
                  <c:v>0.28075804134637777</c:v>
                </c:pt>
                <c:pt idx="1501">
                  <c:v>0.27917778136770122</c:v>
                </c:pt>
                <c:pt idx="1502">
                  <c:v>0.27760233806718504</c:v>
                </c:pt>
                <c:pt idx="1503">
                  <c:v>0.276031724240275</c:v>
                </c:pt>
                <c:pt idx="1504">
                  <c:v>0.27446595247399003</c:v>
                </c:pt>
                <c:pt idx="1505">
                  <c:v>0.27290503514722225</c:v>
                </c:pt>
                <c:pt idx="1506">
                  <c:v>0.27134898443103733</c:v>
                </c:pt>
                <c:pt idx="1507">
                  <c:v>0.26979781228899041</c:v>
                </c:pt>
                <c:pt idx="1508">
                  <c:v>0.26825153047744665</c:v>
                </c:pt>
                <c:pt idx="1509">
                  <c:v>0.26671015054591052</c:v>
                </c:pt>
                <c:pt idx="1510">
                  <c:v>0.2651736838373685</c:v>
                </c:pt>
                <c:pt idx="1511">
                  <c:v>0.26364214148863435</c:v>
                </c:pt>
                <c:pt idx="1512">
                  <c:v>0.2621155344307089</c:v>
                </c:pt>
                <c:pt idx="1513">
                  <c:v>0.26059387338914469</c:v>
                </c:pt>
                <c:pt idx="1514">
                  <c:v>0.25907716888441912</c:v>
                </c:pt>
                <c:pt idx="1515">
                  <c:v>0.25756543123232045</c:v>
                </c:pt>
                <c:pt idx="1516">
                  <c:v>0.2560586705443379</c:v>
                </c:pt>
                <c:pt idx="1517">
                  <c:v>0.25455689672806031</c:v>
                </c:pt>
                <c:pt idx="1518">
                  <c:v>0.25306011948758766</c:v>
                </c:pt>
                <c:pt idx="1519">
                  <c:v>0.2515683483239467</c:v>
                </c:pt>
                <c:pt idx="1520">
                  <c:v>0.25008159253551487</c:v>
                </c:pt>
                <c:pt idx="1521">
                  <c:v>0.24859986121845679</c:v>
                </c:pt>
                <c:pt idx="1522">
                  <c:v>0.24712316326716291</c:v>
                </c:pt>
                <c:pt idx="1523">
                  <c:v>0.24565150737470273</c:v>
                </c:pt>
                <c:pt idx="1524">
                  <c:v>0.24418490203328114</c:v>
                </c:pt>
                <c:pt idx="1525">
                  <c:v>0.24272335553470367</c:v>
                </c:pt>
                <c:pt idx="1526">
                  <c:v>0.24126687597085397</c:v>
                </c:pt>
                <c:pt idx="1527">
                  <c:v>0.23981547123417207</c:v>
                </c:pt>
                <c:pt idx="1528">
                  <c:v>0.23836914901814812</c:v>
                </c:pt>
                <c:pt idx="1529">
                  <c:v>0.23692791681781816</c:v>
                </c:pt>
                <c:pt idx="1530">
                  <c:v>0.23549178193027129</c:v>
                </c:pt>
                <c:pt idx="1531">
                  <c:v>0.23406075145516092</c:v>
                </c:pt>
                <c:pt idx="1532">
                  <c:v>0.2326348322952296</c:v>
                </c:pt>
                <c:pt idx="1533">
                  <c:v>0.23121403115683406</c:v>
                </c:pt>
                <c:pt idx="1534">
                  <c:v>0.22979835455048483</c:v>
                </c:pt>
                <c:pt idx="1535">
                  <c:v>0.22838780879138895</c:v>
                </c:pt>
                <c:pt idx="1536">
                  <c:v>0.22698240000000008</c:v>
                </c:pt>
                <c:pt idx="1537">
                  <c:v>0.2255821341025803</c:v>
                </c:pt>
                <c:pt idx="1538">
                  <c:v>0.22418701683176243</c:v>
                </c:pt>
                <c:pt idx="1539">
                  <c:v>0.22279705372712896</c:v>
                </c:pt>
                <c:pt idx="1540">
                  <c:v>0.22141225013578625</c:v>
                </c:pt>
                <c:pt idx="1541">
                  <c:v>0.22003261121295811</c:v>
                </c:pt>
                <c:pt idx="1542">
                  <c:v>0.2186581419225764</c:v>
                </c:pt>
                <c:pt idx="1543">
                  <c:v>0.21728884703788656</c:v>
                </c:pt>
                <c:pt idx="1544">
                  <c:v>0.21592473114205515</c:v>
                </c:pt>
                <c:pt idx="1545">
                  <c:v>0.21456579862878453</c:v>
                </c:pt>
                <c:pt idx="1546">
                  <c:v>0.21321205370293875</c:v>
                </c:pt>
                <c:pt idx="1547">
                  <c:v>0.21186350038116997</c:v>
                </c:pt>
                <c:pt idx="1548">
                  <c:v>0.21052014249255754</c:v>
                </c:pt>
                <c:pt idx="1549">
                  <c:v>0.20918198367925023</c:v>
                </c:pt>
                <c:pt idx="1550">
                  <c:v>0.20784902739711447</c:v>
                </c:pt>
                <c:pt idx="1551">
                  <c:v>0.20652127691639366</c:v>
                </c:pt>
                <c:pt idx="1552">
                  <c:v>0.20519873532236782</c:v>
                </c:pt>
                <c:pt idx="1553">
                  <c:v>0.2038814055160256</c:v>
                </c:pt>
                <c:pt idx="1554">
                  <c:v>0.20256929021473838</c:v>
                </c:pt>
                <c:pt idx="1555">
                  <c:v>0.20126239195294321</c:v>
                </c:pt>
                <c:pt idx="1556">
                  <c:v>0.19996071308282931</c:v>
                </c:pt>
                <c:pt idx="1557">
                  <c:v>0.19866425577503535</c:v>
                </c:pt>
                <c:pt idx="1558">
                  <c:v>0.19737302201934695</c:v>
                </c:pt>
                <c:pt idx="1559">
                  <c:v>0.1960870136254062</c:v>
                </c:pt>
                <c:pt idx="1560">
                  <c:v>0.19480623222342303</c:v>
                </c:pt>
                <c:pt idx="1561">
                  <c:v>0.19353067926489276</c:v>
                </c:pt>
                <c:pt idx="1562">
                  <c:v>0.19226035602332334</c:v>
                </c:pt>
                <c:pt idx="1563">
                  <c:v>0.19099526359496261</c:v>
                </c:pt>
                <c:pt idx="1564">
                  <c:v>0.18973540289953716</c:v>
                </c:pt>
                <c:pt idx="1565">
                  <c:v>0.18848077468099272</c:v>
                </c:pt>
                <c:pt idx="1566">
                  <c:v>0.18723137950824195</c:v>
                </c:pt>
                <c:pt idx="1567">
                  <c:v>0.18598721777591659</c:v>
                </c:pt>
                <c:pt idx="1568">
                  <c:v>0.18474828970512797</c:v>
                </c:pt>
                <c:pt idx="1569">
                  <c:v>0.1835145953442284</c:v>
                </c:pt>
                <c:pt idx="1570">
                  <c:v>0.1822861345695832</c:v>
                </c:pt>
                <c:pt idx="1571">
                  <c:v>0.18106290708634365</c:v>
                </c:pt>
                <c:pt idx="1572">
                  <c:v>0.17984491242922648</c:v>
                </c:pt>
                <c:pt idx="1573">
                  <c:v>0.1786321499633011</c:v>
                </c:pt>
                <c:pt idx="1574">
                  <c:v>0.17742461888477709</c:v>
                </c:pt>
                <c:pt idx="1575">
                  <c:v>0.17622231822180193</c:v>
                </c:pt>
                <c:pt idx="1576">
                  <c:v>0.17502524683525963</c:v>
                </c:pt>
                <c:pt idx="1577">
                  <c:v>0.17383340341957704</c:v>
                </c:pt>
                <c:pt idx="1578">
                  <c:v>0.17264678650353188</c:v>
                </c:pt>
                <c:pt idx="1579">
                  <c:v>0.17146539445107062</c:v>
                </c:pt>
                <c:pt idx="1580">
                  <c:v>0.17028922546212477</c:v>
                </c:pt>
                <c:pt idx="1581">
                  <c:v>0.16911827757343786</c:v>
                </c:pt>
                <c:pt idx="1582">
                  <c:v>0.16795254865939302</c:v>
                </c:pt>
                <c:pt idx="1583">
                  <c:v>0.16679203643284518</c:v>
                </c:pt>
                <c:pt idx="1584">
                  <c:v>0.16563673844596166</c:v>
                </c:pt>
                <c:pt idx="1585">
                  <c:v>0.16448665209106128</c:v>
                </c:pt>
                <c:pt idx="1586">
                  <c:v>0.16334177460146349</c:v>
                </c:pt>
                <c:pt idx="1587">
                  <c:v>0.16220210305233818</c:v>
                </c:pt>
                <c:pt idx="1588">
                  <c:v>0.16106763436155933</c:v>
                </c:pt>
                <c:pt idx="1589">
                  <c:v>0.15993836529056721</c:v>
                </c:pt>
                <c:pt idx="1590">
                  <c:v>0.15881429244522793</c:v>
                </c:pt>
                <c:pt idx="1591">
                  <c:v>0.15769541227670503</c:v>
                </c:pt>
                <c:pt idx="1592">
                  <c:v>0.15658172108232599</c:v>
                </c:pt>
                <c:pt idx="1593">
                  <c:v>0.15547321500646122</c:v>
                </c:pt>
                <c:pt idx="1594">
                  <c:v>0.15436989004139984</c:v>
                </c:pt>
                <c:pt idx="1595">
                  <c:v>0.15327174202823485</c:v>
                </c:pt>
                <c:pt idx="1596">
                  <c:v>0.1521787666577481</c:v>
                </c:pt>
                <c:pt idx="1597">
                  <c:v>0.15109095947129975</c:v>
                </c:pt>
                <c:pt idx="1598">
                  <c:v>0.15000831586172345</c:v>
                </c:pt>
                <c:pt idx="1599">
                  <c:v>0.14893083107422095</c:v>
                </c:pt>
                <c:pt idx="1600">
                  <c:v>0.14785850020726479</c:v>
                </c:pt>
                <c:pt idx="1601">
                  <c:v>0.1467913182135005</c:v>
                </c:pt>
                <c:pt idx="1602">
                  <c:v>0.1457292799006544</c:v>
                </c:pt>
                <c:pt idx="1603">
                  <c:v>0.14467237993244264</c:v>
                </c:pt>
                <c:pt idx="1604">
                  <c:v>0.14362061282948643</c:v>
                </c:pt>
                <c:pt idx="1605">
                  <c:v>0.14257397297022639</c:v>
                </c:pt>
                <c:pt idx="1606">
                  <c:v>0.14153245459184399</c:v>
                </c:pt>
                <c:pt idx="1607">
                  <c:v>0.14049605179118319</c:v>
                </c:pt>
                <c:pt idx="1608">
                  <c:v>0.13946475852567455</c:v>
                </c:pt>
                <c:pt idx="1609">
                  <c:v>0.13843856861426615</c:v>
                </c:pt>
                <c:pt idx="1610">
                  <c:v>0.13741747573835139</c:v>
                </c:pt>
                <c:pt idx="1611">
                  <c:v>0.13640147344270548</c:v>
                </c:pt>
                <c:pt idx="1612">
                  <c:v>0.13539055513641998</c:v>
                </c:pt>
                <c:pt idx="1613">
                  <c:v>0.13438471409384145</c:v>
                </c:pt>
                <c:pt idx="1614">
                  <c:v>0.13338394345551433</c:v>
                </c:pt>
                <c:pt idx="1615">
                  <c:v>0.13238823622912366</c:v>
                </c:pt>
                <c:pt idx="1616">
                  <c:v>0.13139758529044065</c:v>
                </c:pt>
                <c:pt idx="1617">
                  <c:v>0.13041198338427282</c:v>
                </c:pt>
                <c:pt idx="1618">
                  <c:v>0.12943142312541375</c:v>
                </c:pt>
                <c:pt idx="1619">
                  <c:v>0.12845589699959517</c:v>
                </c:pt>
                <c:pt idx="1620">
                  <c:v>0.1274853973644442</c:v>
                </c:pt>
                <c:pt idx="1621">
                  <c:v>0.12651991645043775</c:v>
                </c:pt>
                <c:pt idx="1622">
                  <c:v>0.12555944636186406</c:v>
                </c:pt>
                <c:pt idx="1623">
                  <c:v>0.12460397907778248</c:v>
                </c:pt>
                <c:pt idx="1624">
                  <c:v>0.12365350645298565</c:v>
                </c:pt>
                <c:pt idx="1625">
                  <c:v>0.12270802021896628</c:v>
                </c:pt>
                <c:pt idx="1626">
                  <c:v>0.12176751198488077</c:v>
                </c:pt>
                <c:pt idx="1627">
                  <c:v>0.12083197323852085</c:v>
                </c:pt>
                <c:pt idx="1628">
                  <c:v>0.11990139534727934</c:v>
                </c:pt>
                <c:pt idx="1629">
                  <c:v>0.11897576955912478</c:v>
                </c:pt>
                <c:pt idx="1630">
                  <c:v>0.11805508700357156</c:v>
                </c:pt>
                <c:pt idx="1631">
                  <c:v>0.1171393386926565</c:v>
                </c:pt>
                <c:pt idx="1632">
                  <c:v>0.11622851552191203</c:v>
                </c:pt>
                <c:pt idx="1633">
                  <c:v>0.11532260827134531</c:v>
                </c:pt>
                <c:pt idx="1634">
                  <c:v>0.11442160760641402</c:v>
                </c:pt>
                <c:pt idx="1635">
                  <c:v>0.11352550407900749</c:v>
                </c:pt>
                <c:pt idx="1636">
                  <c:v>0.11263428812842738</c:v>
                </c:pt>
                <c:pt idx="1637">
                  <c:v>0.11174795008236546</c:v>
                </c:pt>
                <c:pt idx="1638">
                  <c:v>0.11086648015789199</c:v>
                </c:pt>
                <c:pt idx="1639">
                  <c:v>0.10998986846243247</c:v>
                </c:pt>
                <c:pt idx="1640">
                  <c:v>0.10911810499475808</c:v>
                </c:pt>
                <c:pt idx="1641">
                  <c:v>0.10825117964596674</c:v>
                </c:pt>
                <c:pt idx="1642">
                  <c:v>0.10738908220046954</c:v>
                </c:pt>
                <c:pt idx="1643">
                  <c:v>0.10653180233697893</c:v>
                </c:pt>
                <c:pt idx="1644">
                  <c:v>0.10567932962949363</c:v>
                </c:pt>
                <c:pt idx="1645">
                  <c:v>0.10483165354828822</c:v>
                </c:pt>
                <c:pt idx="1646">
                  <c:v>0.10398876346090066</c:v>
                </c:pt>
                <c:pt idx="1647">
                  <c:v>0.10315064863312021</c:v>
                </c:pt>
                <c:pt idx="1648">
                  <c:v>0.10231729822997813</c:v>
                </c:pt>
                <c:pt idx="1649">
                  <c:v>0.10148870131673533</c:v>
                </c:pt>
                <c:pt idx="1650">
                  <c:v>0.10066484685987377</c:v>
                </c:pt>
                <c:pt idx="1651">
                  <c:v>9.9845723728085575E-2</c:v>
                </c:pt>
                <c:pt idx="1652">
                  <c:v>9.903132069326244E-2</c:v>
                </c:pt>
                <c:pt idx="1653">
                  <c:v>9.8221626431487671E-2</c:v>
                </c:pt>
                <c:pt idx="1654">
                  <c:v>9.7416629524024356E-2</c:v>
                </c:pt>
                <c:pt idx="1655">
                  <c:v>9.6616318458307329E-2</c:v>
                </c:pt>
                <c:pt idx="1656">
                  <c:v>9.5820681628932869E-2</c:v>
                </c:pt>
                <c:pt idx="1657">
                  <c:v>9.502970733864774E-2</c:v>
                </c:pt>
                <c:pt idx="1658">
                  <c:v>9.4243383799341121E-2</c:v>
                </c:pt>
                <c:pt idx="1659">
                  <c:v>9.3461699133032039E-2</c:v>
                </c:pt>
                <c:pt idx="1660">
                  <c:v>9.2684641372860477E-2</c:v>
                </c:pt>
                <c:pt idx="1661">
                  <c:v>9.191219846407668E-2</c:v>
                </c:pt>
                <c:pt idx="1662">
                  <c:v>9.1144358265026773E-2</c:v>
                </c:pt>
                <c:pt idx="1663">
                  <c:v>9.0381108548145836E-2</c:v>
                </c:pt>
                <c:pt idx="1664">
                  <c:v>8.9622437000940303E-2</c:v>
                </c:pt>
                <c:pt idx="1665">
                  <c:v>8.8868331226979957E-2</c:v>
                </c:pt>
                <c:pt idx="1666">
                  <c:v>8.8118778746881524E-2</c:v>
                </c:pt>
                <c:pt idx="1667">
                  <c:v>8.7373766999294569E-2</c:v>
                </c:pt>
                <c:pt idx="1668">
                  <c:v>8.6633283341888648E-2</c:v>
                </c:pt>
                <c:pt idx="1669">
                  <c:v>8.5897315052335207E-2</c:v>
                </c:pt>
                <c:pt idx="1670">
                  <c:v>8.5165849329293455E-2</c:v>
                </c:pt>
                <c:pt idx="1671">
                  <c:v>8.4438873293391031E-2</c:v>
                </c:pt>
                <c:pt idx="1672">
                  <c:v>8.3716373988207304E-2</c:v>
                </c:pt>
                <c:pt idx="1673">
                  <c:v>8.2998338381253575E-2</c:v>
                </c:pt>
                <c:pt idx="1674">
                  <c:v>8.2284753364952112E-2</c:v>
                </c:pt>
                <c:pt idx="1675">
                  <c:v>8.157560575761634E-2</c:v>
                </c:pt>
                <c:pt idx="1676">
                  <c:v>8.0870882304426711E-2</c:v>
                </c:pt>
                <c:pt idx="1677">
                  <c:v>8.0170569678408535E-2</c:v>
                </c:pt>
                <c:pt idx="1678">
                  <c:v>7.9474654481406337E-2</c:v>
                </c:pt>
                <c:pt idx="1679">
                  <c:v>7.8783123245057277E-2</c:v>
                </c:pt>
                <c:pt idx="1680">
                  <c:v>7.8095962431764962E-2</c:v>
                </c:pt>
                <c:pt idx="1681">
                  <c:v>7.7413158435668983E-2</c:v>
                </c:pt>
                <c:pt idx="1682">
                  <c:v>7.6734697583615993E-2</c:v>
                </c:pt>
                <c:pt idx="1683">
                  <c:v>7.6060566136127508E-2</c:v>
                </c:pt>
                <c:pt idx="1684">
                  <c:v>7.5390750288365796E-2</c:v>
                </c:pt>
                <c:pt idx="1685">
                  <c:v>7.4725236171100481E-2</c:v>
                </c:pt>
                <c:pt idx="1686">
                  <c:v>7.4064009851670554E-2</c:v>
                </c:pt>
                <c:pt idx="1687">
                  <c:v>7.3407057334947221E-2</c:v>
                </c:pt>
                <c:pt idx="1688">
                  <c:v>7.2754364564294502E-2</c:v>
                </c:pt>
                <c:pt idx="1689">
                  <c:v>7.2105917422525617E-2</c:v>
                </c:pt>
                <c:pt idx="1690">
                  <c:v>7.1461701732861857E-2</c:v>
                </c:pt>
                <c:pt idx="1691">
                  <c:v>7.0821703259885516E-2</c:v>
                </c:pt>
                <c:pt idx="1692">
                  <c:v>7.0185907710494072E-2</c:v>
                </c:pt>
                <c:pt idx="1693">
                  <c:v>6.9554300734850527E-2</c:v>
                </c:pt>
                <c:pt idx="1694">
                  <c:v>6.8926867927331908E-2</c:v>
                </c:pt>
                <c:pt idx="1695">
                  <c:v>6.8303594827477193E-2</c:v>
                </c:pt>
                <c:pt idx="1696">
                  <c:v>6.7684466920930927E-2</c:v>
                </c:pt>
                <c:pt idx="1697">
                  <c:v>6.7069469640387111E-2</c:v>
                </c:pt>
                <c:pt idx="1698">
                  <c:v>6.6458588366529195E-2</c:v>
                </c:pt>
                <c:pt idx="1699">
                  <c:v>6.5851808428968123E-2</c:v>
                </c:pt>
                <c:pt idx="1700">
                  <c:v>6.5249115107179317E-2</c:v>
                </c:pt>
                <c:pt idx="1701">
                  <c:v>6.4650493631435574E-2</c:v>
                </c:pt>
                <c:pt idx="1702">
                  <c:v>6.4055929183739618E-2</c:v>
                </c:pt>
                <c:pt idx="1703">
                  <c:v>6.3465406898752741E-2</c:v>
                </c:pt>
                <c:pt idx="1704">
                  <c:v>6.2878911864721054E-2</c:v>
                </c:pt>
                <c:pt idx="1705">
                  <c:v>6.2296429124401205E-2</c:v>
                </c:pt>
                <c:pt idx="1706">
                  <c:v>6.1717943675980637E-2</c:v>
                </c:pt>
                <c:pt idx="1707">
                  <c:v>6.1143440473998341E-2</c:v>
                </c:pt>
                <c:pt idx="1708">
                  <c:v>6.0572904430261053E-2</c:v>
                </c:pt>
                <c:pt idx="1709">
                  <c:v>6.0006320414756911E-2</c:v>
                </c:pt>
                <c:pt idx="1710">
                  <c:v>5.9443673256568214E-2</c:v>
                </c:pt>
                <c:pt idx="1711">
                  <c:v>5.8884947744778787E-2</c:v>
                </c:pt>
                <c:pt idx="1712">
                  <c:v>5.8330128629382201E-2</c:v>
                </c:pt>
                <c:pt idx="1713">
                  <c:v>5.7779200622183308E-2</c:v>
                </c:pt>
                <c:pt idx="1714">
                  <c:v>5.7232148397699689E-2</c:v>
                </c:pt>
                <c:pt idx="1715">
                  <c:v>5.6688956594059703E-2</c:v>
                </c:pt>
                <c:pt idx="1716">
                  <c:v>5.6149609813896995E-2</c:v>
                </c:pt>
                <c:pt idx="1717">
                  <c:v>5.5614092625243194E-2</c:v>
                </c:pt>
                <c:pt idx="1718">
                  <c:v>5.5082389562416817E-2</c:v>
                </c:pt>
                <c:pt idx="1719">
                  <c:v>5.4554485126909066E-2</c:v>
                </c:pt>
                <c:pt idx="1720">
                  <c:v>5.4030363788268095E-2</c:v>
                </c:pt>
                <c:pt idx="1721">
                  <c:v>5.3510009984978152E-2</c:v>
                </c:pt>
                <c:pt idx="1722">
                  <c:v>5.2993408125337857E-2</c:v>
                </c:pt>
                <c:pt idx="1723">
                  <c:v>5.2480542588333172E-2</c:v>
                </c:pt>
                <c:pt idx="1724">
                  <c:v>5.1971397724509392E-2</c:v>
                </c:pt>
                <c:pt idx="1725">
                  <c:v>5.1465957856838475E-2</c:v>
                </c:pt>
                <c:pt idx="1726">
                  <c:v>5.0964207281583442E-2</c:v>
                </c:pt>
                <c:pt idx="1727">
                  <c:v>5.0466130269160796E-2</c:v>
                </c:pt>
                <c:pt idx="1728">
                  <c:v>4.9971711064997364E-2</c:v>
                </c:pt>
                <c:pt idx="1729">
                  <c:v>4.9480933890386526E-2</c:v>
                </c:pt>
                <c:pt idx="1730">
                  <c:v>4.8993782943339198E-2</c:v>
                </c:pt>
                <c:pt idx="1731">
                  <c:v>4.8510242399431892E-2</c:v>
                </c:pt>
                <c:pt idx="1732">
                  <c:v>4.8030296412652648E-2</c:v>
                </c:pt>
                <c:pt idx="1733">
                  <c:v>4.7553929116241386E-2</c:v>
                </c:pt>
                <c:pt idx="1734">
                  <c:v>4.7081124623528856E-2</c:v>
                </c:pt>
                <c:pt idx="1735">
                  <c:v>4.6611867028771778E-2</c:v>
                </c:pt>
                <c:pt idx="1736">
                  <c:v>4.614614040798224E-2</c:v>
                </c:pt>
                <c:pt idx="1737">
                  <c:v>4.5683928819758142E-2</c:v>
                </c:pt>
                <c:pt idx="1738">
                  <c:v>4.5225216306104571E-2</c:v>
                </c:pt>
                <c:pt idx="1739">
                  <c:v>4.4769986893257216E-2</c:v>
                </c:pt>
                <c:pt idx="1740">
                  <c:v>4.4318224592497561E-2</c:v>
                </c:pt>
                <c:pt idx="1741">
                  <c:v>4.3869913400967124E-2</c:v>
                </c:pt>
                <c:pt idx="1742">
                  <c:v>4.3425037302477584E-2</c:v>
                </c:pt>
                <c:pt idx="1743">
                  <c:v>4.2983580268316612E-2</c:v>
                </c:pt>
                <c:pt idx="1744">
                  <c:v>4.2545526258050755E-2</c:v>
                </c:pt>
                <c:pt idx="1745">
                  <c:v>4.2110859220324662E-2</c:v>
                </c:pt>
                <c:pt idx="1746">
                  <c:v>4.1679563093655274E-2</c:v>
                </c:pt>
                <c:pt idx="1747">
                  <c:v>4.1251621807224657E-2</c:v>
                </c:pt>
                <c:pt idx="1748">
                  <c:v>4.0827019281666752E-2</c:v>
                </c:pt>
                <c:pt idx="1749">
                  <c:v>4.0405739429851775E-2</c:v>
                </c:pt>
                <c:pt idx="1750">
                  <c:v>3.998776615766643E-2</c:v>
                </c:pt>
                <c:pt idx="1751">
                  <c:v>3.9573083364789791E-2</c:v>
                </c:pt>
                <c:pt idx="1752">
                  <c:v>3.9161674945466476E-2</c:v>
                </c:pt>
                <c:pt idx="1753">
                  <c:v>3.8753524789274713E-2</c:v>
                </c:pt>
                <c:pt idx="1754">
                  <c:v>3.8348616781891769E-2</c:v>
                </c:pt>
                <c:pt idx="1755">
                  <c:v>3.7946934805854343E-2</c:v>
                </c:pt>
                <c:pt idx="1756">
                  <c:v>3.7548462741315444E-2</c:v>
                </c:pt>
                <c:pt idx="1757">
                  <c:v>3.7153184466798245E-2</c:v>
                </c:pt>
                <c:pt idx="1758">
                  <c:v>3.6761083859944199E-2</c:v>
                </c:pt>
                <c:pt idx="1759">
                  <c:v>3.637214479825894E-2</c:v>
                </c:pt>
                <c:pt idx="1760">
                  <c:v>3.5986351159853561E-2</c:v>
                </c:pt>
                <c:pt idx="1761">
                  <c:v>3.5603686824180601E-2</c:v>
                </c:pt>
                <c:pt idx="1762">
                  <c:v>3.5224135672769073E-2</c:v>
                </c:pt>
                <c:pt idx="1763">
                  <c:v>3.4847681589951662E-2</c:v>
                </c:pt>
                <c:pt idx="1764">
                  <c:v>3.4474308463591674E-2</c:v>
                </c:pt>
                <c:pt idx="1765">
                  <c:v>3.4104000185802896E-2</c:v>
                </c:pt>
                <c:pt idx="1766">
                  <c:v>3.3736740653666851E-2</c:v>
                </c:pt>
                <c:pt idx="1767">
                  <c:v>3.3372513769946058E-2</c:v>
                </c:pt>
                <c:pt idx="1768">
                  <c:v>3.3011303443792384E-2</c:v>
                </c:pt>
                <c:pt idx="1769">
                  <c:v>3.2653093591452145E-2</c:v>
                </c:pt>
                <c:pt idx="1770">
                  <c:v>3.2297868136966737E-2</c:v>
                </c:pt>
                <c:pt idx="1771">
                  <c:v>3.1945611012868559E-2</c:v>
                </c:pt>
                <c:pt idx="1772">
                  <c:v>3.1596306160874187E-2</c:v>
                </c:pt>
                <c:pt idx="1773">
                  <c:v>3.1249937532571759E-2</c:v>
                </c:pt>
                <c:pt idx="1774">
                  <c:v>3.0906489090105592E-2</c:v>
                </c:pt>
                <c:pt idx="1775">
                  <c:v>3.0565944806855729E-2</c:v>
                </c:pt>
                <c:pt idx="1776">
                  <c:v>3.0228288668113577E-2</c:v>
                </c:pt>
                <c:pt idx="1777">
                  <c:v>2.989350467175381E-2</c:v>
                </c:pt>
                <c:pt idx="1778">
                  <c:v>2.9561576828900892E-2</c:v>
                </c:pt>
                <c:pt idx="1779">
                  <c:v>2.9232489164593131E-2</c:v>
                </c:pt>
                <c:pt idx="1780">
                  <c:v>2.8906225718440585E-2</c:v>
                </c:pt>
                <c:pt idx="1781">
                  <c:v>2.8582770545280311E-2</c:v>
                </c:pt>
                <c:pt idx="1782">
                  <c:v>2.826210771582682E-2</c:v>
                </c:pt>
                <c:pt idx="1783">
                  <c:v>2.7944221317317424E-2</c:v>
                </c:pt>
                <c:pt idx="1784">
                  <c:v>2.762909545415556E-2</c:v>
                </c:pt>
                <c:pt idx="1785">
                  <c:v>2.7316714248547001E-2</c:v>
                </c:pt>
                <c:pt idx="1786">
                  <c:v>2.7007061841134307E-2</c:v>
                </c:pt>
                <c:pt idx="1787">
                  <c:v>2.6700122391625822E-2</c:v>
                </c:pt>
                <c:pt idx="1788">
                  <c:v>2.6395880079419943E-2</c:v>
                </c:pt>
                <c:pt idx="1789">
                  <c:v>2.6094319104226757E-2</c:v>
                </c:pt>
                <c:pt idx="1790">
                  <c:v>2.579542368668334E-2</c:v>
                </c:pt>
                <c:pt idx="1791">
                  <c:v>2.5499178068966899E-2</c:v>
                </c:pt>
                <c:pt idx="1792">
                  <c:v>2.5205566515401838E-2</c:v>
                </c:pt>
                <c:pt idx="1793">
                  <c:v>2.4914573313063522E-2</c:v>
                </c:pt>
                <c:pt idx="1794">
                  <c:v>2.4626182772377578E-2</c:v>
                </c:pt>
                <c:pt idx="1795">
                  <c:v>2.4340379227714648E-2</c:v>
                </c:pt>
                <c:pt idx="1796">
                  <c:v>2.4057147037981536E-2</c:v>
                </c:pt>
                <c:pt idx="1797">
                  <c:v>2.3776470587207204E-2</c:v>
                </c:pt>
                <c:pt idx="1798">
                  <c:v>2.3498334285124683E-2</c:v>
                </c:pt>
                <c:pt idx="1799">
                  <c:v>2.3222722567749429E-2</c:v>
                </c:pt>
                <c:pt idx="1800">
                  <c:v>2.2949619897952429E-2</c:v>
                </c:pt>
                <c:pt idx="1801">
                  <c:v>2.2679010766029579E-2</c:v>
                </c:pt>
                <c:pt idx="1802">
                  <c:v>2.2410879690266831E-2</c:v>
                </c:pt>
                <c:pt idx="1803">
                  <c:v>2.21452112175003E-2</c:v>
                </c:pt>
                <c:pt idx="1804">
                  <c:v>2.1881989923673111E-2</c:v>
                </c:pt>
                <c:pt idx="1805">
                  <c:v>2.1621200414387236E-2</c:v>
                </c:pt>
                <c:pt idx="1806">
                  <c:v>2.1362827325451604E-2</c:v>
                </c:pt>
                <c:pt idx="1807">
                  <c:v>2.1106855323425287E-2</c:v>
                </c:pt>
                <c:pt idx="1808">
                  <c:v>2.0853269106156758E-2</c:v>
                </c:pt>
                <c:pt idx="1809">
                  <c:v>2.0602053403319283E-2</c:v>
                </c:pt>
                <c:pt idx="1810">
                  <c:v>2.0353192976940875E-2</c:v>
                </c:pt>
                <c:pt idx="1811">
                  <c:v>2.0106672621931696E-2</c:v>
                </c:pt>
                <c:pt idx="1812">
                  <c:v>1.986247716660532E-2</c:v>
                </c:pt>
                <c:pt idx="1813">
                  <c:v>1.9620591473197228E-2</c:v>
                </c:pt>
                <c:pt idx="1814">
                  <c:v>1.938100043837819E-2</c:v>
                </c:pt>
                <c:pt idx="1815">
                  <c:v>1.9143688993763917E-2</c:v>
                </c:pt>
                <c:pt idx="1816">
                  <c:v>1.8908642106419987E-2</c:v>
                </c:pt>
                <c:pt idx="1817">
                  <c:v>1.8675844779363054E-2</c:v>
                </c:pt>
                <c:pt idx="1818">
                  <c:v>1.8445282052057428E-2</c:v>
                </c:pt>
                <c:pt idx="1819">
                  <c:v>1.8216939000907494E-2</c:v>
                </c:pt>
                <c:pt idx="1820">
                  <c:v>1.7990800739746137E-2</c:v>
                </c:pt>
                <c:pt idx="1821">
                  <c:v>1.7766852420318828E-2</c:v>
                </c:pt>
                <c:pt idx="1822">
                  <c:v>1.7545079232763286E-2</c:v>
                </c:pt>
                <c:pt idx="1823">
                  <c:v>1.7325466406085489E-2</c:v>
                </c:pt>
                <c:pt idx="1824">
                  <c:v>1.7107999208631017E-2</c:v>
                </c:pt>
                <c:pt idx="1825">
                  <c:v>1.6892662948552153E-2</c:v>
                </c:pt>
                <c:pt idx="1826">
                  <c:v>1.6679442974271468E-2</c:v>
                </c:pt>
                <c:pt idx="1827">
                  <c:v>1.6468324674940572E-2</c:v>
                </c:pt>
                <c:pt idx="1828">
                  <c:v>1.6259293480894957E-2</c:v>
                </c:pt>
                <c:pt idx="1829">
                  <c:v>1.6052334864104921E-2</c:v>
                </c:pt>
                <c:pt idx="1830">
                  <c:v>1.5847434338621944E-2</c:v>
                </c:pt>
                <c:pt idx="1831">
                  <c:v>1.5644577461021235E-2</c:v>
                </c:pt>
                <c:pt idx="1832">
                  <c:v>1.5443749830840275E-2</c:v>
                </c:pt>
                <c:pt idx="1833">
                  <c:v>1.5244937091012774E-2</c:v>
                </c:pt>
                <c:pt idx="1834">
                  <c:v>1.5048124928299225E-2</c:v>
                </c:pt>
                <c:pt idx="1835">
                  <c:v>1.4853299073712647E-2</c:v>
                </c:pt>
                <c:pt idx="1836">
                  <c:v>1.4660445302941194E-2</c:v>
                </c:pt>
                <c:pt idx="1837">
                  <c:v>1.4469549436765554E-2</c:v>
                </c:pt>
                <c:pt idx="1838">
                  <c:v>1.4280597341473383E-2</c:v>
                </c:pt>
                <c:pt idx="1839">
                  <c:v>1.4093574929269007E-2</c:v>
                </c:pt>
                <c:pt idx="1840">
                  <c:v>1.3908468158679688E-2</c:v>
                </c:pt>
                <c:pt idx="1841">
                  <c:v>1.3725263034957374E-2</c:v>
                </c:pt>
                <c:pt idx="1842">
                  <c:v>1.3543945610476386E-2</c:v>
                </c:pt>
                <c:pt idx="1843">
                  <c:v>1.3364501985128119E-2</c:v>
                </c:pt>
                <c:pt idx="1844">
                  <c:v>1.3186918306710527E-2</c:v>
                </c:pt>
                <c:pt idx="1845">
                  <c:v>1.3011180771314681E-2</c:v>
                </c:pt>
                <c:pt idx="1846">
                  <c:v>1.283727562370636E-2</c:v>
                </c:pt>
                <c:pt idx="1847">
                  <c:v>1.2665189157705075E-2</c:v>
                </c:pt>
                <c:pt idx="1848">
                  <c:v>1.2494907716557917E-2</c:v>
                </c:pt>
                <c:pt idx="1849">
                  <c:v>1.2326417693310221E-2</c:v>
                </c:pt>
                <c:pt idx="1850">
                  <c:v>1.2159705531172366E-2</c:v>
                </c:pt>
                <c:pt idx="1851">
                  <c:v>1.1994757723882378E-2</c:v>
                </c:pt>
                <c:pt idx="1852">
                  <c:v>1.1831560816064911E-2</c:v>
                </c:pt>
                <c:pt idx="1853">
                  <c:v>1.167010140358667E-2</c:v>
                </c:pt>
                <c:pt idx="1854">
                  <c:v>1.1510366133907395E-2</c:v>
                </c:pt>
                <c:pt idx="1855">
                  <c:v>1.1352341706427646E-2</c:v>
                </c:pt>
                <c:pt idx="1856">
                  <c:v>1.1196014872832602E-2</c:v>
                </c:pt>
                <c:pt idx="1857">
                  <c:v>1.1041372437432136E-2</c:v>
                </c:pt>
                <c:pt idx="1858">
                  <c:v>1.0888401257496938E-2</c:v>
                </c:pt>
                <c:pt idx="1859">
                  <c:v>1.0737088243591573E-2</c:v>
                </c:pt>
                <c:pt idx="1860">
                  <c:v>1.0587420359902787E-2</c:v>
                </c:pt>
                <c:pt idx="1861">
                  <c:v>1.0439384624565496E-2</c:v>
                </c:pt>
                <c:pt idx="1862">
                  <c:v>1.0292968109983642E-2</c:v>
                </c:pt>
                <c:pt idx="1863">
                  <c:v>1.0148157943148692E-2</c:v>
                </c:pt>
                <c:pt idx="1864">
                  <c:v>1.0004941305953644E-2</c:v>
                </c:pt>
                <c:pt idx="1865">
                  <c:v>9.8633054355039655E-3</c:v>
                </c:pt>
                <c:pt idx="1866">
                  <c:v>9.7232376244245997E-3</c:v>
                </c:pt>
                <c:pt idx="1867">
                  <c:v>9.5847252211636209E-3</c:v>
                </c:pt>
                <c:pt idx="1868">
                  <c:v>9.4477556302920273E-3</c:v>
                </c:pt>
                <c:pt idx="1869">
                  <c:v>9.3123163128008418E-3</c:v>
                </c:pt>
                <c:pt idx="1870">
                  <c:v>9.1783947863933787E-3</c:v>
                </c:pt>
                <c:pt idx="1871">
                  <c:v>9.0459786257752316E-3</c:v>
                </c:pt>
                <c:pt idx="1872">
                  <c:v>8.9150554629402693E-3</c:v>
                </c:pt>
                <c:pt idx="1873">
                  <c:v>8.785612987453258E-3</c:v>
                </c:pt>
                <c:pt idx="1874">
                  <c:v>8.6576389467286508E-3</c:v>
                </c:pt>
                <c:pt idx="1875">
                  <c:v>8.5311211463070871E-3</c:v>
                </c:pt>
                <c:pt idx="1876">
                  <c:v>8.4060474501271298E-3</c:v>
                </c:pt>
                <c:pt idx="1877">
                  <c:v>8.2824057807945918E-3</c:v>
                </c:pt>
                <c:pt idx="1878">
                  <c:v>8.1601841198483491E-3</c:v>
                </c:pt>
                <c:pt idx="1879">
                  <c:v>8.0393705080224389E-3</c:v>
                </c:pt>
                <c:pt idx="1880">
                  <c:v>7.9199530455051747E-3</c:v>
                </c:pt>
                <c:pt idx="1881">
                  <c:v>7.8019198921953315E-3</c:v>
                </c:pt>
                <c:pt idx="1882">
                  <c:v>7.6852592679540529E-3</c:v>
                </c:pt>
                <c:pt idx="1883">
                  <c:v>7.5699594528547357E-3</c:v>
                </c:pt>
                <c:pt idx="1884">
                  <c:v>7.4560087874286276E-3</c:v>
                </c:pt>
                <c:pt idx="1885">
                  <c:v>7.3433956729082985E-3</c:v>
                </c:pt>
                <c:pt idx="1886">
                  <c:v>7.232108571466743E-3</c:v>
                </c:pt>
                <c:pt idx="1887">
                  <c:v>7.1221360064544657E-3</c:v>
                </c:pt>
                <c:pt idx="1888">
                  <c:v>7.0134665626329119E-3</c:v>
                </c:pt>
                <c:pt idx="1889">
                  <c:v>6.9060888864042247E-3</c:v>
                </c:pt>
                <c:pt idx="1890">
                  <c:v>6.7999916860394978E-3</c:v>
                </c:pt>
                <c:pt idx="1891">
                  <c:v>6.695163731902134E-3</c:v>
                </c:pt>
                <c:pt idx="1892">
                  <c:v>6.5915938566697358E-3</c:v>
                </c:pt>
                <c:pt idx="1893">
                  <c:v>6.4892709555516223E-3</c:v>
                </c:pt>
                <c:pt idx="1894">
                  <c:v>6.3881839865046787E-3</c:v>
                </c:pt>
                <c:pt idx="1895">
                  <c:v>6.2883219704450606E-3</c:v>
                </c:pt>
                <c:pt idx="1896">
                  <c:v>6.1896739914578079E-3</c:v>
                </c:pt>
                <c:pt idx="1897">
                  <c:v>6.0922291970029827E-3</c:v>
                </c:pt>
                <c:pt idx="1898">
                  <c:v>5.9959767981194335E-3</c:v>
                </c:pt>
                <c:pt idx="1899">
                  <c:v>5.9009060696252188E-3</c:v>
                </c:pt>
                <c:pt idx="1900">
                  <c:v>5.8070063503152906E-3</c:v>
                </c:pt>
                <c:pt idx="1901">
                  <c:v>5.7142670431564995E-3</c:v>
                </c:pt>
                <c:pt idx="1902">
                  <c:v>5.6226776154798073E-3</c:v>
                </c:pt>
                <c:pt idx="1903">
                  <c:v>5.5322275991695766E-3</c:v>
                </c:pt>
                <c:pt idx="1904">
                  <c:v>5.4429065908501127E-3</c:v>
                </c:pt>
                <c:pt idx="1905">
                  <c:v>5.3547042520694955E-3</c:v>
                </c:pt>
                <c:pt idx="1906">
                  <c:v>5.2676103094808462E-3</c:v>
                </c:pt>
                <c:pt idx="1907">
                  <c:v>5.181614555020822E-3</c:v>
                </c:pt>
                <c:pt idx="1908">
                  <c:v>5.0967068460851857E-3</c:v>
                </c:pt>
                <c:pt idx="1909">
                  <c:v>5.0128771057022931E-3</c:v>
                </c:pt>
                <c:pt idx="1910">
                  <c:v>4.9301153227032761E-3</c:v>
                </c:pt>
                <c:pt idx="1911">
                  <c:v>4.8484115518906828E-3</c:v>
                </c:pt>
                <c:pt idx="1912">
                  <c:v>4.7677559142028179E-3</c:v>
                </c:pt>
                <c:pt idx="1913">
                  <c:v>4.6881385968777266E-3</c:v>
                </c:pt>
                <c:pt idx="1914">
                  <c:v>4.6095498536127648E-3</c:v>
                </c:pt>
                <c:pt idx="1915">
                  <c:v>4.5319800047227826E-3</c:v>
                </c:pt>
                <c:pt idx="1916">
                  <c:v>4.4554194372955613E-3</c:v>
                </c:pt>
                <c:pt idx="1917">
                  <c:v>4.3798586053443609E-3</c:v>
                </c:pt>
                <c:pt idx="1918">
                  <c:v>4.3052880299589329E-3</c:v>
                </c:pt>
                <c:pt idx="1919">
                  <c:v>4.2316982994533266E-3</c:v>
                </c:pt>
                <c:pt idx="1920">
                  <c:v>4.1590800695116767E-3</c:v>
                </c:pt>
                <c:pt idx="1921">
                  <c:v>4.0874240633317826E-3</c:v>
                </c:pt>
                <c:pt idx="1922">
                  <c:v>4.0167210717656845E-3</c:v>
                </c:pt>
                <c:pt idx="1923">
                  <c:v>3.9469619534591334E-3</c:v>
                </c:pt>
                <c:pt idx="1924">
                  <c:v>3.8781376349875715E-3</c:v>
                </c:pt>
                <c:pt idx="1925">
                  <c:v>3.810239110990335E-3</c:v>
                </c:pt>
                <c:pt idx="1926">
                  <c:v>3.7432574443029909E-3</c:v>
                </c:pt>
                <c:pt idx="1927">
                  <c:v>3.6771837660867796E-3</c:v>
                </c:pt>
                <c:pt idx="1928">
                  <c:v>3.6120092759566545E-3</c:v>
                </c:pt>
                <c:pt idx="1929">
                  <c:v>3.5477252421062169E-3</c:v>
                </c:pt>
                <c:pt idx="1930">
                  <c:v>3.4843230014312771E-3</c:v>
                </c:pt>
                <c:pt idx="1931">
                  <c:v>3.4217939596512086E-3</c:v>
                </c:pt>
                <c:pt idx="1932">
                  <c:v>3.3601295914277938E-3</c:v>
                </c:pt>
                <c:pt idx="1933">
                  <c:v>3.2993214404823364E-3</c:v>
                </c:pt>
                <c:pt idx="1934">
                  <c:v>3.2393611197107982E-3</c:v>
                </c:pt>
                <c:pt idx="1935">
                  <c:v>3.1802403112965094E-3</c:v>
                </c:pt>
                <c:pt idx="1936">
                  <c:v>3.1219507668215924E-3</c:v>
                </c:pt>
                <c:pt idx="1937">
                  <c:v>3.0644843073754542E-3</c:v>
                </c:pt>
                <c:pt idx="1938">
                  <c:v>3.0078328236621855E-3</c:v>
                </c:pt>
                <c:pt idx="1939">
                  <c:v>2.9519882761056791E-3</c:v>
                </c:pt>
                <c:pt idx="1940">
                  <c:v>2.8969426949527919E-3</c:v>
                </c:pt>
                <c:pt idx="1941">
                  <c:v>2.842688180374791E-3</c:v>
                </c:pt>
                <c:pt idx="1942">
                  <c:v>2.7892169025666748E-3</c:v>
                </c:pt>
                <c:pt idx="1943">
                  <c:v>2.7365211018450502E-3</c:v>
                </c:pt>
                <c:pt idx="1944">
                  <c:v>2.6845930887437449E-3</c:v>
                </c:pt>
                <c:pt idx="1945">
                  <c:v>2.6334252441083178E-3</c:v>
                </c:pt>
                <c:pt idx="1946">
                  <c:v>2.5830100191877921E-3</c:v>
                </c:pt>
                <c:pt idx="1947">
                  <c:v>2.5333399357256748E-3</c:v>
                </c:pt>
                <c:pt idx="1948">
                  <c:v>2.484407586048583E-3</c:v>
                </c:pt>
                <c:pt idx="1949">
                  <c:v>2.4362056331533478E-3</c:v>
                </c:pt>
                <c:pt idx="1950">
                  <c:v>2.3887268107926256E-3</c:v>
                </c:pt>
                <c:pt idx="1951">
                  <c:v>2.3419639235585724E-3</c:v>
                </c:pt>
                <c:pt idx="1952">
                  <c:v>2.2959098469652137E-3</c:v>
                </c:pt>
                <c:pt idx="1953">
                  <c:v>2.2505575275286677E-3</c:v>
                </c:pt>
                <c:pt idx="1954">
                  <c:v>2.2058999828465185E-3</c:v>
                </c:pt>
                <c:pt idx="1955">
                  <c:v>2.1619303016749362E-3</c:v>
                </c:pt>
                <c:pt idx="1956">
                  <c:v>2.1186416440046934E-3</c:v>
                </c:pt>
                <c:pt idx="1957">
                  <c:v>2.0760272411353602E-3</c:v>
                </c:pt>
                <c:pt idx="1958">
                  <c:v>2.0340803957482794E-3</c:v>
                </c:pt>
                <c:pt idx="1959">
                  <c:v>1.9927944819779792E-3</c:v>
                </c:pt>
                <c:pt idx="1960">
                  <c:v>1.9521629454818321E-3</c:v>
                </c:pt>
                <c:pt idx="1961">
                  <c:v>1.9121793035085594E-3</c:v>
                </c:pt>
                <c:pt idx="1962">
                  <c:v>1.8728371449655019E-3</c:v>
                </c:pt>
                <c:pt idx="1963">
                  <c:v>1.8341301304839897E-3</c:v>
                </c:pt>
                <c:pt idx="1964">
                  <c:v>1.7960519924836767E-3</c:v>
                </c:pt>
                <c:pt idx="1965">
                  <c:v>1.7585965352355116E-3</c:v>
                </c:pt>
                <c:pt idx="1966">
                  <c:v>1.7217576349231279E-3</c:v>
                </c:pt>
                <c:pt idx="1967">
                  <c:v>1.6855292397032502E-3</c:v>
                </c:pt>
                <c:pt idx="1968">
                  <c:v>1.6499053697644327E-3</c:v>
                </c:pt>
                <c:pt idx="1969">
                  <c:v>1.6148801173851007E-3</c:v>
                </c:pt>
                <c:pt idx="1970">
                  <c:v>1.580447646989518E-3</c:v>
                </c:pt>
                <c:pt idx="1971">
                  <c:v>1.5466021952030284E-3</c:v>
                </c:pt>
                <c:pt idx="1972">
                  <c:v>1.5133380709062907E-3</c:v>
                </c:pt>
                <c:pt idx="1973">
                  <c:v>1.4806496552875904E-3</c:v>
                </c:pt>
                <c:pt idx="1974">
                  <c:v>1.4485314018948207E-3</c:v>
                </c:pt>
                <c:pt idx="1975">
                  <c:v>1.4169778366854447E-3</c:v>
                </c:pt>
                <c:pt idx="1976">
                  <c:v>1.3859835580760354E-3</c:v>
                </c:pt>
                <c:pt idx="1977">
                  <c:v>1.3555432369903343E-3</c:v>
                </c:pt>
                <c:pt idx="1978">
                  <c:v>1.3256516169060963E-3</c:v>
                </c:pt>
                <c:pt idx="1979">
                  <c:v>1.296303513901139E-3</c:v>
                </c:pt>
                <c:pt idx="1980">
                  <c:v>1.2674938166981602E-3</c:v>
                </c:pt>
                <c:pt idx="1981">
                  <c:v>1.2392174867084296E-3</c:v>
                </c:pt>
                <c:pt idx="1982">
                  <c:v>1.2114695580746297E-3</c:v>
                </c:pt>
                <c:pt idx="1983">
                  <c:v>1.1842451377125415E-3</c:v>
                </c:pt>
                <c:pt idx="1984">
                  <c:v>1.1575394053517183E-3</c:v>
                </c:pt>
                <c:pt idx="1985">
                  <c:v>1.1313476135749959E-3</c:v>
                </c:pt>
                <c:pt idx="1986">
                  <c:v>1.1056650878578014E-3</c:v>
                </c:pt>
                <c:pt idx="1987">
                  <c:v>1.080487226605335E-3</c:v>
                </c:pt>
                <c:pt idx="1988">
                  <c:v>1.0558095011897108E-3</c:v>
                </c:pt>
                <c:pt idx="1989">
                  <c:v>1.031627455985791E-3</c:v>
                </c:pt>
                <c:pt idx="1990">
                  <c:v>1.0079367084064889E-3</c:v>
                </c:pt>
                <c:pt idx="1991">
                  <c:v>9.8473294893625801E-4</c:v>
                </c:pt>
                <c:pt idx="1992">
                  <c:v>9.6201194116485138E-4</c:v>
                </c:pt>
                <c:pt idx="1993">
                  <c:v>9.3976952181972287E-4</c:v>
                </c:pt>
                <c:pt idx="1994">
                  <c:v>9.1800160079718619E-4</c:v>
                </c:pt>
                <c:pt idx="1995">
                  <c:v>8.9670416119333116E-4</c:v>
                </c:pt>
                <c:pt idx="1996">
                  <c:v>8.7587325933397193E-4</c:v>
                </c:pt>
                <c:pt idx="1997">
                  <c:v>8.555050248035441E-4</c:v>
                </c:pt>
                <c:pt idx="1998">
                  <c:v>8.3559566047347426E-4</c:v>
                </c:pt>
                <c:pt idx="1999">
                  <c:v>8.1614144252972233E-4</c:v>
                </c:pt>
                <c:pt idx="2000">
                  <c:v>7.9713872049936262E-4</c:v>
                </c:pt>
                <c:pt idx="2001">
                  <c:v>7.785839172768285E-4</c:v>
                </c:pt>
                <c:pt idx="2002">
                  <c:v>7.6047352914878491E-4</c:v>
                </c:pt>
                <c:pt idx="2003">
                  <c:v>7.428041258190736E-4</c:v>
                </c:pt>
                <c:pt idx="2004">
                  <c:v>7.2557235043227246E-4</c:v>
                </c:pt>
                <c:pt idx="2005">
                  <c:v>7.0877491959678816E-4</c:v>
                </c:pt>
                <c:pt idx="2006">
                  <c:v>6.9240862340742837E-4</c:v>
                </c:pt>
                <c:pt idx="2007">
                  <c:v>6.7647032546693832E-4</c:v>
                </c:pt>
                <c:pt idx="2008">
                  <c:v>6.6095696290735008E-4</c:v>
                </c:pt>
                <c:pt idx="2009">
                  <c:v>6.4586554641027014E-4</c:v>
                </c:pt>
                <c:pt idx="2010">
                  <c:v>6.311931602265234E-4</c:v>
                </c:pt>
                <c:pt idx="2011">
                  <c:v>6.169369621954867E-4</c:v>
                </c:pt>
                <c:pt idx="2012">
                  <c:v>6.030941837637839E-4</c:v>
                </c:pt>
                <c:pt idx="2013">
                  <c:v>5.8966213000287079E-4</c:v>
                </c:pt>
                <c:pt idx="2014">
                  <c:v>5.7663817962625395E-4</c:v>
                </c:pt>
                <c:pt idx="2015">
                  <c:v>5.6401978500685013E-4</c:v>
                </c:pt>
                <c:pt idx="2016">
                  <c:v>5.5180447219252415E-4</c:v>
                </c:pt>
                <c:pt idx="2017">
                  <c:v>5.3998984092189228E-4</c:v>
                </c:pt>
                <c:pt idx="2018">
                  <c:v>5.2857356463950275E-4</c:v>
                </c:pt>
                <c:pt idx="2019">
                  <c:v>5.1755339050994081E-4</c:v>
                </c:pt>
                <c:pt idx="2020">
                  <c:v>5.0692713943193204E-4</c:v>
                </c:pt>
                <c:pt idx="2021">
                  <c:v>4.9669270605188706E-4</c:v>
                </c:pt>
                <c:pt idx="2022">
                  <c:v>4.8684805877636551E-4</c:v>
                </c:pt>
                <c:pt idx="2023">
                  <c:v>4.7739123978484191E-4</c:v>
                </c:pt>
                <c:pt idx="2024">
                  <c:v>4.6832036504117214E-4</c:v>
                </c:pt>
                <c:pt idx="2025">
                  <c:v>4.5963362430501142E-4</c:v>
                </c:pt>
                <c:pt idx="2026">
                  <c:v>4.5132928114265981E-4</c:v>
                </c:pt>
                <c:pt idx="2027">
                  <c:v>4.4340567293747746E-4</c:v>
                </c:pt>
                <c:pt idx="2028">
                  <c:v>4.3586121089946202E-4</c:v>
                </c:pt>
                <c:pt idx="2029">
                  <c:v>4.2869438007474454E-4</c:v>
                </c:pt>
                <c:pt idx="2030">
                  <c:v>4.2190373935448167E-4</c:v>
                </c:pt>
                <c:pt idx="2031">
                  <c:v>4.1548792148319094E-4</c:v>
                </c:pt>
                <c:pt idx="2032">
                  <c:v>4.0944563306687283E-4</c:v>
                </c:pt>
                <c:pt idx="2033">
                  <c:v>4.0377565458005193E-4</c:v>
                </c:pt>
                <c:pt idx="2034">
                  <c:v>3.9847684037344448E-4</c:v>
                </c:pt>
                <c:pt idx="2035">
                  <c:v>3.9354811868007843E-4</c:v>
                </c:pt>
                <c:pt idx="2036">
                  <c:v>3.8898849162137192E-4</c:v>
                </c:pt>
                <c:pt idx="2037">
                  <c:v>3.8479703521329678E-4</c:v>
                </c:pt>
                <c:pt idx="2038">
                  <c:v>3.8097289937117848E-4</c:v>
                </c:pt>
                <c:pt idx="2039">
                  <c:v>3.7751530791468521E-4</c:v>
                </c:pt>
                <c:pt idx="2040">
                  <c:v>3.7442355857239887E-4</c:v>
                </c:pt>
                <c:pt idx="2041">
                  <c:v>3.7169702298554472E-4</c:v>
                </c:pt>
                <c:pt idx="2042">
                  <c:v>3.6933514671140359E-4</c:v>
                </c:pt>
                <c:pt idx="2043">
                  <c:v>3.6733744922686981E-4</c:v>
                </c:pt>
                <c:pt idx="2044">
                  <c:v>3.6570352393100816E-4</c:v>
                </c:pt>
                <c:pt idx="2045">
                  <c:v>3.6443303814684067E-4</c:v>
                </c:pt>
                <c:pt idx="2046">
                  <c:v>3.6352573312415683E-4</c:v>
                </c:pt>
                <c:pt idx="2047">
                  <c:v>3.6298142403986752E-4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0B-4BA0-A795-937D321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</c:valAx>
      <c:valAx>
        <c:axId val="1170826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Four-Taper FFT Gamma-Ray Log </a:t>
            </a:r>
            <a:r>
              <a:rPr lang="en-US" sz="1400" baseline="0"/>
              <a:t>between 3046 and 3251 Meters Measured Depth</a:t>
            </a:r>
            <a:endParaRPr lang="en-US" sz="1400"/>
          </a:p>
        </c:rich>
      </c:tx>
      <c:layout>
        <c:manualLayout>
          <c:xMode val="edge"/>
          <c:yMode val="edge"/>
          <c:x val="0.150083333333333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0223097112861E-2"/>
          <c:y val="0.14571590436441345"/>
          <c:w val="0.89539982502187232"/>
          <c:h val="0.60042910875894606"/>
        </c:manualLayout>
      </c:layout>
      <c:scatterChart>
        <c:scatterStyle val="lineMarker"/>
        <c:varyColors val="0"/>
        <c:ser>
          <c:idx val="5"/>
          <c:order val="4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CCADA50-D059-42F8-894E-CD8A6D0139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497-40EC-B9D5-F19DE3AF94EC}"/>
                </c:ext>
              </c:extLst>
            </c:dLbl>
            <c:dLbl>
              <c:idx val="1"/>
              <c:layout>
                <c:manualLayout>
                  <c:x val="-2.276432796646688E-2"/>
                  <c:y val="-6.6319262175561403E-2"/>
                </c:manualLayout>
              </c:layout>
              <c:tx>
                <c:rich>
                  <a:bodyPr/>
                  <a:lstStyle/>
                  <a:p>
                    <a:fld id="{A56B1621-E480-42A6-A239-3867F82D43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497-40EC-B9D5-F19DE3AF94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4A0D16-A134-4020-9091-88709AC449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97-40EC-B9D5-F19DE3AF94E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484BE5-4BE3-4876-948F-8EF6EB52CC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97-40EC-B9D5-F19DE3AF94E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928B09-778D-4097-BA31-C8FEF45BEB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97-40EC-B9D5-F19DE3AF94E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6792601-5E34-4F18-8A41-BAAAED7F72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97-40EC-B9D5-F19DE3AF94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813A424-5A81-4E38-8363-F0D2894F19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97-40EC-B9D5-F19DE3AF94E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DF96EEE-76F7-4386-B768-AD7AA0BBBC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97-40EC-B9D5-F19DE3AF94E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5C9D965-C69D-450E-A124-4F310CC94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97-40EC-B9D5-F19DE3AF94E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AEE1CCB-6ADE-415B-9935-AA5E0C4C5F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97-40EC-B9D5-F19DE3AF94E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DD292A0-DC56-4238-9043-6847B30B4E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97-40EC-B9D5-F19DE3AF94E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7D6474E-1888-4B60-993B-0DC6650980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97-40EC-B9D5-F19DE3AF94E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D90EE85-F24D-4E20-8C57-3D75FAD979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97-40EC-B9D5-F19DE3AF94E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3CE8BED-1D99-46C6-84A3-861DC4F99E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97-40EC-B9D5-F19DE3AF94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315B451-AB5A-4B5B-BC87-17F2C005CF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97-40EC-B9D5-F19DE3AF94E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61A7109-A06A-4D2B-BFEB-F234C04FA4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97-40EC-B9D5-F19DE3AF94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EDF9016-AEB0-4D56-9706-791650C371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97-40EC-B9D5-F19DE3AF94E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9C745FE-FDDA-4710-85B9-D7B4D525D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97-40EC-B9D5-F19DE3AF94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17B2DC2-E893-474F-BCE7-8CDE0F4831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97-40EC-B9D5-F19DE3AF94E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0AC4C84-755C-4E05-AA5F-14708849C8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97-40EC-B9D5-F19DE3AF94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42E5F77-A7E0-410D-86BC-A8B926286F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97-40EC-B9D5-F19DE3AF94E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1690FA2-A977-4D19-9E09-AF3C3511EE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97-40EC-B9D5-F19DE3AF94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30FCFB6-B2D2-4046-8931-19FE80864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97-40EC-B9D5-F19DE3AF94E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0AAC09A-A5BA-4628-8998-5CBF0B605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97-40EC-B9D5-F19DE3AF94E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D48DCDE-4E93-493B-AE4B-01E76EB4E7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97-40EC-B9D5-F19DE3AF94E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20B6FEF-6675-452D-949D-7098D1D607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97-40EC-B9D5-F19DE3AF94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5C03EC5-3A35-445F-A6F5-7AE2E9C82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97-40EC-B9D5-F19DE3AF94E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A1EFAAC-D68A-4B8F-B1B6-8B65583E9A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97-40EC-B9D5-F19DE3AF94E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453EFAC-D514-4E63-8ED6-3216962F03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97-40EC-B9D5-F19DE3AF94E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2327262-6FF4-4822-A7A3-7B79B75E75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97-40EC-B9D5-F19DE3AF94E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D7D5B51-71B0-44AB-B294-451BA6E05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97-40EC-B9D5-F19DE3AF94E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7966D8F-6A5E-481E-83A3-EF46637F26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497-40EC-B9D5-F19DE3AF94E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4E383FE-A4C9-4119-95A6-5F0069D366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97-40EC-B9D5-F19DE3AF94E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15590B0-5D01-4143-ADD0-CC75CCA90B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97-40EC-B9D5-F19DE3AF94E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7F0CCF6-2013-40F6-A4FE-8502FDC2BC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97-40EC-B9D5-F19DE3AF94E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119B5A6-C142-4861-A0FF-AA068E543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97-40EC-B9D5-F19DE3AF94E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02B48D7-4052-44BB-8664-4D011041AD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97-40EC-B9D5-F19DE3AF94E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7A382C3-CF6D-479D-B50B-337ADCB930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97-40EC-B9D5-F19DE3AF94E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11ABA5B-AF38-4514-B482-D703E0ABAE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97-40EC-B9D5-F19DE3AF94E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6D50AB9-D561-40FA-AB42-9C463DC433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97-40EC-B9D5-F19DE3AF94E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95317D8-EBE2-48D3-934A-973BF985DC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97-40EC-B9D5-F19DE3AF94E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95D0163-73D3-45E2-9532-8546E497EA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97-40EC-B9D5-F19DE3AF94E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DEF6932-0281-4E35-B95A-6EC92B2D8C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97-40EC-B9D5-F19DE3AF94E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A9D451F-7B73-4E90-AA31-9F5615BBBF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97-40EC-B9D5-F19DE3AF94EC}"/>
                </c:ext>
              </c:extLst>
            </c:dLbl>
            <c:dLbl>
              <c:idx val="44"/>
              <c:layout>
                <c:manualLayout>
                  <c:x val="-3.0127512046068915E-2"/>
                  <c:y val="-6.6319262175561389E-2"/>
                </c:manualLayout>
              </c:layout>
              <c:tx>
                <c:rich>
                  <a:bodyPr/>
                  <a:lstStyle/>
                  <a:p>
                    <a:fld id="{17A6728B-A6D3-4E30-BEC7-6370A4D0D9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2497-40EC-B9D5-F19DE3AF94E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3FC88E3-27F6-44E1-950A-96D0A9283B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97-40EC-B9D5-F19DE3AF94E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63F4677-4CFD-426F-82C3-17B84357AF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97-40EC-B9D5-F19DE3AF94E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09B2541-327F-4F5B-AE1B-E92BB20EFE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97-40EC-B9D5-F19DE3AF94EC}"/>
                </c:ext>
              </c:extLst>
            </c:dLbl>
            <c:dLbl>
              <c:idx val="48"/>
              <c:layout>
                <c:manualLayout>
                  <c:x val="-2.3908606573432051E-2"/>
                  <c:y val="-8.0208151064450284E-2"/>
                </c:manualLayout>
              </c:layout>
              <c:tx>
                <c:rich>
                  <a:bodyPr/>
                  <a:lstStyle/>
                  <a:p>
                    <a:fld id="{A3281246-182A-4508-87FE-6C6220B100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2497-40EC-B9D5-F19DE3AF94E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4E534F6-16CC-4F1B-B866-C9DB2FFC5A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97-40EC-B9D5-F19DE3AF94E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F5E9279-A500-4572-8069-EFB9F9680A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97-40EC-B9D5-F19DE3AF94E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0AB72C2-D0DC-407C-B68A-D958FEE6AC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97-40EC-B9D5-F19DE3AF94E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3E59E0B-0884-474F-A682-5E87354C31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97-40EC-B9D5-F19DE3AF94E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871648C-703F-4917-969D-44BA54870C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97-40EC-B9D5-F19DE3AF9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A37D0D0-3D1F-4E05-B202-886CD63DE6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97-40EC-B9D5-F19DE3AF94EC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60C793B-EA2E-4439-ABEA-B91E71EB3D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97-40EC-B9D5-F19DE3AF94E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A1A81E5-D5FC-4D94-832F-50B3F40746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97-40EC-B9D5-F19DE3AF94E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A1D0822-169D-486C-B015-1D5B78B717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97-40EC-B9D5-F19DE3AF94E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3167AA5-34CF-4250-B0C3-7B3E5F5732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97-40EC-B9D5-F19DE3AF94E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4B9BC1E-4CC0-4CF5-A15D-7AC94A81D8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97-40EC-B9D5-F19DE3AF94E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0F6AD8B-BF9C-4420-B607-D9BF3E615A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97-40EC-B9D5-F19DE3AF94E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64930A1-74B6-42F8-8D4B-903774AD22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97-40EC-B9D5-F19DE3AF94E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8305B87-5750-4695-A30C-389A7CC9F7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97-40EC-B9D5-F19DE3AF94E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44AF80F-78C2-40DA-906D-D8896A87E6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97-40EC-B9D5-F19DE3AF94E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E3231AF-93FC-4BC3-989A-3132F36B3A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97-40EC-B9D5-F19DE3AF94E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9637FAB-3BC0-416B-9220-FD84E057AD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97-40EC-B9D5-F19DE3AF94E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9C8A51A-C935-44E1-A64A-4B870C2188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97-40EC-B9D5-F19DE3AF94E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DEBE22B-A182-424A-A1F1-E87BA8DB94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97-40EC-B9D5-F19DE3AF94E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63DB3E8-B7BB-410C-8B8F-AF8E67C059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97-40EC-B9D5-F19DE3AF94E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EC65932-59B2-46EE-B5DA-004572462F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97-40EC-B9D5-F19DE3AF94E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93D41E7-0F18-4E78-A068-8D1F612F4D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97-40EC-B9D5-F19DE3AF94E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4524071-A44D-4AF2-9C89-8ACC7BB5AA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97-40EC-B9D5-F19DE3AF94E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267B289-B77B-4340-9722-DC08F095DA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97-40EC-B9D5-F19DE3AF94E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D0A8A35-8073-4767-BFFB-FBDC29AB2F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97-40EC-B9D5-F19DE3AF94E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CCA1ABC-F20D-473A-B20D-06C536896A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97-40EC-B9D5-F19DE3AF94E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FBACB88-1944-4ED5-9812-06EE0EDF78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97-40EC-B9D5-F19DE3AF94E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A14405F-DF95-48E0-90B8-0033BF3D90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97-40EC-B9D5-F19DE3AF94E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5CA3E8C-6BE7-4B7B-89FB-3BD2A34548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97-40EC-B9D5-F19DE3AF94E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69027D8-5DD1-438A-A5A6-3FD46DC027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97-40EC-B9D5-F19DE3AF94E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C4D5CB1-4C90-49B5-BBCA-2129E28A26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97-40EC-B9D5-F19DE3AF94E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4783D5B-E707-4286-8281-6D943A9381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97-40EC-B9D5-F19DE3AF94E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274D4F1-3220-4E8B-89C6-F3EA72414A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97-40EC-B9D5-F19DE3AF94E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F296E36-B541-4A57-8158-078138BA0B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97-40EC-B9D5-F19DE3AF94E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5D53873-5E54-45C1-BF52-6628E7BC84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97-40EC-B9D5-F19DE3AF94E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3A5A058-E0B1-4EE3-BFB6-1CABE21E19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97-40EC-B9D5-F19DE3AF94E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B664DE38-DEB8-4434-B078-727393ABC1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97-40EC-B9D5-F19DE3AF94E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046801FB-C2DE-4928-92DD-C147DF03F0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97-40EC-B9D5-F19DE3AF94E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9ADA8974-89FC-41F7-A936-43E9F9354E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97-40EC-B9D5-F19DE3AF94E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C0B80295-5BAA-4BED-A4BA-2DD1025EBD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97-40EC-B9D5-F19DE3AF94E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DF8EC393-2FF6-4BF3-B48F-B76249CC2F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97-40EC-B9D5-F19DE3AF94E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4010CAC2-6DA0-437E-9A39-9407FFFF3D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97-40EC-B9D5-F19DE3AF94E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1B09BF7D-CDE6-4880-BA82-76A5E58929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97-40EC-B9D5-F19DE3AF94E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EE56A0C8-8799-4628-B92C-0598AE89BD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97-40EC-B9D5-F19DE3AF94E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C0C86E94-4F65-42B9-9EC7-87D11AD4F8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97-40EC-B9D5-F19DE3AF94E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2B65D499-C5F1-4028-AAE2-E274BBBF27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97-40EC-B9D5-F19DE3AF94EC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003226DB-A9CF-47BA-B85D-70C6FF654F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97-40EC-B9D5-F19DE3AF94EC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E418F453-BBCC-48E0-903E-1F66AFEE97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97-40EC-B9D5-F19DE3AF94EC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A42DCF4A-66D2-4B85-85E6-BE6DAC6358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97-40EC-B9D5-F19DE3AF94EC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3C6A22A3-2039-459B-A7E9-49582D6612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97-40EC-B9D5-F19DE3AF94EC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C76CEAB6-B789-44D4-B88A-0DD6E440AB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97-40EC-B9D5-F19DE3AF94EC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A2450DEC-B598-492B-BF2E-416084A4C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97-40EC-B9D5-F19DE3AF94EC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6D1A7DC4-55B2-48AF-98D3-C020F2CECF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97-40EC-B9D5-F19DE3AF94EC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1DFBB32F-A657-4D45-AF8D-8772A366C3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97-40EC-B9D5-F19DE3AF94EC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5F1DF3DC-A066-4527-A3EC-2B50AA9BA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97-40EC-B9D5-F19DE3AF94EC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45CBE127-83B4-4716-A50E-0074033BA4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97-40EC-B9D5-F19DE3AF94EC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0C460F85-A40E-4BDB-BD9A-ABCD554218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97-40EC-B9D5-F19DE3AF94EC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4DCD7D68-7529-45C3-8794-EA518AFA06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97-40EC-B9D5-F19DE3AF94EC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8076A848-8F96-4544-A85F-BE27C51405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97-40EC-B9D5-F19DE3AF94EC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C7F35FF9-B0C5-43EB-B2F2-0D3553252A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97-40EC-B9D5-F19DE3AF94EC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726E5DA8-2F19-409B-8A72-4A12A1B24E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97-40EC-B9D5-F19DE3AF94EC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6E591C5B-8069-4619-9531-90F5F7CD86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97-40EC-B9D5-F19DE3AF94EC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F824FF6F-2D55-40B2-877F-EB4BB2AC94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97-40EC-B9D5-F19DE3AF94EC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DF866693-88B3-48C5-BC34-067AD006FB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97-40EC-B9D5-F19DE3AF94EC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A47C268C-9773-467D-95A2-CD9BDD8D51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97-40EC-B9D5-F19DE3AF94EC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EEB1DFC7-356B-4F33-B401-3958FF3A0B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97-40EC-B9D5-F19DE3AF94EC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C5F55DB6-9776-4912-88CE-9C7EE578E6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97-40EC-B9D5-F19DE3AF94EC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359A1104-BA92-4227-A870-5955412EFC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97-40EC-B9D5-F19DE3AF94EC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88BF6E03-4261-4F10-A386-4D7B9221FE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97-40EC-B9D5-F19DE3AF94EC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7FFB171B-042F-484D-B32A-FEFB3E9EA5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97-40EC-B9D5-F19DE3AF94EC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3FE5A4DF-F779-4E75-BF95-C440BF6E64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97-40EC-B9D5-F19DE3AF94EC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E9D81043-561D-4264-9C7A-4A0D41EFD7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97-40EC-B9D5-F19DE3AF94EC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3DD7D677-682E-49E6-B36E-FBA5B92A65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97-40EC-B9D5-F19DE3AF94EC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36A1E605-71B6-446B-A861-B4FE2C0B44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97-40EC-B9D5-F19DE3AF94EC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1EF794DF-DBC3-4437-B65F-DACDD18BA9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97-40EC-B9D5-F19DE3AF94EC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99842191-24D2-4DB0-9A35-177EF27FB7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97-40EC-B9D5-F19DE3AF94EC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C6347070-E195-4DA6-83E8-D2834976E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97-40EC-B9D5-F19DE3AF94EC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6D5C8828-ED22-4B90-B97D-FAD59A66F7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97-40EC-B9D5-F19DE3AF94EC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A038508D-2B6C-403A-B5A6-78C2295B3E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97-40EC-B9D5-F19DE3AF94EC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054ACCD5-88B7-4F7F-828F-11509018AE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97-40EC-B9D5-F19DE3AF94EC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2C091635-0FE0-4F14-9440-41DC748A6B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97-40EC-B9D5-F19DE3AF94EC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966D579A-F947-4F14-8F12-8D43EE409A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97-40EC-B9D5-F19DE3AF94EC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D1E62747-EBC0-4749-8CB8-87BE3F888F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97-40EC-B9D5-F19DE3AF94EC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4CD37839-626B-410E-990B-A177943903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97-40EC-B9D5-F19DE3AF94EC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43089C85-2532-4234-9177-B290150026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97-40EC-B9D5-F19DE3AF94EC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B3AB764D-923E-4FF7-8E77-4D65E4D3A3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97-40EC-B9D5-F19DE3AF94EC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8C259C7F-313D-4436-81EA-17CA9C6952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97-40EC-B9D5-F19DE3AF94EC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E4A9A89F-BA7F-489B-8437-B8D3928591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97-40EC-B9D5-F19DE3AF94EC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7103D08E-AC43-4F12-B195-0F701852D4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97-40EC-B9D5-F19DE3AF94EC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EA43653F-9BF6-416E-A535-66233382B1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97-40EC-B9D5-F19DE3AF94EC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E692468C-EF35-4539-AA28-271B3B1500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97-40EC-B9D5-F19DE3AF94EC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8AFE6307-9B88-44CD-A2C7-6AB3851A60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97-40EC-B9D5-F19DE3AF94EC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930FC2D7-465A-4F30-9E87-7848578604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97-40EC-B9D5-F19DE3AF94EC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85047F2C-9F78-4E62-9515-E7E933F1A7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97-40EC-B9D5-F19DE3AF94EC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10033738-8BFF-4277-B544-B2FBCDEDC0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97-40EC-B9D5-F19DE3AF94EC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06F30BAC-1B61-458C-B6D0-F40679EB51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97-40EC-B9D5-F19DE3AF94EC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F3C5CF67-D3C6-4360-8AFE-7CE3462B3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97-40EC-B9D5-F19DE3AF94EC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8CC7D9BB-6CBF-455F-B26C-6F3881CE1E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97-40EC-B9D5-F19DE3AF94EC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E66D8C4D-B522-494D-99FE-9766A3F624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97-40EC-B9D5-F19DE3AF94EC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167BA4BF-B1AE-4BE6-833E-BA48C02EE2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97-40EC-B9D5-F19DE3AF94EC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BC504A71-EF99-46E1-9FC0-1AD46C867C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97-40EC-B9D5-F19DE3AF94EC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EACE2AD5-05DC-4864-A552-F8BF6975D1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97-40EC-B9D5-F19DE3AF94EC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694C58DB-30E0-45D4-9B9D-3F39AD11C4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97-40EC-B9D5-F19DE3AF94EC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FB24DF92-E694-433F-99E2-982F4D05B9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97-40EC-B9D5-F19DE3AF94EC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EF62C681-8CF5-4F2B-852A-997267D5B4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97-40EC-B9D5-F19DE3AF94EC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F41F172E-6ACB-4F1B-AA79-71C9474356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97-40EC-B9D5-F19DE3AF94EC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53C2ADC7-E789-4A25-8EBC-3024F0AAA7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97-40EC-B9D5-F19DE3AF94EC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5000E858-1DAF-47D4-9BD1-0F208165C8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97-40EC-B9D5-F19DE3AF94EC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3F5AFEE7-7C55-4BBC-90C6-30A32A9CF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97-40EC-B9D5-F19DE3AF94EC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7070E77D-737B-4A5B-96A2-9917DB63A4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97-40EC-B9D5-F19DE3AF94EC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5B513F72-64F4-48D4-B03A-6CF96ACE08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97-40EC-B9D5-F19DE3AF94EC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25AA8BDC-E29E-4270-A7FE-CEFF1B4EDB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97-40EC-B9D5-F19DE3AF94EC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0B5DCC7B-2580-4382-A28C-566CB997D6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97-40EC-B9D5-F19DE3AF94EC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6C910D63-E453-46E8-B1F5-3FC845BFC0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97-40EC-B9D5-F19DE3AF94EC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F132FDA0-944E-48FD-A7F7-615B9686BA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97-40EC-B9D5-F19DE3AF94EC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3939F63A-385B-418A-A700-1B423F0D61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97-40EC-B9D5-F19DE3AF94EC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678D509B-1BD8-4F76-BB3D-5AF7764265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97-40EC-B9D5-F19DE3AF94EC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79D73D50-EF27-4068-B3E3-7683136A55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97-40EC-B9D5-F19DE3AF94EC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101C4B7E-D510-487F-A5ED-4F016B949E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97-40EC-B9D5-F19DE3AF94EC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AF362399-4E82-43D9-B3B8-734AD77953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97-40EC-B9D5-F19DE3AF94EC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1A0262D0-D6E7-4BB0-9D4C-0E86C6556F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97-40EC-B9D5-F19DE3AF94EC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444EBADC-666A-4B7D-A9F6-BA23AF096C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97-40EC-B9D5-F19DE3AF94EC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4AE3BC90-19D9-439A-A05A-12619FC92A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97-40EC-B9D5-F19DE3AF94EC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DC2D25B8-3B8C-4EAE-8905-AF120E419B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97-40EC-B9D5-F19DE3AF94EC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DCC2DC8F-1FD6-43B3-A196-E68F1B20B4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97-40EC-B9D5-F19DE3AF94EC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30585FF1-79C0-4DCF-841F-87375D5FC9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97-40EC-B9D5-F19DE3AF94EC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165B0817-F889-40B9-91A7-7BAD8DDDDA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97-40EC-B9D5-F19DE3AF94EC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AC61D2F2-468F-422C-A4A5-DBCDA894CB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97-40EC-B9D5-F19DE3AF94EC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9C8CD5D6-B60F-463D-8F95-CD5C7B2FBE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97-40EC-B9D5-F19DE3AF94EC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0833FDB6-F7D5-499A-AF85-724DC81A56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97-40EC-B9D5-F19DE3AF94EC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5091203D-99CC-46BA-BE29-A05F08EAC5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97-40EC-B9D5-F19DE3AF94EC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6D37AFAA-DA36-4FCB-B224-BA76E98EE3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97-40EC-B9D5-F19DE3AF94EC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6B02E47A-21F3-469B-884D-96610B63F8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97-40EC-B9D5-F19DE3AF94EC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2B7DCF2D-1B90-4DF5-8596-BA26EFC169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97-40EC-B9D5-F19DE3AF94EC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32AD6CE6-F4A2-4F89-B941-B6B8C28B4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97-40EC-B9D5-F19DE3AF94EC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ACE17D11-D140-4EBB-BFA8-D4C865A6F0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97-40EC-B9D5-F19DE3AF94EC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FCE2A43C-F62E-480D-BB1E-8E2577165F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97-40EC-B9D5-F19DE3AF94EC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CDB4959C-B99E-44A6-9253-8A66999D6F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97-40EC-B9D5-F19DE3AF94EC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C80958D3-3928-4951-9F74-E66BE6B4C4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97-40EC-B9D5-F19DE3AF94EC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F4B0F3B8-20F7-483C-8444-B27630817D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97-40EC-B9D5-F19DE3AF94EC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46FE6AEE-7C0A-4DD1-B5D6-B6EED4CAFD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97-40EC-B9D5-F19DE3AF94EC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E328067A-F44C-479F-B806-74F339E87C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97-40EC-B9D5-F19DE3AF94EC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A9E53CEC-58C3-4B34-9A10-BBEB9E48F1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97-40EC-B9D5-F19DE3AF94EC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6ECBADDE-1506-40B7-9937-FD087555CE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97-40EC-B9D5-F19DE3AF94EC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188B3703-1019-4A6B-8467-94B0A84C9F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97-40EC-B9D5-F19DE3AF94EC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868E7A39-5A91-4C25-9322-77F73FF125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97-40EC-B9D5-F19DE3AF94EC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41361DB3-ED0A-4B7E-8FE9-4E561E67A2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97-40EC-B9D5-F19DE3AF94EC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1B9BFBB5-D6C4-4087-9FE0-A7DB24AC11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97-40EC-B9D5-F19DE3AF94EC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E3F36984-B8AE-4457-B7AE-D70D2913E9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97-40EC-B9D5-F19DE3AF94EC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EA9E1950-AFB1-4991-B752-6D41B7E2AD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97-40EC-B9D5-F19DE3AF94EC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1279E9EA-DA02-4D59-B76D-3FB0273588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97-40EC-B9D5-F19DE3AF94EC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3C267403-8FF0-4368-A498-E21F50960F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97-40EC-B9D5-F19DE3AF94EC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387E3728-BED0-46CB-B368-BF2CC4131E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97-40EC-B9D5-F19DE3AF94EC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D59E9F0B-AC03-48C6-BB5F-0C9C2F47EE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97-40EC-B9D5-F19DE3AF94EC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5B55201A-CD2C-4F12-8B41-AE3A2BF323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97-40EC-B9D5-F19DE3AF94EC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64AF5624-71BA-44DD-BDB5-2E9805342D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97-40EC-B9D5-F19DE3AF94EC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A976D38D-FD19-49F3-8450-9296ECD7CD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97-40EC-B9D5-F19DE3AF94EC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42B0C730-1A83-4157-9381-6D3D50F9D5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97-40EC-B9D5-F19DE3AF94EC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E3637265-E061-4B3B-A187-593051DBD9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97-40EC-B9D5-F19DE3AF94EC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8A6C8EF5-4EEC-47A9-A2A8-AD801BA2CA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97-40EC-B9D5-F19DE3AF94EC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3A39EAE9-4E06-402D-A22A-435DA50C12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97-40EC-B9D5-F19DE3AF94EC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687D028C-35EB-46AC-A9E3-FC83CCB6B8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97-40EC-B9D5-F19DE3AF94EC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81768521-DCE1-4125-AED9-6714F56E15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97-40EC-B9D5-F19DE3AF94EC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BF123E9B-C8E8-47DF-A3AC-283276D515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97-40EC-B9D5-F19DE3AF94EC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C05F583F-6040-4F89-BFEC-FB8BBCC80F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97-40EC-B9D5-F19DE3AF94EC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5673B4D4-86DD-41F6-ADD3-E714E68ABA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97-40EC-B9D5-F19DE3AF94EC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E4535D2E-D9A3-4B4D-8850-900E5AEE60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97-40EC-B9D5-F19DE3AF94EC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A039FC5E-1D2B-4C4D-A6AD-2ED630A35F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97-40EC-B9D5-F19DE3AF94EC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FAB534C7-6DA0-4CA8-85C0-4270A3A9AA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97-40EC-B9D5-F19DE3AF94EC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504BBA09-8517-454E-B268-29DAA553B2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97-40EC-B9D5-F19DE3AF94EC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67599DB7-EB2D-4FE1-967F-AAE05246C1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97-40EC-B9D5-F19DE3AF94EC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EA2C1BB8-BCC2-4CA2-ABAB-A0258C9AA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97-40EC-B9D5-F19DE3AF94EC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C27DDDC3-7851-46DF-A0A3-D4FDB6D0A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97-40EC-B9D5-F19DE3AF94EC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34D2A1B8-8FF6-4EC5-8601-FE547F8598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97-40EC-B9D5-F19DE3AF94EC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9AEA6052-DA51-49C6-9C29-B70933D697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97-40EC-B9D5-F19DE3AF94EC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DF9FDEEA-4F71-41E4-9249-23C3A21BFB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97-40EC-B9D5-F19DE3AF94EC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BADE5E5E-2B19-4A17-84B6-3FC70A8972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97-40EC-B9D5-F19DE3AF94EC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06FE5D3C-DCF1-40C7-BA33-0F02C5D34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97-40EC-B9D5-F19DE3AF94EC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93CBB97E-36C3-4E08-B0FB-E91C1D6700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97-40EC-B9D5-F19DE3AF94EC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EA84FCAD-628F-4658-8A88-5A5A9F91B1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97-40EC-B9D5-F19DE3AF94EC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BC9C90E5-6F55-4C0D-A5B4-B2B829DC78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97-40EC-B9D5-F19DE3AF94EC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E1CB8615-8883-40E2-9021-6068BDB1FE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97-40EC-B9D5-F19DE3AF94EC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0723183B-9C35-4154-9F5C-9F57AB6ECD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97-40EC-B9D5-F19DE3AF94EC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A4F2CEEF-322B-445F-80EB-5BE763FE7C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97-40EC-B9D5-F19DE3AF94EC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756BF1AB-04C5-4790-9E48-B68E9C0339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97-40EC-B9D5-F19DE3AF94EC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AA254469-7EF0-47E5-8107-B84A6AA955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97-40EC-B9D5-F19DE3AF94EC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90258FE2-0B59-47AF-A10A-1C01653207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97-40EC-B9D5-F19DE3AF94EC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3EADD970-F904-4DED-A88E-CDC39CD383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97-40EC-B9D5-F19DE3AF94EC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8428CAE0-E07C-420B-871E-CCAF3CFE8D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97-40EC-B9D5-F19DE3AF94EC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24F4172B-FC17-46C3-BCBC-BC33922130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97-40EC-B9D5-F19DE3AF94EC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82A84B25-2B32-4844-9BED-EDDA4221FE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97-40EC-B9D5-F19DE3AF94EC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35F6B85F-6916-4412-820B-4730897378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97-40EC-B9D5-F19DE3AF94EC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AFF4D6CF-9A99-4DA4-997C-18AF382DA6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97-40EC-B9D5-F19DE3AF94EC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03A7C5FE-5F63-4D57-BF6D-D5A6CA318C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97-40EC-B9D5-F19DE3AF94EC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99D312C2-CF48-474B-BC4D-56E494870F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97-40EC-B9D5-F19DE3AF94EC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6FD796F2-9F40-42F2-8BA8-FC00A68B5B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97-40EC-B9D5-F19DE3AF94EC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C2A0EE72-D205-4417-A69B-9E25FE096D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97-40EC-B9D5-F19DE3AF94EC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B8EFF8A8-7826-497A-8792-42BE018D57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97-40EC-B9D5-F19DE3AF94EC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E256AEC3-4F05-41CC-9D8A-57F1A44FB8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97-40EC-B9D5-F19DE3AF94EC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596AD50C-5DA4-4C15-87BC-914A40B583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97-40EC-B9D5-F19DE3AF94EC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6FD51031-C0B2-434F-9029-BFDF69940B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97-40EC-B9D5-F19DE3AF94EC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6F81F822-2FFC-4543-9A3D-45778B29B9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97-40EC-B9D5-F19DE3AF94EC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FD2DD7EC-485E-42E3-8C70-2B6469F9DD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97-40EC-B9D5-F19DE3AF94EC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8F7CFBA6-C427-437B-ADF9-479BD77067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97-40EC-B9D5-F19DE3AF94EC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176C3607-A856-48C4-ADDC-B6F1E066E3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97-40EC-B9D5-F19DE3AF94EC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202F775D-817E-4099-9FE5-6F1D1E119C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97-40EC-B9D5-F19DE3AF94EC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7EF0EEB7-3FCA-4063-AABD-9589434D6B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97-40EC-B9D5-F19DE3AF94EC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22E05654-9EE9-4951-9E52-3AFFBEB918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97-40EC-B9D5-F19DE3AF94EC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104A2D5A-8C63-4DB7-B452-CA1871E495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97-40EC-B9D5-F19DE3AF94EC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EE6832CC-7DD1-4DBA-97DA-B31D39CDEE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97-40EC-B9D5-F19DE3AF94EC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8928B2F3-55F5-4A6B-89CF-C929F699D9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97-40EC-B9D5-F19DE3AF94EC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70193F60-0495-450A-9DB9-4035D4EB98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97-40EC-B9D5-F19DE3AF94EC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DE8250B8-8148-430F-BF25-3B1B91632C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97-40EC-B9D5-F19DE3AF94EC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725BC4E5-94EA-4E0C-9684-8374B01D1E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2497-40EC-B9D5-F19DE3AF94EC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D67E8E8D-C1B3-4CA2-864E-EBE98B5F47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2497-40EC-B9D5-F19DE3AF94EC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62AD073A-E600-4F81-A692-AB8B58122F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2497-40EC-B9D5-F19DE3AF94EC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BC61500F-0D42-43DD-9DA5-002FF1C5D5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2497-40EC-B9D5-F19DE3AF94EC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32A5A224-7015-43B1-99CC-D927FEB923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2497-40EC-B9D5-F19DE3AF94EC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747B934C-293F-412A-8C43-2732D2984C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2497-40EC-B9D5-F19DE3AF94EC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DE454719-B0F6-4712-9C94-AF15712132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2497-40EC-B9D5-F19DE3AF94EC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F8954634-2777-42E1-8538-37522B82AD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2497-40EC-B9D5-F19DE3AF94EC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8E2C298F-622B-4566-803D-EE40A869E6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2497-40EC-B9D5-F19DE3AF94EC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F76C1B33-BFA5-4734-A02E-454D8CD928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2497-40EC-B9D5-F19DE3AF94EC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A8F42F87-F548-43E9-B58C-7BD459136D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2497-40EC-B9D5-F19DE3AF94EC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CE70B8D3-776C-4EF7-9191-F280F90A88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2497-40EC-B9D5-F19DE3AF94EC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7004FFC7-0C6E-4A3B-9580-5D4FB9B01A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2497-40EC-B9D5-F19DE3AF94EC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0EDA82EE-CC5B-4428-A720-87352C8760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2497-40EC-B9D5-F19DE3AF94EC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33C5A7E2-0601-4676-AC94-8163651123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2497-40EC-B9D5-F19DE3AF94EC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F3A07AF9-2510-4D31-A152-60A0064FA0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2497-40EC-B9D5-F19DE3AF94EC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E5891B6F-272D-4A67-9F01-4498CDF084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2497-40EC-B9D5-F19DE3AF94EC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1015D7B5-08AB-41BE-98C3-83056553D4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2497-40EC-B9D5-F19DE3AF94EC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6D3B17C7-EA50-4E4D-A5EE-91290B9417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2497-40EC-B9D5-F19DE3AF94EC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9F9F1F89-3BA1-44DA-AE29-FBC9451F12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2497-40EC-B9D5-F19DE3AF94EC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EDE84ADC-30EA-43E0-889D-4088D64606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2497-40EC-B9D5-F19DE3AF94EC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6940E7A6-0838-4970-BD1F-9B5DEBF801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2497-40EC-B9D5-F19DE3AF94EC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07EFFF81-FC38-49E2-8D4A-2DBE587854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2497-40EC-B9D5-F19DE3AF94EC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66B3378C-8F65-4037-9D96-3B711B7FDF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2497-40EC-B9D5-F19DE3AF94EC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F5880814-35B3-4206-A88D-6E104BD8EA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2497-40EC-B9D5-F19DE3AF94EC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6A5057DA-9EC3-4DAE-A2E5-48F74F0409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2497-40EC-B9D5-F19DE3AF94EC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078CD2E1-1C66-4578-AE7F-4B859D7E88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2497-40EC-B9D5-F19DE3AF94EC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309C4651-ED02-4172-B95F-8A145BF050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2497-40EC-B9D5-F19DE3AF94EC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6F424BAF-2CDD-4E45-A0B3-DE0F539E8E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2-2497-40EC-B9D5-F19DE3AF94EC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7D3EC537-117C-483F-8DD2-CC6D9C57DF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3-2497-40EC-B9D5-F19DE3AF94EC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E7D51FB3-7069-4D19-90ED-9FEE99C215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4-2497-40EC-B9D5-F19DE3AF94EC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F00FF1FC-0A5D-4F38-BD86-1B27A6AC38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5-2497-40EC-B9D5-F19DE3AF94EC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8DF7BC17-02B0-4D8A-B911-D72A653387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6-2497-40EC-B9D5-F19DE3AF94EC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886CB8E5-1688-46DA-B1B8-0ED83008E7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7-2497-40EC-B9D5-F19DE3AF94EC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F335E339-4E4F-459A-8098-D9B4359C1C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8-2497-40EC-B9D5-F19DE3AF94EC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0C6749CB-8FD7-4E64-8A82-DFE7CB4EE1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9-2497-40EC-B9D5-F19DE3AF94EC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CCDCF7BD-E97D-4A22-BA00-C67AA4282E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A-2497-40EC-B9D5-F19DE3AF94EC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5D6F98C9-C923-4BEF-B57D-C3C3E4D13C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B-2497-40EC-B9D5-F19DE3AF94EC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3FE7525F-7E85-4B74-9D31-7A59B62039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C-2497-40EC-B9D5-F19DE3AF94EC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7781919F-86DC-4AEB-95CF-287E0A8EC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D-2497-40EC-B9D5-F19DE3AF94EC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0F573D91-6E94-4209-9787-723C69C941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E-2497-40EC-B9D5-F19DE3AF94EC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9FE113E4-4E6F-4531-B0C6-19A9A735B3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F-2497-40EC-B9D5-F19DE3AF94EC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638274CE-240B-4206-A78A-71258209C3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0-2497-40EC-B9D5-F19DE3AF94EC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180BB405-92FE-42C4-9F2D-21ED940CB5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1-2497-40EC-B9D5-F19DE3AF94EC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FBF0ED75-DC95-405C-B6A3-60519D1936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2497-40EC-B9D5-F19DE3AF94EC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CAF6998B-6C74-4AEB-9486-6565404FD3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3-2497-40EC-B9D5-F19DE3AF94EC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32D33C62-C9C9-43A3-AB92-C89A2624E4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4-2497-40EC-B9D5-F19DE3AF94EC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04C0B22E-CFEE-46A9-814A-0BAB34360F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5-2497-40EC-B9D5-F19DE3AF94EC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DFF26080-4A77-4309-99AA-B6DE08BCB0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6-2497-40EC-B9D5-F19DE3AF94EC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693C4885-0C1F-4D83-A1A2-97F48869C2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7-2497-40EC-B9D5-F19DE3AF94EC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3DA94396-38B2-4BFF-8E25-17EB5241AB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8-2497-40EC-B9D5-F19DE3AF94EC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2B6B8DC7-921E-4F10-8270-70BE64679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9-2497-40EC-B9D5-F19DE3AF94EC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EC96B22F-9CCE-4E89-8118-09E31BFB28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A-2497-40EC-B9D5-F19DE3AF94EC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755139E3-3E4B-4F17-A90B-C439C7DB93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B-2497-40EC-B9D5-F19DE3AF94EC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B54DD3B4-56A4-408D-8F0A-3D923BDE3D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C-2497-40EC-B9D5-F19DE3AF94EC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16C186A1-2A51-4DD1-9A80-E043215863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D-2497-40EC-B9D5-F19DE3AF94EC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F4E2B12F-388C-4B9D-B9DC-3976AEFC00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E-2497-40EC-B9D5-F19DE3AF94EC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B87A0CCC-E68E-4207-B808-2A778AB000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F-2497-40EC-B9D5-F19DE3AF94EC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47F96B7A-168E-4C7D-B538-1976BA31E3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2497-40EC-B9D5-F19DE3AF94EC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D406F21F-5A94-4FA2-B8FC-60FC01FEAB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1-2497-40EC-B9D5-F19DE3AF94EC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66F710DE-A5AC-4B98-B112-443916D58F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2-2497-40EC-B9D5-F19DE3AF94EC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1803991A-4D38-4F20-938D-5D061B8821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3-2497-40EC-B9D5-F19DE3AF94EC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72B6A80B-EB25-415A-8EE4-B305BB491A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4-2497-40EC-B9D5-F19DE3AF94EC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C630B847-E083-4C00-B71E-E1AD79CF4B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5-2497-40EC-B9D5-F19DE3AF94EC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327A6302-100E-4811-BE8E-EC1C4117F6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6-2497-40EC-B9D5-F19DE3AF94EC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95E8801C-5C8C-4DFA-A9FD-FC4B309080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7-2497-40EC-B9D5-F19DE3AF94EC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28DD35AD-AFC2-46C2-91D6-63374B92F4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8-2497-40EC-B9D5-F19DE3AF94EC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C926A44F-5D22-4C3F-A045-FF64EDF0D9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9-2497-40EC-B9D5-F19DE3AF94EC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89DA6871-A146-48B6-A1BF-0724F4E82E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A-2497-40EC-B9D5-F19DE3AF94EC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9804D9CC-13B1-4C4B-AD54-C4693A3392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B-2497-40EC-B9D5-F19DE3AF94EC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7D9EB799-DA70-4FC2-A450-833F50524D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C-2497-40EC-B9D5-F19DE3AF94EC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46B7707B-5DF3-45D5-84D9-7ECD5A3EAA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D-2497-40EC-B9D5-F19DE3AF94EC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786AE0F1-AEDF-4F7A-9E24-789119B9F8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E-2497-40EC-B9D5-F19DE3AF94EC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7FA90E9B-D13E-45EA-BC9E-D007B215E2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F-2497-40EC-B9D5-F19DE3AF94EC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244B316B-0455-4923-98A3-11D4C594C9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0-2497-40EC-B9D5-F19DE3AF94EC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16F566CA-D707-4D56-AD0F-E539E77163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1-2497-40EC-B9D5-F19DE3AF94EC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E7FD480E-1157-4EB8-9BB5-FA9845508F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2-2497-40EC-B9D5-F19DE3AF94EC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4EFFE77E-5094-4C19-A64A-3606F745F8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3-2497-40EC-B9D5-F19DE3AF94EC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60892D22-CECF-4DDA-BF76-0462DF5D3E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4-2497-40EC-B9D5-F19DE3AF94EC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AC855F9A-65A8-4D85-8AF2-797E4CE06B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5-2497-40EC-B9D5-F19DE3AF94EC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10F696E8-B0F3-4C52-83F5-BD5CDFC67D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6-2497-40EC-B9D5-F19DE3AF94EC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2D40EF8F-959D-4AD4-8EAF-51DA82A00F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7-2497-40EC-B9D5-F19DE3AF94EC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9A4402F2-9E01-410F-A1C4-F455DF02F2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8-2497-40EC-B9D5-F19DE3AF94EC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A0278BC9-E2AA-45CA-AB79-A05435ED1E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9-2497-40EC-B9D5-F19DE3AF94EC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8CD50EAC-69BE-4CC5-8446-C06E98FB8D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A-2497-40EC-B9D5-F19DE3AF94EC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6B5B3D08-A09E-4CD6-8580-4ACBA7AE21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B-2497-40EC-B9D5-F19DE3AF94EC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F79D61E1-82ED-412C-989F-08F1301BE1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2497-40EC-B9D5-F19DE3AF94EC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46F895B0-27A2-4AAE-823D-F57E5A27A2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D-2497-40EC-B9D5-F19DE3AF94EC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76E18CB2-3504-45DE-A898-AF382397BF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E-2497-40EC-B9D5-F19DE3AF94EC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4BAD7345-377A-41AC-8040-2A12888A89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F-2497-40EC-B9D5-F19DE3AF94EC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C5FCE0B8-D836-4246-8282-99888F5FA7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0-2497-40EC-B9D5-F19DE3AF94EC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54BA7BBB-8010-4549-85ED-B48C364FB3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1-2497-40EC-B9D5-F19DE3AF94EC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481832C8-164D-47C4-8B0C-FC7E687E1F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2-2497-40EC-B9D5-F19DE3AF94EC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C5E9DFBD-966D-43FD-AB67-BBDEC69387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3-2497-40EC-B9D5-F19DE3AF94EC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7F070EEA-F561-44F1-98F6-16D0BE970C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4-2497-40EC-B9D5-F19DE3AF94EC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47829E49-617A-4EA6-B28D-760878B583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5-2497-40EC-B9D5-F19DE3AF94EC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392EF899-2A89-4537-B9C6-EF35E65A3D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6-2497-40EC-B9D5-F19DE3AF94EC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02680228-E8AA-4ED5-BAAE-2700E3407F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2497-40EC-B9D5-F19DE3AF94EC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2F9A6CC2-937C-4B7A-A3A7-C9336DBCDD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8-2497-40EC-B9D5-F19DE3AF94EC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AF58B310-FB1B-4AD1-B07A-E38DC0BBB7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9-2497-40EC-B9D5-F19DE3AF94EC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34C72A8A-87FC-4A70-8039-4172CD402C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A-2497-40EC-B9D5-F19DE3AF94EC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3F224B05-72A0-414E-AD20-8EA77D002B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B-2497-40EC-B9D5-F19DE3AF94EC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1732C8DB-C545-40E3-BF3C-D87EF3E08D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C-2497-40EC-B9D5-F19DE3AF94EC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06734E09-E96E-419D-9BAB-A928953962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D-2497-40EC-B9D5-F19DE3AF94EC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67438F6C-80EE-49C1-914C-B9824EC747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E-2497-40EC-B9D5-F19DE3AF94EC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5F50AD75-DED1-453B-9A89-0FFA126992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F-2497-40EC-B9D5-F19DE3AF94EC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21F71819-CF3C-48D1-AC08-CC4EC0B57F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0-2497-40EC-B9D5-F19DE3AF94EC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05F9E83E-312C-4001-9BFF-C8FDFE20D2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1-2497-40EC-B9D5-F19DE3AF94EC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11818A68-A79E-47A1-A304-F1E4E852FA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2-2497-40EC-B9D5-F19DE3AF94EC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D7C0E14F-A985-4BFF-BFE5-F2A424F046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3-2497-40EC-B9D5-F19DE3AF94EC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F1BEB852-1903-4583-9F1C-1286584D4E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4-2497-40EC-B9D5-F19DE3AF94EC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F6463166-7814-453A-866F-CD531CF601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5-2497-40EC-B9D5-F19DE3AF94EC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BFB7D8ED-8EA3-4201-AAD8-F7C950B34F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6-2497-40EC-B9D5-F19DE3AF94EC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D327E3ED-2166-48F5-8C8F-21D2D8AA84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7-2497-40EC-B9D5-F19DE3AF94EC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589839E8-1434-4B3B-990D-31DA0A6E90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8-2497-40EC-B9D5-F19DE3AF94EC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944217B6-A66E-4D2D-9DEB-CB95A7D902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9-2497-40EC-B9D5-F19DE3AF94EC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C70DEDF0-D8D0-4D48-A509-0B2F698398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A-2497-40EC-B9D5-F19DE3AF94EC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4B4BD3E7-3910-49B3-876C-8A67E3D9C1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B-2497-40EC-B9D5-F19DE3AF94EC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A1B3D8FE-BE4C-4B99-AE69-F5DACBD4EF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C-2497-40EC-B9D5-F19DE3AF94EC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6F13AE54-149B-4C64-A5E1-A277FFC820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D-2497-40EC-B9D5-F19DE3AF94EC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B0AA0503-17CA-4BC7-AFD2-7947360BE8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E-2497-40EC-B9D5-F19DE3AF94EC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A758DA37-9C84-406E-8CB4-9BB310B7C7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F-2497-40EC-B9D5-F19DE3AF94EC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7E717F27-2C1A-4766-BF85-92E140CE9F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0-2497-40EC-B9D5-F19DE3AF94EC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EF784FB6-B3EA-4173-B76B-76F6C20B7C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1-2497-40EC-B9D5-F19DE3AF94EC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A7DEF39D-E09E-46B3-8191-36A35919A9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2-2497-40EC-B9D5-F19DE3AF94EC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F31CAD34-61AC-422D-B601-DC6EBA4F06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3-2497-40EC-B9D5-F19DE3AF94EC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D7EBBFDB-F878-4154-AAFC-140C6F3974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4-2497-40EC-B9D5-F19DE3AF94EC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D464A4D3-19AC-4BA5-8F25-5F749A88AB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5-2497-40EC-B9D5-F19DE3AF94EC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347A9FED-47F0-44CA-8492-43C1AC778A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6-2497-40EC-B9D5-F19DE3AF94EC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A772D30F-CDB5-47CD-8DCE-82D7D9FCD2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7-2497-40EC-B9D5-F19DE3AF94EC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9F924439-2745-4628-B76C-CCE80A7667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8-2497-40EC-B9D5-F19DE3AF94EC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5DDF9B8D-39A9-417E-B48F-3519FCA5A4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9-2497-40EC-B9D5-F19DE3AF94EC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9790AD14-98EC-4114-AD2F-C86A765121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A-2497-40EC-B9D5-F19DE3AF94EC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6D76EB45-0045-4A33-9A31-1F8719897F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B-2497-40EC-B9D5-F19DE3AF94EC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123A07AC-CA54-49CD-BE53-D9D22F1D26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C-2497-40EC-B9D5-F19DE3AF94EC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F9CAEE88-0A36-441D-B65A-FDF09AAF66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D-2497-40EC-B9D5-F19DE3AF94EC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8BB72CF1-69A4-42AD-9607-4485DD84F3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E-2497-40EC-B9D5-F19DE3AF94EC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0DA71951-FC83-4FCE-9755-8F65CD88CB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F-2497-40EC-B9D5-F19DE3AF94EC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4B4FEEB9-536D-44CA-956F-1635822F9D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0-2497-40EC-B9D5-F19DE3AF94EC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A0C5B1FA-816A-4309-9F97-8E579393DA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1-2497-40EC-B9D5-F19DE3AF94EC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835B8F39-0AA4-43FA-9D93-FF604B21C6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2-2497-40EC-B9D5-F19DE3AF94EC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A61580EF-C78C-485D-A387-DEC7ECC461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3-2497-40EC-B9D5-F19DE3AF94EC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D29BC0EF-02EC-4BA3-80FB-14E32E842C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2497-40EC-B9D5-F19DE3AF94EC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0BFA718C-94EF-46E8-8505-EFE0551895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5-2497-40EC-B9D5-F19DE3AF94EC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FC76333C-61B0-4F0B-9A06-1D097F3954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6-2497-40EC-B9D5-F19DE3AF94EC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268FEF61-E75B-4864-9BC5-CCD961CB8A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7-2497-40EC-B9D5-F19DE3AF94EC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22CD9601-2BCE-4CF9-9305-AAC619F929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8-2497-40EC-B9D5-F19DE3AF94EC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E9E6EF4F-C92F-4CD9-B620-D3B4C3E904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9-2497-40EC-B9D5-F19DE3AF94EC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7FDBCB02-AF7C-4FE8-9470-CE430E9DD1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A-2497-40EC-B9D5-F19DE3AF94EC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98814FC1-37A5-41E4-A3CE-1E47C1694B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B-2497-40EC-B9D5-F19DE3AF94EC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F4F7D79D-F4F7-4F28-8FB3-54329D0553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C-2497-40EC-B9D5-F19DE3AF94EC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2EB1A664-7BDC-408D-801B-A4B8B68A14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D-2497-40EC-B9D5-F19DE3AF94EC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D4BD7DE1-8957-4CC8-A400-0F87E74650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E-2497-40EC-B9D5-F19DE3AF94EC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0D557A03-7A34-4E73-B92A-7F3807E375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F-2497-40EC-B9D5-F19DE3AF94EC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70D2B282-B2C0-4A72-9DF3-3AD6C79C67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0-2497-40EC-B9D5-F19DE3AF94EC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10B86A18-B15B-4AE5-B0FF-B3972CFE35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1-2497-40EC-B9D5-F19DE3AF94EC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B10CA49B-8328-4AF8-9B59-869396C05B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2497-40EC-B9D5-F19DE3AF94EC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882623EF-BAEB-4012-8F1F-4852E15151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3-2497-40EC-B9D5-F19DE3AF94EC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A2257A5D-6E1D-4E12-8CC0-C88B45707C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4-2497-40EC-B9D5-F19DE3AF94EC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F9AA6558-7AFF-4597-B47D-FBE80EC02C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5-2497-40EC-B9D5-F19DE3AF94EC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804A7F5F-633E-4CDA-826E-45CB46244C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6-2497-40EC-B9D5-F19DE3AF94EC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5B282C93-CEC4-4368-828C-DF1BA3CA9E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7-2497-40EC-B9D5-F19DE3AF94EC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07BDF014-06C1-465B-A014-35D415A5ED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8-2497-40EC-B9D5-F19DE3AF94EC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5751D295-7468-404C-B84D-796F210816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9-2497-40EC-B9D5-F19DE3AF94EC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85D072F1-60F9-4A80-B3B3-1C25C2D25E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A-2497-40EC-B9D5-F19DE3AF94EC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181FC5F9-21D1-4203-A62C-60B2B50D00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B-2497-40EC-B9D5-F19DE3AF94EC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31C70BD1-82DF-4A08-8D7A-3CE94AC78D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C-2497-40EC-B9D5-F19DE3AF94EC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1E47045A-D32C-42CA-BCD9-C08D14C8EB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D-2497-40EC-B9D5-F19DE3AF94EC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6ADD91F7-64A8-4E3D-BF9B-47E7723201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E-2497-40EC-B9D5-F19DE3AF94EC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FD596EAA-E31E-4324-8C36-5C1375A065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F-2497-40EC-B9D5-F19DE3AF94EC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2651801F-6BE7-4277-981E-67D7B6C9DB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0-2497-40EC-B9D5-F19DE3AF94EC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2CCF4FDE-4744-4DF8-90E0-0C6EDE01A8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1-2497-40EC-B9D5-F19DE3AF94EC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C057870D-7E2C-4218-A7C5-A891DF66EB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2-2497-40EC-B9D5-F19DE3AF94EC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77F84E1C-655A-453E-A897-CFBF2F768C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3-2497-40EC-B9D5-F19DE3AF94EC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2844FA40-4BC9-4CA8-88A3-9202461F7A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4-2497-40EC-B9D5-F19DE3AF94EC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D210B481-FFB4-4A40-8FF9-2905A8F064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5-2497-40EC-B9D5-F19DE3AF94EC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0B9E5BCF-2B33-4B7A-AE7B-EBCE43383B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6-2497-40EC-B9D5-F19DE3AF94EC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F24743BA-90E3-4531-B621-3F8A5A933F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7-2497-40EC-B9D5-F19DE3AF94EC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E5AA2A14-2581-410B-9E13-7414B8F74E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8-2497-40EC-B9D5-F19DE3AF94EC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F6DE5ABD-8520-4F84-A59F-16EB9EDCFD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9-2497-40EC-B9D5-F19DE3AF94EC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F6EE1D19-672D-456E-B39C-0C087D6113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A-2497-40EC-B9D5-F19DE3AF94EC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EC7AAC2E-8B85-468C-A711-25591A3418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2497-40EC-B9D5-F19DE3AF94EC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02F76D3A-C93F-4138-8C9B-BEF1D22CB1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C-2497-40EC-B9D5-F19DE3AF94EC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A1C76D77-67FE-4D55-B885-8ACBFC1AB2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D-2497-40EC-B9D5-F19DE3AF94EC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48D20817-EC9E-4C2E-BBFE-961D79BEFB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E-2497-40EC-B9D5-F19DE3AF94EC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9733A718-FD1F-43C9-84C8-AAD11E74C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F-2497-40EC-B9D5-F19DE3AF94EC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71BD0CF5-B8A1-4FB6-BBDD-46FB24628C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0-2497-40EC-B9D5-F19DE3AF94EC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33DEA669-6E87-4C5A-A7D7-AEB3B4A59C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1-2497-40EC-B9D5-F19DE3AF94EC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62482496-6A55-4A9C-9E77-F7BB452518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2-2497-40EC-B9D5-F19DE3AF94EC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E7B97276-F83E-4616-91DE-83A23A3A09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2497-40EC-B9D5-F19DE3AF94EC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4EBA17C8-3B8B-4A53-942A-F78EA814B7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4-2497-40EC-B9D5-F19DE3AF94EC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ED4CACC6-587D-4705-BFF8-EFD04879C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5-2497-40EC-B9D5-F19DE3AF94EC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4643F697-AF34-42DA-8A2A-682DFD4BCB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2497-40EC-B9D5-F19DE3AF94EC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3BD966FA-4F36-45C9-8B7E-E1B101E345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7-2497-40EC-B9D5-F19DE3AF94EC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8AFC7672-6698-4254-B9B3-682D409B70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8-2497-40EC-B9D5-F19DE3AF94EC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045226DE-C022-470D-BE6D-67FD5F7824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9-2497-40EC-B9D5-F19DE3AF94EC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17A146AF-127F-4D04-B720-88E6B587C2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A-2497-40EC-B9D5-F19DE3AF94EC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2DA86972-DBE7-47B8-A09B-7C556BF47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B-2497-40EC-B9D5-F19DE3AF94EC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6F8E5F59-6C48-4762-A107-4C142CA019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C-2497-40EC-B9D5-F19DE3AF94EC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75472EC0-5C6F-450B-884E-A4965D0F8B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D-2497-40EC-B9D5-F19DE3AF94EC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4CA2921B-31F2-4606-96D1-7A4682B5B7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E-2497-40EC-B9D5-F19DE3AF94EC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9AE201E5-C874-4D67-B2FB-DE0F47F367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F-2497-40EC-B9D5-F19DE3AF94EC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C2792BA5-D18E-40A6-AF77-E5D5072ED8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2497-40EC-B9D5-F19DE3AF94EC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02FAAC02-4927-4238-9B39-40B090660D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1-2497-40EC-B9D5-F19DE3AF94EC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89A4CB63-AD21-4763-BED6-205E76530E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2-2497-40EC-B9D5-F19DE3AF94EC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292134CD-83BD-4AEC-A790-E4E51D3331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3-2497-40EC-B9D5-F19DE3AF94EC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1F535C32-9D8B-430A-BCA6-C3433CFDB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4-2497-40EC-B9D5-F19DE3AF94EC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DFD32712-11F7-40E1-B5DD-EDA2C7D9FB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5-2497-40EC-B9D5-F19DE3AF94EC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E703B9ED-4897-4029-94FA-E36B7F46C4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6-2497-40EC-B9D5-F19DE3AF94EC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D805035C-3A20-40DF-A8BF-E5BB0BDEB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7-2497-40EC-B9D5-F19DE3AF94EC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A9F4E405-2CEB-4349-85E5-0A62BF5B82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8-2497-40EC-B9D5-F19DE3AF94EC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518E025B-9C60-48AE-B1F5-6A8700CCFB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9-2497-40EC-B9D5-F19DE3AF94EC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46FD45DD-3D1E-4978-B8A3-8396232244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A-2497-40EC-B9D5-F19DE3AF94EC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915EEEEB-3138-47D3-9EDE-8BF8518C7C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B-2497-40EC-B9D5-F19DE3AF94EC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89DA0068-8A01-4C74-9018-34F32E1306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C-2497-40EC-B9D5-F19DE3AF94EC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3AD97EEB-A905-48B7-B262-81E1A4A603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D-2497-40EC-B9D5-F19DE3AF94EC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73F27AEE-DA86-4354-86FF-62D388454D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E-2497-40EC-B9D5-F19DE3AF94EC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94AF4640-F4FC-4A43-AD1E-1C748E1C68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F-2497-40EC-B9D5-F19DE3AF94EC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ACA422A6-1461-441E-8588-6C92C590D7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0-2497-40EC-B9D5-F19DE3AF94EC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D36EDA7B-37F8-4E2B-801C-8F27C817ED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1-2497-40EC-B9D5-F19DE3AF94EC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764CB94E-5BC9-40EF-993A-46B099BD34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2-2497-40EC-B9D5-F19DE3AF94EC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639FEF6F-1CB1-4262-8D4F-9F9F12027C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3-2497-40EC-B9D5-F19DE3AF94EC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16897810-DB12-408D-AE20-2673B2850A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4-2497-40EC-B9D5-F19DE3AF94EC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7B32ACC6-2072-4167-893D-1C6F554828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2497-40EC-B9D5-F19DE3AF94EC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5DB3D1B1-8472-403F-B458-BBDFBA78C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6-2497-40EC-B9D5-F19DE3AF94EC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FA5646E7-639F-48BB-8C26-DD1E8016FD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7-2497-40EC-B9D5-F19DE3AF94EC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E47B85CE-B5A8-48DA-9EF5-E5025A2682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8-2497-40EC-B9D5-F19DE3AF94EC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D726C43B-A935-4CFD-A0F8-59B8DECDAB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2497-40EC-B9D5-F19DE3AF94EC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259925D1-FE58-4477-8771-C52DEDD52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A-2497-40EC-B9D5-F19DE3AF94EC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087A3F54-96E8-4F4E-B209-CDDA8C6F9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B-2497-40EC-B9D5-F19DE3AF94EC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C524A6C3-4799-4D0B-B657-019C5E01BC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C-2497-40EC-B9D5-F19DE3AF94EC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495F6B31-4464-4874-BB6B-7E75E9559B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D-2497-40EC-B9D5-F19DE3AF94EC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8B09EEBC-1C50-46FA-8084-BE89DDBD22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E-2497-40EC-B9D5-F19DE3AF94EC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63CDBB66-8157-4F6B-BF75-5F75D46DD8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F-2497-40EC-B9D5-F19DE3AF94EC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F0FCC68F-D9B3-43E5-A0CD-9F5127199F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0-2497-40EC-B9D5-F19DE3AF94EC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E5CA1C01-3C57-4057-90AF-E63FA96085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1-2497-40EC-B9D5-F19DE3AF94EC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5019ABDC-F66B-4FF1-84D7-6A85754EA0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2-2497-40EC-B9D5-F19DE3AF94EC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99918901-C5CA-4E69-913F-FD1E8AF176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3-2497-40EC-B9D5-F19DE3AF94EC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4F6AA956-BB2A-4F82-A04E-0CFFF9B161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4-2497-40EC-B9D5-F19DE3AF94EC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40C056AC-38D0-4573-9BA9-932F0C97E3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5-2497-40EC-B9D5-F19DE3AF94EC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8956F497-6E52-4548-9A61-BF8B184EAE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6-2497-40EC-B9D5-F19DE3AF94EC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25C384C1-0741-4121-B865-1F76159AE6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7-2497-40EC-B9D5-F19DE3AF94EC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199B1CFF-2234-4477-BEAB-84DA2D118F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8-2497-40EC-B9D5-F19DE3AF94EC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92C054B3-D7A6-493A-B993-091DE61935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9-2497-40EC-B9D5-F19DE3AF94EC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33A93C77-2745-4C96-9AE8-A11691E4B0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A-2497-40EC-B9D5-F19DE3AF94EC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E2579300-E37F-427C-8E93-117BCDC5F3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B-2497-40EC-B9D5-F19DE3AF94EC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5AFB2289-8557-40F1-9145-86A0B28FEC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C-2497-40EC-B9D5-F19DE3AF94EC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92600931-956A-4EE2-AF61-F016EFC733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D-2497-40EC-B9D5-F19DE3AF94EC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fld id="{A899A81E-D14C-4B2A-B6DC-71471C3916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E-2497-40EC-B9D5-F19DE3AF94EC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fld id="{BED57131-651C-473E-9E1A-9D322611FD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F-2497-40EC-B9D5-F19DE3AF94EC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fld id="{00DECFD4-8F98-4A08-9FA0-0A575AEA73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0-2497-40EC-B9D5-F19DE3AF94EC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fld id="{09E6307E-C8DE-4188-8EEB-FEC1BDE991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1-2497-40EC-B9D5-F19DE3AF94EC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fld id="{4658E509-F793-487C-8200-954BFEC972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2-2497-40EC-B9D5-F19DE3AF94EC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fld id="{1DA5EF13-3B1B-4222-BE32-4F365F372B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3-2497-40EC-B9D5-F19DE3AF94EC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fld id="{668E95B5-9594-4E99-9C05-7A117CEE1D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4-2497-40EC-B9D5-F19DE3AF94EC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fld id="{25D264A4-8B1E-41BD-8838-97B7BC0712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5-2497-40EC-B9D5-F19DE3AF94EC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fld id="{35283587-130C-4D91-B22D-2D4EA007A3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6-2497-40EC-B9D5-F19DE3AF94EC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fld id="{79026145-1368-4747-80C8-D9623C01F0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7-2497-40EC-B9D5-F19DE3AF94EC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fld id="{55C3B20F-3B25-48A2-AF17-DE3FF9ACF9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8-2497-40EC-B9D5-F19DE3AF94EC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fld id="{4E26DF6D-35DC-4CF2-99DE-F464BE3449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9-2497-40EC-B9D5-F19DE3AF94EC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fld id="{B082E27A-AB06-4412-931C-3B91A04CBF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A-2497-40EC-B9D5-F19DE3AF94EC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fld id="{DBA92617-049E-43A7-919B-526D936E42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B-2497-40EC-B9D5-F19DE3AF94EC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fld id="{2355FF95-9C2C-45F5-9B3E-97BBC18C5E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C-2497-40EC-B9D5-F19DE3AF94EC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fld id="{E44305D4-26BA-46AE-9BF8-33FCB6FE25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D-2497-40EC-B9D5-F19DE3AF94EC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fld id="{BDD9D11F-DA11-4836-812D-889D6EDABB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E-2497-40EC-B9D5-F19DE3AF94EC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fld id="{8E72021B-480F-4E1A-9D88-8E08C52213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F-2497-40EC-B9D5-F19DE3AF94EC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fld id="{50DE6CDC-11CE-4A41-B493-39341BD18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0-2497-40EC-B9D5-F19DE3AF94EC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fld id="{952B641A-8C90-450D-8349-8691C1C215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1-2497-40EC-B9D5-F19DE3AF94EC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fld id="{F26A52CF-E75E-4D77-BE67-13E7BD6998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2-2497-40EC-B9D5-F19DE3AF94EC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fld id="{47897645-44D5-4EE6-8C96-1415FFF15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2497-40EC-B9D5-F19DE3AF94EC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fld id="{86ECFC91-0D74-4C68-B7DE-9717A3EF01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4-2497-40EC-B9D5-F19DE3AF94EC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fld id="{EC94C3D5-1B3F-48F9-A11C-29CDBC99AE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5-2497-40EC-B9D5-F19DE3AF94EC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fld id="{4363BCC1-BEDA-4116-A68C-6657139375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6-2497-40EC-B9D5-F19DE3AF94EC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fld id="{0C87FDC3-5CF5-4940-AF52-40ADBA4DE5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7-2497-40EC-B9D5-F19DE3AF94EC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fld id="{6989FE85-4CD0-44DD-A749-16E2A3F314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8-2497-40EC-B9D5-F19DE3AF94EC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fld id="{C8E979F2-8FF6-404D-95FB-5EE1166FBA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9-2497-40EC-B9D5-F19DE3AF94EC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fld id="{DC9EB591-6C94-4DF2-AD1A-459336734E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A-2497-40EC-B9D5-F19DE3AF94EC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fld id="{5121CDF4-C5AF-4853-A1D6-8DF431F096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B-2497-40EC-B9D5-F19DE3AF94EC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fld id="{020768B0-DA89-4043-8AD3-058323E048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C-2497-40EC-B9D5-F19DE3AF94EC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fld id="{F7C8C532-8F02-4EFF-B9CC-108673A30B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D-2497-40EC-B9D5-F19DE3AF94EC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fld id="{282B5130-F806-4C51-98B7-9262767884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E-2497-40EC-B9D5-F19DE3AF94EC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fld id="{6E9721A3-1833-462A-8A72-6FAE4B87E6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2497-40EC-B9D5-F19DE3AF94EC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fld id="{E3B8C6A9-901E-4C75-879A-8FC0C7745C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0-2497-40EC-B9D5-F19DE3AF94EC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fld id="{273A7360-4F21-4077-9593-4629D6A02C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1-2497-40EC-B9D5-F19DE3AF94EC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fld id="{3EA13790-1F5E-467A-BBCC-8A5F6C37DC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2-2497-40EC-B9D5-F19DE3AF94EC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fld id="{AD75CDA4-5C26-451D-BB87-984E7212BD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3-2497-40EC-B9D5-F19DE3AF94EC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fld id="{86FC8FC3-8102-4417-82E1-20AD81BF2C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4-2497-40EC-B9D5-F19DE3AF94EC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fld id="{6AE44580-4CB7-4F26-9C0C-5A2AD5F95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2497-40EC-B9D5-F19DE3AF94EC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fld id="{01DEFB92-F2E3-4248-BA23-E10ABE192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6-2497-40EC-B9D5-F19DE3AF94EC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fld id="{8D4FB843-9A7C-46DD-B786-C81B7F707D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7-2497-40EC-B9D5-F19DE3AF94EC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fld id="{006AF220-2E73-48E6-B29E-20876884C5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8-2497-40EC-B9D5-F19DE3AF94EC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fld id="{274D8EA2-68FB-47F9-8B0D-25A513180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9-2497-40EC-B9D5-F19DE3AF94EC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fld id="{EE0ADFDA-4E46-4626-AC53-7B96D2CC3E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A-2497-40EC-B9D5-F19DE3AF94EC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fld id="{9C747042-2264-4D07-8C33-15FCC11827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B-2497-40EC-B9D5-F19DE3AF94EC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fld id="{3AD72D74-AFAD-4910-B96C-2B99B851FA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C-2497-40EC-B9D5-F19DE3AF94EC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fld id="{DEDEFF16-C730-485D-BF12-3C632C6CDF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D-2497-40EC-B9D5-F19DE3AF94EC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fld id="{4D4F9A17-88A0-47D6-81AF-E15449482E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E-2497-40EC-B9D5-F19DE3AF94EC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fld id="{E87EC17B-A9CD-42AB-9626-384C487B30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F-2497-40EC-B9D5-F19DE3AF94EC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fld id="{41FF5B4C-6DD4-44D0-A1F3-278E84F519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0-2497-40EC-B9D5-F19DE3AF94EC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fld id="{5D8B188B-00D9-4D0A-B4EF-021ACE4011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1-2497-40EC-B9D5-F19DE3AF94EC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fld id="{9B4FFF3E-7319-434F-98E2-C719B523E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2-2497-40EC-B9D5-F19DE3AF94EC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fld id="{835A9207-D614-4470-9844-88C122F6C5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3-2497-40EC-B9D5-F19DE3AF94EC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fld id="{0D5755F5-18F4-4CB9-BFBA-DFB8702E43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4-2497-40EC-B9D5-F19DE3AF94EC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fld id="{E8ECC7EB-940D-4D14-AA07-5B889356AB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5-2497-40EC-B9D5-F19DE3AF94EC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fld id="{5F8EC5B0-F8D2-4999-BD0D-FB9FE5A2DC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6-2497-40EC-B9D5-F19DE3AF94EC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fld id="{A7CEF7DF-C6BB-4EB1-8B63-49F4123426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7-2497-40EC-B9D5-F19DE3AF94EC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fld id="{90DA3180-96D7-4A7C-B4B8-E97FA4F01B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8-2497-40EC-B9D5-F19DE3AF94EC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fld id="{90239440-31DF-4809-B75C-E9F85185AF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9-2497-40EC-B9D5-F19DE3AF94EC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fld id="{6DCF146A-26F1-4FF9-9CB4-BDC3134465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A-2497-40EC-B9D5-F19DE3AF94EC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fld id="{6726C8AF-01FA-44E6-BE89-9DB5E54D7C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B-2497-40EC-B9D5-F19DE3AF94EC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fld id="{AEF7FF1F-F334-4B21-A390-B502B9F474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C-2497-40EC-B9D5-F19DE3AF94EC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fld id="{4D65D34C-E35E-4767-85E1-993B928109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D-2497-40EC-B9D5-F19DE3AF94EC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fld id="{91520879-F4D0-4BCE-9409-377C4ACCF1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E-2497-40EC-B9D5-F19DE3AF94EC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fld id="{9CD6BDB4-AB88-466C-85BE-9E1441140B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F-2497-40EC-B9D5-F19DE3AF94EC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fld id="{4D82E1AB-6AC8-4669-A7F0-DCE62B0302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0-2497-40EC-B9D5-F19DE3AF94EC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fld id="{A418BA51-C109-4F3A-BEC8-E9741DD707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1-2497-40EC-B9D5-F19DE3AF94EC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fld id="{F0C6C2B6-4C9C-4576-BE99-DE919A63BD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2-2497-40EC-B9D5-F19DE3AF94EC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fld id="{21D623B1-EDB5-4119-BDAA-98A0F6269D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3-2497-40EC-B9D5-F19DE3AF94EC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fld id="{DE90A051-BFFD-4D61-86D7-91EB8E376B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4-2497-40EC-B9D5-F19DE3AF94EC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fld id="{E389E626-2FEE-4867-A6C6-89024CFFE3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5-2497-40EC-B9D5-F19DE3AF94EC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fld id="{2DF31A13-7F53-4B65-B3BF-4F8F7372CD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6-2497-40EC-B9D5-F19DE3AF94EC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fld id="{FC0459DF-EB32-4BD6-9FC2-541B17D919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7-2497-40EC-B9D5-F19DE3AF94EC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fld id="{7D4727F3-132A-4CC5-8930-B8CC215F7D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8-2497-40EC-B9D5-F19DE3AF94EC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fld id="{48AAB37D-A2F8-4F75-AF9D-388977822D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9-2497-40EC-B9D5-F19DE3AF94EC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fld id="{72238EA4-7E8C-4ACF-AB68-87208FA770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A-2497-40EC-B9D5-F19DE3AF94EC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fld id="{C4D9B3D0-BAA0-4F5F-9EA1-A4571EF3A3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B-2497-40EC-B9D5-F19DE3AF94EC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fld id="{23B00A63-FB62-40C8-AF61-6067B13F16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C-2497-40EC-B9D5-F19DE3AF94EC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fld id="{9A83B886-59BD-4AF2-BF69-20D00DA12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D-2497-40EC-B9D5-F19DE3AF94EC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fld id="{131DC2EF-29AF-4D41-87F5-F520EBA84D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E-2497-40EC-B9D5-F19DE3AF94EC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fld id="{8FFDEB40-9113-4BC5-AEB6-6D0FFCE699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F-2497-40EC-B9D5-F19DE3AF94EC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fld id="{5A3C7B07-03F3-4747-9834-5EC88BA31F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0-2497-40EC-B9D5-F19DE3AF94EC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fld id="{83C8B9EB-A7E9-4232-AA47-A320E648A7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2497-40EC-B9D5-F19DE3AF94EC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fld id="{BED01BE8-5AAF-4754-B245-AA6023DDD8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2-2497-40EC-B9D5-F19DE3AF94EC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fld id="{62C0E6ED-AC9B-410B-869A-E96F402C65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3-2497-40EC-B9D5-F19DE3AF94EC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fld id="{637ECDF3-6701-4E1D-B546-43F4BB316F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4-2497-40EC-B9D5-F19DE3AF94EC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fld id="{02AB1C29-4F89-443B-95D7-CB29610657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5-2497-40EC-B9D5-F19DE3AF94EC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fld id="{A01A9DA4-4CAA-4843-A788-51950F2FDC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6-2497-40EC-B9D5-F19DE3AF94EC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fld id="{008454A2-0F75-4148-B043-5E7414DB20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7-2497-40EC-B9D5-F19DE3AF94EC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fld id="{DA03BB00-634E-4B31-809C-FF342BB159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8-2497-40EC-B9D5-F19DE3AF94EC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fld id="{CD82E802-14F2-4DB7-A7F7-1CC77C2457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9-2497-40EC-B9D5-F19DE3AF94EC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fld id="{C293F83D-F14B-4315-A2C4-09C22509F4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A-2497-40EC-B9D5-F19DE3AF94EC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fld id="{F3B889C3-92B0-4C7D-BA09-64AE3C1DC0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B-2497-40EC-B9D5-F19DE3AF94EC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fld id="{EE5F7FC8-9F69-4C88-9B8A-692F37480C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2497-40EC-B9D5-F19DE3AF94EC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fld id="{80DF42C3-E808-4C22-A345-75EC152E05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2497-40EC-B9D5-F19DE3AF94EC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fld id="{19241CB4-86C8-4985-81C5-761EB0A55E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2497-40EC-B9D5-F19DE3AF94EC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fld id="{9D6B438E-B9C1-401E-B772-8A452864F3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F-2497-40EC-B9D5-F19DE3AF94EC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fld id="{F65D59F3-2E00-426B-B8ED-DAFE1931E0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0-2497-40EC-B9D5-F19DE3AF94EC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fld id="{90D0DAC4-CFE7-4B1B-AC96-C9AEF5FB05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1-2497-40EC-B9D5-F19DE3AF94EC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fld id="{DE71C878-79D8-414B-B80D-06B2E42B57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2-2497-40EC-B9D5-F19DE3AF94EC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fld id="{E1A82DC5-642F-4BAE-9B2C-8C9E2BA784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3-2497-40EC-B9D5-F19DE3AF94EC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fld id="{C6DD8B4A-9625-41AA-B0C0-93E67F74B2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4-2497-40EC-B9D5-F19DE3AF94EC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fld id="{F6FFD4EF-BE84-41C3-8F20-698D474A85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5-2497-40EC-B9D5-F19DE3AF94EC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fld id="{AC344526-6E05-44A3-A13F-D6C17B83AF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6-2497-40EC-B9D5-F19DE3AF94EC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fld id="{407CB66E-C1E7-4693-B437-50D3042C8E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7-2497-40EC-B9D5-F19DE3AF94EC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fld id="{E09FE18D-C794-458D-8573-95945B1735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8-2497-40EC-B9D5-F19DE3AF94EC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fld id="{E8685894-CCD1-49BB-8B75-BF1069D2C4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9-2497-40EC-B9D5-F19DE3AF94EC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fld id="{D2153FC0-CF72-4D0B-82CF-9B27574548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A-2497-40EC-B9D5-F19DE3AF94EC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fld id="{835AF489-27F1-4724-8372-0CBDAB1AC6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B-2497-40EC-B9D5-F19DE3AF94EC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fld id="{8D155C98-0D79-4035-A6D9-E857E21A58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C-2497-40EC-B9D5-F19DE3AF94EC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fld id="{69293992-B7C4-4FB2-AEC9-92B5C99C84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D-2497-40EC-B9D5-F19DE3AF94EC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fld id="{287F4271-C997-4675-A31E-0217A36D5C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E-2497-40EC-B9D5-F19DE3AF94EC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fld id="{6B18E510-4193-4953-9232-0B6CDB2B10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F-2497-40EC-B9D5-F19DE3AF94EC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fld id="{08C89399-005F-425C-B7E6-0EBA372BAF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0-2497-40EC-B9D5-F19DE3AF94EC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fld id="{3230F96E-ACDE-4B32-8A45-AF3DE3D525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1-2497-40EC-B9D5-F19DE3AF94EC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fld id="{9BB4EB90-F6C5-480E-9AFC-4048F279F1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2-2497-40EC-B9D5-F19DE3AF94EC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fld id="{86CC6D10-5C4D-4F76-A439-2D3596374B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3-2497-40EC-B9D5-F19DE3AF94EC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fld id="{94114311-87AE-4664-B612-80754B1D9F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4-2497-40EC-B9D5-F19DE3AF94EC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fld id="{920FED75-68A9-447A-8EE3-1ACD361FFE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5-2497-40EC-B9D5-F19DE3AF94EC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fld id="{1D2037F7-8A0B-4D64-AB85-19D24B89CC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6-2497-40EC-B9D5-F19DE3AF94EC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fld id="{82E0BD0F-1189-4A3C-B29D-656475A032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7-2497-40EC-B9D5-F19DE3AF94EC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fld id="{ABCB3D7D-EEE5-4761-B358-CFB4090479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8-2497-40EC-B9D5-F19DE3AF94EC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fld id="{29C413B0-C784-473E-AC88-75CB844594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9-2497-40EC-B9D5-F19DE3AF94EC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fld id="{067D261D-45A7-47C0-868E-1D968258C6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A-2497-40EC-B9D5-F19DE3AF94EC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fld id="{38D3CE81-84F8-4C46-922E-724EB2695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B-2497-40EC-B9D5-F19DE3AF94EC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fld id="{9BF9051D-7224-4AB7-A605-AC9D0BBA75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C-2497-40EC-B9D5-F19DE3AF94EC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fld id="{15A9509D-A0D8-49D1-AD3C-D43872E51A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D-2497-40EC-B9D5-F19DE3AF94EC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fld id="{5F5305B5-0C28-4A4C-BFCC-FCCDBA15B7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E-2497-40EC-B9D5-F19DE3AF94EC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fld id="{C135927E-92A5-42DD-A4D1-C74CBCF829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F-2497-40EC-B9D5-F19DE3AF94EC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fld id="{7DFFBADB-913D-471F-B945-06A118BECC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0-2497-40EC-B9D5-F19DE3AF94EC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fld id="{3598DBFE-CE06-4A03-9E50-51FF5C3F27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1-2497-40EC-B9D5-F19DE3AF94EC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fld id="{49E59A57-C036-4519-BD1D-7B6785901B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2-2497-40EC-B9D5-F19DE3AF94EC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fld id="{D346AAE1-B21F-4209-9D27-904553C959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3-2497-40EC-B9D5-F19DE3AF94EC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fld id="{A73B701D-909A-4B9E-895D-5624A77758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4-2497-40EC-B9D5-F19DE3AF94EC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fld id="{6B346ECF-A2EA-434E-A55F-6F8B3F61D8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5-2497-40EC-B9D5-F19DE3AF94EC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fld id="{96DCF72F-6322-40CD-8200-95F50AFE43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6-2497-40EC-B9D5-F19DE3AF94EC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fld id="{842333A7-2E03-46C9-B538-9F56134D23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7-2497-40EC-B9D5-F19DE3AF94EC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fld id="{D787AFD7-705D-47E5-8308-57CAFBDA12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8-2497-40EC-B9D5-F19DE3AF94EC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fld id="{E55FAD1A-3576-42BC-AEE2-2076E44008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9-2497-40EC-B9D5-F19DE3AF94EC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fld id="{E8DFD7D4-59D3-4179-AD30-6D9CA2B8F4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A-2497-40EC-B9D5-F19DE3AF94EC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fld id="{59F4EB44-35C1-490C-93D0-9F30A94E1E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B-2497-40EC-B9D5-F19DE3AF94EC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fld id="{4488FD7B-A304-43C1-BE6A-A8711A29D4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C-2497-40EC-B9D5-F19DE3AF94EC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fld id="{A0CE0F13-A358-414D-8720-77C54CDB3B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D-2497-40EC-B9D5-F19DE3AF94EC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fld id="{9CA42084-D905-4906-8FED-011D16DB3A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E-2497-40EC-B9D5-F19DE3AF94EC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fld id="{ED7999C7-0CC8-486C-8DF6-B346ED7566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2497-40EC-B9D5-F19DE3AF94EC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fld id="{E44C3780-927D-4E60-BD69-FFE2A5FC66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0-2497-40EC-B9D5-F19DE3AF94EC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fld id="{9198DDC9-7BE9-4930-8FA9-F1B1A7081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1-2497-40EC-B9D5-F19DE3AF94EC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fld id="{28E5063F-E181-4EFF-B87D-3652BBF124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2-2497-40EC-B9D5-F19DE3AF94EC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fld id="{B1477BBE-E92E-44E2-803A-B143DB5F9F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3-2497-40EC-B9D5-F19DE3AF94EC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fld id="{D47353A9-D7BD-4F6E-BD49-F7B4D1AD21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4-2497-40EC-B9D5-F19DE3AF94EC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fld id="{75C3BE83-A40E-416A-A2DA-BFC82E4E3F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5-2497-40EC-B9D5-F19DE3AF94EC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fld id="{7A6FC93B-32A1-4DF0-860F-579CF08787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6-2497-40EC-B9D5-F19DE3AF94EC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fld id="{E52C9009-F4B1-4449-941F-92C0100F17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7-2497-40EC-B9D5-F19DE3AF94EC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fld id="{C6755E05-D733-468C-BE3B-CA9F46F5A7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8-2497-40EC-B9D5-F19DE3AF94EC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fld id="{2D1C21D1-36DC-4CCE-9FD3-D83170CB10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9-2497-40EC-B9D5-F19DE3AF94EC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fld id="{9BD3F948-CCD4-421B-BB18-0A7388C1BF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A-2497-40EC-B9D5-F19DE3AF94EC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fld id="{B8F50D21-B792-497D-B3A8-552EA8F954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B-2497-40EC-B9D5-F19DE3AF94EC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fld id="{2FA67177-F43F-419D-BF72-DDCA853220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C-2497-40EC-B9D5-F19DE3AF94EC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fld id="{DE378B14-3BE3-4DAB-8895-BDB586D0E3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D-2497-40EC-B9D5-F19DE3AF94EC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fld id="{C05673AF-A725-4D18-9B11-C06A18A605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E-2497-40EC-B9D5-F19DE3AF94EC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fld id="{74EA02CA-3D2F-43CE-B894-A584831B4A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F-2497-40EC-B9D5-F19DE3AF94EC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fld id="{DEB1C17A-0FBC-481D-A974-83FF8D26A7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0-2497-40EC-B9D5-F19DE3AF94EC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fld id="{ADFA410F-9A71-4A81-A970-B1C5E7FA42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1-2497-40EC-B9D5-F19DE3AF94EC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fld id="{1F485B59-F58D-442F-AB5A-B826B2B008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2-2497-40EC-B9D5-F19DE3AF94EC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fld id="{70BFFF22-761D-4408-B31A-904F8ACBC0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3-2497-40EC-B9D5-F19DE3AF94EC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fld id="{365F4F28-F930-41FF-B35F-C0FEBF9B66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4-2497-40EC-B9D5-F19DE3AF94EC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fld id="{F741A596-9B93-4B6F-84DD-4AFB0DBE03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5-2497-40EC-B9D5-F19DE3AF94EC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fld id="{2B3EE54E-C01B-4D06-AA4B-890A614374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6-2497-40EC-B9D5-F19DE3AF94EC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fld id="{A6A57F3A-A664-438D-B039-48A569DCD0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7-2497-40EC-B9D5-F19DE3AF94EC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fld id="{E3B999A7-89EB-4B6D-97AF-02163106FA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8-2497-40EC-B9D5-F19DE3AF94EC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fld id="{EC7943DE-FF0A-4F8F-98C7-798EF09A29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9-2497-40EC-B9D5-F19DE3AF94EC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fld id="{DAC19B20-1D4F-4DA6-9BCF-096C4A58A9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A-2497-40EC-B9D5-F19DE3AF94EC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fld id="{5DEA3058-843F-4C2E-9E2A-8D9CF5AD03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B-2497-40EC-B9D5-F19DE3AF94EC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fld id="{ED092AB1-5596-4F6C-A334-FEB91A1B67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C-2497-40EC-B9D5-F19DE3AF94EC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fld id="{BC8698A9-63AE-465F-BA82-4B8B88518D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D-2497-40EC-B9D5-F19DE3AF94EC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fld id="{BD2DD02E-7EE7-4133-9D28-6235CA3183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E-2497-40EC-B9D5-F19DE3AF94EC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fld id="{EAD8ECF2-A895-4CBA-B725-E7596E56CB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F-2497-40EC-B9D5-F19DE3AF94EC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fld id="{D99EC6A0-8C7A-4FA0-A13A-A4AA6B579C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0-2497-40EC-B9D5-F19DE3AF94EC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fld id="{E474D130-0AC5-4436-8CE2-D42AA8D3E2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1-2497-40EC-B9D5-F19DE3AF94EC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fld id="{670335A6-3BD9-488A-A34F-C891DF523E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2-2497-40EC-B9D5-F19DE3AF94EC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fld id="{85894E23-9901-4AF5-B4DD-D5F3871B6C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3-2497-40EC-B9D5-F19DE3AF94EC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fld id="{84DFFA4C-EAF3-4800-9840-E465B81941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4-2497-40EC-B9D5-F19DE3AF94EC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fld id="{FD4D8F02-AFC7-45D7-9499-CE0C4D9641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5-2497-40EC-B9D5-F19DE3AF94EC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fld id="{C763E9B9-2630-4ED7-B63D-9B446C3702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6-2497-40EC-B9D5-F19DE3AF94EC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fld id="{EA4949D4-5024-48EA-889A-05AD1CB1CE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7-2497-40EC-B9D5-F19DE3AF94EC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fld id="{00E23C78-6D33-4480-98CD-22B2B1D188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8-2497-40EC-B9D5-F19DE3AF94EC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fld id="{ABDD523E-F63B-4AE7-83AD-24ACCE9C6E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9-2497-40EC-B9D5-F19DE3AF94EC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fld id="{6D2273A6-0DBA-4F80-A5B9-A29E922C0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A-2497-40EC-B9D5-F19DE3AF94EC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fld id="{620C4D46-A4F8-4B60-8C69-A55787D52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B-2497-40EC-B9D5-F19DE3AF94EC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fld id="{D5558C99-6CC6-40B9-99F6-D062DE531D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C-2497-40EC-B9D5-F19DE3AF94EC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fld id="{6D680D16-3A7A-40A6-A429-AC03EAA696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D-2497-40EC-B9D5-F19DE3AF94EC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fld id="{3581DA89-BD88-4B4F-9481-C159A00190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E-2497-40EC-B9D5-F19DE3AF94EC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fld id="{B29B8921-B0CA-47E3-A181-EE380CC72E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F-2497-40EC-B9D5-F19DE3AF94EC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fld id="{04AEB162-96A9-415C-AFBB-3C7C814DC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0-2497-40EC-B9D5-F19DE3AF94EC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fld id="{EB236AE4-43FE-42B2-B4A0-255FDDCD59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1-2497-40EC-B9D5-F19DE3AF94EC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fld id="{38C08220-D97C-4AF5-953E-3D9E9ABE59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2-2497-40EC-B9D5-F19DE3AF94EC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fld id="{3FA77523-0922-4695-8933-D5FE1E2DCB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3-2497-40EC-B9D5-F19DE3AF94EC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fld id="{09BBDA93-5486-4FA3-B172-EFAF27CE99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4-2497-40EC-B9D5-F19DE3AF94EC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fld id="{9E261EB3-31C5-470F-B86E-EB0FB5B32D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5-2497-40EC-B9D5-F19DE3AF94EC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fld id="{C91050EE-935A-41EB-B165-464DCBAF17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6-2497-40EC-B9D5-F19DE3AF94EC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fld id="{E00EACF9-60BB-4E11-A5A8-3BEEB92BCF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7-2497-40EC-B9D5-F19DE3AF94EC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fld id="{622A4BAD-CE38-4310-848F-B6B842C26F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8-2497-40EC-B9D5-F19DE3AF94EC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fld id="{14AC1B12-C4EC-4DA3-954F-E47680185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9-2497-40EC-B9D5-F19DE3AF94EC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fld id="{EDC99989-064E-48B9-AFC6-BD21CA9331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A-2497-40EC-B9D5-F19DE3AF94EC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fld id="{D3740265-B49E-4EF3-BF27-2663F40568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B-2497-40EC-B9D5-F19DE3AF94EC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fld id="{879E453E-14E0-47C0-9EEE-C18ACDDAC9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C-2497-40EC-B9D5-F19DE3AF94EC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fld id="{CBEEF6AE-174E-412C-80C9-7A0AA3C6D8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D-2497-40EC-B9D5-F19DE3AF94EC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fld id="{F7421095-1209-4ADF-A372-9F3D55B6D1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E-2497-40EC-B9D5-F19DE3AF94EC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fld id="{EC5B3CAC-CB72-44BA-9283-9014642AA9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F-2497-40EC-B9D5-F19DE3AF94EC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fld id="{23C3EE28-96F4-47E3-A14D-CBA782D09E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0-2497-40EC-B9D5-F19DE3AF94EC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fld id="{7F8F19F5-FE4D-4526-AD36-FAD70E7D0D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1-2497-40EC-B9D5-F19DE3AF94EC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fld id="{D6E72C0B-0734-4B6E-9D4D-E8E5A05917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2-2497-40EC-B9D5-F19DE3AF94EC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fld id="{70DC8007-6004-4095-864F-9CC66BC49B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3-2497-40EC-B9D5-F19DE3AF94EC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fld id="{82A3DAE7-997A-473F-9168-DAED3A1994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4-2497-40EC-B9D5-F19DE3AF94EC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fld id="{F1D8B7B6-0C57-4675-9235-78BAEC4B15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5-2497-40EC-B9D5-F19DE3AF94EC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fld id="{2444866D-642E-4DAC-B656-A2DC4E12F4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6-2497-40EC-B9D5-F19DE3AF94EC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fld id="{D0B47F0C-7E61-457F-81AD-0079EB4F66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7-2497-40EC-B9D5-F19DE3AF94EC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fld id="{3DB7F076-4DD2-420D-9072-FB9E5A7E36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8-2497-40EC-B9D5-F19DE3AF94EC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fld id="{814A02A7-909A-45CF-BAA4-74FD11E70D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9-2497-40EC-B9D5-F19DE3AF94EC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fld id="{1B3BDD27-6E28-424A-9099-1B65BA7DBC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A-2497-40EC-B9D5-F19DE3AF94EC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fld id="{EAAD8AE7-7AA0-40A2-9B61-C378DCB451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B-2497-40EC-B9D5-F19DE3AF94EC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fld id="{CA6E33E0-2EDF-4160-95E5-619DF6ED73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C-2497-40EC-B9D5-F19DE3AF94EC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fld id="{504B76D1-579C-4180-9F84-98957C774B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D-2497-40EC-B9D5-F19DE3AF94EC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fld id="{24793243-009F-48E0-ACF5-6B06F4D789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E-2497-40EC-B9D5-F19DE3AF94EC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fld id="{A07305C9-2E63-4B55-8F5C-0CF7A8D899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F-2497-40EC-B9D5-F19DE3AF94EC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fld id="{143FC9F1-B9E4-408C-B6AD-B5D16FD46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0-2497-40EC-B9D5-F19DE3AF94EC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fld id="{E753A101-4C08-4CCF-A048-87CA6CB59D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1-2497-40EC-B9D5-F19DE3AF94EC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fld id="{A50DE19A-34AB-4CF3-B019-E8A69B1C95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2-2497-40EC-B9D5-F19DE3AF94EC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fld id="{D974F1E9-4A6F-4A59-8325-B2B5EB38A4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3-2497-40EC-B9D5-F19DE3AF94EC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fld id="{7D4D437B-00B4-4D44-A873-119F8A3AC7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4-2497-40EC-B9D5-F19DE3AF94EC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fld id="{5F1AA70C-4485-425F-A3D0-57F15BA8DE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5-2497-40EC-B9D5-F19DE3AF94EC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fld id="{55FCE8B4-E0B7-47A1-9789-2CED3B735B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6-2497-40EC-B9D5-F19DE3AF94EC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fld id="{D71611F0-8DC4-4B47-8021-BE3FB79238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7-2497-40EC-B9D5-F19DE3AF94EC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fld id="{F49BCF3F-4AC3-4E0B-BADC-51B859E032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8-2497-40EC-B9D5-F19DE3AF94EC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fld id="{C9DAF24A-0248-4F29-B3B7-8AA54EE1F5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9-2497-40EC-B9D5-F19DE3AF94EC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fld id="{56E7066D-E92F-4871-A26D-DE5F14C092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A-2497-40EC-B9D5-F19DE3AF94EC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fld id="{D890C6B7-C9E1-4D30-A33A-482E0EF7AD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B-2497-40EC-B9D5-F19DE3AF94EC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fld id="{47F80196-9F62-4F98-975E-740989D815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C-2497-40EC-B9D5-F19DE3AF94EC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fld id="{89B19E55-E0DC-4835-9526-E71711AD53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D-2497-40EC-B9D5-F19DE3AF94EC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fld id="{5A7F597D-C855-442A-9ED6-982CF6040B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E-2497-40EC-B9D5-F19DE3AF94EC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fld id="{2453E9C7-B3CD-4090-8AF7-62D7EA299A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F-2497-40EC-B9D5-F19DE3AF94EC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fld id="{572707A6-129B-4464-825D-798ED5EF52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0-2497-40EC-B9D5-F19DE3AF94EC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fld id="{7048F977-A51A-4061-A178-7F331BE19C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1-2497-40EC-B9D5-F19DE3AF94EC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fld id="{DFB29768-B1D4-47A1-BA1B-AABF9FC839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2-2497-40EC-B9D5-F19DE3AF94EC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fld id="{20633CC8-A242-4453-9170-4DA026FA84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3-2497-40EC-B9D5-F19DE3AF94EC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fld id="{26C6FB20-8AE8-4121-9118-8555F5674A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4-2497-40EC-B9D5-F19DE3AF94EC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fld id="{46F29186-AA0D-4D6D-A3E6-31EE8579A5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5-2497-40EC-B9D5-F19DE3AF94EC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fld id="{4BF9712B-47B8-47D1-A5F6-DE88A67FF2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6-2497-40EC-B9D5-F19DE3AF94EC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fld id="{FB05A2FC-0EE0-4463-AFBE-5E635C6989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7-2497-40EC-B9D5-F19DE3AF94EC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fld id="{4F3EB54D-621F-4CF0-B116-6097380C8C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2497-40EC-B9D5-F19DE3AF94EC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fld id="{BCEDCFEA-315A-4F12-9F99-9D9770EB7E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9-2497-40EC-B9D5-F19DE3AF94EC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fld id="{0EAD4720-0165-47B1-B8EE-543BFCCCA6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A-2497-40EC-B9D5-F19DE3AF94EC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fld id="{F49B9112-F258-4A2E-8A24-C1B5A488E7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2497-40EC-B9D5-F19DE3AF94EC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fld id="{8FE979F8-F805-4A69-BA64-DC14BFA44B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2497-40EC-B9D5-F19DE3AF94EC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fld id="{B13CD515-5DD8-4556-A06D-670A8E5A81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D-2497-40EC-B9D5-F19DE3AF94EC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fld id="{1B2C47C7-7F81-4C97-B7B0-A8EF3059C2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E-2497-40EC-B9D5-F19DE3AF94EC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fld id="{C24A80E1-2F70-448F-8079-70982EAB27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F-2497-40EC-B9D5-F19DE3AF94EC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fld id="{7FB9DB16-A1E9-4EDA-98D7-5D4544208F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0-2497-40EC-B9D5-F19DE3AF94EC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fld id="{9931FAAB-488D-425B-A0F6-3040E8BA3B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1-2497-40EC-B9D5-F19DE3AF94EC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fld id="{0584486B-DB22-4B93-A345-1331A5D4DB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2-2497-40EC-B9D5-F19DE3AF94EC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fld id="{EA8AD8C2-8AEE-4799-BEFB-8E841225BA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3-2497-40EC-B9D5-F19DE3AF94EC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fld id="{823F7805-CE42-465C-BDC8-09DA4A36EF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4-2497-40EC-B9D5-F19DE3AF94EC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fld id="{A33D5258-2DAF-4A97-A009-A59044655A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5-2497-40EC-B9D5-F19DE3AF94EC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fld id="{1E95E830-3350-4566-BE2D-1CF33DED1A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6-2497-40EC-B9D5-F19DE3AF94EC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fld id="{803A5C48-534F-4893-A1B4-C503BC869C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7-2497-40EC-B9D5-F19DE3AF94EC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fld id="{774A6C80-8365-48A9-8CFE-36EC6DB56E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8-2497-40EC-B9D5-F19DE3AF94EC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fld id="{E324ADBF-B5CA-4DE0-A8ED-9598603D7F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9-2497-40EC-B9D5-F19DE3AF94EC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fld id="{9E57BCD0-7D26-42A8-B5A4-AF0C6D4252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A-2497-40EC-B9D5-F19DE3AF94EC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fld id="{D0D11ACF-6AE6-4FD4-9A7C-8F1712869A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2497-40EC-B9D5-F19DE3AF94EC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fld id="{BD481E21-6CDA-4C59-82C6-C7CDE3F1EE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C-2497-40EC-B9D5-F19DE3AF94EC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fld id="{BF30B8EB-788B-43A5-92A7-AF0BD0123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D-2497-40EC-B9D5-F19DE3AF94EC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fld id="{77AEC52B-B2F1-4C24-BDD5-2854BB7CF1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E-2497-40EC-B9D5-F19DE3AF94EC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fld id="{3F3011D7-A0D3-43CA-9365-C7A97DCA7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2497-40EC-B9D5-F19DE3AF94EC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fld id="{E3C049F4-A69B-48E6-A7D6-893162B127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0-2497-40EC-B9D5-F19DE3AF94EC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fld id="{B806EC56-1415-437B-87DC-107C136331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1-2497-40EC-B9D5-F19DE3AF94EC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fld id="{447E238F-33F6-4322-A97C-97BBCE872F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2-2497-40EC-B9D5-F19DE3AF94EC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fld id="{F281DD5B-738D-4D30-8831-BCD8C51224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3-2497-40EC-B9D5-F19DE3AF94EC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fld id="{6CE28F9F-AFAA-46E9-B372-55BC837AD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4-2497-40EC-B9D5-F19DE3AF94EC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fld id="{51F45099-C216-47BD-9022-FE17535D98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5-2497-40EC-B9D5-F19DE3AF94EC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fld id="{F3561232-2908-408C-9658-6777A50970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6-2497-40EC-B9D5-F19DE3AF94EC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fld id="{AA220646-63B6-42CB-A5B6-4AAC58A3E1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7-2497-40EC-B9D5-F19DE3AF94EC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fld id="{B994D5E4-FCA3-4688-A6EA-828190F635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8-2497-40EC-B9D5-F19DE3AF94EC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fld id="{795A03EC-CEBB-4FF6-AAF7-4EFDD437F3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9-2497-40EC-B9D5-F19DE3AF94EC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fld id="{8130DD9C-CB27-495E-9463-F622FE96B2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A-2497-40EC-B9D5-F19DE3AF94EC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fld id="{13407CEE-6AFE-4164-B7B7-78EF3E8EC1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B-2497-40EC-B9D5-F19DE3AF94EC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fld id="{839E95B5-D531-4749-8346-B64A965CF1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C-2497-40EC-B9D5-F19DE3AF94EC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fld id="{CFF26C2F-473F-4C5A-8335-F6E4793B5B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2497-40EC-B9D5-F19DE3AF94EC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fld id="{5249B47A-14AC-40EC-9D6C-67DA96BDFA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E-2497-40EC-B9D5-F19DE3AF94EC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fld id="{EE432E36-76DE-4420-A41D-D11CD34D7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F-2497-40EC-B9D5-F19DE3AF94EC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fld id="{281D8CBD-7D47-4D8E-867A-52D31BA867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0-2497-40EC-B9D5-F19DE3AF94EC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fld id="{BE61349D-69D9-4628-A966-3C56CFB074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1-2497-40EC-B9D5-F19DE3AF94EC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fld id="{05748F4F-6A23-4559-B040-D2D110EAD6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2-2497-40EC-B9D5-F19DE3AF94EC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fld id="{69A4C246-4217-44AD-9CB7-C9A339176A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3-2497-40EC-B9D5-F19DE3AF94EC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fld id="{1AD24926-4380-48BD-89DF-4981DC3BE1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4-2497-40EC-B9D5-F19DE3AF94EC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fld id="{AEF6EC20-C6B2-42D5-80DF-D6445B8F8B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5-2497-40EC-B9D5-F19DE3AF94EC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fld id="{BD830253-B38E-44FF-9C17-20F30B97C8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6-2497-40EC-B9D5-F19DE3AF94EC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fld id="{10D6AED9-BF43-4D4D-8DB5-C016B312B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7-2497-40EC-B9D5-F19DE3AF94EC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fld id="{6900E310-4880-40E9-83FB-05FE65F208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8-2497-40EC-B9D5-F19DE3AF94EC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fld id="{5AF7666A-D5C5-4AD6-8D39-9CE264D8FD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9-2497-40EC-B9D5-F19DE3AF94EC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fld id="{F89D075C-EA3D-4A42-8C7E-232E6255FB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A-2497-40EC-B9D5-F19DE3AF94EC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fld id="{B0944DC5-E3AD-4BE8-A7CF-0D6C2130B0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B-2497-40EC-B9D5-F19DE3AF94EC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fld id="{7D76D133-0EF1-40B2-9828-CFF13A00DE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C-2497-40EC-B9D5-F19DE3AF94EC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fld id="{AA29E5C1-9905-4E8C-8828-0197BD95AC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D-2497-40EC-B9D5-F19DE3AF94EC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fld id="{4517728A-BCC2-4D43-B6C7-C50CA23090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E-2497-40EC-B9D5-F19DE3AF94EC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fld id="{C34A2AD6-31DE-43AA-880E-0AFCADEF4A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F-2497-40EC-B9D5-F19DE3AF94EC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fld id="{1987B449-A695-48AE-9C68-EEFA79279D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0-2497-40EC-B9D5-F19DE3AF94EC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fld id="{379CAD2B-1DAD-4EB6-B25D-6166103ACF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1-2497-40EC-B9D5-F19DE3AF94EC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fld id="{0303417D-B361-4126-B311-48B131753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2-2497-40EC-B9D5-F19DE3AF94EC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fld id="{F1918F17-3075-4031-ABD7-7640DBF222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3-2497-40EC-B9D5-F19DE3AF94EC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fld id="{9367BF5F-79EC-4579-AB56-EF36F10027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4-2497-40EC-B9D5-F19DE3AF94EC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fld id="{0449BF69-1DFE-425A-9198-AACCA2074D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5-2497-40EC-B9D5-F19DE3AF94EC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fld id="{5F35719C-17B7-4CF4-9119-D90DF868B4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6-2497-40EC-B9D5-F19DE3AF94EC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fld id="{9F77CC7A-5007-436A-A9EC-141C8CF14D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7-2497-40EC-B9D5-F19DE3AF94EC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fld id="{CF36F84B-0C64-41A6-ACC1-202E56207F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8-2497-40EC-B9D5-F19DE3AF94EC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fld id="{554A3288-36B7-4CD3-AF7D-AE5D78717F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9-2497-40EC-B9D5-F19DE3AF94EC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fld id="{3A20352D-279F-4ECF-BF7F-9DCF7A77C7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A-2497-40EC-B9D5-F19DE3AF94EC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fld id="{F0256D0C-BF2B-463C-A360-269CAC0910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B-2497-40EC-B9D5-F19DE3AF94EC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fld id="{44439ED6-ED07-4676-90ED-459EB3AD8D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C-2497-40EC-B9D5-F19DE3AF94EC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fld id="{503C1D83-563F-4F01-83A4-C1851FDE9C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D-2497-40EC-B9D5-F19DE3AF94EC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fld id="{171E8625-9979-4190-A309-7780A7FAD9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E-2497-40EC-B9D5-F19DE3AF94EC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fld id="{79A5F2D0-76E5-447B-85AD-BAEC462D21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F-2497-40EC-B9D5-F19DE3AF94EC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fld id="{2161758B-793A-44B9-9C10-BB597C01D6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0-2497-40EC-B9D5-F19DE3AF94EC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fld id="{296A600D-210F-45C1-9EE6-B5B0E1FE86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1-2497-40EC-B9D5-F19DE3AF94EC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fld id="{4B3B7C35-EA0C-44F3-84A3-7BE754EE30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2-2497-40EC-B9D5-F19DE3AF94EC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fld id="{B26D5DAE-349D-44D6-922A-17F6D72266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3-2497-40EC-B9D5-F19DE3AF94EC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fld id="{E9B3EA94-5C80-44FA-9DD4-6DCFD2962E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4-2497-40EC-B9D5-F19DE3AF94EC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fld id="{846055AD-A9AC-456B-8F7D-728860279B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5-2497-40EC-B9D5-F19DE3AF94EC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fld id="{E8D8E184-230C-4122-8A9E-274D764406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6-2497-40EC-B9D5-F19DE3AF94EC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fld id="{C529221A-F1D4-42E3-A97A-FABD8E7AFC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7-2497-40EC-B9D5-F19DE3AF94EC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fld id="{895B2EC5-B293-434F-9F55-867624BECF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8-2497-40EC-B9D5-F19DE3AF94EC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fld id="{ABDA4219-CD7A-40B7-A346-601A45987C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9-2497-40EC-B9D5-F19DE3AF94EC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fld id="{5CBAA438-CA96-435B-8D0A-47BE7F41B1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A-2497-40EC-B9D5-F19DE3AF94EC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fld id="{9CD6FFDF-D253-42F5-BC2E-E119FAC374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B-2497-40EC-B9D5-F19DE3AF94EC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fld id="{AB0F652A-C4DD-424D-AD8B-0089C82679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C-2497-40EC-B9D5-F19DE3AF94EC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fld id="{9ADB0E2A-67D0-4905-8ED8-CA9967C59B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D-2497-40EC-B9D5-F19DE3AF94EC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fld id="{3B341120-A19E-4028-8B85-169383CACC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E-2497-40EC-B9D5-F19DE3AF94EC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fld id="{A1D0EBB1-9054-4DB8-96BB-5F3E86D0CF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F-2497-40EC-B9D5-F19DE3AF94EC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fld id="{0C4FDC3E-A467-4845-A5E7-8A1E83931A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0-2497-40EC-B9D5-F19DE3AF94EC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fld id="{02648191-2C58-475B-A4AD-AFCAF375DA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1-2497-40EC-B9D5-F19DE3AF94EC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fld id="{5D4C1E94-1B87-4147-ABEB-6477ABC4B5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2-2497-40EC-B9D5-F19DE3AF94EC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fld id="{ED3DD2AF-4871-409B-971F-DAD523C119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3-2497-40EC-B9D5-F19DE3AF94EC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fld id="{D17FACA0-7B3C-43F4-82AF-383D1F7170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4-2497-40EC-B9D5-F19DE3AF94EC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fld id="{65D84191-A181-475B-B15B-8729017F9D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5-2497-40EC-B9D5-F19DE3AF94EC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fld id="{D8DABB47-13BB-483E-A31E-7018EEF774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6-2497-40EC-B9D5-F19DE3AF94EC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fld id="{BD2B2186-2361-4C64-9FE2-FE4F07A087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7-2497-40EC-B9D5-F19DE3AF94EC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fld id="{7A891C8E-482B-4C49-9C0D-E1043D0971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8-2497-40EC-B9D5-F19DE3AF94EC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fld id="{2023E931-E4AD-4054-BE95-C46CC19078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9-2497-40EC-B9D5-F19DE3AF94EC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fld id="{8FF3ABF0-C376-4982-B4F2-D9214FB40B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2497-40EC-B9D5-F19DE3AF94EC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fld id="{B8535FA1-81E3-4691-8E78-242E9449ED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B-2497-40EC-B9D5-F19DE3AF94EC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fld id="{39D7046B-3810-4470-8636-7DE7B5D680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C-2497-40EC-B9D5-F19DE3AF94EC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fld id="{9410DCAE-1905-42F5-BCC4-83F3AC01E8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D-2497-40EC-B9D5-F19DE3AF94EC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fld id="{AC41B7D7-EC07-421D-827B-2925EB45E4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E-2497-40EC-B9D5-F19DE3AF94EC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fld id="{216D20D5-C9DF-460E-A48C-544480628F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F-2497-40EC-B9D5-F19DE3AF94EC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fld id="{3B37092C-49CF-4AD5-8808-AD1FF0E12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0-2497-40EC-B9D5-F19DE3AF94EC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fld id="{A3006968-4255-4D12-9779-32917E2F7E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1-2497-40EC-B9D5-F19DE3AF94EC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fld id="{265D1532-7CEE-44A2-B78A-0E77A6BAAE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2-2497-40EC-B9D5-F19DE3AF94EC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fld id="{47F62245-299D-4FB3-A159-F6BABF5C6F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3-2497-40EC-B9D5-F19DE3AF94EC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fld id="{AB9034F7-89CC-4516-846D-C5668D9A85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4-2497-40EC-B9D5-F19DE3AF94EC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fld id="{D5AA7874-CFCB-450A-B1C4-F487DC337D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5-2497-40EC-B9D5-F19DE3AF94EC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fld id="{B2B0E4B3-817D-41DB-8569-40ADBE0274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6-2497-40EC-B9D5-F19DE3AF94EC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fld id="{8EBA8659-045F-4063-AA03-8EC4B5110E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7-2497-40EC-B9D5-F19DE3AF94EC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fld id="{5432BBBF-1290-43C3-9ADC-957F82FE73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8-2497-40EC-B9D5-F19DE3AF94EC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fld id="{78BBCF5A-427A-405B-AE71-D73A40004B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9-2497-40EC-B9D5-F19DE3AF94EC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fld id="{C5B01A3E-9ABE-43E9-8428-97483520BB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A-2497-40EC-B9D5-F19DE3AF94EC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fld id="{B45E356F-1F88-4B53-9ACE-45C808DA63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B-2497-40EC-B9D5-F19DE3AF94EC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fld id="{8E7EA857-3DBB-4E94-A449-BFF959DECE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C-2497-40EC-B9D5-F19DE3AF94EC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fld id="{9A30A594-B823-4699-A312-9B0DC0E56C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D-2497-40EC-B9D5-F19DE3AF94EC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fld id="{15B6A9E8-CA96-4346-877F-E015062F1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E-2497-40EC-B9D5-F19DE3AF94EC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fld id="{0812F4FC-7068-4E94-A4CA-FAC4E91C4C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F-2497-40EC-B9D5-F19DE3AF94EC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fld id="{3D1A629D-746E-4022-B8AB-2DD89B2641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0-2497-40EC-B9D5-F19DE3AF94EC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fld id="{C2E64BF7-3A16-4463-BAC9-D2EC3C8428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1-2497-40EC-B9D5-F19DE3AF94EC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fld id="{D72B61F4-73CA-44D6-B06A-2A3B69613A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2-2497-40EC-B9D5-F19DE3AF94EC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fld id="{9A7E5677-09C0-489D-BF52-E4435067F7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3-2497-40EC-B9D5-F19DE3AF94EC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fld id="{EA598FFE-8750-41FC-AE37-05DBDF37C9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4-2497-40EC-B9D5-F19DE3AF94EC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fld id="{4258F1EE-7F2E-4E4F-A9F0-92700A351F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2497-40EC-B9D5-F19DE3AF94EC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fld id="{32CEAB6A-5802-4EE1-9E22-56EA36DF79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6-2497-40EC-B9D5-F19DE3AF94EC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fld id="{B093BA2D-5A6C-4DB2-9C75-CF5799FEAE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7-2497-40EC-B9D5-F19DE3AF94EC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fld id="{6891D4C0-9958-4060-8A7F-92529817EA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8-2497-40EC-B9D5-F19DE3AF94EC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fld id="{E21D1EDA-D277-40F4-9BC0-60F6050722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9-2497-40EC-B9D5-F19DE3AF94EC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fld id="{DE7F4C7D-0FF4-44B3-B421-01355B1472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A-2497-40EC-B9D5-F19DE3AF94EC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fld id="{C722D1BB-BE58-48EC-B3E1-A49099030B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B-2497-40EC-B9D5-F19DE3AF94EC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fld id="{552F8CF5-6309-489F-8634-FDE178112C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C-2497-40EC-B9D5-F19DE3AF94EC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fld id="{EB50BDB5-BF6A-484F-865C-6EE8C40368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D-2497-40EC-B9D5-F19DE3AF94EC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fld id="{53152342-5A5C-45FB-BCD1-17783C83E6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E-2497-40EC-B9D5-F19DE3AF94EC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fld id="{22C1CFB6-1D9F-4FB6-A24E-7725FCAAD7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F-2497-40EC-B9D5-F19DE3AF94EC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fld id="{6265BB43-C18A-4B6C-BFB1-B8066F48AF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0-2497-40EC-B9D5-F19DE3AF94EC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fld id="{0FD791AC-4D13-41EA-B5F7-FF8522E26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1-2497-40EC-B9D5-F19DE3AF94EC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fld id="{B2782C09-03B1-426C-824A-90B328D690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2-2497-40EC-B9D5-F19DE3AF94EC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fld id="{2176926B-87F0-42D3-9A7C-A80F083897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3-2497-40EC-B9D5-F19DE3AF94EC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fld id="{839A4C02-5825-4AC8-B655-B5B32B69B8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4-2497-40EC-B9D5-F19DE3AF94EC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fld id="{D98EE9A9-DF57-40DA-B9A9-27C08F231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5-2497-40EC-B9D5-F19DE3AF94EC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fld id="{44CC984F-12EF-4E0C-A497-59BAFCCFC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6-2497-40EC-B9D5-F19DE3AF94EC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fld id="{B8CBEC65-BA50-4FFA-811F-23669826D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7-2497-40EC-B9D5-F19DE3AF94EC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fld id="{FE065BFF-34D2-4715-857C-C66A549DA7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8-2497-40EC-B9D5-F19DE3AF94EC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fld id="{EF176D72-1704-431E-ACBE-86F3C77488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9-2497-40EC-B9D5-F19DE3AF94EC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fld id="{E02B18F8-C92C-4B10-9099-E5BBC00897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A-2497-40EC-B9D5-F19DE3AF94EC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fld id="{A3CF9B52-6E4F-432A-A836-FB5135EBCF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B-2497-40EC-B9D5-F19DE3AF94EC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fld id="{C886C89A-702E-40C1-9FE1-5D02F49392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C-2497-40EC-B9D5-F19DE3AF94EC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fld id="{FAA72B93-0A37-40BB-9444-5FB6F8F027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D-2497-40EC-B9D5-F19DE3AF94EC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fld id="{CA7CEEEB-869D-4CB5-8103-EA7D58312A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E-2497-40EC-B9D5-F19DE3AF94EC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fld id="{25674142-23EF-4BFA-B926-59CE59C514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F-2497-40EC-B9D5-F19DE3AF94EC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fld id="{635E9F0A-4DFF-4A68-8E36-927876676C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0-2497-40EC-B9D5-F19DE3AF94EC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fld id="{BCEA26EA-23EB-4B4D-8AD9-E7F79B9730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1-2497-40EC-B9D5-F19DE3AF94EC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fld id="{9B0AB7A9-F675-4E2F-9002-2581D20F0A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2-2497-40EC-B9D5-F19DE3AF94EC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fld id="{89D3571E-BFB0-4842-A0BD-8496C0BB83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3-2497-40EC-B9D5-F19DE3AF94EC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fld id="{FB041875-EE40-422B-A938-959D8D5C38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4-2497-40EC-B9D5-F19DE3AF94EC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fld id="{62E152EA-7C5C-4B5D-AE29-7F035270DC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5-2497-40EC-B9D5-F19DE3AF94EC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fld id="{6BA682A5-9AF2-46BB-A129-B93EB2658F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6-2497-40EC-B9D5-F19DE3AF94EC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fld id="{0D956032-66D1-4109-ADDA-75BDF2097B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7-2497-40EC-B9D5-F19DE3AF94EC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fld id="{FFA93611-53EE-4415-AFED-97F7C73D11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8-2497-40EC-B9D5-F19DE3AF94EC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fld id="{BCE2EC63-B658-403B-8C9D-BF0303E373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9-2497-40EC-B9D5-F19DE3AF94EC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fld id="{DAF51F10-CE02-47FB-AA6B-115CAE6994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A-2497-40EC-B9D5-F19DE3AF94EC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fld id="{606F8998-8E2E-4538-9501-0CC84402BD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B-2497-40EC-B9D5-F19DE3AF94EC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fld id="{B6C7B19E-793E-41E9-9486-CC9B6A28A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C-2497-40EC-B9D5-F19DE3AF94EC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fld id="{3C7EDF72-6976-4C16-8C63-EEB637161A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D-2497-40EC-B9D5-F19DE3AF94EC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fld id="{0F29632B-88A3-4806-868C-D776BE852E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E-2497-40EC-B9D5-F19DE3AF94EC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fld id="{A6984567-C0E1-4C5F-9E3A-0A0077983A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F-2497-40EC-B9D5-F19DE3AF94EC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fld id="{67E53DB6-F52C-42E9-869B-C5D314200C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0-2497-40EC-B9D5-F19DE3AF94EC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fld id="{A5F45DCF-8E2E-4225-8115-A580065D39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1-2497-40EC-B9D5-F19DE3AF94EC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fld id="{C98D0C9B-3E58-4ECA-8F64-0E81516CB2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2-2497-40EC-B9D5-F19DE3AF94EC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fld id="{70A67EA8-CBC7-404E-901D-1835AA0282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3-2497-40EC-B9D5-F19DE3AF94EC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fld id="{31EDDFF9-C4EB-4108-B8FA-7C34A7C56A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4-2497-40EC-B9D5-F19DE3AF94EC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fld id="{A8545C32-F94D-41A8-98A1-C718AC853A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5-2497-40EC-B9D5-F19DE3AF94EC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fld id="{751C7727-6913-4C5B-9C7A-B1049E5AFB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6-2497-40EC-B9D5-F19DE3AF94EC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fld id="{FD329DA7-40BC-4690-8305-CAA00FD275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7-2497-40EC-B9D5-F19DE3AF94EC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fld id="{19239CA4-586C-4B37-B6D3-65E4EFCC4E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8-2497-40EC-B9D5-F19DE3AF94EC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fld id="{B8EE42A4-1ADC-40E8-BF15-FB9FC7B4E0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9-2497-40EC-B9D5-F19DE3AF94EC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fld id="{2234952A-004A-4D4D-AF36-18238F45C6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A-2497-40EC-B9D5-F19DE3AF94EC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fld id="{E7FCB65C-4B1F-4D9E-B501-9CEE96342C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B-2497-40EC-B9D5-F19DE3AF94EC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fld id="{FA41550E-333A-4A35-9D27-4063FA7395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C-2497-40EC-B9D5-F19DE3AF94EC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fld id="{1DC17993-D786-4426-9B2F-E79426AF82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2497-40EC-B9D5-F19DE3AF94EC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fld id="{0603133F-A0F7-4292-A0A5-6103ADB95F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2497-40EC-B9D5-F19DE3AF94EC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fld id="{10D0B778-DDD2-4184-A0B6-F7869277B0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F-2497-40EC-B9D5-F19DE3AF94EC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fld id="{82309049-3787-4A2F-93E0-2E2294E593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2497-40EC-B9D5-F19DE3AF94EC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fld id="{4481CB11-AAB7-40A6-B3EA-5B4F5D5E27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2497-40EC-B9D5-F19DE3AF94EC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fld id="{FF7E32EC-A053-4825-AD3B-36E09B7784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2-2497-40EC-B9D5-F19DE3AF94EC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fld id="{CC29C5E8-CA71-4F85-82FF-D48E5D28AE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3-2497-40EC-B9D5-F19DE3AF94EC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fld id="{770A3BC7-6164-4F90-BC99-AE0A597F17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4-2497-40EC-B9D5-F19DE3AF94EC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fld id="{F127BFF1-381D-461F-917A-95B49D256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5-2497-40EC-B9D5-F19DE3AF94EC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fld id="{4B01BEBD-9849-43F4-B2AD-CEBAE05349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6-2497-40EC-B9D5-F19DE3AF94EC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fld id="{89E8F18B-517E-409E-B22A-2F2F35F2D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7-2497-40EC-B9D5-F19DE3AF94EC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fld id="{8C6CC1D9-D246-4F5E-9AAF-D4810D2398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8-2497-40EC-B9D5-F19DE3AF94EC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fld id="{3FF678FF-1DBD-4BC6-9C71-6608AE5EF9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9-2497-40EC-B9D5-F19DE3AF94EC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fld id="{FF4DADCF-3884-4FAC-AFA4-B83E1C2595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A-2497-40EC-B9D5-F19DE3AF94EC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fld id="{34566174-967D-4F62-BED6-0F1737E923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B-2497-40EC-B9D5-F19DE3AF94EC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fld id="{71E49561-084C-465C-9872-B938FF8F0C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C-2497-40EC-B9D5-F19DE3AF94EC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fld id="{4C157B9B-0B32-4A40-8B12-1D985FE69B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D-2497-40EC-B9D5-F19DE3AF94EC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fld id="{451DDD13-AD40-4D52-8EC2-944DB55BFD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E-2497-40EC-B9D5-F19DE3AF94EC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fld id="{A179E8A8-AAE2-4737-8425-860CDD5D41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F-2497-40EC-B9D5-F19DE3AF94EC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fld id="{775AD95B-20CC-4CE2-928C-F4D2A0D067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0-2497-40EC-B9D5-F19DE3AF94EC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fld id="{C06C039D-9882-415E-8FC2-94107E8D9C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1-2497-40EC-B9D5-F19DE3AF94EC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fld id="{E184D7AF-88B4-4640-92B7-750C213721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2-2497-40EC-B9D5-F19DE3AF94EC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fld id="{FA0A21EC-291D-4046-8326-BD53BF7CCA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3-2497-40EC-B9D5-F19DE3AF94EC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fld id="{9A4A8C3D-A221-431E-99A9-6381F5FA6A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4-2497-40EC-B9D5-F19DE3AF94EC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fld id="{C5F7FFC5-4287-4735-8EEC-49E14FB10D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5-2497-40EC-B9D5-F19DE3AF94EC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fld id="{709F42A0-AD31-4872-9527-FB41F185A1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6-2497-40EC-B9D5-F19DE3AF94EC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fld id="{E5C3C9FC-FF60-4ADA-9A87-0C75BEFC19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7-2497-40EC-B9D5-F19DE3AF94EC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fld id="{D4B560E8-77FD-489C-B9C4-D3AF4A4D38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8-2497-40EC-B9D5-F19DE3AF94EC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fld id="{543BD8AA-CA2B-4BB1-B6BA-9BEB8FC95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9-2497-40EC-B9D5-F19DE3AF94EC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fld id="{E39C2531-A089-4717-A141-2BC3933BF5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A-2497-40EC-B9D5-F19DE3AF94EC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fld id="{F3237EB4-26F4-4F4F-9A1D-A0F6AD31DA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B-2497-40EC-B9D5-F19DE3AF94EC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fld id="{732F4EC0-C96B-4205-869D-EA7C97AC1E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C-2497-40EC-B9D5-F19DE3AF94EC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fld id="{CEFAB9A5-8315-4FB7-95DB-EA14FDC08E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D-2497-40EC-B9D5-F19DE3AF94EC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fld id="{87E21143-1E40-4A1E-A255-F69772DAAC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2497-40EC-B9D5-F19DE3AF94EC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fld id="{7150233F-467C-42B8-8856-2FDF5D5CD0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F-2497-40EC-B9D5-F19DE3AF94EC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fld id="{C400083B-A0AD-493C-82E1-8B2FA1816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0-2497-40EC-B9D5-F19DE3AF94EC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fld id="{74082915-EFA4-4956-A934-8B1A0B42F2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1-2497-40EC-B9D5-F19DE3AF94EC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fld id="{B01D7B9E-EFE6-4789-A210-8A092FCB59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2-2497-40EC-B9D5-F19DE3AF94EC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fld id="{BAA81BA4-0ACB-49AE-AE55-AD3A4983AC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3-2497-40EC-B9D5-F19DE3AF94EC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fld id="{C27CB118-1E26-4CEA-881D-85E5E5B1CA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4-2497-40EC-B9D5-F19DE3AF94EC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fld id="{042A5807-F9DF-49E5-9604-D323A31511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5-2497-40EC-B9D5-F19DE3AF94EC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fld id="{768F0208-0832-4575-A017-4957FBFBA1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6-2497-40EC-B9D5-F19DE3AF94EC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fld id="{B716CDCF-2084-4C8F-9900-B9155B8CD0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7-2497-40EC-B9D5-F19DE3AF94EC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fld id="{0DFA87FF-D07C-4176-B8F2-22C6A7BC1D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8-2497-40EC-B9D5-F19DE3AF94EC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fld id="{774D5F44-247D-4063-95A8-6D507269B1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9-2497-40EC-B9D5-F19DE3AF94EC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fld id="{019F3942-1A16-4FB3-B60B-337CAA742D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A-2497-40EC-B9D5-F19DE3AF94EC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fld id="{19B281FA-0A22-43C7-896B-951C602BE8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B-2497-40EC-B9D5-F19DE3AF94EC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fld id="{F7326B62-4C4B-490B-88F9-FAF4A40DEB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C-2497-40EC-B9D5-F19DE3AF94EC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fld id="{90CD8A7B-98D8-4A9F-9C39-F541D58814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D-2497-40EC-B9D5-F19DE3AF94EC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fld id="{F73DAAC0-3CEE-4ABD-AF20-BF00EDFFB0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E-2497-40EC-B9D5-F19DE3AF94EC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fld id="{46482B32-3760-4067-81A4-F2908CDEBD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F-2497-40EC-B9D5-F19DE3AF94EC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fld id="{9F320BEB-AB4F-4079-9F55-3D5B6C1841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0-2497-40EC-B9D5-F19DE3AF94EC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fld id="{B6778B4E-EF49-44AF-9488-BE403FFA21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1-2497-40EC-B9D5-F19DE3AF94EC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fld id="{F04CD6AD-2EA6-4F11-B84B-BB6A9793CC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2-2497-40EC-B9D5-F19DE3AF94EC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fld id="{46861BF4-E31D-46E2-9B4A-C5ADBDE2AD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3-2497-40EC-B9D5-F19DE3AF94EC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fld id="{717732FD-B8F5-4A58-8131-E7656A427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4-2497-40EC-B9D5-F19DE3AF94EC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fld id="{A12E2C49-B4EA-49BC-89D7-A5B8335D17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5-2497-40EC-B9D5-F19DE3AF94EC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fld id="{76FC55A7-6FB3-4504-A199-4CD6D756D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6-2497-40EC-B9D5-F19DE3AF94EC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fld id="{2EA0F2E6-C430-4179-8E91-225ED6C97A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7-2497-40EC-B9D5-F19DE3AF94EC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fld id="{CB0468E8-5776-4118-8470-9B4CEA90B7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8-2497-40EC-B9D5-F19DE3AF94EC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fld id="{BA919FD4-533D-499A-8B3F-009F3DA297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9-2497-40EC-B9D5-F19DE3AF94EC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fld id="{259628CB-8649-4801-BE56-3D90BA30EA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A-2497-40EC-B9D5-F19DE3AF94EC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fld id="{DE2DF105-30F4-46CD-9258-BCA665B636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B-2497-40EC-B9D5-F19DE3AF94EC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fld id="{8EF0B0C3-D8C8-4CF3-BFC4-CA3FDB316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C-2497-40EC-B9D5-F19DE3AF94EC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fld id="{21224781-F5D7-4C65-BB48-DFA1D2DAF4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D-2497-40EC-B9D5-F19DE3AF94EC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fld id="{624790D8-EE73-4741-A6FD-6443487388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E-2497-40EC-B9D5-F19DE3AF94EC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fld id="{8F6DB793-EC5F-4CB7-B22A-3A28D2D9CB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F-2497-40EC-B9D5-F19DE3AF94EC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fld id="{3C5B8813-CF10-44BB-9AC9-0AD891643D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2497-40EC-B9D5-F19DE3AF94EC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fld id="{D780669F-4051-4CC5-8BCC-A0DAD3DE24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1-2497-40EC-B9D5-F19DE3AF94EC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fld id="{DFFC7D46-CAE5-4CD7-B6F5-AD393E8D3C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2-2497-40EC-B9D5-F19DE3AF94EC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fld id="{C3E7FB02-3AEC-497C-A7D6-13511DAFA0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3-2497-40EC-B9D5-F19DE3AF94EC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fld id="{45B010DA-DE92-4335-BE6C-6658C5C9FE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4-2497-40EC-B9D5-F19DE3AF94EC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fld id="{C88EB693-C74A-4ADA-8F4F-F0BFB589FC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5-2497-40EC-B9D5-F19DE3AF94EC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fld id="{9D81E0DF-F174-414E-9052-24169A74D6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6-2497-40EC-B9D5-F19DE3AF94EC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fld id="{6E140AD4-2A0E-41D5-B6FA-D520F6F875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7-2497-40EC-B9D5-F19DE3AF94EC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fld id="{354014AC-CDA6-4126-B4A2-C8F65D8243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8-2497-40EC-B9D5-F19DE3AF94EC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fld id="{4D16D02C-354D-43C5-A7DE-657E4E32D0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9-2497-40EC-B9D5-F19DE3AF94EC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fld id="{41DD79A7-1025-4CD9-B1F3-AAC737B452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A-2497-40EC-B9D5-F19DE3AF94EC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fld id="{417FC029-473D-4288-B6B3-18C018BD93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B-2497-40EC-B9D5-F19DE3AF94EC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fld id="{FFB83EB0-467B-4F23-8050-57F5908AF1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C-2497-40EC-B9D5-F19DE3AF94EC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fld id="{B2398119-0D52-4C2B-B65D-0BEF77D827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D-2497-40EC-B9D5-F19DE3AF94EC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fld id="{4B7FEFEF-F771-44BC-BBD7-9C0E2D7E41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E-2497-40EC-B9D5-F19DE3AF94EC}"/>
                </c:ext>
              </c:extLst>
            </c:dLbl>
            <c:dLbl>
              <c:idx val="1023"/>
              <c:tx>
                <c:rich>
                  <a:bodyPr/>
                  <a:lstStyle/>
                  <a:p>
                    <a:fld id="{78DDAEFD-2246-4040-9F7F-0352A81841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F-2497-40EC-B9D5-F19DE3AF94EC}"/>
                </c:ext>
              </c:extLst>
            </c:dLbl>
            <c:dLbl>
              <c:idx val="1024"/>
              <c:tx>
                <c:rich>
                  <a:bodyPr/>
                  <a:lstStyle/>
                  <a:p>
                    <a:fld id="{DC774B16-82C5-4D50-A49A-8C7C324CF3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0-2497-40EC-B9D5-F19DE3AF94EC}"/>
                </c:ext>
              </c:extLst>
            </c:dLbl>
            <c:dLbl>
              <c:idx val="1025"/>
              <c:tx>
                <c:rich>
                  <a:bodyPr/>
                  <a:lstStyle/>
                  <a:p>
                    <a:fld id="{F2E09D6C-55AA-4095-AA13-26D53E255B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2497-40EC-B9D5-F19DE3AF94EC}"/>
                </c:ext>
              </c:extLst>
            </c:dLbl>
            <c:dLbl>
              <c:idx val="1026"/>
              <c:tx>
                <c:rich>
                  <a:bodyPr/>
                  <a:lstStyle/>
                  <a:p>
                    <a:fld id="{AAED55FF-79F7-4DF4-8C32-D4BA0CE59F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2-2497-40EC-B9D5-F19DE3AF94EC}"/>
                </c:ext>
              </c:extLst>
            </c:dLbl>
            <c:dLbl>
              <c:idx val="1027"/>
              <c:tx>
                <c:rich>
                  <a:bodyPr/>
                  <a:lstStyle/>
                  <a:p>
                    <a:fld id="{D453464B-B73B-4979-838D-0BFB13B6C9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2497-40EC-B9D5-F19DE3AF94EC}"/>
                </c:ext>
              </c:extLst>
            </c:dLbl>
            <c:dLbl>
              <c:idx val="1028"/>
              <c:tx>
                <c:rich>
                  <a:bodyPr/>
                  <a:lstStyle/>
                  <a:p>
                    <a:fld id="{48EA1473-823E-4A82-B1AD-D26EB8133F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4-2497-40EC-B9D5-F19DE3AF94EC}"/>
                </c:ext>
              </c:extLst>
            </c:dLbl>
            <c:dLbl>
              <c:idx val="1029"/>
              <c:tx>
                <c:rich>
                  <a:bodyPr/>
                  <a:lstStyle/>
                  <a:p>
                    <a:fld id="{1F2BCB39-50DE-42D9-8C12-2B8B86FC18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5-2497-40EC-B9D5-F19DE3AF94EC}"/>
                </c:ext>
              </c:extLst>
            </c:dLbl>
            <c:dLbl>
              <c:idx val="1030"/>
              <c:tx>
                <c:rich>
                  <a:bodyPr/>
                  <a:lstStyle/>
                  <a:p>
                    <a:fld id="{1F4F156D-F1D9-4148-8BA7-6689FFE750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6-2497-40EC-B9D5-F19DE3AF94EC}"/>
                </c:ext>
              </c:extLst>
            </c:dLbl>
            <c:dLbl>
              <c:idx val="1031"/>
              <c:tx>
                <c:rich>
                  <a:bodyPr/>
                  <a:lstStyle/>
                  <a:p>
                    <a:fld id="{CDB00EF7-889C-4FC6-B594-B0FF33714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2497-40EC-B9D5-F19DE3AF94EC}"/>
                </c:ext>
              </c:extLst>
            </c:dLbl>
            <c:dLbl>
              <c:idx val="1032"/>
              <c:tx>
                <c:rich>
                  <a:bodyPr/>
                  <a:lstStyle/>
                  <a:p>
                    <a:fld id="{21B57DAA-A8D5-4727-9390-282F37E74E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8-2497-40EC-B9D5-F19DE3AF94EC}"/>
                </c:ext>
              </c:extLst>
            </c:dLbl>
            <c:dLbl>
              <c:idx val="1033"/>
              <c:tx>
                <c:rich>
                  <a:bodyPr/>
                  <a:lstStyle/>
                  <a:p>
                    <a:fld id="{822B424F-70A7-473D-89DF-12E1ED0637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9-2497-40EC-B9D5-F19DE3AF94EC}"/>
                </c:ext>
              </c:extLst>
            </c:dLbl>
            <c:dLbl>
              <c:idx val="1034"/>
              <c:tx>
                <c:rich>
                  <a:bodyPr/>
                  <a:lstStyle/>
                  <a:p>
                    <a:fld id="{F1D5468B-5770-4E5A-A984-4EB66354A1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A-2497-40EC-B9D5-F19DE3AF94EC}"/>
                </c:ext>
              </c:extLst>
            </c:dLbl>
            <c:dLbl>
              <c:idx val="1035"/>
              <c:tx>
                <c:rich>
                  <a:bodyPr/>
                  <a:lstStyle/>
                  <a:p>
                    <a:fld id="{CB2E860F-E87E-440D-9DC2-B519711CB4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B-2497-40EC-B9D5-F19DE3AF94EC}"/>
                </c:ext>
              </c:extLst>
            </c:dLbl>
            <c:dLbl>
              <c:idx val="1036"/>
              <c:tx>
                <c:rich>
                  <a:bodyPr/>
                  <a:lstStyle/>
                  <a:p>
                    <a:fld id="{ED707A3A-97BD-42BE-A141-DAC960F866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C-2497-40EC-B9D5-F19DE3AF94EC}"/>
                </c:ext>
              </c:extLst>
            </c:dLbl>
            <c:dLbl>
              <c:idx val="1037"/>
              <c:tx>
                <c:rich>
                  <a:bodyPr/>
                  <a:lstStyle/>
                  <a:p>
                    <a:fld id="{BF26E17B-6220-4409-B137-4D1320E702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D-2497-40EC-B9D5-F19DE3AF94EC}"/>
                </c:ext>
              </c:extLst>
            </c:dLbl>
            <c:dLbl>
              <c:idx val="1038"/>
              <c:tx>
                <c:rich>
                  <a:bodyPr/>
                  <a:lstStyle/>
                  <a:p>
                    <a:fld id="{8016EAFB-DBA7-4BDB-ABFA-213CC720C6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E-2497-40EC-B9D5-F19DE3AF94EC}"/>
                </c:ext>
              </c:extLst>
            </c:dLbl>
            <c:dLbl>
              <c:idx val="1039"/>
              <c:tx>
                <c:rich>
                  <a:bodyPr/>
                  <a:lstStyle/>
                  <a:p>
                    <a:fld id="{49F5866A-1EE6-4AF5-8808-821320BBFE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F-2497-40EC-B9D5-F19DE3AF94EC}"/>
                </c:ext>
              </c:extLst>
            </c:dLbl>
            <c:dLbl>
              <c:idx val="1040"/>
              <c:tx>
                <c:rich>
                  <a:bodyPr/>
                  <a:lstStyle/>
                  <a:p>
                    <a:fld id="{A1CA6FED-BC43-4EF1-A20A-088AB7786B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0-2497-40EC-B9D5-F19DE3AF94EC}"/>
                </c:ext>
              </c:extLst>
            </c:dLbl>
            <c:dLbl>
              <c:idx val="1041"/>
              <c:tx>
                <c:rich>
                  <a:bodyPr/>
                  <a:lstStyle/>
                  <a:p>
                    <a:fld id="{EAE62F1B-D8C3-4B2B-B3D3-2CF5667767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1-2497-40EC-B9D5-F19DE3AF94EC}"/>
                </c:ext>
              </c:extLst>
            </c:dLbl>
            <c:dLbl>
              <c:idx val="1042"/>
              <c:tx>
                <c:rich>
                  <a:bodyPr/>
                  <a:lstStyle/>
                  <a:p>
                    <a:fld id="{DF5AC89C-CDD8-4CEA-BF1A-34789EAA25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2-2497-40EC-B9D5-F19DE3AF94EC}"/>
                </c:ext>
              </c:extLst>
            </c:dLbl>
            <c:dLbl>
              <c:idx val="1043"/>
              <c:tx>
                <c:rich>
                  <a:bodyPr/>
                  <a:lstStyle/>
                  <a:p>
                    <a:fld id="{C79A6E36-9981-4B52-AA6B-922F1BDF7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3-2497-40EC-B9D5-F19DE3AF94EC}"/>
                </c:ext>
              </c:extLst>
            </c:dLbl>
            <c:dLbl>
              <c:idx val="1044"/>
              <c:tx>
                <c:rich>
                  <a:bodyPr/>
                  <a:lstStyle/>
                  <a:p>
                    <a:fld id="{F081C9BD-AEA6-4AC2-A1CF-25FD8CA680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4-2497-40EC-B9D5-F19DE3AF94EC}"/>
                </c:ext>
              </c:extLst>
            </c:dLbl>
            <c:dLbl>
              <c:idx val="1045"/>
              <c:tx>
                <c:rich>
                  <a:bodyPr/>
                  <a:lstStyle/>
                  <a:p>
                    <a:fld id="{5426348E-B281-4D69-A7CA-6B9E6B1DFB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5-2497-40EC-B9D5-F19DE3AF94EC}"/>
                </c:ext>
              </c:extLst>
            </c:dLbl>
            <c:dLbl>
              <c:idx val="1046"/>
              <c:tx>
                <c:rich>
                  <a:bodyPr/>
                  <a:lstStyle/>
                  <a:p>
                    <a:fld id="{22AEDF19-60E5-45F3-828F-A5D4385D69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6-2497-40EC-B9D5-F19DE3AF94EC}"/>
                </c:ext>
              </c:extLst>
            </c:dLbl>
            <c:dLbl>
              <c:idx val="1047"/>
              <c:tx>
                <c:rich>
                  <a:bodyPr/>
                  <a:lstStyle/>
                  <a:p>
                    <a:fld id="{A047E094-F97A-457E-B0BF-4CA3A4441A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7-2497-40EC-B9D5-F19DE3AF94EC}"/>
                </c:ext>
              </c:extLst>
            </c:dLbl>
            <c:dLbl>
              <c:idx val="1048"/>
              <c:tx>
                <c:rich>
                  <a:bodyPr/>
                  <a:lstStyle/>
                  <a:p>
                    <a:fld id="{38729BA3-E7C7-4A13-AA03-C81292CC42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8-2497-40EC-B9D5-F19DE3AF94EC}"/>
                </c:ext>
              </c:extLst>
            </c:dLbl>
            <c:dLbl>
              <c:idx val="1049"/>
              <c:tx>
                <c:rich>
                  <a:bodyPr/>
                  <a:lstStyle/>
                  <a:p>
                    <a:fld id="{C4068F6A-DCEE-4437-B106-EC97613CDB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9-2497-40EC-B9D5-F19DE3AF94EC}"/>
                </c:ext>
              </c:extLst>
            </c:dLbl>
            <c:dLbl>
              <c:idx val="1050"/>
              <c:tx>
                <c:rich>
                  <a:bodyPr/>
                  <a:lstStyle/>
                  <a:p>
                    <a:fld id="{7E35F3B6-E702-402F-B15B-3642E5FCB0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A-2497-40EC-B9D5-F19DE3AF94EC}"/>
                </c:ext>
              </c:extLst>
            </c:dLbl>
            <c:dLbl>
              <c:idx val="1051"/>
              <c:tx>
                <c:rich>
                  <a:bodyPr/>
                  <a:lstStyle/>
                  <a:p>
                    <a:fld id="{B055E84C-771C-48C8-9679-FA09D02775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B-2497-40EC-B9D5-F19DE3AF94EC}"/>
                </c:ext>
              </c:extLst>
            </c:dLbl>
            <c:dLbl>
              <c:idx val="1052"/>
              <c:tx>
                <c:rich>
                  <a:bodyPr/>
                  <a:lstStyle/>
                  <a:p>
                    <a:fld id="{4C41506F-256C-48C1-8D85-A2EF9F5E00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C-2497-40EC-B9D5-F19DE3AF94EC}"/>
                </c:ext>
              </c:extLst>
            </c:dLbl>
            <c:dLbl>
              <c:idx val="1053"/>
              <c:tx>
                <c:rich>
                  <a:bodyPr/>
                  <a:lstStyle/>
                  <a:p>
                    <a:fld id="{1CDF75FF-32E2-4CF8-AD87-A2E72D984D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D-2497-40EC-B9D5-F19DE3AF94EC}"/>
                </c:ext>
              </c:extLst>
            </c:dLbl>
            <c:dLbl>
              <c:idx val="1054"/>
              <c:tx>
                <c:rich>
                  <a:bodyPr/>
                  <a:lstStyle/>
                  <a:p>
                    <a:fld id="{A0EF083F-F46F-48F9-ABC0-4864C25779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E-2497-40EC-B9D5-F19DE3AF94EC}"/>
                </c:ext>
              </c:extLst>
            </c:dLbl>
            <c:dLbl>
              <c:idx val="1055"/>
              <c:tx>
                <c:rich>
                  <a:bodyPr/>
                  <a:lstStyle/>
                  <a:p>
                    <a:fld id="{B67258CD-0E21-4D2D-96FD-91CD2AF3FC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F-2497-40EC-B9D5-F19DE3AF94EC}"/>
                </c:ext>
              </c:extLst>
            </c:dLbl>
            <c:dLbl>
              <c:idx val="1056"/>
              <c:tx>
                <c:rich>
                  <a:bodyPr/>
                  <a:lstStyle/>
                  <a:p>
                    <a:fld id="{34513938-D245-4EF4-9200-A75020B672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0-2497-40EC-B9D5-F19DE3AF94EC}"/>
                </c:ext>
              </c:extLst>
            </c:dLbl>
            <c:dLbl>
              <c:idx val="1057"/>
              <c:tx>
                <c:rich>
                  <a:bodyPr/>
                  <a:lstStyle/>
                  <a:p>
                    <a:fld id="{ABB8AFB3-5187-4E22-A241-7A4BAD0E58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1-2497-40EC-B9D5-F19DE3AF94EC}"/>
                </c:ext>
              </c:extLst>
            </c:dLbl>
            <c:dLbl>
              <c:idx val="1058"/>
              <c:tx>
                <c:rich>
                  <a:bodyPr/>
                  <a:lstStyle/>
                  <a:p>
                    <a:fld id="{920E111E-94C9-4F00-8002-917D9CDBD6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2-2497-40EC-B9D5-F19DE3AF94EC}"/>
                </c:ext>
              </c:extLst>
            </c:dLbl>
            <c:dLbl>
              <c:idx val="1059"/>
              <c:tx>
                <c:rich>
                  <a:bodyPr/>
                  <a:lstStyle/>
                  <a:p>
                    <a:fld id="{FBC75B65-C7A1-40D5-8D47-503694A666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3-2497-40EC-B9D5-F19DE3AF94EC}"/>
                </c:ext>
              </c:extLst>
            </c:dLbl>
            <c:dLbl>
              <c:idx val="1060"/>
              <c:tx>
                <c:rich>
                  <a:bodyPr/>
                  <a:lstStyle/>
                  <a:p>
                    <a:fld id="{9670BE60-91DC-40A0-9FD6-2CD61A909D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4-2497-40EC-B9D5-F19DE3AF94EC}"/>
                </c:ext>
              </c:extLst>
            </c:dLbl>
            <c:dLbl>
              <c:idx val="1061"/>
              <c:tx>
                <c:rich>
                  <a:bodyPr/>
                  <a:lstStyle/>
                  <a:p>
                    <a:fld id="{EE2FD70F-0918-4D18-9F26-CDC5A9A49B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5-2497-40EC-B9D5-F19DE3AF94EC}"/>
                </c:ext>
              </c:extLst>
            </c:dLbl>
            <c:dLbl>
              <c:idx val="1062"/>
              <c:tx>
                <c:rich>
                  <a:bodyPr/>
                  <a:lstStyle/>
                  <a:p>
                    <a:fld id="{8E98610D-4E0D-4542-ACD5-5FE901566D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6-2497-40EC-B9D5-F19DE3AF94EC}"/>
                </c:ext>
              </c:extLst>
            </c:dLbl>
            <c:dLbl>
              <c:idx val="1063"/>
              <c:tx>
                <c:rich>
                  <a:bodyPr/>
                  <a:lstStyle/>
                  <a:p>
                    <a:fld id="{A97B92CE-C42E-4035-9500-49D4B39511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7-2497-40EC-B9D5-F19DE3AF94EC}"/>
                </c:ext>
              </c:extLst>
            </c:dLbl>
            <c:dLbl>
              <c:idx val="1064"/>
              <c:tx>
                <c:rich>
                  <a:bodyPr/>
                  <a:lstStyle/>
                  <a:p>
                    <a:fld id="{6C0CEE1F-CD5B-478B-AF9B-DDEC1047D3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8-2497-40EC-B9D5-F19DE3AF94EC}"/>
                </c:ext>
              </c:extLst>
            </c:dLbl>
            <c:dLbl>
              <c:idx val="1065"/>
              <c:tx>
                <c:rich>
                  <a:bodyPr/>
                  <a:lstStyle/>
                  <a:p>
                    <a:fld id="{015A704D-EF7D-4D0A-AFD4-C698D5486B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9-2497-40EC-B9D5-F19DE3AF94EC}"/>
                </c:ext>
              </c:extLst>
            </c:dLbl>
            <c:dLbl>
              <c:idx val="1066"/>
              <c:tx>
                <c:rich>
                  <a:bodyPr/>
                  <a:lstStyle/>
                  <a:p>
                    <a:fld id="{FC7FBF2F-1B9F-43F6-B522-EA24FEE032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A-2497-40EC-B9D5-F19DE3AF94EC}"/>
                </c:ext>
              </c:extLst>
            </c:dLbl>
            <c:dLbl>
              <c:idx val="1067"/>
              <c:tx>
                <c:rich>
                  <a:bodyPr/>
                  <a:lstStyle/>
                  <a:p>
                    <a:fld id="{7D6BC169-44D5-4477-BE5E-5C356CDDB6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B-2497-40EC-B9D5-F19DE3AF94EC}"/>
                </c:ext>
              </c:extLst>
            </c:dLbl>
            <c:dLbl>
              <c:idx val="1068"/>
              <c:tx>
                <c:rich>
                  <a:bodyPr/>
                  <a:lstStyle/>
                  <a:p>
                    <a:fld id="{F0FB9ACE-0619-4E7A-9B94-127694D2B5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C-2497-40EC-B9D5-F19DE3AF94EC}"/>
                </c:ext>
              </c:extLst>
            </c:dLbl>
            <c:dLbl>
              <c:idx val="1069"/>
              <c:tx>
                <c:rich>
                  <a:bodyPr/>
                  <a:lstStyle/>
                  <a:p>
                    <a:fld id="{1026D818-3157-408F-B69F-5B84B806C0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D-2497-40EC-B9D5-F19DE3AF94EC}"/>
                </c:ext>
              </c:extLst>
            </c:dLbl>
            <c:dLbl>
              <c:idx val="1070"/>
              <c:tx>
                <c:rich>
                  <a:bodyPr/>
                  <a:lstStyle/>
                  <a:p>
                    <a:fld id="{1687F582-2500-41D3-BCB6-F4D9138D75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E-2497-40EC-B9D5-F19DE3AF94EC}"/>
                </c:ext>
              </c:extLst>
            </c:dLbl>
            <c:dLbl>
              <c:idx val="1071"/>
              <c:tx>
                <c:rich>
                  <a:bodyPr/>
                  <a:lstStyle/>
                  <a:p>
                    <a:fld id="{9D369EB1-E589-4F45-9B54-ACD9745F2B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F-2497-40EC-B9D5-F19DE3AF94EC}"/>
                </c:ext>
              </c:extLst>
            </c:dLbl>
            <c:dLbl>
              <c:idx val="1072"/>
              <c:tx>
                <c:rich>
                  <a:bodyPr/>
                  <a:lstStyle/>
                  <a:p>
                    <a:fld id="{24703EB6-0A77-429B-A9FB-812E1B784F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0-2497-40EC-B9D5-F19DE3AF94EC}"/>
                </c:ext>
              </c:extLst>
            </c:dLbl>
            <c:dLbl>
              <c:idx val="1073"/>
              <c:tx>
                <c:rich>
                  <a:bodyPr/>
                  <a:lstStyle/>
                  <a:p>
                    <a:fld id="{79D8DB18-C24A-4F63-8C2D-55AA598127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1-2497-40EC-B9D5-F19DE3AF94EC}"/>
                </c:ext>
              </c:extLst>
            </c:dLbl>
            <c:dLbl>
              <c:idx val="1074"/>
              <c:tx>
                <c:rich>
                  <a:bodyPr/>
                  <a:lstStyle/>
                  <a:p>
                    <a:fld id="{41E9A1DF-EDF9-4E50-9423-CFA8B2C7D5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2-2497-40EC-B9D5-F19DE3AF94EC}"/>
                </c:ext>
              </c:extLst>
            </c:dLbl>
            <c:dLbl>
              <c:idx val="1075"/>
              <c:tx>
                <c:rich>
                  <a:bodyPr/>
                  <a:lstStyle/>
                  <a:p>
                    <a:fld id="{73C3EF05-B153-478F-83D6-FDC59EBFA7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3-2497-40EC-B9D5-F19DE3AF94EC}"/>
                </c:ext>
              </c:extLst>
            </c:dLbl>
            <c:dLbl>
              <c:idx val="1076"/>
              <c:tx>
                <c:rich>
                  <a:bodyPr/>
                  <a:lstStyle/>
                  <a:p>
                    <a:fld id="{8316C9D0-1E65-4F24-9D65-18849981B1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4-2497-40EC-B9D5-F19DE3AF94EC}"/>
                </c:ext>
              </c:extLst>
            </c:dLbl>
            <c:dLbl>
              <c:idx val="1077"/>
              <c:tx>
                <c:rich>
                  <a:bodyPr/>
                  <a:lstStyle/>
                  <a:p>
                    <a:fld id="{CED20F6A-D01B-4C7A-8363-90754E9A98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5-2497-40EC-B9D5-F19DE3AF94EC}"/>
                </c:ext>
              </c:extLst>
            </c:dLbl>
            <c:dLbl>
              <c:idx val="1078"/>
              <c:tx>
                <c:rich>
                  <a:bodyPr/>
                  <a:lstStyle/>
                  <a:p>
                    <a:fld id="{1EBA5E60-F7D8-41A0-B3BD-5859A54B3A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6-2497-40EC-B9D5-F19DE3AF94EC}"/>
                </c:ext>
              </c:extLst>
            </c:dLbl>
            <c:dLbl>
              <c:idx val="1079"/>
              <c:tx>
                <c:rich>
                  <a:bodyPr/>
                  <a:lstStyle/>
                  <a:p>
                    <a:fld id="{B05F64AE-B713-414B-9014-0FC912C64E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7-2497-40EC-B9D5-F19DE3AF94EC}"/>
                </c:ext>
              </c:extLst>
            </c:dLbl>
            <c:dLbl>
              <c:idx val="1080"/>
              <c:tx>
                <c:rich>
                  <a:bodyPr/>
                  <a:lstStyle/>
                  <a:p>
                    <a:fld id="{B30F6C38-796E-4A3A-AC2E-3AF550C585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8-2497-40EC-B9D5-F19DE3AF94EC}"/>
                </c:ext>
              </c:extLst>
            </c:dLbl>
            <c:dLbl>
              <c:idx val="1081"/>
              <c:tx>
                <c:rich>
                  <a:bodyPr/>
                  <a:lstStyle/>
                  <a:p>
                    <a:fld id="{AF0C4DA9-2D4F-4B5F-B97F-6558AB2D69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9-2497-40EC-B9D5-F19DE3AF94EC}"/>
                </c:ext>
              </c:extLst>
            </c:dLbl>
            <c:dLbl>
              <c:idx val="1082"/>
              <c:tx>
                <c:rich>
                  <a:bodyPr/>
                  <a:lstStyle/>
                  <a:p>
                    <a:fld id="{D8691744-8C4B-4566-9CDC-8AB395541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A-2497-40EC-B9D5-F19DE3AF94EC}"/>
                </c:ext>
              </c:extLst>
            </c:dLbl>
            <c:dLbl>
              <c:idx val="1083"/>
              <c:tx>
                <c:rich>
                  <a:bodyPr/>
                  <a:lstStyle/>
                  <a:p>
                    <a:fld id="{62394FA4-D5DC-41DA-8E8A-A047396B6C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B-2497-40EC-B9D5-F19DE3AF94EC}"/>
                </c:ext>
              </c:extLst>
            </c:dLbl>
            <c:dLbl>
              <c:idx val="1084"/>
              <c:tx>
                <c:rich>
                  <a:bodyPr/>
                  <a:lstStyle/>
                  <a:p>
                    <a:fld id="{4C7F6108-521F-4DC5-8846-7D32B2A270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C-2497-40EC-B9D5-F19DE3AF94EC}"/>
                </c:ext>
              </c:extLst>
            </c:dLbl>
            <c:dLbl>
              <c:idx val="1085"/>
              <c:tx>
                <c:rich>
                  <a:bodyPr/>
                  <a:lstStyle/>
                  <a:p>
                    <a:fld id="{309F8575-6E89-41B3-965C-41D0BACD5A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D-2497-40EC-B9D5-F19DE3AF94EC}"/>
                </c:ext>
              </c:extLst>
            </c:dLbl>
            <c:dLbl>
              <c:idx val="1086"/>
              <c:tx>
                <c:rich>
                  <a:bodyPr/>
                  <a:lstStyle/>
                  <a:p>
                    <a:fld id="{A67722D8-B9CB-47CC-A09B-F1B71828C6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E-2497-40EC-B9D5-F19DE3AF94EC}"/>
                </c:ext>
              </c:extLst>
            </c:dLbl>
            <c:dLbl>
              <c:idx val="1087"/>
              <c:tx>
                <c:rich>
                  <a:bodyPr/>
                  <a:lstStyle/>
                  <a:p>
                    <a:fld id="{2FC12712-DF45-4D47-BD27-3E9AFB60BD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F-2497-40EC-B9D5-F19DE3AF94EC}"/>
                </c:ext>
              </c:extLst>
            </c:dLbl>
            <c:dLbl>
              <c:idx val="1088"/>
              <c:tx>
                <c:rich>
                  <a:bodyPr/>
                  <a:lstStyle/>
                  <a:p>
                    <a:fld id="{015C8A14-6866-49D7-B189-DF39DA614B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0-2497-40EC-B9D5-F19DE3AF94EC}"/>
                </c:ext>
              </c:extLst>
            </c:dLbl>
            <c:dLbl>
              <c:idx val="1089"/>
              <c:tx>
                <c:rich>
                  <a:bodyPr/>
                  <a:lstStyle/>
                  <a:p>
                    <a:fld id="{B2EE8565-6B40-47F8-B83C-CF6FD02720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1-2497-40EC-B9D5-F19DE3AF94EC}"/>
                </c:ext>
              </c:extLst>
            </c:dLbl>
            <c:dLbl>
              <c:idx val="1090"/>
              <c:tx>
                <c:rich>
                  <a:bodyPr/>
                  <a:lstStyle/>
                  <a:p>
                    <a:fld id="{4C49464D-4707-48D9-8D92-D22974C816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2-2497-40EC-B9D5-F19DE3AF94EC}"/>
                </c:ext>
              </c:extLst>
            </c:dLbl>
            <c:dLbl>
              <c:idx val="1091"/>
              <c:tx>
                <c:rich>
                  <a:bodyPr/>
                  <a:lstStyle/>
                  <a:p>
                    <a:fld id="{F239FDEA-C279-45D5-A70F-9B2B1F1B50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3-2497-40EC-B9D5-F19DE3AF94EC}"/>
                </c:ext>
              </c:extLst>
            </c:dLbl>
            <c:dLbl>
              <c:idx val="1092"/>
              <c:tx>
                <c:rich>
                  <a:bodyPr/>
                  <a:lstStyle/>
                  <a:p>
                    <a:fld id="{FD5EE33B-DE8C-4EE8-9727-302712DD99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4-2497-40EC-B9D5-F19DE3AF94EC}"/>
                </c:ext>
              </c:extLst>
            </c:dLbl>
            <c:dLbl>
              <c:idx val="1093"/>
              <c:tx>
                <c:rich>
                  <a:bodyPr/>
                  <a:lstStyle/>
                  <a:p>
                    <a:fld id="{F458D319-C3B1-4B45-9513-F45E3EBA6A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5-2497-40EC-B9D5-F19DE3AF94EC}"/>
                </c:ext>
              </c:extLst>
            </c:dLbl>
            <c:dLbl>
              <c:idx val="1094"/>
              <c:tx>
                <c:rich>
                  <a:bodyPr/>
                  <a:lstStyle/>
                  <a:p>
                    <a:fld id="{8BCA30E0-8F8F-4929-B776-99B0061000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6-2497-40EC-B9D5-F19DE3AF94EC}"/>
                </c:ext>
              </c:extLst>
            </c:dLbl>
            <c:dLbl>
              <c:idx val="1095"/>
              <c:tx>
                <c:rich>
                  <a:bodyPr/>
                  <a:lstStyle/>
                  <a:p>
                    <a:fld id="{2111D291-B1AB-4D44-9929-88DD504B5A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7-2497-40EC-B9D5-F19DE3AF94EC}"/>
                </c:ext>
              </c:extLst>
            </c:dLbl>
            <c:dLbl>
              <c:idx val="1096"/>
              <c:tx>
                <c:rich>
                  <a:bodyPr/>
                  <a:lstStyle/>
                  <a:p>
                    <a:fld id="{493638B4-DD97-461A-9B7A-ACA7C73B92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8-2497-40EC-B9D5-F19DE3AF94EC}"/>
                </c:ext>
              </c:extLst>
            </c:dLbl>
            <c:dLbl>
              <c:idx val="1097"/>
              <c:tx>
                <c:rich>
                  <a:bodyPr/>
                  <a:lstStyle/>
                  <a:p>
                    <a:fld id="{C384BE48-21F6-4EF1-9106-EBF50BBAE1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9-2497-40EC-B9D5-F19DE3AF94EC}"/>
                </c:ext>
              </c:extLst>
            </c:dLbl>
            <c:dLbl>
              <c:idx val="1098"/>
              <c:tx>
                <c:rich>
                  <a:bodyPr/>
                  <a:lstStyle/>
                  <a:p>
                    <a:fld id="{A7CBF400-C61D-4221-B4AA-DFEB8C1115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A-2497-40EC-B9D5-F19DE3AF94EC}"/>
                </c:ext>
              </c:extLst>
            </c:dLbl>
            <c:dLbl>
              <c:idx val="1099"/>
              <c:tx>
                <c:rich>
                  <a:bodyPr/>
                  <a:lstStyle/>
                  <a:p>
                    <a:fld id="{EC5623BF-1FB6-42BB-ACFC-B9A2FA6D47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B-2497-40EC-B9D5-F19DE3AF94EC}"/>
                </c:ext>
              </c:extLst>
            </c:dLbl>
            <c:dLbl>
              <c:idx val="1100"/>
              <c:tx>
                <c:rich>
                  <a:bodyPr/>
                  <a:lstStyle/>
                  <a:p>
                    <a:fld id="{95B4D3B0-3DD4-46CE-87F4-2992FB0F35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C-2497-40EC-B9D5-F19DE3AF94EC}"/>
                </c:ext>
              </c:extLst>
            </c:dLbl>
            <c:dLbl>
              <c:idx val="1101"/>
              <c:tx>
                <c:rich>
                  <a:bodyPr/>
                  <a:lstStyle/>
                  <a:p>
                    <a:fld id="{2E6A134E-E5DC-4E9A-AD07-7AA2FC173B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D-2497-40EC-B9D5-F19DE3AF94EC}"/>
                </c:ext>
              </c:extLst>
            </c:dLbl>
            <c:dLbl>
              <c:idx val="1102"/>
              <c:tx>
                <c:rich>
                  <a:bodyPr/>
                  <a:lstStyle/>
                  <a:p>
                    <a:fld id="{CFFB25D4-8961-48B1-81F1-7C5E7E173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E-2497-40EC-B9D5-F19DE3AF94EC}"/>
                </c:ext>
              </c:extLst>
            </c:dLbl>
            <c:dLbl>
              <c:idx val="1103"/>
              <c:tx>
                <c:rich>
                  <a:bodyPr/>
                  <a:lstStyle/>
                  <a:p>
                    <a:fld id="{28586DE7-03EF-48D2-8658-625D338C19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F-2497-40EC-B9D5-F19DE3AF94EC}"/>
                </c:ext>
              </c:extLst>
            </c:dLbl>
            <c:dLbl>
              <c:idx val="1104"/>
              <c:tx>
                <c:rich>
                  <a:bodyPr/>
                  <a:lstStyle/>
                  <a:p>
                    <a:fld id="{0D8E7FB8-6F71-4F4C-93A3-7C1B983C87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0-2497-40EC-B9D5-F19DE3AF94EC}"/>
                </c:ext>
              </c:extLst>
            </c:dLbl>
            <c:dLbl>
              <c:idx val="1105"/>
              <c:tx>
                <c:rich>
                  <a:bodyPr/>
                  <a:lstStyle/>
                  <a:p>
                    <a:fld id="{B5E20871-D1F6-4E5C-A8B8-740C61554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1-2497-40EC-B9D5-F19DE3AF94EC}"/>
                </c:ext>
              </c:extLst>
            </c:dLbl>
            <c:dLbl>
              <c:idx val="1106"/>
              <c:tx>
                <c:rich>
                  <a:bodyPr/>
                  <a:lstStyle/>
                  <a:p>
                    <a:fld id="{58B4B32B-F7AD-45C4-BC56-867D239A99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2-2497-40EC-B9D5-F19DE3AF94EC}"/>
                </c:ext>
              </c:extLst>
            </c:dLbl>
            <c:dLbl>
              <c:idx val="1107"/>
              <c:tx>
                <c:rich>
                  <a:bodyPr/>
                  <a:lstStyle/>
                  <a:p>
                    <a:fld id="{63693953-107D-49EF-BBCB-4070929DE8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3-2497-40EC-B9D5-F19DE3AF94EC}"/>
                </c:ext>
              </c:extLst>
            </c:dLbl>
            <c:dLbl>
              <c:idx val="1108"/>
              <c:tx>
                <c:rich>
                  <a:bodyPr/>
                  <a:lstStyle/>
                  <a:p>
                    <a:fld id="{A1B698D5-35FF-4CF0-998A-620AD0EB4C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4-2497-40EC-B9D5-F19DE3AF94EC}"/>
                </c:ext>
              </c:extLst>
            </c:dLbl>
            <c:dLbl>
              <c:idx val="1109"/>
              <c:tx>
                <c:rich>
                  <a:bodyPr/>
                  <a:lstStyle/>
                  <a:p>
                    <a:fld id="{CD038A90-3403-4DFC-A713-AFA8531849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5-2497-40EC-B9D5-F19DE3AF94EC}"/>
                </c:ext>
              </c:extLst>
            </c:dLbl>
            <c:dLbl>
              <c:idx val="1110"/>
              <c:tx>
                <c:rich>
                  <a:bodyPr/>
                  <a:lstStyle/>
                  <a:p>
                    <a:fld id="{AD23C263-C4C7-4495-8C13-A63B24F01D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6-2497-40EC-B9D5-F19DE3AF94EC}"/>
                </c:ext>
              </c:extLst>
            </c:dLbl>
            <c:dLbl>
              <c:idx val="1111"/>
              <c:tx>
                <c:rich>
                  <a:bodyPr/>
                  <a:lstStyle/>
                  <a:p>
                    <a:fld id="{FBBEF77A-470A-47B3-8748-4AC88C7073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7-2497-40EC-B9D5-F19DE3AF94EC}"/>
                </c:ext>
              </c:extLst>
            </c:dLbl>
            <c:dLbl>
              <c:idx val="1112"/>
              <c:tx>
                <c:rich>
                  <a:bodyPr/>
                  <a:lstStyle/>
                  <a:p>
                    <a:fld id="{90BD6333-9BDB-4D8A-94D0-2ED66A8B0C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8-2497-40EC-B9D5-F19DE3AF94EC}"/>
                </c:ext>
              </c:extLst>
            </c:dLbl>
            <c:dLbl>
              <c:idx val="1113"/>
              <c:tx>
                <c:rich>
                  <a:bodyPr/>
                  <a:lstStyle/>
                  <a:p>
                    <a:fld id="{FDB4BA1D-A1EF-402E-A9FC-F5DC94D192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9-2497-40EC-B9D5-F19DE3AF94EC}"/>
                </c:ext>
              </c:extLst>
            </c:dLbl>
            <c:dLbl>
              <c:idx val="1114"/>
              <c:tx>
                <c:rich>
                  <a:bodyPr/>
                  <a:lstStyle/>
                  <a:p>
                    <a:fld id="{B21BEC7E-ACB1-4B86-AD7A-21418C22D6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A-2497-40EC-B9D5-F19DE3AF94EC}"/>
                </c:ext>
              </c:extLst>
            </c:dLbl>
            <c:dLbl>
              <c:idx val="1115"/>
              <c:tx>
                <c:rich>
                  <a:bodyPr/>
                  <a:lstStyle/>
                  <a:p>
                    <a:fld id="{44BE468D-9D8F-4925-90D8-8CF9264B76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B-2497-40EC-B9D5-F19DE3AF94EC}"/>
                </c:ext>
              </c:extLst>
            </c:dLbl>
            <c:dLbl>
              <c:idx val="1116"/>
              <c:tx>
                <c:rich>
                  <a:bodyPr/>
                  <a:lstStyle/>
                  <a:p>
                    <a:fld id="{B89340A1-4660-4215-AF42-B5844C0DB9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C-2497-40EC-B9D5-F19DE3AF94EC}"/>
                </c:ext>
              </c:extLst>
            </c:dLbl>
            <c:dLbl>
              <c:idx val="1117"/>
              <c:tx>
                <c:rich>
                  <a:bodyPr/>
                  <a:lstStyle/>
                  <a:p>
                    <a:fld id="{4D1CA7C7-14FD-4378-88FE-E06FC63290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2497-40EC-B9D5-F19DE3AF94EC}"/>
                </c:ext>
              </c:extLst>
            </c:dLbl>
            <c:dLbl>
              <c:idx val="1118"/>
              <c:tx>
                <c:rich>
                  <a:bodyPr/>
                  <a:lstStyle/>
                  <a:p>
                    <a:fld id="{DB50F243-8450-455D-9031-57AFBA787A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E-2497-40EC-B9D5-F19DE3AF94EC}"/>
                </c:ext>
              </c:extLst>
            </c:dLbl>
            <c:dLbl>
              <c:idx val="1119"/>
              <c:tx>
                <c:rich>
                  <a:bodyPr/>
                  <a:lstStyle/>
                  <a:p>
                    <a:fld id="{5CC2396B-4179-49EA-BB54-EF863BA461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F-2497-40EC-B9D5-F19DE3AF94EC}"/>
                </c:ext>
              </c:extLst>
            </c:dLbl>
            <c:dLbl>
              <c:idx val="1120"/>
              <c:tx>
                <c:rich>
                  <a:bodyPr/>
                  <a:lstStyle/>
                  <a:p>
                    <a:fld id="{3EF78EEE-E791-4285-B9A0-051A8A611E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0-2497-40EC-B9D5-F19DE3AF94EC}"/>
                </c:ext>
              </c:extLst>
            </c:dLbl>
            <c:dLbl>
              <c:idx val="1121"/>
              <c:tx>
                <c:rich>
                  <a:bodyPr/>
                  <a:lstStyle/>
                  <a:p>
                    <a:fld id="{9CD892AC-790A-49DE-900D-D0258F60A6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1-2497-40EC-B9D5-F19DE3AF94EC}"/>
                </c:ext>
              </c:extLst>
            </c:dLbl>
            <c:dLbl>
              <c:idx val="1122"/>
              <c:tx>
                <c:rich>
                  <a:bodyPr/>
                  <a:lstStyle/>
                  <a:p>
                    <a:fld id="{3556D620-1A32-4E56-B93A-EA5CB9FB63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2-2497-40EC-B9D5-F19DE3AF94EC}"/>
                </c:ext>
              </c:extLst>
            </c:dLbl>
            <c:dLbl>
              <c:idx val="1123"/>
              <c:tx>
                <c:rich>
                  <a:bodyPr/>
                  <a:lstStyle/>
                  <a:p>
                    <a:fld id="{AC350F75-7FF9-4FFB-8550-E60BE2AB5F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3-2497-40EC-B9D5-F19DE3AF94EC}"/>
                </c:ext>
              </c:extLst>
            </c:dLbl>
            <c:dLbl>
              <c:idx val="1124"/>
              <c:tx>
                <c:rich>
                  <a:bodyPr/>
                  <a:lstStyle/>
                  <a:p>
                    <a:fld id="{D39E5C56-B318-4794-AA74-5201F75FE8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4-2497-40EC-B9D5-F19DE3AF94EC}"/>
                </c:ext>
              </c:extLst>
            </c:dLbl>
            <c:dLbl>
              <c:idx val="1125"/>
              <c:tx>
                <c:rich>
                  <a:bodyPr/>
                  <a:lstStyle/>
                  <a:p>
                    <a:fld id="{C45D0C57-F02F-4FA7-9FB4-5A14479E71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5-2497-40EC-B9D5-F19DE3AF94EC}"/>
                </c:ext>
              </c:extLst>
            </c:dLbl>
            <c:dLbl>
              <c:idx val="1126"/>
              <c:tx>
                <c:rich>
                  <a:bodyPr/>
                  <a:lstStyle/>
                  <a:p>
                    <a:fld id="{EADF339A-988C-4248-9FBB-BFF1C936FD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6-2497-40EC-B9D5-F19DE3AF94EC}"/>
                </c:ext>
              </c:extLst>
            </c:dLbl>
            <c:dLbl>
              <c:idx val="1127"/>
              <c:tx>
                <c:rich>
                  <a:bodyPr/>
                  <a:lstStyle/>
                  <a:p>
                    <a:fld id="{9FE25CDC-9C2E-4C0E-A72F-EF52DDB4DE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7-2497-40EC-B9D5-F19DE3AF94EC}"/>
                </c:ext>
              </c:extLst>
            </c:dLbl>
            <c:dLbl>
              <c:idx val="1128"/>
              <c:tx>
                <c:rich>
                  <a:bodyPr/>
                  <a:lstStyle/>
                  <a:p>
                    <a:fld id="{CE349CFD-632B-4760-A82C-7009503FEC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8-2497-40EC-B9D5-F19DE3AF94EC}"/>
                </c:ext>
              </c:extLst>
            </c:dLbl>
            <c:dLbl>
              <c:idx val="1129"/>
              <c:tx>
                <c:rich>
                  <a:bodyPr/>
                  <a:lstStyle/>
                  <a:p>
                    <a:fld id="{D2CF57D2-D5F0-4827-B5EC-4E6E6E45E6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9-2497-40EC-B9D5-F19DE3AF94EC}"/>
                </c:ext>
              </c:extLst>
            </c:dLbl>
            <c:dLbl>
              <c:idx val="1130"/>
              <c:tx>
                <c:rich>
                  <a:bodyPr/>
                  <a:lstStyle/>
                  <a:p>
                    <a:fld id="{4D975B52-916A-4226-910C-FC9F984FC5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A-2497-40EC-B9D5-F19DE3AF94EC}"/>
                </c:ext>
              </c:extLst>
            </c:dLbl>
            <c:dLbl>
              <c:idx val="1131"/>
              <c:tx>
                <c:rich>
                  <a:bodyPr/>
                  <a:lstStyle/>
                  <a:p>
                    <a:fld id="{53F1657B-8B15-4321-9C6E-2A50C28C28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B-2497-40EC-B9D5-F19DE3AF94EC}"/>
                </c:ext>
              </c:extLst>
            </c:dLbl>
            <c:dLbl>
              <c:idx val="1132"/>
              <c:tx>
                <c:rich>
                  <a:bodyPr/>
                  <a:lstStyle/>
                  <a:p>
                    <a:fld id="{BD50129C-63CD-45FB-96D1-11263D3878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C-2497-40EC-B9D5-F19DE3AF94EC}"/>
                </c:ext>
              </c:extLst>
            </c:dLbl>
            <c:dLbl>
              <c:idx val="1133"/>
              <c:tx>
                <c:rich>
                  <a:bodyPr/>
                  <a:lstStyle/>
                  <a:p>
                    <a:fld id="{F9A7AA50-4D8F-42A4-94A3-11825671DB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D-2497-40EC-B9D5-F19DE3AF94EC}"/>
                </c:ext>
              </c:extLst>
            </c:dLbl>
            <c:dLbl>
              <c:idx val="1134"/>
              <c:tx>
                <c:rich>
                  <a:bodyPr/>
                  <a:lstStyle/>
                  <a:p>
                    <a:fld id="{631A79ED-5EA8-4F5E-A3BA-89DC6BA92A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E-2497-40EC-B9D5-F19DE3AF94EC}"/>
                </c:ext>
              </c:extLst>
            </c:dLbl>
            <c:dLbl>
              <c:idx val="1135"/>
              <c:tx>
                <c:rich>
                  <a:bodyPr/>
                  <a:lstStyle/>
                  <a:p>
                    <a:fld id="{A99B99D7-A039-49D3-8F1E-20B1AAB88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2497-40EC-B9D5-F19DE3AF94EC}"/>
                </c:ext>
              </c:extLst>
            </c:dLbl>
            <c:dLbl>
              <c:idx val="1136"/>
              <c:tx>
                <c:rich>
                  <a:bodyPr/>
                  <a:lstStyle/>
                  <a:p>
                    <a:fld id="{D15F5950-DAFB-4AF7-A431-3537FBF8DF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0-2497-40EC-B9D5-F19DE3AF94EC}"/>
                </c:ext>
              </c:extLst>
            </c:dLbl>
            <c:dLbl>
              <c:idx val="1137"/>
              <c:tx>
                <c:rich>
                  <a:bodyPr/>
                  <a:lstStyle/>
                  <a:p>
                    <a:fld id="{7E55B26A-2226-4DC3-9E19-E7093B058F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1-2497-40EC-B9D5-F19DE3AF94EC}"/>
                </c:ext>
              </c:extLst>
            </c:dLbl>
            <c:dLbl>
              <c:idx val="1138"/>
              <c:tx>
                <c:rich>
                  <a:bodyPr/>
                  <a:lstStyle/>
                  <a:p>
                    <a:fld id="{9DB35A23-CA60-4EA7-AA92-41E1105D7D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2-2497-40EC-B9D5-F19DE3AF94EC}"/>
                </c:ext>
              </c:extLst>
            </c:dLbl>
            <c:dLbl>
              <c:idx val="1139"/>
              <c:tx>
                <c:rich>
                  <a:bodyPr/>
                  <a:lstStyle/>
                  <a:p>
                    <a:fld id="{28C34967-0D02-4ED8-B4D8-21A4359989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3-2497-40EC-B9D5-F19DE3AF94EC}"/>
                </c:ext>
              </c:extLst>
            </c:dLbl>
            <c:dLbl>
              <c:idx val="1140"/>
              <c:tx>
                <c:rich>
                  <a:bodyPr/>
                  <a:lstStyle/>
                  <a:p>
                    <a:fld id="{68AC76DC-638B-4713-BD35-5E9F8BF841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4-2497-40EC-B9D5-F19DE3AF94EC}"/>
                </c:ext>
              </c:extLst>
            </c:dLbl>
            <c:dLbl>
              <c:idx val="1141"/>
              <c:tx>
                <c:rich>
                  <a:bodyPr/>
                  <a:lstStyle/>
                  <a:p>
                    <a:fld id="{5A3F556A-7D11-45B1-8F9B-9C25345880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5-2497-40EC-B9D5-F19DE3AF94EC}"/>
                </c:ext>
              </c:extLst>
            </c:dLbl>
            <c:dLbl>
              <c:idx val="1142"/>
              <c:tx>
                <c:rich>
                  <a:bodyPr/>
                  <a:lstStyle/>
                  <a:p>
                    <a:fld id="{8155C462-265D-4DC1-A653-437A95F4F4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6-2497-40EC-B9D5-F19DE3AF94EC}"/>
                </c:ext>
              </c:extLst>
            </c:dLbl>
            <c:dLbl>
              <c:idx val="1143"/>
              <c:tx>
                <c:rich>
                  <a:bodyPr/>
                  <a:lstStyle/>
                  <a:p>
                    <a:fld id="{A2F012A4-7DF9-4979-B6C0-45C100DCAA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7-2497-40EC-B9D5-F19DE3AF94EC}"/>
                </c:ext>
              </c:extLst>
            </c:dLbl>
            <c:dLbl>
              <c:idx val="1144"/>
              <c:tx>
                <c:rich>
                  <a:bodyPr/>
                  <a:lstStyle/>
                  <a:p>
                    <a:fld id="{1F4DA0C6-534F-4B02-8A15-2FD5952F9C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8-2497-40EC-B9D5-F19DE3AF94EC}"/>
                </c:ext>
              </c:extLst>
            </c:dLbl>
            <c:dLbl>
              <c:idx val="1145"/>
              <c:tx>
                <c:rich>
                  <a:bodyPr/>
                  <a:lstStyle/>
                  <a:p>
                    <a:fld id="{35059DE6-B9CC-440C-9032-693FF8D6F4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9-2497-40EC-B9D5-F19DE3AF94EC}"/>
                </c:ext>
              </c:extLst>
            </c:dLbl>
            <c:dLbl>
              <c:idx val="1146"/>
              <c:tx>
                <c:rich>
                  <a:bodyPr/>
                  <a:lstStyle/>
                  <a:p>
                    <a:fld id="{3E8AFE33-2631-44D3-9C62-A002DEFE42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A-2497-40EC-B9D5-F19DE3AF94EC}"/>
                </c:ext>
              </c:extLst>
            </c:dLbl>
            <c:dLbl>
              <c:idx val="1147"/>
              <c:tx>
                <c:rich>
                  <a:bodyPr/>
                  <a:lstStyle/>
                  <a:p>
                    <a:fld id="{BFE1A9D2-8E70-4790-850C-DE326D357D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B-2497-40EC-B9D5-F19DE3AF94EC}"/>
                </c:ext>
              </c:extLst>
            </c:dLbl>
            <c:dLbl>
              <c:idx val="1148"/>
              <c:tx>
                <c:rich>
                  <a:bodyPr/>
                  <a:lstStyle/>
                  <a:p>
                    <a:fld id="{7FDD161B-DB7C-48AD-9658-DDF1CC187E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C-2497-40EC-B9D5-F19DE3AF94EC}"/>
                </c:ext>
              </c:extLst>
            </c:dLbl>
            <c:dLbl>
              <c:idx val="1149"/>
              <c:tx>
                <c:rich>
                  <a:bodyPr/>
                  <a:lstStyle/>
                  <a:p>
                    <a:fld id="{36223CC6-8F5C-48B7-8915-3F556657D5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D-2497-40EC-B9D5-F19DE3AF94EC}"/>
                </c:ext>
              </c:extLst>
            </c:dLbl>
            <c:dLbl>
              <c:idx val="1150"/>
              <c:tx>
                <c:rich>
                  <a:bodyPr/>
                  <a:lstStyle/>
                  <a:p>
                    <a:fld id="{35D5ED2B-2771-454A-B488-58BB3FA545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E-2497-40EC-B9D5-F19DE3AF94EC}"/>
                </c:ext>
              </c:extLst>
            </c:dLbl>
            <c:dLbl>
              <c:idx val="1151"/>
              <c:tx>
                <c:rich>
                  <a:bodyPr/>
                  <a:lstStyle/>
                  <a:p>
                    <a:fld id="{FFA2C802-B70F-452D-9F14-7F465D7EC0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F-2497-40EC-B9D5-F19DE3AF94EC}"/>
                </c:ext>
              </c:extLst>
            </c:dLbl>
            <c:dLbl>
              <c:idx val="1152"/>
              <c:tx>
                <c:rich>
                  <a:bodyPr/>
                  <a:lstStyle/>
                  <a:p>
                    <a:fld id="{2E845C55-D78A-429B-839B-DEE4F920DB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0-2497-40EC-B9D5-F19DE3AF94EC}"/>
                </c:ext>
              </c:extLst>
            </c:dLbl>
            <c:dLbl>
              <c:idx val="1153"/>
              <c:tx>
                <c:rich>
                  <a:bodyPr/>
                  <a:lstStyle/>
                  <a:p>
                    <a:fld id="{1BD34389-B7A2-42B0-91AE-3396C67E3F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2497-40EC-B9D5-F19DE3AF94EC}"/>
                </c:ext>
              </c:extLst>
            </c:dLbl>
            <c:dLbl>
              <c:idx val="1154"/>
              <c:tx>
                <c:rich>
                  <a:bodyPr/>
                  <a:lstStyle/>
                  <a:p>
                    <a:fld id="{4B35E7C9-FB45-4413-B534-D6A6CFBD15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2-2497-40EC-B9D5-F19DE3AF94EC}"/>
                </c:ext>
              </c:extLst>
            </c:dLbl>
            <c:dLbl>
              <c:idx val="1155"/>
              <c:tx>
                <c:rich>
                  <a:bodyPr/>
                  <a:lstStyle/>
                  <a:p>
                    <a:fld id="{60BED11A-2EE8-4C3D-9681-AF7019E7C4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3-2497-40EC-B9D5-F19DE3AF94EC}"/>
                </c:ext>
              </c:extLst>
            </c:dLbl>
            <c:dLbl>
              <c:idx val="1156"/>
              <c:tx>
                <c:rich>
                  <a:bodyPr/>
                  <a:lstStyle/>
                  <a:p>
                    <a:fld id="{96778E12-19D8-402A-A94F-6A37A7E045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4-2497-40EC-B9D5-F19DE3AF94EC}"/>
                </c:ext>
              </c:extLst>
            </c:dLbl>
            <c:dLbl>
              <c:idx val="1157"/>
              <c:tx>
                <c:rich>
                  <a:bodyPr/>
                  <a:lstStyle/>
                  <a:p>
                    <a:fld id="{9FA9653E-226B-4F56-ABFD-A2B1CCE540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5-2497-40EC-B9D5-F19DE3AF94EC}"/>
                </c:ext>
              </c:extLst>
            </c:dLbl>
            <c:dLbl>
              <c:idx val="1158"/>
              <c:tx>
                <c:rich>
                  <a:bodyPr/>
                  <a:lstStyle/>
                  <a:p>
                    <a:fld id="{54FFF058-E15A-4016-AF73-804ADC7232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6-2497-40EC-B9D5-F19DE3AF94EC}"/>
                </c:ext>
              </c:extLst>
            </c:dLbl>
            <c:dLbl>
              <c:idx val="1159"/>
              <c:tx>
                <c:rich>
                  <a:bodyPr/>
                  <a:lstStyle/>
                  <a:p>
                    <a:fld id="{3BAD86B4-2598-4321-B72B-365092180A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2497-40EC-B9D5-F19DE3AF94EC}"/>
                </c:ext>
              </c:extLst>
            </c:dLbl>
            <c:dLbl>
              <c:idx val="1160"/>
              <c:tx>
                <c:rich>
                  <a:bodyPr/>
                  <a:lstStyle/>
                  <a:p>
                    <a:fld id="{3E741D47-0990-4BA4-B064-6DC3D293C3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8-2497-40EC-B9D5-F19DE3AF94EC}"/>
                </c:ext>
              </c:extLst>
            </c:dLbl>
            <c:dLbl>
              <c:idx val="1161"/>
              <c:tx>
                <c:rich>
                  <a:bodyPr/>
                  <a:lstStyle/>
                  <a:p>
                    <a:fld id="{044055E4-EE95-4CC7-BD28-36F36D1FB8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9-2497-40EC-B9D5-F19DE3AF94EC}"/>
                </c:ext>
              </c:extLst>
            </c:dLbl>
            <c:dLbl>
              <c:idx val="1162"/>
              <c:tx>
                <c:rich>
                  <a:bodyPr/>
                  <a:lstStyle/>
                  <a:p>
                    <a:fld id="{0B5A0AA9-0F61-4600-88B9-0A24CBF4D8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A-2497-40EC-B9D5-F19DE3AF94EC}"/>
                </c:ext>
              </c:extLst>
            </c:dLbl>
            <c:dLbl>
              <c:idx val="1163"/>
              <c:tx>
                <c:rich>
                  <a:bodyPr/>
                  <a:lstStyle/>
                  <a:p>
                    <a:fld id="{26A935CE-ED17-4DEE-8A66-6D0458F790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B-2497-40EC-B9D5-F19DE3AF94EC}"/>
                </c:ext>
              </c:extLst>
            </c:dLbl>
            <c:dLbl>
              <c:idx val="1164"/>
              <c:tx>
                <c:rich>
                  <a:bodyPr/>
                  <a:lstStyle/>
                  <a:p>
                    <a:fld id="{BF2AE738-72C4-4D63-A4DA-7C1B792AD2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C-2497-40EC-B9D5-F19DE3AF94EC}"/>
                </c:ext>
              </c:extLst>
            </c:dLbl>
            <c:dLbl>
              <c:idx val="1165"/>
              <c:tx>
                <c:rich>
                  <a:bodyPr/>
                  <a:lstStyle/>
                  <a:p>
                    <a:fld id="{FF39DFF1-8A65-41A8-AE96-92A2DB4F3B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D-2497-40EC-B9D5-F19DE3AF94EC}"/>
                </c:ext>
              </c:extLst>
            </c:dLbl>
            <c:dLbl>
              <c:idx val="1166"/>
              <c:tx>
                <c:rich>
                  <a:bodyPr/>
                  <a:lstStyle/>
                  <a:p>
                    <a:fld id="{5169526B-7BC3-477A-93C0-D6E3AB6E48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E-2497-40EC-B9D5-F19DE3AF94EC}"/>
                </c:ext>
              </c:extLst>
            </c:dLbl>
            <c:dLbl>
              <c:idx val="1167"/>
              <c:tx>
                <c:rich>
                  <a:bodyPr/>
                  <a:lstStyle/>
                  <a:p>
                    <a:fld id="{9CDC21A8-A6F3-4BD7-B082-263EEB1DDC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F-2497-40EC-B9D5-F19DE3AF94EC}"/>
                </c:ext>
              </c:extLst>
            </c:dLbl>
            <c:dLbl>
              <c:idx val="1168"/>
              <c:tx>
                <c:rich>
                  <a:bodyPr/>
                  <a:lstStyle/>
                  <a:p>
                    <a:fld id="{C5538DB5-4957-4E2E-BD75-1B9B24A236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0-2497-40EC-B9D5-F19DE3AF94EC}"/>
                </c:ext>
              </c:extLst>
            </c:dLbl>
            <c:dLbl>
              <c:idx val="1169"/>
              <c:tx>
                <c:rich>
                  <a:bodyPr/>
                  <a:lstStyle/>
                  <a:p>
                    <a:fld id="{820AE9B1-3687-43DE-9FDA-F6C32CA97D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1-2497-40EC-B9D5-F19DE3AF94EC}"/>
                </c:ext>
              </c:extLst>
            </c:dLbl>
            <c:dLbl>
              <c:idx val="1170"/>
              <c:tx>
                <c:rich>
                  <a:bodyPr/>
                  <a:lstStyle/>
                  <a:p>
                    <a:fld id="{50CCF097-77E4-4679-886E-89CF9A0B54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2-2497-40EC-B9D5-F19DE3AF94EC}"/>
                </c:ext>
              </c:extLst>
            </c:dLbl>
            <c:dLbl>
              <c:idx val="1171"/>
              <c:tx>
                <c:rich>
                  <a:bodyPr/>
                  <a:lstStyle/>
                  <a:p>
                    <a:fld id="{FAB24C8B-FEB4-4AF2-BEA5-A24036FB8D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3-2497-40EC-B9D5-F19DE3AF94EC}"/>
                </c:ext>
              </c:extLst>
            </c:dLbl>
            <c:dLbl>
              <c:idx val="1172"/>
              <c:tx>
                <c:rich>
                  <a:bodyPr/>
                  <a:lstStyle/>
                  <a:p>
                    <a:fld id="{C54012C7-3B24-4AFF-86D3-5FDF832829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2497-40EC-B9D5-F19DE3AF94EC}"/>
                </c:ext>
              </c:extLst>
            </c:dLbl>
            <c:dLbl>
              <c:idx val="1173"/>
              <c:tx>
                <c:rich>
                  <a:bodyPr/>
                  <a:lstStyle/>
                  <a:p>
                    <a:fld id="{69E1B232-CE6B-4042-A0A7-1F71C66BF0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5-2497-40EC-B9D5-F19DE3AF94EC}"/>
                </c:ext>
              </c:extLst>
            </c:dLbl>
            <c:dLbl>
              <c:idx val="1174"/>
              <c:tx>
                <c:rich>
                  <a:bodyPr/>
                  <a:lstStyle/>
                  <a:p>
                    <a:fld id="{745E68F5-C361-42FC-A8AB-AE02FFC4E7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6-2497-40EC-B9D5-F19DE3AF94EC}"/>
                </c:ext>
              </c:extLst>
            </c:dLbl>
            <c:dLbl>
              <c:idx val="1175"/>
              <c:tx>
                <c:rich>
                  <a:bodyPr/>
                  <a:lstStyle/>
                  <a:p>
                    <a:fld id="{FCFE2391-D74C-41ED-BC26-3159A22EC3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7-2497-40EC-B9D5-F19DE3AF94EC}"/>
                </c:ext>
              </c:extLst>
            </c:dLbl>
            <c:dLbl>
              <c:idx val="1176"/>
              <c:tx>
                <c:rich>
                  <a:bodyPr/>
                  <a:lstStyle/>
                  <a:p>
                    <a:fld id="{1BF96402-12C3-4443-A497-142116802C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8-2497-40EC-B9D5-F19DE3AF94EC}"/>
                </c:ext>
              </c:extLst>
            </c:dLbl>
            <c:dLbl>
              <c:idx val="1177"/>
              <c:tx>
                <c:rich>
                  <a:bodyPr/>
                  <a:lstStyle/>
                  <a:p>
                    <a:fld id="{5E552CE6-1BE6-4AA1-9371-A415F17EF9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9-2497-40EC-B9D5-F19DE3AF94EC}"/>
                </c:ext>
              </c:extLst>
            </c:dLbl>
            <c:dLbl>
              <c:idx val="1178"/>
              <c:tx>
                <c:rich>
                  <a:bodyPr/>
                  <a:lstStyle/>
                  <a:p>
                    <a:fld id="{E735A1BF-53EE-4A37-B948-433701A88B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A-2497-40EC-B9D5-F19DE3AF94EC}"/>
                </c:ext>
              </c:extLst>
            </c:dLbl>
            <c:dLbl>
              <c:idx val="1179"/>
              <c:tx>
                <c:rich>
                  <a:bodyPr/>
                  <a:lstStyle/>
                  <a:p>
                    <a:fld id="{3E223603-7A34-436B-913B-53AF7A88D0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B-2497-40EC-B9D5-F19DE3AF94EC}"/>
                </c:ext>
              </c:extLst>
            </c:dLbl>
            <c:dLbl>
              <c:idx val="1180"/>
              <c:tx>
                <c:rich>
                  <a:bodyPr/>
                  <a:lstStyle/>
                  <a:p>
                    <a:fld id="{23863699-4DB4-4A89-B34E-2F722B7F08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C-2497-40EC-B9D5-F19DE3AF94EC}"/>
                </c:ext>
              </c:extLst>
            </c:dLbl>
            <c:dLbl>
              <c:idx val="1181"/>
              <c:tx>
                <c:rich>
                  <a:bodyPr/>
                  <a:lstStyle/>
                  <a:p>
                    <a:fld id="{8AA6BEC5-59C5-499C-BA19-36252B8DF2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D-2497-40EC-B9D5-F19DE3AF94EC}"/>
                </c:ext>
              </c:extLst>
            </c:dLbl>
            <c:dLbl>
              <c:idx val="1182"/>
              <c:tx>
                <c:rich>
                  <a:bodyPr/>
                  <a:lstStyle/>
                  <a:p>
                    <a:fld id="{BF2B928C-8C26-4837-969D-99B5CD8714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E-2497-40EC-B9D5-F19DE3AF94EC}"/>
                </c:ext>
              </c:extLst>
            </c:dLbl>
            <c:dLbl>
              <c:idx val="1183"/>
              <c:tx>
                <c:rich>
                  <a:bodyPr/>
                  <a:lstStyle/>
                  <a:p>
                    <a:fld id="{12E1667C-4A4B-476B-91F0-601549302B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F-2497-40EC-B9D5-F19DE3AF94EC}"/>
                </c:ext>
              </c:extLst>
            </c:dLbl>
            <c:dLbl>
              <c:idx val="1184"/>
              <c:tx>
                <c:rich>
                  <a:bodyPr/>
                  <a:lstStyle/>
                  <a:p>
                    <a:fld id="{8943A518-2C1D-41FC-84C0-B324F3BF7E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0-2497-40EC-B9D5-F19DE3AF94EC}"/>
                </c:ext>
              </c:extLst>
            </c:dLbl>
            <c:dLbl>
              <c:idx val="1185"/>
              <c:tx>
                <c:rich>
                  <a:bodyPr/>
                  <a:lstStyle/>
                  <a:p>
                    <a:fld id="{C0570DAB-AA65-41E3-AE1D-B92EDB48F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1-2497-40EC-B9D5-F19DE3AF94EC}"/>
                </c:ext>
              </c:extLst>
            </c:dLbl>
            <c:dLbl>
              <c:idx val="1186"/>
              <c:tx>
                <c:rich>
                  <a:bodyPr/>
                  <a:lstStyle/>
                  <a:p>
                    <a:fld id="{E87CF228-CA20-4190-B70B-2130A8E137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2-2497-40EC-B9D5-F19DE3AF94EC}"/>
                </c:ext>
              </c:extLst>
            </c:dLbl>
            <c:dLbl>
              <c:idx val="1187"/>
              <c:tx>
                <c:rich>
                  <a:bodyPr/>
                  <a:lstStyle/>
                  <a:p>
                    <a:fld id="{1096495A-2F05-4639-A1EA-F40FE94BDA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3-2497-40EC-B9D5-F19DE3AF94EC}"/>
                </c:ext>
              </c:extLst>
            </c:dLbl>
            <c:dLbl>
              <c:idx val="1188"/>
              <c:tx>
                <c:rich>
                  <a:bodyPr/>
                  <a:lstStyle/>
                  <a:p>
                    <a:fld id="{10544A79-E50F-42E9-A9DF-6EAA5D30F7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4-2497-40EC-B9D5-F19DE3AF94EC}"/>
                </c:ext>
              </c:extLst>
            </c:dLbl>
            <c:dLbl>
              <c:idx val="1189"/>
              <c:tx>
                <c:rich>
                  <a:bodyPr/>
                  <a:lstStyle/>
                  <a:p>
                    <a:fld id="{3142E7A3-127A-43DD-8CE8-DDB9BFFA57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5-2497-40EC-B9D5-F19DE3AF94EC}"/>
                </c:ext>
              </c:extLst>
            </c:dLbl>
            <c:dLbl>
              <c:idx val="1190"/>
              <c:tx>
                <c:rich>
                  <a:bodyPr/>
                  <a:lstStyle/>
                  <a:p>
                    <a:fld id="{A545B2AA-612B-4C30-865C-42AAFCE02E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6-2497-40EC-B9D5-F19DE3AF94EC}"/>
                </c:ext>
              </c:extLst>
            </c:dLbl>
            <c:dLbl>
              <c:idx val="1191"/>
              <c:tx>
                <c:rich>
                  <a:bodyPr/>
                  <a:lstStyle/>
                  <a:p>
                    <a:fld id="{74D89C10-10CE-45EA-BB82-7FD3F8E641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7-2497-40EC-B9D5-F19DE3AF94EC}"/>
                </c:ext>
              </c:extLst>
            </c:dLbl>
            <c:dLbl>
              <c:idx val="1192"/>
              <c:tx>
                <c:rich>
                  <a:bodyPr/>
                  <a:lstStyle/>
                  <a:p>
                    <a:fld id="{52B46140-1983-4546-A089-0862BAC141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8-2497-40EC-B9D5-F19DE3AF94EC}"/>
                </c:ext>
              </c:extLst>
            </c:dLbl>
            <c:dLbl>
              <c:idx val="1193"/>
              <c:tx>
                <c:rich>
                  <a:bodyPr/>
                  <a:lstStyle/>
                  <a:p>
                    <a:fld id="{D2B5AEB9-DE26-4F59-AA05-B7478FD1B1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9-2497-40EC-B9D5-F19DE3AF94EC}"/>
                </c:ext>
              </c:extLst>
            </c:dLbl>
            <c:dLbl>
              <c:idx val="1194"/>
              <c:tx>
                <c:rich>
                  <a:bodyPr/>
                  <a:lstStyle/>
                  <a:p>
                    <a:fld id="{D8F2B010-AE16-40BA-9136-A217CD7A40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A-2497-40EC-B9D5-F19DE3AF94EC}"/>
                </c:ext>
              </c:extLst>
            </c:dLbl>
            <c:dLbl>
              <c:idx val="1195"/>
              <c:tx>
                <c:rich>
                  <a:bodyPr/>
                  <a:lstStyle/>
                  <a:p>
                    <a:fld id="{F9613D32-F5B7-4491-B7C3-0113A48EF8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B-2497-40EC-B9D5-F19DE3AF94EC}"/>
                </c:ext>
              </c:extLst>
            </c:dLbl>
            <c:dLbl>
              <c:idx val="1196"/>
              <c:tx>
                <c:rich>
                  <a:bodyPr/>
                  <a:lstStyle/>
                  <a:p>
                    <a:fld id="{B90FF5E7-ED0F-4BDB-A145-F488CA96B3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C-2497-40EC-B9D5-F19DE3AF94EC}"/>
                </c:ext>
              </c:extLst>
            </c:dLbl>
            <c:dLbl>
              <c:idx val="1197"/>
              <c:tx>
                <c:rich>
                  <a:bodyPr/>
                  <a:lstStyle/>
                  <a:p>
                    <a:fld id="{81408279-7338-4BEC-95E9-1BB748DB73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D-2497-40EC-B9D5-F19DE3AF94EC}"/>
                </c:ext>
              </c:extLst>
            </c:dLbl>
            <c:dLbl>
              <c:idx val="1198"/>
              <c:tx>
                <c:rich>
                  <a:bodyPr/>
                  <a:lstStyle/>
                  <a:p>
                    <a:fld id="{0D9FEBA1-8DD0-447A-9335-12B04E1D34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E-2497-40EC-B9D5-F19DE3AF94EC}"/>
                </c:ext>
              </c:extLst>
            </c:dLbl>
            <c:dLbl>
              <c:idx val="1199"/>
              <c:tx>
                <c:rich>
                  <a:bodyPr/>
                  <a:lstStyle/>
                  <a:p>
                    <a:fld id="{B2B1AEEC-5E70-4D4B-A761-6F34507F31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F-2497-40EC-B9D5-F19DE3AF94EC}"/>
                </c:ext>
              </c:extLst>
            </c:dLbl>
            <c:dLbl>
              <c:idx val="1200"/>
              <c:tx>
                <c:rich>
                  <a:bodyPr/>
                  <a:lstStyle/>
                  <a:p>
                    <a:fld id="{EA9A35C3-2161-422C-964F-41334B23B6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0-2497-40EC-B9D5-F19DE3AF94EC}"/>
                </c:ext>
              </c:extLst>
            </c:dLbl>
            <c:dLbl>
              <c:idx val="1201"/>
              <c:tx>
                <c:rich>
                  <a:bodyPr/>
                  <a:lstStyle/>
                  <a:p>
                    <a:fld id="{67C80C45-F5E7-4078-8C27-DF6C736A7A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1-2497-40EC-B9D5-F19DE3AF94EC}"/>
                </c:ext>
              </c:extLst>
            </c:dLbl>
            <c:dLbl>
              <c:idx val="1202"/>
              <c:tx>
                <c:rich>
                  <a:bodyPr/>
                  <a:lstStyle/>
                  <a:p>
                    <a:fld id="{1B5A60D1-7E44-4C00-AA61-2224BDA073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2-2497-40EC-B9D5-F19DE3AF94EC}"/>
                </c:ext>
              </c:extLst>
            </c:dLbl>
            <c:dLbl>
              <c:idx val="1203"/>
              <c:tx>
                <c:rich>
                  <a:bodyPr/>
                  <a:lstStyle/>
                  <a:p>
                    <a:fld id="{D7351E46-6467-40CF-948D-1FED4D18E3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3-2497-40EC-B9D5-F19DE3AF94EC}"/>
                </c:ext>
              </c:extLst>
            </c:dLbl>
            <c:dLbl>
              <c:idx val="1204"/>
              <c:tx>
                <c:rich>
                  <a:bodyPr/>
                  <a:lstStyle/>
                  <a:p>
                    <a:fld id="{AC3A6E8C-C2FC-4D34-904A-E4BBE153CB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4-2497-40EC-B9D5-F19DE3AF94EC}"/>
                </c:ext>
              </c:extLst>
            </c:dLbl>
            <c:dLbl>
              <c:idx val="1205"/>
              <c:tx>
                <c:rich>
                  <a:bodyPr/>
                  <a:lstStyle/>
                  <a:p>
                    <a:fld id="{4A93E43A-630B-458F-84C6-E752321A5F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5-2497-40EC-B9D5-F19DE3AF94EC}"/>
                </c:ext>
              </c:extLst>
            </c:dLbl>
            <c:dLbl>
              <c:idx val="1206"/>
              <c:tx>
                <c:rich>
                  <a:bodyPr/>
                  <a:lstStyle/>
                  <a:p>
                    <a:fld id="{0ADCE67D-7F5E-4B89-B27E-8962D7CED0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6-2497-40EC-B9D5-F19DE3AF94EC}"/>
                </c:ext>
              </c:extLst>
            </c:dLbl>
            <c:dLbl>
              <c:idx val="1207"/>
              <c:tx>
                <c:rich>
                  <a:bodyPr/>
                  <a:lstStyle/>
                  <a:p>
                    <a:fld id="{CDBA6DFF-52AF-40D2-B1A4-DBA1578838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7-2497-40EC-B9D5-F19DE3AF94EC}"/>
                </c:ext>
              </c:extLst>
            </c:dLbl>
            <c:dLbl>
              <c:idx val="1208"/>
              <c:tx>
                <c:rich>
                  <a:bodyPr/>
                  <a:lstStyle/>
                  <a:p>
                    <a:fld id="{6D551F9A-FE6B-41C1-A840-32AFE3D711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8-2497-40EC-B9D5-F19DE3AF94EC}"/>
                </c:ext>
              </c:extLst>
            </c:dLbl>
            <c:dLbl>
              <c:idx val="1209"/>
              <c:tx>
                <c:rich>
                  <a:bodyPr/>
                  <a:lstStyle/>
                  <a:p>
                    <a:fld id="{23463FE9-8F2D-41B4-9A5C-923C3C8AA2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9-2497-40EC-B9D5-F19DE3AF94EC}"/>
                </c:ext>
              </c:extLst>
            </c:dLbl>
            <c:dLbl>
              <c:idx val="1210"/>
              <c:tx>
                <c:rich>
                  <a:bodyPr/>
                  <a:lstStyle/>
                  <a:p>
                    <a:fld id="{50FBC1D8-99F6-46BD-B210-91A455BD07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A-2497-40EC-B9D5-F19DE3AF94EC}"/>
                </c:ext>
              </c:extLst>
            </c:dLbl>
            <c:dLbl>
              <c:idx val="1211"/>
              <c:tx>
                <c:rich>
                  <a:bodyPr/>
                  <a:lstStyle/>
                  <a:p>
                    <a:fld id="{F9A2613A-14F7-4171-B7E2-F42A54BFBF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B-2497-40EC-B9D5-F19DE3AF94EC}"/>
                </c:ext>
              </c:extLst>
            </c:dLbl>
            <c:dLbl>
              <c:idx val="1212"/>
              <c:tx>
                <c:rich>
                  <a:bodyPr/>
                  <a:lstStyle/>
                  <a:p>
                    <a:fld id="{11302D35-FB9A-4EC4-99E1-0F61201A24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C-2497-40EC-B9D5-F19DE3AF94EC}"/>
                </c:ext>
              </c:extLst>
            </c:dLbl>
            <c:dLbl>
              <c:idx val="1213"/>
              <c:tx>
                <c:rich>
                  <a:bodyPr/>
                  <a:lstStyle/>
                  <a:p>
                    <a:fld id="{2F833D35-119C-4DBC-89C6-6FC85EA673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D-2497-40EC-B9D5-F19DE3AF94EC}"/>
                </c:ext>
              </c:extLst>
            </c:dLbl>
            <c:dLbl>
              <c:idx val="1214"/>
              <c:tx>
                <c:rich>
                  <a:bodyPr/>
                  <a:lstStyle/>
                  <a:p>
                    <a:fld id="{56F8EE6D-47ED-4D03-80C3-93B0DF54B9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E-2497-40EC-B9D5-F19DE3AF94EC}"/>
                </c:ext>
              </c:extLst>
            </c:dLbl>
            <c:dLbl>
              <c:idx val="1215"/>
              <c:tx>
                <c:rich>
                  <a:bodyPr/>
                  <a:lstStyle/>
                  <a:p>
                    <a:fld id="{64CB6BD3-5716-4BA9-947F-82070EBFFD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F-2497-40EC-B9D5-F19DE3AF94EC}"/>
                </c:ext>
              </c:extLst>
            </c:dLbl>
            <c:dLbl>
              <c:idx val="1216"/>
              <c:tx>
                <c:rich>
                  <a:bodyPr/>
                  <a:lstStyle/>
                  <a:p>
                    <a:fld id="{8767BCA7-76F2-48DB-89F5-A66FAA414B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0-2497-40EC-B9D5-F19DE3AF94EC}"/>
                </c:ext>
              </c:extLst>
            </c:dLbl>
            <c:dLbl>
              <c:idx val="1217"/>
              <c:tx>
                <c:rich>
                  <a:bodyPr/>
                  <a:lstStyle/>
                  <a:p>
                    <a:fld id="{4BB8FF64-90F0-43B9-AAA5-D9DB87E6D8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1-2497-40EC-B9D5-F19DE3AF94EC}"/>
                </c:ext>
              </c:extLst>
            </c:dLbl>
            <c:dLbl>
              <c:idx val="1218"/>
              <c:tx>
                <c:rich>
                  <a:bodyPr/>
                  <a:lstStyle/>
                  <a:p>
                    <a:fld id="{4A16BF3D-2F57-4028-A555-7E494D7E5C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2-2497-40EC-B9D5-F19DE3AF94EC}"/>
                </c:ext>
              </c:extLst>
            </c:dLbl>
            <c:dLbl>
              <c:idx val="1219"/>
              <c:tx>
                <c:rich>
                  <a:bodyPr/>
                  <a:lstStyle/>
                  <a:p>
                    <a:fld id="{5B9B3168-4D08-45C0-A802-BD26964A9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3-2497-40EC-B9D5-F19DE3AF94EC}"/>
                </c:ext>
              </c:extLst>
            </c:dLbl>
            <c:dLbl>
              <c:idx val="1220"/>
              <c:tx>
                <c:rich>
                  <a:bodyPr/>
                  <a:lstStyle/>
                  <a:p>
                    <a:fld id="{192A6DA4-9C18-484B-B345-20FF65A396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4-2497-40EC-B9D5-F19DE3AF94EC}"/>
                </c:ext>
              </c:extLst>
            </c:dLbl>
            <c:dLbl>
              <c:idx val="1221"/>
              <c:tx>
                <c:rich>
                  <a:bodyPr/>
                  <a:lstStyle/>
                  <a:p>
                    <a:fld id="{1424FA58-2959-440B-9809-960CE87084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5-2497-40EC-B9D5-F19DE3AF94EC}"/>
                </c:ext>
              </c:extLst>
            </c:dLbl>
            <c:dLbl>
              <c:idx val="1222"/>
              <c:tx>
                <c:rich>
                  <a:bodyPr/>
                  <a:lstStyle/>
                  <a:p>
                    <a:fld id="{F328D703-94BB-41FC-AC82-D233FCBDE7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6-2497-40EC-B9D5-F19DE3AF94EC}"/>
                </c:ext>
              </c:extLst>
            </c:dLbl>
            <c:dLbl>
              <c:idx val="1223"/>
              <c:tx>
                <c:rich>
                  <a:bodyPr/>
                  <a:lstStyle/>
                  <a:p>
                    <a:fld id="{9BE30297-C18E-4E6F-9D06-DB2330B12C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7-2497-40EC-B9D5-F19DE3AF94EC}"/>
                </c:ext>
              </c:extLst>
            </c:dLbl>
            <c:dLbl>
              <c:idx val="1224"/>
              <c:tx>
                <c:rich>
                  <a:bodyPr/>
                  <a:lstStyle/>
                  <a:p>
                    <a:fld id="{BAF8F284-52F5-43A1-B590-EE69FE74A7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8-2497-40EC-B9D5-F19DE3AF94EC}"/>
                </c:ext>
              </c:extLst>
            </c:dLbl>
            <c:dLbl>
              <c:idx val="1225"/>
              <c:tx>
                <c:rich>
                  <a:bodyPr/>
                  <a:lstStyle/>
                  <a:p>
                    <a:fld id="{897EFF8E-1658-4BC8-9992-892B45DEAD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9-2497-40EC-B9D5-F19DE3AF94EC}"/>
                </c:ext>
              </c:extLst>
            </c:dLbl>
            <c:dLbl>
              <c:idx val="1226"/>
              <c:tx>
                <c:rich>
                  <a:bodyPr/>
                  <a:lstStyle/>
                  <a:p>
                    <a:fld id="{34A42E98-B407-4433-B36A-F14AE37471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A-2497-40EC-B9D5-F19DE3AF94EC}"/>
                </c:ext>
              </c:extLst>
            </c:dLbl>
            <c:dLbl>
              <c:idx val="1227"/>
              <c:tx>
                <c:rich>
                  <a:bodyPr/>
                  <a:lstStyle/>
                  <a:p>
                    <a:fld id="{C041E9D2-A4F7-4C60-B056-180C60AA77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B-2497-40EC-B9D5-F19DE3AF94EC}"/>
                </c:ext>
              </c:extLst>
            </c:dLbl>
            <c:dLbl>
              <c:idx val="1228"/>
              <c:tx>
                <c:rich>
                  <a:bodyPr/>
                  <a:lstStyle/>
                  <a:p>
                    <a:fld id="{82F64527-157E-4CB1-AF76-0C4E51F37A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C-2497-40EC-B9D5-F19DE3AF94EC}"/>
                </c:ext>
              </c:extLst>
            </c:dLbl>
            <c:dLbl>
              <c:idx val="1229"/>
              <c:tx>
                <c:rich>
                  <a:bodyPr/>
                  <a:lstStyle/>
                  <a:p>
                    <a:fld id="{05F8C9B8-59A4-4AB9-9966-624C0B2B3F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D-2497-40EC-B9D5-F19DE3AF94EC}"/>
                </c:ext>
              </c:extLst>
            </c:dLbl>
            <c:dLbl>
              <c:idx val="1230"/>
              <c:tx>
                <c:rich>
                  <a:bodyPr/>
                  <a:lstStyle/>
                  <a:p>
                    <a:fld id="{8AFD1966-2A7E-4337-8FB6-7FE794E9E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E-2497-40EC-B9D5-F19DE3AF94EC}"/>
                </c:ext>
              </c:extLst>
            </c:dLbl>
            <c:dLbl>
              <c:idx val="1231"/>
              <c:tx>
                <c:rich>
                  <a:bodyPr/>
                  <a:lstStyle/>
                  <a:p>
                    <a:fld id="{06E0EBE3-4A80-4A86-AF32-7CDBFD262B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F-2497-40EC-B9D5-F19DE3AF94EC}"/>
                </c:ext>
              </c:extLst>
            </c:dLbl>
            <c:dLbl>
              <c:idx val="1232"/>
              <c:tx>
                <c:rich>
                  <a:bodyPr/>
                  <a:lstStyle/>
                  <a:p>
                    <a:fld id="{E1D7DCA3-448C-4795-91DA-7765595DC2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0-2497-40EC-B9D5-F19DE3AF94EC}"/>
                </c:ext>
              </c:extLst>
            </c:dLbl>
            <c:dLbl>
              <c:idx val="1233"/>
              <c:tx>
                <c:rich>
                  <a:bodyPr/>
                  <a:lstStyle/>
                  <a:p>
                    <a:fld id="{F58590C5-AA05-4813-86EB-1A4A4BCFCD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1-2497-40EC-B9D5-F19DE3AF94EC}"/>
                </c:ext>
              </c:extLst>
            </c:dLbl>
            <c:dLbl>
              <c:idx val="1234"/>
              <c:tx>
                <c:rich>
                  <a:bodyPr/>
                  <a:lstStyle/>
                  <a:p>
                    <a:fld id="{29CA6D2E-7931-4C68-81E6-ED9D4A6C51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2497-40EC-B9D5-F19DE3AF94EC}"/>
                </c:ext>
              </c:extLst>
            </c:dLbl>
            <c:dLbl>
              <c:idx val="1235"/>
              <c:tx>
                <c:rich>
                  <a:bodyPr/>
                  <a:lstStyle/>
                  <a:p>
                    <a:fld id="{4FB9E477-1C9E-4721-BF64-4B29B3CB1E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3-2497-40EC-B9D5-F19DE3AF94EC}"/>
                </c:ext>
              </c:extLst>
            </c:dLbl>
            <c:dLbl>
              <c:idx val="1236"/>
              <c:tx>
                <c:rich>
                  <a:bodyPr/>
                  <a:lstStyle/>
                  <a:p>
                    <a:fld id="{AB6B0334-BA53-4C33-ACC9-F30B2D0E29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4-2497-40EC-B9D5-F19DE3AF94EC}"/>
                </c:ext>
              </c:extLst>
            </c:dLbl>
            <c:dLbl>
              <c:idx val="1237"/>
              <c:tx>
                <c:rich>
                  <a:bodyPr/>
                  <a:lstStyle/>
                  <a:p>
                    <a:fld id="{CC42DE86-4A9F-435D-A49C-AF5E81A8D6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5-2497-40EC-B9D5-F19DE3AF94EC}"/>
                </c:ext>
              </c:extLst>
            </c:dLbl>
            <c:dLbl>
              <c:idx val="1238"/>
              <c:tx>
                <c:rich>
                  <a:bodyPr/>
                  <a:lstStyle/>
                  <a:p>
                    <a:fld id="{5667EB46-5241-49DF-8A7F-24B3FC8530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6-2497-40EC-B9D5-F19DE3AF94EC}"/>
                </c:ext>
              </c:extLst>
            </c:dLbl>
            <c:dLbl>
              <c:idx val="1239"/>
              <c:tx>
                <c:rich>
                  <a:bodyPr/>
                  <a:lstStyle/>
                  <a:p>
                    <a:fld id="{FA1EE9A8-AD0F-4DEC-9B5D-060EE8DF7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7-2497-40EC-B9D5-F19DE3AF94EC}"/>
                </c:ext>
              </c:extLst>
            </c:dLbl>
            <c:dLbl>
              <c:idx val="1240"/>
              <c:tx>
                <c:rich>
                  <a:bodyPr/>
                  <a:lstStyle/>
                  <a:p>
                    <a:fld id="{42E2CB1E-1EA1-48E2-B526-25BA720EEE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8-2497-40EC-B9D5-F19DE3AF94EC}"/>
                </c:ext>
              </c:extLst>
            </c:dLbl>
            <c:dLbl>
              <c:idx val="1241"/>
              <c:tx>
                <c:rich>
                  <a:bodyPr/>
                  <a:lstStyle/>
                  <a:p>
                    <a:fld id="{4C86DEC3-8A72-423F-9B1D-CBF57E8DE0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9-2497-40EC-B9D5-F19DE3AF94EC}"/>
                </c:ext>
              </c:extLst>
            </c:dLbl>
            <c:dLbl>
              <c:idx val="1242"/>
              <c:tx>
                <c:rich>
                  <a:bodyPr/>
                  <a:lstStyle/>
                  <a:p>
                    <a:fld id="{234A5798-BAF1-4DC8-8517-9D636A8002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A-2497-40EC-B9D5-F19DE3AF94EC}"/>
                </c:ext>
              </c:extLst>
            </c:dLbl>
            <c:dLbl>
              <c:idx val="1243"/>
              <c:tx>
                <c:rich>
                  <a:bodyPr/>
                  <a:lstStyle/>
                  <a:p>
                    <a:fld id="{6D59DD1D-3F4B-4A9C-9959-E6A09B7D8E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B-2497-40EC-B9D5-F19DE3AF94EC}"/>
                </c:ext>
              </c:extLst>
            </c:dLbl>
            <c:dLbl>
              <c:idx val="1244"/>
              <c:tx>
                <c:rich>
                  <a:bodyPr/>
                  <a:lstStyle/>
                  <a:p>
                    <a:fld id="{C2E4220C-FCA7-45FC-9625-7F5F028539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C-2497-40EC-B9D5-F19DE3AF94EC}"/>
                </c:ext>
              </c:extLst>
            </c:dLbl>
            <c:dLbl>
              <c:idx val="1245"/>
              <c:tx>
                <c:rich>
                  <a:bodyPr/>
                  <a:lstStyle/>
                  <a:p>
                    <a:fld id="{CA6144F7-EE52-450C-8E97-351345D77E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D-2497-40EC-B9D5-F19DE3AF94EC}"/>
                </c:ext>
              </c:extLst>
            </c:dLbl>
            <c:dLbl>
              <c:idx val="1246"/>
              <c:tx>
                <c:rich>
                  <a:bodyPr/>
                  <a:lstStyle/>
                  <a:p>
                    <a:fld id="{4B69A0D2-79DB-4A5E-9B14-FEC0C6DBEF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E-2497-40EC-B9D5-F19DE3AF94EC}"/>
                </c:ext>
              </c:extLst>
            </c:dLbl>
            <c:dLbl>
              <c:idx val="1247"/>
              <c:tx>
                <c:rich>
                  <a:bodyPr/>
                  <a:lstStyle/>
                  <a:p>
                    <a:fld id="{9C2BAEDB-D8C4-4495-A7ED-6533521A37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F-2497-40EC-B9D5-F19DE3AF94EC}"/>
                </c:ext>
              </c:extLst>
            </c:dLbl>
            <c:dLbl>
              <c:idx val="1248"/>
              <c:tx>
                <c:rich>
                  <a:bodyPr/>
                  <a:lstStyle/>
                  <a:p>
                    <a:fld id="{E99DEBCB-5FC0-4914-96CE-7DDD98CDC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0-2497-40EC-B9D5-F19DE3AF94EC}"/>
                </c:ext>
              </c:extLst>
            </c:dLbl>
            <c:dLbl>
              <c:idx val="1249"/>
              <c:tx>
                <c:rich>
                  <a:bodyPr/>
                  <a:lstStyle/>
                  <a:p>
                    <a:fld id="{9BB6F330-2E04-4825-B301-31FD1E1673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1-2497-40EC-B9D5-F19DE3AF94EC}"/>
                </c:ext>
              </c:extLst>
            </c:dLbl>
            <c:dLbl>
              <c:idx val="1250"/>
              <c:tx>
                <c:rich>
                  <a:bodyPr/>
                  <a:lstStyle/>
                  <a:p>
                    <a:fld id="{B617C3C5-CA42-4679-8D99-1294C9D12E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2-2497-40EC-B9D5-F19DE3AF94EC}"/>
                </c:ext>
              </c:extLst>
            </c:dLbl>
            <c:dLbl>
              <c:idx val="1251"/>
              <c:tx>
                <c:rich>
                  <a:bodyPr/>
                  <a:lstStyle/>
                  <a:p>
                    <a:fld id="{783CFE30-8892-4AC9-A058-790ED0F891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3-2497-40EC-B9D5-F19DE3AF94EC}"/>
                </c:ext>
              </c:extLst>
            </c:dLbl>
            <c:dLbl>
              <c:idx val="1252"/>
              <c:tx>
                <c:rich>
                  <a:bodyPr/>
                  <a:lstStyle/>
                  <a:p>
                    <a:fld id="{9D9570C6-EA99-4AEF-9D05-BFBDC31BAC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4-2497-40EC-B9D5-F19DE3AF94EC}"/>
                </c:ext>
              </c:extLst>
            </c:dLbl>
            <c:dLbl>
              <c:idx val="1253"/>
              <c:tx>
                <c:rich>
                  <a:bodyPr/>
                  <a:lstStyle/>
                  <a:p>
                    <a:fld id="{9365A5D5-F3A3-483C-8826-C8DAE40E9E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5-2497-40EC-B9D5-F19DE3AF94EC}"/>
                </c:ext>
              </c:extLst>
            </c:dLbl>
            <c:dLbl>
              <c:idx val="1254"/>
              <c:tx>
                <c:rich>
                  <a:bodyPr/>
                  <a:lstStyle/>
                  <a:p>
                    <a:fld id="{573B6EB8-85BF-4669-85E8-C0CB9DA4E6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6-2497-40EC-B9D5-F19DE3AF94EC}"/>
                </c:ext>
              </c:extLst>
            </c:dLbl>
            <c:dLbl>
              <c:idx val="1255"/>
              <c:tx>
                <c:rich>
                  <a:bodyPr/>
                  <a:lstStyle/>
                  <a:p>
                    <a:fld id="{B9AFE2BB-7955-4C4B-9D07-D61F794CEC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7-2497-40EC-B9D5-F19DE3AF94EC}"/>
                </c:ext>
              </c:extLst>
            </c:dLbl>
            <c:dLbl>
              <c:idx val="1256"/>
              <c:tx>
                <c:rich>
                  <a:bodyPr/>
                  <a:lstStyle/>
                  <a:p>
                    <a:fld id="{C20413C5-8824-4778-AB1D-EE0E4459B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8-2497-40EC-B9D5-F19DE3AF94EC}"/>
                </c:ext>
              </c:extLst>
            </c:dLbl>
            <c:dLbl>
              <c:idx val="1257"/>
              <c:tx>
                <c:rich>
                  <a:bodyPr/>
                  <a:lstStyle/>
                  <a:p>
                    <a:fld id="{B6D20E6B-F5A1-4B91-BA5B-2BD144E2FE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9-2497-40EC-B9D5-F19DE3AF94EC}"/>
                </c:ext>
              </c:extLst>
            </c:dLbl>
            <c:dLbl>
              <c:idx val="1258"/>
              <c:tx>
                <c:rich>
                  <a:bodyPr/>
                  <a:lstStyle/>
                  <a:p>
                    <a:fld id="{7901AB1D-EA05-4BE5-8D8E-96E4A44488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A-2497-40EC-B9D5-F19DE3AF94EC}"/>
                </c:ext>
              </c:extLst>
            </c:dLbl>
            <c:dLbl>
              <c:idx val="1259"/>
              <c:tx>
                <c:rich>
                  <a:bodyPr/>
                  <a:lstStyle/>
                  <a:p>
                    <a:fld id="{902BEF08-3A24-4783-A062-A5284DD257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B-2497-40EC-B9D5-F19DE3AF94EC}"/>
                </c:ext>
              </c:extLst>
            </c:dLbl>
            <c:dLbl>
              <c:idx val="1260"/>
              <c:tx>
                <c:rich>
                  <a:bodyPr/>
                  <a:lstStyle/>
                  <a:p>
                    <a:fld id="{B6EDE4AF-6570-4776-B744-5907D1BA99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C-2497-40EC-B9D5-F19DE3AF94EC}"/>
                </c:ext>
              </c:extLst>
            </c:dLbl>
            <c:dLbl>
              <c:idx val="1261"/>
              <c:tx>
                <c:rich>
                  <a:bodyPr/>
                  <a:lstStyle/>
                  <a:p>
                    <a:fld id="{00F566CF-2163-4925-B071-9DAB938867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D-2497-40EC-B9D5-F19DE3AF94EC}"/>
                </c:ext>
              </c:extLst>
            </c:dLbl>
            <c:dLbl>
              <c:idx val="1262"/>
              <c:tx>
                <c:rich>
                  <a:bodyPr/>
                  <a:lstStyle/>
                  <a:p>
                    <a:fld id="{7CD09503-9A25-4DA6-BBDC-358201AB95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E-2497-40EC-B9D5-F19DE3AF94EC}"/>
                </c:ext>
              </c:extLst>
            </c:dLbl>
            <c:dLbl>
              <c:idx val="1263"/>
              <c:tx>
                <c:rich>
                  <a:bodyPr/>
                  <a:lstStyle/>
                  <a:p>
                    <a:fld id="{667BC7FF-27E3-498A-B35A-9ACD101601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F-2497-40EC-B9D5-F19DE3AF94EC}"/>
                </c:ext>
              </c:extLst>
            </c:dLbl>
            <c:dLbl>
              <c:idx val="1264"/>
              <c:tx>
                <c:rich>
                  <a:bodyPr/>
                  <a:lstStyle/>
                  <a:p>
                    <a:fld id="{04899995-1E5C-41B8-9AE9-CA6D527F38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0-2497-40EC-B9D5-F19DE3AF94EC}"/>
                </c:ext>
              </c:extLst>
            </c:dLbl>
            <c:dLbl>
              <c:idx val="1265"/>
              <c:tx>
                <c:rich>
                  <a:bodyPr/>
                  <a:lstStyle/>
                  <a:p>
                    <a:fld id="{EB2FF6EA-1F61-45DA-9DA6-E2F1F02088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1-2497-40EC-B9D5-F19DE3AF94EC}"/>
                </c:ext>
              </c:extLst>
            </c:dLbl>
            <c:dLbl>
              <c:idx val="1266"/>
              <c:tx>
                <c:rich>
                  <a:bodyPr/>
                  <a:lstStyle/>
                  <a:p>
                    <a:fld id="{823597B8-E308-4F77-AD38-C26879F6DD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2-2497-40EC-B9D5-F19DE3AF94EC}"/>
                </c:ext>
              </c:extLst>
            </c:dLbl>
            <c:dLbl>
              <c:idx val="1267"/>
              <c:tx>
                <c:rich>
                  <a:bodyPr/>
                  <a:lstStyle/>
                  <a:p>
                    <a:fld id="{8A3DA8F8-3FC5-42E7-B204-F8E456B78E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3-2497-40EC-B9D5-F19DE3AF94EC}"/>
                </c:ext>
              </c:extLst>
            </c:dLbl>
            <c:dLbl>
              <c:idx val="1268"/>
              <c:tx>
                <c:rich>
                  <a:bodyPr/>
                  <a:lstStyle/>
                  <a:p>
                    <a:fld id="{D2A7A0AC-75E3-44C6-A458-B4034B0A3F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4-2497-40EC-B9D5-F19DE3AF94EC}"/>
                </c:ext>
              </c:extLst>
            </c:dLbl>
            <c:dLbl>
              <c:idx val="1269"/>
              <c:tx>
                <c:rich>
                  <a:bodyPr/>
                  <a:lstStyle/>
                  <a:p>
                    <a:fld id="{544EE6B0-567E-4563-81E8-A8ECC5A198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5-2497-40EC-B9D5-F19DE3AF94EC}"/>
                </c:ext>
              </c:extLst>
            </c:dLbl>
            <c:dLbl>
              <c:idx val="1270"/>
              <c:tx>
                <c:rich>
                  <a:bodyPr/>
                  <a:lstStyle/>
                  <a:p>
                    <a:fld id="{66BB3753-280D-4D7C-BF5D-5452CEE10A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6-2497-40EC-B9D5-F19DE3AF94EC}"/>
                </c:ext>
              </c:extLst>
            </c:dLbl>
            <c:dLbl>
              <c:idx val="1271"/>
              <c:tx>
                <c:rich>
                  <a:bodyPr/>
                  <a:lstStyle/>
                  <a:p>
                    <a:fld id="{B7EDB475-F7A9-4B9C-9DB6-CA42C4843C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7-2497-40EC-B9D5-F19DE3AF94EC}"/>
                </c:ext>
              </c:extLst>
            </c:dLbl>
            <c:dLbl>
              <c:idx val="1272"/>
              <c:tx>
                <c:rich>
                  <a:bodyPr/>
                  <a:lstStyle/>
                  <a:p>
                    <a:fld id="{9E01ECD9-E26F-4992-BA65-0091B174AA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2497-40EC-B9D5-F19DE3AF94EC}"/>
                </c:ext>
              </c:extLst>
            </c:dLbl>
            <c:dLbl>
              <c:idx val="1273"/>
              <c:tx>
                <c:rich>
                  <a:bodyPr/>
                  <a:lstStyle/>
                  <a:p>
                    <a:fld id="{4BE9F3F6-7B8A-4DC5-8C3F-02B97C04AB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9-2497-40EC-B9D5-F19DE3AF94EC}"/>
                </c:ext>
              </c:extLst>
            </c:dLbl>
            <c:dLbl>
              <c:idx val="1274"/>
              <c:tx>
                <c:rich>
                  <a:bodyPr/>
                  <a:lstStyle/>
                  <a:p>
                    <a:fld id="{3B5DB302-188C-4A48-9798-0E5BD4B3C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A-2497-40EC-B9D5-F19DE3AF94EC}"/>
                </c:ext>
              </c:extLst>
            </c:dLbl>
            <c:dLbl>
              <c:idx val="1275"/>
              <c:tx>
                <c:rich>
                  <a:bodyPr/>
                  <a:lstStyle/>
                  <a:p>
                    <a:fld id="{5A29C385-AB8C-4E0E-8E84-35112B1F47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B-2497-40EC-B9D5-F19DE3AF94EC}"/>
                </c:ext>
              </c:extLst>
            </c:dLbl>
            <c:dLbl>
              <c:idx val="1276"/>
              <c:tx>
                <c:rich>
                  <a:bodyPr/>
                  <a:lstStyle/>
                  <a:p>
                    <a:fld id="{68160D77-A93B-453F-8089-8D904A93E6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C-2497-40EC-B9D5-F19DE3AF94EC}"/>
                </c:ext>
              </c:extLst>
            </c:dLbl>
            <c:dLbl>
              <c:idx val="1277"/>
              <c:tx>
                <c:rich>
                  <a:bodyPr/>
                  <a:lstStyle/>
                  <a:p>
                    <a:fld id="{09306681-7DF4-43F4-8A15-308DDE12CA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D-2497-40EC-B9D5-F19DE3AF94EC}"/>
                </c:ext>
              </c:extLst>
            </c:dLbl>
            <c:dLbl>
              <c:idx val="1278"/>
              <c:tx>
                <c:rich>
                  <a:bodyPr/>
                  <a:lstStyle/>
                  <a:p>
                    <a:fld id="{B0F3AA58-1C7A-4C94-AB59-FAA221C7A6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E-2497-40EC-B9D5-F19DE3AF94EC}"/>
                </c:ext>
              </c:extLst>
            </c:dLbl>
            <c:dLbl>
              <c:idx val="1279"/>
              <c:tx>
                <c:rich>
                  <a:bodyPr/>
                  <a:lstStyle/>
                  <a:p>
                    <a:fld id="{509DD5E8-4823-40B1-8ACC-87EC19D93B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F-2497-40EC-B9D5-F19DE3AF94EC}"/>
                </c:ext>
              </c:extLst>
            </c:dLbl>
            <c:dLbl>
              <c:idx val="1280"/>
              <c:tx>
                <c:rich>
                  <a:bodyPr/>
                  <a:lstStyle/>
                  <a:p>
                    <a:fld id="{61069F90-EF75-44CA-A5B4-AB9D9A9E3A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0-2497-40EC-B9D5-F19DE3AF94EC}"/>
                </c:ext>
              </c:extLst>
            </c:dLbl>
            <c:dLbl>
              <c:idx val="1281"/>
              <c:tx>
                <c:rich>
                  <a:bodyPr/>
                  <a:lstStyle/>
                  <a:p>
                    <a:fld id="{1107FFA3-E027-404D-BDF3-F909769E5A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1-2497-40EC-B9D5-F19DE3AF94EC}"/>
                </c:ext>
              </c:extLst>
            </c:dLbl>
            <c:dLbl>
              <c:idx val="1282"/>
              <c:tx>
                <c:rich>
                  <a:bodyPr/>
                  <a:lstStyle/>
                  <a:p>
                    <a:fld id="{89881112-7F97-40DB-ACB9-E63886784A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2497-40EC-B9D5-F19DE3AF94EC}"/>
                </c:ext>
              </c:extLst>
            </c:dLbl>
            <c:dLbl>
              <c:idx val="1283"/>
              <c:tx>
                <c:rich>
                  <a:bodyPr/>
                  <a:lstStyle/>
                  <a:p>
                    <a:fld id="{1EFB63ED-CEE0-43D9-BDBC-43CBECDF0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3-2497-40EC-B9D5-F19DE3AF94EC}"/>
                </c:ext>
              </c:extLst>
            </c:dLbl>
            <c:dLbl>
              <c:idx val="1284"/>
              <c:tx>
                <c:rich>
                  <a:bodyPr/>
                  <a:lstStyle/>
                  <a:p>
                    <a:fld id="{19828D90-7D18-4301-AD1C-C74F39F15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4-2497-40EC-B9D5-F19DE3AF94EC}"/>
                </c:ext>
              </c:extLst>
            </c:dLbl>
            <c:dLbl>
              <c:idx val="1285"/>
              <c:tx>
                <c:rich>
                  <a:bodyPr/>
                  <a:lstStyle/>
                  <a:p>
                    <a:fld id="{66E842E9-A262-4CDB-A8D2-CAEC9DA981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5-2497-40EC-B9D5-F19DE3AF94EC}"/>
                </c:ext>
              </c:extLst>
            </c:dLbl>
            <c:dLbl>
              <c:idx val="1286"/>
              <c:tx>
                <c:rich>
                  <a:bodyPr/>
                  <a:lstStyle/>
                  <a:p>
                    <a:fld id="{64999B86-595F-46E1-8E2A-64ABB6446A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6-2497-40EC-B9D5-F19DE3AF94EC}"/>
                </c:ext>
              </c:extLst>
            </c:dLbl>
            <c:dLbl>
              <c:idx val="1287"/>
              <c:tx>
                <c:rich>
                  <a:bodyPr/>
                  <a:lstStyle/>
                  <a:p>
                    <a:fld id="{B63EDD0B-B120-41B1-BD14-DA6B4CAD78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7-2497-40EC-B9D5-F19DE3AF94EC}"/>
                </c:ext>
              </c:extLst>
            </c:dLbl>
            <c:dLbl>
              <c:idx val="1288"/>
              <c:tx>
                <c:rich>
                  <a:bodyPr/>
                  <a:lstStyle/>
                  <a:p>
                    <a:fld id="{F4581853-E99A-4BA0-8D82-F9EB95A8D2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8-2497-40EC-B9D5-F19DE3AF94EC}"/>
                </c:ext>
              </c:extLst>
            </c:dLbl>
            <c:dLbl>
              <c:idx val="1289"/>
              <c:tx>
                <c:rich>
                  <a:bodyPr/>
                  <a:lstStyle/>
                  <a:p>
                    <a:fld id="{F7F05E7D-93D8-43A1-BDD5-30FA878B98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9-2497-40EC-B9D5-F19DE3AF94EC}"/>
                </c:ext>
              </c:extLst>
            </c:dLbl>
            <c:dLbl>
              <c:idx val="1290"/>
              <c:tx>
                <c:rich>
                  <a:bodyPr/>
                  <a:lstStyle/>
                  <a:p>
                    <a:fld id="{47FBB7D5-987E-422B-A04B-999299700B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A-2497-40EC-B9D5-F19DE3AF94EC}"/>
                </c:ext>
              </c:extLst>
            </c:dLbl>
            <c:dLbl>
              <c:idx val="1291"/>
              <c:tx>
                <c:rich>
                  <a:bodyPr/>
                  <a:lstStyle/>
                  <a:p>
                    <a:fld id="{5137173E-12F3-41DF-AD74-003F8E495B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B-2497-40EC-B9D5-F19DE3AF94EC}"/>
                </c:ext>
              </c:extLst>
            </c:dLbl>
            <c:dLbl>
              <c:idx val="1292"/>
              <c:tx>
                <c:rich>
                  <a:bodyPr/>
                  <a:lstStyle/>
                  <a:p>
                    <a:fld id="{D6251013-D4BC-40A0-914A-D1FD1D37C2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C-2497-40EC-B9D5-F19DE3AF94EC}"/>
                </c:ext>
              </c:extLst>
            </c:dLbl>
            <c:dLbl>
              <c:idx val="1293"/>
              <c:tx>
                <c:rich>
                  <a:bodyPr/>
                  <a:lstStyle/>
                  <a:p>
                    <a:fld id="{C82EEE82-3B9E-4A26-9ED7-AA02D92F0D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D-2497-40EC-B9D5-F19DE3AF94EC}"/>
                </c:ext>
              </c:extLst>
            </c:dLbl>
            <c:dLbl>
              <c:idx val="1294"/>
              <c:tx>
                <c:rich>
                  <a:bodyPr/>
                  <a:lstStyle/>
                  <a:p>
                    <a:fld id="{953DA4A8-1476-4D72-9DF2-502615559F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E-2497-40EC-B9D5-F19DE3AF94EC}"/>
                </c:ext>
              </c:extLst>
            </c:dLbl>
            <c:dLbl>
              <c:idx val="1295"/>
              <c:tx>
                <c:rich>
                  <a:bodyPr/>
                  <a:lstStyle/>
                  <a:p>
                    <a:fld id="{A1304F8A-60F5-430D-941C-5946D6AB26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F-2497-40EC-B9D5-F19DE3AF94EC}"/>
                </c:ext>
              </c:extLst>
            </c:dLbl>
            <c:dLbl>
              <c:idx val="1296"/>
              <c:tx>
                <c:rich>
                  <a:bodyPr/>
                  <a:lstStyle/>
                  <a:p>
                    <a:fld id="{D8B81193-2EEE-432C-BABA-247A8A46E5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0-2497-40EC-B9D5-F19DE3AF94EC}"/>
                </c:ext>
              </c:extLst>
            </c:dLbl>
            <c:dLbl>
              <c:idx val="1297"/>
              <c:tx>
                <c:rich>
                  <a:bodyPr/>
                  <a:lstStyle/>
                  <a:p>
                    <a:fld id="{3037E399-6303-4FFB-A430-32CF687FD1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1-2497-40EC-B9D5-F19DE3AF94EC}"/>
                </c:ext>
              </c:extLst>
            </c:dLbl>
            <c:dLbl>
              <c:idx val="1298"/>
              <c:tx>
                <c:rich>
                  <a:bodyPr/>
                  <a:lstStyle/>
                  <a:p>
                    <a:fld id="{CA6313D4-B096-45F8-AAE0-D1650FF724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2-2497-40EC-B9D5-F19DE3AF94EC}"/>
                </c:ext>
              </c:extLst>
            </c:dLbl>
            <c:dLbl>
              <c:idx val="1299"/>
              <c:tx>
                <c:rich>
                  <a:bodyPr/>
                  <a:lstStyle/>
                  <a:p>
                    <a:fld id="{2CED1F37-3066-434E-9DDE-231795C4A8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3-2497-40EC-B9D5-F19DE3AF94EC}"/>
                </c:ext>
              </c:extLst>
            </c:dLbl>
            <c:dLbl>
              <c:idx val="1300"/>
              <c:tx>
                <c:rich>
                  <a:bodyPr/>
                  <a:lstStyle/>
                  <a:p>
                    <a:fld id="{B56E5753-73FA-45B2-A4CB-8379799E4A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4-2497-40EC-B9D5-F19DE3AF94EC}"/>
                </c:ext>
              </c:extLst>
            </c:dLbl>
            <c:dLbl>
              <c:idx val="1301"/>
              <c:tx>
                <c:rich>
                  <a:bodyPr/>
                  <a:lstStyle/>
                  <a:p>
                    <a:fld id="{3457FF46-414D-4D96-9611-4968E27013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5-2497-40EC-B9D5-F19DE3AF94EC}"/>
                </c:ext>
              </c:extLst>
            </c:dLbl>
            <c:dLbl>
              <c:idx val="1302"/>
              <c:tx>
                <c:rich>
                  <a:bodyPr/>
                  <a:lstStyle/>
                  <a:p>
                    <a:fld id="{24D0A0C0-F5C2-4A2C-A6CF-D98218C36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6-2497-40EC-B9D5-F19DE3AF94EC}"/>
                </c:ext>
              </c:extLst>
            </c:dLbl>
            <c:dLbl>
              <c:idx val="1303"/>
              <c:tx>
                <c:rich>
                  <a:bodyPr/>
                  <a:lstStyle/>
                  <a:p>
                    <a:fld id="{8DFF4291-BFB0-4A94-9BC1-CDDBDA8E5B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7-2497-40EC-B9D5-F19DE3AF94EC}"/>
                </c:ext>
              </c:extLst>
            </c:dLbl>
            <c:dLbl>
              <c:idx val="1304"/>
              <c:tx>
                <c:rich>
                  <a:bodyPr/>
                  <a:lstStyle/>
                  <a:p>
                    <a:fld id="{75E1EDA1-9CD7-47D6-AA00-446578E46A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8-2497-40EC-B9D5-F19DE3AF94EC}"/>
                </c:ext>
              </c:extLst>
            </c:dLbl>
            <c:dLbl>
              <c:idx val="1305"/>
              <c:tx>
                <c:rich>
                  <a:bodyPr/>
                  <a:lstStyle/>
                  <a:p>
                    <a:fld id="{E8EC95FF-9FBE-4723-AA06-81C35152DC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2497-40EC-B9D5-F19DE3AF94EC}"/>
                </c:ext>
              </c:extLst>
            </c:dLbl>
            <c:dLbl>
              <c:idx val="1306"/>
              <c:tx>
                <c:rich>
                  <a:bodyPr/>
                  <a:lstStyle/>
                  <a:p>
                    <a:fld id="{674D2E31-9C23-4D67-89E1-85CCC2DC23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A-2497-40EC-B9D5-F19DE3AF94EC}"/>
                </c:ext>
              </c:extLst>
            </c:dLbl>
            <c:dLbl>
              <c:idx val="1307"/>
              <c:tx>
                <c:rich>
                  <a:bodyPr/>
                  <a:lstStyle/>
                  <a:p>
                    <a:fld id="{7D7B5E2C-E6A6-4412-9450-6CCC2AA37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B-2497-40EC-B9D5-F19DE3AF94EC}"/>
                </c:ext>
              </c:extLst>
            </c:dLbl>
            <c:dLbl>
              <c:idx val="1308"/>
              <c:tx>
                <c:rich>
                  <a:bodyPr/>
                  <a:lstStyle/>
                  <a:p>
                    <a:fld id="{B49AD6EF-0CA0-4D19-A779-BE90F85845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C-2497-40EC-B9D5-F19DE3AF94EC}"/>
                </c:ext>
              </c:extLst>
            </c:dLbl>
            <c:dLbl>
              <c:idx val="1309"/>
              <c:tx>
                <c:rich>
                  <a:bodyPr/>
                  <a:lstStyle/>
                  <a:p>
                    <a:fld id="{BCA909D3-029D-4A97-9B5E-5422194B69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D-2497-40EC-B9D5-F19DE3AF94EC}"/>
                </c:ext>
              </c:extLst>
            </c:dLbl>
            <c:dLbl>
              <c:idx val="1310"/>
              <c:tx>
                <c:rich>
                  <a:bodyPr/>
                  <a:lstStyle/>
                  <a:p>
                    <a:fld id="{BCDF9E02-BDFC-4DBB-BCCA-B4121C33E0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E-2497-40EC-B9D5-F19DE3AF94EC}"/>
                </c:ext>
              </c:extLst>
            </c:dLbl>
            <c:dLbl>
              <c:idx val="1311"/>
              <c:tx>
                <c:rich>
                  <a:bodyPr/>
                  <a:lstStyle/>
                  <a:p>
                    <a:fld id="{FC27AF58-503D-4BE3-9566-09479BDCD7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F-2497-40EC-B9D5-F19DE3AF94EC}"/>
                </c:ext>
              </c:extLst>
            </c:dLbl>
            <c:dLbl>
              <c:idx val="1312"/>
              <c:tx>
                <c:rich>
                  <a:bodyPr/>
                  <a:lstStyle/>
                  <a:p>
                    <a:fld id="{334760BF-E576-4E75-9981-4EBAC0DF26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0-2497-40EC-B9D5-F19DE3AF94EC}"/>
                </c:ext>
              </c:extLst>
            </c:dLbl>
            <c:dLbl>
              <c:idx val="1313"/>
              <c:tx>
                <c:rich>
                  <a:bodyPr/>
                  <a:lstStyle/>
                  <a:p>
                    <a:fld id="{D9CEBA42-71CE-4731-9207-EDDE449BB5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1-2497-40EC-B9D5-F19DE3AF94EC}"/>
                </c:ext>
              </c:extLst>
            </c:dLbl>
            <c:dLbl>
              <c:idx val="1314"/>
              <c:tx>
                <c:rich>
                  <a:bodyPr/>
                  <a:lstStyle/>
                  <a:p>
                    <a:fld id="{EB06C4CF-687E-4FD1-8AED-15F2ADFA92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2-2497-40EC-B9D5-F19DE3AF94EC}"/>
                </c:ext>
              </c:extLst>
            </c:dLbl>
            <c:dLbl>
              <c:idx val="1315"/>
              <c:tx>
                <c:rich>
                  <a:bodyPr/>
                  <a:lstStyle/>
                  <a:p>
                    <a:fld id="{14E6BF72-41BE-4230-8CAF-25D77E35EC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3-2497-40EC-B9D5-F19DE3AF94EC}"/>
                </c:ext>
              </c:extLst>
            </c:dLbl>
            <c:dLbl>
              <c:idx val="1316"/>
              <c:tx>
                <c:rich>
                  <a:bodyPr/>
                  <a:lstStyle/>
                  <a:p>
                    <a:fld id="{0624BD30-38B7-4B80-85C7-F4D329E2F7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4-2497-40EC-B9D5-F19DE3AF94EC}"/>
                </c:ext>
              </c:extLst>
            </c:dLbl>
            <c:dLbl>
              <c:idx val="1317"/>
              <c:tx>
                <c:rich>
                  <a:bodyPr/>
                  <a:lstStyle/>
                  <a:p>
                    <a:fld id="{BEFA4D35-B314-40EF-A5F8-FF435BEB3B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5-2497-40EC-B9D5-F19DE3AF94EC}"/>
                </c:ext>
              </c:extLst>
            </c:dLbl>
            <c:dLbl>
              <c:idx val="1318"/>
              <c:tx>
                <c:rich>
                  <a:bodyPr/>
                  <a:lstStyle/>
                  <a:p>
                    <a:fld id="{47551216-9E23-48F1-8BF0-F520657CEB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6-2497-40EC-B9D5-F19DE3AF94EC}"/>
                </c:ext>
              </c:extLst>
            </c:dLbl>
            <c:dLbl>
              <c:idx val="1319"/>
              <c:tx>
                <c:rich>
                  <a:bodyPr/>
                  <a:lstStyle/>
                  <a:p>
                    <a:fld id="{5180C637-36D2-4296-A3E2-4D0FC04409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7-2497-40EC-B9D5-F19DE3AF94EC}"/>
                </c:ext>
              </c:extLst>
            </c:dLbl>
            <c:dLbl>
              <c:idx val="1320"/>
              <c:tx>
                <c:rich>
                  <a:bodyPr/>
                  <a:lstStyle/>
                  <a:p>
                    <a:fld id="{A1694EFD-CDF6-4A1E-8A5A-E4C53C4439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8-2497-40EC-B9D5-F19DE3AF94EC}"/>
                </c:ext>
              </c:extLst>
            </c:dLbl>
            <c:dLbl>
              <c:idx val="1321"/>
              <c:tx>
                <c:rich>
                  <a:bodyPr/>
                  <a:lstStyle/>
                  <a:p>
                    <a:fld id="{BE5312C3-CE40-44DE-826C-5D8EA5C587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9-2497-40EC-B9D5-F19DE3AF94EC}"/>
                </c:ext>
              </c:extLst>
            </c:dLbl>
            <c:dLbl>
              <c:idx val="1322"/>
              <c:tx>
                <c:rich>
                  <a:bodyPr/>
                  <a:lstStyle/>
                  <a:p>
                    <a:fld id="{9D434A43-D8E6-4A27-B937-FB44F90C25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A-2497-40EC-B9D5-F19DE3AF94EC}"/>
                </c:ext>
              </c:extLst>
            </c:dLbl>
            <c:dLbl>
              <c:idx val="1323"/>
              <c:tx>
                <c:rich>
                  <a:bodyPr/>
                  <a:lstStyle/>
                  <a:p>
                    <a:fld id="{013A865A-E006-49BF-BCA1-91654E737D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B-2497-40EC-B9D5-F19DE3AF94EC}"/>
                </c:ext>
              </c:extLst>
            </c:dLbl>
            <c:dLbl>
              <c:idx val="1324"/>
              <c:tx>
                <c:rich>
                  <a:bodyPr/>
                  <a:lstStyle/>
                  <a:p>
                    <a:fld id="{C915B43B-5558-459D-90D2-5DA507C739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C-2497-40EC-B9D5-F19DE3AF94EC}"/>
                </c:ext>
              </c:extLst>
            </c:dLbl>
            <c:dLbl>
              <c:idx val="1325"/>
              <c:tx>
                <c:rich>
                  <a:bodyPr/>
                  <a:lstStyle/>
                  <a:p>
                    <a:fld id="{2F9D858A-0BE0-401A-B5B0-F0B18A17EA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D-2497-40EC-B9D5-F19DE3AF94EC}"/>
                </c:ext>
              </c:extLst>
            </c:dLbl>
            <c:dLbl>
              <c:idx val="1326"/>
              <c:tx>
                <c:rich>
                  <a:bodyPr/>
                  <a:lstStyle/>
                  <a:p>
                    <a:fld id="{EE951F4E-B7DE-487C-B908-B2C7848EC3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E-2497-40EC-B9D5-F19DE3AF94EC}"/>
                </c:ext>
              </c:extLst>
            </c:dLbl>
            <c:dLbl>
              <c:idx val="1327"/>
              <c:tx>
                <c:rich>
                  <a:bodyPr/>
                  <a:lstStyle/>
                  <a:p>
                    <a:fld id="{1B9AD8B5-5873-4495-89C0-0D2FAEB1EC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F-2497-40EC-B9D5-F19DE3AF94EC}"/>
                </c:ext>
              </c:extLst>
            </c:dLbl>
            <c:dLbl>
              <c:idx val="1328"/>
              <c:tx>
                <c:rich>
                  <a:bodyPr/>
                  <a:lstStyle/>
                  <a:p>
                    <a:fld id="{18B57FB3-2A61-431E-96B3-42EB9DF75D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0-2497-40EC-B9D5-F19DE3AF94EC}"/>
                </c:ext>
              </c:extLst>
            </c:dLbl>
            <c:dLbl>
              <c:idx val="1329"/>
              <c:tx>
                <c:rich>
                  <a:bodyPr/>
                  <a:lstStyle/>
                  <a:p>
                    <a:fld id="{68E3E255-E4EA-45AE-9DF0-1BC3A0A6F8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2497-40EC-B9D5-F19DE3AF94EC}"/>
                </c:ext>
              </c:extLst>
            </c:dLbl>
            <c:dLbl>
              <c:idx val="1330"/>
              <c:tx>
                <c:rich>
                  <a:bodyPr/>
                  <a:lstStyle/>
                  <a:p>
                    <a:fld id="{37066ADF-7032-4D63-B487-5CC443C56D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2-2497-40EC-B9D5-F19DE3AF94EC}"/>
                </c:ext>
              </c:extLst>
            </c:dLbl>
            <c:dLbl>
              <c:idx val="1331"/>
              <c:tx>
                <c:rich>
                  <a:bodyPr/>
                  <a:lstStyle/>
                  <a:p>
                    <a:fld id="{189ACFFB-E005-435E-BE0E-7195EF76B0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3-2497-40EC-B9D5-F19DE3AF94EC}"/>
                </c:ext>
              </c:extLst>
            </c:dLbl>
            <c:dLbl>
              <c:idx val="1332"/>
              <c:tx>
                <c:rich>
                  <a:bodyPr/>
                  <a:lstStyle/>
                  <a:p>
                    <a:fld id="{E918A0A0-2147-4ADC-8F62-F57A587204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4-2497-40EC-B9D5-F19DE3AF94EC}"/>
                </c:ext>
              </c:extLst>
            </c:dLbl>
            <c:dLbl>
              <c:idx val="1333"/>
              <c:tx>
                <c:rich>
                  <a:bodyPr/>
                  <a:lstStyle/>
                  <a:p>
                    <a:fld id="{D7BD29DD-6521-4499-818B-337039A774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5-2497-40EC-B9D5-F19DE3AF94EC}"/>
                </c:ext>
              </c:extLst>
            </c:dLbl>
            <c:dLbl>
              <c:idx val="1334"/>
              <c:tx>
                <c:rich>
                  <a:bodyPr/>
                  <a:lstStyle/>
                  <a:p>
                    <a:fld id="{F98E8BDC-29DE-4D87-A96F-5A96ECD1A9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6-2497-40EC-B9D5-F19DE3AF94EC}"/>
                </c:ext>
              </c:extLst>
            </c:dLbl>
            <c:dLbl>
              <c:idx val="1335"/>
              <c:tx>
                <c:rich>
                  <a:bodyPr/>
                  <a:lstStyle/>
                  <a:p>
                    <a:fld id="{8970381C-CC83-41D0-9A01-30CEC566FF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7-2497-40EC-B9D5-F19DE3AF94EC}"/>
                </c:ext>
              </c:extLst>
            </c:dLbl>
            <c:dLbl>
              <c:idx val="1336"/>
              <c:tx>
                <c:rich>
                  <a:bodyPr/>
                  <a:lstStyle/>
                  <a:p>
                    <a:fld id="{BF1AAE1E-0018-4F3B-94CC-F73AB63A0D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8-2497-40EC-B9D5-F19DE3AF94EC}"/>
                </c:ext>
              </c:extLst>
            </c:dLbl>
            <c:dLbl>
              <c:idx val="1337"/>
              <c:tx>
                <c:rich>
                  <a:bodyPr/>
                  <a:lstStyle/>
                  <a:p>
                    <a:fld id="{9DFA578E-9A74-47C5-B939-7BE0035875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9-2497-40EC-B9D5-F19DE3AF94EC}"/>
                </c:ext>
              </c:extLst>
            </c:dLbl>
            <c:dLbl>
              <c:idx val="1338"/>
              <c:tx>
                <c:rich>
                  <a:bodyPr/>
                  <a:lstStyle/>
                  <a:p>
                    <a:fld id="{81CA5F3C-DCDD-47B0-B569-2AEA71BF49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A-2497-40EC-B9D5-F19DE3AF94EC}"/>
                </c:ext>
              </c:extLst>
            </c:dLbl>
            <c:dLbl>
              <c:idx val="1339"/>
              <c:tx>
                <c:rich>
                  <a:bodyPr/>
                  <a:lstStyle/>
                  <a:p>
                    <a:fld id="{0FAAAE68-180F-4695-82EE-EC08C81A99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B-2497-40EC-B9D5-F19DE3AF94EC}"/>
                </c:ext>
              </c:extLst>
            </c:dLbl>
            <c:dLbl>
              <c:idx val="1340"/>
              <c:tx>
                <c:rich>
                  <a:bodyPr/>
                  <a:lstStyle/>
                  <a:p>
                    <a:fld id="{FD24E000-B855-4D83-9E3E-0086BD890A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C-2497-40EC-B9D5-F19DE3AF94EC}"/>
                </c:ext>
              </c:extLst>
            </c:dLbl>
            <c:dLbl>
              <c:idx val="1341"/>
              <c:tx>
                <c:rich>
                  <a:bodyPr/>
                  <a:lstStyle/>
                  <a:p>
                    <a:fld id="{6622F638-4EA2-49F5-8507-64473FD801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D-2497-40EC-B9D5-F19DE3AF94EC}"/>
                </c:ext>
              </c:extLst>
            </c:dLbl>
            <c:dLbl>
              <c:idx val="1342"/>
              <c:tx>
                <c:rich>
                  <a:bodyPr/>
                  <a:lstStyle/>
                  <a:p>
                    <a:fld id="{5EEBAF31-FF50-4003-B820-7765351173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E-2497-40EC-B9D5-F19DE3AF94EC}"/>
                </c:ext>
              </c:extLst>
            </c:dLbl>
            <c:dLbl>
              <c:idx val="1343"/>
              <c:tx>
                <c:rich>
                  <a:bodyPr/>
                  <a:lstStyle/>
                  <a:p>
                    <a:fld id="{26E91FF5-7768-4B86-ABC2-350174F238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2497-40EC-B9D5-F19DE3AF94EC}"/>
                </c:ext>
              </c:extLst>
            </c:dLbl>
            <c:dLbl>
              <c:idx val="1344"/>
              <c:tx>
                <c:rich>
                  <a:bodyPr/>
                  <a:lstStyle/>
                  <a:p>
                    <a:fld id="{2706A4C6-C9EF-4A12-BA26-6C1D0042DD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0-2497-40EC-B9D5-F19DE3AF94EC}"/>
                </c:ext>
              </c:extLst>
            </c:dLbl>
            <c:dLbl>
              <c:idx val="1345"/>
              <c:tx>
                <c:rich>
                  <a:bodyPr/>
                  <a:lstStyle/>
                  <a:p>
                    <a:fld id="{610A74BB-C58E-46A5-B5E1-33B39FF3ED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1-2497-40EC-B9D5-F19DE3AF94EC}"/>
                </c:ext>
              </c:extLst>
            </c:dLbl>
            <c:dLbl>
              <c:idx val="1346"/>
              <c:tx>
                <c:rich>
                  <a:bodyPr/>
                  <a:lstStyle/>
                  <a:p>
                    <a:fld id="{01987D5D-87E6-458E-A250-7F5225DA60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2-2497-40EC-B9D5-F19DE3AF94EC}"/>
                </c:ext>
              </c:extLst>
            </c:dLbl>
            <c:dLbl>
              <c:idx val="1347"/>
              <c:tx>
                <c:rich>
                  <a:bodyPr/>
                  <a:lstStyle/>
                  <a:p>
                    <a:fld id="{FD7DD828-1D5E-43B8-BC2C-9BF80CB8CD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3-2497-40EC-B9D5-F19DE3AF94EC}"/>
                </c:ext>
              </c:extLst>
            </c:dLbl>
            <c:dLbl>
              <c:idx val="1348"/>
              <c:tx>
                <c:rich>
                  <a:bodyPr/>
                  <a:lstStyle/>
                  <a:p>
                    <a:fld id="{156F3E04-21CA-4486-BFEA-24438CA022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4-2497-40EC-B9D5-F19DE3AF94EC}"/>
                </c:ext>
              </c:extLst>
            </c:dLbl>
            <c:dLbl>
              <c:idx val="1349"/>
              <c:tx>
                <c:rich>
                  <a:bodyPr/>
                  <a:lstStyle/>
                  <a:p>
                    <a:fld id="{C6B76B3B-1EEA-41D0-9623-19C3EECE52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5-2497-40EC-B9D5-F19DE3AF94EC}"/>
                </c:ext>
              </c:extLst>
            </c:dLbl>
            <c:dLbl>
              <c:idx val="1350"/>
              <c:tx>
                <c:rich>
                  <a:bodyPr/>
                  <a:lstStyle/>
                  <a:p>
                    <a:fld id="{0266B3D6-567C-431C-B6CC-2227C980C1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6-2497-40EC-B9D5-F19DE3AF94EC}"/>
                </c:ext>
              </c:extLst>
            </c:dLbl>
            <c:dLbl>
              <c:idx val="1351"/>
              <c:tx>
                <c:rich>
                  <a:bodyPr/>
                  <a:lstStyle/>
                  <a:p>
                    <a:fld id="{6293B3B7-3B30-4AAA-B4A6-75E70C2558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7-2497-40EC-B9D5-F19DE3AF94EC}"/>
                </c:ext>
              </c:extLst>
            </c:dLbl>
            <c:dLbl>
              <c:idx val="1352"/>
              <c:tx>
                <c:rich>
                  <a:bodyPr/>
                  <a:lstStyle/>
                  <a:p>
                    <a:fld id="{728D3E7D-3B3A-45C9-8B87-53DFACC4B4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8-2497-40EC-B9D5-F19DE3AF94EC}"/>
                </c:ext>
              </c:extLst>
            </c:dLbl>
            <c:dLbl>
              <c:idx val="1353"/>
              <c:tx>
                <c:rich>
                  <a:bodyPr/>
                  <a:lstStyle/>
                  <a:p>
                    <a:fld id="{45F7CD31-D1A6-469F-9C18-9165AC0513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2497-40EC-B9D5-F19DE3AF94EC}"/>
                </c:ext>
              </c:extLst>
            </c:dLbl>
            <c:dLbl>
              <c:idx val="1354"/>
              <c:tx>
                <c:rich>
                  <a:bodyPr/>
                  <a:lstStyle/>
                  <a:p>
                    <a:fld id="{8940499E-9BF7-41FE-B90A-FA2FAA61F6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A-2497-40EC-B9D5-F19DE3AF94EC}"/>
                </c:ext>
              </c:extLst>
            </c:dLbl>
            <c:dLbl>
              <c:idx val="1355"/>
              <c:tx>
                <c:rich>
                  <a:bodyPr/>
                  <a:lstStyle/>
                  <a:p>
                    <a:fld id="{BCDBC5AD-BE5E-47AF-A95B-2300F8BDD6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B-2497-40EC-B9D5-F19DE3AF94EC}"/>
                </c:ext>
              </c:extLst>
            </c:dLbl>
            <c:dLbl>
              <c:idx val="1356"/>
              <c:tx>
                <c:rich>
                  <a:bodyPr/>
                  <a:lstStyle/>
                  <a:p>
                    <a:fld id="{BB4ECF62-1CDF-43B0-AFFD-88A74B0CA9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C-2497-40EC-B9D5-F19DE3AF94EC}"/>
                </c:ext>
              </c:extLst>
            </c:dLbl>
            <c:dLbl>
              <c:idx val="1357"/>
              <c:tx>
                <c:rich>
                  <a:bodyPr/>
                  <a:lstStyle/>
                  <a:p>
                    <a:fld id="{49715806-7076-4576-BF3B-B8F47A31A8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D-2497-40EC-B9D5-F19DE3AF94EC}"/>
                </c:ext>
              </c:extLst>
            </c:dLbl>
            <c:dLbl>
              <c:idx val="1358"/>
              <c:tx>
                <c:rich>
                  <a:bodyPr/>
                  <a:lstStyle/>
                  <a:p>
                    <a:fld id="{178DD55B-A340-41E2-8B8F-CE9E1A70F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E-2497-40EC-B9D5-F19DE3AF94EC}"/>
                </c:ext>
              </c:extLst>
            </c:dLbl>
            <c:dLbl>
              <c:idx val="1359"/>
              <c:tx>
                <c:rich>
                  <a:bodyPr/>
                  <a:lstStyle/>
                  <a:p>
                    <a:fld id="{2FF10A6C-A178-40CB-8FAE-535E0BE89C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F-2497-40EC-B9D5-F19DE3AF94EC}"/>
                </c:ext>
              </c:extLst>
            </c:dLbl>
            <c:dLbl>
              <c:idx val="1360"/>
              <c:tx>
                <c:rich>
                  <a:bodyPr/>
                  <a:lstStyle/>
                  <a:p>
                    <a:fld id="{D81E2A6E-A002-49E3-8CF9-1774048E5C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0-2497-40EC-B9D5-F19DE3AF94EC}"/>
                </c:ext>
              </c:extLst>
            </c:dLbl>
            <c:dLbl>
              <c:idx val="1361"/>
              <c:tx>
                <c:rich>
                  <a:bodyPr/>
                  <a:lstStyle/>
                  <a:p>
                    <a:fld id="{CFE5FFB2-50C0-4FB5-918C-97BBB0CF49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1-2497-40EC-B9D5-F19DE3AF94EC}"/>
                </c:ext>
              </c:extLst>
            </c:dLbl>
            <c:dLbl>
              <c:idx val="1362"/>
              <c:tx>
                <c:rich>
                  <a:bodyPr/>
                  <a:lstStyle/>
                  <a:p>
                    <a:fld id="{DF143214-3457-4941-A155-F7D70DBF36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2-2497-40EC-B9D5-F19DE3AF94EC}"/>
                </c:ext>
              </c:extLst>
            </c:dLbl>
            <c:dLbl>
              <c:idx val="1363"/>
              <c:tx>
                <c:rich>
                  <a:bodyPr/>
                  <a:lstStyle/>
                  <a:p>
                    <a:fld id="{5AE1C0FF-284E-4678-A322-8EB80277B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3-2497-40EC-B9D5-F19DE3AF94EC}"/>
                </c:ext>
              </c:extLst>
            </c:dLbl>
            <c:dLbl>
              <c:idx val="1364"/>
              <c:tx>
                <c:rich>
                  <a:bodyPr/>
                  <a:lstStyle/>
                  <a:p>
                    <a:fld id="{80F004AF-A995-41D8-AED7-9AA4727017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4-2497-40EC-B9D5-F19DE3AF94EC}"/>
                </c:ext>
              </c:extLst>
            </c:dLbl>
            <c:dLbl>
              <c:idx val="1365"/>
              <c:tx>
                <c:rich>
                  <a:bodyPr/>
                  <a:lstStyle/>
                  <a:p>
                    <a:fld id="{77FDAADD-DFDE-4DEF-A577-65D33578C2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5-2497-40EC-B9D5-F19DE3AF94EC}"/>
                </c:ext>
              </c:extLst>
            </c:dLbl>
            <c:dLbl>
              <c:idx val="1366"/>
              <c:tx>
                <c:rich>
                  <a:bodyPr/>
                  <a:lstStyle/>
                  <a:p>
                    <a:fld id="{71B3F585-EC46-41F6-9122-B3593EFC9C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6-2497-40EC-B9D5-F19DE3AF94EC}"/>
                </c:ext>
              </c:extLst>
            </c:dLbl>
            <c:dLbl>
              <c:idx val="1367"/>
              <c:tx>
                <c:rich>
                  <a:bodyPr/>
                  <a:lstStyle/>
                  <a:p>
                    <a:fld id="{3C7D90F2-295F-4C49-A59C-53E5C934D0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7-2497-40EC-B9D5-F19DE3AF94EC}"/>
                </c:ext>
              </c:extLst>
            </c:dLbl>
            <c:dLbl>
              <c:idx val="1368"/>
              <c:tx>
                <c:rich>
                  <a:bodyPr/>
                  <a:lstStyle/>
                  <a:p>
                    <a:fld id="{C5FFE68C-C693-4935-87E6-678F3837BB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8-2497-40EC-B9D5-F19DE3AF94EC}"/>
                </c:ext>
              </c:extLst>
            </c:dLbl>
            <c:dLbl>
              <c:idx val="1369"/>
              <c:tx>
                <c:rich>
                  <a:bodyPr/>
                  <a:lstStyle/>
                  <a:p>
                    <a:fld id="{4A4691D1-6B59-4FD0-85CD-148E5A571C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9-2497-40EC-B9D5-F19DE3AF94EC}"/>
                </c:ext>
              </c:extLst>
            </c:dLbl>
            <c:dLbl>
              <c:idx val="1370"/>
              <c:tx>
                <c:rich>
                  <a:bodyPr/>
                  <a:lstStyle/>
                  <a:p>
                    <a:fld id="{148C9B1A-6FDA-40F6-AACE-42A83DFD02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A-2497-40EC-B9D5-F19DE3AF94EC}"/>
                </c:ext>
              </c:extLst>
            </c:dLbl>
            <c:dLbl>
              <c:idx val="1371"/>
              <c:tx>
                <c:rich>
                  <a:bodyPr/>
                  <a:lstStyle/>
                  <a:p>
                    <a:fld id="{D9F26E00-0469-4444-980F-FC925FAD0B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B-2497-40EC-B9D5-F19DE3AF94EC}"/>
                </c:ext>
              </c:extLst>
            </c:dLbl>
            <c:dLbl>
              <c:idx val="1372"/>
              <c:tx>
                <c:rich>
                  <a:bodyPr/>
                  <a:lstStyle/>
                  <a:p>
                    <a:fld id="{39F0BB28-8138-4178-B213-9FD810D678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C-2497-40EC-B9D5-F19DE3AF94EC}"/>
                </c:ext>
              </c:extLst>
            </c:dLbl>
            <c:dLbl>
              <c:idx val="1373"/>
              <c:tx>
                <c:rich>
                  <a:bodyPr/>
                  <a:lstStyle/>
                  <a:p>
                    <a:fld id="{8738E882-51D2-41D2-8352-D32620F854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D-2497-40EC-B9D5-F19DE3AF94EC}"/>
                </c:ext>
              </c:extLst>
            </c:dLbl>
            <c:dLbl>
              <c:idx val="1374"/>
              <c:tx>
                <c:rich>
                  <a:bodyPr/>
                  <a:lstStyle/>
                  <a:p>
                    <a:fld id="{8DE5FF18-EC77-449E-9604-0A6B04599A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E-2497-40EC-B9D5-F19DE3AF94EC}"/>
                </c:ext>
              </c:extLst>
            </c:dLbl>
            <c:dLbl>
              <c:idx val="1375"/>
              <c:tx>
                <c:rich>
                  <a:bodyPr/>
                  <a:lstStyle/>
                  <a:p>
                    <a:fld id="{BF53D91C-552B-44CB-8ABC-85368E4B6A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F-2497-40EC-B9D5-F19DE3AF94EC}"/>
                </c:ext>
              </c:extLst>
            </c:dLbl>
            <c:dLbl>
              <c:idx val="1376"/>
              <c:tx>
                <c:rich>
                  <a:bodyPr/>
                  <a:lstStyle/>
                  <a:p>
                    <a:fld id="{0F4D3968-84D6-4412-A396-2B749D778C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0-2497-40EC-B9D5-F19DE3AF94EC}"/>
                </c:ext>
              </c:extLst>
            </c:dLbl>
            <c:dLbl>
              <c:idx val="1377"/>
              <c:tx>
                <c:rich>
                  <a:bodyPr/>
                  <a:lstStyle/>
                  <a:p>
                    <a:fld id="{3DB56491-DE5B-4F9D-91E4-70557F48B6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1-2497-40EC-B9D5-F19DE3AF94EC}"/>
                </c:ext>
              </c:extLst>
            </c:dLbl>
            <c:dLbl>
              <c:idx val="1378"/>
              <c:tx>
                <c:rich>
                  <a:bodyPr/>
                  <a:lstStyle/>
                  <a:p>
                    <a:fld id="{3954E3A6-0702-4A89-82A2-22612867C2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2-2497-40EC-B9D5-F19DE3AF94EC}"/>
                </c:ext>
              </c:extLst>
            </c:dLbl>
            <c:dLbl>
              <c:idx val="1379"/>
              <c:tx>
                <c:rich>
                  <a:bodyPr/>
                  <a:lstStyle/>
                  <a:p>
                    <a:fld id="{A22CFDA2-F779-428A-AEC9-05DFF3ECFD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3-2497-40EC-B9D5-F19DE3AF94EC}"/>
                </c:ext>
              </c:extLst>
            </c:dLbl>
            <c:dLbl>
              <c:idx val="1380"/>
              <c:tx>
                <c:rich>
                  <a:bodyPr/>
                  <a:lstStyle/>
                  <a:p>
                    <a:fld id="{97E58D54-1FCC-45B5-B8DA-824866E52C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4-2497-40EC-B9D5-F19DE3AF94EC}"/>
                </c:ext>
              </c:extLst>
            </c:dLbl>
            <c:dLbl>
              <c:idx val="1381"/>
              <c:tx>
                <c:rich>
                  <a:bodyPr/>
                  <a:lstStyle/>
                  <a:p>
                    <a:fld id="{21B52826-AC13-44C9-BAC8-759A49DE90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5-2497-40EC-B9D5-F19DE3AF94EC}"/>
                </c:ext>
              </c:extLst>
            </c:dLbl>
            <c:dLbl>
              <c:idx val="1382"/>
              <c:tx>
                <c:rich>
                  <a:bodyPr/>
                  <a:lstStyle/>
                  <a:p>
                    <a:fld id="{AE4951D1-4405-4F90-8915-15FD3A4CEE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6-2497-40EC-B9D5-F19DE3AF94EC}"/>
                </c:ext>
              </c:extLst>
            </c:dLbl>
            <c:dLbl>
              <c:idx val="1383"/>
              <c:tx>
                <c:rich>
                  <a:bodyPr/>
                  <a:lstStyle/>
                  <a:p>
                    <a:fld id="{A3319FD8-9473-4C84-BA9C-BD75A83648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2497-40EC-B9D5-F19DE3AF94EC}"/>
                </c:ext>
              </c:extLst>
            </c:dLbl>
            <c:dLbl>
              <c:idx val="1384"/>
              <c:tx>
                <c:rich>
                  <a:bodyPr/>
                  <a:lstStyle/>
                  <a:p>
                    <a:fld id="{8C875A58-04E3-480F-8201-EF623FCF13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8-2497-40EC-B9D5-F19DE3AF94EC}"/>
                </c:ext>
              </c:extLst>
            </c:dLbl>
            <c:dLbl>
              <c:idx val="1385"/>
              <c:tx>
                <c:rich>
                  <a:bodyPr/>
                  <a:lstStyle/>
                  <a:p>
                    <a:fld id="{F4C52618-4E5F-4D26-A8A8-95D6F3FA7F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9-2497-40EC-B9D5-F19DE3AF94EC}"/>
                </c:ext>
              </c:extLst>
            </c:dLbl>
            <c:dLbl>
              <c:idx val="1386"/>
              <c:tx>
                <c:rich>
                  <a:bodyPr/>
                  <a:lstStyle/>
                  <a:p>
                    <a:fld id="{E9E34CF1-706B-49D4-8A3C-CDFFAA40C7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A-2497-40EC-B9D5-F19DE3AF94EC}"/>
                </c:ext>
              </c:extLst>
            </c:dLbl>
            <c:dLbl>
              <c:idx val="1387"/>
              <c:tx>
                <c:rich>
                  <a:bodyPr/>
                  <a:lstStyle/>
                  <a:p>
                    <a:fld id="{3B66316F-7547-4F55-B024-30F9B58913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B-2497-40EC-B9D5-F19DE3AF94EC}"/>
                </c:ext>
              </c:extLst>
            </c:dLbl>
            <c:dLbl>
              <c:idx val="1388"/>
              <c:tx>
                <c:rich>
                  <a:bodyPr/>
                  <a:lstStyle/>
                  <a:p>
                    <a:fld id="{CA4E2735-9099-494B-898E-C3A98565AF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C-2497-40EC-B9D5-F19DE3AF94EC}"/>
                </c:ext>
              </c:extLst>
            </c:dLbl>
            <c:dLbl>
              <c:idx val="1389"/>
              <c:tx>
                <c:rich>
                  <a:bodyPr/>
                  <a:lstStyle/>
                  <a:p>
                    <a:fld id="{46593CCF-CC51-42AC-A4F0-7104CE14A9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D-2497-40EC-B9D5-F19DE3AF94EC}"/>
                </c:ext>
              </c:extLst>
            </c:dLbl>
            <c:dLbl>
              <c:idx val="1390"/>
              <c:tx>
                <c:rich>
                  <a:bodyPr/>
                  <a:lstStyle/>
                  <a:p>
                    <a:fld id="{A8F843E6-5DE4-40C7-82D8-26167F51B5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E-2497-40EC-B9D5-F19DE3AF94EC}"/>
                </c:ext>
              </c:extLst>
            </c:dLbl>
            <c:dLbl>
              <c:idx val="1391"/>
              <c:tx>
                <c:rich>
                  <a:bodyPr/>
                  <a:lstStyle/>
                  <a:p>
                    <a:fld id="{8D099A81-C829-438A-819F-68237FFCF2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F-2497-40EC-B9D5-F19DE3AF94EC}"/>
                </c:ext>
              </c:extLst>
            </c:dLbl>
            <c:dLbl>
              <c:idx val="1392"/>
              <c:tx>
                <c:rich>
                  <a:bodyPr/>
                  <a:lstStyle/>
                  <a:p>
                    <a:fld id="{BA89A7A9-F315-4CBE-89E1-5B61EF3D0F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0-2497-40EC-B9D5-F19DE3AF94EC}"/>
                </c:ext>
              </c:extLst>
            </c:dLbl>
            <c:dLbl>
              <c:idx val="1393"/>
              <c:tx>
                <c:rich>
                  <a:bodyPr/>
                  <a:lstStyle/>
                  <a:p>
                    <a:fld id="{FA4D770D-E8F7-440B-A17E-BFDA64E1B5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1-2497-40EC-B9D5-F19DE3AF94EC}"/>
                </c:ext>
              </c:extLst>
            </c:dLbl>
            <c:dLbl>
              <c:idx val="1394"/>
              <c:tx>
                <c:rich>
                  <a:bodyPr/>
                  <a:lstStyle/>
                  <a:p>
                    <a:fld id="{BF89AFEE-438A-46AB-85F5-24703AC109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2-2497-40EC-B9D5-F19DE3AF94EC}"/>
                </c:ext>
              </c:extLst>
            </c:dLbl>
            <c:dLbl>
              <c:idx val="1395"/>
              <c:tx>
                <c:rich>
                  <a:bodyPr/>
                  <a:lstStyle/>
                  <a:p>
                    <a:fld id="{1EBC1CD8-4DA7-4392-B74F-C5EE2F2AE3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3-2497-40EC-B9D5-F19DE3AF94EC}"/>
                </c:ext>
              </c:extLst>
            </c:dLbl>
            <c:dLbl>
              <c:idx val="1396"/>
              <c:tx>
                <c:rich>
                  <a:bodyPr/>
                  <a:lstStyle/>
                  <a:p>
                    <a:fld id="{80BD33C8-ED4F-41BB-8D41-0E2DE9563A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4-2497-40EC-B9D5-F19DE3AF94EC}"/>
                </c:ext>
              </c:extLst>
            </c:dLbl>
            <c:dLbl>
              <c:idx val="1397"/>
              <c:tx>
                <c:rich>
                  <a:bodyPr/>
                  <a:lstStyle/>
                  <a:p>
                    <a:fld id="{DE8A75DE-5570-40AE-B66A-EA11D895F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5-2497-40EC-B9D5-F19DE3AF94EC}"/>
                </c:ext>
              </c:extLst>
            </c:dLbl>
            <c:dLbl>
              <c:idx val="1398"/>
              <c:tx>
                <c:rich>
                  <a:bodyPr/>
                  <a:lstStyle/>
                  <a:p>
                    <a:fld id="{550C2F8F-745B-4E45-8532-B82046CF70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6-2497-40EC-B9D5-F19DE3AF94EC}"/>
                </c:ext>
              </c:extLst>
            </c:dLbl>
            <c:dLbl>
              <c:idx val="1399"/>
              <c:tx>
                <c:rich>
                  <a:bodyPr/>
                  <a:lstStyle/>
                  <a:p>
                    <a:fld id="{C41C0898-D871-400E-98CB-D7F53F971C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7-2497-40EC-B9D5-F19DE3AF94EC}"/>
                </c:ext>
              </c:extLst>
            </c:dLbl>
            <c:dLbl>
              <c:idx val="1400"/>
              <c:tx>
                <c:rich>
                  <a:bodyPr/>
                  <a:lstStyle/>
                  <a:p>
                    <a:fld id="{BBB43C91-F859-47D9-BA16-2AD44FB2B5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8-2497-40EC-B9D5-F19DE3AF94EC}"/>
                </c:ext>
              </c:extLst>
            </c:dLbl>
            <c:dLbl>
              <c:idx val="1401"/>
              <c:tx>
                <c:rich>
                  <a:bodyPr/>
                  <a:lstStyle/>
                  <a:p>
                    <a:fld id="{A5E4FEC1-D7D9-4C0E-A47D-E862B023D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9-2497-40EC-B9D5-F19DE3AF94EC}"/>
                </c:ext>
              </c:extLst>
            </c:dLbl>
            <c:dLbl>
              <c:idx val="1402"/>
              <c:tx>
                <c:rich>
                  <a:bodyPr/>
                  <a:lstStyle/>
                  <a:p>
                    <a:fld id="{37C6FCC3-0EA7-402C-9C19-476D44C60F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A-2497-40EC-B9D5-F19DE3AF94EC}"/>
                </c:ext>
              </c:extLst>
            </c:dLbl>
            <c:dLbl>
              <c:idx val="1403"/>
              <c:tx>
                <c:rich>
                  <a:bodyPr/>
                  <a:lstStyle/>
                  <a:p>
                    <a:fld id="{262F75B7-2EE0-4CC2-BB8C-9ABED6A3EC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B-2497-40EC-B9D5-F19DE3AF94EC}"/>
                </c:ext>
              </c:extLst>
            </c:dLbl>
            <c:dLbl>
              <c:idx val="1404"/>
              <c:tx>
                <c:rich>
                  <a:bodyPr/>
                  <a:lstStyle/>
                  <a:p>
                    <a:fld id="{C047EE2C-31CE-4962-A1CC-D2B6BE5E49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C-2497-40EC-B9D5-F19DE3AF94EC}"/>
                </c:ext>
              </c:extLst>
            </c:dLbl>
            <c:dLbl>
              <c:idx val="1405"/>
              <c:tx>
                <c:rich>
                  <a:bodyPr/>
                  <a:lstStyle/>
                  <a:p>
                    <a:fld id="{79AEB570-C6C0-4248-AEB6-DC1C10CB70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D-2497-40EC-B9D5-F19DE3AF94EC}"/>
                </c:ext>
              </c:extLst>
            </c:dLbl>
            <c:dLbl>
              <c:idx val="1406"/>
              <c:tx>
                <c:rich>
                  <a:bodyPr/>
                  <a:lstStyle/>
                  <a:p>
                    <a:fld id="{D106E9AF-9D9E-4F8E-A5E2-8CAFAF6EA6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E-2497-40EC-B9D5-F19DE3AF94EC}"/>
                </c:ext>
              </c:extLst>
            </c:dLbl>
            <c:dLbl>
              <c:idx val="1407"/>
              <c:tx>
                <c:rich>
                  <a:bodyPr/>
                  <a:lstStyle/>
                  <a:p>
                    <a:fld id="{25E8E4B9-D17F-46A8-89CC-930DD323E5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F-2497-40EC-B9D5-F19DE3AF94EC}"/>
                </c:ext>
              </c:extLst>
            </c:dLbl>
            <c:dLbl>
              <c:idx val="1408"/>
              <c:tx>
                <c:rich>
                  <a:bodyPr/>
                  <a:lstStyle/>
                  <a:p>
                    <a:fld id="{3042A771-3985-464E-9267-AA23D173A7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0-2497-40EC-B9D5-F19DE3AF94EC}"/>
                </c:ext>
              </c:extLst>
            </c:dLbl>
            <c:dLbl>
              <c:idx val="1409"/>
              <c:tx>
                <c:rich>
                  <a:bodyPr/>
                  <a:lstStyle/>
                  <a:p>
                    <a:fld id="{AD180EAB-393B-4B53-B99D-FDE177CA17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1-2497-40EC-B9D5-F19DE3AF94EC}"/>
                </c:ext>
              </c:extLst>
            </c:dLbl>
            <c:dLbl>
              <c:idx val="1410"/>
              <c:tx>
                <c:rich>
                  <a:bodyPr/>
                  <a:lstStyle/>
                  <a:p>
                    <a:fld id="{C7928198-316A-41EC-9F85-4BB53497E2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2-2497-40EC-B9D5-F19DE3AF94EC}"/>
                </c:ext>
              </c:extLst>
            </c:dLbl>
            <c:dLbl>
              <c:idx val="1411"/>
              <c:tx>
                <c:rich>
                  <a:bodyPr/>
                  <a:lstStyle/>
                  <a:p>
                    <a:fld id="{760E8EFD-D92F-4E95-BAA4-E4F58B628C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3-2497-40EC-B9D5-F19DE3AF94EC}"/>
                </c:ext>
              </c:extLst>
            </c:dLbl>
            <c:dLbl>
              <c:idx val="1412"/>
              <c:tx>
                <c:rich>
                  <a:bodyPr/>
                  <a:lstStyle/>
                  <a:p>
                    <a:fld id="{2A58184A-61C4-4590-AC51-312C5E2570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4-2497-40EC-B9D5-F19DE3AF94EC}"/>
                </c:ext>
              </c:extLst>
            </c:dLbl>
            <c:dLbl>
              <c:idx val="1413"/>
              <c:tx>
                <c:rich>
                  <a:bodyPr/>
                  <a:lstStyle/>
                  <a:p>
                    <a:fld id="{53A9BFB6-8A6A-43E7-A240-B49F5D5523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5-2497-40EC-B9D5-F19DE3AF94EC}"/>
                </c:ext>
              </c:extLst>
            </c:dLbl>
            <c:dLbl>
              <c:idx val="1414"/>
              <c:tx>
                <c:rich>
                  <a:bodyPr/>
                  <a:lstStyle/>
                  <a:p>
                    <a:fld id="{C32FD796-FDDC-4821-A481-49C824670E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6-2497-40EC-B9D5-F19DE3AF94EC}"/>
                </c:ext>
              </c:extLst>
            </c:dLbl>
            <c:dLbl>
              <c:idx val="1415"/>
              <c:tx>
                <c:rich>
                  <a:bodyPr/>
                  <a:lstStyle/>
                  <a:p>
                    <a:fld id="{B7B33672-4543-4EEF-B9DA-FBED174EA0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7-2497-40EC-B9D5-F19DE3AF94EC}"/>
                </c:ext>
              </c:extLst>
            </c:dLbl>
            <c:dLbl>
              <c:idx val="1416"/>
              <c:tx>
                <c:rich>
                  <a:bodyPr/>
                  <a:lstStyle/>
                  <a:p>
                    <a:fld id="{F8E3E346-3573-4A58-B457-D884C78C48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8-2497-40EC-B9D5-F19DE3AF94EC}"/>
                </c:ext>
              </c:extLst>
            </c:dLbl>
            <c:dLbl>
              <c:idx val="1417"/>
              <c:tx>
                <c:rich>
                  <a:bodyPr/>
                  <a:lstStyle/>
                  <a:p>
                    <a:fld id="{00469E70-EAB2-4FB0-9448-0E4A034C8B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9-2497-40EC-B9D5-F19DE3AF94EC}"/>
                </c:ext>
              </c:extLst>
            </c:dLbl>
            <c:dLbl>
              <c:idx val="1418"/>
              <c:tx>
                <c:rich>
                  <a:bodyPr/>
                  <a:lstStyle/>
                  <a:p>
                    <a:fld id="{6E98E22F-5F56-4EFF-BACD-CFCBF05508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A-2497-40EC-B9D5-F19DE3AF94EC}"/>
                </c:ext>
              </c:extLst>
            </c:dLbl>
            <c:dLbl>
              <c:idx val="1419"/>
              <c:tx>
                <c:rich>
                  <a:bodyPr/>
                  <a:lstStyle/>
                  <a:p>
                    <a:fld id="{43660A0F-1554-4175-B1BE-EFEE57C1C2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B-2497-40EC-B9D5-F19DE3AF94EC}"/>
                </c:ext>
              </c:extLst>
            </c:dLbl>
            <c:dLbl>
              <c:idx val="1420"/>
              <c:tx>
                <c:rich>
                  <a:bodyPr/>
                  <a:lstStyle/>
                  <a:p>
                    <a:fld id="{9239261F-D1E8-401A-8F49-9AB9C56C4F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C-2497-40EC-B9D5-F19DE3AF94EC}"/>
                </c:ext>
              </c:extLst>
            </c:dLbl>
            <c:dLbl>
              <c:idx val="1421"/>
              <c:tx>
                <c:rich>
                  <a:bodyPr/>
                  <a:lstStyle/>
                  <a:p>
                    <a:fld id="{AC9F9C9D-D590-4065-BA8A-224F7B438D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D-2497-40EC-B9D5-F19DE3AF94EC}"/>
                </c:ext>
              </c:extLst>
            </c:dLbl>
            <c:dLbl>
              <c:idx val="1422"/>
              <c:tx>
                <c:rich>
                  <a:bodyPr/>
                  <a:lstStyle/>
                  <a:p>
                    <a:fld id="{19B53494-B161-4105-9548-4325D9E4E1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E-2497-40EC-B9D5-F19DE3AF94EC}"/>
                </c:ext>
              </c:extLst>
            </c:dLbl>
            <c:dLbl>
              <c:idx val="1423"/>
              <c:tx>
                <c:rich>
                  <a:bodyPr/>
                  <a:lstStyle/>
                  <a:p>
                    <a:fld id="{8235A65C-52CB-4B3D-9D94-6B21E5FEBA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F-2497-40EC-B9D5-F19DE3AF94EC}"/>
                </c:ext>
              </c:extLst>
            </c:dLbl>
            <c:dLbl>
              <c:idx val="1424"/>
              <c:tx>
                <c:rich>
                  <a:bodyPr/>
                  <a:lstStyle/>
                  <a:p>
                    <a:fld id="{D8111B67-E819-463A-9E34-E0D672D597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0-2497-40EC-B9D5-F19DE3AF94EC}"/>
                </c:ext>
              </c:extLst>
            </c:dLbl>
            <c:dLbl>
              <c:idx val="1425"/>
              <c:tx>
                <c:rich>
                  <a:bodyPr/>
                  <a:lstStyle/>
                  <a:p>
                    <a:fld id="{0C76A175-2009-4C59-A15A-5E857A9A16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1-2497-40EC-B9D5-F19DE3AF94EC}"/>
                </c:ext>
              </c:extLst>
            </c:dLbl>
            <c:dLbl>
              <c:idx val="1426"/>
              <c:tx>
                <c:rich>
                  <a:bodyPr/>
                  <a:lstStyle/>
                  <a:p>
                    <a:fld id="{8650BBF8-1CC7-49AC-8FA4-3D65BD4F6A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2-2497-40EC-B9D5-F19DE3AF94EC}"/>
                </c:ext>
              </c:extLst>
            </c:dLbl>
            <c:dLbl>
              <c:idx val="1427"/>
              <c:tx>
                <c:rich>
                  <a:bodyPr/>
                  <a:lstStyle/>
                  <a:p>
                    <a:fld id="{E3C48582-E599-4AA9-AF07-8A40654CD4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3-2497-40EC-B9D5-F19DE3AF94EC}"/>
                </c:ext>
              </c:extLst>
            </c:dLbl>
            <c:dLbl>
              <c:idx val="1428"/>
              <c:tx>
                <c:rich>
                  <a:bodyPr/>
                  <a:lstStyle/>
                  <a:p>
                    <a:fld id="{1FC5CB92-7F59-4E09-8DDA-50386CCA40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4-2497-40EC-B9D5-F19DE3AF94EC}"/>
                </c:ext>
              </c:extLst>
            </c:dLbl>
            <c:dLbl>
              <c:idx val="1429"/>
              <c:tx>
                <c:rich>
                  <a:bodyPr/>
                  <a:lstStyle/>
                  <a:p>
                    <a:fld id="{EF5B7683-6A5F-458A-ADDF-6CC336C62B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5-2497-40EC-B9D5-F19DE3AF94EC}"/>
                </c:ext>
              </c:extLst>
            </c:dLbl>
            <c:dLbl>
              <c:idx val="1430"/>
              <c:tx>
                <c:rich>
                  <a:bodyPr/>
                  <a:lstStyle/>
                  <a:p>
                    <a:fld id="{D99828A8-7621-481B-ACAE-F488DBFD54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6-2497-40EC-B9D5-F19DE3AF94EC}"/>
                </c:ext>
              </c:extLst>
            </c:dLbl>
            <c:dLbl>
              <c:idx val="1431"/>
              <c:tx>
                <c:rich>
                  <a:bodyPr/>
                  <a:lstStyle/>
                  <a:p>
                    <a:fld id="{36AD1DAE-26A3-4C6E-B30F-8622D18B1B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7-2497-40EC-B9D5-F19DE3AF94EC}"/>
                </c:ext>
              </c:extLst>
            </c:dLbl>
            <c:dLbl>
              <c:idx val="1432"/>
              <c:tx>
                <c:rich>
                  <a:bodyPr/>
                  <a:lstStyle/>
                  <a:p>
                    <a:fld id="{263FB2E8-4E9D-4CE3-94A3-78C2997E0E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8-2497-40EC-B9D5-F19DE3AF94EC}"/>
                </c:ext>
              </c:extLst>
            </c:dLbl>
            <c:dLbl>
              <c:idx val="1433"/>
              <c:tx>
                <c:rich>
                  <a:bodyPr/>
                  <a:lstStyle/>
                  <a:p>
                    <a:fld id="{DD6F1D05-D490-464D-A594-DCF837753C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9-2497-40EC-B9D5-F19DE3AF94EC}"/>
                </c:ext>
              </c:extLst>
            </c:dLbl>
            <c:dLbl>
              <c:idx val="1434"/>
              <c:tx>
                <c:rich>
                  <a:bodyPr/>
                  <a:lstStyle/>
                  <a:p>
                    <a:fld id="{D3EBE524-34F7-4D69-B545-33C1688054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A-2497-40EC-B9D5-F19DE3AF94EC}"/>
                </c:ext>
              </c:extLst>
            </c:dLbl>
            <c:dLbl>
              <c:idx val="1435"/>
              <c:tx>
                <c:rich>
                  <a:bodyPr/>
                  <a:lstStyle/>
                  <a:p>
                    <a:fld id="{D418EA17-8A56-43D7-B799-E3DDBEAAB2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B-2497-40EC-B9D5-F19DE3AF94EC}"/>
                </c:ext>
              </c:extLst>
            </c:dLbl>
            <c:dLbl>
              <c:idx val="1436"/>
              <c:tx>
                <c:rich>
                  <a:bodyPr/>
                  <a:lstStyle/>
                  <a:p>
                    <a:fld id="{3239C702-81CB-4C7D-8C79-D3A3806C05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2497-40EC-B9D5-F19DE3AF94EC}"/>
                </c:ext>
              </c:extLst>
            </c:dLbl>
            <c:dLbl>
              <c:idx val="1437"/>
              <c:tx>
                <c:rich>
                  <a:bodyPr/>
                  <a:lstStyle/>
                  <a:p>
                    <a:fld id="{693869D5-DE2C-45B5-B5BF-60CCF81398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D-2497-40EC-B9D5-F19DE3AF94EC}"/>
                </c:ext>
              </c:extLst>
            </c:dLbl>
            <c:dLbl>
              <c:idx val="1438"/>
              <c:tx>
                <c:rich>
                  <a:bodyPr/>
                  <a:lstStyle/>
                  <a:p>
                    <a:fld id="{3E37F7D4-E7AD-4735-B291-DB1E210387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E-2497-40EC-B9D5-F19DE3AF94EC}"/>
                </c:ext>
              </c:extLst>
            </c:dLbl>
            <c:dLbl>
              <c:idx val="1439"/>
              <c:tx>
                <c:rich>
                  <a:bodyPr/>
                  <a:lstStyle/>
                  <a:p>
                    <a:fld id="{97C6A841-20B0-4AF0-94F0-4DF1122B3A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F-2497-40EC-B9D5-F19DE3AF94EC}"/>
                </c:ext>
              </c:extLst>
            </c:dLbl>
            <c:dLbl>
              <c:idx val="1440"/>
              <c:tx>
                <c:rich>
                  <a:bodyPr/>
                  <a:lstStyle/>
                  <a:p>
                    <a:fld id="{63E3C609-3EE2-4BC9-B18E-CF2525DCC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0-2497-40EC-B9D5-F19DE3AF94EC}"/>
                </c:ext>
              </c:extLst>
            </c:dLbl>
            <c:dLbl>
              <c:idx val="1441"/>
              <c:tx>
                <c:rich>
                  <a:bodyPr/>
                  <a:lstStyle/>
                  <a:p>
                    <a:fld id="{6B9C6B4B-D158-4146-8049-2B083FFA49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1-2497-40EC-B9D5-F19DE3AF94EC}"/>
                </c:ext>
              </c:extLst>
            </c:dLbl>
            <c:dLbl>
              <c:idx val="1442"/>
              <c:tx>
                <c:rich>
                  <a:bodyPr/>
                  <a:lstStyle/>
                  <a:p>
                    <a:fld id="{94CC8FF0-6C46-4D2D-9924-E76C88E2AF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2-2497-40EC-B9D5-F19DE3AF94EC}"/>
                </c:ext>
              </c:extLst>
            </c:dLbl>
            <c:dLbl>
              <c:idx val="1443"/>
              <c:tx>
                <c:rich>
                  <a:bodyPr/>
                  <a:lstStyle/>
                  <a:p>
                    <a:fld id="{738C6E1A-04D1-4A19-BF5E-50189FB60A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3-2497-40EC-B9D5-F19DE3AF94EC}"/>
                </c:ext>
              </c:extLst>
            </c:dLbl>
            <c:dLbl>
              <c:idx val="1444"/>
              <c:tx>
                <c:rich>
                  <a:bodyPr/>
                  <a:lstStyle/>
                  <a:p>
                    <a:fld id="{721FCD94-27C1-4735-A614-F1325A8045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4-2497-40EC-B9D5-F19DE3AF94EC}"/>
                </c:ext>
              </c:extLst>
            </c:dLbl>
            <c:dLbl>
              <c:idx val="1445"/>
              <c:tx>
                <c:rich>
                  <a:bodyPr/>
                  <a:lstStyle/>
                  <a:p>
                    <a:fld id="{F203CEC0-727D-4F57-9735-31CA08929E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5-2497-40EC-B9D5-F19DE3AF94EC}"/>
                </c:ext>
              </c:extLst>
            </c:dLbl>
            <c:dLbl>
              <c:idx val="1446"/>
              <c:tx>
                <c:rich>
                  <a:bodyPr/>
                  <a:lstStyle/>
                  <a:p>
                    <a:fld id="{AA819D63-AC41-4235-A82E-2C8A0A1DB2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6-2497-40EC-B9D5-F19DE3AF94EC}"/>
                </c:ext>
              </c:extLst>
            </c:dLbl>
            <c:dLbl>
              <c:idx val="1447"/>
              <c:tx>
                <c:rich>
                  <a:bodyPr/>
                  <a:lstStyle/>
                  <a:p>
                    <a:fld id="{E315A9F7-1E9B-4205-88B6-DF22F5778F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7-2497-40EC-B9D5-F19DE3AF94EC}"/>
                </c:ext>
              </c:extLst>
            </c:dLbl>
            <c:dLbl>
              <c:idx val="1448"/>
              <c:tx>
                <c:rich>
                  <a:bodyPr/>
                  <a:lstStyle/>
                  <a:p>
                    <a:fld id="{9AD311E1-6EF7-4C29-85ED-3E88E8BF8D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8-2497-40EC-B9D5-F19DE3AF94EC}"/>
                </c:ext>
              </c:extLst>
            </c:dLbl>
            <c:dLbl>
              <c:idx val="1449"/>
              <c:tx>
                <c:rich>
                  <a:bodyPr/>
                  <a:lstStyle/>
                  <a:p>
                    <a:fld id="{FD6536EC-156F-4865-B75E-AF01E1057F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9-2497-40EC-B9D5-F19DE3AF94EC}"/>
                </c:ext>
              </c:extLst>
            </c:dLbl>
            <c:dLbl>
              <c:idx val="1450"/>
              <c:tx>
                <c:rich>
                  <a:bodyPr/>
                  <a:lstStyle/>
                  <a:p>
                    <a:fld id="{8ECF1D63-BE31-4C71-AB6A-CEE45981B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A-2497-40EC-B9D5-F19DE3AF94EC}"/>
                </c:ext>
              </c:extLst>
            </c:dLbl>
            <c:dLbl>
              <c:idx val="1451"/>
              <c:tx>
                <c:rich>
                  <a:bodyPr/>
                  <a:lstStyle/>
                  <a:p>
                    <a:fld id="{CE54AC1C-36A2-451A-BEBD-A83DB833BE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B-2497-40EC-B9D5-F19DE3AF94EC}"/>
                </c:ext>
              </c:extLst>
            </c:dLbl>
            <c:dLbl>
              <c:idx val="1452"/>
              <c:tx>
                <c:rich>
                  <a:bodyPr/>
                  <a:lstStyle/>
                  <a:p>
                    <a:fld id="{7A297F21-D924-4C0C-BF9B-C7C3C3FC84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C-2497-40EC-B9D5-F19DE3AF94EC}"/>
                </c:ext>
              </c:extLst>
            </c:dLbl>
            <c:dLbl>
              <c:idx val="1453"/>
              <c:tx>
                <c:rich>
                  <a:bodyPr/>
                  <a:lstStyle/>
                  <a:p>
                    <a:fld id="{26654B88-4EAF-45D7-8418-012BC0A48C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2497-40EC-B9D5-F19DE3AF94EC}"/>
                </c:ext>
              </c:extLst>
            </c:dLbl>
            <c:dLbl>
              <c:idx val="1454"/>
              <c:tx>
                <c:rich>
                  <a:bodyPr/>
                  <a:lstStyle/>
                  <a:p>
                    <a:fld id="{E8719CBC-9931-40FF-94BE-F809D3F0F8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2497-40EC-B9D5-F19DE3AF94EC}"/>
                </c:ext>
              </c:extLst>
            </c:dLbl>
            <c:dLbl>
              <c:idx val="1455"/>
              <c:tx>
                <c:rich>
                  <a:bodyPr/>
                  <a:lstStyle/>
                  <a:p>
                    <a:fld id="{ADC98397-DC91-42B0-BC0A-4880F3DB60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F-2497-40EC-B9D5-F19DE3AF94EC}"/>
                </c:ext>
              </c:extLst>
            </c:dLbl>
            <c:dLbl>
              <c:idx val="1456"/>
              <c:tx>
                <c:rich>
                  <a:bodyPr/>
                  <a:lstStyle/>
                  <a:p>
                    <a:fld id="{9076DE57-A443-4DA3-BF1F-E23C0C46B8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0-2497-40EC-B9D5-F19DE3AF94EC}"/>
                </c:ext>
              </c:extLst>
            </c:dLbl>
            <c:dLbl>
              <c:idx val="1457"/>
              <c:tx>
                <c:rich>
                  <a:bodyPr/>
                  <a:lstStyle/>
                  <a:p>
                    <a:fld id="{89D9BFF1-AA49-485E-8313-717314FE02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1-2497-40EC-B9D5-F19DE3AF94EC}"/>
                </c:ext>
              </c:extLst>
            </c:dLbl>
            <c:dLbl>
              <c:idx val="1458"/>
              <c:tx>
                <c:rich>
                  <a:bodyPr/>
                  <a:lstStyle/>
                  <a:p>
                    <a:fld id="{586E6004-D594-4769-8F97-EF55334756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2-2497-40EC-B9D5-F19DE3AF94EC}"/>
                </c:ext>
              </c:extLst>
            </c:dLbl>
            <c:dLbl>
              <c:idx val="1459"/>
              <c:tx>
                <c:rich>
                  <a:bodyPr/>
                  <a:lstStyle/>
                  <a:p>
                    <a:fld id="{AA9D69AE-9DC0-4DC9-9023-38818CB3D4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3-2497-40EC-B9D5-F19DE3AF94EC}"/>
                </c:ext>
              </c:extLst>
            </c:dLbl>
            <c:dLbl>
              <c:idx val="1460"/>
              <c:tx>
                <c:rich>
                  <a:bodyPr/>
                  <a:lstStyle/>
                  <a:p>
                    <a:fld id="{4D542316-EA88-4761-AC3B-1A0E572136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4-2497-40EC-B9D5-F19DE3AF94EC}"/>
                </c:ext>
              </c:extLst>
            </c:dLbl>
            <c:dLbl>
              <c:idx val="1461"/>
              <c:tx>
                <c:rich>
                  <a:bodyPr/>
                  <a:lstStyle/>
                  <a:p>
                    <a:fld id="{79C974C6-58C5-41B7-A70C-0BC6151E68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5-2497-40EC-B9D5-F19DE3AF94EC}"/>
                </c:ext>
              </c:extLst>
            </c:dLbl>
            <c:dLbl>
              <c:idx val="1462"/>
              <c:tx>
                <c:rich>
                  <a:bodyPr/>
                  <a:lstStyle/>
                  <a:p>
                    <a:fld id="{243372A3-F554-4DB5-981B-1217345F91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6-2497-40EC-B9D5-F19DE3AF94EC}"/>
                </c:ext>
              </c:extLst>
            </c:dLbl>
            <c:dLbl>
              <c:idx val="1463"/>
              <c:tx>
                <c:rich>
                  <a:bodyPr/>
                  <a:lstStyle/>
                  <a:p>
                    <a:fld id="{187C4F22-3984-4CCE-B7B2-B4AB4C01BC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7-2497-40EC-B9D5-F19DE3AF94EC}"/>
                </c:ext>
              </c:extLst>
            </c:dLbl>
            <c:dLbl>
              <c:idx val="1464"/>
              <c:tx>
                <c:rich>
                  <a:bodyPr/>
                  <a:lstStyle/>
                  <a:p>
                    <a:fld id="{31BA54BC-A253-4060-A4F0-FBB1C8FFB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8-2497-40EC-B9D5-F19DE3AF94EC}"/>
                </c:ext>
              </c:extLst>
            </c:dLbl>
            <c:dLbl>
              <c:idx val="1465"/>
              <c:tx>
                <c:rich>
                  <a:bodyPr/>
                  <a:lstStyle/>
                  <a:p>
                    <a:fld id="{3F2CC283-B49E-47B4-84D4-12274B1E00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9-2497-40EC-B9D5-F19DE3AF94EC}"/>
                </c:ext>
              </c:extLst>
            </c:dLbl>
            <c:dLbl>
              <c:idx val="1466"/>
              <c:tx>
                <c:rich>
                  <a:bodyPr/>
                  <a:lstStyle/>
                  <a:p>
                    <a:fld id="{BC12AF9F-37C6-43BF-B595-4512D94FB8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A-2497-40EC-B9D5-F19DE3AF94EC}"/>
                </c:ext>
              </c:extLst>
            </c:dLbl>
            <c:dLbl>
              <c:idx val="1467"/>
              <c:tx>
                <c:rich>
                  <a:bodyPr/>
                  <a:lstStyle/>
                  <a:p>
                    <a:fld id="{30A6FC46-DF04-4CEE-82F5-0FE7C2D243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B-2497-40EC-B9D5-F19DE3AF94EC}"/>
                </c:ext>
              </c:extLst>
            </c:dLbl>
            <c:dLbl>
              <c:idx val="1468"/>
              <c:tx>
                <c:rich>
                  <a:bodyPr/>
                  <a:lstStyle/>
                  <a:p>
                    <a:fld id="{1941E723-5771-465B-8C79-6D7197FCEA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C-2497-40EC-B9D5-F19DE3AF94EC}"/>
                </c:ext>
              </c:extLst>
            </c:dLbl>
            <c:dLbl>
              <c:idx val="1469"/>
              <c:tx>
                <c:rich>
                  <a:bodyPr/>
                  <a:lstStyle/>
                  <a:p>
                    <a:fld id="{9DBABFAA-DF08-4064-95D3-D32C9FAB9B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D-2497-40EC-B9D5-F19DE3AF94EC}"/>
                </c:ext>
              </c:extLst>
            </c:dLbl>
            <c:dLbl>
              <c:idx val="1470"/>
              <c:tx>
                <c:rich>
                  <a:bodyPr/>
                  <a:lstStyle/>
                  <a:p>
                    <a:fld id="{FB72BE82-5221-442A-A70B-1D9F5FC301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E-2497-40EC-B9D5-F19DE3AF94EC}"/>
                </c:ext>
              </c:extLst>
            </c:dLbl>
            <c:dLbl>
              <c:idx val="1471"/>
              <c:tx>
                <c:rich>
                  <a:bodyPr/>
                  <a:lstStyle/>
                  <a:p>
                    <a:fld id="{2421A7E8-0C02-45FA-9A72-287D451688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F-2497-40EC-B9D5-F19DE3AF94EC}"/>
                </c:ext>
              </c:extLst>
            </c:dLbl>
            <c:dLbl>
              <c:idx val="1472"/>
              <c:tx>
                <c:rich>
                  <a:bodyPr/>
                  <a:lstStyle/>
                  <a:p>
                    <a:fld id="{AA067ACB-1745-4D78-B71A-D0C2229235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0-2497-40EC-B9D5-F19DE3AF94EC}"/>
                </c:ext>
              </c:extLst>
            </c:dLbl>
            <c:dLbl>
              <c:idx val="1473"/>
              <c:tx>
                <c:rich>
                  <a:bodyPr/>
                  <a:lstStyle/>
                  <a:p>
                    <a:fld id="{9AA7CC86-40C3-4CDF-9D42-0EEBDE274A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1-2497-40EC-B9D5-F19DE3AF94EC}"/>
                </c:ext>
              </c:extLst>
            </c:dLbl>
            <c:dLbl>
              <c:idx val="1474"/>
              <c:tx>
                <c:rich>
                  <a:bodyPr/>
                  <a:lstStyle/>
                  <a:p>
                    <a:fld id="{9AFEF798-2F3B-48E4-A1C3-72B4FF32A7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2-2497-40EC-B9D5-F19DE3AF94EC}"/>
                </c:ext>
              </c:extLst>
            </c:dLbl>
            <c:dLbl>
              <c:idx val="1475"/>
              <c:tx>
                <c:rich>
                  <a:bodyPr/>
                  <a:lstStyle/>
                  <a:p>
                    <a:fld id="{3E2FDFD2-76D8-4F83-BEF5-59DA06D9B7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3-2497-40EC-B9D5-F19DE3AF94EC}"/>
                </c:ext>
              </c:extLst>
            </c:dLbl>
            <c:dLbl>
              <c:idx val="1476"/>
              <c:tx>
                <c:rich>
                  <a:bodyPr/>
                  <a:lstStyle/>
                  <a:p>
                    <a:fld id="{E909A3AA-CA0D-4334-A473-6B0E9C8B3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4-2497-40EC-B9D5-F19DE3AF94EC}"/>
                </c:ext>
              </c:extLst>
            </c:dLbl>
            <c:dLbl>
              <c:idx val="1477"/>
              <c:tx>
                <c:rich>
                  <a:bodyPr/>
                  <a:lstStyle/>
                  <a:p>
                    <a:fld id="{7A21B1D3-3F99-4C28-8A55-4F1996C9ED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5-2497-40EC-B9D5-F19DE3AF94EC}"/>
                </c:ext>
              </c:extLst>
            </c:dLbl>
            <c:dLbl>
              <c:idx val="1478"/>
              <c:tx>
                <c:rich>
                  <a:bodyPr/>
                  <a:lstStyle/>
                  <a:p>
                    <a:fld id="{BF9C9226-467D-4A26-88FC-330EB0A3EF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6-2497-40EC-B9D5-F19DE3AF94EC}"/>
                </c:ext>
              </c:extLst>
            </c:dLbl>
            <c:dLbl>
              <c:idx val="1479"/>
              <c:tx>
                <c:rich>
                  <a:bodyPr/>
                  <a:lstStyle/>
                  <a:p>
                    <a:fld id="{4D1782DB-18D2-46FF-920D-B672E1CE91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7-2497-40EC-B9D5-F19DE3AF94EC}"/>
                </c:ext>
              </c:extLst>
            </c:dLbl>
            <c:dLbl>
              <c:idx val="1480"/>
              <c:tx>
                <c:rich>
                  <a:bodyPr/>
                  <a:lstStyle/>
                  <a:p>
                    <a:fld id="{08A73E14-0946-4C5E-9B58-086F605B23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8-2497-40EC-B9D5-F19DE3AF94EC}"/>
                </c:ext>
              </c:extLst>
            </c:dLbl>
            <c:dLbl>
              <c:idx val="1481"/>
              <c:tx>
                <c:rich>
                  <a:bodyPr/>
                  <a:lstStyle/>
                  <a:p>
                    <a:fld id="{BAD3F35E-A90E-4181-9F81-166EEE745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2497-40EC-B9D5-F19DE3AF94EC}"/>
                </c:ext>
              </c:extLst>
            </c:dLbl>
            <c:dLbl>
              <c:idx val="1482"/>
              <c:tx>
                <c:rich>
                  <a:bodyPr/>
                  <a:lstStyle/>
                  <a:p>
                    <a:fld id="{3440F3A9-15FF-4502-86F3-1510E7E76F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A-2497-40EC-B9D5-F19DE3AF94EC}"/>
                </c:ext>
              </c:extLst>
            </c:dLbl>
            <c:dLbl>
              <c:idx val="1483"/>
              <c:tx>
                <c:rich>
                  <a:bodyPr/>
                  <a:lstStyle/>
                  <a:p>
                    <a:fld id="{A5F79E6D-7E4C-4248-A986-1433DC9964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2497-40EC-B9D5-F19DE3AF94EC}"/>
                </c:ext>
              </c:extLst>
            </c:dLbl>
            <c:dLbl>
              <c:idx val="1484"/>
              <c:tx>
                <c:rich>
                  <a:bodyPr/>
                  <a:lstStyle/>
                  <a:p>
                    <a:fld id="{B378E9F7-93F3-4669-B27B-2A9C3FEC00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C-2497-40EC-B9D5-F19DE3AF94EC}"/>
                </c:ext>
              </c:extLst>
            </c:dLbl>
            <c:dLbl>
              <c:idx val="1485"/>
              <c:tx>
                <c:rich>
                  <a:bodyPr/>
                  <a:lstStyle/>
                  <a:p>
                    <a:fld id="{FCBB1784-201C-4253-8CAA-A3AE9EA714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D-2497-40EC-B9D5-F19DE3AF94EC}"/>
                </c:ext>
              </c:extLst>
            </c:dLbl>
            <c:dLbl>
              <c:idx val="1486"/>
              <c:tx>
                <c:rich>
                  <a:bodyPr/>
                  <a:lstStyle/>
                  <a:p>
                    <a:fld id="{D41343FF-82EF-48AE-8D2F-2A041CBC59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E-2497-40EC-B9D5-F19DE3AF94EC}"/>
                </c:ext>
              </c:extLst>
            </c:dLbl>
            <c:dLbl>
              <c:idx val="1487"/>
              <c:tx>
                <c:rich>
                  <a:bodyPr/>
                  <a:lstStyle/>
                  <a:p>
                    <a:fld id="{CEF681E5-D52E-470A-8BEE-2553635004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F-2497-40EC-B9D5-F19DE3AF94EC}"/>
                </c:ext>
              </c:extLst>
            </c:dLbl>
            <c:dLbl>
              <c:idx val="1488"/>
              <c:tx>
                <c:rich>
                  <a:bodyPr/>
                  <a:lstStyle/>
                  <a:p>
                    <a:fld id="{91633212-05FF-4716-9926-869E8C5833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0-2497-40EC-B9D5-F19DE3AF94EC}"/>
                </c:ext>
              </c:extLst>
            </c:dLbl>
            <c:dLbl>
              <c:idx val="1489"/>
              <c:tx>
                <c:rich>
                  <a:bodyPr/>
                  <a:lstStyle/>
                  <a:p>
                    <a:fld id="{2FF445DA-7750-4167-A9F3-AAAB7C2E04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1-2497-40EC-B9D5-F19DE3AF94EC}"/>
                </c:ext>
              </c:extLst>
            </c:dLbl>
            <c:dLbl>
              <c:idx val="1490"/>
              <c:tx>
                <c:rich>
                  <a:bodyPr/>
                  <a:lstStyle/>
                  <a:p>
                    <a:fld id="{2334C030-46D3-41A8-881D-CE425F158A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2-2497-40EC-B9D5-F19DE3AF94EC}"/>
                </c:ext>
              </c:extLst>
            </c:dLbl>
            <c:dLbl>
              <c:idx val="1491"/>
              <c:tx>
                <c:rich>
                  <a:bodyPr/>
                  <a:lstStyle/>
                  <a:p>
                    <a:fld id="{9A82D495-69E5-4BCD-AD12-66529FD0F4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3-2497-40EC-B9D5-F19DE3AF94EC}"/>
                </c:ext>
              </c:extLst>
            </c:dLbl>
            <c:dLbl>
              <c:idx val="1492"/>
              <c:tx>
                <c:rich>
                  <a:bodyPr/>
                  <a:lstStyle/>
                  <a:p>
                    <a:fld id="{073E04EA-16F0-439C-ADAE-8635C4C034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4-2497-40EC-B9D5-F19DE3AF94EC}"/>
                </c:ext>
              </c:extLst>
            </c:dLbl>
            <c:dLbl>
              <c:idx val="1493"/>
              <c:tx>
                <c:rich>
                  <a:bodyPr/>
                  <a:lstStyle/>
                  <a:p>
                    <a:fld id="{059EBA15-1F4E-40C6-88D4-D77B7AC2C8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2497-40EC-B9D5-F19DE3AF94EC}"/>
                </c:ext>
              </c:extLst>
            </c:dLbl>
            <c:dLbl>
              <c:idx val="1494"/>
              <c:tx>
                <c:rich>
                  <a:bodyPr/>
                  <a:lstStyle/>
                  <a:p>
                    <a:fld id="{C047F598-11B3-4DCB-8F0F-ADB56D5D91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6-2497-40EC-B9D5-F19DE3AF94EC}"/>
                </c:ext>
              </c:extLst>
            </c:dLbl>
            <c:dLbl>
              <c:idx val="1495"/>
              <c:tx>
                <c:rich>
                  <a:bodyPr/>
                  <a:lstStyle/>
                  <a:p>
                    <a:fld id="{9ACD33D6-02F9-46DB-9726-22CB48589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7-2497-40EC-B9D5-F19DE3AF94EC}"/>
                </c:ext>
              </c:extLst>
            </c:dLbl>
            <c:dLbl>
              <c:idx val="1496"/>
              <c:tx>
                <c:rich>
                  <a:bodyPr/>
                  <a:lstStyle/>
                  <a:p>
                    <a:fld id="{DDC25DC6-AE28-4184-BEB2-BCA68C70D4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8-2497-40EC-B9D5-F19DE3AF94EC}"/>
                </c:ext>
              </c:extLst>
            </c:dLbl>
            <c:dLbl>
              <c:idx val="1497"/>
              <c:tx>
                <c:rich>
                  <a:bodyPr/>
                  <a:lstStyle/>
                  <a:p>
                    <a:fld id="{059725F7-5606-4454-8DE0-96878025ED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9-2497-40EC-B9D5-F19DE3AF94EC}"/>
                </c:ext>
              </c:extLst>
            </c:dLbl>
            <c:dLbl>
              <c:idx val="1498"/>
              <c:tx>
                <c:rich>
                  <a:bodyPr/>
                  <a:lstStyle/>
                  <a:p>
                    <a:fld id="{3B313CC4-2006-4F73-9C23-DD17C61A5C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A-2497-40EC-B9D5-F19DE3AF94EC}"/>
                </c:ext>
              </c:extLst>
            </c:dLbl>
            <c:dLbl>
              <c:idx val="1499"/>
              <c:tx>
                <c:rich>
                  <a:bodyPr/>
                  <a:lstStyle/>
                  <a:p>
                    <a:fld id="{A95ADA1B-B260-4F79-B4EA-1910D13FEA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B-2497-40EC-B9D5-F19DE3AF94EC}"/>
                </c:ext>
              </c:extLst>
            </c:dLbl>
            <c:dLbl>
              <c:idx val="1500"/>
              <c:tx>
                <c:rich>
                  <a:bodyPr/>
                  <a:lstStyle/>
                  <a:p>
                    <a:fld id="{BCCC349D-C355-485C-8EDD-23F031BC5C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C-2497-40EC-B9D5-F19DE3AF94EC}"/>
                </c:ext>
              </c:extLst>
            </c:dLbl>
            <c:dLbl>
              <c:idx val="1501"/>
              <c:tx>
                <c:rich>
                  <a:bodyPr/>
                  <a:lstStyle/>
                  <a:p>
                    <a:fld id="{8730C9ED-24A2-476C-B97B-CF57ABC5F7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2497-40EC-B9D5-F19DE3AF94EC}"/>
                </c:ext>
              </c:extLst>
            </c:dLbl>
            <c:dLbl>
              <c:idx val="1502"/>
              <c:tx>
                <c:rich>
                  <a:bodyPr/>
                  <a:lstStyle/>
                  <a:p>
                    <a:fld id="{2561FBB1-ADE8-4D7D-9B55-D8634A97D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E-2497-40EC-B9D5-F19DE3AF94EC}"/>
                </c:ext>
              </c:extLst>
            </c:dLbl>
            <c:dLbl>
              <c:idx val="1503"/>
              <c:tx>
                <c:rich>
                  <a:bodyPr/>
                  <a:lstStyle/>
                  <a:p>
                    <a:fld id="{9CF60EA0-88E4-4187-ADB7-D56BC6891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F-2497-40EC-B9D5-F19DE3AF94EC}"/>
                </c:ext>
              </c:extLst>
            </c:dLbl>
            <c:dLbl>
              <c:idx val="1504"/>
              <c:tx>
                <c:rich>
                  <a:bodyPr/>
                  <a:lstStyle/>
                  <a:p>
                    <a:fld id="{F4AD3C77-BCD9-47DE-A3A3-DCD9D68D4E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0-2497-40EC-B9D5-F19DE3AF94EC}"/>
                </c:ext>
              </c:extLst>
            </c:dLbl>
            <c:dLbl>
              <c:idx val="1505"/>
              <c:tx>
                <c:rich>
                  <a:bodyPr/>
                  <a:lstStyle/>
                  <a:p>
                    <a:fld id="{29D7CBF1-94E4-461D-8A52-661FDE8452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1-2497-40EC-B9D5-F19DE3AF94EC}"/>
                </c:ext>
              </c:extLst>
            </c:dLbl>
            <c:dLbl>
              <c:idx val="1506"/>
              <c:tx>
                <c:rich>
                  <a:bodyPr/>
                  <a:lstStyle/>
                  <a:p>
                    <a:fld id="{E9EBD2B5-5042-40B8-A828-02B3F34DBB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2-2497-40EC-B9D5-F19DE3AF94EC}"/>
                </c:ext>
              </c:extLst>
            </c:dLbl>
            <c:dLbl>
              <c:idx val="1507"/>
              <c:tx>
                <c:rich>
                  <a:bodyPr/>
                  <a:lstStyle/>
                  <a:p>
                    <a:fld id="{5129EFA8-E689-435D-AE1E-BDD26F94AF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3-2497-40EC-B9D5-F19DE3AF94EC}"/>
                </c:ext>
              </c:extLst>
            </c:dLbl>
            <c:dLbl>
              <c:idx val="1508"/>
              <c:tx>
                <c:rich>
                  <a:bodyPr/>
                  <a:lstStyle/>
                  <a:p>
                    <a:fld id="{EB034E5B-5813-417F-B562-8BC67AEB5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4-2497-40EC-B9D5-F19DE3AF94EC}"/>
                </c:ext>
              </c:extLst>
            </c:dLbl>
            <c:dLbl>
              <c:idx val="1509"/>
              <c:tx>
                <c:rich>
                  <a:bodyPr/>
                  <a:lstStyle/>
                  <a:p>
                    <a:fld id="{12CF1AFD-88EF-43CD-8A22-0E3AAF4C12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5-2497-40EC-B9D5-F19DE3AF94EC}"/>
                </c:ext>
              </c:extLst>
            </c:dLbl>
            <c:dLbl>
              <c:idx val="1510"/>
              <c:tx>
                <c:rich>
                  <a:bodyPr/>
                  <a:lstStyle/>
                  <a:p>
                    <a:fld id="{B0029027-0869-48B4-A3FF-6232595B8F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6-2497-40EC-B9D5-F19DE3AF94EC}"/>
                </c:ext>
              </c:extLst>
            </c:dLbl>
            <c:dLbl>
              <c:idx val="1511"/>
              <c:tx>
                <c:rich>
                  <a:bodyPr/>
                  <a:lstStyle/>
                  <a:p>
                    <a:fld id="{90F0F447-6111-42FD-BC90-9E44C6C801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7-2497-40EC-B9D5-F19DE3AF94EC}"/>
                </c:ext>
              </c:extLst>
            </c:dLbl>
            <c:dLbl>
              <c:idx val="1512"/>
              <c:tx>
                <c:rich>
                  <a:bodyPr/>
                  <a:lstStyle/>
                  <a:p>
                    <a:fld id="{32C29C93-2F4E-48D0-92C3-CB6BDC22E3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8-2497-40EC-B9D5-F19DE3AF94EC}"/>
                </c:ext>
              </c:extLst>
            </c:dLbl>
            <c:dLbl>
              <c:idx val="1513"/>
              <c:tx>
                <c:rich>
                  <a:bodyPr/>
                  <a:lstStyle/>
                  <a:p>
                    <a:fld id="{F0143B9D-D1CE-4EA5-BDF5-57DE769E2B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9-2497-40EC-B9D5-F19DE3AF94EC}"/>
                </c:ext>
              </c:extLst>
            </c:dLbl>
            <c:dLbl>
              <c:idx val="1514"/>
              <c:tx>
                <c:rich>
                  <a:bodyPr/>
                  <a:lstStyle/>
                  <a:p>
                    <a:fld id="{EF46BE08-661F-4D4B-9900-AA61E482AE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A-2497-40EC-B9D5-F19DE3AF94EC}"/>
                </c:ext>
              </c:extLst>
            </c:dLbl>
            <c:dLbl>
              <c:idx val="1515"/>
              <c:tx>
                <c:rich>
                  <a:bodyPr/>
                  <a:lstStyle/>
                  <a:p>
                    <a:fld id="{F7D2B897-70E9-4D28-9F35-FE986FD48D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B-2497-40EC-B9D5-F19DE3AF94EC}"/>
                </c:ext>
              </c:extLst>
            </c:dLbl>
            <c:dLbl>
              <c:idx val="1516"/>
              <c:tx>
                <c:rich>
                  <a:bodyPr/>
                  <a:lstStyle/>
                  <a:p>
                    <a:fld id="{31863CC9-01E7-4F7E-87EE-E270762104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C-2497-40EC-B9D5-F19DE3AF94EC}"/>
                </c:ext>
              </c:extLst>
            </c:dLbl>
            <c:dLbl>
              <c:idx val="1517"/>
              <c:tx>
                <c:rich>
                  <a:bodyPr/>
                  <a:lstStyle/>
                  <a:p>
                    <a:fld id="{DF437978-7690-4C49-8467-964E35B4D0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D-2497-40EC-B9D5-F19DE3AF94EC}"/>
                </c:ext>
              </c:extLst>
            </c:dLbl>
            <c:dLbl>
              <c:idx val="1518"/>
              <c:tx>
                <c:rich>
                  <a:bodyPr/>
                  <a:lstStyle/>
                  <a:p>
                    <a:fld id="{C6CA2C65-D225-431C-BAE6-BA4249CF36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E-2497-40EC-B9D5-F19DE3AF94EC}"/>
                </c:ext>
              </c:extLst>
            </c:dLbl>
            <c:dLbl>
              <c:idx val="1519"/>
              <c:tx>
                <c:rich>
                  <a:bodyPr/>
                  <a:lstStyle/>
                  <a:p>
                    <a:fld id="{6FD1C965-9681-4134-A8E9-6A30656036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F-2497-40EC-B9D5-F19DE3AF94EC}"/>
                </c:ext>
              </c:extLst>
            </c:dLbl>
            <c:dLbl>
              <c:idx val="1520"/>
              <c:tx>
                <c:rich>
                  <a:bodyPr/>
                  <a:lstStyle/>
                  <a:p>
                    <a:fld id="{0875857F-D992-47C6-9AE1-201A9A1CC2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0-2497-40EC-B9D5-F19DE3AF94EC}"/>
                </c:ext>
              </c:extLst>
            </c:dLbl>
            <c:dLbl>
              <c:idx val="1521"/>
              <c:tx>
                <c:rich>
                  <a:bodyPr/>
                  <a:lstStyle/>
                  <a:p>
                    <a:fld id="{9B2FB20A-9F2E-4BC8-874C-AD64AAC2BC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1-2497-40EC-B9D5-F19DE3AF94EC}"/>
                </c:ext>
              </c:extLst>
            </c:dLbl>
            <c:dLbl>
              <c:idx val="1522"/>
              <c:tx>
                <c:rich>
                  <a:bodyPr/>
                  <a:lstStyle/>
                  <a:p>
                    <a:fld id="{2D8DBCD2-4C5F-4F42-AF04-E0506373B8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2-2497-40EC-B9D5-F19DE3AF94EC}"/>
                </c:ext>
              </c:extLst>
            </c:dLbl>
            <c:dLbl>
              <c:idx val="1523"/>
              <c:tx>
                <c:rich>
                  <a:bodyPr/>
                  <a:lstStyle/>
                  <a:p>
                    <a:fld id="{21201B37-0106-44D1-B891-8736AC9B35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3-2497-40EC-B9D5-F19DE3AF94EC}"/>
                </c:ext>
              </c:extLst>
            </c:dLbl>
            <c:dLbl>
              <c:idx val="1524"/>
              <c:tx>
                <c:rich>
                  <a:bodyPr/>
                  <a:lstStyle/>
                  <a:p>
                    <a:fld id="{8661E837-95A4-4A98-909B-F3A933B7F8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4-2497-40EC-B9D5-F19DE3AF94EC}"/>
                </c:ext>
              </c:extLst>
            </c:dLbl>
            <c:dLbl>
              <c:idx val="1525"/>
              <c:tx>
                <c:rich>
                  <a:bodyPr/>
                  <a:lstStyle/>
                  <a:p>
                    <a:fld id="{33704D18-8340-4529-B84E-A78EF78925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5-2497-40EC-B9D5-F19DE3AF94EC}"/>
                </c:ext>
              </c:extLst>
            </c:dLbl>
            <c:dLbl>
              <c:idx val="1526"/>
              <c:tx>
                <c:rich>
                  <a:bodyPr/>
                  <a:lstStyle/>
                  <a:p>
                    <a:fld id="{B46E38C8-EA3E-4943-8054-1288CF30AA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6-2497-40EC-B9D5-F19DE3AF94EC}"/>
                </c:ext>
              </c:extLst>
            </c:dLbl>
            <c:dLbl>
              <c:idx val="1527"/>
              <c:tx>
                <c:rich>
                  <a:bodyPr/>
                  <a:lstStyle/>
                  <a:p>
                    <a:fld id="{ACD81105-92B7-4C3B-9129-01F7F1DA9C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7-2497-40EC-B9D5-F19DE3AF94EC}"/>
                </c:ext>
              </c:extLst>
            </c:dLbl>
            <c:dLbl>
              <c:idx val="1528"/>
              <c:tx>
                <c:rich>
                  <a:bodyPr/>
                  <a:lstStyle/>
                  <a:p>
                    <a:fld id="{7A880FA8-10A2-4684-9992-264F60C414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8-2497-40EC-B9D5-F19DE3AF94EC}"/>
                </c:ext>
              </c:extLst>
            </c:dLbl>
            <c:dLbl>
              <c:idx val="1529"/>
              <c:tx>
                <c:rich>
                  <a:bodyPr/>
                  <a:lstStyle/>
                  <a:p>
                    <a:fld id="{BC5F51C3-C434-465F-A2D5-40E6398BED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9-2497-40EC-B9D5-F19DE3AF94EC}"/>
                </c:ext>
              </c:extLst>
            </c:dLbl>
            <c:dLbl>
              <c:idx val="1530"/>
              <c:tx>
                <c:rich>
                  <a:bodyPr/>
                  <a:lstStyle/>
                  <a:p>
                    <a:fld id="{2A5CB46E-3461-467A-8D3B-165AECD793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A-2497-40EC-B9D5-F19DE3AF94EC}"/>
                </c:ext>
              </c:extLst>
            </c:dLbl>
            <c:dLbl>
              <c:idx val="1531"/>
              <c:tx>
                <c:rich>
                  <a:bodyPr/>
                  <a:lstStyle/>
                  <a:p>
                    <a:fld id="{92C5F4A8-F6B0-488E-ADD9-38E098F0A4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B-2497-40EC-B9D5-F19DE3AF94EC}"/>
                </c:ext>
              </c:extLst>
            </c:dLbl>
            <c:dLbl>
              <c:idx val="1532"/>
              <c:tx>
                <c:rich>
                  <a:bodyPr/>
                  <a:lstStyle/>
                  <a:p>
                    <a:fld id="{56915BC2-AAFB-41DD-84C3-433FE18D00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C-2497-40EC-B9D5-F19DE3AF94EC}"/>
                </c:ext>
              </c:extLst>
            </c:dLbl>
            <c:dLbl>
              <c:idx val="1533"/>
              <c:tx>
                <c:rich>
                  <a:bodyPr/>
                  <a:lstStyle/>
                  <a:p>
                    <a:fld id="{9FBCBAF4-3453-4697-BA42-5ABB5F7A52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D-2497-40EC-B9D5-F19DE3AF94EC}"/>
                </c:ext>
              </c:extLst>
            </c:dLbl>
            <c:dLbl>
              <c:idx val="1534"/>
              <c:tx>
                <c:rich>
                  <a:bodyPr/>
                  <a:lstStyle/>
                  <a:p>
                    <a:fld id="{45993D1B-CB66-4A3C-8313-91BF5EA4C1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E-2497-40EC-B9D5-F19DE3AF94EC}"/>
                </c:ext>
              </c:extLst>
            </c:dLbl>
            <c:dLbl>
              <c:idx val="1535"/>
              <c:tx>
                <c:rich>
                  <a:bodyPr/>
                  <a:lstStyle/>
                  <a:p>
                    <a:fld id="{244089A0-3EAF-4D96-86F9-C1BFEEE6F6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F-2497-40EC-B9D5-F19DE3AF94EC}"/>
                </c:ext>
              </c:extLst>
            </c:dLbl>
            <c:dLbl>
              <c:idx val="1536"/>
              <c:tx>
                <c:rich>
                  <a:bodyPr/>
                  <a:lstStyle/>
                  <a:p>
                    <a:fld id="{18D0792E-D1BF-4380-AC58-C7D0509A22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0-2497-40EC-B9D5-F19DE3AF94EC}"/>
                </c:ext>
              </c:extLst>
            </c:dLbl>
            <c:dLbl>
              <c:idx val="1537"/>
              <c:tx>
                <c:rich>
                  <a:bodyPr/>
                  <a:lstStyle/>
                  <a:p>
                    <a:fld id="{14BD95CF-DF9C-4360-BAE0-DC51CA53B8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1-2497-40EC-B9D5-F19DE3AF94EC}"/>
                </c:ext>
              </c:extLst>
            </c:dLbl>
            <c:dLbl>
              <c:idx val="1538"/>
              <c:tx>
                <c:rich>
                  <a:bodyPr/>
                  <a:lstStyle/>
                  <a:p>
                    <a:fld id="{2DAF5C33-0FFD-4FD7-99A9-1FF4F93669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2-2497-40EC-B9D5-F19DE3AF94EC}"/>
                </c:ext>
              </c:extLst>
            </c:dLbl>
            <c:dLbl>
              <c:idx val="1539"/>
              <c:tx>
                <c:rich>
                  <a:bodyPr/>
                  <a:lstStyle/>
                  <a:p>
                    <a:fld id="{96FB61CC-FFFB-4FFE-91CD-8BE6613870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3-2497-40EC-B9D5-F19DE3AF94EC}"/>
                </c:ext>
              </c:extLst>
            </c:dLbl>
            <c:dLbl>
              <c:idx val="1540"/>
              <c:tx>
                <c:rich>
                  <a:bodyPr/>
                  <a:lstStyle/>
                  <a:p>
                    <a:fld id="{4FB3F475-0F1F-43AF-BB32-720F5E290B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4-2497-40EC-B9D5-F19DE3AF94EC}"/>
                </c:ext>
              </c:extLst>
            </c:dLbl>
            <c:dLbl>
              <c:idx val="1541"/>
              <c:tx>
                <c:rich>
                  <a:bodyPr/>
                  <a:lstStyle/>
                  <a:p>
                    <a:fld id="{B7BFCB69-3DC5-4230-A9DC-720373BED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5-2497-40EC-B9D5-F19DE3AF94EC}"/>
                </c:ext>
              </c:extLst>
            </c:dLbl>
            <c:dLbl>
              <c:idx val="1542"/>
              <c:tx>
                <c:rich>
                  <a:bodyPr/>
                  <a:lstStyle/>
                  <a:p>
                    <a:fld id="{C79DCF48-D73F-4DE8-88A2-039FC41228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6-2497-40EC-B9D5-F19DE3AF94EC}"/>
                </c:ext>
              </c:extLst>
            </c:dLbl>
            <c:dLbl>
              <c:idx val="1543"/>
              <c:tx>
                <c:rich>
                  <a:bodyPr/>
                  <a:lstStyle/>
                  <a:p>
                    <a:fld id="{C0B9D7B7-86C7-4B35-B558-65C5896137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7-2497-40EC-B9D5-F19DE3AF94EC}"/>
                </c:ext>
              </c:extLst>
            </c:dLbl>
            <c:dLbl>
              <c:idx val="1544"/>
              <c:tx>
                <c:rich>
                  <a:bodyPr/>
                  <a:lstStyle/>
                  <a:p>
                    <a:fld id="{FD1340EB-1940-494C-BF9D-491E939D8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8-2497-40EC-B9D5-F19DE3AF94EC}"/>
                </c:ext>
              </c:extLst>
            </c:dLbl>
            <c:dLbl>
              <c:idx val="1545"/>
              <c:tx>
                <c:rich>
                  <a:bodyPr/>
                  <a:lstStyle/>
                  <a:p>
                    <a:fld id="{680CD5D4-4E5E-43A7-AB9F-66DB8C4C95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9-2497-40EC-B9D5-F19DE3AF94EC}"/>
                </c:ext>
              </c:extLst>
            </c:dLbl>
            <c:dLbl>
              <c:idx val="1546"/>
              <c:tx>
                <c:rich>
                  <a:bodyPr/>
                  <a:lstStyle/>
                  <a:p>
                    <a:fld id="{878DF83F-F132-4DF9-B2FC-49D1CEB85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A-2497-40EC-B9D5-F19DE3AF94EC}"/>
                </c:ext>
              </c:extLst>
            </c:dLbl>
            <c:dLbl>
              <c:idx val="1547"/>
              <c:tx>
                <c:rich>
                  <a:bodyPr/>
                  <a:lstStyle/>
                  <a:p>
                    <a:fld id="{2CE18A87-7925-4E76-BDE6-49A86B72B7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B-2497-40EC-B9D5-F19DE3AF94EC}"/>
                </c:ext>
              </c:extLst>
            </c:dLbl>
            <c:dLbl>
              <c:idx val="1548"/>
              <c:tx>
                <c:rich>
                  <a:bodyPr/>
                  <a:lstStyle/>
                  <a:p>
                    <a:fld id="{02448FA7-EDFB-4CA7-8AB5-02B3340FB3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C-2497-40EC-B9D5-F19DE3AF94EC}"/>
                </c:ext>
              </c:extLst>
            </c:dLbl>
            <c:dLbl>
              <c:idx val="1549"/>
              <c:tx>
                <c:rich>
                  <a:bodyPr/>
                  <a:lstStyle/>
                  <a:p>
                    <a:fld id="{AE5244CB-EF4A-40FA-8278-12E2C2D858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D-2497-40EC-B9D5-F19DE3AF94EC}"/>
                </c:ext>
              </c:extLst>
            </c:dLbl>
            <c:dLbl>
              <c:idx val="1550"/>
              <c:tx>
                <c:rich>
                  <a:bodyPr/>
                  <a:lstStyle/>
                  <a:p>
                    <a:fld id="{F17810FA-F77C-46A5-A29E-C6EA03CA4F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E-2497-40EC-B9D5-F19DE3AF94EC}"/>
                </c:ext>
              </c:extLst>
            </c:dLbl>
            <c:dLbl>
              <c:idx val="1551"/>
              <c:tx>
                <c:rich>
                  <a:bodyPr/>
                  <a:lstStyle/>
                  <a:p>
                    <a:fld id="{4BB4EB60-759C-447B-9219-D155D6BF07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F-2497-40EC-B9D5-F19DE3AF94EC}"/>
                </c:ext>
              </c:extLst>
            </c:dLbl>
            <c:dLbl>
              <c:idx val="1552"/>
              <c:tx>
                <c:rich>
                  <a:bodyPr/>
                  <a:lstStyle/>
                  <a:p>
                    <a:fld id="{DFDD5A65-D01C-450A-A2B7-3432525B5F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0-2497-40EC-B9D5-F19DE3AF94EC}"/>
                </c:ext>
              </c:extLst>
            </c:dLbl>
            <c:dLbl>
              <c:idx val="1553"/>
              <c:tx>
                <c:rich>
                  <a:bodyPr/>
                  <a:lstStyle/>
                  <a:p>
                    <a:fld id="{5F1625BD-ED26-447A-9A9C-43899363DA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1-2497-40EC-B9D5-F19DE3AF94EC}"/>
                </c:ext>
              </c:extLst>
            </c:dLbl>
            <c:dLbl>
              <c:idx val="1554"/>
              <c:tx>
                <c:rich>
                  <a:bodyPr/>
                  <a:lstStyle/>
                  <a:p>
                    <a:fld id="{FFD235CD-DEC3-49A3-B2D3-D0342900EC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2-2497-40EC-B9D5-F19DE3AF94EC}"/>
                </c:ext>
              </c:extLst>
            </c:dLbl>
            <c:dLbl>
              <c:idx val="1555"/>
              <c:tx>
                <c:rich>
                  <a:bodyPr/>
                  <a:lstStyle/>
                  <a:p>
                    <a:fld id="{4A30CA12-8424-4324-A1B4-49B5F36A6F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3-2497-40EC-B9D5-F19DE3AF94EC}"/>
                </c:ext>
              </c:extLst>
            </c:dLbl>
            <c:dLbl>
              <c:idx val="1556"/>
              <c:tx>
                <c:rich>
                  <a:bodyPr/>
                  <a:lstStyle/>
                  <a:p>
                    <a:fld id="{C8332163-604A-43CA-9AA1-CF1A2D3AA3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4-2497-40EC-B9D5-F19DE3AF94EC}"/>
                </c:ext>
              </c:extLst>
            </c:dLbl>
            <c:dLbl>
              <c:idx val="1557"/>
              <c:tx>
                <c:rich>
                  <a:bodyPr/>
                  <a:lstStyle/>
                  <a:p>
                    <a:fld id="{94BE289A-9271-4811-A447-C1644BF8E0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5-2497-40EC-B9D5-F19DE3AF94EC}"/>
                </c:ext>
              </c:extLst>
            </c:dLbl>
            <c:dLbl>
              <c:idx val="1558"/>
              <c:tx>
                <c:rich>
                  <a:bodyPr/>
                  <a:lstStyle/>
                  <a:p>
                    <a:fld id="{19B43563-0F90-476B-8096-9DA712A4AA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6-2497-40EC-B9D5-F19DE3AF94EC}"/>
                </c:ext>
              </c:extLst>
            </c:dLbl>
            <c:dLbl>
              <c:idx val="1559"/>
              <c:tx>
                <c:rich>
                  <a:bodyPr/>
                  <a:lstStyle/>
                  <a:p>
                    <a:fld id="{E6BD4FD9-3E7D-4999-9935-F3F620F18F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7-2497-40EC-B9D5-F19DE3AF94EC}"/>
                </c:ext>
              </c:extLst>
            </c:dLbl>
            <c:dLbl>
              <c:idx val="1560"/>
              <c:tx>
                <c:rich>
                  <a:bodyPr/>
                  <a:lstStyle/>
                  <a:p>
                    <a:fld id="{380CB29C-1358-4C45-9665-2C89478BF9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8-2497-40EC-B9D5-F19DE3AF94EC}"/>
                </c:ext>
              </c:extLst>
            </c:dLbl>
            <c:dLbl>
              <c:idx val="1561"/>
              <c:tx>
                <c:rich>
                  <a:bodyPr/>
                  <a:lstStyle/>
                  <a:p>
                    <a:fld id="{6FAEF74E-B475-4460-906F-CA47EBA3B1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9-2497-40EC-B9D5-F19DE3AF94EC}"/>
                </c:ext>
              </c:extLst>
            </c:dLbl>
            <c:dLbl>
              <c:idx val="1562"/>
              <c:tx>
                <c:rich>
                  <a:bodyPr/>
                  <a:lstStyle/>
                  <a:p>
                    <a:fld id="{C9BE828A-86D4-4C02-BD92-E0478DBF82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A-2497-40EC-B9D5-F19DE3AF94EC}"/>
                </c:ext>
              </c:extLst>
            </c:dLbl>
            <c:dLbl>
              <c:idx val="1563"/>
              <c:tx>
                <c:rich>
                  <a:bodyPr/>
                  <a:lstStyle/>
                  <a:p>
                    <a:fld id="{3212E6CA-84A8-43D8-8F3A-1E5D2A8F86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B-2497-40EC-B9D5-F19DE3AF94EC}"/>
                </c:ext>
              </c:extLst>
            </c:dLbl>
            <c:dLbl>
              <c:idx val="1564"/>
              <c:tx>
                <c:rich>
                  <a:bodyPr/>
                  <a:lstStyle/>
                  <a:p>
                    <a:fld id="{2AF050AF-8910-43BD-A64F-E0D3D580D9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C-2497-40EC-B9D5-F19DE3AF94EC}"/>
                </c:ext>
              </c:extLst>
            </c:dLbl>
            <c:dLbl>
              <c:idx val="1565"/>
              <c:tx>
                <c:rich>
                  <a:bodyPr/>
                  <a:lstStyle/>
                  <a:p>
                    <a:fld id="{53F7CEA6-DAB4-40CF-83E2-7DCABB61AB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D-2497-40EC-B9D5-F19DE3AF94EC}"/>
                </c:ext>
              </c:extLst>
            </c:dLbl>
            <c:dLbl>
              <c:idx val="1566"/>
              <c:tx>
                <c:rich>
                  <a:bodyPr/>
                  <a:lstStyle/>
                  <a:p>
                    <a:fld id="{3F6C257D-3579-427D-ABB6-D6F14D9296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E-2497-40EC-B9D5-F19DE3AF94EC}"/>
                </c:ext>
              </c:extLst>
            </c:dLbl>
            <c:dLbl>
              <c:idx val="1567"/>
              <c:tx>
                <c:rich>
                  <a:bodyPr/>
                  <a:lstStyle/>
                  <a:p>
                    <a:fld id="{10AEBCD0-E631-4B9E-AC73-AA98565048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F-2497-40EC-B9D5-F19DE3AF94EC}"/>
                </c:ext>
              </c:extLst>
            </c:dLbl>
            <c:dLbl>
              <c:idx val="1568"/>
              <c:tx>
                <c:rich>
                  <a:bodyPr/>
                  <a:lstStyle/>
                  <a:p>
                    <a:fld id="{BB53340D-EA2C-4257-8826-78F53990CE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0-2497-40EC-B9D5-F19DE3AF94EC}"/>
                </c:ext>
              </c:extLst>
            </c:dLbl>
            <c:dLbl>
              <c:idx val="1569"/>
              <c:tx>
                <c:rich>
                  <a:bodyPr/>
                  <a:lstStyle/>
                  <a:p>
                    <a:fld id="{0A17C360-6274-4FF2-BD38-3AEFFFB214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1-2497-40EC-B9D5-F19DE3AF94EC}"/>
                </c:ext>
              </c:extLst>
            </c:dLbl>
            <c:dLbl>
              <c:idx val="1570"/>
              <c:tx>
                <c:rich>
                  <a:bodyPr/>
                  <a:lstStyle/>
                  <a:p>
                    <a:fld id="{89F75228-8201-4C09-AA12-2D17D55A22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2-2497-40EC-B9D5-F19DE3AF94EC}"/>
                </c:ext>
              </c:extLst>
            </c:dLbl>
            <c:dLbl>
              <c:idx val="1571"/>
              <c:tx>
                <c:rich>
                  <a:bodyPr/>
                  <a:lstStyle/>
                  <a:p>
                    <a:fld id="{5CF6AE2B-7DD4-4742-8238-8DC053E353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3-2497-40EC-B9D5-F19DE3AF94EC}"/>
                </c:ext>
              </c:extLst>
            </c:dLbl>
            <c:dLbl>
              <c:idx val="1572"/>
              <c:tx>
                <c:rich>
                  <a:bodyPr/>
                  <a:lstStyle/>
                  <a:p>
                    <a:fld id="{CA81EF1D-7979-46EA-B847-C1FED92C90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2497-40EC-B9D5-F19DE3AF94EC}"/>
                </c:ext>
              </c:extLst>
            </c:dLbl>
            <c:dLbl>
              <c:idx val="1573"/>
              <c:tx>
                <c:rich>
                  <a:bodyPr/>
                  <a:lstStyle/>
                  <a:p>
                    <a:fld id="{EAB5FA41-6015-4D10-8E29-5221FD11F8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5-2497-40EC-B9D5-F19DE3AF94EC}"/>
                </c:ext>
              </c:extLst>
            </c:dLbl>
            <c:dLbl>
              <c:idx val="1574"/>
              <c:tx>
                <c:rich>
                  <a:bodyPr/>
                  <a:lstStyle/>
                  <a:p>
                    <a:fld id="{CFEFFB39-B7F0-4EED-AA1F-5E6547C495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6-2497-40EC-B9D5-F19DE3AF94EC}"/>
                </c:ext>
              </c:extLst>
            </c:dLbl>
            <c:dLbl>
              <c:idx val="1575"/>
              <c:tx>
                <c:rich>
                  <a:bodyPr/>
                  <a:lstStyle/>
                  <a:p>
                    <a:fld id="{BBD6F906-972C-4D27-A148-32476073F8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7-2497-40EC-B9D5-F19DE3AF94EC}"/>
                </c:ext>
              </c:extLst>
            </c:dLbl>
            <c:dLbl>
              <c:idx val="1576"/>
              <c:tx>
                <c:rich>
                  <a:bodyPr/>
                  <a:lstStyle/>
                  <a:p>
                    <a:fld id="{2835BEE7-9EC4-42A7-A62F-E9E8D12AD0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8-2497-40EC-B9D5-F19DE3AF94EC}"/>
                </c:ext>
              </c:extLst>
            </c:dLbl>
            <c:dLbl>
              <c:idx val="1577"/>
              <c:tx>
                <c:rich>
                  <a:bodyPr/>
                  <a:lstStyle/>
                  <a:p>
                    <a:fld id="{F3875A0A-8291-41D9-9EBF-E6E97B1C63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9-2497-40EC-B9D5-F19DE3AF94EC}"/>
                </c:ext>
              </c:extLst>
            </c:dLbl>
            <c:dLbl>
              <c:idx val="1578"/>
              <c:tx>
                <c:rich>
                  <a:bodyPr/>
                  <a:lstStyle/>
                  <a:p>
                    <a:fld id="{777A1E6C-0185-4FF1-957D-0F3F440BD4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A-2497-40EC-B9D5-F19DE3AF94EC}"/>
                </c:ext>
              </c:extLst>
            </c:dLbl>
            <c:dLbl>
              <c:idx val="1579"/>
              <c:tx>
                <c:rich>
                  <a:bodyPr/>
                  <a:lstStyle/>
                  <a:p>
                    <a:fld id="{BDD62A5F-76F1-45F2-9240-911FF9F05B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B-2497-40EC-B9D5-F19DE3AF94EC}"/>
                </c:ext>
              </c:extLst>
            </c:dLbl>
            <c:dLbl>
              <c:idx val="1580"/>
              <c:tx>
                <c:rich>
                  <a:bodyPr/>
                  <a:lstStyle/>
                  <a:p>
                    <a:fld id="{CEDA8782-F585-47AC-9225-62AF35F9E8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C-2497-40EC-B9D5-F19DE3AF94EC}"/>
                </c:ext>
              </c:extLst>
            </c:dLbl>
            <c:dLbl>
              <c:idx val="1581"/>
              <c:tx>
                <c:rich>
                  <a:bodyPr/>
                  <a:lstStyle/>
                  <a:p>
                    <a:fld id="{317529A9-2058-4AAC-9171-2D41FC8D42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D-2497-40EC-B9D5-F19DE3AF94EC}"/>
                </c:ext>
              </c:extLst>
            </c:dLbl>
            <c:dLbl>
              <c:idx val="1582"/>
              <c:tx>
                <c:rich>
                  <a:bodyPr/>
                  <a:lstStyle/>
                  <a:p>
                    <a:fld id="{AFE61452-DCE5-4784-AA2C-C9AF550C9E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2497-40EC-B9D5-F19DE3AF94EC}"/>
                </c:ext>
              </c:extLst>
            </c:dLbl>
            <c:dLbl>
              <c:idx val="1583"/>
              <c:tx>
                <c:rich>
                  <a:bodyPr/>
                  <a:lstStyle/>
                  <a:p>
                    <a:fld id="{44598B58-6E06-410C-87B8-5CB8D63BA0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2497-40EC-B9D5-F19DE3AF94EC}"/>
                </c:ext>
              </c:extLst>
            </c:dLbl>
            <c:dLbl>
              <c:idx val="1584"/>
              <c:tx>
                <c:rich>
                  <a:bodyPr/>
                  <a:lstStyle/>
                  <a:p>
                    <a:fld id="{6F9DEAC1-4092-4B28-892B-83C9DA2DF7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0-2497-40EC-B9D5-F19DE3AF94EC}"/>
                </c:ext>
              </c:extLst>
            </c:dLbl>
            <c:dLbl>
              <c:idx val="1585"/>
              <c:tx>
                <c:rich>
                  <a:bodyPr/>
                  <a:lstStyle/>
                  <a:p>
                    <a:fld id="{9D7C632D-AE0F-43E3-B5A7-AE397C8B99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1-2497-40EC-B9D5-F19DE3AF94EC}"/>
                </c:ext>
              </c:extLst>
            </c:dLbl>
            <c:dLbl>
              <c:idx val="1586"/>
              <c:tx>
                <c:rich>
                  <a:bodyPr/>
                  <a:lstStyle/>
                  <a:p>
                    <a:fld id="{94734392-67A0-4E5A-9C8F-E74743CA8E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2-2497-40EC-B9D5-F19DE3AF94EC}"/>
                </c:ext>
              </c:extLst>
            </c:dLbl>
            <c:dLbl>
              <c:idx val="1587"/>
              <c:tx>
                <c:rich>
                  <a:bodyPr/>
                  <a:lstStyle/>
                  <a:p>
                    <a:fld id="{D9FF28EA-FC91-4780-B3BB-FB78F3DD12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3-2497-40EC-B9D5-F19DE3AF94EC}"/>
                </c:ext>
              </c:extLst>
            </c:dLbl>
            <c:dLbl>
              <c:idx val="1588"/>
              <c:tx>
                <c:rich>
                  <a:bodyPr/>
                  <a:lstStyle/>
                  <a:p>
                    <a:fld id="{24FBAA62-B10B-4C81-BCC2-464CD21C75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4-2497-40EC-B9D5-F19DE3AF94EC}"/>
                </c:ext>
              </c:extLst>
            </c:dLbl>
            <c:dLbl>
              <c:idx val="1589"/>
              <c:tx>
                <c:rich>
                  <a:bodyPr/>
                  <a:lstStyle/>
                  <a:p>
                    <a:fld id="{BB72A4DE-2217-4D8A-9713-624202A140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5-2497-40EC-B9D5-F19DE3AF94EC}"/>
                </c:ext>
              </c:extLst>
            </c:dLbl>
            <c:dLbl>
              <c:idx val="1590"/>
              <c:tx>
                <c:rich>
                  <a:bodyPr/>
                  <a:lstStyle/>
                  <a:p>
                    <a:fld id="{B007BF46-0385-4CC5-9EFC-A2CCB9557B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6-2497-40EC-B9D5-F19DE3AF94EC}"/>
                </c:ext>
              </c:extLst>
            </c:dLbl>
            <c:dLbl>
              <c:idx val="1591"/>
              <c:tx>
                <c:rich>
                  <a:bodyPr/>
                  <a:lstStyle/>
                  <a:p>
                    <a:fld id="{684E1F9F-748E-4F69-8813-4B3B384AAA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7-2497-40EC-B9D5-F19DE3AF94EC}"/>
                </c:ext>
              </c:extLst>
            </c:dLbl>
            <c:dLbl>
              <c:idx val="1592"/>
              <c:tx>
                <c:rich>
                  <a:bodyPr/>
                  <a:lstStyle/>
                  <a:p>
                    <a:fld id="{FE501EBE-001D-4D0D-B5A6-EF4FA5E5DC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8-2497-40EC-B9D5-F19DE3AF94EC}"/>
                </c:ext>
              </c:extLst>
            </c:dLbl>
            <c:dLbl>
              <c:idx val="1593"/>
              <c:tx>
                <c:rich>
                  <a:bodyPr/>
                  <a:lstStyle/>
                  <a:p>
                    <a:fld id="{9A3254EC-DC4C-4FEA-8EB2-4454D03CD4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9-2497-40EC-B9D5-F19DE3AF94EC}"/>
                </c:ext>
              </c:extLst>
            </c:dLbl>
            <c:dLbl>
              <c:idx val="1594"/>
              <c:tx>
                <c:rich>
                  <a:bodyPr/>
                  <a:lstStyle/>
                  <a:p>
                    <a:fld id="{76FB299A-AD87-499F-BF85-372C8E8421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A-2497-40EC-B9D5-F19DE3AF94EC}"/>
                </c:ext>
              </c:extLst>
            </c:dLbl>
            <c:dLbl>
              <c:idx val="1595"/>
              <c:tx>
                <c:rich>
                  <a:bodyPr/>
                  <a:lstStyle/>
                  <a:p>
                    <a:fld id="{9655DBB3-E04E-41F1-AEE5-4B78462D55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B-2497-40EC-B9D5-F19DE3AF94EC}"/>
                </c:ext>
              </c:extLst>
            </c:dLbl>
            <c:dLbl>
              <c:idx val="1596"/>
              <c:tx>
                <c:rich>
                  <a:bodyPr/>
                  <a:lstStyle/>
                  <a:p>
                    <a:fld id="{0B90BE83-EAEE-474B-BC9E-0FB219A805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C-2497-40EC-B9D5-F19DE3AF94EC}"/>
                </c:ext>
              </c:extLst>
            </c:dLbl>
            <c:dLbl>
              <c:idx val="1597"/>
              <c:tx>
                <c:rich>
                  <a:bodyPr/>
                  <a:lstStyle/>
                  <a:p>
                    <a:fld id="{48CCBF62-F3AC-4042-8E03-352EAB11F3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D-2497-40EC-B9D5-F19DE3AF94EC}"/>
                </c:ext>
              </c:extLst>
            </c:dLbl>
            <c:dLbl>
              <c:idx val="1598"/>
              <c:tx>
                <c:rich>
                  <a:bodyPr/>
                  <a:lstStyle/>
                  <a:p>
                    <a:fld id="{2DD6B71A-7BA4-4172-9122-74430A9046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E-2497-40EC-B9D5-F19DE3AF94EC}"/>
                </c:ext>
              </c:extLst>
            </c:dLbl>
            <c:dLbl>
              <c:idx val="1599"/>
              <c:tx>
                <c:rich>
                  <a:bodyPr/>
                  <a:lstStyle/>
                  <a:p>
                    <a:fld id="{7BC50594-248B-4D1A-9E93-AE520B893C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F-2497-40EC-B9D5-F19DE3AF94EC}"/>
                </c:ext>
              </c:extLst>
            </c:dLbl>
            <c:dLbl>
              <c:idx val="1600"/>
              <c:tx>
                <c:rich>
                  <a:bodyPr/>
                  <a:lstStyle/>
                  <a:p>
                    <a:fld id="{B9B75CB7-B488-48B9-ADF2-6638E37A4E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0-2497-40EC-B9D5-F19DE3AF94EC}"/>
                </c:ext>
              </c:extLst>
            </c:dLbl>
            <c:dLbl>
              <c:idx val="1601"/>
              <c:tx>
                <c:rich>
                  <a:bodyPr/>
                  <a:lstStyle/>
                  <a:p>
                    <a:fld id="{A62987B2-7A50-4B09-9038-138BFD477A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1-2497-40EC-B9D5-F19DE3AF94EC}"/>
                </c:ext>
              </c:extLst>
            </c:dLbl>
            <c:dLbl>
              <c:idx val="1602"/>
              <c:tx>
                <c:rich>
                  <a:bodyPr/>
                  <a:lstStyle/>
                  <a:p>
                    <a:fld id="{5CAD8430-0596-4158-B369-70B2C8C43E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2-2497-40EC-B9D5-F19DE3AF94EC}"/>
                </c:ext>
              </c:extLst>
            </c:dLbl>
            <c:dLbl>
              <c:idx val="1603"/>
              <c:tx>
                <c:rich>
                  <a:bodyPr/>
                  <a:lstStyle/>
                  <a:p>
                    <a:fld id="{CD5FB283-86AE-4DA9-B5E8-45743A0D17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3-2497-40EC-B9D5-F19DE3AF94EC}"/>
                </c:ext>
              </c:extLst>
            </c:dLbl>
            <c:dLbl>
              <c:idx val="1604"/>
              <c:tx>
                <c:rich>
                  <a:bodyPr/>
                  <a:lstStyle/>
                  <a:p>
                    <a:fld id="{09C80E3A-2857-4F44-B8E6-CDC3C1A4C0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4-2497-40EC-B9D5-F19DE3AF94EC}"/>
                </c:ext>
              </c:extLst>
            </c:dLbl>
            <c:dLbl>
              <c:idx val="1605"/>
              <c:tx>
                <c:rich>
                  <a:bodyPr/>
                  <a:lstStyle/>
                  <a:p>
                    <a:fld id="{F385176E-56BA-4137-88A9-39AD3F94C6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5-2497-40EC-B9D5-F19DE3AF94EC}"/>
                </c:ext>
              </c:extLst>
            </c:dLbl>
            <c:dLbl>
              <c:idx val="1606"/>
              <c:tx>
                <c:rich>
                  <a:bodyPr/>
                  <a:lstStyle/>
                  <a:p>
                    <a:fld id="{4CC06E0D-D67B-4ED0-ADB0-E77B65F24D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6-2497-40EC-B9D5-F19DE3AF94EC}"/>
                </c:ext>
              </c:extLst>
            </c:dLbl>
            <c:dLbl>
              <c:idx val="1607"/>
              <c:tx>
                <c:rich>
                  <a:bodyPr/>
                  <a:lstStyle/>
                  <a:p>
                    <a:fld id="{8822FA3D-3A4C-43FE-9162-D523B87046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7-2497-40EC-B9D5-F19DE3AF94EC}"/>
                </c:ext>
              </c:extLst>
            </c:dLbl>
            <c:dLbl>
              <c:idx val="1608"/>
              <c:tx>
                <c:rich>
                  <a:bodyPr/>
                  <a:lstStyle/>
                  <a:p>
                    <a:fld id="{DDF5EF33-305D-4C94-A899-FFEF079282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8-2497-40EC-B9D5-F19DE3AF94EC}"/>
                </c:ext>
              </c:extLst>
            </c:dLbl>
            <c:dLbl>
              <c:idx val="1609"/>
              <c:tx>
                <c:rich>
                  <a:bodyPr/>
                  <a:lstStyle/>
                  <a:p>
                    <a:fld id="{794AD180-C638-4FB7-AD9F-BE32F00B6F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9-2497-40EC-B9D5-F19DE3AF94EC}"/>
                </c:ext>
              </c:extLst>
            </c:dLbl>
            <c:dLbl>
              <c:idx val="1610"/>
              <c:tx>
                <c:rich>
                  <a:bodyPr/>
                  <a:lstStyle/>
                  <a:p>
                    <a:fld id="{19362E12-E97C-46FF-8361-3017F6C119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A-2497-40EC-B9D5-F19DE3AF94EC}"/>
                </c:ext>
              </c:extLst>
            </c:dLbl>
            <c:dLbl>
              <c:idx val="1611"/>
              <c:tx>
                <c:rich>
                  <a:bodyPr/>
                  <a:lstStyle/>
                  <a:p>
                    <a:fld id="{3CED0378-EF9A-4E3A-9C4A-C2610B0DC7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2497-40EC-B9D5-F19DE3AF94EC}"/>
                </c:ext>
              </c:extLst>
            </c:dLbl>
            <c:dLbl>
              <c:idx val="1612"/>
              <c:tx>
                <c:rich>
                  <a:bodyPr/>
                  <a:lstStyle/>
                  <a:p>
                    <a:fld id="{E655E6F4-FA71-444E-B559-23EEF75300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C-2497-40EC-B9D5-F19DE3AF94EC}"/>
                </c:ext>
              </c:extLst>
            </c:dLbl>
            <c:dLbl>
              <c:idx val="1613"/>
              <c:tx>
                <c:rich>
                  <a:bodyPr/>
                  <a:lstStyle/>
                  <a:p>
                    <a:fld id="{951AC181-85D6-4314-B937-1EE778A582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D-2497-40EC-B9D5-F19DE3AF94EC}"/>
                </c:ext>
              </c:extLst>
            </c:dLbl>
            <c:dLbl>
              <c:idx val="1614"/>
              <c:tx>
                <c:rich>
                  <a:bodyPr/>
                  <a:lstStyle/>
                  <a:p>
                    <a:fld id="{77C2FCE2-2E98-4FB1-B633-E94F39C796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E-2497-40EC-B9D5-F19DE3AF94EC}"/>
                </c:ext>
              </c:extLst>
            </c:dLbl>
            <c:dLbl>
              <c:idx val="1615"/>
              <c:tx>
                <c:rich>
                  <a:bodyPr/>
                  <a:lstStyle/>
                  <a:p>
                    <a:fld id="{E70C793D-5E7C-4A5F-B307-6371FAC715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F-2497-40EC-B9D5-F19DE3AF94EC}"/>
                </c:ext>
              </c:extLst>
            </c:dLbl>
            <c:dLbl>
              <c:idx val="1616"/>
              <c:tx>
                <c:rich>
                  <a:bodyPr/>
                  <a:lstStyle/>
                  <a:p>
                    <a:fld id="{2B4D2726-FE04-4BA1-82DC-0CB834B3B3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0-2497-40EC-B9D5-F19DE3AF94EC}"/>
                </c:ext>
              </c:extLst>
            </c:dLbl>
            <c:dLbl>
              <c:idx val="1617"/>
              <c:tx>
                <c:rich>
                  <a:bodyPr/>
                  <a:lstStyle/>
                  <a:p>
                    <a:fld id="{421E1F2F-DACA-44D4-A698-4784EBDF1B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1-2497-40EC-B9D5-F19DE3AF94EC}"/>
                </c:ext>
              </c:extLst>
            </c:dLbl>
            <c:dLbl>
              <c:idx val="1618"/>
              <c:tx>
                <c:rich>
                  <a:bodyPr/>
                  <a:lstStyle/>
                  <a:p>
                    <a:fld id="{8DAF2141-7FD4-4394-810C-9EAF00F4B1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2-2497-40EC-B9D5-F19DE3AF94EC}"/>
                </c:ext>
              </c:extLst>
            </c:dLbl>
            <c:dLbl>
              <c:idx val="1619"/>
              <c:tx>
                <c:rich>
                  <a:bodyPr/>
                  <a:lstStyle/>
                  <a:p>
                    <a:fld id="{6812E0BA-9FCD-4755-B311-1E8AF12A77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3-2497-40EC-B9D5-F19DE3AF94EC}"/>
                </c:ext>
              </c:extLst>
            </c:dLbl>
            <c:dLbl>
              <c:idx val="1620"/>
              <c:tx>
                <c:rich>
                  <a:bodyPr/>
                  <a:lstStyle/>
                  <a:p>
                    <a:fld id="{70220C3E-5FFD-47E1-9DDE-35E481DEAD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4-2497-40EC-B9D5-F19DE3AF94EC}"/>
                </c:ext>
              </c:extLst>
            </c:dLbl>
            <c:dLbl>
              <c:idx val="1621"/>
              <c:tx>
                <c:rich>
                  <a:bodyPr/>
                  <a:lstStyle/>
                  <a:p>
                    <a:fld id="{1B7E8953-A9BE-4726-B45F-1E9F82BC1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5-2497-40EC-B9D5-F19DE3AF94EC}"/>
                </c:ext>
              </c:extLst>
            </c:dLbl>
            <c:dLbl>
              <c:idx val="1622"/>
              <c:tx>
                <c:rich>
                  <a:bodyPr/>
                  <a:lstStyle/>
                  <a:p>
                    <a:fld id="{57E5A2CD-5215-427D-8F92-B64A77EA46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6-2497-40EC-B9D5-F19DE3AF94EC}"/>
                </c:ext>
              </c:extLst>
            </c:dLbl>
            <c:dLbl>
              <c:idx val="1623"/>
              <c:tx>
                <c:rich>
                  <a:bodyPr/>
                  <a:lstStyle/>
                  <a:p>
                    <a:fld id="{6F3BCFB6-1186-4DA3-B177-5E02089AE0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7-2497-40EC-B9D5-F19DE3AF94EC}"/>
                </c:ext>
              </c:extLst>
            </c:dLbl>
            <c:dLbl>
              <c:idx val="1624"/>
              <c:tx>
                <c:rich>
                  <a:bodyPr/>
                  <a:lstStyle/>
                  <a:p>
                    <a:fld id="{C2D354D6-70BF-43C3-8DAF-83D16393F8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8-2497-40EC-B9D5-F19DE3AF94EC}"/>
                </c:ext>
              </c:extLst>
            </c:dLbl>
            <c:dLbl>
              <c:idx val="1625"/>
              <c:tx>
                <c:rich>
                  <a:bodyPr/>
                  <a:lstStyle/>
                  <a:p>
                    <a:fld id="{BC676535-7BEC-45E4-B752-BFA3C13915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9-2497-40EC-B9D5-F19DE3AF94EC}"/>
                </c:ext>
              </c:extLst>
            </c:dLbl>
            <c:dLbl>
              <c:idx val="1626"/>
              <c:tx>
                <c:rich>
                  <a:bodyPr/>
                  <a:lstStyle/>
                  <a:p>
                    <a:fld id="{96C0F30A-31E8-4FC4-9F5A-1AF5E715E8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A-2497-40EC-B9D5-F19DE3AF94EC}"/>
                </c:ext>
              </c:extLst>
            </c:dLbl>
            <c:dLbl>
              <c:idx val="1627"/>
              <c:tx>
                <c:rich>
                  <a:bodyPr/>
                  <a:lstStyle/>
                  <a:p>
                    <a:fld id="{6257F3A2-530D-43AD-9AB5-B3D50523EF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B-2497-40EC-B9D5-F19DE3AF94EC}"/>
                </c:ext>
              </c:extLst>
            </c:dLbl>
            <c:dLbl>
              <c:idx val="1628"/>
              <c:tx>
                <c:rich>
                  <a:bodyPr/>
                  <a:lstStyle/>
                  <a:p>
                    <a:fld id="{13531C29-1BAC-4F74-835E-0802A29005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C-2497-40EC-B9D5-F19DE3AF94EC}"/>
                </c:ext>
              </c:extLst>
            </c:dLbl>
            <c:dLbl>
              <c:idx val="1629"/>
              <c:tx>
                <c:rich>
                  <a:bodyPr/>
                  <a:lstStyle/>
                  <a:p>
                    <a:fld id="{50342A4E-4DAC-4F0C-A4F0-5399D9D433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D-2497-40EC-B9D5-F19DE3AF94EC}"/>
                </c:ext>
              </c:extLst>
            </c:dLbl>
            <c:dLbl>
              <c:idx val="1630"/>
              <c:tx>
                <c:rich>
                  <a:bodyPr/>
                  <a:lstStyle/>
                  <a:p>
                    <a:fld id="{9C240E2C-EEAE-404E-921A-07116AEF63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E-2497-40EC-B9D5-F19DE3AF94EC}"/>
                </c:ext>
              </c:extLst>
            </c:dLbl>
            <c:dLbl>
              <c:idx val="1631"/>
              <c:tx>
                <c:rich>
                  <a:bodyPr/>
                  <a:lstStyle/>
                  <a:p>
                    <a:fld id="{9BFE3BD0-6837-46D7-BBF6-6E731B6725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F-2497-40EC-B9D5-F19DE3AF94EC}"/>
                </c:ext>
              </c:extLst>
            </c:dLbl>
            <c:dLbl>
              <c:idx val="1632"/>
              <c:tx>
                <c:rich>
                  <a:bodyPr/>
                  <a:lstStyle/>
                  <a:p>
                    <a:fld id="{01D6F14E-D38D-46FE-9BB8-13A9F9A898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0-2497-40EC-B9D5-F19DE3AF94EC}"/>
                </c:ext>
              </c:extLst>
            </c:dLbl>
            <c:dLbl>
              <c:idx val="1633"/>
              <c:tx>
                <c:rich>
                  <a:bodyPr/>
                  <a:lstStyle/>
                  <a:p>
                    <a:fld id="{27FB159C-6EE3-4514-A764-8DB36465E1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1-2497-40EC-B9D5-F19DE3AF94EC}"/>
                </c:ext>
              </c:extLst>
            </c:dLbl>
            <c:dLbl>
              <c:idx val="1634"/>
              <c:tx>
                <c:rich>
                  <a:bodyPr/>
                  <a:lstStyle/>
                  <a:p>
                    <a:fld id="{BCD84312-6466-4967-8E38-B6FC5B12A2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2-2497-40EC-B9D5-F19DE3AF94EC}"/>
                </c:ext>
              </c:extLst>
            </c:dLbl>
            <c:dLbl>
              <c:idx val="1635"/>
              <c:tx>
                <c:rich>
                  <a:bodyPr/>
                  <a:lstStyle/>
                  <a:p>
                    <a:fld id="{B4B5C10C-0881-4E84-BAFA-E99CEBAB90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3-2497-40EC-B9D5-F19DE3AF94EC}"/>
                </c:ext>
              </c:extLst>
            </c:dLbl>
            <c:dLbl>
              <c:idx val="1636"/>
              <c:tx>
                <c:rich>
                  <a:bodyPr/>
                  <a:lstStyle/>
                  <a:p>
                    <a:fld id="{A50B57A8-FF33-486C-8153-CD18C1FB01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4-2497-40EC-B9D5-F19DE3AF94EC}"/>
                </c:ext>
              </c:extLst>
            </c:dLbl>
            <c:dLbl>
              <c:idx val="1637"/>
              <c:tx>
                <c:rich>
                  <a:bodyPr/>
                  <a:lstStyle/>
                  <a:p>
                    <a:fld id="{37B22466-F8F6-471D-BA71-77D57E539E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5-2497-40EC-B9D5-F19DE3AF94EC}"/>
                </c:ext>
              </c:extLst>
            </c:dLbl>
            <c:dLbl>
              <c:idx val="1638"/>
              <c:tx>
                <c:rich>
                  <a:bodyPr/>
                  <a:lstStyle/>
                  <a:p>
                    <a:fld id="{7687C1D1-102D-45A3-8E40-10EAFAC69A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6-2497-40EC-B9D5-F19DE3AF94EC}"/>
                </c:ext>
              </c:extLst>
            </c:dLbl>
            <c:dLbl>
              <c:idx val="1639"/>
              <c:tx>
                <c:rich>
                  <a:bodyPr/>
                  <a:lstStyle/>
                  <a:p>
                    <a:fld id="{16F81C8C-34C7-4E7C-87CF-7205559499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7-2497-40EC-B9D5-F19DE3AF94EC}"/>
                </c:ext>
              </c:extLst>
            </c:dLbl>
            <c:dLbl>
              <c:idx val="1640"/>
              <c:tx>
                <c:rich>
                  <a:bodyPr/>
                  <a:lstStyle/>
                  <a:p>
                    <a:fld id="{5F51F9BF-2FAB-4EC6-B667-6AE00A7B6E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8-2497-40EC-B9D5-F19DE3AF94EC}"/>
                </c:ext>
              </c:extLst>
            </c:dLbl>
            <c:dLbl>
              <c:idx val="1641"/>
              <c:tx>
                <c:rich>
                  <a:bodyPr/>
                  <a:lstStyle/>
                  <a:p>
                    <a:fld id="{47B32A3C-AF06-40EC-88DE-8C725077B8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9-2497-40EC-B9D5-F19DE3AF94EC}"/>
                </c:ext>
              </c:extLst>
            </c:dLbl>
            <c:dLbl>
              <c:idx val="1642"/>
              <c:tx>
                <c:rich>
                  <a:bodyPr/>
                  <a:lstStyle/>
                  <a:p>
                    <a:fld id="{7F1C3937-F969-4D93-A715-710816966F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A-2497-40EC-B9D5-F19DE3AF94EC}"/>
                </c:ext>
              </c:extLst>
            </c:dLbl>
            <c:dLbl>
              <c:idx val="1643"/>
              <c:tx>
                <c:rich>
                  <a:bodyPr/>
                  <a:lstStyle/>
                  <a:p>
                    <a:fld id="{649CE1D2-933C-4FBD-915C-526616FFD4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B-2497-40EC-B9D5-F19DE3AF94EC}"/>
                </c:ext>
              </c:extLst>
            </c:dLbl>
            <c:dLbl>
              <c:idx val="1644"/>
              <c:tx>
                <c:rich>
                  <a:bodyPr/>
                  <a:lstStyle/>
                  <a:p>
                    <a:fld id="{2E242956-F92D-4A1E-88B3-69A903D51D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C-2497-40EC-B9D5-F19DE3AF94EC}"/>
                </c:ext>
              </c:extLst>
            </c:dLbl>
            <c:dLbl>
              <c:idx val="1645"/>
              <c:tx>
                <c:rich>
                  <a:bodyPr/>
                  <a:lstStyle/>
                  <a:p>
                    <a:fld id="{CDE34796-3C0C-45C7-8303-BBD139F8A6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D-2497-40EC-B9D5-F19DE3AF94EC}"/>
                </c:ext>
              </c:extLst>
            </c:dLbl>
            <c:dLbl>
              <c:idx val="1646"/>
              <c:tx>
                <c:rich>
                  <a:bodyPr/>
                  <a:lstStyle/>
                  <a:p>
                    <a:fld id="{7A2F9BC4-DDDA-4D56-AFE3-F6210E946B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E-2497-40EC-B9D5-F19DE3AF94EC}"/>
                </c:ext>
              </c:extLst>
            </c:dLbl>
            <c:dLbl>
              <c:idx val="1647"/>
              <c:tx>
                <c:rich>
                  <a:bodyPr/>
                  <a:lstStyle/>
                  <a:p>
                    <a:fld id="{00BF2FC5-112A-4F2C-95ED-97BB4FE6FF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F-2497-40EC-B9D5-F19DE3AF94EC}"/>
                </c:ext>
              </c:extLst>
            </c:dLbl>
            <c:dLbl>
              <c:idx val="1648"/>
              <c:tx>
                <c:rich>
                  <a:bodyPr/>
                  <a:lstStyle/>
                  <a:p>
                    <a:fld id="{00DF15B7-FCB7-4874-848F-4EE98ECB08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0-2497-40EC-B9D5-F19DE3AF94EC}"/>
                </c:ext>
              </c:extLst>
            </c:dLbl>
            <c:dLbl>
              <c:idx val="1649"/>
              <c:tx>
                <c:rich>
                  <a:bodyPr/>
                  <a:lstStyle/>
                  <a:p>
                    <a:fld id="{A2CB965E-3A16-4CDB-9111-AC7F733EB0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1-2497-40EC-B9D5-F19DE3AF94EC}"/>
                </c:ext>
              </c:extLst>
            </c:dLbl>
            <c:dLbl>
              <c:idx val="1650"/>
              <c:tx>
                <c:rich>
                  <a:bodyPr/>
                  <a:lstStyle/>
                  <a:p>
                    <a:fld id="{422F1A04-68ED-453B-A0C0-8E38CEC49F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2-2497-40EC-B9D5-F19DE3AF94EC}"/>
                </c:ext>
              </c:extLst>
            </c:dLbl>
            <c:dLbl>
              <c:idx val="1651"/>
              <c:tx>
                <c:rich>
                  <a:bodyPr/>
                  <a:lstStyle/>
                  <a:p>
                    <a:fld id="{81311E47-F280-4552-9B40-8C19A14B0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3-2497-40EC-B9D5-F19DE3AF94EC}"/>
                </c:ext>
              </c:extLst>
            </c:dLbl>
            <c:dLbl>
              <c:idx val="1652"/>
              <c:tx>
                <c:rich>
                  <a:bodyPr/>
                  <a:lstStyle/>
                  <a:p>
                    <a:fld id="{4E070F5D-D883-4F25-99E8-B63DB8475B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4-2497-40EC-B9D5-F19DE3AF94EC}"/>
                </c:ext>
              </c:extLst>
            </c:dLbl>
            <c:dLbl>
              <c:idx val="1653"/>
              <c:tx>
                <c:rich>
                  <a:bodyPr/>
                  <a:lstStyle/>
                  <a:p>
                    <a:fld id="{C0A5B8ED-71BC-4418-8FD4-76E3EE54AA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5-2497-40EC-B9D5-F19DE3AF94EC}"/>
                </c:ext>
              </c:extLst>
            </c:dLbl>
            <c:dLbl>
              <c:idx val="1654"/>
              <c:tx>
                <c:rich>
                  <a:bodyPr/>
                  <a:lstStyle/>
                  <a:p>
                    <a:fld id="{72C8FEC7-60D6-432F-BEFC-3F6F216BB4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6-2497-40EC-B9D5-F19DE3AF94EC}"/>
                </c:ext>
              </c:extLst>
            </c:dLbl>
            <c:dLbl>
              <c:idx val="1655"/>
              <c:tx>
                <c:rich>
                  <a:bodyPr/>
                  <a:lstStyle/>
                  <a:p>
                    <a:fld id="{BF43A15E-95EF-41DC-A37C-7B923B2A5F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7-2497-40EC-B9D5-F19DE3AF94EC}"/>
                </c:ext>
              </c:extLst>
            </c:dLbl>
            <c:dLbl>
              <c:idx val="1656"/>
              <c:tx>
                <c:rich>
                  <a:bodyPr/>
                  <a:lstStyle/>
                  <a:p>
                    <a:fld id="{DB3341DD-813C-4807-BD33-3D94C38653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8-2497-40EC-B9D5-F19DE3AF94EC}"/>
                </c:ext>
              </c:extLst>
            </c:dLbl>
            <c:dLbl>
              <c:idx val="1657"/>
              <c:tx>
                <c:rich>
                  <a:bodyPr/>
                  <a:lstStyle/>
                  <a:p>
                    <a:fld id="{75FDD5CB-97BC-4E48-8808-F818222B02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9-2497-40EC-B9D5-F19DE3AF94EC}"/>
                </c:ext>
              </c:extLst>
            </c:dLbl>
            <c:dLbl>
              <c:idx val="1658"/>
              <c:tx>
                <c:rich>
                  <a:bodyPr/>
                  <a:lstStyle/>
                  <a:p>
                    <a:fld id="{DE7FE0B4-A62C-473A-A8EE-5EA6037F4C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A-2497-40EC-B9D5-F19DE3AF94EC}"/>
                </c:ext>
              </c:extLst>
            </c:dLbl>
            <c:dLbl>
              <c:idx val="1659"/>
              <c:tx>
                <c:rich>
                  <a:bodyPr/>
                  <a:lstStyle/>
                  <a:p>
                    <a:fld id="{1142671B-531A-4A8F-93A8-E6B1B5183B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B-2497-40EC-B9D5-F19DE3AF94EC}"/>
                </c:ext>
              </c:extLst>
            </c:dLbl>
            <c:dLbl>
              <c:idx val="1660"/>
              <c:tx>
                <c:rich>
                  <a:bodyPr/>
                  <a:lstStyle/>
                  <a:p>
                    <a:fld id="{EC31C87E-C82C-4DBE-A5C7-C03FCAC10B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C-2497-40EC-B9D5-F19DE3AF94EC}"/>
                </c:ext>
              </c:extLst>
            </c:dLbl>
            <c:dLbl>
              <c:idx val="1661"/>
              <c:tx>
                <c:rich>
                  <a:bodyPr/>
                  <a:lstStyle/>
                  <a:p>
                    <a:fld id="{E20BF5A4-282E-4204-AEDF-026404FDA2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D-2497-40EC-B9D5-F19DE3AF94EC}"/>
                </c:ext>
              </c:extLst>
            </c:dLbl>
            <c:dLbl>
              <c:idx val="1662"/>
              <c:tx>
                <c:rich>
                  <a:bodyPr/>
                  <a:lstStyle/>
                  <a:p>
                    <a:fld id="{F8E8571E-240C-4058-B392-68C1F8F8A0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E-2497-40EC-B9D5-F19DE3AF94EC}"/>
                </c:ext>
              </c:extLst>
            </c:dLbl>
            <c:dLbl>
              <c:idx val="1663"/>
              <c:tx>
                <c:rich>
                  <a:bodyPr/>
                  <a:lstStyle/>
                  <a:p>
                    <a:fld id="{1EFA6A09-2B51-4718-8177-244201A3C6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F-2497-40EC-B9D5-F19DE3AF94EC}"/>
                </c:ext>
              </c:extLst>
            </c:dLbl>
            <c:dLbl>
              <c:idx val="1664"/>
              <c:tx>
                <c:rich>
                  <a:bodyPr/>
                  <a:lstStyle/>
                  <a:p>
                    <a:fld id="{5B4F5530-D28E-47A4-ACC4-3E9A3D0516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0-2497-40EC-B9D5-F19DE3AF94EC}"/>
                </c:ext>
              </c:extLst>
            </c:dLbl>
            <c:dLbl>
              <c:idx val="1665"/>
              <c:tx>
                <c:rich>
                  <a:bodyPr/>
                  <a:lstStyle/>
                  <a:p>
                    <a:fld id="{530FF213-6711-4350-82D0-67A29F2EA7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1-2497-40EC-B9D5-F19DE3AF94EC}"/>
                </c:ext>
              </c:extLst>
            </c:dLbl>
            <c:dLbl>
              <c:idx val="1666"/>
              <c:tx>
                <c:rich>
                  <a:bodyPr/>
                  <a:lstStyle/>
                  <a:p>
                    <a:fld id="{5F481768-552C-474B-BD04-A6BF900EA8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2-2497-40EC-B9D5-F19DE3AF94EC}"/>
                </c:ext>
              </c:extLst>
            </c:dLbl>
            <c:dLbl>
              <c:idx val="1667"/>
              <c:tx>
                <c:rich>
                  <a:bodyPr/>
                  <a:lstStyle/>
                  <a:p>
                    <a:fld id="{B4D57918-C69D-4DCF-B693-8F8576622F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3-2497-40EC-B9D5-F19DE3AF94EC}"/>
                </c:ext>
              </c:extLst>
            </c:dLbl>
            <c:dLbl>
              <c:idx val="1668"/>
              <c:tx>
                <c:rich>
                  <a:bodyPr/>
                  <a:lstStyle/>
                  <a:p>
                    <a:fld id="{978DE679-E2BA-4AF0-90EF-8E4EC3D21C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4-2497-40EC-B9D5-F19DE3AF94EC}"/>
                </c:ext>
              </c:extLst>
            </c:dLbl>
            <c:dLbl>
              <c:idx val="1669"/>
              <c:tx>
                <c:rich>
                  <a:bodyPr/>
                  <a:lstStyle/>
                  <a:p>
                    <a:fld id="{2C8422CC-BCA7-461F-890E-627B048B16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5-2497-40EC-B9D5-F19DE3AF94EC}"/>
                </c:ext>
              </c:extLst>
            </c:dLbl>
            <c:dLbl>
              <c:idx val="1670"/>
              <c:tx>
                <c:rich>
                  <a:bodyPr/>
                  <a:lstStyle/>
                  <a:p>
                    <a:fld id="{2AC6636A-3D2F-405B-A596-F477939C4E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6-2497-40EC-B9D5-F19DE3AF94EC}"/>
                </c:ext>
              </c:extLst>
            </c:dLbl>
            <c:dLbl>
              <c:idx val="1671"/>
              <c:tx>
                <c:rich>
                  <a:bodyPr/>
                  <a:lstStyle/>
                  <a:p>
                    <a:fld id="{F5C37580-C073-417F-A402-2B5811EB60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7-2497-40EC-B9D5-F19DE3AF94EC}"/>
                </c:ext>
              </c:extLst>
            </c:dLbl>
            <c:dLbl>
              <c:idx val="1672"/>
              <c:tx>
                <c:rich>
                  <a:bodyPr/>
                  <a:lstStyle/>
                  <a:p>
                    <a:fld id="{BA6EE5D2-908D-40F8-B053-EA11DCCF28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8-2497-40EC-B9D5-F19DE3AF94EC}"/>
                </c:ext>
              </c:extLst>
            </c:dLbl>
            <c:dLbl>
              <c:idx val="1673"/>
              <c:tx>
                <c:rich>
                  <a:bodyPr/>
                  <a:lstStyle/>
                  <a:p>
                    <a:fld id="{5D25AB31-E6D3-422F-A9A4-14DA82CADE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9-2497-40EC-B9D5-F19DE3AF94EC}"/>
                </c:ext>
              </c:extLst>
            </c:dLbl>
            <c:dLbl>
              <c:idx val="1674"/>
              <c:tx>
                <c:rich>
                  <a:bodyPr/>
                  <a:lstStyle/>
                  <a:p>
                    <a:fld id="{C4DF085C-7246-4F50-82D5-61D7FF1F8B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A-2497-40EC-B9D5-F19DE3AF94EC}"/>
                </c:ext>
              </c:extLst>
            </c:dLbl>
            <c:dLbl>
              <c:idx val="1675"/>
              <c:tx>
                <c:rich>
                  <a:bodyPr/>
                  <a:lstStyle/>
                  <a:p>
                    <a:fld id="{C1D7746A-F62E-4D62-BF57-151686AAD1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B-2497-40EC-B9D5-F19DE3AF94EC}"/>
                </c:ext>
              </c:extLst>
            </c:dLbl>
            <c:dLbl>
              <c:idx val="1676"/>
              <c:tx>
                <c:rich>
                  <a:bodyPr/>
                  <a:lstStyle/>
                  <a:p>
                    <a:fld id="{BD98C5F5-FC58-480F-AC09-FAD3642DF0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C-2497-40EC-B9D5-F19DE3AF94EC}"/>
                </c:ext>
              </c:extLst>
            </c:dLbl>
            <c:dLbl>
              <c:idx val="1677"/>
              <c:tx>
                <c:rich>
                  <a:bodyPr/>
                  <a:lstStyle/>
                  <a:p>
                    <a:fld id="{1858E9FD-AC23-4B64-B534-78EBDEF9A6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D-2497-40EC-B9D5-F19DE3AF94EC}"/>
                </c:ext>
              </c:extLst>
            </c:dLbl>
            <c:dLbl>
              <c:idx val="1678"/>
              <c:tx>
                <c:rich>
                  <a:bodyPr/>
                  <a:lstStyle/>
                  <a:p>
                    <a:fld id="{FD3036D2-0606-4386-9796-55C9AB5A7A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E-2497-40EC-B9D5-F19DE3AF94EC}"/>
                </c:ext>
              </c:extLst>
            </c:dLbl>
            <c:dLbl>
              <c:idx val="1679"/>
              <c:tx>
                <c:rich>
                  <a:bodyPr/>
                  <a:lstStyle/>
                  <a:p>
                    <a:fld id="{DC93E791-58B8-433C-864C-A3E4E3A4EC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F-2497-40EC-B9D5-F19DE3AF94EC}"/>
                </c:ext>
              </c:extLst>
            </c:dLbl>
            <c:dLbl>
              <c:idx val="1680"/>
              <c:tx>
                <c:rich>
                  <a:bodyPr/>
                  <a:lstStyle/>
                  <a:p>
                    <a:fld id="{0D8018BB-821D-4DC4-A5DD-603081F2FD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0-2497-40EC-B9D5-F19DE3AF94EC}"/>
                </c:ext>
              </c:extLst>
            </c:dLbl>
            <c:dLbl>
              <c:idx val="1681"/>
              <c:tx>
                <c:rich>
                  <a:bodyPr/>
                  <a:lstStyle/>
                  <a:p>
                    <a:fld id="{CE159822-6955-4780-A441-A67261F70A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1-2497-40EC-B9D5-F19DE3AF94EC}"/>
                </c:ext>
              </c:extLst>
            </c:dLbl>
            <c:dLbl>
              <c:idx val="1682"/>
              <c:tx>
                <c:rich>
                  <a:bodyPr/>
                  <a:lstStyle/>
                  <a:p>
                    <a:fld id="{E7C5DDCE-4C59-4B52-A8C5-4F5DC64150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2-2497-40EC-B9D5-F19DE3AF94EC}"/>
                </c:ext>
              </c:extLst>
            </c:dLbl>
            <c:dLbl>
              <c:idx val="1683"/>
              <c:tx>
                <c:rich>
                  <a:bodyPr/>
                  <a:lstStyle/>
                  <a:p>
                    <a:fld id="{336818AA-EF3F-402C-B120-F73E4E4364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3-2497-40EC-B9D5-F19DE3AF94EC}"/>
                </c:ext>
              </c:extLst>
            </c:dLbl>
            <c:dLbl>
              <c:idx val="1684"/>
              <c:tx>
                <c:rich>
                  <a:bodyPr/>
                  <a:lstStyle/>
                  <a:p>
                    <a:fld id="{FBE65FE3-02F1-4BA3-A18D-FF61FF56D0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4-2497-40EC-B9D5-F19DE3AF94EC}"/>
                </c:ext>
              </c:extLst>
            </c:dLbl>
            <c:dLbl>
              <c:idx val="1685"/>
              <c:tx>
                <c:rich>
                  <a:bodyPr/>
                  <a:lstStyle/>
                  <a:p>
                    <a:fld id="{B93C2003-B8D9-4FEB-A002-AEC2ACE790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5-2497-40EC-B9D5-F19DE3AF94EC}"/>
                </c:ext>
              </c:extLst>
            </c:dLbl>
            <c:dLbl>
              <c:idx val="1686"/>
              <c:tx>
                <c:rich>
                  <a:bodyPr/>
                  <a:lstStyle/>
                  <a:p>
                    <a:fld id="{A06F392D-2027-4485-A4A6-1DCC7821AE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6-2497-40EC-B9D5-F19DE3AF94EC}"/>
                </c:ext>
              </c:extLst>
            </c:dLbl>
            <c:dLbl>
              <c:idx val="1687"/>
              <c:tx>
                <c:rich>
                  <a:bodyPr/>
                  <a:lstStyle/>
                  <a:p>
                    <a:fld id="{81367EF5-B79F-4FF3-968C-75455002EF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7-2497-40EC-B9D5-F19DE3AF94EC}"/>
                </c:ext>
              </c:extLst>
            </c:dLbl>
            <c:dLbl>
              <c:idx val="1688"/>
              <c:tx>
                <c:rich>
                  <a:bodyPr/>
                  <a:lstStyle/>
                  <a:p>
                    <a:fld id="{0109428C-7F74-4B0E-A981-C9D17926C4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8-2497-40EC-B9D5-F19DE3AF94EC}"/>
                </c:ext>
              </c:extLst>
            </c:dLbl>
            <c:dLbl>
              <c:idx val="1689"/>
              <c:tx>
                <c:rich>
                  <a:bodyPr/>
                  <a:lstStyle/>
                  <a:p>
                    <a:fld id="{7FF7528F-F809-4421-9DFB-B9BB66FF61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9-2497-40EC-B9D5-F19DE3AF94EC}"/>
                </c:ext>
              </c:extLst>
            </c:dLbl>
            <c:dLbl>
              <c:idx val="1690"/>
              <c:tx>
                <c:rich>
                  <a:bodyPr/>
                  <a:lstStyle/>
                  <a:p>
                    <a:fld id="{198EA761-66ED-4D8D-9562-F15C218EE4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A-2497-40EC-B9D5-F19DE3AF94EC}"/>
                </c:ext>
              </c:extLst>
            </c:dLbl>
            <c:dLbl>
              <c:idx val="1691"/>
              <c:tx>
                <c:rich>
                  <a:bodyPr/>
                  <a:lstStyle/>
                  <a:p>
                    <a:fld id="{646396B1-3F5A-4ACC-9A93-625CAC4B6C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B-2497-40EC-B9D5-F19DE3AF94EC}"/>
                </c:ext>
              </c:extLst>
            </c:dLbl>
            <c:dLbl>
              <c:idx val="1692"/>
              <c:tx>
                <c:rich>
                  <a:bodyPr/>
                  <a:lstStyle/>
                  <a:p>
                    <a:fld id="{F1875E57-AC10-430C-B942-AAF14739FA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C-2497-40EC-B9D5-F19DE3AF94EC}"/>
                </c:ext>
              </c:extLst>
            </c:dLbl>
            <c:dLbl>
              <c:idx val="1693"/>
              <c:tx>
                <c:rich>
                  <a:bodyPr/>
                  <a:lstStyle/>
                  <a:p>
                    <a:fld id="{653E7049-3695-4CE7-958C-FF3BAA81DA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D-2497-40EC-B9D5-F19DE3AF94EC}"/>
                </c:ext>
              </c:extLst>
            </c:dLbl>
            <c:dLbl>
              <c:idx val="1694"/>
              <c:tx>
                <c:rich>
                  <a:bodyPr/>
                  <a:lstStyle/>
                  <a:p>
                    <a:fld id="{91DC7436-76C8-4128-8117-059DA0D17D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E-2497-40EC-B9D5-F19DE3AF94EC}"/>
                </c:ext>
              </c:extLst>
            </c:dLbl>
            <c:dLbl>
              <c:idx val="1695"/>
              <c:tx>
                <c:rich>
                  <a:bodyPr/>
                  <a:lstStyle/>
                  <a:p>
                    <a:fld id="{0C67D1C6-616D-4A7A-8C51-AA480D2A2C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F-2497-40EC-B9D5-F19DE3AF94EC}"/>
                </c:ext>
              </c:extLst>
            </c:dLbl>
            <c:dLbl>
              <c:idx val="1696"/>
              <c:tx>
                <c:rich>
                  <a:bodyPr/>
                  <a:lstStyle/>
                  <a:p>
                    <a:fld id="{C4BA9265-62EB-4927-A6BC-CCC5969548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0-2497-40EC-B9D5-F19DE3AF94EC}"/>
                </c:ext>
              </c:extLst>
            </c:dLbl>
            <c:dLbl>
              <c:idx val="1697"/>
              <c:tx>
                <c:rich>
                  <a:bodyPr/>
                  <a:lstStyle/>
                  <a:p>
                    <a:fld id="{12FC06EF-C821-4D76-B9C7-72139A2BA6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1-2497-40EC-B9D5-F19DE3AF94EC}"/>
                </c:ext>
              </c:extLst>
            </c:dLbl>
            <c:dLbl>
              <c:idx val="1698"/>
              <c:tx>
                <c:rich>
                  <a:bodyPr/>
                  <a:lstStyle/>
                  <a:p>
                    <a:fld id="{FAADBABA-E9B8-4ED4-9DE3-1F482C5F17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2-2497-40EC-B9D5-F19DE3AF94EC}"/>
                </c:ext>
              </c:extLst>
            </c:dLbl>
            <c:dLbl>
              <c:idx val="1699"/>
              <c:tx>
                <c:rich>
                  <a:bodyPr/>
                  <a:lstStyle/>
                  <a:p>
                    <a:fld id="{BED3D1FA-3BB6-4CA3-AA7A-83A9B383BF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3-2497-40EC-B9D5-F19DE3AF94EC}"/>
                </c:ext>
              </c:extLst>
            </c:dLbl>
            <c:dLbl>
              <c:idx val="1700"/>
              <c:tx>
                <c:rich>
                  <a:bodyPr/>
                  <a:lstStyle/>
                  <a:p>
                    <a:fld id="{DE36B36F-6A25-4AD5-992D-5755152C58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4-2497-40EC-B9D5-F19DE3AF94EC}"/>
                </c:ext>
              </c:extLst>
            </c:dLbl>
            <c:dLbl>
              <c:idx val="1701"/>
              <c:tx>
                <c:rich>
                  <a:bodyPr/>
                  <a:lstStyle/>
                  <a:p>
                    <a:fld id="{9265DD16-6FBB-4146-B69F-43F587C2F7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5-2497-40EC-B9D5-F19DE3AF94EC}"/>
                </c:ext>
              </c:extLst>
            </c:dLbl>
            <c:dLbl>
              <c:idx val="1702"/>
              <c:tx>
                <c:rich>
                  <a:bodyPr/>
                  <a:lstStyle/>
                  <a:p>
                    <a:fld id="{BD1B2AA8-0DB4-49E7-8C89-E9E04270DD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6-2497-40EC-B9D5-F19DE3AF94EC}"/>
                </c:ext>
              </c:extLst>
            </c:dLbl>
            <c:dLbl>
              <c:idx val="1703"/>
              <c:tx>
                <c:rich>
                  <a:bodyPr/>
                  <a:lstStyle/>
                  <a:p>
                    <a:fld id="{9BABF7A9-F09E-4E62-8827-400F559F08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7-2497-40EC-B9D5-F19DE3AF94EC}"/>
                </c:ext>
              </c:extLst>
            </c:dLbl>
            <c:dLbl>
              <c:idx val="1704"/>
              <c:tx>
                <c:rich>
                  <a:bodyPr/>
                  <a:lstStyle/>
                  <a:p>
                    <a:fld id="{94ED7011-C267-4806-B450-9BDB7C32F6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8-2497-40EC-B9D5-F19DE3AF94EC}"/>
                </c:ext>
              </c:extLst>
            </c:dLbl>
            <c:dLbl>
              <c:idx val="1705"/>
              <c:tx>
                <c:rich>
                  <a:bodyPr/>
                  <a:lstStyle/>
                  <a:p>
                    <a:fld id="{36DCB12C-8914-45FA-80AE-BD76BECAB3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9-2497-40EC-B9D5-F19DE3AF94EC}"/>
                </c:ext>
              </c:extLst>
            </c:dLbl>
            <c:dLbl>
              <c:idx val="1706"/>
              <c:tx>
                <c:rich>
                  <a:bodyPr/>
                  <a:lstStyle/>
                  <a:p>
                    <a:fld id="{6BE36540-80D8-40BE-9D6E-44E25CF3CD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A-2497-40EC-B9D5-F19DE3AF94EC}"/>
                </c:ext>
              </c:extLst>
            </c:dLbl>
            <c:dLbl>
              <c:idx val="1707"/>
              <c:tx>
                <c:rich>
                  <a:bodyPr/>
                  <a:lstStyle/>
                  <a:p>
                    <a:fld id="{E9F80FC8-F031-402C-A17F-4209375793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B-2497-40EC-B9D5-F19DE3AF94EC}"/>
                </c:ext>
              </c:extLst>
            </c:dLbl>
            <c:dLbl>
              <c:idx val="1708"/>
              <c:tx>
                <c:rich>
                  <a:bodyPr/>
                  <a:lstStyle/>
                  <a:p>
                    <a:fld id="{2581D813-DDB9-489B-919E-57DA622E9D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C-2497-40EC-B9D5-F19DE3AF94EC}"/>
                </c:ext>
              </c:extLst>
            </c:dLbl>
            <c:dLbl>
              <c:idx val="1709"/>
              <c:tx>
                <c:rich>
                  <a:bodyPr/>
                  <a:lstStyle/>
                  <a:p>
                    <a:fld id="{5BB53468-DBE9-4E19-9FB2-5B7CF0510F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D-2497-40EC-B9D5-F19DE3AF94EC}"/>
                </c:ext>
              </c:extLst>
            </c:dLbl>
            <c:dLbl>
              <c:idx val="1710"/>
              <c:tx>
                <c:rich>
                  <a:bodyPr/>
                  <a:lstStyle/>
                  <a:p>
                    <a:fld id="{0D9FAD65-1C5E-43A2-86BB-AFD1AED3B7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E-2497-40EC-B9D5-F19DE3AF94EC}"/>
                </c:ext>
              </c:extLst>
            </c:dLbl>
            <c:dLbl>
              <c:idx val="1711"/>
              <c:tx>
                <c:rich>
                  <a:bodyPr/>
                  <a:lstStyle/>
                  <a:p>
                    <a:fld id="{CFF942C0-3D4C-4A97-8375-125BA775F0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F-2497-40EC-B9D5-F19DE3AF94EC}"/>
                </c:ext>
              </c:extLst>
            </c:dLbl>
            <c:dLbl>
              <c:idx val="1712"/>
              <c:tx>
                <c:rich>
                  <a:bodyPr/>
                  <a:lstStyle/>
                  <a:p>
                    <a:fld id="{4104BF7B-2DD1-45B6-B26F-DD925E56EE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0-2497-40EC-B9D5-F19DE3AF94EC}"/>
                </c:ext>
              </c:extLst>
            </c:dLbl>
            <c:dLbl>
              <c:idx val="1713"/>
              <c:tx>
                <c:rich>
                  <a:bodyPr/>
                  <a:lstStyle/>
                  <a:p>
                    <a:fld id="{65767668-2E7C-42C0-92C3-624D520741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1-2497-40EC-B9D5-F19DE3AF94EC}"/>
                </c:ext>
              </c:extLst>
            </c:dLbl>
            <c:dLbl>
              <c:idx val="1714"/>
              <c:tx>
                <c:rich>
                  <a:bodyPr/>
                  <a:lstStyle/>
                  <a:p>
                    <a:fld id="{39C2D5F1-6FBB-4DB8-9032-CB3265E49B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2-2497-40EC-B9D5-F19DE3AF94EC}"/>
                </c:ext>
              </c:extLst>
            </c:dLbl>
            <c:dLbl>
              <c:idx val="1715"/>
              <c:tx>
                <c:rich>
                  <a:bodyPr/>
                  <a:lstStyle/>
                  <a:p>
                    <a:fld id="{ACAB0DB8-9F15-4099-99ED-AB4FA0E584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3-2497-40EC-B9D5-F19DE3AF94EC}"/>
                </c:ext>
              </c:extLst>
            </c:dLbl>
            <c:dLbl>
              <c:idx val="1716"/>
              <c:tx>
                <c:rich>
                  <a:bodyPr/>
                  <a:lstStyle/>
                  <a:p>
                    <a:fld id="{448AEBA9-4479-4AEA-81E6-5858E4CA9E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4-2497-40EC-B9D5-F19DE3AF94EC}"/>
                </c:ext>
              </c:extLst>
            </c:dLbl>
            <c:dLbl>
              <c:idx val="1717"/>
              <c:tx>
                <c:rich>
                  <a:bodyPr/>
                  <a:lstStyle/>
                  <a:p>
                    <a:fld id="{2DFD835D-AD29-4C20-A4D9-2349E70470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5-2497-40EC-B9D5-F19DE3AF94EC}"/>
                </c:ext>
              </c:extLst>
            </c:dLbl>
            <c:dLbl>
              <c:idx val="1718"/>
              <c:tx>
                <c:rich>
                  <a:bodyPr/>
                  <a:lstStyle/>
                  <a:p>
                    <a:fld id="{D2D1F715-AA7A-47DB-8BA4-09126AB3EF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6-2497-40EC-B9D5-F19DE3AF94EC}"/>
                </c:ext>
              </c:extLst>
            </c:dLbl>
            <c:dLbl>
              <c:idx val="1719"/>
              <c:tx>
                <c:rich>
                  <a:bodyPr/>
                  <a:lstStyle/>
                  <a:p>
                    <a:fld id="{ABD72C45-EAD2-4B1E-BB30-5194B73319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7-2497-40EC-B9D5-F19DE3AF94EC}"/>
                </c:ext>
              </c:extLst>
            </c:dLbl>
            <c:dLbl>
              <c:idx val="1720"/>
              <c:tx>
                <c:rich>
                  <a:bodyPr/>
                  <a:lstStyle/>
                  <a:p>
                    <a:fld id="{C3EA7C24-3C84-4AFE-BE89-91B2C3425D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8-2497-40EC-B9D5-F19DE3AF94EC}"/>
                </c:ext>
              </c:extLst>
            </c:dLbl>
            <c:dLbl>
              <c:idx val="1721"/>
              <c:tx>
                <c:rich>
                  <a:bodyPr/>
                  <a:lstStyle/>
                  <a:p>
                    <a:fld id="{8CCE932D-B727-4467-9B20-D3A620D970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9-2497-40EC-B9D5-F19DE3AF94EC}"/>
                </c:ext>
              </c:extLst>
            </c:dLbl>
            <c:dLbl>
              <c:idx val="1722"/>
              <c:tx>
                <c:rich>
                  <a:bodyPr/>
                  <a:lstStyle/>
                  <a:p>
                    <a:fld id="{105232E6-97F0-4FFC-95AA-20B8F3ECDE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A-2497-40EC-B9D5-F19DE3AF94EC}"/>
                </c:ext>
              </c:extLst>
            </c:dLbl>
            <c:dLbl>
              <c:idx val="1723"/>
              <c:tx>
                <c:rich>
                  <a:bodyPr/>
                  <a:lstStyle/>
                  <a:p>
                    <a:fld id="{EF072768-F8F4-4D6D-ABB7-58E3C8FF1C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B-2497-40EC-B9D5-F19DE3AF94EC}"/>
                </c:ext>
              </c:extLst>
            </c:dLbl>
            <c:dLbl>
              <c:idx val="1724"/>
              <c:tx>
                <c:rich>
                  <a:bodyPr/>
                  <a:lstStyle/>
                  <a:p>
                    <a:fld id="{4A83FEEB-FC11-4293-A9BB-DF2641E864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C-2497-40EC-B9D5-F19DE3AF94EC}"/>
                </c:ext>
              </c:extLst>
            </c:dLbl>
            <c:dLbl>
              <c:idx val="1725"/>
              <c:tx>
                <c:rich>
                  <a:bodyPr/>
                  <a:lstStyle/>
                  <a:p>
                    <a:fld id="{E3F3C827-33B0-470A-8FD4-0F3E448282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D-2497-40EC-B9D5-F19DE3AF94EC}"/>
                </c:ext>
              </c:extLst>
            </c:dLbl>
            <c:dLbl>
              <c:idx val="1726"/>
              <c:tx>
                <c:rich>
                  <a:bodyPr/>
                  <a:lstStyle/>
                  <a:p>
                    <a:fld id="{FFF03EA9-EE1C-413D-95C5-68F22B3B86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E-2497-40EC-B9D5-F19DE3AF94EC}"/>
                </c:ext>
              </c:extLst>
            </c:dLbl>
            <c:dLbl>
              <c:idx val="1727"/>
              <c:tx>
                <c:rich>
                  <a:bodyPr/>
                  <a:lstStyle/>
                  <a:p>
                    <a:fld id="{F3F59E35-0D37-49C8-8FCD-68FC948A3B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F-2497-40EC-B9D5-F19DE3AF94EC}"/>
                </c:ext>
              </c:extLst>
            </c:dLbl>
            <c:dLbl>
              <c:idx val="1728"/>
              <c:tx>
                <c:rich>
                  <a:bodyPr/>
                  <a:lstStyle/>
                  <a:p>
                    <a:fld id="{D86A151F-AD93-4677-AA57-7D67FBC3AD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0-2497-40EC-B9D5-F19DE3AF94EC}"/>
                </c:ext>
              </c:extLst>
            </c:dLbl>
            <c:dLbl>
              <c:idx val="1729"/>
              <c:tx>
                <c:rich>
                  <a:bodyPr/>
                  <a:lstStyle/>
                  <a:p>
                    <a:fld id="{B3E8BC83-44FE-4E63-985A-9A189AAFC7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1-2497-40EC-B9D5-F19DE3AF94EC}"/>
                </c:ext>
              </c:extLst>
            </c:dLbl>
            <c:dLbl>
              <c:idx val="1730"/>
              <c:tx>
                <c:rich>
                  <a:bodyPr/>
                  <a:lstStyle/>
                  <a:p>
                    <a:fld id="{65FADC3B-09CF-467F-9EB6-F7C1DA60A3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2-2497-40EC-B9D5-F19DE3AF94EC}"/>
                </c:ext>
              </c:extLst>
            </c:dLbl>
            <c:dLbl>
              <c:idx val="1731"/>
              <c:tx>
                <c:rich>
                  <a:bodyPr/>
                  <a:lstStyle/>
                  <a:p>
                    <a:fld id="{2FB5EBBA-ACCF-409B-AD84-68F42ABF77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3-2497-40EC-B9D5-F19DE3AF94EC}"/>
                </c:ext>
              </c:extLst>
            </c:dLbl>
            <c:dLbl>
              <c:idx val="1732"/>
              <c:tx>
                <c:rich>
                  <a:bodyPr/>
                  <a:lstStyle/>
                  <a:p>
                    <a:fld id="{95DD1F35-2796-4554-A718-27605C79BD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4-2497-40EC-B9D5-F19DE3AF94EC}"/>
                </c:ext>
              </c:extLst>
            </c:dLbl>
            <c:dLbl>
              <c:idx val="1733"/>
              <c:tx>
                <c:rich>
                  <a:bodyPr/>
                  <a:lstStyle/>
                  <a:p>
                    <a:fld id="{17A7EA70-E681-4BA6-AB55-94761C7C13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5-2497-40EC-B9D5-F19DE3AF94EC}"/>
                </c:ext>
              </c:extLst>
            </c:dLbl>
            <c:dLbl>
              <c:idx val="1734"/>
              <c:tx>
                <c:rich>
                  <a:bodyPr/>
                  <a:lstStyle/>
                  <a:p>
                    <a:fld id="{9A87C210-A399-45CF-AF1D-5154AB4C33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6-2497-40EC-B9D5-F19DE3AF94EC}"/>
                </c:ext>
              </c:extLst>
            </c:dLbl>
            <c:dLbl>
              <c:idx val="1735"/>
              <c:tx>
                <c:rich>
                  <a:bodyPr/>
                  <a:lstStyle/>
                  <a:p>
                    <a:fld id="{0A100816-3608-46D5-8D03-26A5E7C5E3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7-2497-40EC-B9D5-F19DE3AF94EC}"/>
                </c:ext>
              </c:extLst>
            </c:dLbl>
            <c:dLbl>
              <c:idx val="1736"/>
              <c:tx>
                <c:rich>
                  <a:bodyPr/>
                  <a:lstStyle/>
                  <a:p>
                    <a:fld id="{3B9B6853-1C74-4E5B-97EB-15541500CA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8-2497-40EC-B9D5-F19DE3AF94EC}"/>
                </c:ext>
              </c:extLst>
            </c:dLbl>
            <c:dLbl>
              <c:idx val="1737"/>
              <c:tx>
                <c:rich>
                  <a:bodyPr/>
                  <a:lstStyle/>
                  <a:p>
                    <a:fld id="{85297245-66B8-4109-94E7-1078557AFF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9-2497-40EC-B9D5-F19DE3AF94EC}"/>
                </c:ext>
              </c:extLst>
            </c:dLbl>
            <c:dLbl>
              <c:idx val="1738"/>
              <c:tx>
                <c:rich>
                  <a:bodyPr/>
                  <a:lstStyle/>
                  <a:p>
                    <a:fld id="{6B51ACA7-A446-4A70-8E35-F2CF5B710A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A-2497-40EC-B9D5-F19DE3AF94EC}"/>
                </c:ext>
              </c:extLst>
            </c:dLbl>
            <c:dLbl>
              <c:idx val="1739"/>
              <c:tx>
                <c:rich>
                  <a:bodyPr/>
                  <a:lstStyle/>
                  <a:p>
                    <a:fld id="{2B0AEBA3-ABC9-40CA-8001-E53B02DF5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2497-40EC-B9D5-F19DE3AF94EC}"/>
                </c:ext>
              </c:extLst>
            </c:dLbl>
            <c:dLbl>
              <c:idx val="1740"/>
              <c:tx>
                <c:rich>
                  <a:bodyPr/>
                  <a:lstStyle/>
                  <a:p>
                    <a:fld id="{1DE946E1-EBC5-4DE4-AD1B-CDB8F7FB52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C-2497-40EC-B9D5-F19DE3AF94EC}"/>
                </c:ext>
              </c:extLst>
            </c:dLbl>
            <c:dLbl>
              <c:idx val="1741"/>
              <c:tx>
                <c:rich>
                  <a:bodyPr/>
                  <a:lstStyle/>
                  <a:p>
                    <a:fld id="{13730FF0-2E0A-46D2-9DBA-4CE4A35C15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2497-40EC-B9D5-F19DE3AF94EC}"/>
                </c:ext>
              </c:extLst>
            </c:dLbl>
            <c:dLbl>
              <c:idx val="1742"/>
              <c:tx>
                <c:rich>
                  <a:bodyPr/>
                  <a:lstStyle/>
                  <a:p>
                    <a:fld id="{E1A924E4-E9F3-4F8E-8679-CAD996B2A3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E-2497-40EC-B9D5-F19DE3AF94EC}"/>
                </c:ext>
              </c:extLst>
            </c:dLbl>
            <c:dLbl>
              <c:idx val="1743"/>
              <c:tx>
                <c:rich>
                  <a:bodyPr/>
                  <a:lstStyle/>
                  <a:p>
                    <a:fld id="{6D26FF45-A19C-4A50-8341-056C234CBE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F-2497-40EC-B9D5-F19DE3AF94EC}"/>
                </c:ext>
              </c:extLst>
            </c:dLbl>
            <c:dLbl>
              <c:idx val="1744"/>
              <c:tx>
                <c:rich>
                  <a:bodyPr/>
                  <a:lstStyle/>
                  <a:p>
                    <a:fld id="{B8E17206-94A8-419C-AB25-5A9710272E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0-2497-40EC-B9D5-F19DE3AF94EC}"/>
                </c:ext>
              </c:extLst>
            </c:dLbl>
            <c:dLbl>
              <c:idx val="1745"/>
              <c:tx>
                <c:rich>
                  <a:bodyPr/>
                  <a:lstStyle/>
                  <a:p>
                    <a:fld id="{CD56F828-89F8-4840-8EE5-9A163365B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1-2497-40EC-B9D5-F19DE3AF94EC}"/>
                </c:ext>
              </c:extLst>
            </c:dLbl>
            <c:dLbl>
              <c:idx val="1746"/>
              <c:tx>
                <c:rich>
                  <a:bodyPr/>
                  <a:lstStyle/>
                  <a:p>
                    <a:fld id="{54203FDD-F02E-42E0-A4A7-B011352DFD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2-2497-40EC-B9D5-F19DE3AF94EC}"/>
                </c:ext>
              </c:extLst>
            </c:dLbl>
            <c:dLbl>
              <c:idx val="1747"/>
              <c:tx>
                <c:rich>
                  <a:bodyPr/>
                  <a:lstStyle/>
                  <a:p>
                    <a:fld id="{3A05DBA9-D049-4F0A-B25B-6478A5267F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3-2497-40EC-B9D5-F19DE3AF94EC}"/>
                </c:ext>
              </c:extLst>
            </c:dLbl>
            <c:dLbl>
              <c:idx val="1748"/>
              <c:tx>
                <c:rich>
                  <a:bodyPr/>
                  <a:lstStyle/>
                  <a:p>
                    <a:fld id="{98ECC34F-C47A-4A37-AA1B-7544B67196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4-2497-40EC-B9D5-F19DE3AF94EC}"/>
                </c:ext>
              </c:extLst>
            </c:dLbl>
            <c:dLbl>
              <c:idx val="1749"/>
              <c:tx>
                <c:rich>
                  <a:bodyPr/>
                  <a:lstStyle/>
                  <a:p>
                    <a:fld id="{D06EEDCB-922F-4551-9522-5A93B20A53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5-2497-40EC-B9D5-F19DE3AF94EC}"/>
                </c:ext>
              </c:extLst>
            </c:dLbl>
            <c:dLbl>
              <c:idx val="1750"/>
              <c:tx>
                <c:rich>
                  <a:bodyPr/>
                  <a:lstStyle/>
                  <a:p>
                    <a:fld id="{9D7DDE11-AE22-4C14-ACD3-73523A75AF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2497-40EC-B9D5-F19DE3AF94EC}"/>
                </c:ext>
              </c:extLst>
            </c:dLbl>
            <c:dLbl>
              <c:idx val="1751"/>
              <c:tx>
                <c:rich>
                  <a:bodyPr/>
                  <a:lstStyle/>
                  <a:p>
                    <a:fld id="{B8AE4BA2-3C16-4F09-804F-1F78608518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7-2497-40EC-B9D5-F19DE3AF94EC}"/>
                </c:ext>
              </c:extLst>
            </c:dLbl>
            <c:dLbl>
              <c:idx val="1752"/>
              <c:tx>
                <c:rich>
                  <a:bodyPr/>
                  <a:lstStyle/>
                  <a:p>
                    <a:fld id="{5248A167-2264-424F-B486-5431E56F13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8-2497-40EC-B9D5-F19DE3AF94EC}"/>
                </c:ext>
              </c:extLst>
            </c:dLbl>
            <c:dLbl>
              <c:idx val="1753"/>
              <c:tx>
                <c:rich>
                  <a:bodyPr/>
                  <a:lstStyle/>
                  <a:p>
                    <a:fld id="{F1E9A855-C161-4E4E-A6CA-70531C83E6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9-2497-40EC-B9D5-F19DE3AF94EC}"/>
                </c:ext>
              </c:extLst>
            </c:dLbl>
            <c:dLbl>
              <c:idx val="1754"/>
              <c:tx>
                <c:rich>
                  <a:bodyPr/>
                  <a:lstStyle/>
                  <a:p>
                    <a:fld id="{143068B0-7022-4557-ADD7-FEA667CA94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A-2497-40EC-B9D5-F19DE3AF94EC}"/>
                </c:ext>
              </c:extLst>
            </c:dLbl>
            <c:dLbl>
              <c:idx val="1755"/>
              <c:tx>
                <c:rich>
                  <a:bodyPr/>
                  <a:lstStyle/>
                  <a:p>
                    <a:fld id="{4BE131EE-9A5D-40A6-ABA0-A6C93CAA58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B-2497-40EC-B9D5-F19DE3AF94EC}"/>
                </c:ext>
              </c:extLst>
            </c:dLbl>
            <c:dLbl>
              <c:idx val="1756"/>
              <c:tx>
                <c:rich>
                  <a:bodyPr/>
                  <a:lstStyle/>
                  <a:p>
                    <a:fld id="{39122833-A8AB-4E5A-84A0-55AA2CCE07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C-2497-40EC-B9D5-F19DE3AF94EC}"/>
                </c:ext>
              </c:extLst>
            </c:dLbl>
            <c:dLbl>
              <c:idx val="1757"/>
              <c:tx>
                <c:rich>
                  <a:bodyPr/>
                  <a:lstStyle/>
                  <a:p>
                    <a:fld id="{A6B0E351-92D6-40FA-A56B-169B879575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D-2497-40EC-B9D5-F19DE3AF94EC}"/>
                </c:ext>
              </c:extLst>
            </c:dLbl>
            <c:dLbl>
              <c:idx val="1758"/>
              <c:tx>
                <c:rich>
                  <a:bodyPr/>
                  <a:lstStyle/>
                  <a:p>
                    <a:fld id="{46AF8644-FED4-4F9D-9EDE-CB7D20C40D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2497-40EC-B9D5-F19DE3AF94EC}"/>
                </c:ext>
              </c:extLst>
            </c:dLbl>
            <c:dLbl>
              <c:idx val="1759"/>
              <c:tx>
                <c:rich>
                  <a:bodyPr/>
                  <a:lstStyle/>
                  <a:p>
                    <a:fld id="{4259A7CC-91FB-47C5-8B46-2A412ABA2B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F-2497-40EC-B9D5-F19DE3AF94EC}"/>
                </c:ext>
              </c:extLst>
            </c:dLbl>
            <c:dLbl>
              <c:idx val="1760"/>
              <c:tx>
                <c:rich>
                  <a:bodyPr/>
                  <a:lstStyle/>
                  <a:p>
                    <a:fld id="{35AD7347-4A27-4EF8-B145-B6D9613697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0-2497-40EC-B9D5-F19DE3AF94EC}"/>
                </c:ext>
              </c:extLst>
            </c:dLbl>
            <c:dLbl>
              <c:idx val="1761"/>
              <c:tx>
                <c:rich>
                  <a:bodyPr/>
                  <a:lstStyle/>
                  <a:p>
                    <a:fld id="{B7CB34E4-003B-4FD3-BDCB-D6D45D741E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1-2497-40EC-B9D5-F19DE3AF94EC}"/>
                </c:ext>
              </c:extLst>
            </c:dLbl>
            <c:dLbl>
              <c:idx val="1762"/>
              <c:tx>
                <c:rich>
                  <a:bodyPr/>
                  <a:lstStyle/>
                  <a:p>
                    <a:fld id="{FD0CC781-F877-4072-A5E9-6F4021881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2-2497-40EC-B9D5-F19DE3AF94EC}"/>
                </c:ext>
              </c:extLst>
            </c:dLbl>
            <c:dLbl>
              <c:idx val="1763"/>
              <c:tx>
                <c:rich>
                  <a:bodyPr/>
                  <a:lstStyle/>
                  <a:p>
                    <a:fld id="{BE25029D-B3F6-4608-B14B-A68BE1D6A4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3-2497-40EC-B9D5-F19DE3AF94EC}"/>
                </c:ext>
              </c:extLst>
            </c:dLbl>
            <c:dLbl>
              <c:idx val="1764"/>
              <c:tx>
                <c:rich>
                  <a:bodyPr/>
                  <a:lstStyle/>
                  <a:p>
                    <a:fld id="{994FB81E-EF62-4C99-AA21-74B73146C4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4-2497-40EC-B9D5-F19DE3AF94EC}"/>
                </c:ext>
              </c:extLst>
            </c:dLbl>
            <c:dLbl>
              <c:idx val="1765"/>
              <c:tx>
                <c:rich>
                  <a:bodyPr/>
                  <a:lstStyle/>
                  <a:p>
                    <a:fld id="{927A8758-078D-446E-9CAA-51EDE72949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5-2497-40EC-B9D5-F19DE3AF94EC}"/>
                </c:ext>
              </c:extLst>
            </c:dLbl>
            <c:dLbl>
              <c:idx val="1766"/>
              <c:tx>
                <c:rich>
                  <a:bodyPr/>
                  <a:lstStyle/>
                  <a:p>
                    <a:fld id="{B593047E-FBB2-4A1C-B0F9-26C35A16AD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6-2497-40EC-B9D5-F19DE3AF94EC}"/>
                </c:ext>
              </c:extLst>
            </c:dLbl>
            <c:dLbl>
              <c:idx val="1767"/>
              <c:tx>
                <c:rich>
                  <a:bodyPr/>
                  <a:lstStyle/>
                  <a:p>
                    <a:fld id="{76CF9B80-3711-4C09-8791-F2AEFA26D3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7-2497-40EC-B9D5-F19DE3AF94EC}"/>
                </c:ext>
              </c:extLst>
            </c:dLbl>
            <c:dLbl>
              <c:idx val="1768"/>
              <c:tx>
                <c:rich>
                  <a:bodyPr/>
                  <a:lstStyle/>
                  <a:p>
                    <a:fld id="{677C07B8-F84A-451B-BFD9-625DF320D1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8-2497-40EC-B9D5-F19DE3AF94EC}"/>
                </c:ext>
              </c:extLst>
            </c:dLbl>
            <c:dLbl>
              <c:idx val="1769"/>
              <c:tx>
                <c:rich>
                  <a:bodyPr/>
                  <a:lstStyle/>
                  <a:p>
                    <a:fld id="{F9683B64-3D5F-41FB-9D77-9259092C5D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9-2497-40EC-B9D5-F19DE3AF94EC}"/>
                </c:ext>
              </c:extLst>
            </c:dLbl>
            <c:dLbl>
              <c:idx val="1770"/>
              <c:tx>
                <c:rich>
                  <a:bodyPr/>
                  <a:lstStyle/>
                  <a:p>
                    <a:fld id="{277FB9F5-021E-42C6-9D14-9CDBA311A3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A-2497-40EC-B9D5-F19DE3AF94EC}"/>
                </c:ext>
              </c:extLst>
            </c:dLbl>
            <c:dLbl>
              <c:idx val="1771"/>
              <c:tx>
                <c:rich>
                  <a:bodyPr/>
                  <a:lstStyle/>
                  <a:p>
                    <a:fld id="{507C9121-6AB6-4033-973B-839E38CD65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B-2497-40EC-B9D5-F19DE3AF94EC}"/>
                </c:ext>
              </c:extLst>
            </c:dLbl>
            <c:dLbl>
              <c:idx val="1772"/>
              <c:tx>
                <c:rich>
                  <a:bodyPr/>
                  <a:lstStyle/>
                  <a:p>
                    <a:fld id="{984C4671-3118-4643-8207-6B267379DA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C-2497-40EC-B9D5-F19DE3AF94EC}"/>
                </c:ext>
              </c:extLst>
            </c:dLbl>
            <c:dLbl>
              <c:idx val="1773"/>
              <c:tx>
                <c:rich>
                  <a:bodyPr/>
                  <a:lstStyle/>
                  <a:p>
                    <a:fld id="{6D47588C-DA18-4688-BE32-A09C93D0E7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D-2497-40EC-B9D5-F19DE3AF94EC}"/>
                </c:ext>
              </c:extLst>
            </c:dLbl>
            <c:dLbl>
              <c:idx val="1774"/>
              <c:tx>
                <c:rich>
                  <a:bodyPr/>
                  <a:lstStyle/>
                  <a:p>
                    <a:fld id="{BDF25582-31A0-4CA8-8C38-E94D6CEAB0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E-2497-40EC-B9D5-F19DE3AF94EC}"/>
                </c:ext>
              </c:extLst>
            </c:dLbl>
            <c:dLbl>
              <c:idx val="1775"/>
              <c:tx>
                <c:rich>
                  <a:bodyPr/>
                  <a:lstStyle/>
                  <a:p>
                    <a:fld id="{6FA9A2BF-0064-472E-A6EC-8B8373BE20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F-2497-40EC-B9D5-F19DE3AF94EC}"/>
                </c:ext>
              </c:extLst>
            </c:dLbl>
            <c:dLbl>
              <c:idx val="1776"/>
              <c:tx>
                <c:rich>
                  <a:bodyPr/>
                  <a:lstStyle/>
                  <a:p>
                    <a:fld id="{5A06E159-6253-4C27-8A36-1590F4728C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0-2497-40EC-B9D5-F19DE3AF94EC}"/>
                </c:ext>
              </c:extLst>
            </c:dLbl>
            <c:dLbl>
              <c:idx val="1777"/>
              <c:tx>
                <c:rich>
                  <a:bodyPr/>
                  <a:lstStyle/>
                  <a:p>
                    <a:fld id="{48C4338E-8312-42B4-A2C0-0CA66204F9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1-2497-40EC-B9D5-F19DE3AF94EC}"/>
                </c:ext>
              </c:extLst>
            </c:dLbl>
            <c:dLbl>
              <c:idx val="1778"/>
              <c:tx>
                <c:rich>
                  <a:bodyPr/>
                  <a:lstStyle/>
                  <a:p>
                    <a:fld id="{B695F437-1E2A-4804-83AE-EB05E503B8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2-2497-40EC-B9D5-F19DE3AF94EC}"/>
                </c:ext>
              </c:extLst>
            </c:dLbl>
            <c:dLbl>
              <c:idx val="1779"/>
              <c:tx>
                <c:rich>
                  <a:bodyPr/>
                  <a:lstStyle/>
                  <a:p>
                    <a:fld id="{F6402689-9499-4A4B-87FD-60E16289E7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3-2497-40EC-B9D5-F19DE3AF94EC}"/>
                </c:ext>
              </c:extLst>
            </c:dLbl>
            <c:dLbl>
              <c:idx val="1780"/>
              <c:tx>
                <c:rich>
                  <a:bodyPr/>
                  <a:lstStyle/>
                  <a:p>
                    <a:fld id="{E984639B-FA54-43D5-B1A7-741D489FB1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4-2497-40EC-B9D5-F19DE3AF94EC}"/>
                </c:ext>
              </c:extLst>
            </c:dLbl>
            <c:dLbl>
              <c:idx val="1781"/>
              <c:tx>
                <c:rich>
                  <a:bodyPr/>
                  <a:lstStyle/>
                  <a:p>
                    <a:fld id="{2A323245-87D7-4B67-ACDC-1772A5D5AA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5-2497-40EC-B9D5-F19DE3AF94EC}"/>
                </c:ext>
              </c:extLst>
            </c:dLbl>
            <c:dLbl>
              <c:idx val="1782"/>
              <c:tx>
                <c:rich>
                  <a:bodyPr/>
                  <a:lstStyle/>
                  <a:p>
                    <a:fld id="{E8A570C9-1EE8-49C5-BF0C-EE1F525BAA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6-2497-40EC-B9D5-F19DE3AF94EC}"/>
                </c:ext>
              </c:extLst>
            </c:dLbl>
            <c:dLbl>
              <c:idx val="1783"/>
              <c:tx>
                <c:rich>
                  <a:bodyPr/>
                  <a:lstStyle/>
                  <a:p>
                    <a:fld id="{0A8CC640-A0B2-4B96-B53D-002E7E80C7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7-2497-40EC-B9D5-F19DE3AF94EC}"/>
                </c:ext>
              </c:extLst>
            </c:dLbl>
            <c:dLbl>
              <c:idx val="1784"/>
              <c:tx>
                <c:rich>
                  <a:bodyPr/>
                  <a:lstStyle/>
                  <a:p>
                    <a:fld id="{4AEB894D-2E15-4873-9078-FB7794EB46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8-2497-40EC-B9D5-F19DE3AF94EC}"/>
                </c:ext>
              </c:extLst>
            </c:dLbl>
            <c:dLbl>
              <c:idx val="1785"/>
              <c:tx>
                <c:rich>
                  <a:bodyPr/>
                  <a:lstStyle/>
                  <a:p>
                    <a:fld id="{CF61EF9E-2D64-4448-BF64-916103101A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9-2497-40EC-B9D5-F19DE3AF94EC}"/>
                </c:ext>
              </c:extLst>
            </c:dLbl>
            <c:dLbl>
              <c:idx val="1786"/>
              <c:tx>
                <c:rich>
                  <a:bodyPr/>
                  <a:lstStyle/>
                  <a:p>
                    <a:fld id="{93184657-D280-4487-B87D-9B36809FF4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A-2497-40EC-B9D5-F19DE3AF94EC}"/>
                </c:ext>
              </c:extLst>
            </c:dLbl>
            <c:dLbl>
              <c:idx val="1787"/>
              <c:tx>
                <c:rich>
                  <a:bodyPr/>
                  <a:lstStyle/>
                  <a:p>
                    <a:fld id="{9DACB77D-D4A0-4062-9838-C622980202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B-2497-40EC-B9D5-F19DE3AF94EC}"/>
                </c:ext>
              </c:extLst>
            </c:dLbl>
            <c:dLbl>
              <c:idx val="1788"/>
              <c:tx>
                <c:rich>
                  <a:bodyPr/>
                  <a:lstStyle/>
                  <a:p>
                    <a:fld id="{108A8374-D879-4973-8527-8ECF237BB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C-2497-40EC-B9D5-F19DE3AF94EC}"/>
                </c:ext>
              </c:extLst>
            </c:dLbl>
            <c:dLbl>
              <c:idx val="1789"/>
              <c:tx>
                <c:rich>
                  <a:bodyPr/>
                  <a:lstStyle/>
                  <a:p>
                    <a:fld id="{37F92340-5736-4899-97E7-13F17B1E85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D-2497-40EC-B9D5-F19DE3AF94EC}"/>
                </c:ext>
              </c:extLst>
            </c:dLbl>
            <c:dLbl>
              <c:idx val="1790"/>
              <c:tx>
                <c:rich>
                  <a:bodyPr/>
                  <a:lstStyle/>
                  <a:p>
                    <a:fld id="{12EDD64F-9749-465B-AD40-5438A26B68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E-2497-40EC-B9D5-F19DE3AF94EC}"/>
                </c:ext>
              </c:extLst>
            </c:dLbl>
            <c:dLbl>
              <c:idx val="1791"/>
              <c:tx>
                <c:rich>
                  <a:bodyPr/>
                  <a:lstStyle/>
                  <a:p>
                    <a:fld id="{A06C9DAB-2E18-4500-BF5E-833845EE55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F-2497-40EC-B9D5-F19DE3AF94EC}"/>
                </c:ext>
              </c:extLst>
            </c:dLbl>
            <c:dLbl>
              <c:idx val="1792"/>
              <c:tx>
                <c:rich>
                  <a:bodyPr/>
                  <a:lstStyle/>
                  <a:p>
                    <a:fld id="{4B741A2B-17F2-4304-8BA5-BEAA8BD326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0-2497-40EC-B9D5-F19DE3AF94EC}"/>
                </c:ext>
              </c:extLst>
            </c:dLbl>
            <c:dLbl>
              <c:idx val="1793"/>
              <c:tx>
                <c:rich>
                  <a:bodyPr/>
                  <a:lstStyle/>
                  <a:p>
                    <a:fld id="{A52962BF-954A-4DCE-80C1-61F7807FC4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1-2497-40EC-B9D5-F19DE3AF94EC}"/>
                </c:ext>
              </c:extLst>
            </c:dLbl>
            <c:dLbl>
              <c:idx val="1794"/>
              <c:tx>
                <c:rich>
                  <a:bodyPr/>
                  <a:lstStyle/>
                  <a:p>
                    <a:fld id="{B7A232CC-8416-4F9E-B6C7-9BBBD652A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2-2497-40EC-B9D5-F19DE3AF94EC}"/>
                </c:ext>
              </c:extLst>
            </c:dLbl>
            <c:dLbl>
              <c:idx val="1795"/>
              <c:tx>
                <c:rich>
                  <a:bodyPr/>
                  <a:lstStyle/>
                  <a:p>
                    <a:fld id="{AB92310A-E477-479C-9470-D18272D40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3-2497-40EC-B9D5-F19DE3AF94EC}"/>
                </c:ext>
              </c:extLst>
            </c:dLbl>
            <c:dLbl>
              <c:idx val="1796"/>
              <c:tx>
                <c:rich>
                  <a:bodyPr/>
                  <a:lstStyle/>
                  <a:p>
                    <a:fld id="{68568E38-64EC-4ED6-BB32-A09328B63E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4-2497-40EC-B9D5-F19DE3AF94EC}"/>
                </c:ext>
              </c:extLst>
            </c:dLbl>
            <c:dLbl>
              <c:idx val="1797"/>
              <c:tx>
                <c:rich>
                  <a:bodyPr/>
                  <a:lstStyle/>
                  <a:p>
                    <a:fld id="{09FDF6E9-AA8A-431E-8310-49E604173B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5-2497-40EC-B9D5-F19DE3AF94EC}"/>
                </c:ext>
              </c:extLst>
            </c:dLbl>
            <c:dLbl>
              <c:idx val="1798"/>
              <c:tx>
                <c:rich>
                  <a:bodyPr/>
                  <a:lstStyle/>
                  <a:p>
                    <a:fld id="{9D2BE429-0BF3-46E3-A91F-9242BEA1C4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6-2497-40EC-B9D5-F19DE3AF94EC}"/>
                </c:ext>
              </c:extLst>
            </c:dLbl>
            <c:dLbl>
              <c:idx val="1799"/>
              <c:tx>
                <c:rich>
                  <a:bodyPr/>
                  <a:lstStyle/>
                  <a:p>
                    <a:fld id="{5A8E9AAD-3FF6-42EE-B371-1B410963ED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7-2497-40EC-B9D5-F19DE3AF94EC}"/>
                </c:ext>
              </c:extLst>
            </c:dLbl>
            <c:dLbl>
              <c:idx val="1800"/>
              <c:tx>
                <c:rich>
                  <a:bodyPr/>
                  <a:lstStyle/>
                  <a:p>
                    <a:fld id="{B9580F39-411B-4C18-A187-E8EAA9B775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8-2497-40EC-B9D5-F19DE3AF94EC}"/>
                </c:ext>
              </c:extLst>
            </c:dLbl>
            <c:dLbl>
              <c:idx val="1801"/>
              <c:tx>
                <c:rich>
                  <a:bodyPr/>
                  <a:lstStyle/>
                  <a:p>
                    <a:fld id="{0EDB0381-8ED8-4AB3-BDAC-0EF9F095C9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9-2497-40EC-B9D5-F19DE3AF94EC}"/>
                </c:ext>
              </c:extLst>
            </c:dLbl>
            <c:dLbl>
              <c:idx val="1802"/>
              <c:tx>
                <c:rich>
                  <a:bodyPr/>
                  <a:lstStyle/>
                  <a:p>
                    <a:fld id="{8747B26F-0973-4F3E-807B-DBCAB55E7B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A-2497-40EC-B9D5-F19DE3AF94EC}"/>
                </c:ext>
              </c:extLst>
            </c:dLbl>
            <c:dLbl>
              <c:idx val="1803"/>
              <c:tx>
                <c:rich>
                  <a:bodyPr/>
                  <a:lstStyle/>
                  <a:p>
                    <a:fld id="{F59FAE9D-7A33-4E2B-8953-DFD7BE7175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B-2497-40EC-B9D5-F19DE3AF94EC}"/>
                </c:ext>
              </c:extLst>
            </c:dLbl>
            <c:dLbl>
              <c:idx val="1804"/>
              <c:tx>
                <c:rich>
                  <a:bodyPr/>
                  <a:lstStyle/>
                  <a:p>
                    <a:fld id="{6404C614-0010-49EF-9DA7-E7524244C0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C-2497-40EC-B9D5-F19DE3AF94EC}"/>
                </c:ext>
              </c:extLst>
            </c:dLbl>
            <c:dLbl>
              <c:idx val="1805"/>
              <c:tx>
                <c:rich>
                  <a:bodyPr/>
                  <a:lstStyle/>
                  <a:p>
                    <a:fld id="{20CD6CAA-AFA8-437A-BFDF-FFC9714D03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D-2497-40EC-B9D5-F19DE3AF94EC}"/>
                </c:ext>
              </c:extLst>
            </c:dLbl>
            <c:dLbl>
              <c:idx val="1806"/>
              <c:tx>
                <c:rich>
                  <a:bodyPr/>
                  <a:lstStyle/>
                  <a:p>
                    <a:fld id="{7F58A177-D967-4A97-9282-C938B93EB1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E-2497-40EC-B9D5-F19DE3AF94EC}"/>
                </c:ext>
              </c:extLst>
            </c:dLbl>
            <c:dLbl>
              <c:idx val="1807"/>
              <c:tx>
                <c:rich>
                  <a:bodyPr/>
                  <a:lstStyle/>
                  <a:p>
                    <a:fld id="{0A477093-39ED-47C9-9430-C6B912AD01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F-2497-40EC-B9D5-F19DE3AF94EC}"/>
                </c:ext>
              </c:extLst>
            </c:dLbl>
            <c:dLbl>
              <c:idx val="1808"/>
              <c:tx>
                <c:rich>
                  <a:bodyPr/>
                  <a:lstStyle/>
                  <a:p>
                    <a:fld id="{5EF3581A-E188-41ED-A099-3B82DD824C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0-2497-40EC-B9D5-F19DE3AF94EC}"/>
                </c:ext>
              </c:extLst>
            </c:dLbl>
            <c:dLbl>
              <c:idx val="1809"/>
              <c:tx>
                <c:rich>
                  <a:bodyPr/>
                  <a:lstStyle/>
                  <a:p>
                    <a:fld id="{DFD8DCAF-F4DA-4879-B3A7-34299DFD84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1-2497-40EC-B9D5-F19DE3AF94EC}"/>
                </c:ext>
              </c:extLst>
            </c:dLbl>
            <c:dLbl>
              <c:idx val="1810"/>
              <c:tx>
                <c:rich>
                  <a:bodyPr/>
                  <a:lstStyle/>
                  <a:p>
                    <a:fld id="{53A31DC8-22D6-4157-9F9A-33DD64399C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2-2497-40EC-B9D5-F19DE3AF94EC}"/>
                </c:ext>
              </c:extLst>
            </c:dLbl>
            <c:dLbl>
              <c:idx val="1811"/>
              <c:tx>
                <c:rich>
                  <a:bodyPr/>
                  <a:lstStyle/>
                  <a:p>
                    <a:fld id="{61FE862B-E2C0-46F5-8EC0-57CA468ABA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3-2497-40EC-B9D5-F19DE3AF94EC}"/>
                </c:ext>
              </c:extLst>
            </c:dLbl>
            <c:dLbl>
              <c:idx val="1812"/>
              <c:tx>
                <c:rich>
                  <a:bodyPr/>
                  <a:lstStyle/>
                  <a:p>
                    <a:fld id="{99EB74B5-D0F9-42B4-AC0F-32047EA45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4-2497-40EC-B9D5-F19DE3AF94EC}"/>
                </c:ext>
              </c:extLst>
            </c:dLbl>
            <c:dLbl>
              <c:idx val="1813"/>
              <c:tx>
                <c:rich>
                  <a:bodyPr/>
                  <a:lstStyle/>
                  <a:p>
                    <a:fld id="{5CD0327B-DE2A-496C-ADCD-76A960C533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2497-40EC-B9D5-F19DE3AF94EC}"/>
                </c:ext>
              </c:extLst>
            </c:dLbl>
            <c:dLbl>
              <c:idx val="1814"/>
              <c:tx>
                <c:rich>
                  <a:bodyPr/>
                  <a:lstStyle/>
                  <a:p>
                    <a:fld id="{CF15EAC0-E12F-43D7-A324-5748ECFD75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6-2497-40EC-B9D5-F19DE3AF94EC}"/>
                </c:ext>
              </c:extLst>
            </c:dLbl>
            <c:dLbl>
              <c:idx val="1815"/>
              <c:tx>
                <c:rich>
                  <a:bodyPr/>
                  <a:lstStyle/>
                  <a:p>
                    <a:fld id="{CDCB38F7-CA73-46B1-BFC5-C78524D1BD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7-2497-40EC-B9D5-F19DE3AF94EC}"/>
                </c:ext>
              </c:extLst>
            </c:dLbl>
            <c:dLbl>
              <c:idx val="1816"/>
              <c:tx>
                <c:rich>
                  <a:bodyPr/>
                  <a:lstStyle/>
                  <a:p>
                    <a:fld id="{9086711D-5FF9-476A-9A05-103D48938C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8-2497-40EC-B9D5-F19DE3AF94EC}"/>
                </c:ext>
              </c:extLst>
            </c:dLbl>
            <c:dLbl>
              <c:idx val="1817"/>
              <c:tx>
                <c:rich>
                  <a:bodyPr/>
                  <a:lstStyle/>
                  <a:p>
                    <a:fld id="{9F66D2C4-F547-4485-AA3E-94B94B3BC6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9-2497-40EC-B9D5-F19DE3AF94EC}"/>
                </c:ext>
              </c:extLst>
            </c:dLbl>
            <c:dLbl>
              <c:idx val="1818"/>
              <c:tx>
                <c:rich>
                  <a:bodyPr/>
                  <a:lstStyle/>
                  <a:p>
                    <a:fld id="{CD0B9CB1-DD33-4CA5-9AD8-93E112236D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A-2497-40EC-B9D5-F19DE3AF94EC}"/>
                </c:ext>
              </c:extLst>
            </c:dLbl>
            <c:dLbl>
              <c:idx val="1819"/>
              <c:tx>
                <c:rich>
                  <a:bodyPr/>
                  <a:lstStyle/>
                  <a:p>
                    <a:fld id="{9A702548-0286-4C6E-AA90-8F8364B68A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B-2497-40EC-B9D5-F19DE3AF94EC}"/>
                </c:ext>
              </c:extLst>
            </c:dLbl>
            <c:dLbl>
              <c:idx val="1820"/>
              <c:tx>
                <c:rich>
                  <a:bodyPr/>
                  <a:lstStyle/>
                  <a:p>
                    <a:fld id="{9D719C3C-456B-4473-A5C6-F8DECBC5A4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C-2497-40EC-B9D5-F19DE3AF94EC}"/>
                </c:ext>
              </c:extLst>
            </c:dLbl>
            <c:dLbl>
              <c:idx val="1821"/>
              <c:tx>
                <c:rich>
                  <a:bodyPr/>
                  <a:lstStyle/>
                  <a:p>
                    <a:fld id="{057F80A2-F9BA-4F26-96D7-DB836E395C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D-2497-40EC-B9D5-F19DE3AF94EC}"/>
                </c:ext>
              </c:extLst>
            </c:dLbl>
            <c:dLbl>
              <c:idx val="1822"/>
              <c:tx>
                <c:rich>
                  <a:bodyPr/>
                  <a:lstStyle/>
                  <a:p>
                    <a:fld id="{70ECBB94-D345-4F01-8106-7001595B93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E-2497-40EC-B9D5-F19DE3AF94EC}"/>
                </c:ext>
              </c:extLst>
            </c:dLbl>
            <c:dLbl>
              <c:idx val="1823"/>
              <c:tx>
                <c:rich>
                  <a:bodyPr/>
                  <a:lstStyle/>
                  <a:p>
                    <a:fld id="{6EBB529F-6F9D-4520-8957-5DB88296B5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F-2497-40EC-B9D5-F19DE3AF94EC}"/>
                </c:ext>
              </c:extLst>
            </c:dLbl>
            <c:dLbl>
              <c:idx val="1824"/>
              <c:tx>
                <c:rich>
                  <a:bodyPr/>
                  <a:lstStyle/>
                  <a:p>
                    <a:fld id="{DBC03262-A3F8-4C7A-833D-14C615C154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0-2497-40EC-B9D5-F19DE3AF94EC}"/>
                </c:ext>
              </c:extLst>
            </c:dLbl>
            <c:dLbl>
              <c:idx val="1825"/>
              <c:tx>
                <c:rich>
                  <a:bodyPr/>
                  <a:lstStyle/>
                  <a:p>
                    <a:fld id="{32C5BD9A-ACD7-49B6-83FE-52242D5A57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1-2497-40EC-B9D5-F19DE3AF94EC}"/>
                </c:ext>
              </c:extLst>
            </c:dLbl>
            <c:dLbl>
              <c:idx val="1826"/>
              <c:tx>
                <c:rich>
                  <a:bodyPr/>
                  <a:lstStyle/>
                  <a:p>
                    <a:fld id="{18EC33D5-EAB7-4515-93BC-2952857FD8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2-2497-40EC-B9D5-F19DE3AF94EC}"/>
                </c:ext>
              </c:extLst>
            </c:dLbl>
            <c:dLbl>
              <c:idx val="1827"/>
              <c:tx>
                <c:rich>
                  <a:bodyPr/>
                  <a:lstStyle/>
                  <a:p>
                    <a:fld id="{0CA5057E-FF3E-46F2-B947-9762A1277D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3-2497-40EC-B9D5-F19DE3AF94EC}"/>
                </c:ext>
              </c:extLst>
            </c:dLbl>
            <c:dLbl>
              <c:idx val="1828"/>
              <c:tx>
                <c:rich>
                  <a:bodyPr/>
                  <a:lstStyle/>
                  <a:p>
                    <a:fld id="{7504195D-2223-4488-9D82-24F90561BE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4-2497-40EC-B9D5-F19DE3AF94EC}"/>
                </c:ext>
              </c:extLst>
            </c:dLbl>
            <c:dLbl>
              <c:idx val="1829"/>
              <c:tx>
                <c:rich>
                  <a:bodyPr/>
                  <a:lstStyle/>
                  <a:p>
                    <a:fld id="{6DAB2587-C15A-4426-8CCE-FDF5BF5853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5-2497-40EC-B9D5-F19DE3AF94EC}"/>
                </c:ext>
              </c:extLst>
            </c:dLbl>
            <c:dLbl>
              <c:idx val="1830"/>
              <c:tx>
                <c:rich>
                  <a:bodyPr/>
                  <a:lstStyle/>
                  <a:p>
                    <a:fld id="{4B53387B-F1B7-45B1-853A-3C21745493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6-2497-40EC-B9D5-F19DE3AF94EC}"/>
                </c:ext>
              </c:extLst>
            </c:dLbl>
            <c:dLbl>
              <c:idx val="1831"/>
              <c:tx>
                <c:rich>
                  <a:bodyPr/>
                  <a:lstStyle/>
                  <a:p>
                    <a:fld id="{4F151FF6-BC8E-4DE0-B8FE-90FBDB83BF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7-2497-40EC-B9D5-F19DE3AF94EC}"/>
                </c:ext>
              </c:extLst>
            </c:dLbl>
            <c:dLbl>
              <c:idx val="1832"/>
              <c:tx>
                <c:rich>
                  <a:bodyPr/>
                  <a:lstStyle/>
                  <a:p>
                    <a:fld id="{C94DC429-EE9C-479D-B414-958DC03B22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8-2497-40EC-B9D5-F19DE3AF94EC}"/>
                </c:ext>
              </c:extLst>
            </c:dLbl>
            <c:dLbl>
              <c:idx val="1833"/>
              <c:tx>
                <c:rich>
                  <a:bodyPr/>
                  <a:lstStyle/>
                  <a:p>
                    <a:fld id="{3A9225C9-30E6-4985-B35A-9896DDC93D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9-2497-40EC-B9D5-F19DE3AF94EC}"/>
                </c:ext>
              </c:extLst>
            </c:dLbl>
            <c:dLbl>
              <c:idx val="1834"/>
              <c:tx>
                <c:rich>
                  <a:bodyPr/>
                  <a:lstStyle/>
                  <a:p>
                    <a:fld id="{DE9983B2-BB43-440D-90D0-49BC758C05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A-2497-40EC-B9D5-F19DE3AF94EC}"/>
                </c:ext>
              </c:extLst>
            </c:dLbl>
            <c:dLbl>
              <c:idx val="1835"/>
              <c:tx>
                <c:rich>
                  <a:bodyPr/>
                  <a:lstStyle/>
                  <a:p>
                    <a:fld id="{BF18A402-F524-49C8-B7DC-90F8A600F2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B-2497-40EC-B9D5-F19DE3AF94EC}"/>
                </c:ext>
              </c:extLst>
            </c:dLbl>
            <c:dLbl>
              <c:idx val="1836"/>
              <c:tx>
                <c:rich>
                  <a:bodyPr/>
                  <a:lstStyle/>
                  <a:p>
                    <a:fld id="{3FC93954-5C00-4F62-B51D-B79C2969B1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C-2497-40EC-B9D5-F19DE3AF94EC}"/>
                </c:ext>
              </c:extLst>
            </c:dLbl>
            <c:dLbl>
              <c:idx val="1837"/>
              <c:tx>
                <c:rich>
                  <a:bodyPr/>
                  <a:lstStyle/>
                  <a:p>
                    <a:fld id="{F1D61E75-482B-4EE5-9D10-BDB8E7FB77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D-2497-40EC-B9D5-F19DE3AF94EC}"/>
                </c:ext>
              </c:extLst>
            </c:dLbl>
            <c:dLbl>
              <c:idx val="1838"/>
              <c:tx>
                <c:rich>
                  <a:bodyPr/>
                  <a:lstStyle/>
                  <a:p>
                    <a:fld id="{5CDD366A-6767-4399-AC6E-9F21BEC476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2497-40EC-B9D5-F19DE3AF94EC}"/>
                </c:ext>
              </c:extLst>
            </c:dLbl>
            <c:dLbl>
              <c:idx val="1839"/>
              <c:tx>
                <c:rich>
                  <a:bodyPr/>
                  <a:lstStyle/>
                  <a:p>
                    <a:fld id="{07B898F9-7896-43B3-A45D-41DE5517C8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F-2497-40EC-B9D5-F19DE3AF94EC}"/>
                </c:ext>
              </c:extLst>
            </c:dLbl>
            <c:dLbl>
              <c:idx val="1840"/>
              <c:tx>
                <c:rich>
                  <a:bodyPr/>
                  <a:lstStyle/>
                  <a:p>
                    <a:fld id="{19CE94A7-1C17-45E1-9F43-3E2A9D8B7D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0-2497-40EC-B9D5-F19DE3AF94EC}"/>
                </c:ext>
              </c:extLst>
            </c:dLbl>
            <c:dLbl>
              <c:idx val="1841"/>
              <c:tx>
                <c:rich>
                  <a:bodyPr/>
                  <a:lstStyle/>
                  <a:p>
                    <a:fld id="{4C4A1F2F-7139-4953-B8CD-9A70A64C83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1-2497-40EC-B9D5-F19DE3AF94EC}"/>
                </c:ext>
              </c:extLst>
            </c:dLbl>
            <c:dLbl>
              <c:idx val="1842"/>
              <c:tx>
                <c:rich>
                  <a:bodyPr/>
                  <a:lstStyle/>
                  <a:p>
                    <a:fld id="{FD4CFF40-16E1-45A6-86E4-4CBC2AB5A1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2-2497-40EC-B9D5-F19DE3AF94EC}"/>
                </c:ext>
              </c:extLst>
            </c:dLbl>
            <c:dLbl>
              <c:idx val="1843"/>
              <c:tx>
                <c:rich>
                  <a:bodyPr/>
                  <a:lstStyle/>
                  <a:p>
                    <a:fld id="{B1AA1E99-57D5-456C-95BC-6CAF931B77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3-2497-40EC-B9D5-F19DE3AF94EC}"/>
                </c:ext>
              </c:extLst>
            </c:dLbl>
            <c:dLbl>
              <c:idx val="1844"/>
              <c:tx>
                <c:rich>
                  <a:bodyPr/>
                  <a:lstStyle/>
                  <a:p>
                    <a:fld id="{756646DC-7245-499B-904A-78804A145B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4-2497-40EC-B9D5-F19DE3AF94EC}"/>
                </c:ext>
              </c:extLst>
            </c:dLbl>
            <c:dLbl>
              <c:idx val="1845"/>
              <c:tx>
                <c:rich>
                  <a:bodyPr/>
                  <a:lstStyle/>
                  <a:p>
                    <a:fld id="{2C1A62A9-D71E-43D6-8857-931D034E7B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5-2497-40EC-B9D5-F19DE3AF94EC}"/>
                </c:ext>
              </c:extLst>
            </c:dLbl>
            <c:dLbl>
              <c:idx val="1846"/>
              <c:tx>
                <c:rich>
                  <a:bodyPr/>
                  <a:lstStyle/>
                  <a:p>
                    <a:fld id="{4AC23EBC-E76C-46CE-AE3B-2B98657267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6-2497-40EC-B9D5-F19DE3AF94EC}"/>
                </c:ext>
              </c:extLst>
            </c:dLbl>
            <c:dLbl>
              <c:idx val="1847"/>
              <c:tx>
                <c:rich>
                  <a:bodyPr/>
                  <a:lstStyle/>
                  <a:p>
                    <a:fld id="{582F4B8D-DB1D-461B-AABB-B759361D4A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7-2497-40EC-B9D5-F19DE3AF94EC}"/>
                </c:ext>
              </c:extLst>
            </c:dLbl>
            <c:dLbl>
              <c:idx val="1848"/>
              <c:tx>
                <c:rich>
                  <a:bodyPr/>
                  <a:lstStyle/>
                  <a:p>
                    <a:fld id="{34342554-DCB1-46DE-806C-DCCCA0E9A7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2497-40EC-B9D5-F19DE3AF94EC}"/>
                </c:ext>
              </c:extLst>
            </c:dLbl>
            <c:dLbl>
              <c:idx val="1849"/>
              <c:tx>
                <c:rich>
                  <a:bodyPr/>
                  <a:lstStyle/>
                  <a:p>
                    <a:fld id="{90061AA2-9D2D-49B9-95C7-2CEFD42A52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9-2497-40EC-B9D5-F19DE3AF94EC}"/>
                </c:ext>
              </c:extLst>
            </c:dLbl>
            <c:dLbl>
              <c:idx val="1850"/>
              <c:tx>
                <c:rich>
                  <a:bodyPr/>
                  <a:lstStyle/>
                  <a:p>
                    <a:fld id="{18C90205-F26F-473F-8F04-2FE15B7DAE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A-2497-40EC-B9D5-F19DE3AF94EC}"/>
                </c:ext>
              </c:extLst>
            </c:dLbl>
            <c:dLbl>
              <c:idx val="1851"/>
              <c:tx>
                <c:rich>
                  <a:bodyPr/>
                  <a:lstStyle/>
                  <a:p>
                    <a:fld id="{70113583-1B7E-4A75-9310-9D6225985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B-2497-40EC-B9D5-F19DE3AF94EC}"/>
                </c:ext>
              </c:extLst>
            </c:dLbl>
            <c:dLbl>
              <c:idx val="1852"/>
              <c:tx>
                <c:rich>
                  <a:bodyPr/>
                  <a:lstStyle/>
                  <a:p>
                    <a:fld id="{BF9C1960-675C-4E03-8271-CA6CEC80C8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C-2497-40EC-B9D5-F19DE3AF94EC}"/>
                </c:ext>
              </c:extLst>
            </c:dLbl>
            <c:dLbl>
              <c:idx val="1853"/>
              <c:tx>
                <c:rich>
                  <a:bodyPr/>
                  <a:lstStyle/>
                  <a:p>
                    <a:fld id="{E4F35055-8FB5-46D9-82F6-4BC445BC61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D-2497-40EC-B9D5-F19DE3AF94EC}"/>
                </c:ext>
              </c:extLst>
            </c:dLbl>
            <c:dLbl>
              <c:idx val="1854"/>
              <c:tx>
                <c:rich>
                  <a:bodyPr/>
                  <a:lstStyle/>
                  <a:p>
                    <a:fld id="{59CE5795-9BBD-45E7-95C2-F2225D0DE6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E-2497-40EC-B9D5-F19DE3AF94EC}"/>
                </c:ext>
              </c:extLst>
            </c:dLbl>
            <c:dLbl>
              <c:idx val="1855"/>
              <c:tx>
                <c:rich>
                  <a:bodyPr/>
                  <a:lstStyle/>
                  <a:p>
                    <a:fld id="{B0A6F81B-500D-4A55-8B1C-DEAF35C3CF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F-2497-40EC-B9D5-F19DE3AF94EC}"/>
                </c:ext>
              </c:extLst>
            </c:dLbl>
            <c:dLbl>
              <c:idx val="1856"/>
              <c:tx>
                <c:rich>
                  <a:bodyPr/>
                  <a:lstStyle/>
                  <a:p>
                    <a:fld id="{AA92FD82-DD3C-4A0C-8D72-05672C0A19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0-2497-40EC-B9D5-F19DE3AF94EC}"/>
                </c:ext>
              </c:extLst>
            </c:dLbl>
            <c:dLbl>
              <c:idx val="1857"/>
              <c:tx>
                <c:rich>
                  <a:bodyPr/>
                  <a:lstStyle/>
                  <a:p>
                    <a:fld id="{4399FE46-DB80-4C5A-AE25-3D422407B3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1-2497-40EC-B9D5-F19DE3AF94EC}"/>
                </c:ext>
              </c:extLst>
            </c:dLbl>
            <c:dLbl>
              <c:idx val="1858"/>
              <c:tx>
                <c:rich>
                  <a:bodyPr/>
                  <a:lstStyle/>
                  <a:p>
                    <a:fld id="{243A7146-ECD2-4800-AE05-78958A324A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2-2497-40EC-B9D5-F19DE3AF94EC}"/>
                </c:ext>
              </c:extLst>
            </c:dLbl>
            <c:dLbl>
              <c:idx val="1859"/>
              <c:tx>
                <c:rich>
                  <a:bodyPr/>
                  <a:lstStyle/>
                  <a:p>
                    <a:fld id="{FF788F8A-133C-49CB-BC92-4C73BF6966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3-2497-40EC-B9D5-F19DE3AF94EC}"/>
                </c:ext>
              </c:extLst>
            </c:dLbl>
            <c:dLbl>
              <c:idx val="1860"/>
              <c:tx>
                <c:rich>
                  <a:bodyPr/>
                  <a:lstStyle/>
                  <a:p>
                    <a:fld id="{BF3C156B-7B7E-47DB-8AB0-146F64AED6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4-2497-40EC-B9D5-F19DE3AF94EC}"/>
                </c:ext>
              </c:extLst>
            </c:dLbl>
            <c:dLbl>
              <c:idx val="1861"/>
              <c:tx>
                <c:rich>
                  <a:bodyPr/>
                  <a:lstStyle/>
                  <a:p>
                    <a:fld id="{A6665DFE-7834-41F7-B68D-71173DE5E5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5-2497-40EC-B9D5-F19DE3AF94EC}"/>
                </c:ext>
              </c:extLst>
            </c:dLbl>
            <c:dLbl>
              <c:idx val="1862"/>
              <c:tx>
                <c:rich>
                  <a:bodyPr/>
                  <a:lstStyle/>
                  <a:p>
                    <a:fld id="{D0F06CC2-4664-4AC6-83FF-B90C16B088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6-2497-40EC-B9D5-F19DE3AF94EC}"/>
                </c:ext>
              </c:extLst>
            </c:dLbl>
            <c:dLbl>
              <c:idx val="1863"/>
              <c:tx>
                <c:rich>
                  <a:bodyPr/>
                  <a:lstStyle/>
                  <a:p>
                    <a:fld id="{235B7343-250D-4B59-A208-5F4961F2BC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7-2497-40EC-B9D5-F19DE3AF94EC}"/>
                </c:ext>
              </c:extLst>
            </c:dLbl>
            <c:dLbl>
              <c:idx val="1864"/>
              <c:tx>
                <c:rich>
                  <a:bodyPr/>
                  <a:lstStyle/>
                  <a:p>
                    <a:fld id="{B0327269-E162-42D3-98C7-63EC8876CE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8-2497-40EC-B9D5-F19DE3AF94EC}"/>
                </c:ext>
              </c:extLst>
            </c:dLbl>
            <c:dLbl>
              <c:idx val="1865"/>
              <c:tx>
                <c:rich>
                  <a:bodyPr/>
                  <a:lstStyle/>
                  <a:p>
                    <a:fld id="{0FDC2EEA-19B9-4116-B14B-DB65EC1F90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9-2497-40EC-B9D5-F19DE3AF94EC}"/>
                </c:ext>
              </c:extLst>
            </c:dLbl>
            <c:dLbl>
              <c:idx val="1866"/>
              <c:tx>
                <c:rich>
                  <a:bodyPr/>
                  <a:lstStyle/>
                  <a:p>
                    <a:fld id="{C09875C8-277E-43F4-8B8E-95F14F24D4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A-2497-40EC-B9D5-F19DE3AF94EC}"/>
                </c:ext>
              </c:extLst>
            </c:dLbl>
            <c:dLbl>
              <c:idx val="1867"/>
              <c:tx>
                <c:rich>
                  <a:bodyPr/>
                  <a:lstStyle/>
                  <a:p>
                    <a:fld id="{A5A8F89D-6544-4B05-B268-01B3C22CFA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2497-40EC-B9D5-F19DE3AF94EC}"/>
                </c:ext>
              </c:extLst>
            </c:dLbl>
            <c:dLbl>
              <c:idx val="1868"/>
              <c:tx>
                <c:rich>
                  <a:bodyPr/>
                  <a:lstStyle/>
                  <a:p>
                    <a:fld id="{D4D15072-0C79-4F27-90D7-06D43FC77B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C-2497-40EC-B9D5-F19DE3AF94EC}"/>
                </c:ext>
              </c:extLst>
            </c:dLbl>
            <c:dLbl>
              <c:idx val="1869"/>
              <c:tx>
                <c:rich>
                  <a:bodyPr/>
                  <a:lstStyle/>
                  <a:p>
                    <a:fld id="{C1412688-B7D3-427B-9993-1225BCE735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D-2497-40EC-B9D5-F19DE3AF94EC}"/>
                </c:ext>
              </c:extLst>
            </c:dLbl>
            <c:dLbl>
              <c:idx val="1870"/>
              <c:tx>
                <c:rich>
                  <a:bodyPr/>
                  <a:lstStyle/>
                  <a:p>
                    <a:fld id="{3D38E0F4-C6EF-4F58-90BC-0D226559D6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E-2497-40EC-B9D5-F19DE3AF94EC}"/>
                </c:ext>
              </c:extLst>
            </c:dLbl>
            <c:dLbl>
              <c:idx val="1871"/>
              <c:tx>
                <c:rich>
                  <a:bodyPr/>
                  <a:lstStyle/>
                  <a:p>
                    <a:fld id="{093C765D-D66F-4A81-8E21-A3CAD97014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F-2497-40EC-B9D5-F19DE3AF94EC}"/>
                </c:ext>
              </c:extLst>
            </c:dLbl>
            <c:dLbl>
              <c:idx val="1872"/>
              <c:tx>
                <c:rich>
                  <a:bodyPr/>
                  <a:lstStyle/>
                  <a:p>
                    <a:fld id="{D6BE2D83-87B8-453F-90D1-08DE3C7716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0-2497-40EC-B9D5-F19DE3AF94EC}"/>
                </c:ext>
              </c:extLst>
            </c:dLbl>
            <c:dLbl>
              <c:idx val="1873"/>
              <c:tx>
                <c:rich>
                  <a:bodyPr/>
                  <a:lstStyle/>
                  <a:p>
                    <a:fld id="{419AA458-4A58-461E-9806-6A73FC1A62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1-2497-40EC-B9D5-F19DE3AF94EC}"/>
                </c:ext>
              </c:extLst>
            </c:dLbl>
            <c:dLbl>
              <c:idx val="1874"/>
              <c:tx>
                <c:rich>
                  <a:bodyPr/>
                  <a:lstStyle/>
                  <a:p>
                    <a:fld id="{D7CE7678-368A-4678-BE59-5DBB11947A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2-2497-40EC-B9D5-F19DE3AF94EC}"/>
                </c:ext>
              </c:extLst>
            </c:dLbl>
            <c:dLbl>
              <c:idx val="1875"/>
              <c:tx>
                <c:rich>
                  <a:bodyPr/>
                  <a:lstStyle/>
                  <a:p>
                    <a:fld id="{AE1C75F1-F701-45EF-BE0A-E5103CC8D3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3-2497-40EC-B9D5-F19DE3AF94EC}"/>
                </c:ext>
              </c:extLst>
            </c:dLbl>
            <c:dLbl>
              <c:idx val="1876"/>
              <c:tx>
                <c:rich>
                  <a:bodyPr/>
                  <a:lstStyle/>
                  <a:p>
                    <a:fld id="{08367ECA-11CA-427F-9872-D848B6474A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4-2497-40EC-B9D5-F19DE3AF94EC}"/>
                </c:ext>
              </c:extLst>
            </c:dLbl>
            <c:dLbl>
              <c:idx val="1877"/>
              <c:tx>
                <c:rich>
                  <a:bodyPr/>
                  <a:lstStyle/>
                  <a:p>
                    <a:fld id="{6BB1E558-658D-4B44-80FE-96781A2245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5-2497-40EC-B9D5-F19DE3AF94EC}"/>
                </c:ext>
              </c:extLst>
            </c:dLbl>
            <c:dLbl>
              <c:idx val="1878"/>
              <c:tx>
                <c:rich>
                  <a:bodyPr/>
                  <a:lstStyle/>
                  <a:p>
                    <a:fld id="{760312A2-93A3-4B04-AD52-A362AD6FB6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6-2497-40EC-B9D5-F19DE3AF94EC}"/>
                </c:ext>
              </c:extLst>
            </c:dLbl>
            <c:dLbl>
              <c:idx val="1879"/>
              <c:tx>
                <c:rich>
                  <a:bodyPr/>
                  <a:lstStyle/>
                  <a:p>
                    <a:fld id="{48BF49EA-5AB2-438F-AC90-12A48FD1F6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7-2497-40EC-B9D5-F19DE3AF94EC}"/>
                </c:ext>
              </c:extLst>
            </c:dLbl>
            <c:dLbl>
              <c:idx val="1880"/>
              <c:tx>
                <c:rich>
                  <a:bodyPr/>
                  <a:lstStyle/>
                  <a:p>
                    <a:fld id="{0B750586-0065-4D01-A70D-ADFF9DE455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2497-40EC-B9D5-F19DE3AF94EC}"/>
                </c:ext>
              </c:extLst>
            </c:dLbl>
            <c:dLbl>
              <c:idx val="1881"/>
              <c:tx>
                <c:rich>
                  <a:bodyPr/>
                  <a:lstStyle/>
                  <a:p>
                    <a:fld id="{9609AEBE-7AFE-4183-89C9-47839898C8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9-2497-40EC-B9D5-F19DE3AF94EC}"/>
                </c:ext>
              </c:extLst>
            </c:dLbl>
            <c:dLbl>
              <c:idx val="1882"/>
              <c:tx>
                <c:rich>
                  <a:bodyPr/>
                  <a:lstStyle/>
                  <a:p>
                    <a:fld id="{776EF66A-563F-415F-BDFC-D5D89282C3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A-2497-40EC-B9D5-F19DE3AF94EC}"/>
                </c:ext>
              </c:extLst>
            </c:dLbl>
            <c:dLbl>
              <c:idx val="1883"/>
              <c:tx>
                <c:rich>
                  <a:bodyPr/>
                  <a:lstStyle/>
                  <a:p>
                    <a:fld id="{037514E9-0E1A-4F32-999B-554F9DADB2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B-2497-40EC-B9D5-F19DE3AF94EC}"/>
                </c:ext>
              </c:extLst>
            </c:dLbl>
            <c:dLbl>
              <c:idx val="1884"/>
              <c:tx>
                <c:rich>
                  <a:bodyPr/>
                  <a:lstStyle/>
                  <a:p>
                    <a:fld id="{274FA63E-75BE-412B-9C5F-8A9855D0B1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C-2497-40EC-B9D5-F19DE3AF94EC}"/>
                </c:ext>
              </c:extLst>
            </c:dLbl>
            <c:dLbl>
              <c:idx val="1885"/>
              <c:tx>
                <c:rich>
                  <a:bodyPr/>
                  <a:lstStyle/>
                  <a:p>
                    <a:fld id="{9C74F1AC-C2F0-4081-94C0-567F1997DC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D-2497-40EC-B9D5-F19DE3AF94EC}"/>
                </c:ext>
              </c:extLst>
            </c:dLbl>
            <c:dLbl>
              <c:idx val="1886"/>
              <c:tx>
                <c:rich>
                  <a:bodyPr/>
                  <a:lstStyle/>
                  <a:p>
                    <a:fld id="{304B1364-BB84-4F3A-BB83-67F92483E7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E-2497-40EC-B9D5-F19DE3AF94EC}"/>
                </c:ext>
              </c:extLst>
            </c:dLbl>
            <c:dLbl>
              <c:idx val="1887"/>
              <c:tx>
                <c:rich>
                  <a:bodyPr/>
                  <a:lstStyle/>
                  <a:p>
                    <a:fld id="{09E616D6-F9B0-4C54-A37D-A8D1C4735E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F-2497-40EC-B9D5-F19DE3AF94EC}"/>
                </c:ext>
              </c:extLst>
            </c:dLbl>
            <c:dLbl>
              <c:idx val="1888"/>
              <c:tx>
                <c:rich>
                  <a:bodyPr/>
                  <a:lstStyle/>
                  <a:p>
                    <a:fld id="{F4890B68-1995-4523-9E19-759D34DDF7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0-2497-40EC-B9D5-F19DE3AF94EC}"/>
                </c:ext>
              </c:extLst>
            </c:dLbl>
            <c:dLbl>
              <c:idx val="1889"/>
              <c:tx>
                <c:rich>
                  <a:bodyPr/>
                  <a:lstStyle/>
                  <a:p>
                    <a:fld id="{3E96856C-E99C-4578-AE31-87A0ED1028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1-2497-40EC-B9D5-F19DE3AF94EC}"/>
                </c:ext>
              </c:extLst>
            </c:dLbl>
            <c:dLbl>
              <c:idx val="1890"/>
              <c:tx>
                <c:rich>
                  <a:bodyPr/>
                  <a:lstStyle/>
                  <a:p>
                    <a:fld id="{E8E4A283-BA5B-4C35-94FE-046A937897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2-2497-40EC-B9D5-F19DE3AF94EC}"/>
                </c:ext>
              </c:extLst>
            </c:dLbl>
            <c:dLbl>
              <c:idx val="1891"/>
              <c:tx>
                <c:rich>
                  <a:bodyPr/>
                  <a:lstStyle/>
                  <a:p>
                    <a:fld id="{C0AC7C7A-8BC0-421B-9D27-2EFFB8C35B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3-2497-40EC-B9D5-F19DE3AF94EC}"/>
                </c:ext>
              </c:extLst>
            </c:dLbl>
            <c:dLbl>
              <c:idx val="1892"/>
              <c:tx>
                <c:rich>
                  <a:bodyPr/>
                  <a:lstStyle/>
                  <a:p>
                    <a:fld id="{2D593C6E-12A9-4D18-AE87-51AD125F40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4-2497-40EC-B9D5-F19DE3AF94EC}"/>
                </c:ext>
              </c:extLst>
            </c:dLbl>
            <c:dLbl>
              <c:idx val="1893"/>
              <c:tx>
                <c:rich>
                  <a:bodyPr/>
                  <a:lstStyle/>
                  <a:p>
                    <a:fld id="{3266AC9E-A6F2-4BD2-A384-02F398D375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5-2497-40EC-B9D5-F19DE3AF94EC}"/>
                </c:ext>
              </c:extLst>
            </c:dLbl>
            <c:dLbl>
              <c:idx val="1894"/>
              <c:tx>
                <c:rich>
                  <a:bodyPr/>
                  <a:lstStyle/>
                  <a:p>
                    <a:fld id="{14FBBFE6-5069-4250-8427-08007E21B3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6-2497-40EC-B9D5-F19DE3AF94EC}"/>
                </c:ext>
              </c:extLst>
            </c:dLbl>
            <c:dLbl>
              <c:idx val="1895"/>
              <c:tx>
                <c:rich>
                  <a:bodyPr/>
                  <a:lstStyle/>
                  <a:p>
                    <a:fld id="{E16FD8D5-781A-4720-AF07-067335610D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7-2497-40EC-B9D5-F19DE3AF94EC}"/>
                </c:ext>
              </c:extLst>
            </c:dLbl>
            <c:dLbl>
              <c:idx val="1896"/>
              <c:tx>
                <c:rich>
                  <a:bodyPr/>
                  <a:lstStyle/>
                  <a:p>
                    <a:fld id="{5E6252B9-9D47-4B23-AEDE-CBB2B02E1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8-2497-40EC-B9D5-F19DE3AF94EC}"/>
                </c:ext>
              </c:extLst>
            </c:dLbl>
            <c:dLbl>
              <c:idx val="1897"/>
              <c:tx>
                <c:rich>
                  <a:bodyPr/>
                  <a:lstStyle/>
                  <a:p>
                    <a:fld id="{F0E38CBD-CC97-4286-A5D2-AFBD3B71F2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9-2497-40EC-B9D5-F19DE3AF94EC}"/>
                </c:ext>
              </c:extLst>
            </c:dLbl>
            <c:dLbl>
              <c:idx val="1898"/>
              <c:tx>
                <c:rich>
                  <a:bodyPr/>
                  <a:lstStyle/>
                  <a:p>
                    <a:fld id="{8481AE8D-7132-4533-AE7C-12E966C3A3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A-2497-40EC-B9D5-F19DE3AF94EC}"/>
                </c:ext>
              </c:extLst>
            </c:dLbl>
            <c:dLbl>
              <c:idx val="1899"/>
              <c:tx>
                <c:rich>
                  <a:bodyPr/>
                  <a:lstStyle/>
                  <a:p>
                    <a:fld id="{C6F63ADC-A2EE-42A1-87C4-A11115802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B-2497-40EC-B9D5-F19DE3AF94EC}"/>
                </c:ext>
              </c:extLst>
            </c:dLbl>
            <c:dLbl>
              <c:idx val="1900"/>
              <c:tx>
                <c:rich>
                  <a:bodyPr/>
                  <a:lstStyle/>
                  <a:p>
                    <a:fld id="{6BE4532F-784B-44A1-999D-736B7B974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C-2497-40EC-B9D5-F19DE3AF94EC}"/>
                </c:ext>
              </c:extLst>
            </c:dLbl>
            <c:dLbl>
              <c:idx val="1901"/>
              <c:tx>
                <c:rich>
                  <a:bodyPr/>
                  <a:lstStyle/>
                  <a:p>
                    <a:fld id="{08541D05-7024-4985-ABD6-B9BA3C9D20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D-2497-40EC-B9D5-F19DE3AF94EC}"/>
                </c:ext>
              </c:extLst>
            </c:dLbl>
            <c:dLbl>
              <c:idx val="1902"/>
              <c:tx>
                <c:rich>
                  <a:bodyPr/>
                  <a:lstStyle/>
                  <a:p>
                    <a:fld id="{61EF8648-26F0-4A5F-BFB8-1E20D69A03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2497-40EC-B9D5-F19DE3AF94EC}"/>
                </c:ext>
              </c:extLst>
            </c:dLbl>
            <c:dLbl>
              <c:idx val="1903"/>
              <c:tx>
                <c:rich>
                  <a:bodyPr/>
                  <a:lstStyle/>
                  <a:p>
                    <a:fld id="{8C4AE6D2-B277-4EB3-B4B8-9B54E3E177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F-2497-40EC-B9D5-F19DE3AF94EC}"/>
                </c:ext>
              </c:extLst>
            </c:dLbl>
            <c:dLbl>
              <c:idx val="1904"/>
              <c:tx>
                <c:rich>
                  <a:bodyPr/>
                  <a:lstStyle/>
                  <a:p>
                    <a:fld id="{681241EF-56A5-4515-B3CA-6DA629DCFE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0-2497-40EC-B9D5-F19DE3AF94EC}"/>
                </c:ext>
              </c:extLst>
            </c:dLbl>
            <c:dLbl>
              <c:idx val="1905"/>
              <c:tx>
                <c:rich>
                  <a:bodyPr/>
                  <a:lstStyle/>
                  <a:p>
                    <a:fld id="{0157C2D0-6249-4149-B22F-8648888BAD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1-2497-40EC-B9D5-F19DE3AF94EC}"/>
                </c:ext>
              </c:extLst>
            </c:dLbl>
            <c:dLbl>
              <c:idx val="1906"/>
              <c:tx>
                <c:rich>
                  <a:bodyPr/>
                  <a:lstStyle/>
                  <a:p>
                    <a:fld id="{F94BB1DF-5EF7-41C0-9FFE-BF2A3EFFAE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2-2497-40EC-B9D5-F19DE3AF94EC}"/>
                </c:ext>
              </c:extLst>
            </c:dLbl>
            <c:dLbl>
              <c:idx val="1907"/>
              <c:tx>
                <c:rich>
                  <a:bodyPr/>
                  <a:lstStyle/>
                  <a:p>
                    <a:fld id="{CFA21F7E-55DE-440D-A3C1-8C2945D935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2497-40EC-B9D5-F19DE3AF94EC}"/>
                </c:ext>
              </c:extLst>
            </c:dLbl>
            <c:dLbl>
              <c:idx val="1908"/>
              <c:tx>
                <c:rich>
                  <a:bodyPr/>
                  <a:lstStyle/>
                  <a:p>
                    <a:fld id="{AEEE8C22-65F5-416D-A66F-02AB00E19E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4-2497-40EC-B9D5-F19DE3AF94EC}"/>
                </c:ext>
              </c:extLst>
            </c:dLbl>
            <c:dLbl>
              <c:idx val="1909"/>
              <c:tx>
                <c:rich>
                  <a:bodyPr/>
                  <a:lstStyle/>
                  <a:p>
                    <a:fld id="{F4B83DFF-A12E-4C33-A812-BBC762D87A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5-2497-40EC-B9D5-F19DE3AF94EC}"/>
                </c:ext>
              </c:extLst>
            </c:dLbl>
            <c:dLbl>
              <c:idx val="1910"/>
              <c:tx>
                <c:rich>
                  <a:bodyPr/>
                  <a:lstStyle/>
                  <a:p>
                    <a:fld id="{7D27EFCE-92DE-4829-91A9-4DE0DE821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6-2497-40EC-B9D5-F19DE3AF94EC}"/>
                </c:ext>
              </c:extLst>
            </c:dLbl>
            <c:dLbl>
              <c:idx val="1911"/>
              <c:tx>
                <c:rich>
                  <a:bodyPr/>
                  <a:lstStyle/>
                  <a:p>
                    <a:fld id="{C4055683-6D64-41A5-9155-FA387A8A6F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7-2497-40EC-B9D5-F19DE3AF94EC}"/>
                </c:ext>
              </c:extLst>
            </c:dLbl>
            <c:dLbl>
              <c:idx val="1912"/>
              <c:tx>
                <c:rich>
                  <a:bodyPr/>
                  <a:lstStyle/>
                  <a:p>
                    <a:fld id="{0859315E-E116-48ED-9D47-EA55626C80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8-2497-40EC-B9D5-F19DE3AF94EC}"/>
                </c:ext>
              </c:extLst>
            </c:dLbl>
            <c:dLbl>
              <c:idx val="1913"/>
              <c:tx>
                <c:rich>
                  <a:bodyPr/>
                  <a:lstStyle/>
                  <a:p>
                    <a:fld id="{2BBA3084-F9C8-49C9-8D98-990CBB8B77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9-2497-40EC-B9D5-F19DE3AF94EC}"/>
                </c:ext>
              </c:extLst>
            </c:dLbl>
            <c:dLbl>
              <c:idx val="1914"/>
              <c:tx>
                <c:rich>
                  <a:bodyPr/>
                  <a:lstStyle/>
                  <a:p>
                    <a:fld id="{CC498FC2-6986-4787-91F6-A237AA1C5B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A-2497-40EC-B9D5-F19DE3AF94EC}"/>
                </c:ext>
              </c:extLst>
            </c:dLbl>
            <c:dLbl>
              <c:idx val="1915"/>
              <c:tx>
                <c:rich>
                  <a:bodyPr/>
                  <a:lstStyle/>
                  <a:p>
                    <a:fld id="{A74F1A13-A596-4E00-ADD4-9D4D95BD3F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B-2497-40EC-B9D5-F19DE3AF94EC}"/>
                </c:ext>
              </c:extLst>
            </c:dLbl>
            <c:dLbl>
              <c:idx val="1916"/>
              <c:tx>
                <c:rich>
                  <a:bodyPr/>
                  <a:lstStyle/>
                  <a:p>
                    <a:fld id="{933855CC-8335-4E7B-997E-C12E5324A5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C-2497-40EC-B9D5-F19DE3AF94EC}"/>
                </c:ext>
              </c:extLst>
            </c:dLbl>
            <c:dLbl>
              <c:idx val="1917"/>
              <c:tx>
                <c:rich>
                  <a:bodyPr/>
                  <a:lstStyle/>
                  <a:p>
                    <a:fld id="{B1480EF8-9A0A-4833-80C8-5F6F1D2C66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2497-40EC-B9D5-F19DE3AF94EC}"/>
                </c:ext>
              </c:extLst>
            </c:dLbl>
            <c:dLbl>
              <c:idx val="1918"/>
              <c:tx>
                <c:rich>
                  <a:bodyPr/>
                  <a:lstStyle/>
                  <a:p>
                    <a:fld id="{FB9C235D-8794-4622-9FC0-8FC273DC10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E-2497-40EC-B9D5-F19DE3AF94EC}"/>
                </c:ext>
              </c:extLst>
            </c:dLbl>
            <c:dLbl>
              <c:idx val="1919"/>
              <c:tx>
                <c:rich>
                  <a:bodyPr/>
                  <a:lstStyle/>
                  <a:p>
                    <a:fld id="{4104252A-613F-4191-886C-C1395D6F94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F-2497-40EC-B9D5-F19DE3AF94EC}"/>
                </c:ext>
              </c:extLst>
            </c:dLbl>
            <c:dLbl>
              <c:idx val="1920"/>
              <c:tx>
                <c:rich>
                  <a:bodyPr/>
                  <a:lstStyle/>
                  <a:p>
                    <a:fld id="{3181C920-9912-4C72-8E34-3B60C17680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0-2497-40EC-B9D5-F19DE3AF94EC}"/>
                </c:ext>
              </c:extLst>
            </c:dLbl>
            <c:dLbl>
              <c:idx val="1921"/>
              <c:tx>
                <c:rich>
                  <a:bodyPr/>
                  <a:lstStyle/>
                  <a:p>
                    <a:fld id="{E536B8C2-011F-4341-9CB5-D8A5A65F9E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1-2497-40EC-B9D5-F19DE3AF94EC}"/>
                </c:ext>
              </c:extLst>
            </c:dLbl>
            <c:dLbl>
              <c:idx val="1922"/>
              <c:tx>
                <c:rich>
                  <a:bodyPr/>
                  <a:lstStyle/>
                  <a:p>
                    <a:fld id="{E9DDF868-A5A1-4847-95C8-951759C127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2-2497-40EC-B9D5-F19DE3AF94EC}"/>
                </c:ext>
              </c:extLst>
            </c:dLbl>
            <c:dLbl>
              <c:idx val="1923"/>
              <c:tx>
                <c:rich>
                  <a:bodyPr/>
                  <a:lstStyle/>
                  <a:p>
                    <a:fld id="{46F550A3-2DED-4EF7-A05F-9EAFB53AAE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3-2497-40EC-B9D5-F19DE3AF94EC}"/>
                </c:ext>
              </c:extLst>
            </c:dLbl>
            <c:dLbl>
              <c:idx val="1924"/>
              <c:tx>
                <c:rich>
                  <a:bodyPr/>
                  <a:lstStyle/>
                  <a:p>
                    <a:fld id="{318D656C-6272-460E-ACBE-A4BC942D92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4-2497-40EC-B9D5-F19DE3AF94EC}"/>
                </c:ext>
              </c:extLst>
            </c:dLbl>
            <c:dLbl>
              <c:idx val="1925"/>
              <c:tx>
                <c:rich>
                  <a:bodyPr/>
                  <a:lstStyle/>
                  <a:p>
                    <a:fld id="{EC12693B-5C51-479F-A395-893F92FAB9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5-2497-40EC-B9D5-F19DE3AF94EC}"/>
                </c:ext>
              </c:extLst>
            </c:dLbl>
            <c:dLbl>
              <c:idx val="1926"/>
              <c:tx>
                <c:rich>
                  <a:bodyPr/>
                  <a:lstStyle/>
                  <a:p>
                    <a:fld id="{C99DE353-06EF-477A-A275-650F5B900A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6-2497-40EC-B9D5-F19DE3AF94EC}"/>
                </c:ext>
              </c:extLst>
            </c:dLbl>
            <c:dLbl>
              <c:idx val="1927"/>
              <c:tx>
                <c:rich>
                  <a:bodyPr/>
                  <a:lstStyle/>
                  <a:p>
                    <a:fld id="{ECDA16CC-C2C6-407A-BCF0-942C548D70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7-2497-40EC-B9D5-F19DE3AF94EC}"/>
                </c:ext>
              </c:extLst>
            </c:dLbl>
            <c:dLbl>
              <c:idx val="1928"/>
              <c:tx>
                <c:rich>
                  <a:bodyPr/>
                  <a:lstStyle/>
                  <a:p>
                    <a:fld id="{396856A1-B6F6-42CD-9376-9CA39D9C6B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8-2497-40EC-B9D5-F19DE3AF94EC}"/>
                </c:ext>
              </c:extLst>
            </c:dLbl>
            <c:dLbl>
              <c:idx val="1929"/>
              <c:tx>
                <c:rich>
                  <a:bodyPr/>
                  <a:lstStyle/>
                  <a:p>
                    <a:fld id="{1733C5B3-32B4-4BAE-8330-85152AE3D6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9-2497-40EC-B9D5-F19DE3AF94EC}"/>
                </c:ext>
              </c:extLst>
            </c:dLbl>
            <c:dLbl>
              <c:idx val="1930"/>
              <c:tx>
                <c:rich>
                  <a:bodyPr/>
                  <a:lstStyle/>
                  <a:p>
                    <a:fld id="{D70824E3-48C8-41D5-8DE2-2D50C5949B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A-2497-40EC-B9D5-F19DE3AF94EC}"/>
                </c:ext>
              </c:extLst>
            </c:dLbl>
            <c:dLbl>
              <c:idx val="1931"/>
              <c:tx>
                <c:rich>
                  <a:bodyPr/>
                  <a:lstStyle/>
                  <a:p>
                    <a:fld id="{38BAA3A5-0B4F-4216-AA40-88C0921929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B-2497-40EC-B9D5-F19DE3AF94EC}"/>
                </c:ext>
              </c:extLst>
            </c:dLbl>
            <c:dLbl>
              <c:idx val="1932"/>
              <c:tx>
                <c:rich>
                  <a:bodyPr/>
                  <a:lstStyle/>
                  <a:p>
                    <a:fld id="{F752CDD5-9C23-44BD-9A6F-344EFE2587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C-2497-40EC-B9D5-F19DE3AF94EC}"/>
                </c:ext>
              </c:extLst>
            </c:dLbl>
            <c:dLbl>
              <c:idx val="1933"/>
              <c:tx>
                <c:rich>
                  <a:bodyPr/>
                  <a:lstStyle/>
                  <a:p>
                    <a:fld id="{8CE98CEA-139A-493B-8E7D-4AA3761927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D-2497-40EC-B9D5-F19DE3AF94EC}"/>
                </c:ext>
              </c:extLst>
            </c:dLbl>
            <c:dLbl>
              <c:idx val="1934"/>
              <c:tx>
                <c:rich>
                  <a:bodyPr/>
                  <a:lstStyle/>
                  <a:p>
                    <a:fld id="{943F84D4-4BC7-458A-A210-968E16A51B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E-2497-40EC-B9D5-F19DE3AF94EC}"/>
                </c:ext>
              </c:extLst>
            </c:dLbl>
            <c:dLbl>
              <c:idx val="1935"/>
              <c:tx>
                <c:rich>
                  <a:bodyPr/>
                  <a:lstStyle/>
                  <a:p>
                    <a:fld id="{FEF34476-55BA-4097-8A09-DFB7D35AC0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F-2497-40EC-B9D5-F19DE3AF94EC}"/>
                </c:ext>
              </c:extLst>
            </c:dLbl>
            <c:dLbl>
              <c:idx val="1936"/>
              <c:tx>
                <c:rich>
                  <a:bodyPr/>
                  <a:lstStyle/>
                  <a:p>
                    <a:fld id="{A3670615-9634-49BE-A896-D41FF4B6EE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0-2497-40EC-B9D5-F19DE3AF94EC}"/>
                </c:ext>
              </c:extLst>
            </c:dLbl>
            <c:dLbl>
              <c:idx val="1937"/>
              <c:tx>
                <c:rich>
                  <a:bodyPr/>
                  <a:lstStyle/>
                  <a:p>
                    <a:fld id="{5CD6023C-0C43-4EC8-ADF4-3173C73FB5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1-2497-40EC-B9D5-F19DE3AF94EC}"/>
                </c:ext>
              </c:extLst>
            </c:dLbl>
            <c:dLbl>
              <c:idx val="1938"/>
              <c:tx>
                <c:rich>
                  <a:bodyPr/>
                  <a:lstStyle/>
                  <a:p>
                    <a:fld id="{C827389A-68F1-4429-94C8-6C983E1B9A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2-2497-40EC-B9D5-F19DE3AF94EC}"/>
                </c:ext>
              </c:extLst>
            </c:dLbl>
            <c:dLbl>
              <c:idx val="1939"/>
              <c:tx>
                <c:rich>
                  <a:bodyPr/>
                  <a:lstStyle/>
                  <a:p>
                    <a:fld id="{9DF0AEC4-B52E-4D8A-874D-392AC8C322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3-2497-40EC-B9D5-F19DE3AF94EC}"/>
                </c:ext>
              </c:extLst>
            </c:dLbl>
            <c:dLbl>
              <c:idx val="1940"/>
              <c:tx>
                <c:rich>
                  <a:bodyPr/>
                  <a:lstStyle/>
                  <a:p>
                    <a:fld id="{B5F4F21F-7C35-4A6B-8201-E80B5146A5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4-2497-40EC-B9D5-F19DE3AF94EC}"/>
                </c:ext>
              </c:extLst>
            </c:dLbl>
            <c:dLbl>
              <c:idx val="1941"/>
              <c:tx>
                <c:rich>
                  <a:bodyPr/>
                  <a:lstStyle/>
                  <a:p>
                    <a:fld id="{33BF3D7F-4754-4FE7-92BC-8769009897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5-2497-40EC-B9D5-F19DE3AF94EC}"/>
                </c:ext>
              </c:extLst>
            </c:dLbl>
            <c:dLbl>
              <c:idx val="1942"/>
              <c:tx>
                <c:rich>
                  <a:bodyPr/>
                  <a:lstStyle/>
                  <a:p>
                    <a:fld id="{F0E2B2AE-B5D4-4097-AE85-53C2C0A4D2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6-2497-40EC-B9D5-F19DE3AF94EC}"/>
                </c:ext>
              </c:extLst>
            </c:dLbl>
            <c:dLbl>
              <c:idx val="1943"/>
              <c:tx>
                <c:rich>
                  <a:bodyPr/>
                  <a:lstStyle/>
                  <a:p>
                    <a:fld id="{3B0C3FA7-9A04-4901-B0ED-75159388FA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7-2497-40EC-B9D5-F19DE3AF94EC}"/>
                </c:ext>
              </c:extLst>
            </c:dLbl>
            <c:dLbl>
              <c:idx val="1944"/>
              <c:tx>
                <c:rich>
                  <a:bodyPr/>
                  <a:lstStyle/>
                  <a:p>
                    <a:fld id="{072BB58C-40F3-47ED-85DB-AF207D6E9A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8-2497-40EC-B9D5-F19DE3AF94EC}"/>
                </c:ext>
              </c:extLst>
            </c:dLbl>
            <c:dLbl>
              <c:idx val="1945"/>
              <c:tx>
                <c:rich>
                  <a:bodyPr/>
                  <a:lstStyle/>
                  <a:p>
                    <a:fld id="{60421014-3B49-4E22-89A5-852911F100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9-2497-40EC-B9D5-F19DE3AF94EC}"/>
                </c:ext>
              </c:extLst>
            </c:dLbl>
            <c:dLbl>
              <c:idx val="1946"/>
              <c:tx>
                <c:rich>
                  <a:bodyPr/>
                  <a:lstStyle/>
                  <a:p>
                    <a:fld id="{D7A43311-875B-420E-804E-1116F8778F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A-2497-40EC-B9D5-F19DE3AF94EC}"/>
                </c:ext>
              </c:extLst>
            </c:dLbl>
            <c:dLbl>
              <c:idx val="1947"/>
              <c:tx>
                <c:rich>
                  <a:bodyPr/>
                  <a:lstStyle/>
                  <a:p>
                    <a:fld id="{03007C8B-D4A2-453E-B25E-8D1512C870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B-2497-40EC-B9D5-F19DE3AF94EC}"/>
                </c:ext>
              </c:extLst>
            </c:dLbl>
            <c:dLbl>
              <c:idx val="1948"/>
              <c:tx>
                <c:rich>
                  <a:bodyPr/>
                  <a:lstStyle/>
                  <a:p>
                    <a:fld id="{FEBA5C99-B860-4EDF-BB31-C14147E1F5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C-2497-40EC-B9D5-F19DE3AF94EC}"/>
                </c:ext>
              </c:extLst>
            </c:dLbl>
            <c:dLbl>
              <c:idx val="1949"/>
              <c:tx>
                <c:rich>
                  <a:bodyPr/>
                  <a:lstStyle/>
                  <a:p>
                    <a:fld id="{F9F683B6-CF38-407E-95EF-7C84D911A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D-2497-40EC-B9D5-F19DE3AF94EC}"/>
                </c:ext>
              </c:extLst>
            </c:dLbl>
            <c:dLbl>
              <c:idx val="1950"/>
              <c:tx>
                <c:rich>
                  <a:bodyPr/>
                  <a:lstStyle/>
                  <a:p>
                    <a:fld id="{821EF0F8-FC36-456A-B420-E6F93029A2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E-2497-40EC-B9D5-F19DE3AF94EC}"/>
                </c:ext>
              </c:extLst>
            </c:dLbl>
            <c:dLbl>
              <c:idx val="1951"/>
              <c:tx>
                <c:rich>
                  <a:bodyPr/>
                  <a:lstStyle/>
                  <a:p>
                    <a:fld id="{40394CEB-7AC9-4F66-B2CB-1CAEF77614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F-2497-40EC-B9D5-F19DE3AF94EC}"/>
                </c:ext>
              </c:extLst>
            </c:dLbl>
            <c:dLbl>
              <c:idx val="1952"/>
              <c:tx>
                <c:rich>
                  <a:bodyPr/>
                  <a:lstStyle/>
                  <a:p>
                    <a:fld id="{368A18CE-28DE-4ABA-B8BD-223A84321E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0-2497-40EC-B9D5-F19DE3AF94EC}"/>
                </c:ext>
              </c:extLst>
            </c:dLbl>
            <c:dLbl>
              <c:idx val="1953"/>
              <c:tx>
                <c:rich>
                  <a:bodyPr/>
                  <a:lstStyle/>
                  <a:p>
                    <a:fld id="{D42D3BF2-E9B5-4165-8DF8-497E59CC04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1-2497-40EC-B9D5-F19DE3AF94EC}"/>
                </c:ext>
              </c:extLst>
            </c:dLbl>
            <c:dLbl>
              <c:idx val="1954"/>
              <c:tx>
                <c:rich>
                  <a:bodyPr/>
                  <a:lstStyle/>
                  <a:p>
                    <a:fld id="{EF53EE90-7027-4060-AE3E-73B8926EF0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2-2497-40EC-B9D5-F19DE3AF94EC}"/>
                </c:ext>
              </c:extLst>
            </c:dLbl>
            <c:dLbl>
              <c:idx val="1955"/>
              <c:tx>
                <c:rich>
                  <a:bodyPr/>
                  <a:lstStyle/>
                  <a:p>
                    <a:fld id="{765B4CF4-2ED8-485D-B799-4B6BBC5B94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3-2497-40EC-B9D5-F19DE3AF94EC}"/>
                </c:ext>
              </c:extLst>
            </c:dLbl>
            <c:dLbl>
              <c:idx val="1956"/>
              <c:tx>
                <c:rich>
                  <a:bodyPr/>
                  <a:lstStyle/>
                  <a:p>
                    <a:fld id="{431B7192-08A1-4600-B473-78D53FBF1D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4-2497-40EC-B9D5-F19DE3AF94EC}"/>
                </c:ext>
              </c:extLst>
            </c:dLbl>
            <c:dLbl>
              <c:idx val="1957"/>
              <c:tx>
                <c:rich>
                  <a:bodyPr/>
                  <a:lstStyle/>
                  <a:p>
                    <a:fld id="{B08C39D4-0F0A-45B2-AC5A-4A62F9FC3F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5-2497-40EC-B9D5-F19DE3AF94EC}"/>
                </c:ext>
              </c:extLst>
            </c:dLbl>
            <c:dLbl>
              <c:idx val="1958"/>
              <c:tx>
                <c:rich>
                  <a:bodyPr/>
                  <a:lstStyle/>
                  <a:p>
                    <a:fld id="{BD84A078-C5AA-4A7B-941A-57243D26C0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6-2497-40EC-B9D5-F19DE3AF94EC}"/>
                </c:ext>
              </c:extLst>
            </c:dLbl>
            <c:dLbl>
              <c:idx val="1959"/>
              <c:tx>
                <c:rich>
                  <a:bodyPr/>
                  <a:lstStyle/>
                  <a:p>
                    <a:fld id="{6D3B6139-1D5E-4CC6-8E55-17D71F9B0A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7-2497-40EC-B9D5-F19DE3AF94EC}"/>
                </c:ext>
              </c:extLst>
            </c:dLbl>
            <c:dLbl>
              <c:idx val="1960"/>
              <c:tx>
                <c:rich>
                  <a:bodyPr/>
                  <a:lstStyle/>
                  <a:p>
                    <a:fld id="{FBF4A691-FD72-4287-9EB9-1C34102992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8-2497-40EC-B9D5-F19DE3AF94EC}"/>
                </c:ext>
              </c:extLst>
            </c:dLbl>
            <c:dLbl>
              <c:idx val="1961"/>
              <c:tx>
                <c:rich>
                  <a:bodyPr/>
                  <a:lstStyle/>
                  <a:p>
                    <a:fld id="{104A064E-7787-4C7D-B24E-0B5B49A635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9-2497-40EC-B9D5-F19DE3AF94EC}"/>
                </c:ext>
              </c:extLst>
            </c:dLbl>
            <c:dLbl>
              <c:idx val="1962"/>
              <c:tx>
                <c:rich>
                  <a:bodyPr/>
                  <a:lstStyle/>
                  <a:p>
                    <a:fld id="{3CE8334E-EF5D-445D-A3B2-C3AE6A9748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A-2497-40EC-B9D5-F19DE3AF94EC}"/>
                </c:ext>
              </c:extLst>
            </c:dLbl>
            <c:dLbl>
              <c:idx val="1963"/>
              <c:tx>
                <c:rich>
                  <a:bodyPr/>
                  <a:lstStyle/>
                  <a:p>
                    <a:fld id="{C801305E-4D36-482B-8960-59F896F650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B-2497-40EC-B9D5-F19DE3AF94EC}"/>
                </c:ext>
              </c:extLst>
            </c:dLbl>
            <c:dLbl>
              <c:idx val="1964"/>
              <c:tx>
                <c:rich>
                  <a:bodyPr/>
                  <a:lstStyle/>
                  <a:p>
                    <a:fld id="{3B8F570E-CB71-4C6D-95E9-876644DDFD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C-2497-40EC-B9D5-F19DE3AF94EC}"/>
                </c:ext>
              </c:extLst>
            </c:dLbl>
            <c:dLbl>
              <c:idx val="1965"/>
              <c:tx>
                <c:rich>
                  <a:bodyPr/>
                  <a:lstStyle/>
                  <a:p>
                    <a:fld id="{98E8C248-14B7-4DD3-AC84-5884116C03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D-2497-40EC-B9D5-F19DE3AF94EC}"/>
                </c:ext>
              </c:extLst>
            </c:dLbl>
            <c:dLbl>
              <c:idx val="1966"/>
              <c:tx>
                <c:rich>
                  <a:bodyPr/>
                  <a:lstStyle/>
                  <a:p>
                    <a:fld id="{A43364C6-53FA-41BD-B129-B775AE181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E-2497-40EC-B9D5-F19DE3AF94EC}"/>
                </c:ext>
              </c:extLst>
            </c:dLbl>
            <c:dLbl>
              <c:idx val="1967"/>
              <c:tx>
                <c:rich>
                  <a:bodyPr/>
                  <a:lstStyle/>
                  <a:p>
                    <a:fld id="{7EFF7420-6C49-41AB-B360-CC67AF8974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F-2497-40EC-B9D5-F19DE3AF94EC}"/>
                </c:ext>
              </c:extLst>
            </c:dLbl>
            <c:dLbl>
              <c:idx val="1968"/>
              <c:tx>
                <c:rich>
                  <a:bodyPr/>
                  <a:lstStyle/>
                  <a:p>
                    <a:fld id="{0ECD4FA9-215D-4E17-BD70-F86810CAB7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0-2497-40EC-B9D5-F19DE3AF94EC}"/>
                </c:ext>
              </c:extLst>
            </c:dLbl>
            <c:dLbl>
              <c:idx val="1969"/>
              <c:tx>
                <c:rich>
                  <a:bodyPr/>
                  <a:lstStyle/>
                  <a:p>
                    <a:fld id="{5944F42B-CCBB-4CE3-81EF-72392521E7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1-2497-40EC-B9D5-F19DE3AF94EC}"/>
                </c:ext>
              </c:extLst>
            </c:dLbl>
            <c:dLbl>
              <c:idx val="1970"/>
              <c:tx>
                <c:rich>
                  <a:bodyPr/>
                  <a:lstStyle/>
                  <a:p>
                    <a:fld id="{12595A7C-FB57-4F05-BF9A-38E66FE725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2-2497-40EC-B9D5-F19DE3AF94EC}"/>
                </c:ext>
              </c:extLst>
            </c:dLbl>
            <c:dLbl>
              <c:idx val="1971"/>
              <c:tx>
                <c:rich>
                  <a:bodyPr/>
                  <a:lstStyle/>
                  <a:p>
                    <a:fld id="{AD723703-6D48-4567-8D2E-69D8B5AE6D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3-2497-40EC-B9D5-F19DE3AF94EC}"/>
                </c:ext>
              </c:extLst>
            </c:dLbl>
            <c:dLbl>
              <c:idx val="1972"/>
              <c:tx>
                <c:rich>
                  <a:bodyPr/>
                  <a:lstStyle/>
                  <a:p>
                    <a:fld id="{F4647497-0528-400A-9D84-8D272B397C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4-2497-40EC-B9D5-F19DE3AF94EC}"/>
                </c:ext>
              </c:extLst>
            </c:dLbl>
            <c:dLbl>
              <c:idx val="1973"/>
              <c:tx>
                <c:rich>
                  <a:bodyPr/>
                  <a:lstStyle/>
                  <a:p>
                    <a:fld id="{69FB0071-8334-421E-9731-9E77E93456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5-2497-40EC-B9D5-F19DE3AF94EC}"/>
                </c:ext>
              </c:extLst>
            </c:dLbl>
            <c:dLbl>
              <c:idx val="1974"/>
              <c:tx>
                <c:rich>
                  <a:bodyPr/>
                  <a:lstStyle/>
                  <a:p>
                    <a:fld id="{742B4DD5-0C58-4571-AEA5-8C1DD9267A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6-2497-40EC-B9D5-F19DE3AF94EC}"/>
                </c:ext>
              </c:extLst>
            </c:dLbl>
            <c:dLbl>
              <c:idx val="1975"/>
              <c:tx>
                <c:rich>
                  <a:bodyPr/>
                  <a:lstStyle/>
                  <a:p>
                    <a:fld id="{9CF900C8-A888-41FE-ADC7-40B0187D64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7-2497-40EC-B9D5-F19DE3AF94EC}"/>
                </c:ext>
              </c:extLst>
            </c:dLbl>
            <c:dLbl>
              <c:idx val="1976"/>
              <c:tx>
                <c:rich>
                  <a:bodyPr/>
                  <a:lstStyle/>
                  <a:p>
                    <a:fld id="{1C52C5A2-8FAC-4256-97F8-3ECB6A0726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8-2497-40EC-B9D5-F19DE3AF94EC}"/>
                </c:ext>
              </c:extLst>
            </c:dLbl>
            <c:dLbl>
              <c:idx val="1977"/>
              <c:tx>
                <c:rich>
                  <a:bodyPr/>
                  <a:lstStyle/>
                  <a:p>
                    <a:fld id="{BC3D0311-30F1-4311-B8EC-6819244488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9-2497-40EC-B9D5-F19DE3AF94EC}"/>
                </c:ext>
              </c:extLst>
            </c:dLbl>
            <c:dLbl>
              <c:idx val="1978"/>
              <c:tx>
                <c:rich>
                  <a:bodyPr/>
                  <a:lstStyle/>
                  <a:p>
                    <a:fld id="{7993F466-3D19-4FD9-9E75-0FE8B127EB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A-2497-40EC-B9D5-F19DE3AF94EC}"/>
                </c:ext>
              </c:extLst>
            </c:dLbl>
            <c:dLbl>
              <c:idx val="1979"/>
              <c:tx>
                <c:rich>
                  <a:bodyPr/>
                  <a:lstStyle/>
                  <a:p>
                    <a:fld id="{B5DDFE18-05A9-4F0F-BE38-CE8E37465C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B-2497-40EC-B9D5-F19DE3AF94EC}"/>
                </c:ext>
              </c:extLst>
            </c:dLbl>
            <c:dLbl>
              <c:idx val="1980"/>
              <c:tx>
                <c:rich>
                  <a:bodyPr/>
                  <a:lstStyle/>
                  <a:p>
                    <a:fld id="{32CCFCB5-7D6C-4685-AF79-84BDA677A1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C-2497-40EC-B9D5-F19DE3AF94EC}"/>
                </c:ext>
              </c:extLst>
            </c:dLbl>
            <c:dLbl>
              <c:idx val="1981"/>
              <c:tx>
                <c:rich>
                  <a:bodyPr/>
                  <a:lstStyle/>
                  <a:p>
                    <a:fld id="{4212ECA7-DD36-41BA-94B0-8BB28A37D1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D-2497-40EC-B9D5-F19DE3AF94EC}"/>
                </c:ext>
              </c:extLst>
            </c:dLbl>
            <c:dLbl>
              <c:idx val="1982"/>
              <c:tx>
                <c:rich>
                  <a:bodyPr/>
                  <a:lstStyle/>
                  <a:p>
                    <a:fld id="{E62713B4-030E-4470-91EE-7D4D95E66A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E-2497-40EC-B9D5-F19DE3AF94EC}"/>
                </c:ext>
              </c:extLst>
            </c:dLbl>
            <c:dLbl>
              <c:idx val="1983"/>
              <c:tx>
                <c:rich>
                  <a:bodyPr/>
                  <a:lstStyle/>
                  <a:p>
                    <a:fld id="{26CA51CE-26D1-437C-A498-F3C964C144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F-2497-40EC-B9D5-F19DE3AF94EC}"/>
                </c:ext>
              </c:extLst>
            </c:dLbl>
            <c:dLbl>
              <c:idx val="1984"/>
              <c:tx>
                <c:rich>
                  <a:bodyPr/>
                  <a:lstStyle/>
                  <a:p>
                    <a:fld id="{1B4CDBA9-E132-4018-B535-FB2D4396D9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0-2497-40EC-B9D5-F19DE3AF94EC}"/>
                </c:ext>
              </c:extLst>
            </c:dLbl>
            <c:dLbl>
              <c:idx val="1985"/>
              <c:tx>
                <c:rich>
                  <a:bodyPr/>
                  <a:lstStyle/>
                  <a:p>
                    <a:fld id="{C8B0C90E-5E97-41E6-B2CB-8F78E82964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1-2497-40EC-B9D5-F19DE3AF94EC}"/>
                </c:ext>
              </c:extLst>
            </c:dLbl>
            <c:dLbl>
              <c:idx val="1986"/>
              <c:tx>
                <c:rich>
                  <a:bodyPr/>
                  <a:lstStyle/>
                  <a:p>
                    <a:fld id="{E59B493E-49BF-499F-9C95-E5B579B6EB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2-2497-40EC-B9D5-F19DE3AF94EC}"/>
                </c:ext>
              </c:extLst>
            </c:dLbl>
            <c:dLbl>
              <c:idx val="1987"/>
              <c:tx>
                <c:rich>
                  <a:bodyPr/>
                  <a:lstStyle/>
                  <a:p>
                    <a:fld id="{933231D0-7597-474B-AB80-7AB2484130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3-2497-40EC-B9D5-F19DE3AF94EC}"/>
                </c:ext>
              </c:extLst>
            </c:dLbl>
            <c:dLbl>
              <c:idx val="1988"/>
              <c:tx>
                <c:rich>
                  <a:bodyPr/>
                  <a:lstStyle/>
                  <a:p>
                    <a:fld id="{471E90DE-ABE4-4E47-B023-C600F9CDD3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4-2497-40EC-B9D5-F19DE3AF94EC}"/>
                </c:ext>
              </c:extLst>
            </c:dLbl>
            <c:dLbl>
              <c:idx val="1989"/>
              <c:tx>
                <c:rich>
                  <a:bodyPr/>
                  <a:lstStyle/>
                  <a:p>
                    <a:fld id="{C50ED7C8-DB78-4413-B262-93B947EAF0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5-2497-40EC-B9D5-F19DE3AF94EC}"/>
                </c:ext>
              </c:extLst>
            </c:dLbl>
            <c:dLbl>
              <c:idx val="1990"/>
              <c:tx>
                <c:rich>
                  <a:bodyPr/>
                  <a:lstStyle/>
                  <a:p>
                    <a:fld id="{B1BD112F-B770-4335-8F52-25355D2DD8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6-2497-40EC-B9D5-F19DE3AF94EC}"/>
                </c:ext>
              </c:extLst>
            </c:dLbl>
            <c:dLbl>
              <c:idx val="1991"/>
              <c:tx>
                <c:rich>
                  <a:bodyPr/>
                  <a:lstStyle/>
                  <a:p>
                    <a:fld id="{9A03C74D-97C0-4333-B5C0-509A68A4A0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7-2497-40EC-B9D5-F19DE3AF94EC}"/>
                </c:ext>
              </c:extLst>
            </c:dLbl>
            <c:dLbl>
              <c:idx val="1992"/>
              <c:tx>
                <c:rich>
                  <a:bodyPr/>
                  <a:lstStyle/>
                  <a:p>
                    <a:fld id="{E019C0A8-6534-417C-9B34-BEEFA61019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8-2497-40EC-B9D5-F19DE3AF94EC}"/>
                </c:ext>
              </c:extLst>
            </c:dLbl>
            <c:dLbl>
              <c:idx val="1993"/>
              <c:tx>
                <c:rich>
                  <a:bodyPr/>
                  <a:lstStyle/>
                  <a:p>
                    <a:fld id="{80D5F2A2-11AD-4B56-AD42-9516118422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9-2497-40EC-B9D5-F19DE3AF94EC}"/>
                </c:ext>
              </c:extLst>
            </c:dLbl>
            <c:dLbl>
              <c:idx val="1994"/>
              <c:tx>
                <c:rich>
                  <a:bodyPr/>
                  <a:lstStyle/>
                  <a:p>
                    <a:fld id="{49AE8986-EC1C-4089-BF5C-3792948661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A-2497-40EC-B9D5-F19DE3AF94EC}"/>
                </c:ext>
              </c:extLst>
            </c:dLbl>
            <c:dLbl>
              <c:idx val="1995"/>
              <c:tx>
                <c:rich>
                  <a:bodyPr/>
                  <a:lstStyle/>
                  <a:p>
                    <a:fld id="{BDD9212D-84FB-4EC8-BE2F-4D7ED6CA4F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B-2497-40EC-B9D5-F19DE3AF94EC}"/>
                </c:ext>
              </c:extLst>
            </c:dLbl>
            <c:dLbl>
              <c:idx val="1996"/>
              <c:tx>
                <c:rich>
                  <a:bodyPr/>
                  <a:lstStyle/>
                  <a:p>
                    <a:fld id="{E0488B42-18C9-48AC-BE97-EE7CC2E8A8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C-2497-40EC-B9D5-F19DE3AF94EC}"/>
                </c:ext>
              </c:extLst>
            </c:dLbl>
            <c:dLbl>
              <c:idx val="1997"/>
              <c:tx>
                <c:rich>
                  <a:bodyPr/>
                  <a:lstStyle/>
                  <a:p>
                    <a:fld id="{C67B912B-25E9-442A-B58A-FA69A5998F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D-2497-40EC-B9D5-F19DE3AF94EC}"/>
                </c:ext>
              </c:extLst>
            </c:dLbl>
            <c:dLbl>
              <c:idx val="1998"/>
              <c:tx>
                <c:rich>
                  <a:bodyPr/>
                  <a:lstStyle/>
                  <a:p>
                    <a:fld id="{ADEFC64E-2C2F-4BA0-8DFE-9EDDC8C5D5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E-2497-40EC-B9D5-F19DE3AF94EC}"/>
                </c:ext>
              </c:extLst>
            </c:dLbl>
            <c:dLbl>
              <c:idx val="1999"/>
              <c:tx>
                <c:rich>
                  <a:bodyPr/>
                  <a:lstStyle/>
                  <a:p>
                    <a:fld id="{1BBBA248-9EE2-44B1-B424-048CC1D99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F-2497-40EC-B9D5-F19DE3AF94EC}"/>
                </c:ext>
              </c:extLst>
            </c:dLbl>
            <c:dLbl>
              <c:idx val="2000"/>
              <c:tx>
                <c:rich>
                  <a:bodyPr/>
                  <a:lstStyle/>
                  <a:p>
                    <a:fld id="{05BE306C-ACB3-43C2-A03B-78B9BABAE5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2497-40EC-B9D5-F19DE3AF94EC}"/>
                </c:ext>
              </c:extLst>
            </c:dLbl>
            <c:dLbl>
              <c:idx val="2001"/>
              <c:tx>
                <c:rich>
                  <a:bodyPr/>
                  <a:lstStyle/>
                  <a:p>
                    <a:fld id="{599B002C-A20C-447B-AD70-D27A294596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1-2497-40EC-B9D5-F19DE3AF94EC}"/>
                </c:ext>
              </c:extLst>
            </c:dLbl>
            <c:dLbl>
              <c:idx val="2002"/>
              <c:tx>
                <c:rich>
                  <a:bodyPr/>
                  <a:lstStyle/>
                  <a:p>
                    <a:fld id="{699DAE5E-6F8A-4FE5-9BE6-FF3869503A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2-2497-40EC-B9D5-F19DE3AF94EC}"/>
                </c:ext>
              </c:extLst>
            </c:dLbl>
            <c:dLbl>
              <c:idx val="2003"/>
              <c:tx>
                <c:rich>
                  <a:bodyPr/>
                  <a:lstStyle/>
                  <a:p>
                    <a:fld id="{95C37BEA-B306-4B4F-B56F-95E9CC5A62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3-2497-40EC-B9D5-F19DE3AF94EC}"/>
                </c:ext>
              </c:extLst>
            </c:dLbl>
            <c:dLbl>
              <c:idx val="2004"/>
              <c:tx>
                <c:rich>
                  <a:bodyPr/>
                  <a:lstStyle/>
                  <a:p>
                    <a:fld id="{0369A1A4-0FA0-45FB-B73D-1D047BA929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4-2497-40EC-B9D5-F19DE3AF94EC}"/>
                </c:ext>
              </c:extLst>
            </c:dLbl>
            <c:dLbl>
              <c:idx val="2005"/>
              <c:tx>
                <c:rich>
                  <a:bodyPr/>
                  <a:lstStyle/>
                  <a:p>
                    <a:fld id="{5583ED3E-79FC-4A57-BFB6-C6D4F0CAC1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5-2497-40EC-B9D5-F19DE3AF94EC}"/>
                </c:ext>
              </c:extLst>
            </c:dLbl>
            <c:dLbl>
              <c:idx val="2006"/>
              <c:tx>
                <c:rich>
                  <a:bodyPr/>
                  <a:lstStyle/>
                  <a:p>
                    <a:fld id="{C205B38B-EFEE-453B-BE8A-D7B400816C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6-2497-40EC-B9D5-F19DE3AF94EC}"/>
                </c:ext>
              </c:extLst>
            </c:dLbl>
            <c:dLbl>
              <c:idx val="2007"/>
              <c:tx>
                <c:rich>
                  <a:bodyPr/>
                  <a:lstStyle/>
                  <a:p>
                    <a:fld id="{27173CFB-0B58-40C4-93BB-12B7586F21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7-2497-40EC-B9D5-F19DE3AF94EC}"/>
                </c:ext>
              </c:extLst>
            </c:dLbl>
            <c:dLbl>
              <c:idx val="2008"/>
              <c:tx>
                <c:rich>
                  <a:bodyPr/>
                  <a:lstStyle/>
                  <a:p>
                    <a:fld id="{6EF8639B-8B2F-40C2-BADA-4CD60BEFB4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8-2497-40EC-B9D5-F19DE3AF94EC}"/>
                </c:ext>
              </c:extLst>
            </c:dLbl>
            <c:dLbl>
              <c:idx val="2009"/>
              <c:tx>
                <c:rich>
                  <a:bodyPr/>
                  <a:lstStyle/>
                  <a:p>
                    <a:fld id="{97CB5C6B-DBE7-46CC-B1C8-FE332453FC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9-2497-40EC-B9D5-F19DE3AF94EC}"/>
                </c:ext>
              </c:extLst>
            </c:dLbl>
            <c:dLbl>
              <c:idx val="2010"/>
              <c:tx>
                <c:rich>
                  <a:bodyPr/>
                  <a:lstStyle/>
                  <a:p>
                    <a:fld id="{5ACD0560-97B1-4CCB-9A93-B3FEF233DD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A-2497-40EC-B9D5-F19DE3AF94EC}"/>
                </c:ext>
              </c:extLst>
            </c:dLbl>
            <c:dLbl>
              <c:idx val="2011"/>
              <c:tx>
                <c:rich>
                  <a:bodyPr/>
                  <a:lstStyle/>
                  <a:p>
                    <a:fld id="{4787A186-5F10-40DE-9FF3-FFDD04265F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B-2497-40EC-B9D5-F19DE3AF94EC}"/>
                </c:ext>
              </c:extLst>
            </c:dLbl>
            <c:dLbl>
              <c:idx val="2012"/>
              <c:tx>
                <c:rich>
                  <a:bodyPr/>
                  <a:lstStyle/>
                  <a:p>
                    <a:fld id="{CE1F9D71-058A-476E-B750-C0654CB041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C-2497-40EC-B9D5-F19DE3AF94EC}"/>
                </c:ext>
              </c:extLst>
            </c:dLbl>
            <c:dLbl>
              <c:idx val="2013"/>
              <c:tx>
                <c:rich>
                  <a:bodyPr/>
                  <a:lstStyle/>
                  <a:p>
                    <a:fld id="{E5A748A2-F8CA-4817-84A7-A2D9180023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D-2497-40EC-B9D5-F19DE3AF94EC}"/>
                </c:ext>
              </c:extLst>
            </c:dLbl>
            <c:dLbl>
              <c:idx val="2014"/>
              <c:tx>
                <c:rich>
                  <a:bodyPr/>
                  <a:lstStyle/>
                  <a:p>
                    <a:fld id="{664D3416-E21C-4310-ABC9-6DF44B5220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E-2497-40EC-B9D5-F19DE3AF94EC}"/>
                </c:ext>
              </c:extLst>
            </c:dLbl>
            <c:dLbl>
              <c:idx val="2015"/>
              <c:tx>
                <c:rich>
                  <a:bodyPr/>
                  <a:lstStyle/>
                  <a:p>
                    <a:fld id="{46A99FE8-EB4D-4B1A-98AA-7D0013FAEF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F-2497-40EC-B9D5-F19DE3AF94EC}"/>
                </c:ext>
              </c:extLst>
            </c:dLbl>
            <c:dLbl>
              <c:idx val="2016"/>
              <c:tx>
                <c:rich>
                  <a:bodyPr/>
                  <a:lstStyle/>
                  <a:p>
                    <a:fld id="{DF7E141A-4288-4284-9E13-C4AD1EB976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0-2497-40EC-B9D5-F19DE3AF94EC}"/>
                </c:ext>
              </c:extLst>
            </c:dLbl>
            <c:dLbl>
              <c:idx val="2017"/>
              <c:tx>
                <c:rich>
                  <a:bodyPr/>
                  <a:lstStyle/>
                  <a:p>
                    <a:fld id="{3015BD2F-D19A-44F1-9EA1-DC71007F54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1-2497-40EC-B9D5-F19DE3AF94EC}"/>
                </c:ext>
              </c:extLst>
            </c:dLbl>
            <c:dLbl>
              <c:idx val="2018"/>
              <c:tx>
                <c:rich>
                  <a:bodyPr/>
                  <a:lstStyle/>
                  <a:p>
                    <a:fld id="{47422C13-FA7F-4690-88A3-294962B6DA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2-2497-40EC-B9D5-F19DE3AF94EC}"/>
                </c:ext>
              </c:extLst>
            </c:dLbl>
            <c:dLbl>
              <c:idx val="2019"/>
              <c:tx>
                <c:rich>
                  <a:bodyPr/>
                  <a:lstStyle/>
                  <a:p>
                    <a:fld id="{E0EA2826-23F6-492D-AB74-554633A5FA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3-2497-40EC-B9D5-F19DE3AF94EC}"/>
                </c:ext>
              </c:extLst>
            </c:dLbl>
            <c:dLbl>
              <c:idx val="2020"/>
              <c:tx>
                <c:rich>
                  <a:bodyPr/>
                  <a:lstStyle/>
                  <a:p>
                    <a:fld id="{495E8B40-0E53-4215-9BBB-5BE0E67BAF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4-2497-40EC-B9D5-F19DE3AF94EC}"/>
                </c:ext>
              </c:extLst>
            </c:dLbl>
            <c:dLbl>
              <c:idx val="2021"/>
              <c:tx>
                <c:rich>
                  <a:bodyPr/>
                  <a:lstStyle/>
                  <a:p>
                    <a:fld id="{E244D451-01FB-49EE-9E84-453D841818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5-2497-40EC-B9D5-F19DE3AF94EC}"/>
                </c:ext>
              </c:extLst>
            </c:dLbl>
            <c:dLbl>
              <c:idx val="2022"/>
              <c:tx>
                <c:rich>
                  <a:bodyPr/>
                  <a:lstStyle/>
                  <a:p>
                    <a:fld id="{3510289B-40DF-4F6C-8243-B6455B3E2B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6-2497-40EC-B9D5-F19DE3AF94EC}"/>
                </c:ext>
              </c:extLst>
            </c:dLbl>
            <c:dLbl>
              <c:idx val="2023"/>
              <c:tx>
                <c:rich>
                  <a:bodyPr/>
                  <a:lstStyle/>
                  <a:p>
                    <a:fld id="{445D85DD-309D-4C8F-AFEE-23BE091DEB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7-2497-40EC-B9D5-F19DE3AF94EC}"/>
                </c:ext>
              </c:extLst>
            </c:dLbl>
            <c:dLbl>
              <c:idx val="2024"/>
              <c:tx>
                <c:rich>
                  <a:bodyPr/>
                  <a:lstStyle/>
                  <a:p>
                    <a:fld id="{697F774D-361F-40D9-B5A7-F00A7E36FF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8-2497-40EC-B9D5-F19DE3AF94EC}"/>
                </c:ext>
              </c:extLst>
            </c:dLbl>
            <c:dLbl>
              <c:idx val="2025"/>
              <c:tx>
                <c:rich>
                  <a:bodyPr/>
                  <a:lstStyle/>
                  <a:p>
                    <a:fld id="{2E999379-F674-4D09-B1BF-59538CBD5A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9-2497-40EC-B9D5-F19DE3AF94EC}"/>
                </c:ext>
              </c:extLst>
            </c:dLbl>
            <c:dLbl>
              <c:idx val="2026"/>
              <c:tx>
                <c:rich>
                  <a:bodyPr/>
                  <a:lstStyle/>
                  <a:p>
                    <a:fld id="{02CEA0BD-9425-48EA-8E3E-005C1F8968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A-2497-40EC-B9D5-F19DE3AF94EC}"/>
                </c:ext>
              </c:extLst>
            </c:dLbl>
            <c:dLbl>
              <c:idx val="2027"/>
              <c:tx>
                <c:rich>
                  <a:bodyPr/>
                  <a:lstStyle/>
                  <a:p>
                    <a:fld id="{1DEC065B-F476-4AE1-997D-D1C58CA2E9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B-2497-40EC-B9D5-F19DE3AF94EC}"/>
                </c:ext>
              </c:extLst>
            </c:dLbl>
            <c:dLbl>
              <c:idx val="2028"/>
              <c:tx>
                <c:rich>
                  <a:bodyPr/>
                  <a:lstStyle/>
                  <a:p>
                    <a:fld id="{45BA3807-2D46-4E2B-896E-A8335F0E43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C-2497-40EC-B9D5-F19DE3AF94EC}"/>
                </c:ext>
              </c:extLst>
            </c:dLbl>
            <c:dLbl>
              <c:idx val="2029"/>
              <c:tx>
                <c:rich>
                  <a:bodyPr/>
                  <a:lstStyle/>
                  <a:p>
                    <a:fld id="{3FC23869-DAB8-46A7-8291-D5790C9D8D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D-2497-40EC-B9D5-F19DE3AF94EC}"/>
                </c:ext>
              </c:extLst>
            </c:dLbl>
            <c:dLbl>
              <c:idx val="2030"/>
              <c:tx>
                <c:rich>
                  <a:bodyPr/>
                  <a:lstStyle/>
                  <a:p>
                    <a:fld id="{EDDCD556-0B97-4440-A55D-BD76D9207C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E-2497-40EC-B9D5-F19DE3AF94EC}"/>
                </c:ext>
              </c:extLst>
            </c:dLbl>
            <c:dLbl>
              <c:idx val="2031"/>
              <c:tx>
                <c:rich>
                  <a:bodyPr/>
                  <a:lstStyle/>
                  <a:p>
                    <a:fld id="{CF51C4D8-DE8F-437B-9B1A-AD9F959212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F-2497-40EC-B9D5-F19DE3AF94EC}"/>
                </c:ext>
              </c:extLst>
            </c:dLbl>
            <c:dLbl>
              <c:idx val="2032"/>
              <c:tx>
                <c:rich>
                  <a:bodyPr/>
                  <a:lstStyle/>
                  <a:p>
                    <a:fld id="{B3D2B0EE-CE02-4D1D-9269-7AC9DBA149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0-2497-40EC-B9D5-F19DE3AF94EC}"/>
                </c:ext>
              </c:extLst>
            </c:dLbl>
            <c:dLbl>
              <c:idx val="2033"/>
              <c:tx>
                <c:rich>
                  <a:bodyPr/>
                  <a:lstStyle/>
                  <a:p>
                    <a:fld id="{C8EA4231-0F0E-40F1-B1BB-76103B34AA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1-2497-40EC-B9D5-F19DE3AF94EC}"/>
                </c:ext>
              </c:extLst>
            </c:dLbl>
            <c:dLbl>
              <c:idx val="2034"/>
              <c:tx>
                <c:rich>
                  <a:bodyPr/>
                  <a:lstStyle/>
                  <a:p>
                    <a:fld id="{516D127D-C3E0-4152-AA2E-7F3A586422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2-2497-40EC-B9D5-F19DE3AF94EC}"/>
                </c:ext>
              </c:extLst>
            </c:dLbl>
            <c:dLbl>
              <c:idx val="2035"/>
              <c:tx>
                <c:rich>
                  <a:bodyPr/>
                  <a:lstStyle/>
                  <a:p>
                    <a:fld id="{04B8D507-11B8-4107-9C20-BF51CF6F4C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3-2497-40EC-B9D5-F19DE3AF94EC}"/>
                </c:ext>
              </c:extLst>
            </c:dLbl>
            <c:dLbl>
              <c:idx val="2036"/>
              <c:tx>
                <c:rich>
                  <a:bodyPr/>
                  <a:lstStyle/>
                  <a:p>
                    <a:fld id="{7F0F5E3F-7985-498C-9728-3C25160914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4-2497-40EC-B9D5-F19DE3AF94EC}"/>
                </c:ext>
              </c:extLst>
            </c:dLbl>
            <c:dLbl>
              <c:idx val="2037"/>
              <c:tx>
                <c:rich>
                  <a:bodyPr/>
                  <a:lstStyle/>
                  <a:p>
                    <a:fld id="{577834D5-3889-461A-83FA-78FD16FFED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5-2497-40EC-B9D5-F19DE3AF94EC}"/>
                </c:ext>
              </c:extLst>
            </c:dLbl>
            <c:dLbl>
              <c:idx val="2038"/>
              <c:tx>
                <c:rich>
                  <a:bodyPr/>
                  <a:lstStyle/>
                  <a:p>
                    <a:fld id="{CE1A3542-3D11-4726-9A65-B3ADCD8471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6-2497-40EC-B9D5-F19DE3AF94EC}"/>
                </c:ext>
              </c:extLst>
            </c:dLbl>
            <c:dLbl>
              <c:idx val="2039"/>
              <c:tx>
                <c:rich>
                  <a:bodyPr/>
                  <a:lstStyle/>
                  <a:p>
                    <a:fld id="{D0CB749F-33C2-47B0-BC42-E68611BFF7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7-2497-40EC-B9D5-F19DE3AF94EC}"/>
                </c:ext>
              </c:extLst>
            </c:dLbl>
            <c:dLbl>
              <c:idx val="2040"/>
              <c:tx>
                <c:rich>
                  <a:bodyPr/>
                  <a:lstStyle/>
                  <a:p>
                    <a:fld id="{0C777B57-1732-4E4B-824A-B823C979B2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8-2497-40EC-B9D5-F19DE3AF94EC}"/>
                </c:ext>
              </c:extLst>
            </c:dLbl>
            <c:dLbl>
              <c:idx val="2041"/>
              <c:tx>
                <c:rich>
                  <a:bodyPr/>
                  <a:lstStyle/>
                  <a:p>
                    <a:fld id="{828FB77B-3EE9-4F1F-B52F-C98324B82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9-2497-40EC-B9D5-F19DE3AF94EC}"/>
                </c:ext>
              </c:extLst>
            </c:dLbl>
            <c:dLbl>
              <c:idx val="2042"/>
              <c:tx>
                <c:rich>
                  <a:bodyPr/>
                  <a:lstStyle/>
                  <a:p>
                    <a:fld id="{C745A401-8B78-42D1-B651-D0F16B9181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A-2497-40EC-B9D5-F19DE3AF94EC}"/>
                </c:ext>
              </c:extLst>
            </c:dLbl>
            <c:dLbl>
              <c:idx val="2043"/>
              <c:tx>
                <c:rich>
                  <a:bodyPr/>
                  <a:lstStyle/>
                  <a:p>
                    <a:fld id="{30C03438-EDA1-47FD-9DFB-77DE8FE983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B-2497-40EC-B9D5-F19DE3AF94EC}"/>
                </c:ext>
              </c:extLst>
            </c:dLbl>
            <c:dLbl>
              <c:idx val="2044"/>
              <c:tx>
                <c:rich>
                  <a:bodyPr/>
                  <a:lstStyle/>
                  <a:p>
                    <a:fld id="{691BB427-2252-4B98-90A4-3A222E83B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C-2497-40EC-B9D5-F19DE3AF94EC}"/>
                </c:ext>
              </c:extLst>
            </c:dLbl>
            <c:dLbl>
              <c:idx val="2045"/>
              <c:tx>
                <c:rich>
                  <a:bodyPr/>
                  <a:lstStyle/>
                  <a:p>
                    <a:fld id="{A7162FB6-7D31-46A4-BB10-CE610BBDDF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7FD-2497-40EC-B9D5-F19DE3AF94EC}"/>
                </c:ext>
              </c:extLst>
            </c:dLbl>
            <c:dLbl>
              <c:idx val="2046"/>
              <c:tx>
                <c:rich>
                  <a:bodyPr/>
                  <a:lstStyle/>
                  <a:p>
                    <a:fld id="{E579FFB7-78B5-4663-B679-B68B038085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7FE-2497-40EC-B9D5-F19DE3AF94EC}"/>
                </c:ext>
              </c:extLst>
            </c:dLbl>
            <c:dLbl>
              <c:idx val="2047"/>
              <c:tx>
                <c:rich>
                  <a:bodyPr/>
                  <a:lstStyle/>
                  <a:p>
                    <a:fld id="{8ED67F7F-F6B4-4A25-B054-58D03EDFFE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7FF-2497-40EC-B9D5-F19DE3AF94EC}"/>
                </c:ext>
              </c:extLst>
            </c:dLbl>
            <c:dLbl>
              <c:idx val="2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0-2497-40EC-B9D5-F19DE3AF94EC}"/>
                </c:ext>
              </c:extLst>
            </c:dLbl>
            <c:dLbl>
              <c:idx val="2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1-2497-40EC-B9D5-F19DE3AF94EC}"/>
                </c:ext>
              </c:extLst>
            </c:dLbl>
            <c:dLbl>
              <c:idx val="2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2-2497-40EC-B9D5-F19DE3AF94EC}"/>
                </c:ext>
              </c:extLst>
            </c:dLbl>
            <c:dLbl>
              <c:idx val="2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3-2497-40EC-B9D5-F19DE3AF94EC}"/>
                </c:ext>
              </c:extLst>
            </c:dLbl>
            <c:dLbl>
              <c:idx val="2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4-2497-40EC-B9D5-F19DE3AF94EC}"/>
                </c:ext>
              </c:extLst>
            </c:dLbl>
            <c:dLbl>
              <c:idx val="2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5-2497-40EC-B9D5-F19DE3AF94EC}"/>
                </c:ext>
              </c:extLst>
            </c:dLbl>
            <c:dLbl>
              <c:idx val="2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6-2497-40EC-B9D5-F19DE3AF94EC}"/>
                </c:ext>
              </c:extLst>
            </c:dLbl>
            <c:dLbl>
              <c:idx val="2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7-2497-40EC-B9D5-F19DE3AF94EC}"/>
                </c:ext>
              </c:extLst>
            </c:dLbl>
            <c:dLbl>
              <c:idx val="2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8-2497-40EC-B9D5-F19DE3AF94EC}"/>
                </c:ext>
              </c:extLst>
            </c:dLbl>
            <c:dLbl>
              <c:idx val="2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9-2497-40EC-B9D5-F19DE3AF94EC}"/>
                </c:ext>
              </c:extLst>
            </c:dLbl>
            <c:dLbl>
              <c:idx val="2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A-2497-40EC-B9D5-F19DE3AF94EC}"/>
                </c:ext>
              </c:extLst>
            </c:dLbl>
            <c:dLbl>
              <c:idx val="2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B-2497-40EC-B9D5-F19DE3AF94EC}"/>
                </c:ext>
              </c:extLst>
            </c:dLbl>
            <c:dLbl>
              <c:idx val="2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C-2497-40EC-B9D5-F19DE3AF94EC}"/>
                </c:ext>
              </c:extLst>
            </c:dLbl>
            <c:dLbl>
              <c:idx val="2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2497-40EC-B9D5-F19DE3AF94EC}"/>
                </c:ext>
              </c:extLst>
            </c:dLbl>
            <c:dLbl>
              <c:idx val="2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E-2497-40EC-B9D5-F19DE3AF94EC}"/>
                </c:ext>
              </c:extLst>
            </c:dLbl>
            <c:dLbl>
              <c:idx val="2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F-2497-40EC-B9D5-F19DE3AF94EC}"/>
                </c:ext>
              </c:extLst>
            </c:dLbl>
            <c:dLbl>
              <c:idx val="2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0-2497-40EC-B9D5-F19DE3AF94EC}"/>
                </c:ext>
              </c:extLst>
            </c:dLbl>
            <c:dLbl>
              <c:idx val="2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1-2497-40EC-B9D5-F19DE3AF94EC}"/>
                </c:ext>
              </c:extLst>
            </c:dLbl>
            <c:dLbl>
              <c:idx val="2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2-2497-40EC-B9D5-F19DE3AF94EC}"/>
                </c:ext>
              </c:extLst>
            </c:dLbl>
            <c:dLbl>
              <c:idx val="2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3-2497-40EC-B9D5-F19DE3AF94EC}"/>
                </c:ext>
              </c:extLst>
            </c:dLbl>
            <c:dLbl>
              <c:idx val="2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4-2497-40EC-B9D5-F19DE3AF94EC}"/>
                </c:ext>
              </c:extLst>
            </c:dLbl>
            <c:dLbl>
              <c:idx val="2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5-2497-40EC-B9D5-F19DE3AF94EC}"/>
                </c:ext>
              </c:extLst>
            </c:dLbl>
            <c:dLbl>
              <c:idx val="2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6-2497-40EC-B9D5-F19DE3AF94EC}"/>
                </c:ext>
              </c:extLst>
            </c:dLbl>
            <c:dLbl>
              <c:idx val="2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7-2497-40EC-B9D5-F19DE3AF94EC}"/>
                </c:ext>
              </c:extLst>
            </c:dLbl>
            <c:dLbl>
              <c:idx val="2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8-2497-40EC-B9D5-F19DE3AF94EC}"/>
                </c:ext>
              </c:extLst>
            </c:dLbl>
            <c:dLbl>
              <c:idx val="2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9-2497-40EC-B9D5-F19DE3AF94EC}"/>
                </c:ext>
              </c:extLst>
            </c:dLbl>
            <c:dLbl>
              <c:idx val="2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2497-40EC-B9D5-F19DE3AF94EC}"/>
                </c:ext>
              </c:extLst>
            </c:dLbl>
            <c:dLbl>
              <c:idx val="2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B-2497-40EC-B9D5-F19DE3AF94EC}"/>
                </c:ext>
              </c:extLst>
            </c:dLbl>
            <c:dLbl>
              <c:idx val="2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C-2497-40EC-B9D5-F19DE3AF94EC}"/>
                </c:ext>
              </c:extLst>
            </c:dLbl>
            <c:dLbl>
              <c:idx val="2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D-2497-40EC-B9D5-F19DE3AF94EC}"/>
                </c:ext>
              </c:extLst>
            </c:dLbl>
            <c:dLbl>
              <c:idx val="2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E-2497-40EC-B9D5-F19DE3AF94EC}"/>
                </c:ext>
              </c:extLst>
            </c:dLbl>
            <c:dLbl>
              <c:idx val="2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F-2497-40EC-B9D5-F19DE3AF94EC}"/>
                </c:ext>
              </c:extLst>
            </c:dLbl>
            <c:dLbl>
              <c:idx val="2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0-2497-40EC-B9D5-F19DE3AF94EC}"/>
                </c:ext>
              </c:extLst>
            </c:dLbl>
            <c:dLbl>
              <c:idx val="2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1-2497-40EC-B9D5-F19DE3AF94EC}"/>
                </c:ext>
              </c:extLst>
            </c:dLbl>
            <c:dLbl>
              <c:idx val="2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2-2497-40EC-B9D5-F19DE3AF94EC}"/>
                </c:ext>
              </c:extLst>
            </c:dLbl>
            <c:dLbl>
              <c:idx val="2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3-2497-40EC-B9D5-F19DE3AF94EC}"/>
                </c:ext>
              </c:extLst>
            </c:dLbl>
            <c:dLbl>
              <c:idx val="2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4-2497-40EC-B9D5-F19DE3AF94EC}"/>
                </c:ext>
              </c:extLst>
            </c:dLbl>
            <c:dLbl>
              <c:idx val="2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5-2497-40EC-B9D5-F19DE3AF94EC}"/>
                </c:ext>
              </c:extLst>
            </c:dLbl>
            <c:dLbl>
              <c:idx val="2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6-2497-40EC-B9D5-F19DE3AF94EC}"/>
                </c:ext>
              </c:extLst>
            </c:dLbl>
            <c:dLbl>
              <c:idx val="2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7-2497-40EC-B9D5-F19DE3AF94EC}"/>
                </c:ext>
              </c:extLst>
            </c:dLbl>
            <c:dLbl>
              <c:idx val="2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8-2497-40EC-B9D5-F19DE3AF94EC}"/>
                </c:ext>
              </c:extLst>
            </c:dLbl>
            <c:dLbl>
              <c:idx val="2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9-2497-40EC-B9D5-F19DE3AF94EC}"/>
                </c:ext>
              </c:extLst>
            </c:dLbl>
            <c:dLbl>
              <c:idx val="2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A-2497-40EC-B9D5-F19DE3AF94EC}"/>
                </c:ext>
              </c:extLst>
            </c:dLbl>
            <c:dLbl>
              <c:idx val="2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B-2497-40EC-B9D5-F19DE3AF94EC}"/>
                </c:ext>
              </c:extLst>
            </c:dLbl>
            <c:dLbl>
              <c:idx val="2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C-2497-40EC-B9D5-F19DE3AF94EC}"/>
                </c:ext>
              </c:extLst>
            </c:dLbl>
            <c:dLbl>
              <c:idx val="2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D-2497-40EC-B9D5-F19DE3AF94EC}"/>
                </c:ext>
              </c:extLst>
            </c:dLbl>
            <c:dLbl>
              <c:idx val="2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E-2497-40EC-B9D5-F19DE3AF94EC}"/>
                </c:ext>
              </c:extLst>
            </c:dLbl>
            <c:dLbl>
              <c:idx val="2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F-2497-40EC-B9D5-F19DE3AF94EC}"/>
                </c:ext>
              </c:extLst>
            </c:dLbl>
            <c:dLbl>
              <c:idx val="2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0-2497-40EC-B9D5-F19DE3AF94EC}"/>
                </c:ext>
              </c:extLst>
            </c:dLbl>
            <c:dLbl>
              <c:idx val="2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1-2497-40EC-B9D5-F19DE3AF94EC}"/>
                </c:ext>
              </c:extLst>
            </c:dLbl>
            <c:dLbl>
              <c:idx val="2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2-2497-40EC-B9D5-F19DE3AF94EC}"/>
                </c:ext>
              </c:extLst>
            </c:dLbl>
            <c:dLbl>
              <c:idx val="2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3-2497-40EC-B9D5-F19DE3AF94EC}"/>
                </c:ext>
              </c:extLst>
            </c:dLbl>
            <c:dLbl>
              <c:idx val="2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4-2497-40EC-B9D5-F19DE3AF94EC}"/>
                </c:ext>
              </c:extLst>
            </c:dLbl>
            <c:dLbl>
              <c:idx val="2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5-2497-40EC-B9D5-F19DE3AF94EC}"/>
                </c:ext>
              </c:extLst>
            </c:dLbl>
            <c:dLbl>
              <c:idx val="2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6-2497-40EC-B9D5-F19DE3AF94EC}"/>
                </c:ext>
              </c:extLst>
            </c:dLbl>
            <c:dLbl>
              <c:idx val="2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2497-40EC-B9D5-F19DE3AF94EC}"/>
                </c:ext>
              </c:extLst>
            </c:dLbl>
            <c:dLbl>
              <c:idx val="2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8-2497-40EC-B9D5-F19DE3AF94EC}"/>
                </c:ext>
              </c:extLst>
            </c:dLbl>
            <c:dLbl>
              <c:idx val="2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9-2497-40EC-B9D5-F19DE3AF94EC}"/>
                </c:ext>
              </c:extLst>
            </c:dLbl>
            <c:dLbl>
              <c:idx val="2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A-2497-40EC-B9D5-F19DE3AF94EC}"/>
                </c:ext>
              </c:extLst>
            </c:dLbl>
            <c:dLbl>
              <c:idx val="2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B-2497-40EC-B9D5-F19DE3AF94EC}"/>
                </c:ext>
              </c:extLst>
            </c:dLbl>
            <c:dLbl>
              <c:idx val="2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C-2497-40EC-B9D5-F19DE3AF94EC}"/>
                </c:ext>
              </c:extLst>
            </c:dLbl>
            <c:dLbl>
              <c:idx val="2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D-2497-40EC-B9D5-F19DE3AF94EC}"/>
                </c:ext>
              </c:extLst>
            </c:dLbl>
            <c:dLbl>
              <c:idx val="2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E-2497-40EC-B9D5-F19DE3AF94EC}"/>
                </c:ext>
              </c:extLst>
            </c:dLbl>
            <c:dLbl>
              <c:idx val="2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F-2497-40EC-B9D5-F19DE3AF94EC}"/>
                </c:ext>
              </c:extLst>
            </c:dLbl>
            <c:dLbl>
              <c:idx val="2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0-2497-40EC-B9D5-F19DE3AF94EC}"/>
                </c:ext>
              </c:extLst>
            </c:dLbl>
            <c:dLbl>
              <c:idx val="2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1-2497-40EC-B9D5-F19DE3AF94EC}"/>
                </c:ext>
              </c:extLst>
            </c:dLbl>
            <c:dLbl>
              <c:idx val="2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2-2497-40EC-B9D5-F19DE3AF94EC}"/>
                </c:ext>
              </c:extLst>
            </c:dLbl>
            <c:dLbl>
              <c:idx val="2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3-2497-40EC-B9D5-F19DE3AF94EC}"/>
                </c:ext>
              </c:extLst>
            </c:dLbl>
            <c:dLbl>
              <c:idx val="2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4-2497-40EC-B9D5-F19DE3AF94EC}"/>
                </c:ext>
              </c:extLst>
            </c:dLbl>
            <c:dLbl>
              <c:idx val="2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5-2497-40EC-B9D5-F19DE3AF94EC}"/>
                </c:ext>
              </c:extLst>
            </c:dLbl>
            <c:dLbl>
              <c:idx val="2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6-2497-40EC-B9D5-F19DE3AF94EC}"/>
                </c:ext>
              </c:extLst>
            </c:dLbl>
            <c:dLbl>
              <c:idx val="2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7-2497-40EC-B9D5-F19DE3AF94EC}"/>
                </c:ext>
              </c:extLst>
            </c:dLbl>
            <c:dLbl>
              <c:idx val="2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8-2497-40EC-B9D5-F19DE3AF94EC}"/>
                </c:ext>
              </c:extLst>
            </c:dLbl>
            <c:dLbl>
              <c:idx val="2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9-2497-40EC-B9D5-F19DE3AF94EC}"/>
                </c:ext>
              </c:extLst>
            </c:dLbl>
            <c:dLbl>
              <c:idx val="2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A-2497-40EC-B9D5-F19DE3AF94EC}"/>
                </c:ext>
              </c:extLst>
            </c:dLbl>
            <c:dLbl>
              <c:idx val="2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B-2497-40EC-B9D5-F19DE3AF94EC}"/>
                </c:ext>
              </c:extLst>
            </c:dLbl>
            <c:dLbl>
              <c:idx val="2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C-2497-40EC-B9D5-F19DE3AF94EC}"/>
                </c:ext>
              </c:extLst>
            </c:dLbl>
            <c:dLbl>
              <c:idx val="2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D-2497-40EC-B9D5-F19DE3AF94EC}"/>
                </c:ext>
              </c:extLst>
            </c:dLbl>
            <c:dLbl>
              <c:idx val="2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E-2497-40EC-B9D5-F19DE3AF94EC}"/>
                </c:ext>
              </c:extLst>
            </c:dLbl>
            <c:dLbl>
              <c:idx val="2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F-2497-40EC-B9D5-F19DE3AF94EC}"/>
                </c:ext>
              </c:extLst>
            </c:dLbl>
            <c:dLbl>
              <c:idx val="2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0-2497-40EC-B9D5-F19DE3AF94EC}"/>
                </c:ext>
              </c:extLst>
            </c:dLbl>
            <c:dLbl>
              <c:idx val="2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1-2497-40EC-B9D5-F19DE3AF94EC}"/>
                </c:ext>
              </c:extLst>
            </c:dLbl>
            <c:dLbl>
              <c:idx val="2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2-2497-40EC-B9D5-F19DE3AF94EC}"/>
                </c:ext>
              </c:extLst>
            </c:dLbl>
            <c:dLbl>
              <c:idx val="2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3-2497-40EC-B9D5-F19DE3AF94EC}"/>
                </c:ext>
              </c:extLst>
            </c:dLbl>
            <c:dLbl>
              <c:idx val="2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4-2497-40EC-B9D5-F19DE3AF94EC}"/>
                </c:ext>
              </c:extLst>
            </c:dLbl>
            <c:dLbl>
              <c:idx val="2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5-2497-40EC-B9D5-F19DE3AF94EC}"/>
                </c:ext>
              </c:extLst>
            </c:dLbl>
            <c:dLbl>
              <c:idx val="2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6-2497-40EC-B9D5-F19DE3AF94EC}"/>
                </c:ext>
              </c:extLst>
            </c:dLbl>
            <c:dLbl>
              <c:idx val="2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7-2497-40EC-B9D5-F19DE3AF94EC}"/>
                </c:ext>
              </c:extLst>
            </c:dLbl>
            <c:dLbl>
              <c:idx val="2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8-2497-40EC-B9D5-F19DE3AF94EC}"/>
                </c:ext>
              </c:extLst>
            </c:dLbl>
            <c:dLbl>
              <c:idx val="2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9-2497-40EC-B9D5-F19DE3AF94EC}"/>
                </c:ext>
              </c:extLst>
            </c:dLbl>
            <c:dLbl>
              <c:idx val="2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A-2497-40EC-B9D5-F19DE3AF94EC}"/>
                </c:ext>
              </c:extLst>
            </c:dLbl>
            <c:dLbl>
              <c:idx val="2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B-2497-40EC-B9D5-F19DE3AF94EC}"/>
                </c:ext>
              </c:extLst>
            </c:dLbl>
            <c:dLbl>
              <c:idx val="2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C-2497-40EC-B9D5-F19DE3AF94EC}"/>
                </c:ext>
              </c:extLst>
            </c:dLbl>
            <c:dLbl>
              <c:idx val="2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D-2497-40EC-B9D5-F19DE3AF94EC}"/>
                </c:ext>
              </c:extLst>
            </c:dLbl>
            <c:dLbl>
              <c:idx val="2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E-2497-40EC-B9D5-F19DE3AF94EC}"/>
                </c:ext>
              </c:extLst>
            </c:dLbl>
            <c:dLbl>
              <c:idx val="2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F-2497-40EC-B9D5-F19DE3AF94EC}"/>
                </c:ext>
              </c:extLst>
            </c:dLbl>
            <c:dLbl>
              <c:idx val="2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0-2497-40EC-B9D5-F19DE3AF94EC}"/>
                </c:ext>
              </c:extLst>
            </c:dLbl>
            <c:dLbl>
              <c:idx val="2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1-2497-40EC-B9D5-F19DE3AF94EC}"/>
                </c:ext>
              </c:extLst>
            </c:dLbl>
            <c:dLbl>
              <c:idx val="2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2-2497-40EC-B9D5-F19DE3AF94EC}"/>
                </c:ext>
              </c:extLst>
            </c:dLbl>
            <c:dLbl>
              <c:idx val="2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3-2497-40EC-B9D5-F19DE3AF94EC}"/>
                </c:ext>
              </c:extLst>
            </c:dLbl>
            <c:dLbl>
              <c:idx val="2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4-2497-40EC-B9D5-F19DE3AF94EC}"/>
                </c:ext>
              </c:extLst>
            </c:dLbl>
            <c:dLbl>
              <c:idx val="2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5-2497-40EC-B9D5-F19DE3AF94EC}"/>
                </c:ext>
              </c:extLst>
            </c:dLbl>
            <c:dLbl>
              <c:idx val="2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6-2497-40EC-B9D5-F19DE3AF94EC}"/>
                </c:ext>
              </c:extLst>
            </c:dLbl>
            <c:dLbl>
              <c:idx val="2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7-2497-40EC-B9D5-F19DE3AF94EC}"/>
                </c:ext>
              </c:extLst>
            </c:dLbl>
            <c:dLbl>
              <c:idx val="2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8-2497-40EC-B9D5-F19DE3AF94EC}"/>
                </c:ext>
              </c:extLst>
            </c:dLbl>
            <c:dLbl>
              <c:idx val="2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9-2497-40EC-B9D5-F19DE3AF94EC}"/>
                </c:ext>
              </c:extLst>
            </c:dLbl>
            <c:dLbl>
              <c:idx val="2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A-2497-40EC-B9D5-F19DE3AF94EC}"/>
                </c:ext>
              </c:extLst>
            </c:dLbl>
            <c:dLbl>
              <c:idx val="2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B-2497-40EC-B9D5-F19DE3AF94EC}"/>
                </c:ext>
              </c:extLst>
            </c:dLbl>
            <c:dLbl>
              <c:idx val="2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C-2497-40EC-B9D5-F19DE3AF94EC}"/>
                </c:ext>
              </c:extLst>
            </c:dLbl>
            <c:dLbl>
              <c:idx val="2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D-2497-40EC-B9D5-F19DE3AF94EC}"/>
                </c:ext>
              </c:extLst>
            </c:dLbl>
            <c:dLbl>
              <c:idx val="2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E-2497-40EC-B9D5-F19DE3AF94EC}"/>
                </c:ext>
              </c:extLst>
            </c:dLbl>
            <c:dLbl>
              <c:idx val="2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F-2497-40EC-B9D5-F19DE3AF94EC}"/>
                </c:ext>
              </c:extLst>
            </c:dLbl>
            <c:dLbl>
              <c:idx val="2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0-2497-40EC-B9D5-F19DE3AF94EC}"/>
                </c:ext>
              </c:extLst>
            </c:dLbl>
            <c:dLbl>
              <c:idx val="2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1-2497-40EC-B9D5-F19DE3AF94EC}"/>
                </c:ext>
              </c:extLst>
            </c:dLbl>
            <c:dLbl>
              <c:idx val="2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2-2497-40EC-B9D5-F19DE3AF94EC}"/>
                </c:ext>
              </c:extLst>
            </c:dLbl>
            <c:dLbl>
              <c:idx val="2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3-2497-40EC-B9D5-F19DE3AF94EC}"/>
                </c:ext>
              </c:extLst>
            </c:dLbl>
            <c:dLbl>
              <c:idx val="2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4-2497-40EC-B9D5-F19DE3AF94EC}"/>
                </c:ext>
              </c:extLst>
            </c:dLbl>
            <c:dLbl>
              <c:idx val="2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5-2497-40EC-B9D5-F19DE3AF94EC}"/>
                </c:ext>
              </c:extLst>
            </c:dLbl>
            <c:dLbl>
              <c:idx val="2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6-2497-40EC-B9D5-F19DE3AF94EC}"/>
                </c:ext>
              </c:extLst>
            </c:dLbl>
            <c:dLbl>
              <c:idx val="2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7-2497-40EC-B9D5-F19DE3AF94EC}"/>
                </c:ext>
              </c:extLst>
            </c:dLbl>
            <c:dLbl>
              <c:idx val="2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8-2497-40EC-B9D5-F19DE3AF94EC}"/>
                </c:ext>
              </c:extLst>
            </c:dLbl>
            <c:dLbl>
              <c:idx val="2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9-2497-40EC-B9D5-F19DE3AF94EC}"/>
                </c:ext>
              </c:extLst>
            </c:dLbl>
            <c:dLbl>
              <c:idx val="2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A-2497-40EC-B9D5-F19DE3AF94EC}"/>
                </c:ext>
              </c:extLst>
            </c:dLbl>
            <c:dLbl>
              <c:idx val="2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B-2497-40EC-B9D5-F19DE3AF94EC}"/>
                </c:ext>
              </c:extLst>
            </c:dLbl>
            <c:dLbl>
              <c:idx val="2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C-2497-40EC-B9D5-F19DE3AF94EC}"/>
                </c:ext>
              </c:extLst>
            </c:dLbl>
            <c:dLbl>
              <c:idx val="2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D-2497-40EC-B9D5-F19DE3AF94EC}"/>
                </c:ext>
              </c:extLst>
            </c:dLbl>
            <c:dLbl>
              <c:idx val="2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E-2497-40EC-B9D5-F19DE3AF94EC}"/>
                </c:ext>
              </c:extLst>
            </c:dLbl>
            <c:dLbl>
              <c:idx val="2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F-2497-40EC-B9D5-F19DE3AF94EC}"/>
                </c:ext>
              </c:extLst>
            </c:dLbl>
            <c:dLbl>
              <c:idx val="2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0-2497-40EC-B9D5-F19DE3AF94EC}"/>
                </c:ext>
              </c:extLst>
            </c:dLbl>
            <c:dLbl>
              <c:idx val="2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1-2497-40EC-B9D5-F19DE3AF94EC}"/>
                </c:ext>
              </c:extLst>
            </c:dLbl>
            <c:dLbl>
              <c:idx val="2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2-2497-40EC-B9D5-F19DE3AF94EC}"/>
                </c:ext>
              </c:extLst>
            </c:dLbl>
            <c:dLbl>
              <c:idx val="2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3-2497-40EC-B9D5-F19DE3AF94EC}"/>
                </c:ext>
              </c:extLst>
            </c:dLbl>
            <c:dLbl>
              <c:idx val="2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4-2497-40EC-B9D5-F19DE3AF94EC}"/>
                </c:ext>
              </c:extLst>
            </c:dLbl>
            <c:dLbl>
              <c:idx val="2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5-2497-40EC-B9D5-F19DE3AF94EC}"/>
                </c:ext>
              </c:extLst>
            </c:dLbl>
            <c:dLbl>
              <c:idx val="2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6-2497-40EC-B9D5-F19DE3AF94EC}"/>
                </c:ext>
              </c:extLst>
            </c:dLbl>
            <c:dLbl>
              <c:idx val="2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7-2497-40EC-B9D5-F19DE3AF94EC}"/>
                </c:ext>
              </c:extLst>
            </c:dLbl>
            <c:dLbl>
              <c:idx val="2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8-2497-40EC-B9D5-F19DE3AF94EC}"/>
                </c:ext>
              </c:extLst>
            </c:dLbl>
            <c:dLbl>
              <c:idx val="2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9-2497-40EC-B9D5-F19DE3AF94EC}"/>
                </c:ext>
              </c:extLst>
            </c:dLbl>
            <c:dLbl>
              <c:idx val="2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A-2497-40EC-B9D5-F19DE3AF94EC}"/>
                </c:ext>
              </c:extLst>
            </c:dLbl>
            <c:dLbl>
              <c:idx val="2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B-2497-40EC-B9D5-F19DE3AF94EC}"/>
                </c:ext>
              </c:extLst>
            </c:dLbl>
            <c:dLbl>
              <c:idx val="2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C-2497-40EC-B9D5-F19DE3AF94EC}"/>
                </c:ext>
              </c:extLst>
            </c:dLbl>
            <c:dLbl>
              <c:idx val="2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D-2497-40EC-B9D5-F19DE3AF94EC}"/>
                </c:ext>
              </c:extLst>
            </c:dLbl>
            <c:dLbl>
              <c:idx val="2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E-2497-40EC-B9D5-F19DE3AF94EC}"/>
                </c:ext>
              </c:extLst>
            </c:dLbl>
            <c:dLbl>
              <c:idx val="2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F-2497-40EC-B9D5-F19DE3AF94EC}"/>
                </c:ext>
              </c:extLst>
            </c:dLbl>
            <c:dLbl>
              <c:idx val="2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0-2497-40EC-B9D5-F19DE3AF94EC}"/>
                </c:ext>
              </c:extLst>
            </c:dLbl>
            <c:dLbl>
              <c:idx val="2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1-2497-40EC-B9D5-F19DE3AF94EC}"/>
                </c:ext>
              </c:extLst>
            </c:dLbl>
            <c:dLbl>
              <c:idx val="2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2-2497-40EC-B9D5-F19DE3AF94EC}"/>
                </c:ext>
              </c:extLst>
            </c:dLbl>
            <c:dLbl>
              <c:idx val="2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2497-40EC-B9D5-F19DE3AF94EC}"/>
                </c:ext>
              </c:extLst>
            </c:dLbl>
            <c:dLbl>
              <c:idx val="2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4-2497-40EC-B9D5-F19DE3AF94EC}"/>
                </c:ext>
              </c:extLst>
            </c:dLbl>
            <c:dLbl>
              <c:idx val="2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5-2497-40EC-B9D5-F19DE3AF94EC}"/>
                </c:ext>
              </c:extLst>
            </c:dLbl>
            <c:dLbl>
              <c:idx val="2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6-2497-40EC-B9D5-F19DE3AF94EC}"/>
                </c:ext>
              </c:extLst>
            </c:dLbl>
            <c:dLbl>
              <c:idx val="2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7-2497-40EC-B9D5-F19DE3AF94EC}"/>
                </c:ext>
              </c:extLst>
            </c:dLbl>
            <c:dLbl>
              <c:idx val="2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8-2497-40EC-B9D5-F19DE3AF94EC}"/>
                </c:ext>
              </c:extLst>
            </c:dLbl>
            <c:dLbl>
              <c:idx val="2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9-2497-40EC-B9D5-F19DE3AF94EC}"/>
                </c:ext>
              </c:extLst>
            </c:dLbl>
            <c:dLbl>
              <c:idx val="2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A-2497-40EC-B9D5-F19DE3AF94EC}"/>
                </c:ext>
              </c:extLst>
            </c:dLbl>
            <c:dLbl>
              <c:idx val="2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B-2497-40EC-B9D5-F19DE3AF94EC}"/>
                </c:ext>
              </c:extLst>
            </c:dLbl>
            <c:dLbl>
              <c:idx val="2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C-2497-40EC-B9D5-F19DE3AF94EC}"/>
                </c:ext>
              </c:extLst>
            </c:dLbl>
            <c:dLbl>
              <c:idx val="2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D-2497-40EC-B9D5-F19DE3AF94EC}"/>
                </c:ext>
              </c:extLst>
            </c:dLbl>
            <c:dLbl>
              <c:idx val="2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E-2497-40EC-B9D5-F19DE3AF94EC}"/>
                </c:ext>
              </c:extLst>
            </c:dLbl>
            <c:dLbl>
              <c:idx val="2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F-2497-40EC-B9D5-F19DE3AF94EC}"/>
                </c:ext>
              </c:extLst>
            </c:dLbl>
            <c:dLbl>
              <c:idx val="2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0-2497-40EC-B9D5-F19DE3AF94EC}"/>
                </c:ext>
              </c:extLst>
            </c:dLbl>
            <c:dLbl>
              <c:idx val="2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1-2497-40EC-B9D5-F19DE3AF94EC}"/>
                </c:ext>
              </c:extLst>
            </c:dLbl>
            <c:dLbl>
              <c:idx val="2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2-2497-40EC-B9D5-F19DE3AF94EC}"/>
                </c:ext>
              </c:extLst>
            </c:dLbl>
            <c:dLbl>
              <c:idx val="2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3-2497-40EC-B9D5-F19DE3AF94EC}"/>
                </c:ext>
              </c:extLst>
            </c:dLbl>
            <c:dLbl>
              <c:idx val="2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4-2497-40EC-B9D5-F19DE3AF94EC}"/>
                </c:ext>
              </c:extLst>
            </c:dLbl>
            <c:dLbl>
              <c:idx val="2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5-2497-40EC-B9D5-F19DE3AF94EC}"/>
                </c:ext>
              </c:extLst>
            </c:dLbl>
            <c:dLbl>
              <c:idx val="2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2497-40EC-B9D5-F19DE3AF94EC}"/>
                </c:ext>
              </c:extLst>
            </c:dLbl>
            <c:dLbl>
              <c:idx val="2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7-2497-40EC-B9D5-F19DE3AF94EC}"/>
                </c:ext>
              </c:extLst>
            </c:dLbl>
            <c:dLbl>
              <c:idx val="2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8-2497-40EC-B9D5-F19DE3AF94EC}"/>
                </c:ext>
              </c:extLst>
            </c:dLbl>
            <c:dLbl>
              <c:idx val="2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9-2497-40EC-B9D5-F19DE3AF94EC}"/>
                </c:ext>
              </c:extLst>
            </c:dLbl>
            <c:dLbl>
              <c:idx val="2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A-2497-40EC-B9D5-F19DE3AF94EC}"/>
                </c:ext>
              </c:extLst>
            </c:dLbl>
            <c:dLbl>
              <c:idx val="2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B-2497-40EC-B9D5-F19DE3AF94EC}"/>
                </c:ext>
              </c:extLst>
            </c:dLbl>
            <c:dLbl>
              <c:idx val="2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C-2497-40EC-B9D5-F19DE3AF94EC}"/>
                </c:ext>
              </c:extLst>
            </c:dLbl>
            <c:dLbl>
              <c:idx val="2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D-2497-40EC-B9D5-F19DE3AF94EC}"/>
                </c:ext>
              </c:extLst>
            </c:dLbl>
            <c:dLbl>
              <c:idx val="2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E-2497-40EC-B9D5-F19DE3AF94EC}"/>
                </c:ext>
              </c:extLst>
            </c:dLbl>
            <c:dLbl>
              <c:idx val="2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F-2497-40EC-B9D5-F19DE3AF94EC}"/>
                </c:ext>
              </c:extLst>
            </c:dLbl>
            <c:dLbl>
              <c:idx val="2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0-2497-40EC-B9D5-F19DE3AF94EC}"/>
                </c:ext>
              </c:extLst>
            </c:dLbl>
            <c:dLbl>
              <c:idx val="2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1-2497-40EC-B9D5-F19DE3AF94EC}"/>
                </c:ext>
              </c:extLst>
            </c:dLbl>
            <c:dLbl>
              <c:idx val="2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2-2497-40EC-B9D5-F19DE3AF94EC}"/>
                </c:ext>
              </c:extLst>
            </c:dLbl>
            <c:dLbl>
              <c:idx val="2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3-2497-40EC-B9D5-F19DE3AF94EC}"/>
                </c:ext>
              </c:extLst>
            </c:dLbl>
            <c:dLbl>
              <c:idx val="2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4-2497-40EC-B9D5-F19DE3AF94EC}"/>
                </c:ext>
              </c:extLst>
            </c:dLbl>
            <c:dLbl>
              <c:idx val="2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5-2497-40EC-B9D5-F19DE3AF94EC}"/>
                </c:ext>
              </c:extLst>
            </c:dLbl>
            <c:dLbl>
              <c:idx val="2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6-2497-40EC-B9D5-F19DE3AF94EC}"/>
                </c:ext>
              </c:extLst>
            </c:dLbl>
            <c:dLbl>
              <c:idx val="2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7-2497-40EC-B9D5-F19DE3AF94EC}"/>
                </c:ext>
              </c:extLst>
            </c:dLbl>
            <c:dLbl>
              <c:idx val="2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8-2497-40EC-B9D5-F19DE3AF94EC}"/>
                </c:ext>
              </c:extLst>
            </c:dLbl>
            <c:dLbl>
              <c:idx val="2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9-2497-40EC-B9D5-F19DE3AF94EC}"/>
                </c:ext>
              </c:extLst>
            </c:dLbl>
            <c:dLbl>
              <c:idx val="2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A-2497-40EC-B9D5-F19DE3AF94EC}"/>
                </c:ext>
              </c:extLst>
            </c:dLbl>
            <c:dLbl>
              <c:idx val="2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B-2497-40EC-B9D5-F19DE3AF94EC}"/>
                </c:ext>
              </c:extLst>
            </c:dLbl>
            <c:dLbl>
              <c:idx val="2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C-2497-40EC-B9D5-F19DE3AF94EC}"/>
                </c:ext>
              </c:extLst>
            </c:dLbl>
            <c:dLbl>
              <c:idx val="2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D-2497-40EC-B9D5-F19DE3AF94EC}"/>
                </c:ext>
              </c:extLst>
            </c:dLbl>
            <c:dLbl>
              <c:idx val="2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E-2497-40EC-B9D5-F19DE3AF94EC}"/>
                </c:ext>
              </c:extLst>
            </c:dLbl>
            <c:dLbl>
              <c:idx val="2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F-2497-40EC-B9D5-F19DE3AF94EC}"/>
                </c:ext>
              </c:extLst>
            </c:dLbl>
            <c:dLbl>
              <c:idx val="2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0-2497-40EC-B9D5-F19DE3AF94EC}"/>
                </c:ext>
              </c:extLst>
            </c:dLbl>
            <c:dLbl>
              <c:idx val="2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1-2497-40EC-B9D5-F19DE3AF94EC}"/>
                </c:ext>
              </c:extLst>
            </c:dLbl>
            <c:dLbl>
              <c:idx val="2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2-2497-40EC-B9D5-F19DE3AF94EC}"/>
                </c:ext>
              </c:extLst>
            </c:dLbl>
            <c:dLbl>
              <c:idx val="2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3-2497-40EC-B9D5-F19DE3AF94EC}"/>
                </c:ext>
              </c:extLst>
            </c:dLbl>
            <c:dLbl>
              <c:idx val="2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4-2497-40EC-B9D5-F19DE3AF94EC}"/>
                </c:ext>
              </c:extLst>
            </c:dLbl>
            <c:dLbl>
              <c:idx val="2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5-2497-40EC-B9D5-F19DE3AF94EC}"/>
                </c:ext>
              </c:extLst>
            </c:dLbl>
            <c:dLbl>
              <c:idx val="2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6-2497-40EC-B9D5-F19DE3AF94EC}"/>
                </c:ext>
              </c:extLst>
            </c:dLbl>
            <c:dLbl>
              <c:idx val="2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7-2497-40EC-B9D5-F19DE3AF94EC}"/>
                </c:ext>
              </c:extLst>
            </c:dLbl>
            <c:dLbl>
              <c:idx val="2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8-2497-40EC-B9D5-F19DE3AF94EC}"/>
                </c:ext>
              </c:extLst>
            </c:dLbl>
            <c:dLbl>
              <c:idx val="2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9-2497-40EC-B9D5-F19DE3AF94EC}"/>
                </c:ext>
              </c:extLst>
            </c:dLbl>
            <c:dLbl>
              <c:idx val="2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A-2497-40EC-B9D5-F19DE3AF94EC}"/>
                </c:ext>
              </c:extLst>
            </c:dLbl>
            <c:dLbl>
              <c:idx val="2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B-2497-40EC-B9D5-F19DE3AF94EC}"/>
                </c:ext>
              </c:extLst>
            </c:dLbl>
            <c:dLbl>
              <c:idx val="2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2497-40EC-B9D5-F19DE3AF94EC}"/>
                </c:ext>
              </c:extLst>
            </c:dLbl>
            <c:dLbl>
              <c:idx val="2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D-2497-40EC-B9D5-F19DE3AF94EC}"/>
                </c:ext>
              </c:extLst>
            </c:dLbl>
            <c:dLbl>
              <c:idx val="2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E-2497-40EC-B9D5-F19DE3AF94EC}"/>
                </c:ext>
              </c:extLst>
            </c:dLbl>
            <c:dLbl>
              <c:idx val="2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F-2497-40EC-B9D5-F19DE3AF94EC}"/>
                </c:ext>
              </c:extLst>
            </c:dLbl>
            <c:dLbl>
              <c:idx val="2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2497-40EC-B9D5-F19DE3AF94EC}"/>
                </c:ext>
              </c:extLst>
            </c:dLbl>
            <c:dLbl>
              <c:idx val="2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1-2497-40EC-B9D5-F19DE3AF94EC}"/>
                </c:ext>
              </c:extLst>
            </c:dLbl>
            <c:dLbl>
              <c:idx val="2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2-2497-40EC-B9D5-F19DE3AF94EC}"/>
                </c:ext>
              </c:extLst>
            </c:dLbl>
            <c:dLbl>
              <c:idx val="2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3-2497-40EC-B9D5-F19DE3AF94EC}"/>
                </c:ext>
              </c:extLst>
            </c:dLbl>
            <c:dLbl>
              <c:idx val="2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4-2497-40EC-B9D5-F19DE3AF94EC}"/>
                </c:ext>
              </c:extLst>
            </c:dLbl>
            <c:dLbl>
              <c:idx val="2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5-2497-40EC-B9D5-F19DE3AF94EC}"/>
                </c:ext>
              </c:extLst>
            </c:dLbl>
            <c:dLbl>
              <c:idx val="2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6-2497-40EC-B9D5-F19DE3AF94EC}"/>
                </c:ext>
              </c:extLst>
            </c:dLbl>
            <c:dLbl>
              <c:idx val="2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7-2497-40EC-B9D5-F19DE3AF94EC}"/>
                </c:ext>
              </c:extLst>
            </c:dLbl>
            <c:dLbl>
              <c:idx val="2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8-2497-40EC-B9D5-F19DE3AF94EC}"/>
                </c:ext>
              </c:extLst>
            </c:dLbl>
            <c:dLbl>
              <c:idx val="2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9-2497-40EC-B9D5-F19DE3AF94EC}"/>
                </c:ext>
              </c:extLst>
            </c:dLbl>
            <c:dLbl>
              <c:idx val="2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A-2497-40EC-B9D5-F19DE3AF94EC}"/>
                </c:ext>
              </c:extLst>
            </c:dLbl>
            <c:dLbl>
              <c:idx val="2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B-2497-40EC-B9D5-F19DE3AF94EC}"/>
                </c:ext>
              </c:extLst>
            </c:dLbl>
            <c:dLbl>
              <c:idx val="2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C-2497-40EC-B9D5-F19DE3AF94EC}"/>
                </c:ext>
              </c:extLst>
            </c:dLbl>
            <c:dLbl>
              <c:idx val="2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D-2497-40EC-B9D5-F19DE3AF94EC}"/>
                </c:ext>
              </c:extLst>
            </c:dLbl>
            <c:dLbl>
              <c:idx val="2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E-2497-40EC-B9D5-F19DE3AF94EC}"/>
                </c:ext>
              </c:extLst>
            </c:dLbl>
            <c:dLbl>
              <c:idx val="2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F-2497-40EC-B9D5-F19DE3AF94EC}"/>
                </c:ext>
              </c:extLst>
            </c:dLbl>
            <c:dLbl>
              <c:idx val="2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0-2497-40EC-B9D5-F19DE3AF94EC}"/>
                </c:ext>
              </c:extLst>
            </c:dLbl>
            <c:dLbl>
              <c:idx val="2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1-2497-40EC-B9D5-F19DE3AF94EC}"/>
                </c:ext>
              </c:extLst>
            </c:dLbl>
            <c:dLbl>
              <c:idx val="2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2-2497-40EC-B9D5-F19DE3AF94EC}"/>
                </c:ext>
              </c:extLst>
            </c:dLbl>
            <c:dLbl>
              <c:idx val="2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3-2497-40EC-B9D5-F19DE3AF94EC}"/>
                </c:ext>
              </c:extLst>
            </c:dLbl>
            <c:dLbl>
              <c:idx val="2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4-2497-40EC-B9D5-F19DE3AF94EC}"/>
                </c:ext>
              </c:extLst>
            </c:dLbl>
            <c:dLbl>
              <c:idx val="2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5-2497-40EC-B9D5-F19DE3AF94EC}"/>
                </c:ext>
              </c:extLst>
            </c:dLbl>
            <c:dLbl>
              <c:idx val="2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6-2497-40EC-B9D5-F19DE3AF94EC}"/>
                </c:ext>
              </c:extLst>
            </c:dLbl>
            <c:dLbl>
              <c:idx val="2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7-2497-40EC-B9D5-F19DE3AF94EC}"/>
                </c:ext>
              </c:extLst>
            </c:dLbl>
            <c:dLbl>
              <c:idx val="2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8-2497-40EC-B9D5-F19DE3AF94EC}"/>
                </c:ext>
              </c:extLst>
            </c:dLbl>
            <c:dLbl>
              <c:idx val="2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9-2497-40EC-B9D5-F19DE3AF94EC}"/>
                </c:ext>
              </c:extLst>
            </c:dLbl>
            <c:dLbl>
              <c:idx val="2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A-2497-40EC-B9D5-F19DE3AF94EC}"/>
                </c:ext>
              </c:extLst>
            </c:dLbl>
            <c:dLbl>
              <c:idx val="2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B-2497-40EC-B9D5-F19DE3AF94EC}"/>
                </c:ext>
              </c:extLst>
            </c:dLbl>
            <c:dLbl>
              <c:idx val="2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C-2497-40EC-B9D5-F19DE3AF94EC}"/>
                </c:ext>
              </c:extLst>
            </c:dLbl>
            <c:dLbl>
              <c:idx val="2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2497-40EC-B9D5-F19DE3AF94EC}"/>
                </c:ext>
              </c:extLst>
            </c:dLbl>
            <c:dLbl>
              <c:idx val="2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E-2497-40EC-B9D5-F19DE3AF94EC}"/>
                </c:ext>
              </c:extLst>
            </c:dLbl>
            <c:dLbl>
              <c:idx val="2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F-2497-40EC-B9D5-F19DE3AF94EC}"/>
                </c:ext>
              </c:extLst>
            </c:dLbl>
            <c:dLbl>
              <c:idx val="2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0-2497-40EC-B9D5-F19DE3AF94EC}"/>
                </c:ext>
              </c:extLst>
            </c:dLbl>
            <c:dLbl>
              <c:idx val="2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1-2497-40EC-B9D5-F19DE3AF94EC}"/>
                </c:ext>
              </c:extLst>
            </c:dLbl>
            <c:dLbl>
              <c:idx val="2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2-2497-40EC-B9D5-F19DE3AF94EC}"/>
                </c:ext>
              </c:extLst>
            </c:dLbl>
            <c:dLbl>
              <c:idx val="2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3-2497-40EC-B9D5-F19DE3AF94EC}"/>
                </c:ext>
              </c:extLst>
            </c:dLbl>
            <c:dLbl>
              <c:idx val="2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4-2497-40EC-B9D5-F19DE3AF94EC}"/>
                </c:ext>
              </c:extLst>
            </c:dLbl>
            <c:dLbl>
              <c:idx val="2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5-2497-40EC-B9D5-F19DE3AF94EC}"/>
                </c:ext>
              </c:extLst>
            </c:dLbl>
            <c:dLbl>
              <c:idx val="2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6-2497-40EC-B9D5-F19DE3AF94EC}"/>
                </c:ext>
              </c:extLst>
            </c:dLbl>
            <c:dLbl>
              <c:idx val="2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7-2497-40EC-B9D5-F19DE3AF94EC}"/>
                </c:ext>
              </c:extLst>
            </c:dLbl>
            <c:dLbl>
              <c:idx val="2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8-2497-40EC-B9D5-F19DE3AF94EC}"/>
                </c:ext>
              </c:extLst>
            </c:dLbl>
            <c:dLbl>
              <c:idx val="2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9-2497-40EC-B9D5-F19DE3AF94EC}"/>
                </c:ext>
              </c:extLst>
            </c:dLbl>
            <c:dLbl>
              <c:idx val="2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A-2497-40EC-B9D5-F19DE3AF94EC}"/>
                </c:ext>
              </c:extLst>
            </c:dLbl>
            <c:dLbl>
              <c:idx val="2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B-2497-40EC-B9D5-F19DE3AF94EC}"/>
                </c:ext>
              </c:extLst>
            </c:dLbl>
            <c:dLbl>
              <c:idx val="2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C-2497-40EC-B9D5-F19DE3AF94EC}"/>
                </c:ext>
              </c:extLst>
            </c:dLbl>
            <c:dLbl>
              <c:idx val="2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D-2497-40EC-B9D5-F19DE3AF94EC}"/>
                </c:ext>
              </c:extLst>
            </c:dLbl>
            <c:dLbl>
              <c:idx val="2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E-2497-40EC-B9D5-F19DE3AF94EC}"/>
                </c:ext>
              </c:extLst>
            </c:dLbl>
            <c:dLbl>
              <c:idx val="2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F-2497-40EC-B9D5-F19DE3AF94EC}"/>
                </c:ext>
              </c:extLst>
            </c:dLbl>
            <c:dLbl>
              <c:idx val="2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0-2497-40EC-B9D5-F19DE3AF94EC}"/>
                </c:ext>
              </c:extLst>
            </c:dLbl>
            <c:dLbl>
              <c:idx val="2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1-2497-40EC-B9D5-F19DE3AF94EC}"/>
                </c:ext>
              </c:extLst>
            </c:dLbl>
            <c:dLbl>
              <c:idx val="2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2-2497-40EC-B9D5-F19DE3AF94EC}"/>
                </c:ext>
              </c:extLst>
            </c:dLbl>
            <c:dLbl>
              <c:idx val="2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3-2497-40EC-B9D5-F19DE3AF94EC}"/>
                </c:ext>
              </c:extLst>
            </c:dLbl>
            <c:dLbl>
              <c:idx val="2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4-2497-40EC-B9D5-F19DE3AF94EC}"/>
                </c:ext>
              </c:extLst>
            </c:dLbl>
            <c:dLbl>
              <c:idx val="2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5-2497-40EC-B9D5-F19DE3AF94EC}"/>
                </c:ext>
              </c:extLst>
            </c:dLbl>
            <c:dLbl>
              <c:idx val="2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6-2497-40EC-B9D5-F19DE3AF94EC}"/>
                </c:ext>
              </c:extLst>
            </c:dLbl>
            <c:dLbl>
              <c:idx val="2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2497-40EC-B9D5-F19DE3AF94EC}"/>
                </c:ext>
              </c:extLst>
            </c:dLbl>
            <c:dLbl>
              <c:idx val="2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8-2497-40EC-B9D5-F19DE3AF94EC}"/>
                </c:ext>
              </c:extLst>
            </c:dLbl>
            <c:dLbl>
              <c:idx val="2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9-2497-40EC-B9D5-F19DE3AF94EC}"/>
                </c:ext>
              </c:extLst>
            </c:dLbl>
            <c:dLbl>
              <c:idx val="2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A-2497-40EC-B9D5-F19DE3AF94EC}"/>
                </c:ext>
              </c:extLst>
            </c:dLbl>
            <c:dLbl>
              <c:idx val="2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2497-40EC-B9D5-F19DE3AF94EC}"/>
                </c:ext>
              </c:extLst>
            </c:dLbl>
            <c:dLbl>
              <c:idx val="2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C-2497-40EC-B9D5-F19DE3AF94EC}"/>
                </c:ext>
              </c:extLst>
            </c:dLbl>
            <c:dLbl>
              <c:idx val="2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D-2497-40EC-B9D5-F19DE3AF94EC}"/>
                </c:ext>
              </c:extLst>
            </c:dLbl>
            <c:dLbl>
              <c:idx val="2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E-2497-40EC-B9D5-F19DE3AF94EC}"/>
                </c:ext>
              </c:extLst>
            </c:dLbl>
            <c:dLbl>
              <c:idx val="2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F-2497-40EC-B9D5-F19DE3AF94EC}"/>
                </c:ext>
              </c:extLst>
            </c:dLbl>
            <c:dLbl>
              <c:idx val="2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0-2497-40EC-B9D5-F19DE3AF94EC}"/>
                </c:ext>
              </c:extLst>
            </c:dLbl>
            <c:dLbl>
              <c:idx val="2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1-2497-40EC-B9D5-F19DE3AF94EC}"/>
                </c:ext>
              </c:extLst>
            </c:dLbl>
            <c:dLbl>
              <c:idx val="2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2-2497-40EC-B9D5-F19DE3AF94EC}"/>
                </c:ext>
              </c:extLst>
            </c:dLbl>
            <c:dLbl>
              <c:idx val="2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3-2497-40EC-B9D5-F19DE3AF94EC}"/>
                </c:ext>
              </c:extLst>
            </c:dLbl>
            <c:dLbl>
              <c:idx val="2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4-2497-40EC-B9D5-F19DE3AF94EC}"/>
                </c:ext>
              </c:extLst>
            </c:dLbl>
            <c:dLbl>
              <c:idx val="2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5-2497-40EC-B9D5-F19DE3AF94EC}"/>
                </c:ext>
              </c:extLst>
            </c:dLbl>
            <c:dLbl>
              <c:idx val="2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6-2497-40EC-B9D5-F19DE3AF94EC}"/>
                </c:ext>
              </c:extLst>
            </c:dLbl>
            <c:dLbl>
              <c:idx val="2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7-2497-40EC-B9D5-F19DE3AF94EC}"/>
                </c:ext>
              </c:extLst>
            </c:dLbl>
            <c:dLbl>
              <c:idx val="2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8-2497-40EC-B9D5-F19DE3AF94EC}"/>
                </c:ext>
              </c:extLst>
            </c:dLbl>
            <c:dLbl>
              <c:idx val="2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9-2497-40EC-B9D5-F19DE3AF94EC}"/>
                </c:ext>
              </c:extLst>
            </c:dLbl>
            <c:dLbl>
              <c:idx val="2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A-2497-40EC-B9D5-F19DE3AF94EC}"/>
                </c:ext>
              </c:extLst>
            </c:dLbl>
            <c:dLbl>
              <c:idx val="2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B-2497-40EC-B9D5-F19DE3AF94EC}"/>
                </c:ext>
              </c:extLst>
            </c:dLbl>
            <c:dLbl>
              <c:idx val="2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C-2497-40EC-B9D5-F19DE3AF94EC}"/>
                </c:ext>
              </c:extLst>
            </c:dLbl>
            <c:dLbl>
              <c:idx val="2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D-2497-40EC-B9D5-F19DE3AF94EC}"/>
                </c:ext>
              </c:extLst>
            </c:dLbl>
            <c:dLbl>
              <c:idx val="2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E-2497-40EC-B9D5-F19DE3AF94EC}"/>
                </c:ext>
              </c:extLst>
            </c:dLbl>
            <c:dLbl>
              <c:idx val="2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F-2497-40EC-B9D5-F19DE3AF94EC}"/>
                </c:ext>
              </c:extLst>
            </c:dLbl>
            <c:dLbl>
              <c:idx val="2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0-2497-40EC-B9D5-F19DE3AF94EC}"/>
                </c:ext>
              </c:extLst>
            </c:dLbl>
            <c:dLbl>
              <c:idx val="2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1-2497-40EC-B9D5-F19DE3AF94EC}"/>
                </c:ext>
              </c:extLst>
            </c:dLbl>
            <c:dLbl>
              <c:idx val="2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2-2497-40EC-B9D5-F19DE3AF94EC}"/>
                </c:ext>
              </c:extLst>
            </c:dLbl>
            <c:dLbl>
              <c:idx val="2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3-2497-40EC-B9D5-F19DE3AF94EC}"/>
                </c:ext>
              </c:extLst>
            </c:dLbl>
            <c:dLbl>
              <c:idx val="2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4-2497-40EC-B9D5-F19DE3AF94EC}"/>
                </c:ext>
              </c:extLst>
            </c:dLbl>
            <c:dLbl>
              <c:idx val="2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2497-40EC-B9D5-F19DE3AF94EC}"/>
                </c:ext>
              </c:extLst>
            </c:dLbl>
            <c:dLbl>
              <c:idx val="2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2497-40EC-B9D5-F19DE3AF94EC}"/>
                </c:ext>
              </c:extLst>
            </c:dLbl>
            <c:dLbl>
              <c:idx val="2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7-2497-40EC-B9D5-F19DE3AF94EC}"/>
                </c:ext>
              </c:extLst>
            </c:dLbl>
            <c:dLbl>
              <c:idx val="2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8-2497-40EC-B9D5-F19DE3AF94EC}"/>
                </c:ext>
              </c:extLst>
            </c:dLbl>
            <c:dLbl>
              <c:idx val="2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9-2497-40EC-B9D5-F19DE3AF94EC}"/>
                </c:ext>
              </c:extLst>
            </c:dLbl>
            <c:dLbl>
              <c:idx val="2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A-2497-40EC-B9D5-F19DE3AF94EC}"/>
                </c:ext>
              </c:extLst>
            </c:dLbl>
            <c:dLbl>
              <c:idx val="2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B-2497-40EC-B9D5-F19DE3AF94EC}"/>
                </c:ext>
              </c:extLst>
            </c:dLbl>
            <c:dLbl>
              <c:idx val="2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C-2497-40EC-B9D5-F19DE3AF94EC}"/>
                </c:ext>
              </c:extLst>
            </c:dLbl>
            <c:dLbl>
              <c:idx val="2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D-2497-40EC-B9D5-F19DE3AF94EC}"/>
                </c:ext>
              </c:extLst>
            </c:dLbl>
            <c:dLbl>
              <c:idx val="2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2497-40EC-B9D5-F19DE3AF94EC}"/>
                </c:ext>
              </c:extLst>
            </c:dLbl>
            <c:dLbl>
              <c:idx val="2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F-2497-40EC-B9D5-F19DE3AF94EC}"/>
                </c:ext>
              </c:extLst>
            </c:dLbl>
            <c:dLbl>
              <c:idx val="2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0-2497-40EC-B9D5-F19DE3AF94EC}"/>
                </c:ext>
              </c:extLst>
            </c:dLbl>
            <c:dLbl>
              <c:idx val="2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1-2497-40EC-B9D5-F19DE3AF94EC}"/>
                </c:ext>
              </c:extLst>
            </c:dLbl>
            <c:dLbl>
              <c:idx val="2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2-2497-40EC-B9D5-F19DE3AF94EC}"/>
                </c:ext>
              </c:extLst>
            </c:dLbl>
            <c:dLbl>
              <c:idx val="2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3-2497-40EC-B9D5-F19DE3AF94EC}"/>
                </c:ext>
              </c:extLst>
            </c:dLbl>
            <c:dLbl>
              <c:idx val="2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4-2497-40EC-B9D5-F19DE3AF94EC}"/>
                </c:ext>
              </c:extLst>
            </c:dLbl>
            <c:dLbl>
              <c:idx val="2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5-2497-40EC-B9D5-F19DE3AF94EC}"/>
                </c:ext>
              </c:extLst>
            </c:dLbl>
            <c:dLbl>
              <c:idx val="2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6-2497-40EC-B9D5-F19DE3AF94EC}"/>
                </c:ext>
              </c:extLst>
            </c:dLbl>
            <c:dLbl>
              <c:idx val="2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7-2497-40EC-B9D5-F19DE3AF94EC}"/>
                </c:ext>
              </c:extLst>
            </c:dLbl>
            <c:dLbl>
              <c:idx val="2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8-2497-40EC-B9D5-F19DE3AF94EC}"/>
                </c:ext>
              </c:extLst>
            </c:dLbl>
            <c:dLbl>
              <c:idx val="2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9-2497-40EC-B9D5-F19DE3AF94EC}"/>
                </c:ext>
              </c:extLst>
            </c:dLbl>
            <c:dLbl>
              <c:idx val="2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A-2497-40EC-B9D5-F19DE3AF94EC}"/>
                </c:ext>
              </c:extLst>
            </c:dLbl>
            <c:dLbl>
              <c:idx val="2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B-2497-40EC-B9D5-F19DE3AF94EC}"/>
                </c:ext>
              </c:extLst>
            </c:dLbl>
            <c:dLbl>
              <c:idx val="2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C-2497-40EC-B9D5-F19DE3AF94EC}"/>
                </c:ext>
              </c:extLst>
            </c:dLbl>
            <c:dLbl>
              <c:idx val="2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D-2497-40EC-B9D5-F19DE3AF94EC}"/>
                </c:ext>
              </c:extLst>
            </c:dLbl>
            <c:dLbl>
              <c:idx val="2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E-2497-40EC-B9D5-F19DE3AF94EC}"/>
                </c:ext>
              </c:extLst>
            </c:dLbl>
            <c:dLbl>
              <c:idx val="2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F-2497-40EC-B9D5-F19DE3AF94EC}"/>
                </c:ext>
              </c:extLst>
            </c:dLbl>
            <c:dLbl>
              <c:idx val="2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0-2497-40EC-B9D5-F19DE3AF94EC}"/>
                </c:ext>
              </c:extLst>
            </c:dLbl>
            <c:dLbl>
              <c:idx val="2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1-2497-40EC-B9D5-F19DE3AF94EC}"/>
                </c:ext>
              </c:extLst>
            </c:dLbl>
            <c:dLbl>
              <c:idx val="2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2-2497-40EC-B9D5-F19DE3AF94EC}"/>
                </c:ext>
              </c:extLst>
            </c:dLbl>
            <c:dLbl>
              <c:idx val="2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3-2497-40EC-B9D5-F19DE3AF94EC}"/>
                </c:ext>
              </c:extLst>
            </c:dLbl>
            <c:dLbl>
              <c:idx val="2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4-2497-40EC-B9D5-F19DE3AF94EC}"/>
                </c:ext>
              </c:extLst>
            </c:dLbl>
            <c:dLbl>
              <c:idx val="2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5-2497-40EC-B9D5-F19DE3AF94EC}"/>
                </c:ext>
              </c:extLst>
            </c:dLbl>
            <c:dLbl>
              <c:idx val="2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6-2497-40EC-B9D5-F19DE3AF94EC}"/>
                </c:ext>
              </c:extLst>
            </c:dLbl>
            <c:dLbl>
              <c:idx val="2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7-2497-40EC-B9D5-F19DE3AF94EC}"/>
                </c:ext>
              </c:extLst>
            </c:dLbl>
            <c:dLbl>
              <c:idx val="2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2497-40EC-B9D5-F19DE3AF94EC}"/>
                </c:ext>
              </c:extLst>
            </c:dLbl>
            <c:dLbl>
              <c:idx val="2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9-2497-40EC-B9D5-F19DE3AF94EC}"/>
                </c:ext>
              </c:extLst>
            </c:dLbl>
            <c:dLbl>
              <c:idx val="2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A-2497-40EC-B9D5-F19DE3AF94EC}"/>
                </c:ext>
              </c:extLst>
            </c:dLbl>
            <c:dLbl>
              <c:idx val="2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B-2497-40EC-B9D5-F19DE3AF94EC}"/>
                </c:ext>
              </c:extLst>
            </c:dLbl>
            <c:dLbl>
              <c:idx val="2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C-2497-40EC-B9D5-F19DE3AF94EC}"/>
                </c:ext>
              </c:extLst>
            </c:dLbl>
            <c:dLbl>
              <c:idx val="2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D-2497-40EC-B9D5-F19DE3AF94EC}"/>
                </c:ext>
              </c:extLst>
            </c:dLbl>
            <c:dLbl>
              <c:idx val="2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E-2497-40EC-B9D5-F19DE3AF94EC}"/>
                </c:ext>
              </c:extLst>
            </c:dLbl>
            <c:dLbl>
              <c:idx val="2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F-2497-40EC-B9D5-F19DE3AF94EC}"/>
                </c:ext>
              </c:extLst>
            </c:dLbl>
            <c:dLbl>
              <c:idx val="2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0-2497-40EC-B9D5-F19DE3AF94EC}"/>
                </c:ext>
              </c:extLst>
            </c:dLbl>
            <c:dLbl>
              <c:idx val="2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1-2497-40EC-B9D5-F19DE3AF94EC}"/>
                </c:ext>
              </c:extLst>
            </c:dLbl>
            <c:dLbl>
              <c:idx val="2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2-2497-40EC-B9D5-F19DE3AF94EC}"/>
                </c:ext>
              </c:extLst>
            </c:dLbl>
            <c:dLbl>
              <c:idx val="2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3-2497-40EC-B9D5-F19DE3AF94EC}"/>
                </c:ext>
              </c:extLst>
            </c:dLbl>
            <c:dLbl>
              <c:idx val="2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4-2497-40EC-B9D5-F19DE3AF94EC}"/>
                </c:ext>
              </c:extLst>
            </c:dLbl>
            <c:dLbl>
              <c:idx val="2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5-2497-40EC-B9D5-F19DE3AF94EC}"/>
                </c:ext>
              </c:extLst>
            </c:dLbl>
            <c:dLbl>
              <c:idx val="2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6-2497-40EC-B9D5-F19DE3AF94EC}"/>
                </c:ext>
              </c:extLst>
            </c:dLbl>
            <c:dLbl>
              <c:idx val="2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7-2497-40EC-B9D5-F19DE3AF94EC}"/>
                </c:ext>
              </c:extLst>
            </c:dLbl>
            <c:dLbl>
              <c:idx val="2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8-2497-40EC-B9D5-F19DE3AF94EC}"/>
                </c:ext>
              </c:extLst>
            </c:dLbl>
            <c:dLbl>
              <c:idx val="2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9-2497-40EC-B9D5-F19DE3AF94EC}"/>
                </c:ext>
              </c:extLst>
            </c:dLbl>
            <c:dLbl>
              <c:idx val="2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A-2497-40EC-B9D5-F19DE3AF94EC}"/>
                </c:ext>
              </c:extLst>
            </c:dLbl>
            <c:dLbl>
              <c:idx val="2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B-2497-40EC-B9D5-F19DE3AF94EC}"/>
                </c:ext>
              </c:extLst>
            </c:dLbl>
            <c:dLbl>
              <c:idx val="2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C-2497-40EC-B9D5-F19DE3AF94EC}"/>
                </c:ext>
              </c:extLst>
            </c:dLbl>
            <c:dLbl>
              <c:idx val="2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D-2497-40EC-B9D5-F19DE3AF94EC}"/>
                </c:ext>
              </c:extLst>
            </c:dLbl>
            <c:dLbl>
              <c:idx val="2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E-2497-40EC-B9D5-F19DE3AF94EC}"/>
                </c:ext>
              </c:extLst>
            </c:dLbl>
            <c:dLbl>
              <c:idx val="2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F-2497-40EC-B9D5-F19DE3AF94EC}"/>
                </c:ext>
              </c:extLst>
            </c:dLbl>
            <c:dLbl>
              <c:idx val="2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0-2497-40EC-B9D5-F19DE3AF94EC}"/>
                </c:ext>
              </c:extLst>
            </c:dLbl>
            <c:dLbl>
              <c:idx val="2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1-2497-40EC-B9D5-F19DE3AF94EC}"/>
                </c:ext>
              </c:extLst>
            </c:dLbl>
            <c:dLbl>
              <c:idx val="2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2-2497-40EC-B9D5-F19DE3AF94EC}"/>
                </c:ext>
              </c:extLst>
            </c:dLbl>
            <c:dLbl>
              <c:idx val="2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3-2497-40EC-B9D5-F19DE3AF94EC}"/>
                </c:ext>
              </c:extLst>
            </c:dLbl>
            <c:dLbl>
              <c:idx val="2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4-2497-40EC-B9D5-F19DE3AF94EC}"/>
                </c:ext>
              </c:extLst>
            </c:dLbl>
            <c:dLbl>
              <c:idx val="2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5-2497-40EC-B9D5-F19DE3AF94EC}"/>
                </c:ext>
              </c:extLst>
            </c:dLbl>
            <c:dLbl>
              <c:idx val="2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6-2497-40EC-B9D5-F19DE3AF94EC}"/>
                </c:ext>
              </c:extLst>
            </c:dLbl>
            <c:dLbl>
              <c:idx val="2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7-2497-40EC-B9D5-F19DE3AF94EC}"/>
                </c:ext>
              </c:extLst>
            </c:dLbl>
            <c:dLbl>
              <c:idx val="2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8-2497-40EC-B9D5-F19DE3AF94EC}"/>
                </c:ext>
              </c:extLst>
            </c:dLbl>
            <c:dLbl>
              <c:idx val="2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9-2497-40EC-B9D5-F19DE3AF94EC}"/>
                </c:ext>
              </c:extLst>
            </c:dLbl>
            <c:dLbl>
              <c:idx val="2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A-2497-40EC-B9D5-F19DE3AF94EC}"/>
                </c:ext>
              </c:extLst>
            </c:dLbl>
            <c:dLbl>
              <c:idx val="2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B-2497-40EC-B9D5-F19DE3AF94EC}"/>
                </c:ext>
              </c:extLst>
            </c:dLbl>
            <c:dLbl>
              <c:idx val="2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C-2497-40EC-B9D5-F19DE3AF94EC}"/>
                </c:ext>
              </c:extLst>
            </c:dLbl>
            <c:dLbl>
              <c:idx val="2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D-2497-40EC-B9D5-F19DE3AF94EC}"/>
                </c:ext>
              </c:extLst>
            </c:dLbl>
            <c:dLbl>
              <c:idx val="2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E-2497-40EC-B9D5-F19DE3AF94EC}"/>
                </c:ext>
              </c:extLst>
            </c:dLbl>
            <c:dLbl>
              <c:idx val="2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F-2497-40EC-B9D5-F19DE3AF94EC}"/>
                </c:ext>
              </c:extLst>
            </c:dLbl>
            <c:dLbl>
              <c:idx val="2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0-2497-40EC-B9D5-F19DE3AF94EC}"/>
                </c:ext>
              </c:extLst>
            </c:dLbl>
            <c:dLbl>
              <c:idx val="2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1-2497-40EC-B9D5-F19DE3AF94EC}"/>
                </c:ext>
              </c:extLst>
            </c:dLbl>
            <c:dLbl>
              <c:idx val="2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2-2497-40EC-B9D5-F19DE3AF94EC}"/>
                </c:ext>
              </c:extLst>
            </c:dLbl>
            <c:dLbl>
              <c:idx val="2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3-2497-40EC-B9D5-F19DE3AF94EC}"/>
                </c:ext>
              </c:extLst>
            </c:dLbl>
            <c:dLbl>
              <c:idx val="2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4-2497-40EC-B9D5-F19DE3AF94EC}"/>
                </c:ext>
              </c:extLst>
            </c:dLbl>
            <c:dLbl>
              <c:idx val="2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5-2497-40EC-B9D5-F19DE3AF94EC}"/>
                </c:ext>
              </c:extLst>
            </c:dLbl>
            <c:dLbl>
              <c:idx val="2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6-2497-40EC-B9D5-F19DE3AF94EC}"/>
                </c:ext>
              </c:extLst>
            </c:dLbl>
            <c:dLbl>
              <c:idx val="2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7-2497-40EC-B9D5-F19DE3AF94EC}"/>
                </c:ext>
              </c:extLst>
            </c:dLbl>
            <c:dLbl>
              <c:idx val="2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8-2497-40EC-B9D5-F19DE3AF94EC}"/>
                </c:ext>
              </c:extLst>
            </c:dLbl>
            <c:dLbl>
              <c:idx val="2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9-2497-40EC-B9D5-F19DE3AF94EC}"/>
                </c:ext>
              </c:extLst>
            </c:dLbl>
            <c:dLbl>
              <c:idx val="2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A-2497-40EC-B9D5-F19DE3AF94EC}"/>
                </c:ext>
              </c:extLst>
            </c:dLbl>
            <c:dLbl>
              <c:idx val="2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B-2497-40EC-B9D5-F19DE3AF94EC}"/>
                </c:ext>
              </c:extLst>
            </c:dLbl>
            <c:dLbl>
              <c:idx val="2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C-2497-40EC-B9D5-F19DE3AF94EC}"/>
                </c:ext>
              </c:extLst>
            </c:dLbl>
            <c:dLbl>
              <c:idx val="2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D-2497-40EC-B9D5-F19DE3AF94EC}"/>
                </c:ext>
              </c:extLst>
            </c:dLbl>
            <c:dLbl>
              <c:idx val="2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E-2497-40EC-B9D5-F19DE3AF94EC}"/>
                </c:ext>
              </c:extLst>
            </c:dLbl>
            <c:dLbl>
              <c:idx val="2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F-2497-40EC-B9D5-F19DE3AF94EC}"/>
                </c:ext>
              </c:extLst>
            </c:dLbl>
            <c:dLbl>
              <c:idx val="2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0-2497-40EC-B9D5-F19DE3AF94EC}"/>
                </c:ext>
              </c:extLst>
            </c:dLbl>
            <c:dLbl>
              <c:idx val="2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1-2497-40EC-B9D5-F19DE3AF94EC}"/>
                </c:ext>
              </c:extLst>
            </c:dLbl>
            <c:dLbl>
              <c:idx val="2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2-2497-40EC-B9D5-F19DE3AF94EC}"/>
                </c:ext>
              </c:extLst>
            </c:dLbl>
            <c:dLbl>
              <c:idx val="2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3-2497-40EC-B9D5-F19DE3AF94EC}"/>
                </c:ext>
              </c:extLst>
            </c:dLbl>
            <c:dLbl>
              <c:idx val="2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4-2497-40EC-B9D5-F19DE3AF94EC}"/>
                </c:ext>
              </c:extLst>
            </c:dLbl>
            <c:dLbl>
              <c:idx val="2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5-2497-40EC-B9D5-F19DE3AF94EC}"/>
                </c:ext>
              </c:extLst>
            </c:dLbl>
            <c:dLbl>
              <c:idx val="2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6-2497-40EC-B9D5-F19DE3AF94EC}"/>
                </c:ext>
              </c:extLst>
            </c:dLbl>
            <c:dLbl>
              <c:idx val="2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7-2497-40EC-B9D5-F19DE3AF94EC}"/>
                </c:ext>
              </c:extLst>
            </c:dLbl>
            <c:dLbl>
              <c:idx val="2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8-2497-40EC-B9D5-F19DE3AF94EC}"/>
                </c:ext>
              </c:extLst>
            </c:dLbl>
            <c:dLbl>
              <c:idx val="2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9-2497-40EC-B9D5-F19DE3AF94EC}"/>
                </c:ext>
              </c:extLst>
            </c:dLbl>
            <c:dLbl>
              <c:idx val="2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A-2497-40EC-B9D5-F19DE3AF94EC}"/>
                </c:ext>
              </c:extLst>
            </c:dLbl>
            <c:dLbl>
              <c:idx val="2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B-2497-40EC-B9D5-F19DE3AF94EC}"/>
                </c:ext>
              </c:extLst>
            </c:dLbl>
            <c:dLbl>
              <c:idx val="2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C-2497-40EC-B9D5-F19DE3AF94EC}"/>
                </c:ext>
              </c:extLst>
            </c:dLbl>
            <c:dLbl>
              <c:idx val="2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D-2497-40EC-B9D5-F19DE3AF94EC}"/>
                </c:ext>
              </c:extLst>
            </c:dLbl>
            <c:dLbl>
              <c:idx val="2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E-2497-40EC-B9D5-F19DE3AF94EC}"/>
                </c:ext>
              </c:extLst>
            </c:dLbl>
            <c:dLbl>
              <c:idx val="2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F-2497-40EC-B9D5-F19DE3AF94EC}"/>
                </c:ext>
              </c:extLst>
            </c:dLbl>
            <c:dLbl>
              <c:idx val="2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0-2497-40EC-B9D5-F19DE3AF94EC}"/>
                </c:ext>
              </c:extLst>
            </c:dLbl>
            <c:dLbl>
              <c:idx val="2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1-2497-40EC-B9D5-F19DE3AF94EC}"/>
                </c:ext>
              </c:extLst>
            </c:dLbl>
            <c:dLbl>
              <c:idx val="2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2-2497-40EC-B9D5-F19DE3AF94EC}"/>
                </c:ext>
              </c:extLst>
            </c:dLbl>
            <c:dLbl>
              <c:idx val="2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3-2497-40EC-B9D5-F19DE3AF94EC}"/>
                </c:ext>
              </c:extLst>
            </c:dLbl>
            <c:dLbl>
              <c:idx val="2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4-2497-40EC-B9D5-F19DE3AF94EC}"/>
                </c:ext>
              </c:extLst>
            </c:dLbl>
            <c:dLbl>
              <c:idx val="2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5-2497-40EC-B9D5-F19DE3AF94EC}"/>
                </c:ext>
              </c:extLst>
            </c:dLbl>
            <c:dLbl>
              <c:idx val="2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6-2497-40EC-B9D5-F19DE3AF94EC}"/>
                </c:ext>
              </c:extLst>
            </c:dLbl>
            <c:dLbl>
              <c:idx val="2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7-2497-40EC-B9D5-F19DE3AF94EC}"/>
                </c:ext>
              </c:extLst>
            </c:dLbl>
            <c:dLbl>
              <c:idx val="2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8-2497-40EC-B9D5-F19DE3AF94EC}"/>
                </c:ext>
              </c:extLst>
            </c:dLbl>
            <c:dLbl>
              <c:idx val="2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9-2497-40EC-B9D5-F19DE3AF94EC}"/>
                </c:ext>
              </c:extLst>
            </c:dLbl>
            <c:dLbl>
              <c:idx val="2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A-2497-40EC-B9D5-F19DE3AF94EC}"/>
                </c:ext>
              </c:extLst>
            </c:dLbl>
            <c:dLbl>
              <c:idx val="2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B-2497-40EC-B9D5-F19DE3AF94EC}"/>
                </c:ext>
              </c:extLst>
            </c:dLbl>
            <c:dLbl>
              <c:idx val="2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C-2497-40EC-B9D5-F19DE3AF94EC}"/>
                </c:ext>
              </c:extLst>
            </c:dLbl>
            <c:dLbl>
              <c:idx val="2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D-2497-40EC-B9D5-F19DE3AF94EC}"/>
                </c:ext>
              </c:extLst>
            </c:dLbl>
            <c:dLbl>
              <c:idx val="2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E-2497-40EC-B9D5-F19DE3AF94EC}"/>
                </c:ext>
              </c:extLst>
            </c:dLbl>
            <c:dLbl>
              <c:idx val="2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F-2497-40EC-B9D5-F19DE3AF94EC}"/>
                </c:ext>
              </c:extLst>
            </c:dLbl>
            <c:dLbl>
              <c:idx val="2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0-2497-40EC-B9D5-F19DE3AF94EC}"/>
                </c:ext>
              </c:extLst>
            </c:dLbl>
            <c:dLbl>
              <c:idx val="2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1-2497-40EC-B9D5-F19DE3AF94EC}"/>
                </c:ext>
              </c:extLst>
            </c:dLbl>
            <c:dLbl>
              <c:idx val="2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2-2497-40EC-B9D5-F19DE3AF94EC}"/>
                </c:ext>
              </c:extLst>
            </c:dLbl>
            <c:dLbl>
              <c:idx val="2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3-2497-40EC-B9D5-F19DE3AF94EC}"/>
                </c:ext>
              </c:extLst>
            </c:dLbl>
            <c:dLbl>
              <c:idx val="2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4-2497-40EC-B9D5-F19DE3AF94EC}"/>
                </c:ext>
              </c:extLst>
            </c:dLbl>
            <c:dLbl>
              <c:idx val="2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5-2497-40EC-B9D5-F19DE3AF94EC}"/>
                </c:ext>
              </c:extLst>
            </c:dLbl>
            <c:dLbl>
              <c:idx val="2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6-2497-40EC-B9D5-F19DE3AF94EC}"/>
                </c:ext>
              </c:extLst>
            </c:dLbl>
            <c:dLbl>
              <c:idx val="2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7-2497-40EC-B9D5-F19DE3AF94EC}"/>
                </c:ext>
              </c:extLst>
            </c:dLbl>
            <c:dLbl>
              <c:idx val="2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8-2497-40EC-B9D5-F19DE3AF94EC}"/>
                </c:ext>
              </c:extLst>
            </c:dLbl>
            <c:dLbl>
              <c:idx val="2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9-2497-40EC-B9D5-F19DE3AF94EC}"/>
                </c:ext>
              </c:extLst>
            </c:dLbl>
            <c:dLbl>
              <c:idx val="2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A-2497-40EC-B9D5-F19DE3AF94EC}"/>
                </c:ext>
              </c:extLst>
            </c:dLbl>
            <c:dLbl>
              <c:idx val="2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B-2497-40EC-B9D5-F19DE3AF94EC}"/>
                </c:ext>
              </c:extLst>
            </c:dLbl>
            <c:dLbl>
              <c:idx val="2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C-2497-40EC-B9D5-F19DE3AF94EC}"/>
                </c:ext>
              </c:extLst>
            </c:dLbl>
            <c:dLbl>
              <c:idx val="2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D-2497-40EC-B9D5-F19DE3AF94EC}"/>
                </c:ext>
              </c:extLst>
            </c:dLbl>
            <c:dLbl>
              <c:idx val="2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E-2497-40EC-B9D5-F19DE3AF94EC}"/>
                </c:ext>
              </c:extLst>
            </c:dLbl>
            <c:dLbl>
              <c:idx val="2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F-2497-40EC-B9D5-F19DE3AF94EC}"/>
                </c:ext>
              </c:extLst>
            </c:dLbl>
            <c:dLbl>
              <c:idx val="2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0-2497-40EC-B9D5-F19DE3AF94EC}"/>
                </c:ext>
              </c:extLst>
            </c:dLbl>
            <c:dLbl>
              <c:idx val="2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1-2497-40EC-B9D5-F19DE3AF94EC}"/>
                </c:ext>
              </c:extLst>
            </c:dLbl>
            <c:dLbl>
              <c:idx val="2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2-2497-40EC-B9D5-F19DE3AF94EC}"/>
                </c:ext>
              </c:extLst>
            </c:dLbl>
            <c:dLbl>
              <c:idx val="2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3-2497-40EC-B9D5-F19DE3AF94EC}"/>
                </c:ext>
              </c:extLst>
            </c:dLbl>
            <c:dLbl>
              <c:idx val="2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4-2497-40EC-B9D5-F19DE3AF94EC}"/>
                </c:ext>
              </c:extLst>
            </c:dLbl>
            <c:dLbl>
              <c:idx val="2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5-2497-40EC-B9D5-F19DE3AF94EC}"/>
                </c:ext>
              </c:extLst>
            </c:dLbl>
            <c:dLbl>
              <c:idx val="2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6-2497-40EC-B9D5-F19DE3AF94EC}"/>
                </c:ext>
              </c:extLst>
            </c:dLbl>
            <c:dLbl>
              <c:idx val="2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7-2497-40EC-B9D5-F19DE3AF94EC}"/>
                </c:ext>
              </c:extLst>
            </c:dLbl>
            <c:dLbl>
              <c:idx val="2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8-2497-40EC-B9D5-F19DE3AF94EC}"/>
                </c:ext>
              </c:extLst>
            </c:dLbl>
            <c:dLbl>
              <c:idx val="2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9-2497-40EC-B9D5-F19DE3AF94EC}"/>
                </c:ext>
              </c:extLst>
            </c:dLbl>
            <c:dLbl>
              <c:idx val="2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A-2497-40EC-B9D5-F19DE3AF94EC}"/>
                </c:ext>
              </c:extLst>
            </c:dLbl>
            <c:dLbl>
              <c:idx val="2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2497-40EC-B9D5-F19DE3AF94EC}"/>
                </c:ext>
              </c:extLst>
            </c:dLbl>
            <c:dLbl>
              <c:idx val="2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C-2497-40EC-B9D5-F19DE3AF94EC}"/>
                </c:ext>
              </c:extLst>
            </c:dLbl>
            <c:dLbl>
              <c:idx val="2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D-2497-40EC-B9D5-F19DE3AF94EC}"/>
                </c:ext>
              </c:extLst>
            </c:dLbl>
            <c:dLbl>
              <c:idx val="2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E-2497-40EC-B9D5-F19DE3AF94EC}"/>
                </c:ext>
              </c:extLst>
            </c:dLbl>
            <c:dLbl>
              <c:idx val="2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F-2497-40EC-B9D5-F19DE3AF94EC}"/>
                </c:ext>
              </c:extLst>
            </c:dLbl>
            <c:dLbl>
              <c:idx val="2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0-2497-40EC-B9D5-F19DE3AF94EC}"/>
                </c:ext>
              </c:extLst>
            </c:dLbl>
            <c:dLbl>
              <c:idx val="2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1-2497-40EC-B9D5-F19DE3AF94EC}"/>
                </c:ext>
              </c:extLst>
            </c:dLbl>
            <c:dLbl>
              <c:idx val="2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2-2497-40EC-B9D5-F19DE3AF94EC}"/>
                </c:ext>
              </c:extLst>
            </c:dLbl>
            <c:dLbl>
              <c:idx val="2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3-2497-40EC-B9D5-F19DE3AF94EC}"/>
                </c:ext>
              </c:extLst>
            </c:dLbl>
            <c:dLbl>
              <c:idx val="2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4-2497-40EC-B9D5-F19DE3AF94EC}"/>
                </c:ext>
              </c:extLst>
            </c:dLbl>
            <c:dLbl>
              <c:idx val="2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5-2497-40EC-B9D5-F19DE3AF94EC}"/>
                </c:ext>
              </c:extLst>
            </c:dLbl>
            <c:dLbl>
              <c:idx val="2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6-2497-40EC-B9D5-F19DE3AF94EC}"/>
                </c:ext>
              </c:extLst>
            </c:dLbl>
            <c:dLbl>
              <c:idx val="2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7-2497-40EC-B9D5-F19DE3AF94EC}"/>
                </c:ext>
              </c:extLst>
            </c:dLbl>
            <c:dLbl>
              <c:idx val="2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8-2497-40EC-B9D5-F19DE3AF94EC}"/>
                </c:ext>
              </c:extLst>
            </c:dLbl>
            <c:dLbl>
              <c:idx val="2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9-2497-40EC-B9D5-F19DE3AF94EC}"/>
                </c:ext>
              </c:extLst>
            </c:dLbl>
            <c:dLbl>
              <c:idx val="2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A-2497-40EC-B9D5-F19DE3AF94EC}"/>
                </c:ext>
              </c:extLst>
            </c:dLbl>
            <c:dLbl>
              <c:idx val="2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B-2497-40EC-B9D5-F19DE3AF94EC}"/>
                </c:ext>
              </c:extLst>
            </c:dLbl>
            <c:dLbl>
              <c:idx val="2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C-2497-40EC-B9D5-F19DE3AF94EC}"/>
                </c:ext>
              </c:extLst>
            </c:dLbl>
            <c:dLbl>
              <c:idx val="2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D-2497-40EC-B9D5-F19DE3AF94EC}"/>
                </c:ext>
              </c:extLst>
            </c:dLbl>
            <c:dLbl>
              <c:idx val="2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E-2497-40EC-B9D5-F19DE3AF94EC}"/>
                </c:ext>
              </c:extLst>
            </c:dLbl>
            <c:dLbl>
              <c:idx val="2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F-2497-40EC-B9D5-F19DE3AF94EC}"/>
                </c:ext>
              </c:extLst>
            </c:dLbl>
            <c:dLbl>
              <c:idx val="2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2497-40EC-B9D5-F19DE3AF94EC}"/>
                </c:ext>
              </c:extLst>
            </c:dLbl>
            <c:dLbl>
              <c:idx val="2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1-2497-40EC-B9D5-F19DE3AF94EC}"/>
                </c:ext>
              </c:extLst>
            </c:dLbl>
            <c:dLbl>
              <c:idx val="2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2-2497-40EC-B9D5-F19DE3AF94EC}"/>
                </c:ext>
              </c:extLst>
            </c:dLbl>
            <c:dLbl>
              <c:idx val="2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3-2497-40EC-B9D5-F19DE3AF94EC}"/>
                </c:ext>
              </c:extLst>
            </c:dLbl>
            <c:dLbl>
              <c:idx val="2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4-2497-40EC-B9D5-F19DE3AF94EC}"/>
                </c:ext>
              </c:extLst>
            </c:dLbl>
            <c:dLbl>
              <c:idx val="2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5-2497-40EC-B9D5-F19DE3AF94EC}"/>
                </c:ext>
              </c:extLst>
            </c:dLbl>
            <c:dLbl>
              <c:idx val="2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6-2497-40EC-B9D5-F19DE3AF94EC}"/>
                </c:ext>
              </c:extLst>
            </c:dLbl>
            <c:dLbl>
              <c:idx val="2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7-2497-40EC-B9D5-F19DE3AF94EC}"/>
                </c:ext>
              </c:extLst>
            </c:dLbl>
            <c:dLbl>
              <c:idx val="2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8-2497-40EC-B9D5-F19DE3AF94EC}"/>
                </c:ext>
              </c:extLst>
            </c:dLbl>
            <c:dLbl>
              <c:idx val="2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9-2497-40EC-B9D5-F19DE3AF94EC}"/>
                </c:ext>
              </c:extLst>
            </c:dLbl>
            <c:dLbl>
              <c:idx val="2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A-2497-40EC-B9D5-F19DE3AF94EC}"/>
                </c:ext>
              </c:extLst>
            </c:dLbl>
            <c:dLbl>
              <c:idx val="2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B-2497-40EC-B9D5-F19DE3AF94EC}"/>
                </c:ext>
              </c:extLst>
            </c:dLbl>
            <c:dLbl>
              <c:idx val="2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C-2497-40EC-B9D5-F19DE3AF94EC}"/>
                </c:ext>
              </c:extLst>
            </c:dLbl>
            <c:dLbl>
              <c:idx val="2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D-2497-40EC-B9D5-F19DE3AF94EC}"/>
                </c:ext>
              </c:extLst>
            </c:dLbl>
            <c:dLbl>
              <c:idx val="2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E-2497-40EC-B9D5-F19DE3AF94EC}"/>
                </c:ext>
              </c:extLst>
            </c:dLbl>
            <c:dLbl>
              <c:idx val="2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F-2497-40EC-B9D5-F19DE3AF94EC}"/>
                </c:ext>
              </c:extLst>
            </c:dLbl>
            <c:dLbl>
              <c:idx val="2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0-2497-40EC-B9D5-F19DE3AF94EC}"/>
                </c:ext>
              </c:extLst>
            </c:dLbl>
            <c:dLbl>
              <c:idx val="2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1-2497-40EC-B9D5-F19DE3AF94EC}"/>
                </c:ext>
              </c:extLst>
            </c:dLbl>
            <c:dLbl>
              <c:idx val="2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2-2497-40EC-B9D5-F19DE3AF94EC}"/>
                </c:ext>
              </c:extLst>
            </c:dLbl>
            <c:dLbl>
              <c:idx val="2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3-2497-40EC-B9D5-F19DE3AF94EC}"/>
                </c:ext>
              </c:extLst>
            </c:dLbl>
            <c:dLbl>
              <c:idx val="2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4-2497-40EC-B9D5-F19DE3AF94EC}"/>
                </c:ext>
              </c:extLst>
            </c:dLbl>
            <c:dLbl>
              <c:idx val="2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5-2497-40EC-B9D5-F19DE3AF94EC}"/>
                </c:ext>
              </c:extLst>
            </c:dLbl>
            <c:dLbl>
              <c:idx val="2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6-2497-40EC-B9D5-F19DE3AF94EC}"/>
                </c:ext>
              </c:extLst>
            </c:dLbl>
            <c:dLbl>
              <c:idx val="2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7-2497-40EC-B9D5-F19DE3AF94EC}"/>
                </c:ext>
              </c:extLst>
            </c:dLbl>
            <c:dLbl>
              <c:idx val="2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8-2497-40EC-B9D5-F19DE3AF94EC}"/>
                </c:ext>
              </c:extLst>
            </c:dLbl>
            <c:dLbl>
              <c:idx val="2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9-2497-40EC-B9D5-F19DE3AF94EC}"/>
                </c:ext>
              </c:extLst>
            </c:dLbl>
            <c:dLbl>
              <c:idx val="2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A-2497-40EC-B9D5-F19DE3AF94EC}"/>
                </c:ext>
              </c:extLst>
            </c:dLbl>
            <c:dLbl>
              <c:idx val="2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B-2497-40EC-B9D5-F19DE3AF94EC}"/>
                </c:ext>
              </c:extLst>
            </c:dLbl>
            <c:dLbl>
              <c:idx val="2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C-2497-40EC-B9D5-F19DE3AF94EC}"/>
                </c:ext>
              </c:extLst>
            </c:dLbl>
            <c:dLbl>
              <c:idx val="2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D-2497-40EC-B9D5-F19DE3AF94EC}"/>
                </c:ext>
              </c:extLst>
            </c:dLbl>
            <c:dLbl>
              <c:idx val="2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E-2497-40EC-B9D5-F19DE3AF94EC}"/>
                </c:ext>
              </c:extLst>
            </c:dLbl>
            <c:dLbl>
              <c:idx val="2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F-2497-40EC-B9D5-F19DE3AF94EC}"/>
                </c:ext>
              </c:extLst>
            </c:dLbl>
            <c:dLbl>
              <c:idx val="2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0-2497-40EC-B9D5-F19DE3AF94EC}"/>
                </c:ext>
              </c:extLst>
            </c:dLbl>
            <c:dLbl>
              <c:idx val="2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1-2497-40EC-B9D5-F19DE3AF94EC}"/>
                </c:ext>
              </c:extLst>
            </c:dLbl>
            <c:dLbl>
              <c:idx val="2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2-2497-40EC-B9D5-F19DE3AF94EC}"/>
                </c:ext>
              </c:extLst>
            </c:dLbl>
            <c:dLbl>
              <c:idx val="2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3-2497-40EC-B9D5-F19DE3AF94EC}"/>
                </c:ext>
              </c:extLst>
            </c:dLbl>
            <c:dLbl>
              <c:idx val="2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4-2497-40EC-B9D5-F19DE3AF94EC}"/>
                </c:ext>
              </c:extLst>
            </c:dLbl>
            <c:dLbl>
              <c:idx val="2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5-2497-40EC-B9D5-F19DE3AF94EC}"/>
                </c:ext>
              </c:extLst>
            </c:dLbl>
            <c:dLbl>
              <c:idx val="2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6-2497-40EC-B9D5-F19DE3AF94EC}"/>
                </c:ext>
              </c:extLst>
            </c:dLbl>
            <c:dLbl>
              <c:idx val="2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7-2497-40EC-B9D5-F19DE3AF94EC}"/>
                </c:ext>
              </c:extLst>
            </c:dLbl>
            <c:dLbl>
              <c:idx val="2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8-2497-40EC-B9D5-F19DE3AF94EC}"/>
                </c:ext>
              </c:extLst>
            </c:dLbl>
            <c:dLbl>
              <c:idx val="2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9-2497-40EC-B9D5-F19DE3AF94EC}"/>
                </c:ext>
              </c:extLst>
            </c:dLbl>
            <c:dLbl>
              <c:idx val="2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A-2497-40EC-B9D5-F19DE3AF94EC}"/>
                </c:ext>
              </c:extLst>
            </c:dLbl>
            <c:dLbl>
              <c:idx val="2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B-2497-40EC-B9D5-F19DE3AF94EC}"/>
                </c:ext>
              </c:extLst>
            </c:dLbl>
            <c:dLbl>
              <c:idx val="2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C-2497-40EC-B9D5-F19DE3AF94EC}"/>
                </c:ext>
              </c:extLst>
            </c:dLbl>
            <c:dLbl>
              <c:idx val="2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D-2497-40EC-B9D5-F19DE3AF94EC}"/>
                </c:ext>
              </c:extLst>
            </c:dLbl>
            <c:dLbl>
              <c:idx val="2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E-2497-40EC-B9D5-F19DE3AF94EC}"/>
                </c:ext>
              </c:extLst>
            </c:dLbl>
            <c:dLbl>
              <c:idx val="2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F-2497-40EC-B9D5-F19DE3AF94EC}"/>
                </c:ext>
              </c:extLst>
            </c:dLbl>
            <c:dLbl>
              <c:idx val="2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0-2497-40EC-B9D5-F19DE3AF94EC}"/>
                </c:ext>
              </c:extLst>
            </c:dLbl>
            <c:dLbl>
              <c:idx val="2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1-2497-40EC-B9D5-F19DE3AF94EC}"/>
                </c:ext>
              </c:extLst>
            </c:dLbl>
            <c:dLbl>
              <c:idx val="2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2-2497-40EC-B9D5-F19DE3AF94EC}"/>
                </c:ext>
              </c:extLst>
            </c:dLbl>
            <c:dLbl>
              <c:idx val="2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3-2497-40EC-B9D5-F19DE3AF94EC}"/>
                </c:ext>
              </c:extLst>
            </c:dLbl>
            <c:dLbl>
              <c:idx val="2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4-2497-40EC-B9D5-F19DE3AF94EC}"/>
                </c:ext>
              </c:extLst>
            </c:dLbl>
            <c:dLbl>
              <c:idx val="2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5-2497-40EC-B9D5-F19DE3AF94EC}"/>
                </c:ext>
              </c:extLst>
            </c:dLbl>
            <c:dLbl>
              <c:idx val="2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6-2497-40EC-B9D5-F19DE3AF94EC}"/>
                </c:ext>
              </c:extLst>
            </c:dLbl>
            <c:dLbl>
              <c:idx val="2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7-2497-40EC-B9D5-F19DE3AF94EC}"/>
                </c:ext>
              </c:extLst>
            </c:dLbl>
            <c:dLbl>
              <c:idx val="2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8-2497-40EC-B9D5-F19DE3AF94EC}"/>
                </c:ext>
              </c:extLst>
            </c:dLbl>
            <c:dLbl>
              <c:idx val="2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9-2497-40EC-B9D5-F19DE3AF94EC}"/>
                </c:ext>
              </c:extLst>
            </c:dLbl>
            <c:dLbl>
              <c:idx val="2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A-2497-40EC-B9D5-F19DE3AF94EC}"/>
                </c:ext>
              </c:extLst>
            </c:dLbl>
            <c:dLbl>
              <c:idx val="2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B-2497-40EC-B9D5-F19DE3AF94EC}"/>
                </c:ext>
              </c:extLst>
            </c:dLbl>
            <c:dLbl>
              <c:idx val="2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C-2497-40EC-B9D5-F19DE3AF94EC}"/>
                </c:ext>
              </c:extLst>
            </c:dLbl>
            <c:dLbl>
              <c:idx val="2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D-2497-40EC-B9D5-F19DE3AF94EC}"/>
                </c:ext>
              </c:extLst>
            </c:dLbl>
            <c:dLbl>
              <c:idx val="2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E-2497-40EC-B9D5-F19DE3AF94EC}"/>
                </c:ext>
              </c:extLst>
            </c:dLbl>
            <c:dLbl>
              <c:idx val="2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2497-40EC-B9D5-F19DE3AF94EC}"/>
                </c:ext>
              </c:extLst>
            </c:dLbl>
            <c:dLbl>
              <c:idx val="2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2497-40EC-B9D5-F19DE3AF94EC}"/>
                </c:ext>
              </c:extLst>
            </c:dLbl>
            <c:dLbl>
              <c:idx val="2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1-2497-40EC-B9D5-F19DE3AF94EC}"/>
                </c:ext>
              </c:extLst>
            </c:dLbl>
            <c:dLbl>
              <c:idx val="2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2-2497-40EC-B9D5-F19DE3AF94EC}"/>
                </c:ext>
              </c:extLst>
            </c:dLbl>
            <c:dLbl>
              <c:idx val="2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3-2497-40EC-B9D5-F19DE3AF94EC}"/>
                </c:ext>
              </c:extLst>
            </c:dLbl>
            <c:dLbl>
              <c:idx val="2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4-2497-40EC-B9D5-F19DE3AF94EC}"/>
                </c:ext>
              </c:extLst>
            </c:dLbl>
            <c:dLbl>
              <c:idx val="2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5-2497-40EC-B9D5-F19DE3AF94EC}"/>
                </c:ext>
              </c:extLst>
            </c:dLbl>
            <c:dLbl>
              <c:idx val="2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6-2497-40EC-B9D5-F19DE3AF94EC}"/>
                </c:ext>
              </c:extLst>
            </c:dLbl>
            <c:dLbl>
              <c:idx val="2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7-2497-40EC-B9D5-F19DE3AF94EC}"/>
                </c:ext>
              </c:extLst>
            </c:dLbl>
            <c:dLbl>
              <c:idx val="2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8-2497-40EC-B9D5-F19DE3AF94EC}"/>
                </c:ext>
              </c:extLst>
            </c:dLbl>
            <c:dLbl>
              <c:idx val="2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9-2497-40EC-B9D5-F19DE3AF94EC}"/>
                </c:ext>
              </c:extLst>
            </c:dLbl>
            <c:dLbl>
              <c:idx val="2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A-2497-40EC-B9D5-F19DE3AF94EC}"/>
                </c:ext>
              </c:extLst>
            </c:dLbl>
            <c:dLbl>
              <c:idx val="2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B-2497-40EC-B9D5-F19DE3AF94EC}"/>
                </c:ext>
              </c:extLst>
            </c:dLbl>
            <c:dLbl>
              <c:idx val="2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C-2497-40EC-B9D5-F19DE3AF94EC}"/>
                </c:ext>
              </c:extLst>
            </c:dLbl>
            <c:dLbl>
              <c:idx val="2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D-2497-40EC-B9D5-F19DE3AF94EC}"/>
                </c:ext>
              </c:extLst>
            </c:dLbl>
            <c:dLbl>
              <c:idx val="2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E-2497-40EC-B9D5-F19DE3AF94EC}"/>
                </c:ext>
              </c:extLst>
            </c:dLbl>
            <c:dLbl>
              <c:idx val="2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F-2497-40EC-B9D5-F19DE3AF94EC}"/>
                </c:ext>
              </c:extLst>
            </c:dLbl>
            <c:dLbl>
              <c:idx val="2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0-2497-40EC-B9D5-F19DE3AF94EC}"/>
                </c:ext>
              </c:extLst>
            </c:dLbl>
            <c:dLbl>
              <c:idx val="2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1-2497-40EC-B9D5-F19DE3AF94EC}"/>
                </c:ext>
              </c:extLst>
            </c:dLbl>
            <c:dLbl>
              <c:idx val="2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2-2497-40EC-B9D5-F19DE3AF94EC}"/>
                </c:ext>
              </c:extLst>
            </c:dLbl>
            <c:dLbl>
              <c:idx val="2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3-2497-40EC-B9D5-F19DE3AF94EC}"/>
                </c:ext>
              </c:extLst>
            </c:dLbl>
            <c:dLbl>
              <c:idx val="2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4-2497-40EC-B9D5-F19DE3AF94EC}"/>
                </c:ext>
              </c:extLst>
            </c:dLbl>
            <c:dLbl>
              <c:idx val="2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5-2497-40EC-B9D5-F19DE3AF94EC}"/>
                </c:ext>
              </c:extLst>
            </c:dLbl>
            <c:dLbl>
              <c:idx val="2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6-2497-40EC-B9D5-F19DE3AF94EC}"/>
                </c:ext>
              </c:extLst>
            </c:dLbl>
            <c:dLbl>
              <c:idx val="2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7-2497-40EC-B9D5-F19DE3AF94EC}"/>
                </c:ext>
              </c:extLst>
            </c:dLbl>
            <c:dLbl>
              <c:idx val="2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8-2497-40EC-B9D5-F19DE3AF94EC}"/>
                </c:ext>
              </c:extLst>
            </c:dLbl>
            <c:dLbl>
              <c:idx val="2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9-2497-40EC-B9D5-F19DE3AF94EC}"/>
                </c:ext>
              </c:extLst>
            </c:dLbl>
            <c:dLbl>
              <c:idx val="2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A-2497-40EC-B9D5-F19DE3AF94EC}"/>
                </c:ext>
              </c:extLst>
            </c:dLbl>
            <c:dLbl>
              <c:idx val="2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B-2497-40EC-B9D5-F19DE3AF94EC}"/>
                </c:ext>
              </c:extLst>
            </c:dLbl>
            <c:dLbl>
              <c:idx val="2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C-2497-40EC-B9D5-F19DE3AF94EC}"/>
                </c:ext>
              </c:extLst>
            </c:dLbl>
            <c:dLbl>
              <c:idx val="2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D-2497-40EC-B9D5-F19DE3AF94EC}"/>
                </c:ext>
              </c:extLst>
            </c:dLbl>
            <c:dLbl>
              <c:idx val="2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E-2497-40EC-B9D5-F19DE3AF94EC}"/>
                </c:ext>
              </c:extLst>
            </c:dLbl>
            <c:dLbl>
              <c:idx val="2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F-2497-40EC-B9D5-F19DE3AF94EC}"/>
                </c:ext>
              </c:extLst>
            </c:dLbl>
            <c:dLbl>
              <c:idx val="2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0-2497-40EC-B9D5-F19DE3AF94EC}"/>
                </c:ext>
              </c:extLst>
            </c:dLbl>
            <c:dLbl>
              <c:idx val="2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1-2497-40EC-B9D5-F19DE3AF94EC}"/>
                </c:ext>
              </c:extLst>
            </c:dLbl>
            <c:dLbl>
              <c:idx val="2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2-2497-40EC-B9D5-F19DE3AF94EC}"/>
                </c:ext>
              </c:extLst>
            </c:dLbl>
            <c:dLbl>
              <c:idx val="2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3-2497-40EC-B9D5-F19DE3AF94EC}"/>
                </c:ext>
              </c:extLst>
            </c:dLbl>
            <c:dLbl>
              <c:idx val="2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4-2497-40EC-B9D5-F19DE3AF94EC}"/>
                </c:ext>
              </c:extLst>
            </c:dLbl>
            <c:dLbl>
              <c:idx val="2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5-2497-40EC-B9D5-F19DE3AF94EC}"/>
                </c:ext>
              </c:extLst>
            </c:dLbl>
            <c:dLbl>
              <c:idx val="2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6-2497-40EC-B9D5-F19DE3AF94EC}"/>
                </c:ext>
              </c:extLst>
            </c:dLbl>
            <c:dLbl>
              <c:idx val="2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7-2497-40EC-B9D5-F19DE3AF94EC}"/>
                </c:ext>
              </c:extLst>
            </c:dLbl>
            <c:dLbl>
              <c:idx val="2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8-2497-40EC-B9D5-F19DE3AF94EC}"/>
                </c:ext>
              </c:extLst>
            </c:dLbl>
            <c:dLbl>
              <c:idx val="2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9-2497-40EC-B9D5-F19DE3AF94EC}"/>
                </c:ext>
              </c:extLst>
            </c:dLbl>
            <c:dLbl>
              <c:idx val="2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A-2497-40EC-B9D5-F19DE3AF94EC}"/>
                </c:ext>
              </c:extLst>
            </c:dLbl>
            <c:dLbl>
              <c:idx val="2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B-2497-40EC-B9D5-F19DE3AF94EC}"/>
                </c:ext>
              </c:extLst>
            </c:dLbl>
            <c:dLbl>
              <c:idx val="2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C-2497-40EC-B9D5-F19DE3AF94EC}"/>
                </c:ext>
              </c:extLst>
            </c:dLbl>
            <c:dLbl>
              <c:idx val="2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D-2497-40EC-B9D5-F19DE3AF94EC}"/>
                </c:ext>
              </c:extLst>
            </c:dLbl>
            <c:dLbl>
              <c:idx val="2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E-2497-40EC-B9D5-F19DE3AF94EC}"/>
                </c:ext>
              </c:extLst>
            </c:dLbl>
            <c:dLbl>
              <c:idx val="2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F-2497-40EC-B9D5-F19DE3AF94EC}"/>
                </c:ext>
              </c:extLst>
            </c:dLbl>
            <c:dLbl>
              <c:idx val="2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0-2497-40EC-B9D5-F19DE3AF94EC}"/>
                </c:ext>
              </c:extLst>
            </c:dLbl>
            <c:dLbl>
              <c:idx val="2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1-2497-40EC-B9D5-F19DE3AF94EC}"/>
                </c:ext>
              </c:extLst>
            </c:dLbl>
            <c:dLbl>
              <c:idx val="2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2-2497-40EC-B9D5-F19DE3AF94EC}"/>
                </c:ext>
              </c:extLst>
            </c:dLbl>
            <c:dLbl>
              <c:idx val="2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3-2497-40EC-B9D5-F19DE3AF94EC}"/>
                </c:ext>
              </c:extLst>
            </c:dLbl>
            <c:dLbl>
              <c:idx val="2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4-2497-40EC-B9D5-F19DE3AF94EC}"/>
                </c:ext>
              </c:extLst>
            </c:dLbl>
            <c:dLbl>
              <c:idx val="2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5-2497-40EC-B9D5-F19DE3AF94EC}"/>
                </c:ext>
              </c:extLst>
            </c:dLbl>
            <c:dLbl>
              <c:idx val="2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6-2497-40EC-B9D5-F19DE3AF94EC}"/>
                </c:ext>
              </c:extLst>
            </c:dLbl>
            <c:dLbl>
              <c:idx val="2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7-2497-40EC-B9D5-F19DE3AF94EC}"/>
                </c:ext>
              </c:extLst>
            </c:dLbl>
            <c:dLbl>
              <c:idx val="2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8-2497-40EC-B9D5-F19DE3AF94EC}"/>
                </c:ext>
              </c:extLst>
            </c:dLbl>
            <c:dLbl>
              <c:idx val="2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9-2497-40EC-B9D5-F19DE3AF94EC}"/>
                </c:ext>
              </c:extLst>
            </c:dLbl>
            <c:dLbl>
              <c:idx val="2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A-2497-40EC-B9D5-F19DE3AF94EC}"/>
                </c:ext>
              </c:extLst>
            </c:dLbl>
            <c:dLbl>
              <c:idx val="2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B-2497-40EC-B9D5-F19DE3AF94EC}"/>
                </c:ext>
              </c:extLst>
            </c:dLbl>
            <c:dLbl>
              <c:idx val="2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C-2497-40EC-B9D5-F19DE3AF94EC}"/>
                </c:ext>
              </c:extLst>
            </c:dLbl>
            <c:dLbl>
              <c:idx val="2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D-2497-40EC-B9D5-F19DE3AF94EC}"/>
                </c:ext>
              </c:extLst>
            </c:dLbl>
            <c:dLbl>
              <c:idx val="2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E-2497-40EC-B9D5-F19DE3AF94EC}"/>
                </c:ext>
              </c:extLst>
            </c:dLbl>
            <c:dLbl>
              <c:idx val="2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F-2497-40EC-B9D5-F19DE3AF94EC}"/>
                </c:ext>
              </c:extLst>
            </c:dLbl>
            <c:dLbl>
              <c:idx val="2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0-2497-40EC-B9D5-F19DE3AF94EC}"/>
                </c:ext>
              </c:extLst>
            </c:dLbl>
            <c:dLbl>
              <c:idx val="2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1-2497-40EC-B9D5-F19DE3AF94EC}"/>
                </c:ext>
              </c:extLst>
            </c:dLbl>
            <c:dLbl>
              <c:idx val="2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2-2497-40EC-B9D5-F19DE3AF94EC}"/>
                </c:ext>
              </c:extLst>
            </c:dLbl>
            <c:dLbl>
              <c:idx val="2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3-2497-40EC-B9D5-F19DE3AF94EC}"/>
                </c:ext>
              </c:extLst>
            </c:dLbl>
            <c:dLbl>
              <c:idx val="2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4-2497-40EC-B9D5-F19DE3AF94EC}"/>
                </c:ext>
              </c:extLst>
            </c:dLbl>
            <c:dLbl>
              <c:idx val="2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5-2497-40EC-B9D5-F19DE3AF94EC}"/>
                </c:ext>
              </c:extLst>
            </c:dLbl>
            <c:dLbl>
              <c:idx val="2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6-2497-40EC-B9D5-F19DE3AF94EC}"/>
                </c:ext>
              </c:extLst>
            </c:dLbl>
            <c:dLbl>
              <c:idx val="2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7-2497-40EC-B9D5-F19DE3AF94EC}"/>
                </c:ext>
              </c:extLst>
            </c:dLbl>
            <c:dLbl>
              <c:idx val="2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8-2497-40EC-B9D5-F19DE3AF94EC}"/>
                </c:ext>
              </c:extLst>
            </c:dLbl>
            <c:dLbl>
              <c:idx val="2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9-2497-40EC-B9D5-F19DE3AF94EC}"/>
                </c:ext>
              </c:extLst>
            </c:dLbl>
            <c:dLbl>
              <c:idx val="2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A-2497-40EC-B9D5-F19DE3AF94EC}"/>
                </c:ext>
              </c:extLst>
            </c:dLbl>
            <c:dLbl>
              <c:idx val="2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B-2497-40EC-B9D5-F19DE3AF94EC}"/>
                </c:ext>
              </c:extLst>
            </c:dLbl>
            <c:dLbl>
              <c:idx val="2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C-2497-40EC-B9D5-F19DE3AF94EC}"/>
                </c:ext>
              </c:extLst>
            </c:dLbl>
            <c:dLbl>
              <c:idx val="2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D-2497-40EC-B9D5-F19DE3AF94EC}"/>
                </c:ext>
              </c:extLst>
            </c:dLbl>
            <c:dLbl>
              <c:idx val="2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E-2497-40EC-B9D5-F19DE3AF94EC}"/>
                </c:ext>
              </c:extLst>
            </c:dLbl>
            <c:dLbl>
              <c:idx val="2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F-2497-40EC-B9D5-F19DE3AF94EC}"/>
                </c:ext>
              </c:extLst>
            </c:dLbl>
            <c:dLbl>
              <c:idx val="2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0-2497-40EC-B9D5-F19DE3AF94EC}"/>
                </c:ext>
              </c:extLst>
            </c:dLbl>
            <c:dLbl>
              <c:idx val="2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2497-40EC-B9D5-F19DE3AF94EC}"/>
                </c:ext>
              </c:extLst>
            </c:dLbl>
            <c:dLbl>
              <c:idx val="2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2-2497-40EC-B9D5-F19DE3AF94EC}"/>
                </c:ext>
              </c:extLst>
            </c:dLbl>
            <c:dLbl>
              <c:idx val="2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3-2497-40EC-B9D5-F19DE3AF94EC}"/>
                </c:ext>
              </c:extLst>
            </c:dLbl>
            <c:dLbl>
              <c:idx val="2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4-2497-40EC-B9D5-F19DE3AF94EC}"/>
                </c:ext>
              </c:extLst>
            </c:dLbl>
            <c:dLbl>
              <c:idx val="2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5-2497-40EC-B9D5-F19DE3AF94EC}"/>
                </c:ext>
              </c:extLst>
            </c:dLbl>
            <c:dLbl>
              <c:idx val="2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6-2497-40EC-B9D5-F19DE3AF94EC}"/>
                </c:ext>
              </c:extLst>
            </c:dLbl>
            <c:dLbl>
              <c:idx val="2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7-2497-40EC-B9D5-F19DE3AF94EC}"/>
                </c:ext>
              </c:extLst>
            </c:dLbl>
            <c:dLbl>
              <c:idx val="2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8-2497-40EC-B9D5-F19DE3AF94EC}"/>
                </c:ext>
              </c:extLst>
            </c:dLbl>
            <c:dLbl>
              <c:idx val="2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9-2497-40EC-B9D5-F19DE3AF94EC}"/>
                </c:ext>
              </c:extLst>
            </c:dLbl>
            <c:dLbl>
              <c:idx val="2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2497-40EC-B9D5-F19DE3AF94EC}"/>
                </c:ext>
              </c:extLst>
            </c:dLbl>
            <c:dLbl>
              <c:idx val="2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B-2497-40EC-B9D5-F19DE3AF94EC}"/>
                </c:ext>
              </c:extLst>
            </c:dLbl>
            <c:dLbl>
              <c:idx val="2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C-2497-40EC-B9D5-F19DE3AF94EC}"/>
                </c:ext>
              </c:extLst>
            </c:dLbl>
            <c:dLbl>
              <c:idx val="2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D-2497-40EC-B9D5-F19DE3AF94EC}"/>
                </c:ext>
              </c:extLst>
            </c:dLbl>
            <c:dLbl>
              <c:idx val="2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E-2497-40EC-B9D5-F19DE3AF94EC}"/>
                </c:ext>
              </c:extLst>
            </c:dLbl>
            <c:dLbl>
              <c:idx val="2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F-2497-40EC-B9D5-F19DE3AF94EC}"/>
                </c:ext>
              </c:extLst>
            </c:dLbl>
            <c:dLbl>
              <c:idx val="2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0-2497-40EC-B9D5-F19DE3AF94EC}"/>
                </c:ext>
              </c:extLst>
            </c:dLbl>
            <c:dLbl>
              <c:idx val="2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1-2497-40EC-B9D5-F19DE3AF94EC}"/>
                </c:ext>
              </c:extLst>
            </c:dLbl>
            <c:dLbl>
              <c:idx val="2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2-2497-40EC-B9D5-F19DE3AF94EC}"/>
                </c:ext>
              </c:extLst>
            </c:dLbl>
            <c:dLbl>
              <c:idx val="2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3-2497-40EC-B9D5-F19DE3AF94EC}"/>
                </c:ext>
              </c:extLst>
            </c:dLbl>
            <c:dLbl>
              <c:idx val="2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4-2497-40EC-B9D5-F19DE3AF94EC}"/>
                </c:ext>
              </c:extLst>
            </c:dLbl>
            <c:dLbl>
              <c:idx val="2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5-2497-40EC-B9D5-F19DE3AF94EC}"/>
                </c:ext>
              </c:extLst>
            </c:dLbl>
            <c:dLbl>
              <c:idx val="2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6-2497-40EC-B9D5-F19DE3AF94EC}"/>
                </c:ext>
              </c:extLst>
            </c:dLbl>
            <c:dLbl>
              <c:idx val="2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7-2497-40EC-B9D5-F19DE3AF94EC}"/>
                </c:ext>
              </c:extLst>
            </c:dLbl>
            <c:dLbl>
              <c:idx val="2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2497-40EC-B9D5-F19DE3AF94EC}"/>
                </c:ext>
              </c:extLst>
            </c:dLbl>
            <c:dLbl>
              <c:idx val="2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9-2497-40EC-B9D5-F19DE3AF94EC}"/>
                </c:ext>
              </c:extLst>
            </c:dLbl>
            <c:dLbl>
              <c:idx val="2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A-2497-40EC-B9D5-F19DE3AF94EC}"/>
                </c:ext>
              </c:extLst>
            </c:dLbl>
            <c:dLbl>
              <c:idx val="2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B-2497-40EC-B9D5-F19DE3AF94EC}"/>
                </c:ext>
              </c:extLst>
            </c:dLbl>
            <c:dLbl>
              <c:idx val="2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C-2497-40EC-B9D5-F19DE3AF94EC}"/>
                </c:ext>
              </c:extLst>
            </c:dLbl>
            <c:dLbl>
              <c:idx val="2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D-2497-40EC-B9D5-F19DE3AF94EC}"/>
                </c:ext>
              </c:extLst>
            </c:dLbl>
            <c:dLbl>
              <c:idx val="2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E-2497-40EC-B9D5-F19DE3AF94EC}"/>
                </c:ext>
              </c:extLst>
            </c:dLbl>
            <c:dLbl>
              <c:idx val="2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F-2497-40EC-B9D5-F19DE3AF94EC}"/>
                </c:ext>
              </c:extLst>
            </c:dLbl>
            <c:dLbl>
              <c:idx val="2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0-2497-40EC-B9D5-F19DE3AF94EC}"/>
                </c:ext>
              </c:extLst>
            </c:dLbl>
            <c:dLbl>
              <c:idx val="2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1-2497-40EC-B9D5-F19DE3AF94EC}"/>
                </c:ext>
              </c:extLst>
            </c:dLbl>
            <c:dLbl>
              <c:idx val="2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2-2497-40EC-B9D5-F19DE3AF94EC}"/>
                </c:ext>
              </c:extLst>
            </c:dLbl>
            <c:dLbl>
              <c:idx val="2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3-2497-40EC-B9D5-F19DE3AF94EC}"/>
                </c:ext>
              </c:extLst>
            </c:dLbl>
            <c:dLbl>
              <c:idx val="2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4-2497-40EC-B9D5-F19DE3AF94EC}"/>
                </c:ext>
              </c:extLst>
            </c:dLbl>
            <c:dLbl>
              <c:idx val="2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5-2497-40EC-B9D5-F19DE3AF94EC}"/>
                </c:ext>
              </c:extLst>
            </c:dLbl>
            <c:dLbl>
              <c:idx val="2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6-2497-40EC-B9D5-F19DE3AF94EC}"/>
                </c:ext>
              </c:extLst>
            </c:dLbl>
            <c:dLbl>
              <c:idx val="2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7-2497-40EC-B9D5-F19DE3AF94EC}"/>
                </c:ext>
              </c:extLst>
            </c:dLbl>
            <c:dLbl>
              <c:idx val="2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8-2497-40EC-B9D5-F19DE3AF94EC}"/>
                </c:ext>
              </c:extLst>
            </c:dLbl>
            <c:dLbl>
              <c:idx val="2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9-2497-40EC-B9D5-F19DE3AF94EC}"/>
                </c:ext>
              </c:extLst>
            </c:dLbl>
            <c:dLbl>
              <c:idx val="2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A-2497-40EC-B9D5-F19DE3AF94EC}"/>
                </c:ext>
              </c:extLst>
            </c:dLbl>
            <c:dLbl>
              <c:idx val="2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B-2497-40EC-B9D5-F19DE3AF94EC}"/>
                </c:ext>
              </c:extLst>
            </c:dLbl>
            <c:dLbl>
              <c:idx val="2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C-2497-40EC-B9D5-F19DE3AF94EC}"/>
                </c:ext>
              </c:extLst>
            </c:dLbl>
            <c:dLbl>
              <c:idx val="2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D-2497-40EC-B9D5-F19DE3AF94EC}"/>
                </c:ext>
              </c:extLst>
            </c:dLbl>
            <c:dLbl>
              <c:idx val="2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E-2497-40EC-B9D5-F19DE3AF94EC}"/>
                </c:ext>
              </c:extLst>
            </c:dLbl>
            <c:dLbl>
              <c:idx val="2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F-2497-40EC-B9D5-F19DE3AF94EC}"/>
                </c:ext>
              </c:extLst>
            </c:dLbl>
            <c:dLbl>
              <c:idx val="2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0-2497-40EC-B9D5-F19DE3AF94EC}"/>
                </c:ext>
              </c:extLst>
            </c:dLbl>
            <c:dLbl>
              <c:idx val="2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1-2497-40EC-B9D5-F19DE3AF94EC}"/>
                </c:ext>
              </c:extLst>
            </c:dLbl>
            <c:dLbl>
              <c:idx val="2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2-2497-40EC-B9D5-F19DE3AF94EC}"/>
                </c:ext>
              </c:extLst>
            </c:dLbl>
            <c:dLbl>
              <c:idx val="2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3-2497-40EC-B9D5-F19DE3AF94EC}"/>
                </c:ext>
              </c:extLst>
            </c:dLbl>
            <c:dLbl>
              <c:idx val="2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4-2497-40EC-B9D5-F19DE3AF94EC}"/>
                </c:ext>
              </c:extLst>
            </c:dLbl>
            <c:dLbl>
              <c:idx val="2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5-2497-40EC-B9D5-F19DE3AF94EC}"/>
                </c:ext>
              </c:extLst>
            </c:dLbl>
            <c:dLbl>
              <c:idx val="2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6-2497-40EC-B9D5-F19DE3AF94EC}"/>
                </c:ext>
              </c:extLst>
            </c:dLbl>
            <c:dLbl>
              <c:idx val="2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7-2497-40EC-B9D5-F19DE3AF94EC}"/>
                </c:ext>
              </c:extLst>
            </c:dLbl>
            <c:dLbl>
              <c:idx val="2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8-2497-40EC-B9D5-F19DE3AF94EC}"/>
                </c:ext>
              </c:extLst>
            </c:dLbl>
            <c:dLbl>
              <c:idx val="2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9-2497-40EC-B9D5-F19DE3AF94EC}"/>
                </c:ext>
              </c:extLst>
            </c:dLbl>
            <c:dLbl>
              <c:idx val="2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A-2497-40EC-B9D5-F19DE3AF94EC}"/>
                </c:ext>
              </c:extLst>
            </c:dLbl>
            <c:dLbl>
              <c:idx val="2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2497-40EC-B9D5-F19DE3AF94EC}"/>
                </c:ext>
              </c:extLst>
            </c:dLbl>
            <c:dLbl>
              <c:idx val="2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C-2497-40EC-B9D5-F19DE3AF94EC}"/>
                </c:ext>
              </c:extLst>
            </c:dLbl>
            <c:dLbl>
              <c:idx val="2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D-2497-40EC-B9D5-F19DE3AF94EC}"/>
                </c:ext>
              </c:extLst>
            </c:dLbl>
            <c:dLbl>
              <c:idx val="2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E-2497-40EC-B9D5-F19DE3AF94EC}"/>
                </c:ext>
              </c:extLst>
            </c:dLbl>
            <c:dLbl>
              <c:idx val="2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F-2497-40EC-B9D5-F19DE3AF94EC}"/>
                </c:ext>
              </c:extLst>
            </c:dLbl>
            <c:dLbl>
              <c:idx val="2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0-2497-40EC-B9D5-F19DE3AF94EC}"/>
                </c:ext>
              </c:extLst>
            </c:dLbl>
            <c:dLbl>
              <c:idx val="2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1-2497-40EC-B9D5-F19DE3AF94EC}"/>
                </c:ext>
              </c:extLst>
            </c:dLbl>
            <c:dLbl>
              <c:idx val="2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2-2497-40EC-B9D5-F19DE3AF94EC}"/>
                </c:ext>
              </c:extLst>
            </c:dLbl>
            <c:dLbl>
              <c:idx val="2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3-2497-40EC-B9D5-F19DE3AF94EC}"/>
                </c:ext>
              </c:extLst>
            </c:dLbl>
            <c:dLbl>
              <c:idx val="2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4-2497-40EC-B9D5-F19DE3AF94EC}"/>
                </c:ext>
              </c:extLst>
            </c:dLbl>
            <c:dLbl>
              <c:idx val="2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5-2497-40EC-B9D5-F19DE3AF94EC}"/>
                </c:ext>
              </c:extLst>
            </c:dLbl>
            <c:dLbl>
              <c:idx val="2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6-2497-40EC-B9D5-F19DE3AF94EC}"/>
                </c:ext>
              </c:extLst>
            </c:dLbl>
            <c:dLbl>
              <c:idx val="2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7-2497-40EC-B9D5-F19DE3AF94EC}"/>
                </c:ext>
              </c:extLst>
            </c:dLbl>
            <c:dLbl>
              <c:idx val="2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8-2497-40EC-B9D5-F19DE3AF94EC}"/>
                </c:ext>
              </c:extLst>
            </c:dLbl>
            <c:dLbl>
              <c:idx val="2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9-2497-40EC-B9D5-F19DE3AF94EC}"/>
                </c:ext>
              </c:extLst>
            </c:dLbl>
            <c:dLbl>
              <c:idx val="2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A-2497-40EC-B9D5-F19DE3AF94EC}"/>
                </c:ext>
              </c:extLst>
            </c:dLbl>
            <c:dLbl>
              <c:idx val="2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B-2497-40EC-B9D5-F19DE3AF94EC}"/>
                </c:ext>
              </c:extLst>
            </c:dLbl>
            <c:dLbl>
              <c:idx val="2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C-2497-40EC-B9D5-F19DE3AF94EC}"/>
                </c:ext>
              </c:extLst>
            </c:dLbl>
            <c:dLbl>
              <c:idx val="2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D-2497-40EC-B9D5-F19DE3AF94EC}"/>
                </c:ext>
              </c:extLst>
            </c:dLbl>
            <c:dLbl>
              <c:idx val="2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E-2497-40EC-B9D5-F19DE3AF94EC}"/>
                </c:ext>
              </c:extLst>
            </c:dLbl>
            <c:dLbl>
              <c:idx val="2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F-2497-40EC-B9D5-F19DE3AF94EC}"/>
                </c:ext>
              </c:extLst>
            </c:dLbl>
            <c:dLbl>
              <c:idx val="2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0-2497-40EC-B9D5-F19DE3AF94EC}"/>
                </c:ext>
              </c:extLst>
            </c:dLbl>
            <c:dLbl>
              <c:idx val="2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1-2497-40EC-B9D5-F19DE3AF94EC}"/>
                </c:ext>
              </c:extLst>
            </c:dLbl>
            <c:dLbl>
              <c:idx val="2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2-2497-40EC-B9D5-F19DE3AF94EC}"/>
                </c:ext>
              </c:extLst>
            </c:dLbl>
            <c:dLbl>
              <c:idx val="2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3-2497-40EC-B9D5-F19DE3AF94EC}"/>
                </c:ext>
              </c:extLst>
            </c:dLbl>
            <c:dLbl>
              <c:idx val="2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4-2497-40EC-B9D5-F19DE3AF94EC}"/>
                </c:ext>
              </c:extLst>
            </c:dLbl>
            <c:dLbl>
              <c:idx val="2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5-2497-40EC-B9D5-F19DE3AF94EC}"/>
                </c:ext>
              </c:extLst>
            </c:dLbl>
            <c:dLbl>
              <c:idx val="2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2497-40EC-B9D5-F19DE3AF94EC}"/>
                </c:ext>
              </c:extLst>
            </c:dLbl>
            <c:dLbl>
              <c:idx val="2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7-2497-40EC-B9D5-F19DE3AF94EC}"/>
                </c:ext>
              </c:extLst>
            </c:dLbl>
            <c:dLbl>
              <c:idx val="2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8-2497-40EC-B9D5-F19DE3AF94EC}"/>
                </c:ext>
              </c:extLst>
            </c:dLbl>
            <c:dLbl>
              <c:idx val="2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9-2497-40EC-B9D5-F19DE3AF94EC}"/>
                </c:ext>
              </c:extLst>
            </c:dLbl>
            <c:dLbl>
              <c:idx val="2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A-2497-40EC-B9D5-F19DE3AF94EC}"/>
                </c:ext>
              </c:extLst>
            </c:dLbl>
            <c:dLbl>
              <c:idx val="2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B-2497-40EC-B9D5-F19DE3AF94EC}"/>
                </c:ext>
              </c:extLst>
            </c:dLbl>
            <c:dLbl>
              <c:idx val="2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2497-40EC-B9D5-F19DE3AF94EC}"/>
                </c:ext>
              </c:extLst>
            </c:dLbl>
            <c:dLbl>
              <c:idx val="2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D-2497-40EC-B9D5-F19DE3AF94EC}"/>
                </c:ext>
              </c:extLst>
            </c:dLbl>
            <c:dLbl>
              <c:idx val="2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E-2497-40EC-B9D5-F19DE3AF94EC}"/>
                </c:ext>
              </c:extLst>
            </c:dLbl>
            <c:dLbl>
              <c:idx val="2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F-2497-40EC-B9D5-F19DE3AF94EC}"/>
                </c:ext>
              </c:extLst>
            </c:dLbl>
            <c:dLbl>
              <c:idx val="2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0-2497-40EC-B9D5-F19DE3AF94EC}"/>
                </c:ext>
              </c:extLst>
            </c:dLbl>
            <c:dLbl>
              <c:idx val="2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1-2497-40EC-B9D5-F19DE3AF94EC}"/>
                </c:ext>
              </c:extLst>
            </c:dLbl>
            <c:dLbl>
              <c:idx val="2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2-2497-40EC-B9D5-F19DE3AF94EC}"/>
                </c:ext>
              </c:extLst>
            </c:dLbl>
            <c:dLbl>
              <c:idx val="2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3-2497-40EC-B9D5-F19DE3AF94EC}"/>
                </c:ext>
              </c:extLst>
            </c:dLbl>
            <c:dLbl>
              <c:idx val="2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4-2497-40EC-B9D5-F19DE3AF94EC}"/>
                </c:ext>
              </c:extLst>
            </c:dLbl>
            <c:dLbl>
              <c:idx val="2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5-2497-40EC-B9D5-F19DE3AF94EC}"/>
                </c:ext>
              </c:extLst>
            </c:dLbl>
            <c:dLbl>
              <c:idx val="2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6-2497-40EC-B9D5-F19DE3AF94EC}"/>
                </c:ext>
              </c:extLst>
            </c:dLbl>
            <c:dLbl>
              <c:idx val="2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7-2497-40EC-B9D5-F19DE3AF94EC}"/>
                </c:ext>
              </c:extLst>
            </c:dLbl>
            <c:dLbl>
              <c:idx val="2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8-2497-40EC-B9D5-F19DE3AF94EC}"/>
                </c:ext>
              </c:extLst>
            </c:dLbl>
            <c:dLbl>
              <c:idx val="2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9-2497-40EC-B9D5-F19DE3AF94EC}"/>
                </c:ext>
              </c:extLst>
            </c:dLbl>
            <c:dLbl>
              <c:idx val="2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A-2497-40EC-B9D5-F19DE3AF94EC}"/>
                </c:ext>
              </c:extLst>
            </c:dLbl>
            <c:dLbl>
              <c:idx val="2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B-2497-40EC-B9D5-F19DE3AF94EC}"/>
                </c:ext>
              </c:extLst>
            </c:dLbl>
            <c:dLbl>
              <c:idx val="2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C-2497-40EC-B9D5-F19DE3AF94EC}"/>
                </c:ext>
              </c:extLst>
            </c:dLbl>
            <c:dLbl>
              <c:idx val="2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D-2497-40EC-B9D5-F19DE3AF94EC}"/>
                </c:ext>
              </c:extLst>
            </c:dLbl>
            <c:dLbl>
              <c:idx val="2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E-2497-40EC-B9D5-F19DE3AF94EC}"/>
                </c:ext>
              </c:extLst>
            </c:dLbl>
            <c:dLbl>
              <c:idx val="2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F-2497-40EC-B9D5-F19DE3AF94EC}"/>
                </c:ext>
              </c:extLst>
            </c:dLbl>
            <c:dLbl>
              <c:idx val="2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0-2497-40EC-B9D5-F19DE3AF94EC}"/>
                </c:ext>
              </c:extLst>
            </c:dLbl>
            <c:dLbl>
              <c:idx val="2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1-2497-40EC-B9D5-F19DE3AF94EC}"/>
                </c:ext>
              </c:extLst>
            </c:dLbl>
            <c:dLbl>
              <c:idx val="2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2-2497-40EC-B9D5-F19DE3AF94EC}"/>
                </c:ext>
              </c:extLst>
            </c:dLbl>
            <c:dLbl>
              <c:idx val="2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3-2497-40EC-B9D5-F19DE3AF94EC}"/>
                </c:ext>
              </c:extLst>
            </c:dLbl>
            <c:dLbl>
              <c:idx val="2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4-2497-40EC-B9D5-F19DE3AF94EC}"/>
                </c:ext>
              </c:extLst>
            </c:dLbl>
            <c:dLbl>
              <c:idx val="2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5-2497-40EC-B9D5-F19DE3AF94EC}"/>
                </c:ext>
              </c:extLst>
            </c:dLbl>
            <c:dLbl>
              <c:idx val="2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6-2497-40EC-B9D5-F19DE3AF94EC}"/>
                </c:ext>
              </c:extLst>
            </c:dLbl>
            <c:dLbl>
              <c:idx val="2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7-2497-40EC-B9D5-F19DE3AF94EC}"/>
                </c:ext>
              </c:extLst>
            </c:dLbl>
            <c:dLbl>
              <c:idx val="2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8-2497-40EC-B9D5-F19DE3AF94EC}"/>
                </c:ext>
              </c:extLst>
            </c:dLbl>
            <c:dLbl>
              <c:idx val="2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9-2497-40EC-B9D5-F19DE3AF94EC}"/>
                </c:ext>
              </c:extLst>
            </c:dLbl>
            <c:dLbl>
              <c:idx val="2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A-2497-40EC-B9D5-F19DE3AF94EC}"/>
                </c:ext>
              </c:extLst>
            </c:dLbl>
            <c:dLbl>
              <c:idx val="2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B-2497-40EC-B9D5-F19DE3AF94EC}"/>
                </c:ext>
              </c:extLst>
            </c:dLbl>
            <c:dLbl>
              <c:idx val="2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C-2497-40EC-B9D5-F19DE3AF94EC}"/>
                </c:ext>
              </c:extLst>
            </c:dLbl>
            <c:dLbl>
              <c:idx val="2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D-2497-40EC-B9D5-F19DE3AF94EC}"/>
                </c:ext>
              </c:extLst>
            </c:dLbl>
            <c:dLbl>
              <c:idx val="2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E-2497-40EC-B9D5-F19DE3AF94EC}"/>
                </c:ext>
              </c:extLst>
            </c:dLbl>
            <c:dLbl>
              <c:idx val="2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F-2497-40EC-B9D5-F19DE3AF94EC}"/>
                </c:ext>
              </c:extLst>
            </c:dLbl>
            <c:dLbl>
              <c:idx val="2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0-2497-40EC-B9D5-F19DE3AF94EC}"/>
                </c:ext>
              </c:extLst>
            </c:dLbl>
            <c:dLbl>
              <c:idx val="2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1-2497-40EC-B9D5-F19DE3AF94EC}"/>
                </c:ext>
              </c:extLst>
            </c:dLbl>
            <c:dLbl>
              <c:idx val="2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2-2497-40EC-B9D5-F19DE3AF94EC}"/>
                </c:ext>
              </c:extLst>
            </c:dLbl>
            <c:dLbl>
              <c:idx val="2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3-2497-40EC-B9D5-F19DE3AF94EC}"/>
                </c:ext>
              </c:extLst>
            </c:dLbl>
            <c:dLbl>
              <c:idx val="2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4-2497-40EC-B9D5-F19DE3AF94EC}"/>
                </c:ext>
              </c:extLst>
            </c:dLbl>
            <c:dLbl>
              <c:idx val="2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5-2497-40EC-B9D5-F19DE3AF94EC}"/>
                </c:ext>
              </c:extLst>
            </c:dLbl>
            <c:dLbl>
              <c:idx val="2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6-2497-40EC-B9D5-F19DE3AF94EC}"/>
                </c:ext>
              </c:extLst>
            </c:dLbl>
            <c:dLbl>
              <c:idx val="2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7-2497-40EC-B9D5-F19DE3AF94EC}"/>
                </c:ext>
              </c:extLst>
            </c:dLbl>
            <c:dLbl>
              <c:idx val="2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8-2497-40EC-B9D5-F19DE3AF94EC}"/>
                </c:ext>
              </c:extLst>
            </c:dLbl>
            <c:dLbl>
              <c:idx val="2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9-2497-40EC-B9D5-F19DE3AF94EC}"/>
                </c:ext>
              </c:extLst>
            </c:dLbl>
            <c:dLbl>
              <c:idx val="2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A-2497-40EC-B9D5-F19DE3AF94EC}"/>
                </c:ext>
              </c:extLst>
            </c:dLbl>
            <c:dLbl>
              <c:idx val="2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B-2497-40EC-B9D5-F19DE3AF94EC}"/>
                </c:ext>
              </c:extLst>
            </c:dLbl>
            <c:dLbl>
              <c:idx val="2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C-2497-40EC-B9D5-F19DE3AF94EC}"/>
                </c:ext>
              </c:extLst>
            </c:dLbl>
            <c:dLbl>
              <c:idx val="2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D-2497-40EC-B9D5-F19DE3AF94EC}"/>
                </c:ext>
              </c:extLst>
            </c:dLbl>
            <c:dLbl>
              <c:idx val="2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E-2497-40EC-B9D5-F19DE3AF94EC}"/>
                </c:ext>
              </c:extLst>
            </c:dLbl>
            <c:dLbl>
              <c:idx val="2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F-2497-40EC-B9D5-F19DE3AF94EC}"/>
                </c:ext>
              </c:extLst>
            </c:dLbl>
            <c:dLbl>
              <c:idx val="2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0-2497-40EC-B9D5-F19DE3AF94EC}"/>
                </c:ext>
              </c:extLst>
            </c:dLbl>
            <c:dLbl>
              <c:idx val="2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1-2497-40EC-B9D5-F19DE3AF94EC}"/>
                </c:ext>
              </c:extLst>
            </c:dLbl>
            <c:dLbl>
              <c:idx val="2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2-2497-40EC-B9D5-F19DE3AF94EC}"/>
                </c:ext>
              </c:extLst>
            </c:dLbl>
            <c:dLbl>
              <c:idx val="2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3-2497-40EC-B9D5-F19DE3AF94EC}"/>
                </c:ext>
              </c:extLst>
            </c:dLbl>
            <c:dLbl>
              <c:idx val="2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4-2497-40EC-B9D5-F19DE3AF94EC}"/>
                </c:ext>
              </c:extLst>
            </c:dLbl>
            <c:dLbl>
              <c:idx val="2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5-2497-40EC-B9D5-F19DE3AF94EC}"/>
                </c:ext>
              </c:extLst>
            </c:dLbl>
            <c:dLbl>
              <c:idx val="2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6-2497-40EC-B9D5-F19DE3AF94EC}"/>
                </c:ext>
              </c:extLst>
            </c:dLbl>
            <c:dLbl>
              <c:idx val="2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7-2497-40EC-B9D5-F19DE3AF94EC}"/>
                </c:ext>
              </c:extLst>
            </c:dLbl>
            <c:dLbl>
              <c:idx val="2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8-2497-40EC-B9D5-F19DE3AF94EC}"/>
                </c:ext>
              </c:extLst>
            </c:dLbl>
            <c:dLbl>
              <c:idx val="2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9-2497-40EC-B9D5-F19DE3AF94EC}"/>
                </c:ext>
              </c:extLst>
            </c:dLbl>
            <c:dLbl>
              <c:idx val="2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A-2497-40EC-B9D5-F19DE3AF94EC}"/>
                </c:ext>
              </c:extLst>
            </c:dLbl>
            <c:dLbl>
              <c:idx val="2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B-2497-40EC-B9D5-F19DE3AF94EC}"/>
                </c:ext>
              </c:extLst>
            </c:dLbl>
            <c:dLbl>
              <c:idx val="2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C-2497-40EC-B9D5-F19DE3AF94EC}"/>
                </c:ext>
              </c:extLst>
            </c:dLbl>
            <c:dLbl>
              <c:idx val="2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D-2497-40EC-B9D5-F19DE3AF94EC}"/>
                </c:ext>
              </c:extLst>
            </c:dLbl>
            <c:dLbl>
              <c:idx val="2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E-2497-40EC-B9D5-F19DE3AF94EC}"/>
                </c:ext>
              </c:extLst>
            </c:dLbl>
            <c:dLbl>
              <c:idx val="2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F-2497-40EC-B9D5-F19DE3AF94EC}"/>
                </c:ext>
              </c:extLst>
            </c:dLbl>
            <c:dLbl>
              <c:idx val="2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0-2497-40EC-B9D5-F19DE3AF94EC}"/>
                </c:ext>
              </c:extLst>
            </c:dLbl>
            <c:dLbl>
              <c:idx val="2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1-2497-40EC-B9D5-F19DE3AF94EC}"/>
                </c:ext>
              </c:extLst>
            </c:dLbl>
            <c:dLbl>
              <c:idx val="2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2-2497-40EC-B9D5-F19DE3AF94EC}"/>
                </c:ext>
              </c:extLst>
            </c:dLbl>
            <c:dLbl>
              <c:idx val="2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3-2497-40EC-B9D5-F19DE3AF94EC}"/>
                </c:ext>
              </c:extLst>
            </c:dLbl>
            <c:dLbl>
              <c:idx val="2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4-2497-40EC-B9D5-F19DE3AF94EC}"/>
                </c:ext>
              </c:extLst>
            </c:dLbl>
            <c:dLbl>
              <c:idx val="2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5-2497-40EC-B9D5-F19DE3AF94EC}"/>
                </c:ext>
              </c:extLst>
            </c:dLbl>
            <c:dLbl>
              <c:idx val="2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6-2497-40EC-B9D5-F19DE3AF94EC}"/>
                </c:ext>
              </c:extLst>
            </c:dLbl>
            <c:dLbl>
              <c:idx val="2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7-2497-40EC-B9D5-F19DE3AF94EC}"/>
                </c:ext>
              </c:extLst>
            </c:dLbl>
            <c:dLbl>
              <c:idx val="2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8-2497-40EC-B9D5-F19DE3AF94EC}"/>
                </c:ext>
              </c:extLst>
            </c:dLbl>
            <c:dLbl>
              <c:idx val="2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9-2497-40EC-B9D5-F19DE3AF94EC}"/>
                </c:ext>
              </c:extLst>
            </c:dLbl>
            <c:dLbl>
              <c:idx val="2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2497-40EC-B9D5-F19DE3AF94EC}"/>
                </c:ext>
              </c:extLst>
            </c:dLbl>
            <c:dLbl>
              <c:idx val="2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B-2497-40EC-B9D5-F19DE3AF94EC}"/>
                </c:ext>
              </c:extLst>
            </c:dLbl>
            <c:dLbl>
              <c:idx val="2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C-2497-40EC-B9D5-F19DE3AF94EC}"/>
                </c:ext>
              </c:extLst>
            </c:dLbl>
            <c:dLbl>
              <c:idx val="2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2497-40EC-B9D5-F19DE3AF94EC}"/>
                </c:ext>
              </c:extLst>
            </c:dLbl>
            <c:dLbl>
              <c:idx val="2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E-2497-40EC-B9D5-F19DE3AF94EC}"/>
                </c:ext>
              </c:extLst>
            </c:dLbl>
            <c:dLbl>
              <c:idx val="2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F-2497-40EC-B9D5-F19DE3AF94EC}"/>
                </c:ext>
              </c:extLst>
            </c:dLbl>
            <c:dLbl>
              <c:idx val="2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0-2497-40EC-B9D5-F19DE3AF94EC}"/>
                </c:ext>
              </c:extLst>
            </c:dLbl>
            <c:dLbl>
              <c:idx val="2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1-2497-40EC-B9D5-F19DE3AF94EC}"/>
                </c:ext>
              </c:extLst>
            </c:dLbl>
            <c:dLbl>
              <c:idx val="2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2-2497-40EC-B9D5-F19DE3AF94EC}"/>
                </c:ext>
              </c:extLst>
            </c:dLbl>
            <c:dLbl>
              <c:idx val="2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3-2497-40EC-B9D5-F19DE3AF94EC}"/>
                </c:ext>
              </c:extLst>
            </c:dLbl>
            <c:dLbl>
              <c:idx val="2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4-2497-40EC-B9D5-F19DE3AF94EC}"/>
                </c:ext>
              </c:extLst>
            </c:dLbl>
            <c:dLbl>
              <c:idx val="2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5-2497-40EC-B9D5-F19DE3AF94EC}"/>
                </c:ext>
              </c:extLst>
            </c:dLbl>
            <c:dLbl>
              <c:idx val="2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6-2497-40EC-B9D5-F19DE3AF94EC}"/>
                </c:ext>
              </c:extLst>
            </c:dLbl>
            <c:dLbl>
              <c:idx val="2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7-2497-40EC-B9D5-F19DE3AF94EC}"/>
                </c:ext>
              </c:extLst>
            </c:dLbl>
            <c:dLbl>
              <c:idx val="2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8-2497-40EC-B9D5-F19DE3AF94EC}"/>
                </c:ext>
              </c:extLst>
            </c:dLbl>
            <c:dLbl>
              <c:idx val="2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9-2497-40EC-B9D5-F19DE3AF94EC}"/>
                </c:ext>
              </c:extLst>
            </c:dLbl>
            <c:dLbl>
              <c:idx val="2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A-2497-40EC-B9D5-F19DE3AF94EC}"/>
                </c:ext>
              </c:extLst>
            </c:dLbl>
            <c:dLbl>
              <c:idx val="2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B-2497-40EC-B9D5-F19DE3AF94EC}"/>
                </c:ext>
              </c:extLst>
            </c:dLbl>
            <c:dLbl>
              <c:idx val="2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C-2497-40EC-B9D5-F19DE3AF94EC}"/>
                </c:ext>
              </c:extLst>
            </c:dLbl>
            <c:dLbl>
              <c:idx val="2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D-2497-40EC-B9D5-F19DE3AF94EC}"/>
                </c:ext>
              </c:extLst>
            </c:dLbl>
            <c:dLbl>
              <c:idx val="2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E-2497-40EC-B9D5-F19DE3AF94EC}"/>
                </c:ext>
              </c:extLst>
            </c:dLbl>
            <c:dLbl>
              <c:idx val="2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F-2497-40EC-B9D5-F19DE3AF94EC}"/>
                </c:ext>
              </c:extLst>
            </c:dLbl>
            <c:dLbl>
              <c:idx val="2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0-2497-40EC-B9D5-F19DE3AF94EC}"/>
                </c:ext>
              </c:extLst>
            </c:dLbl>
            <c:dLbl>
              <c:idx val="2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1-2497-40EC-B9D5-F19DE3AF94EC}"/>
                </c:ext>
              </c:extLst>
            </c:dLbl>
            <c:dLbl>
              <c:idx val="2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2-2497-40EC-B9D5-F19DE3AF94EC}"/>
                </c:ext>
              </c:extLst>
            </c:dLbl>
            <c:dLbl>
              <c:idx val="2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3-2497-40EC-B9D5-F19DE3AF94EC}"/>
                </c:ext>
              </c:extLst>
            </c:dLbl>
            <c:dLbl>
              <c:idx val="2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4-2497-40EC-B9D5-F19DE3AF94EC}"/>
                </c:ext>
              </c:extLst>
            </c:dLbl>
            <c:dLbl>
              <c:idx val="2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5-2497-40EC-B9D5-F19DE3AF94EC}"/>
                </c:ext>
              </c:extLst>
            </c:dLbl>
            <c:dLbl>
              <c:idx val="2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6-2497-40EC-B9D5-F19DE3AF94EC}"/>
                </c:ext>
              </c:extLst>
            </c:dLbl>
            <c:dLbl>
              <c:idx val="2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7-2497-40EC-B9D5-F19DE3AF94EC}"/>
                </c:ext>
              </c:extLst>
            </c:dLbl>
            <c:dLbl>
              <c:idx val="2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8-2497-40EC-B9D5-F19DE3AF94EC}"/>
                </c:ext>
              </c:extLst>
            </c:dLbl>
            <c:dLbl>
              <c:idx val="2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9-2497-40EC-B9D5-F19DE3AF94EC}"/>
                </c:ext>
              </c:extLst>
            </c:dLbl>
            <c:dLbl>
              <c:idx val="2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A-2497-40EC-B9D5-F19DE3AF94EC}"/>
                </c:ext>
              </c:extLst>
            </c:dLbl>
            <c:dLbl>
              <c:idx val="2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B-2497-40EC-B9D5-F19DE3AF94EC}"/>
                </c:ext>
              </c:extLst>
            </c:dLbl>
            <c:dLbl>
              <c:idx val="2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C-2497-40EC-B9D5-F19DE3AF94EC}"/>
                </c:ext>
              </c:extLst>
            </c:dLbl>
            <c:dLbl>
              <c:idx val="2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D-2497-40EC-B9D5-F19DE3AF94EC}"/>
                </c:ext>
              </c:extLst>
            </c:dLbl>
            <c:dLbl>
              <c:idx val="2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2497-40EC-B9D5-F19DE3AF94EC}"/>
                </c:ext>
              </c:extLst>
            </c:dLbl>
            <c:dLbl>
              <c:idx val="2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F-2497-40EC-B9D5-F19DE3AF94EC}"/>
                </c:ext>
              </c:extLst>
            </c:dLbl>
            <c:dLbl>
              <c:idx val="2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0-2497-40EC-B9D5-F19DE3AF94EC}"/>
                </c:ext>
              </c:extLst>
            </c:dLbl>
            <c:dLbl>
              <c:idx val="2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1-2497-40EC-B9D5-F19DE3AF94EC}"/>
                </c:ext>
              </c:extLst>
            </c:dLbl>
            <c:dLbl>
              <c:idx val="2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2-2497-40EC-B9D5-F19DE3AF94EC}"/>
                </c:ext>
              </c:extLst>
            </c:dLbl>
            <c:dLbl>
              <c:idx val="2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3-2497-40EC-B9D5-F19DE3AF94EC}"/>
                </c:ext>
              </c:extLst>
            </c:dLbl>
            <c:dLbl>
              <c:idx val="2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4-2497-40EC-B9D5-F19DE3AF94EC}"/>
                </c:ext>
              </c:extLst>
            </c:dLbl>
            <c:dLbl>
              <c:idx val="2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5-2497-40EC-B9D5-F19DE3AF94EC}"/>
                </c:ext>
              </c:extLst>
            </c:dLbl>
            <c:dLbl>
              <c:idx val="2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6-2497-40EC-B9D5-F19DE3AF94EC}"/>
                </c:ext>
              </c:extLst>
            </c:dLbl>
            <c:dLbl>
              <c:idx val="2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7-2497-40EC-B9D5-F19DE3AF94EC}"/>
                </c:ext>
              </c:extLst>
            </c:dLbl>
            <c:dLbl>
              <c:idx val="2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8-2497-40EC-B9D5-F19DE3AF94EC}"/>
                </c:ext>
              </c:extLst>
            </c:dLbl>
            <c:dLbl>
              <c:idx val="2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9-2497-40EC-B9D5-F19DE3AF94EC}"/>
                </c:ext>
              </c:extLst>
            </c:dLbl>
            <c:dLbl>
              <c:idx val="2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A-2497-40EC-B9D5-F19DE3AF94EC}"/>
                </c:ext>
              </c:extLst>
            </c:dLbl>
            <c:dLbl>
              <c:idx val="2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B-2497-40EC-B9D5-F19DE3AF94EC}"/>
                </c:ext>
              </c:extLst>
            </c:dLbl>
            <c:dLbl>
              <c:idx val="2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C-2497-40EC-B9D5-F19DE3AF94EC}"/>
                </c:ext>
              </c:extLst>
            </c:dLbl>
            <c:dLbl>
              <c:idx val="2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D-2497-40EC-B9D5-F19DE3AF94EC}"/>
                </c:ext>
              </c:extLst>
            </c:dLbl>
            <c:dLbl>
              <c:idx val="2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E-2497-40EC-B9D5-F19DE3AF94EC}"/>
                </c:ext>
              </c:extLst>
            </c:dLbl>
            <c:dLbl>
              <c:idx val="2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F-2497-40EC-B9D5-F19DE3AF94EC}"/>
                </c:ext>
              </c:extLst>
            </c:dLbl>
            <c:dLbl>
              <c:idx val="2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0-2497-40EC-B9D5-F19DE3AF94EC}"/>
                </c:ext>
              </c:extLst>
            </c:dLbl>
            <c:dLbl>
              <c:idx val="2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1-2497-40EC-B9D5-F19DE3AF94EC}"/>
                </c:ext>
              </c:extLst>
            </c:dLbl>
            <c:dLbl>
              <c:idx val="2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2-2497-40EC-B9D5-F19DE3AF94EC}"/>
                </c:ext>
              </c:extLst>
            </c:dLbl>
            <c:dLbl>
              <c:idx val="2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3-2497-40EC-B9D5-F19DE3AF94EC}"/>
                </c:ext>
              </c:extLst>
            </c:dLbl>
            <c:dLbl>
              <c:idx val="2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4-2497-40EC-B9D5-F19DE3AF94EC}"/>
                </c:ext>
              </c:extLst>
            </c:dLbl>
            <c:dLbl>
              <c:idx val="2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5-2497-40EC-B9D5-F19DE3AF94EC}"/>
                </c:ext>
              </c:extLst>
            </c:dLbl>
            <c:dLbl>
              <c:idx val="2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6-2497-40EC-B9D5-F19DE3AF94EC}"/>
                </c:ext>
              </c:extLst>
            </c:dLbl>
            <c:dLbl>
              <c:idx val="2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7-2497-40EC-B9D5-F19DE3AF94EC}"/>
                </c:ext>
              </c:extLst>
            </c:dLbl>
            <c:dLbl>
              <c:idx val="2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8-2497-40EC-B9D5-F19DE3AF94EC}"/>
                </c:ext>
              </c:extLst>
            </c:dLbl>
            <c:dLbl>
              <c:idx val="2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9-2497-40EC-B9D5-F19DE3AF94EC}"/>
                </c:ext>
              </c:extLst>
            </c:dLbl>
            <c:dLbl>
              <c:idx val="2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A-2497-40EC-B9D5-F19DE3AF94EC}"/>
                </c:ext>
              </c:extLst>
            </c:dLbl>
            <c:dLbl>
              <c:idx val="2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B-2497-40EC-B9D5-F19DE3AF94EC}"/>
                </c:ext>
              </c:extLst>
            </c:dLbl>
            <c:dLbl>
              <c:idx val="2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C-2497-40EC-B9D5-F19DE3AF94EC}"/>
                </c:ext>
              </c:extLst>
            </c:dLbl>
            <c:dLbl>
              <c:idx val="2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D-2497-40EC-B9D5-F19DE3AF94EC}"/>
                </c:ext>
              </c:extLst>
            </c:dLbl>
            <c:dLbl>
              <c:idx val="2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E-2497-40EC-B9D5-F19DE3AF94EC}"/>
                </c:ext>
              </c:extLst>
            </c:dLbl>
            <c:dLbl>
              <c:idx val="2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F-2497-40EC-B9D5-F19DE3AF94EC}"/>
                </c:ext>
              </c:extLst>
            </c:dLbl>
            <c:dLbl>
              <c:idx val="2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0-2497-40EC-B9D5-F19DE3AF94EC}"/>
                </c:ext>
              </c:extLst>
            </c:dLbl>
            <c:dLbl>
              <c:idx val="2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1-2497-40EC-B9D5-F19DE3AF94EC}"/>
                </c:ext>
              </c:extLst>
            </c:dLbl>
            <c:dLbl>
              <c:idx val="2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2-2497-40EC-B9D5-F19DE3AF94EC}"/>
                </c:ext>
              </c:extLst>
            </c:dLbl>
            <c:dLbl>
              <c:idx val="2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3-2497-40EC-B9D5-F19DE3AF94EC}"/>
                </c:ext>
              </c:extLst>
            </c:dLbl>
            <c:dLbl>
              <c:idx val="2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2497-40EC-B9D5-F19DE3AF94EC}"/>
                </c:ext>
              </c:extLst>
            </c:dLbl>
            <c:dLbl>
              <c:idx val="2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2497-40EC-B9D5-F19DE3AF94EC}"/>
                </c:ext>
              </c:extLst>
            </c:dLbl>
            <c:dLbl>
              <c:idx val="2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6-2497-40EC-B9D5-F19DE3AF94EC}"/>
                </c:ext>
              </c:extLst>
            </c:dLbl>
            <c:dLbl>
              <c:idx val="2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7-2497-40EC-B9D5-F19DE3AF94EC}"/>
                </c:ext>
              </c:extLst>
            </c:dLbl>
            <c:dLbl>
              <c:idx val="2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8-2497-40EC-B9D5-F19DE3AF94EC}"/>
                </c:ext>
              </c:extLst>
            </c:dLbl>
            <c:dLbl>
              <c:idx val="2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9-2497-40EC-B9D5-F19DE3AF94EC}"/>
                </c:ext>
              </c:extLst>
            </c:dLbl>
            <c:dLbl>
              <c:idx val="2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A-2497-40EC-B9D5-F19DE3AF94EC}"/>
                </c:ext>
              </c:extLst>
            </c:dLbl>
            <c:dLbl>
              <c:idx val="2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B-2497-40EC-B9D5-F19DE3AF94EC}"/>
                </c:ext>
              </c:extLst>
            </c:dLbl>
            <c:dLbl>
              <c:idx val="2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C-2497-40EC-B9D5-F19DE3AF94EC}"/>
                </c:ext>
              </c:extLst>
            </c:dLbl>
            <c:dLbl>
              <c:idx val="2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D-2497-40EC-B9D5-F19DE3AF94EC}"/>
                </c:ext>
              </c:extLst>
            </c:dLbl>
            <c:dLbl>
              <c:idx val="2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E-2497-40EC-B9D5-F19DE3AF94EC}"/>
                </c:ext>
              </c:extLst>
            </c:dLbl>
            <c:dLbl>
              <c:idx val="2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F-2497-40EC-B9D5-F19DE3AF94EC}"/>
                </c:ext>
              </c:extLst>
            </c:dLbl>
            <c:dLbl>
              <c:idx val="2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0-2497-40EC-B9D5-F19DE3AF94EC}"/>
                </c:ext>
              </c:extLst>
            </c:dLbl>
            <c:dLbl>
              <c:idx val="2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1-2497-40EC-B9D5-F19DE3AF94EC}"/>
                </c:ext>
              </c:extLst>
            </c:dLbl>
            <c:dLbl>
              <c:idx val="2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2-2497-40EC-B9D5-F19DE3AF94EC}"/>
                </c:ext>
              </c:extLst>
            </c:dLbl>
            <c:dLbl>
              <c:idx val="2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3-2497-40EC-B9D5-F19DE3AF94EC}"/>
                </c:ext>
              </c:extLst>
            </c:dLbl>
            <c:dLbl>
              <c:idx val="2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2497-40EC-B9D5-F19DE3AF94EC}"/>
                </c:ext>
              </c:extLst>
            </c:dLbl>
            <c:dLbl>
              <c:idx val="2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5-2497-40EC-B9D5-F19DE3AF94EC}"/>
                </c:ext>
              </c:extLst>
            </c:dLbl>
            <c:dLbl>
              <c:idx val="2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6-2497-40EC-B9D5-F19DE3AF94EC}"/>
                </c:ext>
              </c:extLst>
            </c:dLbl>
            <c:dLbl>
              <c:idx val="2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7-2497-40EC-B9D5-F19DE3AF94EC}"/>
                </c:ext>
              </c:extLst>
            </c:dLbl>
            <c:dLbl>
              <c:idx val="2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8-2497-40EC-B9D5-F19DE3AF94EC}"/>
                </c:ext>
              </c:extLst>
            </c:dLbl>
            <c:dLbl>
              <c:idx val="2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9-2497-40EC-B9D5-F19DE3AF94EC}"/>
                </c:ext>
              </c:extLst>
            </c:dLbl>
            <c:dLbl>
              <c:idx val="2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A-2497-40EC-B9D5-F19DE3AF94EC}"/>
                </c:ext>
              </c:extLst>
            </c:dLbl>
            <c:dLbl>
              <c:idx val="2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B-2497-40EC-B9D5-F19DE3AF94EC}"/>
                </c:ext>
              </c:extLst>
            </c:dLbl>
            <c:dLbl>
              <c:idx val="2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C-2497-40EC-B9D5-F19DE3AF94EC}"/>
                </c:ext>
              </c:extLst>
            </c:dLbl>
            <c:dLbl>
              <c:idx val="2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D-2497-40EC-B9D5-F19DE3AF94EC}"/>
                </c:ext>
              </c:extLst>
            </c:dLbl>
            <c:dLbl>
              <c:idx val="2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E-2497-40EC-B9D5-F19DE3AF94EC}"/>
                </c:ext>
              </c:extLst>
            </c:dLbl>
            <c:dLbl>
              <c:idx val="2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F-2497-40EC-B9D5-F19DE3AF94EC}"/>
                </c:ext>
              </c:extLst>
            </c:dLbl>
            <c:dLbl>
              <c:idx val="2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0-2497-40EC-B9D5-F19DE3AF94EC}"/>
                </c:ext>
              </c:extLst>
            </c:dLbl>
            <c:dLbl>
              <c:idx val="2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1-2497-40EC-B9D5-F19DE3AF94EC}"/>
                </c:ext>
              </c:extLst>
            </c:dLbl>
            <c:dLbl>
              <c:idx val="2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2-2497-40EC-B9D5-F19DE3AF94EC}"/>
                </c:ext>
              </c:extLst>
            </c:dLbl>
            <c:dLbl>
              <c:idx val="2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3-2497-40EC-B9D5-F19DE3AF94EC}"/>
                </c:ext>
              </c:extLst>
            </c:dLbl>
            <c:dLbl>
              <c:idx val="2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4-2497-40EC-B9D5-F19DE3AF94EC}"/>
                </c:ext>
              </c:extLst>
            </c:dLbl>
            <c:dLbl>
              <c:idx val="2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5-2497-40EC-B9D5-F19DE3AF94EC}"/>
                </c:ext>
              </c:extLst>
            </c:dLbl>
            <c:dLbl>
              <c:idx val="2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6-2497-40EC-B9D5-F19DE3AF94EC}"/>
                </c:ext>
              </c:extLst>
            </c:dLbl>
            <c:dLbl>
              <c:idx val="2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7-2497-40EC-B9D5-F19DE3AF94EC}"/>
                </c:ext>
              </c:extLst>
            </c:dLbl>
            <c:dLbl>
              <c:idx val="2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8-2497-40EC-B9D5-F19DE3AF94EC}"/>
                </c:ext>
              </c:extLst>
            </c:dLbl>
            <c:dLbl>
              <c:idx val="2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9-2497-40EC-B9D5-F19DE3AF94EC}"/>
                </c:ext>
              </c:extLst>
            </c:dLbl>
            <c:dLbl>
              <c:idx val="2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A-2497-40EC-B9D5-F19DE3AF94EC}"/>
                </c:ext>
              </c:extLst>
            </c:dLbl>
            <c:dLbl>
              <c:idx val="2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B-2497-40EC-B9D5-F19DE3AF94EC}"/>
                </c:ext>
              </c:extLst>
            </c:dLbl>
            <c:dLbl>
              <c:idx val="2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C-2497-40EC-B9D5-F19DE3AF94EC}"/>
                </c:ext>
              </c:extLst>
            </c:dLbl>
            <c:dLbl>
              <c:idx val="2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D-2497-40EC-B9D5-F19DE3AF94EC}"/>
                </c:ext>
              </c:extLst>
            </c:dLbl>
            <c:dLbl>
              <c:idx val="2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E-2497-40EC-B9D5-F19DE3AF94EC}"/>
                </c:ext>
              </c:extLst>
            </c:dLbl>
            <c:dLbl>
              <c:idx val="2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F-2497-40EC-B9D5-F19DE3AF94EC}"/>
                </c:ext>
              </c:extLst>
            </c:dLbl>
            <c:dLbl>
              <c:idx val="2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0-2497-40EC-B9D5-F19DE3AF94EC}"/>
                </c:ext>
              </c:extLst>
            </c:dLbl>
            <c:dLbl>
              <c:idx val="2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1-2497-40EC-B9D5-F19DE3AF94EC}"/>
                </c:ext>
              </c:extLst>
            </c:dLbl>
            <c:dLbl>
              <c:idx val="2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2-2497-40EC-B9D5-F19DE3AF94EC}"/>
                </c:ext>
              </c:extLst>
            </c:dLbl>
            <c:dLbl>
              <c:idx val="2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3-2497-40EC-B9D5-F19DE3AF94EC}"/>
                </c:ext>
              </c:extLst>
            </c:dLbl>
            <c:dLbl>
              <c:idx val="2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4-2497-40EC-B9D5-F19DE3AF94EC}"/>
                </c:ext>
              </c:extLst>
            </c:dLbl>
            <c:dLbl>
              <c:idx val="2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5-2497-40EC-B9D5-F19DE3AF94EC}"/>
                </c:ext>
              </c:extLst>
            </c:dLbl>
            <c:dLbl>
              <c:idx val="2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6-2497-40EC-B9D5-F19DE3AF94EC}"/>
                </c:ext>
              </c:extLst>
            </c:dLbl>
            <c:dLbl>
              <c:idx val="2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7-2497-40EC-B9D5-F19DE3AF94EC}"/>
                </c:ext>
              </c:extLst>
            </c:dLbl>
            <c:dLbl>
              <c:idx val="2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8-2497-40EC-B9D5-F19DE3AF94EC}"/>
                </c:ext>
              </c:extLst>
            </c:dLbl>
            <c:dLbl>
              <c:idx val="2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9-2497-40EC-B9D5-F19DE3AF94EC}"/>
                </c:ext>
              </c:extLst>
            </c:dLbl>
            <c:dLbl>
              <c:idx val="2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A-2497-40EC-B9D5-F19DE3AF94EC}"/>
                </c:ext>
              </c:extLst>
            </c:dLbl>
            <c:dLbl>
              <c:idx val="2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B-2497-40EC-B9D5-F19DE3AF94EC}"/>
                </c:ext>
              </c:extLst>
            </c:dLbl>
            <c:dLbl>
              <c:idx val="2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C-2497-40EC-B9D5-F19DE3AF94EC}"/>
                </c:ext>
              </c:extLst>
            </c:dLbl>
            <c:dLbl>
              <c:idx val="2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D-2497-40EC-B9D5-F19DE3AF94EC}"/>
                </c:ext>
              </c:extLst>
            </c:dLbl>
            <c:dLbl>
              <c:idx val="2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E-2497-40EC-B9D5-F19DE3AF94EC}"/>
                </c:ext>
              </c:extLst>
            </c:dLbl>
            <c:dLbl>
              <c:idx val="2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F-2497-40EC-B9D5-F19DE3AF94EC}"/>
                </c:ext>
              </c:extLst>
            </c:dLbl>
            <c:dLbl>
              <c:idx val="2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2497-40EC-B9D5-F19DE3AF94EC}"/>
                </c:ext>
              </c:extLst>
            </c:dLbl>
            <c:dLbl>
              <c:idx val="2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1-2497-40EC-B9D5-F19DE3AF94EC}"/>
                </c:ext>
              </c:extLst>
            </c:dLbl>
            <c:dLbl>
              <c:idx val="2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2-2497-40EC-B9D5-F19DE3AF94EC}"/>
                </c:ext>
              </c:extLst>
            </c:dLbl>
            <c:dLbl>
              <c:idx val="2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3-2497-40EC-B9D5-F19DE3AF94EC}"/>
                </c:ext>
              </c:extLst>
            </c:dLbl>
            <c:dLbl>
              <c:idx val="2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4-2497-40EC-B9D5-F19DE3AF94EC}"/>
                </c:ext>
              </c:extLst>
            </c:dLbl>
            <c:dLbl>
              <c:idx val="2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5-2497-40EC-B9D5-F19DE3AF94EC}"/>
                </c:ext>
              </c:extLst>
            </c:dLbl>
            <c:dLbl>
              <c:idx val="2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6-2497-40EC-B9D5-F19DE3AF94EC}"/>
                </c:ext>
              </c:extLst>
            </c:dLbl>
            <c:dLbl>
              <c:idx val="2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7-2497-40EC-B9D5-F19DE3AF94EC}"/>
                </c:ext>
              </c:extLst>
            </c:dLbl>
            <c:dLbl>
              <c:idx val="2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8-2497-40EC-B9D5-F19DE3AF94EC}"/>
                </c:ext>
              </c:extLst>
            </c:dLbl>
            <c:dLbl>
              <c:idx val="2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9-2497-40EC-B9D5-F19DE3AF94EC}"/>
                </c:ext>
              </c:extLst>
            </c:dLbl>
            <c:dLbl>
              <c:idx val="2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A-2497-40EC-B9D5-F19DE3AF94EC}"/>
                </c:ext>
              </c:extLst>
            </c:dLbl>
            <c:dLbl>
              <c:idx val="2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B-2497-40EC-B9D5-F19DE3AF94EC}"/>
                </c:ext>
              </c:extLst>
            </c:dLbl>
            <c:dLbl>
              <c:idx val="2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C-2497-40EC-B9D5-F19DE3AF94EC}"/>
                </c:ext>
              </c:extLst>
            </c:dLbl>
            <c:dLbl>
              <c:idx val="2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D-2497-40EC-B9D5-F19DE3AF94EC}"/>
                </c:ext>
              </c:extLst>
            </c:dLbl>
            <c:dLbl>
              <c:idx val="2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2497-40EC-B9D5-F19DE3AF94EC}"/>
                </c:ext>
              </c:extLst>
            </c:dLbl>
            <c:dLbl>
              <c:idx val="2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F-2497-40EC-B9D5-F19DE3AF94EC}"/>
                </c:ext>
              </c:extLst>
            </c:dLbl>
            <c:dLbl>
              <c:idx val="2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0-2497-40EC-B9D5-F19DE3AF94EC}"/>
                </c:ext>
              </c:extLst>
            </c:dLbl>
            <c:dLbl>
              <c:idx val="2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1-2497-40EC-B9D5-F19DE3AF94EC}"/>
                </c:ext>
              </c:extLst>
            </c:dLbl>
            <c:dLbl>
              <c:idx val="2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2-2497-40EC-B9D5-F19DE3AF94EC}"/>
                </c:ext>
              </c:extLst>
            </c:dLbl>
            <c:dLbl>
              <c:idx val="2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3-2497-40EC-B9D5-F19DE3AF94EC}"/>
                </c:ext>
              </c:extLst>
            </c:dLbl>
            <c:dLbl>
              <c:idx val="2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4-2497-40EC-B9D5-F19DE3AF94EC}"/>
                </c:ext>
              </c:extLst>
            </c:dLbl>
            <c:dLbl>
              <c:idx val="2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5-2497-40EC-B9D5-F19DE3AF94EC}"/>
                </c:ext>
              </c:extLst>
            </c:dLbl>
            <c:dLbl>
              <c:idx val="2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6-2497-40EC-B9D5-F19DE3AF94EC}"/>
                </c:ext>
              </c:extLst>
            </c:dLbl>
            <c:dLbl>
              <c:idx val="2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7-2497-40EC-B9D5-F19DE3AF94EC}"/>
                </c:ext>
              </c:extLst>
            </c:dLbl>
            <c:dLbl>
              <c:idx val="2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8-2497-40EC-B9D5-F19DE3AF94EC}"/>
                </c:ext>
              </c:extLst>
            </c:dLbl>
            <c:dLbl>
              <c:idx val="2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9-2497-40EC-B9D5-F19DE3AF94EC}"/>
                </c:ext>
              </c:extLst>
            </c:dLbl>
            <c:dLbl>
              <c:idx val="2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A-2497-40EC-B9D5-F19DE3AF94EC}"/>
                </c:ext>
              </c:extLst>
            </c:dLbl>
            <c:dLbl>
              <c:idx val="2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B-2497-40EC-B9D5-F19DE3AF94EC}"/>
                </c:ext>
              </c:extLst>
            </c:dLbl>
            <c:dLbl>
              <c:idx val="2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C-2497-40EC-B9D5-F19DE3AF94EC}"/>
                </c:ext>
              </c:extLst>
            </c:dLbl>
            <c:dLbl>
              <c:idx val="2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D-2497-40EC-B9D5-F19DE3AF94EC}"/>
                </c:ext>
              </c:extLst>
            </c:dLbl>
            <c:dLbl>
              <c:idx val="2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E-2497-40EC-B9D5-F19DE3AF94EC}"/>
                </c:ext>
              </c:extLst>
            </c:dLbl>
            <c:dLbl>
              <c:idx val="2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F-2497-40EC-B9D5-F19DE3AF94EC}"/>
                </c:ext>
              </c:extLst>
            </c:dLbl>
            <c:dLbl>
              <c:idx val="2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0-2497-40EC-B9D5-F19DE3AF94EC}"/>
                </c:ext>
              </c:extLst>
            </c:dLbl>
            <c:dLbl>
              <c:idx val="2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1-2497-40EC-B9D5-F19DE3AF94EC}"/>
                </c:ext>
              </c:extLst>
            </c:dLbl>
            <c:dLbl>
              <c:idx val="2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2-2497-40EC-B9D5-F19DE3AF94EC}"/>
                </c:ext>
              </c:extLst>
            </c:dLbl>
            <c:dLbl>
              <c:idx val="2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3-2497-40EC-B9D5-F19DE3AF94EC}"/>
                </c:ext>
              </c:extLst>
            </c:dLbl>
            <c:dLbl>
              <c:idx val="2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4-2497-40EC-B9D5-F19DE3AF94EC}"/>
                </c:ext>
              </c:extLst>
            </c:dLbl>
            <c:dLbl>
              <c:idx val="2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5-2497-40EC-B9D5-F19DE3AF94EC}"/>
                </c:ext>
              </c:extLst>
            </c:dLbl>
            <c:dLbl>
              <c:idx val="2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6-2497-40EC-B9D5-F19DE3AF94EC}"/>
                </c:ext>
              </c:extLst>
            </c:dLbl>
            <c:dLbl>
              <c:idx val="2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7-2497-40EC-B9D5-F19DE3AF94EC}"/>
                </c:ext>
              </c:extLst>
            </c:dLbl>
            <c:dLbl>
              <c:idx val="3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8-2497-40EC-B9D5-F19DE3AF94EC}"/>
                </c:ext>
              </c:extLst>
            </c:dLbl>
            <c:dLbl>
              <c:idx val="3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9-2497-40EC-B9D5-F19DE3AF94EC}"/>
                </c:ext>
              </c:extLst>
            </c:dLbl>
            <c:dLbl>
              <c:idx val="3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A-2497-40EC-B9D5-F19DE3AF94EC}"/>
                </c:ext>
              </c:extLst>
            </c:dLbl>
            <c:dLbl>
              <c:idx val="3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B-2497-40EC-B9D5-F19DE3AF94EC}"/>
                </c:ext>
              </c:extLst>
            </c:dLbl>
            <c:dLbl>
              <c:idx val="3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C-2497-40EC-B9D5-F19DE3AF94EC}"/>
                </c:ext>
              </c:extLst>
            </c:dLbl>
            <c:dLbl>
              <c:idx val="3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D-2497-40EC-B9D5-F19DE3AF94EC}"/>
                </c:ext>
              </c:extLst>
            </c:dLbl>
            <c:dLbl>
              <c:idx val="3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E-2497-40EC-B9D5-F19DE3AF94EC}"/>
                </c:ext>
              </c:extLst>
            </c:dLbl>
            <c:dLbl>
              <c:idx val="3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F-2497-40EC-B9D5-F19DE3AF94EC}"/>
                </c:ext>
              </c:extLst>
            </c:dLbl>
            <c:dLbl>
              <c:idx val="3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0-2497-40EC-B9D5-F19DE3AF94EC}"/>
                </c:ext>
              </c:extLst>
            </c:dLbl>
            <c:dLbl>
              <c:idx val="3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1-2497-40EC-B9D5-F19DE3AF94EC}"/>
                </c:ext>
              </c:extLst>
            </c:dLbl>
            <c:dLbl>
              <c:idx val="3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2-2497-40EC-B9D5-F19DE3AF94EC}"/>
                </c:ext>
              </c:extLst>
            </c:dLbl>
            <c:dLbl>
              <c:idx val="3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3-2497-40EC-B9D5-F19DE3AF94EC}"/>
                </c:ext>
              </c:extLst>
            </c:dLbl>
            <c:dLbl>
              <c:idx val="3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4-2497-40EC-B9D5-F19DE3AF94EC}"/>
                </c:ext>
              </c:extLst>
            </c:dLbl>
            <c:dLbl>
              <c:idx val="3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5-2497-40EC-B9D5-F19DE3AF94EC}"/>
                </c:ext>
              </c:extLst>
            </c:dLbl>
            <c:dLbl>
              <c:idx val="3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6-2497-40EC-B9D5-F19DE3AF94EC}"/>
                </c:ext>
              </c:extLst>
            </c:dLbl>
            <c:dLbl>
              <c:idx val="3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7-2497-40EC-B9D5-F19DE3AF94EC}"/>
                </c:ext>
              </c:extLst>
            </c:dLbl>
            <c:dLbl>
              <c:idx val="3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8-2497-40EC-B9D5-F19DE3AF94EC}"/>
                </c:ext>
              </c:extLst>
            </c:dLbl>
            <c:dLbl>
              <c:idx val="3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9-2497-40EC-B9D5-F19DE3AF94EC}"/>
                </c:ext>
              </c:extLst>
            </c:dLbl>
            <c:dLbl>
              <c:idx val="3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A-2497-40EC-B9D5-F19DE3AF94EC}"/>
                </c:ext>
              </c:extLst>
            </c:dLbl>
            <c:dLbl>
              <c:idx val="3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B-2497-40EC-B9D5-F19DE3AF94EC}"/>
                </c:ext>
              </c:extLst>
            </c:dLbl>
            <c:dLbl>
              <c:idx val="3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C-2497-40EC-B9D5-F19DE3AF94EC}"/>
                </c:ext>
              </c:extLst>
            </c:dLbl>
            <c:dLbl>
              <c:idx val="3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D-2497-40EC-B9D5-F19DE3AF94EC}"/>
                </c:ext>
              </c:extLst>
            </c:dLbl>
            <c:dLbl>
              <c:idx val="3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E-2497-40EC-B9D5-F19DE3AF94EC}"/>
                </c:ext>
              </c:extLst>
            </c:dLbl>
            <c:dLbl>
              <c:idx val="3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F-2497-40EC-B9D5-F19DE3AF94EC}"/>
                </c:ext>
              </c:extLst>
            </c:dLbl>
            <c:dLbl>
              <c:idx val="3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0-2497-40EC-B9D5-F19DE3AF94EC}"/>
                </c:ext>
              </c:extLst>
            </c:dLbl>
            <c:dLbl>
              <c:idx val="3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1-2497-40EC-B9D5-F19DE3AF94EC}"/>
                </c:ext>
              </c:extLst>
            </c:dLbl>
            <c:dLbl>
              <c:idx val="3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2-2497-40EC-B9D5-F19DE3AF94EC}"/>
                </c:ext>
              </c:extLst>
            </c:dLbl>
            <c:dLbl>
              <c:idx val="3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3-2497-40EC-B9D5-F19DE3AF94EC}"/>
                </c:ext>
              </c:extLst>
            </c:dLbl>
            <c:dLbl>
              <c:idx val="3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4-2497-40EC-B9D5-F19DE3AF94EC}"/>
                </c:ext>
              </c:extLst>
            </c:dLbl>
            <c:dLbl>
              <c:idx val="3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5-2497-40EC-B9D5-F19DE3AF94EC}"/>
                </c:ext>
              </c:extLst>
            </c:dLbl>
            <c:dLbl>
              <c:idx val="3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6-2497-40EC-B9D5-F19DE3AF94EC}"/>
                </c:ext>
              </c:extLst>
            </c:dLbl>
            <c:dLbl>
              <c:idx val="3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7-2497-40EC-B9D5-F19DE3AF94EC}"/>
                </c:ext>
              </c:extLst>
            </c:dLbl>
            <c:dLbl>
              <c:idx val="3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8-2497-40EC-B9D5-F19DE3AF94EC}"/>
                </c:ext>
              </c:extLst>
            </c:dLbl>
            <c:dLbl>
              <c:idx val="3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9-2497-40EC-B9D5-F19DE3AF94EC}"/>
                </c:ext>
              </c:extLst>
            </c:dLbl>
            <c:dLbl>
              <c:idx val="3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A-2497-40EC-B9D5-F19DE3AF94EC}"/>
                </c:ext>
              </c:extLst>
            </c:dLbl>
            <c:dLbl>
              <c:idx val="3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2497-40EC-B9D5-F19DE3AF94EC}"/>
                </c:ext>
              </c:extLst>
            </c:dLbl>
            <c:dLbl>
              <c:idx val="3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C-2497-40EC-B9D5-F19DE3AF94EC}"/>
                </c:ext>
              </c:extLst>
            </c:dLbl>
            <c:dLbl>
              <c:idx val="3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D-2497-40EC-B9D5-F19DE3AF94EC}"/>
                </c:ext>
              </c:extLst>
            </c:dLbl>
            <c:dLbl>
              <c:idx val="3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E-2497-40EC-B9D5-F19DE3AF94EC}"/>
                </c:ext>
              </c:extLst>
            </c:dLbl>
            <c:dLbl>
              <c:idx val="3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F-2497-40EC-B9D5-F19DE3AF94EC}"/>
                </c:ext>
              </c:extLst>
            </c:dLbl>
            <c:dLbl>
              <c:idx val="3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0-2497-40EC-B9D5-F19DE3AF94EC}"/>
                </c:ext>
              </c:extLst>
            </c:dLbl>
            <c:dLbl>
              <c:idx val="3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1-2497-40EC-B9D5-F19DE3AF94EC}"/>
                </c:ext>
              </c:extLst>
            </c:dLbl>
            <c:dLbl>
              <c:idx val="3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2-2497-40EC-B9D5-F19DE3AF94EC}"/>
                </c:ext>
              </c:extLst>
            </c:dLbl>
            <c:dLbl>
              <c:idx val="3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3-2497-40EC-B9D5-F19DE3AF94EC}"/>
                </c:ext>
              </c:extLst>
            </c:dLbl>
            <c:dLbl>
              <c:idx val="3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4-2497-40EC-B9D5-F19DE3AF94EC}"/>
                </c:ext>
              </c:extLst>
            </c:dLbl>
            <c:dLbl>
              <c:idx val="3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5-2497-40EC-B9D5-F19DE3AF94EC}"/>
                </c:ext>
              </c:extLst>
            </c:dLbl>
            <c:dLbl>
              <c:idx val="3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6-2497-40EC-B9D5-F19DE3AF94EC}"/>
                </c:ext>
              </c:extLst>
            </c:dLbl>
            <c:dLbl>
              <c:idx val="3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7-2497-40EC-B9D5-F19DE3AF94EC}"/>
                </c:ext>
              </c:extLst>
            </c:dLbl>
            <c:dLbl>
              <c:idx val="3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8-2497-40EC-B9D5-F19DE3AF94EC}"/>
                </c:ext>
              </c:extLst>
            </c:dLbl>
            <c:dLbl>
              <c:idx val="3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9-2497-40EC-B9D5-F19DE3AF94EC}"/>
                </c:ext>
              </c:extLst>
            </c:dLbl>
            <c:dLbl>
              <c:idx val="3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A-2497-40EC-B9D5-F19DE3AF94EC}"/>
                </c:ext>
              </c:extLst>
            </c:dLbl>
            <c:dLbl>
              <c:idx val="3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B-2497-40EC-B9D5-F19DE3AF94EC}"/>
                </c:ext>
              </c:extLst>
            </c:dLbl>
            <c:dLbl>
              <c:idx val="3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C-2497-40EC-B9D5-F19DE3AF94EC}"/>
                </c:ext>
              </c:extLst>
            </c:dLbl>
            <c:dLbl>
              <c:idx val="3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D-2497-40EC-B9D5-F19DE3AF94EC}"/>
                </c:ext>
              </c:extLst>
            </c:dLbl>
            <c:dLbl>
              <c:idx val="3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E-2497-40EC-B9D5-F19DE3AF94EC}"/>
                </c:ext>
              </c:extLst>
            </c:dLbl>
            <c:dLbl>
              <c:idx val="3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F-2497-40EC-B9D5-F19DE3AF94EC}"/>
                </c:ext>
              </c:extLst>
            </c:dLbl>
            <c:dLbl>
              <c:idx val="3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0-2497-40EC-B9D5-F19DE3AF94EC}"/>
                </c:ext>
              </c:extLst>
            </c:dLbl>
            <c:dLbl>
              <c:idx val="3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1-2497-40EC-B9D5-F19DE3AF94EC}"/>
                </c:ext>
              </c:extLst>
            </c:dLbl>
            <c:dLbl>
              <c:idx val="3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2-2497-40EC-B9D5-F19DE3AF94EC}"/>
                </c:ext>
              </c:extLst>
            </c:dLbl>
            <c:dLbl>
              <c:idx val="3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3-2497-40EC-B9D5-F19DE3AF94EC}"/>
                </c:ext>
              </c:extLst>
            </c:dLbl>
            <c:dLbl>
              <c:idx val="3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4-2497-40EC-B9D5-F19DE3AF94EC}"/>
                </c:ext>
              </c:extLst>
            </c:dLbl>
            <c:dLbl>
              <c:idx val="3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5-2497-40EC-B9D5-F19DE3AF94EC}"/>
                </c:ext>
              </c:extLst>
            </c:dLbl>
            <c:dLbl>
              <c:idx val="3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6-2497-40EC-B9D5-F19DE3AF94EC}"/>
                </c:ext>
              </c:extLst>
            </c:dLbl>
            <c:dLbl>
              <c:idx val="3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7-2497-40EC-B9D5-F19DE3AF94EC}"/>
                </c:ext>
              </c:extLst>
            </c:dLbl>
            <c:dLbl>
              <c:idx val="3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8-2497-40EC-B9D5-F19DE3AF94EC}"/>
                </c:ext>
              </c:extLst>
            </c:dLbl>
            <c:dLbl>
              <c:idx val="3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9-2497-40EC-B9D5-F19DE3AF94EC}"/>
                </c:ext>
              </c:extLst>
            </c:dLbl>
            <c:dLbl>
              <c:idx val="3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A-2497-40EC-B9D5-F19DE3AF94EC}"/>
                </c:ext>
              </c:extLst>
            </c:dLbl>
            <c:dLbl>
              <c:idx val="3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B-2497-40EC-B9D5-F19DE3AF94EC}"/>
                </c:ext>
              </c:extLst>
            </c:dLbl>
            <c:dLbl>
              <c:idx val="3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C-2497-40EC-B9D5-F19DE3AF94EC}"/>
                </c:ext>
              </c:extLst>
            </c:dLbl>
            <c:dLbl>
              <c:idx val="3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D-2497-40EC-B9D5-F19DE3AF94EC}"/>
                </c:ext>
              </c:extLst>
            </c:dLbl>
            <c:dLbl>
              <c:idx val="3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E-2497-40EC-B9D5-F19DE3AF94EC}"/>
                </c:ext>
              </c:extLst>
            </c:dLbl>
            <c:dLbl>
              <c:idx val="3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F-2497-40EC-B9D5-F19DE3AF94EC}"/>
                </c:ext>
              </c:extLst>
            </c:dLbl>
            <c:dLbl>
              <c:idx val="3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0-2497-40EC-B9D5-F19DE3AF94EC}"/>
                </c:ext>
              </c:extLst>
            </c:dLbl>
            <c:dLbl>
              <c:idx val="3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1-2497-40EC-B9D5-F19DE3AF94EC}"/>
                </c:ext>
              </c:extLst>
            </c:dLbl>
            <c:dLbl>
              <c:idx val="3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2-2497-40EC-B9D5-F19DE3AF94EC}"/>
                </c:ext>
              </c:extLst>
            </c:dLbl>
            <c:dLbl>
              <c:idx val="3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3-2497-40EC-B9D5-F19DE3AF94EC}"/>
                </c:ext>
              </c:extLst>
            </c:dLbl>
            <c:dLbl>
              <c:idx val="3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4-2497-40EC-B9D5-F19DE3AF94EC}"/>
                </c:ext>
              </c:extLst>
            </c:dLbl>
            <c:dLbl>
              <c:idx val="3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5-2497-40EC-B9D5-F19DE3AF94EC}"/>
                </c:ext>
              </c:extLst>
            </c:dLbl>
            <c:dLbl>
              <c:idx val="3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6-2497-40EC-B9D5-F19DE3AF94EC}"/>
                </c:ext>
              </c:extLst>
            </c:dLbl>
            <c:dLbl>
              <c:idx val="3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7-2497-40EC-B9D5-F19DE3AF94EC}"/>
                </c:ext>
              </c:extLst>
            </c:dLbl>
            <c:dLbl>
              <c:idx val="3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8-2497-40EC-B9D5-F19DE3AF94EC}"/>
                </c:ext>
              </c:extLst>
            </c:dLbl>
            <c:dLbl>
              <c:idx val="3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9-2497-40EC-B9D5-F19DE3AF94EC}"/>
                </c:ext>
              </c:extLst>
            </c:dLbl>
            <c:dLbl>
              <c:idx val="3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A-2497-40EC-B9D5-F19DE3AF94EC}"/>
                </c:ext>
              </c:extLst>
            </c:dLbl>
            <c:dLbl>
              <c:idx val="3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B-2497-40EC-B9D5-F19DE3AF94EC}"/>
                </c:ext>
              </c:extLst>
            </c:dLbl>
            <c:dLbl>
              <c:idx val="3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C-2497-40EC-B9D5-F19DE3AF94EC}"/>
                </c:ext>
              </c:extLst>
            </c:dLbl>
            <c:dLbl>
              <c:idx val="3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D-2497-40EC-B9D5-F19DE3AF94EC}"/>
                </c:ext>
              </c:extLst>
            </c:dLbl>
            <c:dLbl>
              <c:idx val="3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E-2497-40EC-B9D5-F19DE3AF94EC}"/>
                </c:ext>
              </c:extLst>
            </c:dLbl>
            <c:dLbl>
              <c:idx val="3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F-2497-40EC-B9D5-F19DE3AF94EC}"/>
                </c:ext>
              </c:extLst>
            </c:dLbl>
            <c:dLbl>
              <c:idx val="3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0-2497-40EC-B9D5-F19DE3AF94EC}"/>
                </c:ext>
              </c:extLst>
            </c:dLbl>
            <c:dLbl>
              <c:idx val="3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1-2497-40EC-B9D5-F19DE3AF94EC}"/>
                </c:ext>
              </c:extLst>
            </c:dLbl>
            <c:dLbl>
              <c:idx val="3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2-2497-40EC-B9D5-F19DE3AF94EC}"/>
                </c:ext>
              </c:extLst>
            </c:dLbl>
            <c:dLbl>
              <c:idx val="3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3-2497-40EC-B9D5-F19DE3AF94EC}"/>
                </c:ext>
              </c:extLst>
            </c:dLbl>
            <c:dLbl>
              <c:idx val="3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4-2497-40EC-B9D5-F19DE3AF94EC}"/>
                </c:ext>
              </c:extLst>
            </c:dLbl>
            <c:dLbl>
              <c:idx val="3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5-2497-40EC-B9D5-F19DE3AF94EC}"/>
                </c:ext>
              </c:extLst>
            </c:dLbl>
            <c:dLbl>
              <c:idx val="3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6-2497-40EC-B9D5-F19DE3AF94EC}"/>
                </c:ext>
              </c:extLst>
            </c:dLbl>
            <c:dLbl>
              <c:idx val="3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7-2497-40EC-B9D5-F19DE3AF94EC}"/>
                </c:ext>
              </c:extLst>
            </c:dLbl>
            <c:dLbl>
              <c:idx val="3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8-2497-40EC-B9D5-F19DE3AF94EC}"/>
                </c:ext>
              </c:extLst>
            </c:dLbl>
            <c:dLbl>
              <c:idx val="3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9-2497-40EC-B9D5-F19DE3AF94EC}"/>
                </c:ext>
              </c:extLst>
            </c:dLbl>
            <c:dLbl>
              <c:idx val="3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A-2497-40EC-B9D5-F19DE3AF94EC}"/>
                </c:ext>
              </c:extLst>
            </c:dLbl>
            <c:dLbl>
              <c:idx val="3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B-2497-40EC-B9D5-F19DE3AF94EC}"/>
                </c:ext>
              </c:extLst>
            </c:dLbl>
            <c:dLbl>
              <c:idx val="3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C-2497-40EC-B9D5-F19DE3AF94EC}"/>
                </c:ext>
              </c:extLst>
            </c:dLbl>
            <c:dLbl>
              <c:idx val="3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D-2497-40EC-B9D5-F19DE3AF94EC}"/>
                </c:ext>
              </c:extLst>
            </c:dLbl>
            <c:dLbl>
              <c:idx val="3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E-2497-40EC-B9D5-F19DE3AF94EC}"/>
                </c:ext>
              </c:extLst>
            </c:dLbl>
            <c:dLbl>
              <c:idx val="3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F-2497-40EC-B9D5-F19DE3AF94EC}"/>
                </c:ext>
              </c:extLst>
            </c:dLbl>
            <c:dLbl>
              <c:idx val="3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0-2497-40EC-B9D5-F19DE3AF94EC}"/>
                </c:ext>
              </c:extLst>
            </c:dLbl>
            <c:dLbl>
              <c:idx val="3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1-2497-40EC-B9D5-F19DE3AF94EC}"/>
                </c:ext>
              </c:extLst>
            </c:dLbl>
            <c:dLbl>
              <c:idx val="3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2-2497-40EC-B9D5-F19DE3AF94EC}"/>
                </c:ext>
              </c:extLst>
            </c:dLbl>
            <c:dLbl>
              <c:idx val="3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2497-40EC-B9D5-F19DE3AF94EC}"/>
                </c:ext>
              </c:extLst>
            </c:dLbl>
            <c:dLbl>
              <c:idx val="3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4-2497-40EC-B9D5-F19DE3AF94EC}"/>
                </c:ext>
              </c:extLst>
            </c:dLbl>
            <c:dLbl>
              <c:idx val="3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5-2497-40EC-B9D5-F19DE3AF94EC}"/>
                </c:ext>
              </c:extLst>
            </c:dLbl>
            <c:dLbl>
              <c:idx val="3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6-2497-40EC-B9D5-F19DE3AF94EC}"/>
                </c:ext>
              </c:extLst>
            </c:dLbl>
            <c:dLbl>
              <c:idx val="3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7-2497-40EC-B9D5-F19DE3AF94EC}"/>
                </c:ext>
              </c:extLst>
            </c:dLbl>
            <c:dLbl>
              <c:idx val="3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8-2497-40EC-B9D5-F19DE3AF94EC}"/>
                </c:ext>
              </c:extLst>
            </c:dLbl>
            <c:dLbl>
              <c:idx val="3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9-2497-40EC-B9D5-F19DE3AF94EC}"/>
                </c:ext>
              </c:extLst>
            </c:dLbl>
            <c:dLbl>
              <c:idx val="3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A-2497-40EC-B9D5-F19DE3AF94EC}"/>
                </c:ext>
              </c:extLst>
            </c:dLbl>
            <c:dLbl>
              <c:idx val="3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B-2497-40EC-B9D5-F19DE3AF94EC}"/>
                </c:ext>
              </c:extLst>
            </c:dLbl>
            <c:dLbl>
              <c:idx val="3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C-2497-40EC-B9D5-F19DE3AF94EC}"/>
                </c:ext>
              </c:extLst>
            </c:dLbl>
            <c:dLbl>
              <c:idx val="3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D-2497-40EC-B9D5-F19DE3AF94EC}"/>
                </c:ext>
              </c:extLst>
            </c:dLbl>
            <c:dLbl>
              <c:idx val="3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E-2497-40EC-B9D5-F19DE3AF94EC}"/>
                </c:ext>
              </c:extLst>
            </c:dLbl>
            <c:dLbl>
              <c:idx val="3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F-2497-40EC-B9D5-F19DE3AF94EC}"/>
                </c:ext>
              </c:extLst>
            </c:dLbl>
            <c:dLbl>
              <c:idx val="3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0-2497-40EC-B9D5-F19DE3AF94EC}"/>
                </c:ext>
              </c:extLst>
            </c:dLbl>
            <c:dLbl>
              <c:idx val="3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2497-40EC-B9D5-F19DE3AF94EC}"/>
                </c:ext>
              </c:extLst>
            </c:dLbl>
            <c:dLbl>
              <c:idx val="3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2-2497-40EC-B9D5-F19DE3AF94EC}"/>
                </c:ext>
              </c:extLst>
            </c:dLbl>
            <c:dLbl>
              <c:idx val="3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3-2497-40EC-B9D5-F19DE3AF94EC}"/>
                </c:ext>
              </c:extLst>
            </c:dLbl>
            <c:dLbl>
              <c:idx val="3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4-2497-40EC-B9D5-F19DE3AF94EC}"/>
                </c:ext>
              </c:extLst>
            </c:dLbl>
            <c:dLbl>
              <c:idx val="3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5-2497-40EC-B9D5-F19DE3AF94EC}"/>
                </c:ext>
              </c:extLst>
            </c:dLbl>
            <c:dLbl>
              <c:idx val="3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6-2497-40EC-B9D5-F19DE3AF94EC}"/>
                </c:ext>
              </c:extLst>
            </c:dLbl>
            <c:dLbl>
              <c:idx val="3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7-2497-40EC-B9D5-F19DE3AF94EC}"/>
                </c:ext>
              </c:extLst>
            </c:dLbl>
            <c:dLbl>
              <c:idx val="3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8-2497-40EC-B9D5-F19DE3AF94EC}"/>
                </c:ext>
              </c:extLst>
            </c:dLbl>
            <c:dLbl>
              <c:idx val="3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9-2497-40EC-B9D5-F19DE3AF94EC}"/>
                </c:ext>
              </c:extLst>
            </c:dLbl>
            <c:dLbl>
              <c:idx val="3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A-2497-40EC-B9D5-F19DE3AF94EC}"/>
                </c:ext>
              </c:extLst>
            </c:dLbl>
            <c:dLbl>
              <c:idx val="3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B-2497-40EC-B9D5-F19DE3AF94EC}"/>
                </c:ext>
              </c:extLst>
            </c:dLbl>
            <c:dLbl>
              <c:idx val="3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C-2497-40EC-B9D5-F19DE3AF94EC}"/>
                </c:ext>
              </c:extLst>
            </c:dLbl>
            <c:dLbl>
              <c:idx val="3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D-2497-40EC-B9D5-F19DE3AF94EC}"/>
                </c:ext>
              </c:extLst>
            </c:dLbl>
            <c:dLbl>
              <c:idx val="3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E-2497-40EC-B9D5-F19DE3AF94EC}"/>
                </c:ext>
              </c:extLst>
            </c:dLbl>
            <c:dLbl>
              <c:idx val="3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F-2497-40EC-B9D5-F19DE3AF94EC}"/>
                </c:ext>
              </c:extLst>
            </c:dLbl>
            <c:dLbl>
              <c:idx val="3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0-2497-40EC-B9D5-F19DE3AF94EC}"/>
                </c:ext>
              </c:extLst>
            </c:dLbl>
            <c:dLbl>
              <c:idx val="3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1-2497-40EC-B9D5-F19DE3AF94EC}"/>
                </c:ext>
              </c:extLst>
            </c:dLbl>
            <c:dLbl>
              <c:idx val="3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2-2497-40EC-B9D5-F19DE3AF94EC}"/>
                </c:ext>
              </c:extLst>
            </c:dLbl>
            <c:dLbl>
              <c:idx val="3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3-2497-40EC-B9D5-F19DE3AF94EC}"/>
                </c:ext>
              </c:extLst>
            </c:dLbl>
            <c:dLbl>
              <c:idx val="3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4-2497-40EC-B9D5-F19DE3AF94EC}"/>
                </c:ext>
              </c:extLst>
            </c:dLbl>
            <c:dLbl>
              <c:idx val="3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5-2497-40EC-B9D5-F19DE3AF94EC}"/>
                </c:ext>
              </c:extLst>
            </c:dLbl>
            <c:dLbl>
              <c:idx val="3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6-2497-40EC-B9D5-F19DE3AF94EC}"/>
                </c:ext>
              </c:extLst>
            </c:dLbl>
            <c:dLbl>
              <c:idx val="3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7-2497-40EC-B9D5-F19DE3AF94EC}"/>
                </c:ext>
              </c:extLst>
            </c:dLbl>
            <c:dLbl>
              <c:idx val="3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2497-40EC-B9D5-F19DE3AF94EC}"/>
                </c:ext>
              </c:extLst>
            </c:dLbl>
            <c:dLbl>
              <c:idx val="3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9-2497-40EC-B9D5-F19DE3AF94EC}"/>
                </c:ext>
              </c:extLst>
            </c:dLbl>
            <c:dLbl>
              <c:idx val="3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A-2497-40EC-B9D5-F19DE3AF94EC}"/>
                </c:ext>
              </c:extLst>
            </c:dLbl>
            <c:dLbl>
              <c:idx val="3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B-2497-40EC-B9D5-F19DE3AF94EC}"/>
                </c:ext>
              </c:extLst>
            </c:dLbl>
            <c:dLbl>
              <c:idx val="3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C-2497-40EC-B9D5-F19DE3AF94EC}"/>
                </c:ext>
              </c:extLst>
            </c:dLbl>
            <c:dLbl>
              <c:idx val="3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D-2497-40EC-B9D5-F19DE3AF94EC}"/>
                </c:ext>
              </c:extLst>
            </c:dLbl>
            <c:dLbl>
              <c:idx val="3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E-2497-40EC-B9D5-F19DE3AF94EC}"/>
                </c:ext>
              </c:extLst>
            </c:dLbl>
            <c:dLbl>
              <c:idx val="3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F-2497-40EC-B9D5-F19DE3AF94EC}"/>
                </c:ext>
              </c:extLst>
            </c:dLbl>
            <c:dLbl>
              <c:idx val="3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0-2497-40EC-B9D5-F19DE3AF94EC}"/>
                </c:ext>
              </c:extLst>
            </c:dLbl>
            <c:dLbl>
              <c:idx val="3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1-2497-40EC-B9D5-F19DE3AF94EC}"/>
                </c:ext>
              </c:extLst>
            </c:dLbl>
            <c:dLbl>
              <c:idx val="3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2-2497-40EC-B9D5-F19DE3AF94EC}"/>
                </c:ext>
              </c:extLst>
            </c:dLbl>
            <c:dLbl>
              <c:idx val="3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3-2497-40EC-B9D5-F19DE3AF94EC}"/>
                </c:ext>
              </c:extLst>
            </c:dLbl>
            <c:dLbl>
              <c:idx val="3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4-2497-40EC-B9D5-F19DE3AF94EC}"/>
                </c:ext>
              </c:extLst>
            </c:dLbl>
            <c:dLbl>
              <c:idx val="3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5-2497-40EC-B9D5-F19DE3AF94EC}"/>
                </c:ext>
              </c:extLst>
            </c:dLbl>
            <c:dLbl>
              <c:idx val="3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6-2497-40EC-B9D5-F19DE3AF94EC}"/>
                </c:ext>
              </c:extLst>
            </c:dLbl>
            <c:dLbl>
              <c:idx val="3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7-2497-40EC-B9D5-F19DE3AF94EC}"/>
                </c:ext>
              </c:extLst>
            </c:dLbl>
            <c:dLbl>
              <c:idx val="3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8-2497-40EC-B9D5-F19DE3AF94EC}"/>
                </c:ext>
              </c:extLst>
            </c:dLbl>
            <c:dLbl>
              <c:idx val="3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9-2497-40EC-B9D5-F19DE3AF94EC}"/>
                </c:ext>
              </c:extLst>
            </c:dLbl>
            <c:dLbl>
              <c:idx val="3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A-2497-40EC-B9D5-F19DE3AF94EC}"/>
                </c:ext>
              </c:extLst>
            </c:dLbl>
            <c:dLbl>
              <c:idx val="3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B-2497-40EC-B9D5-F19DE3AF94EC}"/>
                </c:ext>
              </c:extLst>
            </c:dLbl>
            <c:dLbl>
              <c:idx val="3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C-2497-40EC-B9D5-F19DE3AF94EC}"/>
                </c:ext>
              </c:extLst>
            </c:dLbl>
            <c:dLbl>
              <c:idx val="3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D-2497-40EC-B9D5-F19DE3AF94EC}"/>
                </c:ext>
              </c:extLst>
            </c:dLbl>
            <c:dLbl>
              <c:idx val="3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E-2497-40EC-B9D5-F19DE3AF94EC}"/>
                </c:ext>
              </c:extLst>
            </c:dLbl>
            <c:dLbl>
              <c:idx val="3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F-2497-40EC-B9D5-F19DE3AF94EC}"/>
                </c:ext>
              </c:extLst>
            </c:dLbl>
            <c:dLbl>
              <c:idx val="3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0-2497-40EC-B9D5-F19DE3AF94EC}"/>
                </c:ext>
              </c:extLst>
            </c:dLbl>
            <c:dLbl>
              <c:idx val="3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1-2497-40EC-B9D5-F19DE3AF94EC}"/>
                </c:ext>
              </c:extLst>
            </c:dLbl>
            <c:dLbl>
              <c:idx val="3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2-2497-40EC-B9D5-F19DE3AF94EC}"/>
                </c:ext>
              </c:extLst>
            </c:dLbl>
            <c:dLbl>
              <c:idx val="3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3-2497-40EC-B9D5-F19DE3AF94EC}"/>
                </c:ext>
              </c:extLst>
            </c:dLbl>
            <c:dLbl>
              <c:idx val="3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4-2497-40EC-B9D5-F19DE3AF94EC}"/>
                </c:ext>
              </c:extLst>
            </c:dLbl>
            <c:dLbl>
              <c:idx val="3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5-2497-40EC-B9D5-F19DE3AF94EC}"/>
                </c:ext>
              </c:extLst>
            </c:dLbl>
            <c:dLbl>
              <c:idx val="3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6-2497-40EC-B9D5-F19DE3AF94EC}"/>
                </c:ext>
              </c:extLst>
            </c:dLbl>
            <c:dLbl>
              <c:idx val="3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7-2497-40EC-B9D5-F19DE3AF94EC}"/>
                </c:ext>
              </c:extLst>
            </c:dLbl>
            <c:dLbl>
              <c:idx val="3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8-2497-40EC-B9D5-F19DE3AF94EC}"/>
                </c:ext>
              </c:extLst>
            </c:dLbl>
            <c:dLbl>
              <c:idx val="3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9-2497-40EC-B9D5-F19DE3AF94EC}"/>
                </c:ext>
              </c:extLst>
            </c:dLbl>
            <c:dLbl>
              <c:idx val="3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A-2497-40EC-B9D5-F19DE3AF94EC}"/>
                </c:ext>
              </c:extLst>
            </c:dLbl>
            <c:dLbl>
              <c:idx val="3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B-2497-40EC-B9D5-F19DE3AF94EC}"/>
                </c:ext>
              </c:extLst>
            </c:dLbl>
            <c:dLbl>
              <c:idx val="3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C-2497-40EC-B9D5-F19DE3AF94EC}"/>
                </c:ext>
              </c:extLst>
            </c:dLbl>
            <c:dLbl>
              <c:idx val="3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D-2497-40EC-B9D5-F19DE3AF94EC}"/>
                </c:ext>
              </c:extLst>
            </c:dLbl>
            <c:dLbl>
              <c:idx val="3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E-2497-40EC-B9D5-F19DE3AF94EC}"/>
                </c:ext>
              </c:extLst>
            </c:dLbl>
            <c:dLbl>
              <c:idx val="3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F-2497-40EC-B9D5-F19DE3AF94EC}"/>
                </c:ext>
              </c:extLst>
            </c:dLbl>
            <c:dLbl>
              <c:idx val="3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0-2497-40EC-B9D5-F19DE3AF94EC}"/>
                </c:ext>
              </c:extLst>
            </c:dLbl>
            <c:dLbl>
              <c:idx val="3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1-2497-40EC-B9D5-F19DE3AF94EC}"/>
                </c:ext>
              </c:extLst>
            </c:dLbl>
            <c:dLbl>
              <c:idx val="3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2-2497-40EC-B9D5-F19DE3AF94EC}"/>
                </c:ext>
              </c:extLst>
            </c:dLbl>
            <c:dLbl>
              <c:idx val="3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3-2497-40EC-B9D5-F19DE3AF94EC}"/>
                </c:ext>
              </c:extLst>
            </c:dLbl>
            <c:dLbl>
              <c:idx val="3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4-2497-40EC-B9D5-F19DE3AF94EC}"/>
                </c:ext>
              </c:extLst>
            </c:dLbl>
            <c:dLbl>
              <c:idx val="3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5-2497-40EC-B9D5-F19DE3AF94EC}"/>
                </c:ext>
              </c:extLst>
            </c:dLbl>
            <c:dLbl>
              <c:idx val="3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6-2497-40EC-B9D5-F19DE3AF94EC}"/>
                </c:ext>
              </c:extLst>
            </c:dLbl>
            <c:dLbl>
              <c:idx val="3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7-2497-40EC-B9D5-F19DE3AF94EC}"/>
                </c:ext>
              </c:extLst>
            </c:dLbl>
            <c:dLbl>
              <c:idx val="3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8-2497-40EC-B9D5-F19DE3AF94EC}"/>
                </c:ext>
              </c:extLst>
            </c:dLbl>
            <c:dLbl>
              <c:idx val="3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9-2497-40EC-B9D5-F19DE3AF94EC}"/>
                </c:ext>
              </c:extLst>
            </c:dLbl>
            <c:dLbl>
              <c:idx val="3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A-2497-40EC-B9D5-F19DE3AF94EC}"/>
                </c:ext>
              </c:extLst>
            </c:dLbl>
            <c:dLbl>
              <c:idx val="3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B-2497-40EC-B9D5-F19DE3AF94EC}"/>
                </c:ext>
              </c:extLst>
            </c:dLbl>
            <c:dLbl>
              <c:idx val="3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C-2497-40EC-B9D5-F19DE3AF94EC}"/>
                </c:ext>
              </c:extLst>
            </c:dLbl>
            <c:dLbl>
              <c:idx val="3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D-2497-40EC-B9D5-F19DE3AF94EC}"/>
                </c:ext>
              </c:extLst>
            </c:dLbl>
            <c:dLbl>
              <c:idx val="3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E-2497-40EC-B9D5-F19DE3AF94EC}"/>
                </c:ext>
              </c:extLst>
            </c:dLbl>
            <c:dLbl>
              <c:idx val="3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F-2497-40EC-B9D5-F19DE3AF94EC}"/>
                </c:ext>
              </c:extLst>
            </c:dLbl>
            <c:dLbl>
              <c:idx val="3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0-2497-40EC-B9D5-F19DE3AF94EC}"/>
                </c:ext>
              </c:extLst>
            </c:dLbl>
            <c:dLbl>
              <c:idx val="3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1-2497-40EC-B9D5-F19DE3AF94EC}"/>
                </c:ext>
              </c:extLst>
            </c:dLbl>
            <c:dLbl>
              <c:idx val="3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2-2497-40EC-B9D5-F19DE3AF94EC}"/>
                </c:ext>
              </c:extLst>
            </c:dLbl>
            <c:dLbl>
              <c:idx val="3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3-2497-40EC-B9D5-F19DE3AF94EC}"/>
                </c:ext>
              </c:extLst>
            </c:dLbl>
            <c:dLbl>
              <c:idx val="3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4-2497-40EC-B9D5-F19DE3AF94EC}"/>
                </c:ext>
              </c:extLst>
            </c:dLbl>
            <c:dLbl>
              <c:idx val="3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5-2497-40EC-B9D5-F19DE3AF94EC}"/>
                </c:ext>
              </c:extLst>
            </c:dLbl>
            <c:dLbl>
              <c:idx val="3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6-2497-40EC-B9D5-F19DE3AF94EC}"/>
                </c:ext>
              </c:extLst>
            </c:dLbl>
            <c:dLbl>
              <c:idx val="3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7-2497-40EC-B9D5-F19DE3AF94EC}"/>
                </c:ext>
              </c:extLst>
            </c:dLbl>
            <c:dLbl>
              <c:idx val="3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8-2497-40EC-B9D5-F19DE3AF94EC}"/>
                </c:ext>
              </c:extLst>
            </c:dLbl>
            <c:dLbl>
              <c:idx val="3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9-2497-40EC-B9D5-F19DE3AF94EC}"/>
                </c:ext>
              </c:extLst>
            </c:dLbl>
            <c:dLbl>
              <c:idx val="3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A-2497-40EC-B9D5-F19DE3AF94EC}"/>
                </c:ext>
              </c:extLst>
            </c:dLbl>
            <c:dLbl>
              <c:idx val="3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B-2497-40EC-B9D5-F19DE3AF94EC}"/>
                </c:ext>
              </c:extLst>
            </c:dLbl>
            <c:dLbl>
              <c:idx val="3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C-2497-40EC-B9D5-F19DE3AF94EC}"/>
                </c:ext>
              </c:extLst>
            </c:dLbl>
            <c:dLbl>
              <c:idx val="3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D-2497-40EC-B9D5-F19DE3AF94EC}"/>
                </c:ext>
              </c:extLst>
            </c:dLbl>
            <c:dLbl>
              <c:idx val="3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2497-40EC-B9D5-F19DE3AF94EC}"/>
                </c:ext>
              </c:extLst>
            </c:dLbl>
            <c:dLbl>
              <c:idx val="3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F-2497-40EC-B9D5-F19DE3AF94EC}"/>
                </c:ext>
              </c:extLst>
            </c:dLbl>
            <c:dLbl>
              <c:idx val="3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0-2497-40EC-B9D5-F19DE3AF94EC}"/>
                </c:ext>
              </c:extLst>
            </c:dLbl>
            <c:dLbl>
              <c:idx val="3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1-2497-40EC-B9D5-F19DE3AF94EC}"/>
                </c:ext>
              </c:extLst>
            </c:dLbl>
            <c:dLbl>
              <c:idx val="3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2-2497-40EC-B9D5-F19DE3AF94EC}"/>
                </c:ext>
              </c:extLst>
            </c:dLbl>
            <c:dLbl>
              <c:idx val="3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3-2497-40EC-B9D5-F19DE3AF94EC}"/>
                </c:ext>
              </c:extLst>
            </c:dLbl>
            <c:dLbl>
              <c:idx val="3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4-2497-40EC-B9D5-F19DE3AF94EC}"/>
                </c:ext>
              </c:extLst>
            </c:dLbl>
            <c:dLbl>
              <c:idx val="3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5-2497-40EC-B9D5-F19DE3AF94EC}"/>
                </c:ext>
              </c:extLst>
            </c:dLbl>
            <c:dLbl>
              <c:idx val="3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6-2497-40EC-B9D5-F19DE3AF94EC}"/>
                </c:ext>
              </c:extLst>
            </c:dLbl>
            <c:dLbl>
              <c:idx val="3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7-2497-40EC-B9D5-F19DE3AF94EC}"/>
                </c:ext>
              </c:extLst>
            </c:dLbl>
            <c:dLbl>
              <c:idx val="3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8-2497-40EC-B9D5-F19DE3AF94EC}"/>
                </c:ext>
              </c:extLst>
            </c:dLbl>
            <c:dLbl>
              <c:idx val="3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9-2497-40EC-B9D5-F19DE3AF94EC}"/>
                </c:ext>
              </c:extLst>
            </c:dLbl>
            <c:dLbl>
              <c:idx val="3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A-2497-40EC-B9D5-F19DE3AF94EC}"/>
                </c:ext>
              </c:extLst>
            </c:dLbl>
            <c:dLbl>
              <c:idx val="3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B-2497-40EC-B9D5-F19DE3AF94EC}"/>
                </c:ext>
              </c:extLst>
            </c:dLbl>
            <c:dLbl>
              <c:idx val="3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C-2497-40EC-B9D5-F19DE3AF94EC}"/>
                </c:ext>
              </c:extLst>
            </c:dLbl>
            <c:dLbl>
              <c:idx val="3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D-2497-40EC-B9D5-F19DE3AF94EC}"/>
                </c:ext>
              </c:extLst>
            </c:dLbl>
            <c:dLbl>
              <c:idx val="3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E-2497-40EC-B9D5-F19DE3AF94EC}"/>
                </c:ext>
              </c:extLst>
            </c:dLbl>
            <c:dLbl>
              <c:idx val="3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F-2497-40EC-B9D5-F19DE3AF94EC}"/>
                </c:ext>
              </c:extLst>
            </c:dLbl>
            <c:dLbl>
              <c:idx val="3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0-2497-40EC-B9D5-F19DE3AF94EC}"/>
                </c:ext>
              </c:extLst>
            </c:dLbl>
            <c:dLbl>
              <c:idx val="3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1-2497-40EC-B9D5-F19DE3AF94EC}"/>
                </c:ext>
              </c:extLst>
            </c:dLbl>
            <c:dLbl>
              <c:idx val="3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2-2497-40EC-B9D5-F19DE3AF94EC}"/>
                </c:ext>
              </c:extLst>
            </c:dLbl>
            <c:dLbl>
              <c:idx val="3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3-2497-40EC-B9D5-F19DE3AF94EC}"/>
                </c:ext>
              </c:extLst>
            </c:dLbl>
            <c:dLbl>
              <c:idx val="3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4-2497-40EC-B9D5-F19DE3AF94EC}"/>
                </c:ext>
              </c:extLst>
            </c:dLbl>
            <c:dLbl>
              <c:idx val="3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2497-40EC-B9D5-F19DE3AF94EC}"/>
                </c:ext>
              </c:extLst>
            </c:dLbl>
            <c:dLbl>
              <c:idx val="3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6-2497-40EC-B9D5-F19DE3AF94EC}"/>
                </c:ext>
              </c:extLst>
            </c:dLbl>
            <c:dLbl>
              <c:idx val="3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7-2497-40EC-B9D5-F19DE3AF94EC}"/>
                </c:ext>
              </c:extLst>
            </c:dLbl>
            <c:dLbl>
              <c:idx val="3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8-2497-40EC-B9D5-F19DE3AF94EC}"/>
                </c:ext>
              </c:extLst>
            </c:dLbl>
            <c:dLbl>
              <c:idx val="3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9-2497-40EC-B9D5-F19DE3AF94EC}"/>
                </c:ext>
              </c:extLst>
            </c:dLbl>
            <c:dLbl>
              <c:idx val="3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A-2497-40EC-B9D5-F19DE3AF94EC}"/>
                </c:ext>
              </c:extLst>
            </c:dLbl>
            <c:dLbl>
              <c:idx val="3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B-2497-40EC-B9D5-F19DE3AF94EC}"/>
                </c:ext>
              </c:extLst>
            </c:dLbl>
            <c:dLbl>
              <c:idx val="3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C-2497-40EC-B9D5-F19DE3AF94EC}"/>
                </c:ext>
              </c:extLst>
            </c:dLbl>
            <c:dLbl>
              <c:idx val="3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D-2497-40EC-B9D5-F19DE3AF94EC}"/>
                </c:ext>
              </c:extLst>
            </c:dLbl>
            <c:dLbl>
              <c:idx val="3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E-2497-40EC-B9D5-F19DE3AF94EC}"/>
                </c:ext>
              </c:extLst>
            </c:dLbl>
            <c:dLbl>
              <c:idx val="3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F-2497-40EC-B9D5-F19DE3AF94EC}"/>
                </c:ext>
              </c:extLst>
            </c:dLbl>
            <c:dLbl>
              <c:idx val="3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0-2497-40EC-B9D5-F19DE3AF94EC}"/>
                </c:ext>
              </c:extLst>
            </c:dLbl>
            <c:dLbl>
              <c:idx val="3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1-2497-40EC-B9D5-F19DE3AF94EC}"/>
                </c:ext>
              </c:extLst>
            </c:dLbl>
            <c:dLbl>
              <c:idx val="3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2-2497-40EC-B9D5-F19DE3AF94EC}"/>
                </c:ext>
              </c:extLst>
            </c:dLbl>
            <c:dLbl>
              <c:idx val="3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3-2497-40EC-B9D5-F19DE3AF94EC}"/>
                </c:ext>
              </c:extLst>
            </c:dLbl>
            <c:dLbl>
              <c:idx val="3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4-2497-40EC-B9D5-F19DE3AF94EC}"/>
                </c:ext>
              </c:extLst>
            </c:dLbl>
            <c:dLbl>
              <c:idx val="3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5-2497-40EC-B9D5-F19DE3AF94EC}"/>
                </c:ext>
              </c:extLst>
            </c:dLbl>
            <c:dLbl>
              <c:idx val="3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6-2497-40EC-B9D5-F19DE3AF94EC}"/>
                </c:ext>
              </c:extLst>
            </c:dLbl>
            <c:dLbl>
              <c:idx val="3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7-2497-40EC-B9D5-F19DE3AF94EC}"/>
                </c:ext>
              </c:extLst>
            </c:dLbl>
            <c:dLbl>
              <c:idx val="3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8-2497-40EC-B9D5-F19DE3AF94EC}"/>
                </c:ext>
              </c:extLst>
            </c:dLbl>
            <c:dLbl>
              <c:idx val="3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9-2497-40EC-B9D5-F19DE3AF94EC}"/>
                </c:ext>
              </c:extLst>
            </c:dLbl>
            <c:dLbl>
              <c:idx val="3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A-2497-40EC-B9D5-F19DE3AF94EC}"/>
                </c:ext>
              </c:extLst>
            </c:dLbl>
            <c:dLbl>
              <c:idx val="3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2497-40EC-B9D5-F19DE3AF94EC}"/>
                </c:ext>
              </c:extLst>
            </c:dLbl>
            <c:dLbl>
              <c:idx val="3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C-2497-40EC-B9D5-F19DE3AF94EC}"/>
                </c:ext>
              </c:extLst>
            </c:dLbl>
            <c:dLbl>
              <c:idx val="3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D-2497-40EC-B9D5-F19DE3AF94EC}"/>
                </c:ext>
              </c:extLst>
            </c:dLbl>
            <c:dLbl>
              <c:idx val="3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E-2497-40EC-B9D5-F19DE3AF94EC}"/>
                </c:ext>
              </c:extLst>
            </c:dLbl>
            <c:dLbl>
              <c:idx val="3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F-2497-40EC-B9D5-F19DE3AF94EC}"/>
                </c:ext>
              </c:extLst>
            </c:dLbl>
            <c:dLbl>
              <c:idx val="3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0-2497-40EC-B9D5-F19DE3AF94EC}"/>
                </c:ext>
              </c:extLst>
            </c:dLbl>
            <c:dLbl>
              <c:idx val="3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1-2497-40EC-B9D5-F19DE3AF94EC}"/>
                </c:ext>
              </c:extLst>
            </c:dLbl>
            <c:dLbl>
              <c:idx val="3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2-2497-40EC-B9D5-F19DE3AF94EC}"/>
                </c:ext>
              </c:extLst>
            </c:dLbl>
            <c:dLbl>
              <c:idx val="3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3-2497-40EC-B9D5-F19DE3AF94EC}"/>
                </c:ext>
              </c:extLst>
            </c:dLbl>
            <c:dLbl>
              <c:idx val="3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4-2497-40EC-B9D5-F19DE3AF94EC}"/>
                </c:ext>
              </c:extLst>
            </c:dLbl>
            <c:dLbl>
              <c:idx val="3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5-2497-40EC-B9D5-F19DE3AF94EC}"/>
                </c:ext>
              </c:extLst>
            </c:dLbl>
            <c:dLbl>
              <c:idx val="3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6-2497-40EC-B9D5-F19DE3AF94EC}"/>
                </c:ext>
              </c:extLst>
            </c:dLbl>
            <c:dLbl>
              <c:idx val="3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7-2497-40EC-B9D5-F19DE3AF94EC}"/>
                </c:ext>
              </c:extLst>
            </c:dLbl>
            <c:dLbl>
              <c:idx val="3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8-2497-40EC-B9D5-F19DE3AF94EC}"/>
                </c:ext>
              </c:extLst>
            </c:dLbl>
            <c:dLbl>
              <c:idx val="3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2497-40EC-B9D5-F19DE3AF94EC}"/>
                </c:ext>
              </c:extLst>
            </c:dLbl>
            <c:dLbl>
              <c:idx val="3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A-2497-40EC-B9D5-F19DE3AF94EC}"/>
                </c:ext>
              </c:extLst>
            </c:dLbl>
            <c:dLbl>
              <c:idx val="3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B-2497-40EC-B9D5-F19DE3AF94EC}"/>
                </c:ext>
              </c:extLst>
            </c:dLbl>
            <c:dLbl>
              <c:idx val="3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C-2497-40EC-B9D5-F19DE3AF94EC}"/>
                </c:ext>
              </c:extLst>
            </c:dLbl>
            <c:dLbl>
              <c:idx val="3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2497-40EC-B9D5-F19DE3AF94EC}"/>
                </c:ext>
              </c:extLst>
            </c:dLbl>
            <c:dLbl>
              <c:idx val="3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E-2497-40EC-B9D5-F19DE3AF94EC}"/>
                </c:ext>
              </c:extLst>
            </c:dLbl>
            <c:dLbl>
              <c:idx val="3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F-2497-40EC-B9D5-F19DE3AF94EC}"/>
                </c:ext>
              </c:extLst>
            </c:dLbl>
            <c:dLbl>
              <c:idx val="3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0-2497-40EC-B9D5-F19DE3AF94EC}"/>
                </c:ext>
              </c:extLst>
            </c:dLbl>
            <c:dLbl>
              <c:idx val="3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1-2497-40EC-B9D5-F19DE3AF94EC}"/>
                </c:ext>
              </c:extLst>
            </c:dLbl>
            <c:dLbl>
              <c:idx val="3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2-2497-40EC-B9D5-F19DE3AF94EC}"/>
                </c:ext>
              </c:extLst>
            </c:dLbl>
            <c:dLbl>
              <c:idx val="3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3-2497-40EC-B9D5-F19DE3AF94EC}"/>
                </c:ext>
              </c:extLst>
            </c:dLbl>
            <c:dLbl>
              <c:idx val="3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4-2497-40EC-B9D5-F19DE3AF94EC}"/>
                </c:ext>
              </c:extLst>
            </c:dLbl>
            <c:dLbl>
              <c:idx val="3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5-2497-40EC-B9D5-F19DE3AF94EC}"/>
                </c:ext>
              </c:extLst>
            </c:dLbl>
            <c:dLbl>
              <c:idx val="3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6-2497-40EC-B9D5-F19DE3AF94EC}"/>
                </c:ext>
              </c:extLst>
            </c:dLbl>
            <c:dLbl>
              <c:idx val="3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7-2497-40EC-B9D5-F19DE3AF94EC}"/>
                </c:ext>
              </c:extLst>
            </c:dLbl>
            <c:dLbl>
              <c:idx val="3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8-2497-40EC-B9D5-F19DE3AF94EC}"/>
                </c:ext>
              </c:extLst>
            </c:dLbl>
            <c:dLbl>
              <c:idx val="3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9-2497-40EC-B9D5-F19DE3AF94EC}"/>
                </c:ext>
              </c:extLst>
            </c:dLbl>
            <c:dLbl>
              <c:idx val="3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A-2497-40EC-B9D5-F19DE3AF94EC}"/>
                </c:ext>
              </c:extLst>
            </c:dLbl>
            <c:dLbl>
              <c:idx val="3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B-2497-40EC-B9D5-F19DE3AF94EC}"/>
                </c:ext>
              </c:extLst>
            </c:dLbl>
            <c:dLbl>
              <c:idx val="3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C-2497-40EC-B9D5-F19DE3AF94EC}"/>
                </c:ext>
              </c:extLst>
            </c:dLbl>
            <c:dLbl>
              <c:idx val="3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D-2497-40EC-B9D5-F19DE3AF94EC}"/>
                </c:ext>
              </c:extLst>
            </c:dLbl>
            <c:dLbl>
              <c:idx val="3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E-2497-40EC-B9D5-F19DE3AF94EC}"/>
                </c:ext>
              </c:extLst>
            </c:dLbl>
            <c:dLbl>
              <c:idx val="3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F-2497-40EC-B9D5-F19DE3AF94EC}"/>
                </c:ext>
              </c:extLst>
            </c:dLbl>
            <c:dLbl>
              <c:idx val="3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0-2497-40EC-B9D5-F19DE3AF94EC}"/>
                </c:ext>
              </c:extLst>
            </c:dLbl>
            <c:dLbl>
              <c:idx val="3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1-2497-40EC-B9D5-F19DE3AF94EC}"/>
                </c:ext>
              </c:extLst>
            </c:dLbl>
            <c:dLbl>
              <c:idx val="3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2-2497-40EC-B9D5-F19DE3AF94EC}"/>
                </c:ext>
              </c:extLst>
            </c:dLbl>
            <c:dLbl>
              <c:idx val="3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3-2497-40EC-B9D5-F19DE3AF94EC}"/>
                </c:ext>
              </c:extLst>
            </c:dLbl>
            <c:dLbl>
              <c:idx val="3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4-2497-40EC-B9D5-F19DE3AF94EC}"/>
                </c:ext>
              </c:extLst>
            </c:dLbl>
            <c:dLbl>
              <c:idx val="3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5-2497-40EC-B9D5-F19DE3AF94EC}"/>
                </c:ext>
              </c:extLst>
            </c:dLbl>
            <c:dLbl>
              <c:idx val="3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6-2497-40EC-B9D5-F19DE3AF94EC}"/>
                </c:ext>
              </c:extLst>
            </c:dLbl>
            <c:dLbl>
              <c:idx val="3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7-2497-40EC-B9D5-F19DE3AF94EC}"/>
                </c:ext>
              </c:extLst>
            </c:dLbl>
            <c:dLbl>
              <c:idx val="3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8-2497-40EC-B9D5-F19DE3AF94EC}"/>
                </c:ext>
              </c:extLst>
            </c:dLbl>
            <c:dLbl>
              <c:idx val="3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9-2497-40EC-B9D5-F19DE3AF94EC}"/>
                </c:ext>
              </c:extLst>
            </c:dLbl>
            <c:dLbl>
              <c:idx val="3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A-2497-40EC-B9D5-F19DE3AF94EC}"/>
                </c:ext>
              </c:extLst>
            </c:dLbl>
            <c:dLbl>
              <c:idx val="3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B-2497-40EC-B9D5-F19DE3AF94EC}"/>
                </c:ext>
              </c:extLst>
            </c:dLbl>
            <c:dLbl>
              <c:idx val="3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C-2497-40EC-B9D5-F19DE3AF94EC}"/>
                </c:ext>
              </c:extLst>
            </c:dLbl>
            <c:dLbl>
              <c:idx val="3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D-2497-40EC-B9D5-F19DE3AF94EC}"/>
                </c:ext>
              </c:extLst>
            </c:dLbl>
            <c:dLbl>
              <c:idx val="3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E-2497-40EC-B9D5-F19DE3AF94EC}"/>
                </c:ext>
              </c:extLst>
            </c:dLbl>
            <c:dLbl>
              <c:idx val="3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F-2497-40EC-B9D5-F19DE3AF94EC}"/>
                </c:ext>
              </c:extLst>
            </c:dLbl>
            <c:dLbl>
              <c:idx val="3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0-2497-40EC-B9D5-F19DE3AF94EC}"/>
                </c:ext>
              </c:extLst>
            </c:dLbl>
            <c:dLbl>
              <c:idx val="3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1-2497-40EC-B9D5-F19DE3AF94EC}"/>
                </c:ext>
              </c:extLst>
            </c:dLbl>
            <c:dLbl>
              <c:idx val="3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2-2497-40EC-B9D5-F19DE3AF94EC}"/>
                </c:ext>
              </c:extLst>
            </c:dLbl>
            <c:dLbl>
              <c:idx val="3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3-2497-40EC-B9D5-F19DE3AF94EC}"/>
                </c:ext>
              </c:extLst>
            </c:dLbl>
            <c:dLbl>
              <c:idx val="3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4-2497-40EC-B9D5-F19DE3AF94EC}"/>
                </c:ext>
              </c:extLst>
            </c:dLbl>
            <c:dLbl>
              <c:idx val="3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5-2497-40EC-B9D5-F19DE3AF94EC}"/>
                </c:ext>
              </c:extLst>
            </c:dLbl>
            <c:dLbl>
              <c:idx val="3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6-2497-40EC-B9D5-F19DE3AF94EC}"/>
                </c:ext>
              </c:extLst>
            </c:dLbl>
            <c:dLbl>
              <c:idx val="3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7-2497-40EC-B9D5-F19DE3AF94EC}"/>
                </c:ext>
              </c:extLst>
            </c:dLbl>
            <c:dLbl>
              <c:idx val="3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8-2497-40EC-B9D5-F19DE3AF94EC}"/>
                </c:ext>
              </c:extLst>
            </c:dLbl>
            <c:dLbl>
              <c:idx val="3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9-2497-40EC-B9D5-F19DE3AF94EC}"/>
                </c:ext>
              </c:extLst>
            </c:dLbl>
            <c:dLbl>
              <c:idx val="3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A-2497-40EC-B9D5-F19DE3AF94EC}"/>
                </c:ext>
              </c:extLst>
            </c:dLbl>
            <c:dLbl>
              <c:idx val="3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B-2497-40EC-B9D5-F19DE3AF94EC}"/>
                </c:ext>
              </c:extLst>
            </c:dLbl>
            <c:dLbl>
              <c:idx val="3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C-2497-40EC-B9D5-F19DE3AF94EC}"/>
                </c:ext>
              </c:extLst>
            </c:dLbl>
            <c:dLbl>
              <c:idx val="3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D-2497-40EC-B9D5-F19DE3AF94EC}"/>
                </c:ext>
              </c:extLst>
            </c:dLbl>
            <c:dLbl>
              <c:idx val="3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E-2497-40EC-B9D5-F19DE3AF94EC}"/>
                </c:ext>
              </c:extLst>
            </c:dLbl>
            <c:dLbl>
              <c:idx val="3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F-2497-40EC-B9D5-F19DE3AF94EC}"/>
                </c:ext>
              </c:extLst>
            </c:dLbl>
            <c:dLbl>
              <c:idx val="3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0-2497-40EC-B9D5-F19DE3AF94EC}"/>
                </c:ext>
              </c:extLst>
            </c:dLbl>
            <c:dLbl>
              <c:idx val="3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1-2497-40EC-B9D5-F19DE3AF94EC}"/>
                </c:ext>
              </c:extLst>
            </c:dLbl>
            <c:dLbl>
              <c:idx val="3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2-2497-40EC-B9D5-F19DE3AF94EC}"/>
                </c:ext>
              </c:extLst>
            </c:dLbl>
            <c:dLbl>
              <c:idx val="3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3-2497-40EC-B9D5-F19DE3AF94EC}"/>
                </c:ext>
              </c:extLst>
            </c:dLbl>
            <c:dLbl>
              <c:idx val="3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4-2497-40EC-B9D5-F19DE3AF94EC}"/>
                </c:ext>
              </c:extLst>
            </c:dLbl>
            <c:dLbl>
              <c:idx val="3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2497-40EC-B9D5-F19DE3AF94EC}"/>
                </c:ext>
              </c:extLst>
            </c:dLbl>
            <c:dLbl>
              <c:idx val="3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6-2497-40EC-B9D5-F19DE3AF94EC}"/>
                </c:ext>
              </c:extLst>
            </c:dLbl>
            <c:dLbl>
              <c:idx val="3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7-2497-40EC-B9D5-F19DE3AF94EC}"/>
                </c:ext>
              </c:extLst>
            </c:dLbl>
            <c:dLbl>
              <c:idx val="3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8-2497-40EC-B9D5-F19DE3AF94EC}"/>
                </c:ext>
              </c:extLst>
            </c:dLbl>
            <c:dLbl>
              <c:idx val="3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9-2497-40EC-B9D5-F19DE3AF94EC}"/>
                </c:ext>
              </c:extLst>
            </c:dLbl>
            <c:dLbl>
              <c:idx val="3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2497-40EC-B9D5-F19DE3AF94EC}"/>
                </c:ext>
              </c:extLst>
            </c:dLbl>
            <c:dLbl>
              <c:idx val="3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B-2497-40EC-B9D5-F19DE3AF94EC}"/>
                </c:ext>
              </c:extLst>
            </c:dLbl>
            <c:dLbl>
              <c:idx val="3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C-2497-40EC-B9D5-F19DE3AF94EC}"/>
                </c:ext>
              </c:extLst>
            </c:dLbl>
            <c:dLbl>
              <c:idx val="3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D-2497-40EC-B9D5-F19DE3AF94EC}"/>
                </c:ext>
              </c:extLst>
            </c:dLbl>
            <c:dLbl>
              <c:idx val="3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E-2497-40EC-B9D5-F19DE3AF94EC}"/>
                </c:ext>
              </c:extLst>
            </c:dLbl>
            <c:dLbl>
              <c:idx val="3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F-2497-40EC-B9D5-F19DE3AF94EC}"/>
                </c:ext>
              </c:extLst>
            </c:dLbl>
            <c:dLbl>
              <c:idx val="3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0-2497-40EC-B9D5-F19DE3AF94EC}"/>
                </c:ext>
              </c:extLst>
            </c:dLbl>
            <c:dLbl>
              <c:idx val="3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1-2497-40EC-B9D5-F19DE3AF94EC}"/>
                </c:ext>
              </c:extLst>
            </c:dLbl>
            <c:dLbl>
              <c:idx val="3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2-2497-40EC-B9D5-F19DE3AF94EC}"/>
                </c:ext>
              </c:extLst>
            </c:dLbl>
            <c:dLbl>
              <c:idx val="3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3-2497-40EC-B9D5-F19DE3AF94EC}"/>
                </c:ext>
              </c:extLst>
            </c:dLbl>
            <c:dLbl>
              <c:idx val="3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4-2497-40EC-B9D5-F19DE3AF94EC}"/>
                </c:ext>
              </c:extLst>
            </c:dLbl>
            <c:dLbl>
              <c:idx val="3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5-2497-40EC-B9D5-F19DE3AF94EC}"/>
                </c:ext>
              </c:extLst>
            </c:dLbl>
            <c:dLbl>
              <c:idx val="3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6-2497-40EC-B9D5-F19DE3AF94EC}"/>
                </c:ext>
              </c:extLst>
            </c:dLbl>
            <c:dLbl>
              <c:idx val="3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7-2497-40EC-B9D5-F19DE3AF94EC}"/>
                </c:ext>
              </c:extLst>
            </c:dLbl>
            <c:dLbl>
              <c:idx val="3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8-2497-40EC-B9D5-F19DE3AF94EC}"/>
                </c:ext>
              </c:extLst>
            </c:dLbl>
            <c:dLbl>
              <c:idx val="3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9-2497-40EC-B9D5-F19DE3AF94EC}"/>
                </c:ext>
              </c:extLst>
            </c:dLbl>
            <c:dLbl>
              <c:idx val="3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A-2497-40EC-B9D5-F19DE3AF94EC}"/>
                </c:ext>
              </c:extLst>
            </c:dLbl>
            <c:dLbl>
              <c:idx val="3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2497-40EC-B9D5-F19DE3AF94EC}"/>
                </c:ext>
              </c:extLst>
            </c:dLbl>
            <c:dLbl>
              <c:idx val="3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C-2497-40EC-B9D5-F19DE3AF94EC}"/>
                </c:ext>
              </c:extLst>
            </c:dLbl>
            <c:dLbl>
              <c:idx val="3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D-2497-40EC-B9D5-F19DE3AF94EC}"/>
                </c:ext>
              </c:extLst>
            </c:dLbl>
            <c:dLbl>
              <c:idx val="3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E-2497-40EC-B9D5-F19DE3AF94EC}"/>
                </c:ext>
              </c:extLst>
            </c:dLbl>
            <c:dLbl>
              <c:idx val="3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F-2497-40EC-B9D5-F19DE3AF94EC}"/>
                </c:ext>
              </c:extLst>
            </c:dLbl>
            <c:dLbl>
              <c:idx val="3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0-2497-40EC-B9D5-F19DE3AF94EC}"/>
                </c:ext>
              </c:extLst>
            </c:dLbl>
            <c:dLbl>
              <c:idx val="3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1-2497-40EC-B9D5-F19DE3AF94EC}"/>
                </c:ext>
              </c:extLst>
            </c:dLbl>
            <c:dLbl>
              <c:idx val="3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2-2497-40EC-B9D5-F19DE3AF94EC}"/>
                </c:ext>
              </c:extLst>
            </c:dLbl>
            <c:dLbl>
              <c:idx val="3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3-2497-40EC-B9D5-F19DE3AF94EC}"/>
                </c:ext>
              </c:extLst>
            </c:dLbl>
            <c:dLbl>
              <c:idx val="3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4-2497-40EC-B9D5-F19DE3AF94EC}"/>
                </c:ext>
              </c:extLst>
            </c:dLbl>
            <c:dLbl>
              <c:idx val="3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5-2497-40EC-B9D5-F19DE3AF94EC}"/>
                </c:ext>
              </c:extLst>
            </c:dLbl>
            <c:dLbl>
              <c:idx val="3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2497-40EC-B9D5-F19DE3AF94EC}"/>
                </c:ext>
              </c:extLst>
            </c:dLbl>
            <c:dLbl>
              <c:idx val="3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7-2497-40EC-B9D5-F19DE3AF94EC}"/>
                </c:ext>
              </c:extLst>
            </c:dLbl>
            <c:dLbl>
              <c:idx val="3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8-2497-40EC-B9D5-F19DE3AF94EC}"/>
                </c:ext>
              </c:extLst>
            </c:dLbl>
            <c:dLbl>
              <c:idx val="3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9-2497-40EC-B9D5-F19DE3AF94EC}"/>
                </c:ext>
              </c:extLst>
            </c:dLbl>
            <c:dLbl>
              <c:idx val="3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A-2497-40EC-B9D5-F19DE3AF94EC}"/>
                </c:ext>
              </c:extLst>
            </c:dLbl>
            <c:dLbl>
              <c:idx val="3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B-2497-40EC-B9D5-F19DE3AF94EC}"/>
                </c:ext>
              </c:extLst>
            </c:dLbl>
            <c:dLbl>
              <c:idx val="3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C-2497-40EC-B9D5-F19DE3AF94EC}"/>
                </c:ext>
              </c:extLst>
            </c:dLbl>
            <c:dLbl>
              <c:idx val="3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D-2497-40EC-B9D5-F19DE3AF94EC}"/>
                </c:ext>
              </c:extLst>
            </c:dLbl>
            <c:dLbl>
              <c:idx val="3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E-2497-40EC-B9D5-F19DE3AF94EC}"/>
                </c:ext>
              </c:extLst>
            </c:dLbl>
            <c:dLbl>
              <c:idx val="3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F-2497-40EC-B9D5-F19DE3AF94EC}"/>
                </c:ext>
              </c:extLst>
            </c:dLbl>
            <c:dLbl>
              <c:idx val="3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2497-40EC-B9D5-F19DE3AF94EC}"/>
                </c:ext>
              </c:extLst>
            </c:dLbl>
            <c:dLbl>
              <c:idx val="3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1-2497-40EC-B9D5-F19DE3AF94EC}"/>
                </c:ext>
              </c:extLst>
            </c:dLbl>
            <c:dLbl>
              <c:idx val="3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2-2497-40EC-B9D5-F19DE3AF94EC}"/>
                </c:ext>
              </c:extLst>
            </c:dLbl>
            <c:dLbl>
              <c:idx val="3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3-2497-40EC-B9D5-F19DE3AF94EC}"/>
                </c:ext>
              </c:extLst>
            </c:dLbl>
            <c:dLbl>
              <c:idx val="3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4-2497-40EC-B9D5-F19DE3AF94EC}"/>
                </c:ext>
              </c:extLst>
            </c:dLbl>
            <c:dLbl>
              <c:idx val="3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5-2497-40EC-B9D5-F19DE3AF94EC}"/>
                </c:ext>
              </c:extLst>
            </c:dLbl>
            <c:dLbl>
              <c:idx val="3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6-2497-40EC-B9D5-F19DE3AF94EC}"/>
                </c:ext>
              </c:extLst>
            </c:dLbl>
            <c:dLbl>
              <c:idx val="3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7-2497-40EC-B9D5-F19DE3AF94EC}"/>
                </c:ext>
              </c:extLst>
            </c:dLbl>
            <c:dLbl>
              <c:idx val="3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8-2497-40EC-B9D5-F19DE3AF94EC}"/>
                </c:ext>
              </c:extLst>
            </c:dLbl>
            <c:dLbl>
              <c:idx val="3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2497-40EC-B9D5-F19DE3AF94EC}"/>
                </c:ext>
              </c:extLst>
            </c:dLbl>
            <c:dLbl>
              <c:idx val="3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A-2497-40EC-B9D5-F19DE3AF94EC}"/>
                </c:ext>
              </c:extLst>
            </c:dLbl>
            <c:dLbl>
              <c:idx val="3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B-2497-40EC-B9D5-F19DE3AF94EC}"/>
                </c:ext>
              </c:extLst>
            </c:dLbl>
            <c:dLbl>
              <c:idx val="3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C-2497-40EC-B9D5-F19DE3AF94EC}"/>
                </c:ext>
              </c:extLst>
            </c:dLbl>
            <c:dLbl>
              <c:idx val="3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D-2497-40EC-B9D5-F19DE3AF94EC}"/>
                </c:ext>
              </c:extLst>
            </c:dLbl>
            <c:dLbl>
              <c:idx val="3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E-2497-40EC-B9D5-F19DE3AF94EC}"/>
                </c:ext>
              </c:extLst>
            </c:dLbl>
            <c:dLbl>
              <c:idx val="3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F-2497-40EC-B9D5-F19DE3AF94EC}"/>
                </c:ext>
              </c:extLst>
            </c:dLbl>
            <c:dLbl>
              <c:idx val="3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0-2497-40EC-B9D5-F19DE3AF94EC}"/>
                </c:ext>
              </c:extLst>
            </c:dLbl>
            <c:dLbl>
              <c:idx val="3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1-2497-40EC-B9D5-F19DE3AF94EC}"/>
                </c:ext>
              </c:extLst>
            </c:dLbl>
            <c:dLbl>
              <c:idx val="3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2-2497-40EC-B9D5-F19DE3AF94EC}"/>
                </c:ext>
              </c:extLst>
            </c:dLbl>
            <c:dLbl>
              <c:idx val="3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2497-40EC-B9D5-F19DE3AF94EC}"/>
                </c:ext>
              </c:extLst>
            </c:dLbl>
            <c:dLbl>
              <c:idx val="3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4-2497-40EC-B9D5-F19DE3AF94EC}"/>
                </c:ext>
              </c:extLst>
            </c:dLbl>
            <c:dLbl>
              <c:idx val="3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5-2497-40EC-B9D5-F19DE3AF94EC}"/>
                </c:ext>
              </c:extLst>
            </c:dLbl>
            <c:dLbl>
              <c:idx val="3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6-2497-40EC-B9D5-F19DE3AF94EC}"/>
                </c:ext>
              </c:extLst>
            </c:dLbl>
            <c:dLbl>
              <c:idx val="3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7-2497-40EC-B9D5-F19DE3AF94EC}"/>
                </c:ext>
              </c:extLst>
            </c:dLbl>
            <c:dLbl>
              <c:idx val="3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8-2497-40EC-B9D5-F19DE3AF94EC}"/>
                </c:ext>
              </c:extLst>
            </c:dLbl>
            <c:dLbl>
              <c:idx val="3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9-2497-40EC-B9D5-F19DE3AF94EC}"/>
                </c:ext>
              </c:extLst>
            </c:dLbl>
            <c:dLbl>
              <c:idx val="3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A-2497-40EC-B9D5-F19DE3AF94EC}"/>
                </c:ext>
              </c:extLst>
            </c:dLbl>
            <c:dLbl>
              <c:idx val="3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B-2497-40EC-B9D5-F19DE3AF94EC}"/>
                </c:ext>
              </c:extLst>
            </c:dLbl>
            <c:dLbl>
              <c:idx val="3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C-2497-40EC-B9D5-F19DE3AF94EC}"/>
                </c:ext>
              </c:extLst>
            </c:dLbl>
            <c:dLbl>
              <c:idx val="3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D-2497-40EC-B9D5-F19DE3AF94EC}"/>
                </c:ext>
              </c:extLst>
            </c:dLbl>
            <c:dLbl>
              <c:idx val="3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E-2497-40EC-B9D5-F19DE3AF94EC}"/>
                </c:ext>
              </c:extLst>
            </c:dLbl>
            <c:dLbl>
              <c:idx val="3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F-2497-40EC-B9D5-F19DE3AF94EC}"/>
                </c:ext>
              </c:extLst>
            </c:dLbl>
            <c:dLbl>
              <c:idx val="3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0-2497-40EC-B9D5-F19DE3AF94EC}"/>
                </c:ext>
              </c:extLst>
            </c:dLbl>
            <c:dLbl>
              <c:idx val="3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1-2497-40EC-B9D5-F19DE3AF94EC}"/>
                </c:ext>
              </c:extLst>
            </c:dLbl>
            <c:dLbl>
              <c:idx val="3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2-2497-40EC-B9D5-F19DE3AF94EC}"/>
                </c:ext>
              </c:extLst>
            </c:dLbl>
            <c:dLbl>
              <c:idx val="3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3-2497-40EC-B9D5-F19DE3AF94EC}"/>
                </c:ext>
              </c:extLst>
            </c:dLbl>
            <c:dLbl>
              <c:idx val="3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4-2497-40EC-B9D5-F19DE3AF94EC}"/>
                </c:ext>
              </c:extLst>
            </c:dLbl>
            <c:dLbl>
              <c:idx val="3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5-2497-40EC-B9D5-F19DE3AF94EC}"/>
                </c:ext>
              </c:extLst>
            </c:dLbl>
            <c:dLbl>
              <c:idx val="3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6-2497-40EC-B9D5-F19DE3AF94EC}"/>
                </c:ext>
              </c:extLst>
            </c:dLbl>
            <c:dLbl>
              <c:idx val="3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7-2497-40EC-B9D5-F19DE3AF94EC}"/>
                </c:ext>
              </c:extLst>
            </c:dLbl>
            <c:dLbl>
              <c:idx val="3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8-2497-40EC-B9D5-F19DE3AF94EC}"/>
                </c:ext>
              </c:extLst>
            </c:dLbl>
            <c:dLbl>
              <c:idx val="3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9-2497-40EC-B9D5-F19DE3AF94EC}"/>
                </c:ext>
              </c:extLst>
            </c:dLbl>
            <c:dLbl>
              <c:idx val="3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A-2497-40EC-B9D5-F19DE3AF94EC}"/>
                </c:ext>
              </c:extLst>
            </c:dLbl>
            <c:dLbl>
              <c:idx val="3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B-2497-40EC-B9D5-F19DE3AF94EC}"/>
                </c:ext>
              </c:extLst>
            </c:dLbl>
            <c:dLbl>
              <c:idx val="3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C-2497-40EC-B9D5-F19DE3AF94EC}"/>
                </c:ext>
              </c:extLst>
            </c:dLbl>
            <c:dLbl>
              <c:idx val="3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D-2497-40EC-B9D5-F19DE3AF94EC}"/>
                </c:ext>
              </c:extLst>
            </c:dLbl>
            <c:dLbl>
              <c:idx val="3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E-2497-40EC-B9D5-F19DE3AF94EC}"/>
                </c:ext>
              </c:extLst>
            </c:dLbl>
            <c:dLbl>
              <c:idx val="3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F-2497-40EC-B9D5-F19DE3AF94EC}"/>
                </c:ext>
              </c:extLst>
            </c:dLbl>
            <c:dLbl>
              <c:idx val="3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0-2497-40EC-B9D5-F19DE3AF94EC}"/>
                </c:ext>
              </c:extLst>
            </c:dLbl>
            <c:dLbl>
              <c:idx val="3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1-2497-40EC-B9D5-F19DE3AF94EC}"/>
                </c:ext>
              </c:extLst>
            </c:dLbl>
            <c:dLbl>
              <c:idx val="3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2-2497-40EC-B9D5-F19DE3AF94EC}"/>
                </c:ext>
              </c:extLst>
            </c:dLbl>
            <c:dLbl>
              <c:idx val="3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3-2497-40EC-B9D5-F19DE3AF94EC}"/>
                </c:ext>
              </c:extLst>
            </c:dLbl>
            <c:dLbl>
              <c:idx val="3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4-2497-40EC-B9D5-F19DE3AF94EC}"/>
                </c:ext>
              </c:extLst>
            </c:dLbl>
            <c:dLbl>
              <c:idx val="3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5-2497-40EC-B9D5-F19DE3AF94EC}"/>
                </c:ext>
              </c:extLst>
            </c:dLbl>
            <c:dLbl>
              <c:idx val="3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6-2497-40EC-B9D5-F19DE3AF94EC}"/>
                </c:ext>
              </c:extLst>
            </c:dLbl>
            <c:dLbl>
              <c:idx val="3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7-2497-40EC-B9D5-F19DE3AF94EC}"/>
                </c:ext>
              </c:extLst>
            </c:dLbl>
            <c:dLbl>
              <c:idx val="3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8-2497-40EC-B9D5-F19DE3AF94EC}"/>
                </c:ext>
              </c:extLst>
            </c:dLbl>
            <c:dLbl>
              <c:idx val="3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9-2497-40EC-B9D5-F19DE3AF94EC}"/>
                </c:ext>
              </c:extLst>
            </c:dLbl>
            <c:dLbl>
              <c:idx val="3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A-2497-40EC-B9D5-F19DE3AF94EC}"/>
                </c:ext>
              </c:extLst>
            </c:dLbl>
            <c:dLbl>
              <c:idx val="3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B-2497-40EC-B9D5-F19DE3AF94EC}"/>
                </c:ext>
              </c:extLst>
            </c:dLbl>
            <c:dLbl>
              <c:idx val="3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C-2497-40EC-B9D5-F19DE3AF94EC}"/>
                </c:ext>
              </c:extLst>
            </c:dLbl>
            <c:dLbl>
              <c:idx val="3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D-2497-40EC-B9D5-F19DE3AF94EC}"/>
                </c:ext>
              </c:extLst>
            </c:dLbl>
            <c:dLbl>
              <c:idx val="3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E-2497-40EC-B9D5-F19DE3AF94EC}"/>
                </c:ext>
              </c:extLst>
            </c:dLbl>
            <c:dLbl>
              <c:idx val="3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F-2497-40EC-B9D5-F19DE3AF94EC}"/>
                </c:ext>
              </c:extLst>
            </c:dLbl>
            <c:dLbl>
              <c:idx val="3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0-2497-40EC-B9D5-F19DE3AF94EC}"/>
                </c:ext>
              </c:extLst>
            </c:dLbl>
            <c:dLbl>
              <c:idx val="3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1-2497-40EC-B9D5-F19DE3AF94EC}"/>
                </c:ext>
              </c:extLst>
            </c:dLbl>
            <c:dLbl>
              <c:idx val="3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2-2497-40EC-B9D5-F19DE3AF94EC}"/>
                </c:ext>
              </c:extLst>
            </c:dLbl>
            <c:dLbl>
              <c:idx val="3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3-2497-40EC-B9D5-F19DE3AF94EC}"/>
                </c:ext>
              </c:extLst>
            </c:dLbl>
            <c:dLbl>
              <c:idx val="3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4-2497-40EC-B9D5-F19DE3AF94EC}"/>
                </c:ext>
              </c:extLst>
            </c:dLbl>
            <c:dLbl>
              <c:idx val="3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5-2497-40EC-B9D5-F19DE3AF94EC}"/>
                </c:ext>
              </c:extLst>
            </c:dLbl>
            <c:dLbl>
              <c:idx val="3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6-2497-40EC-B9D5-F19DE3AF94EC}"/>
                </c:ext>
              </c:extLst>
            </c:dLbl>
            <c:dLbl>
              <c:idx val="3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7-2497-40EC-B9D5-F19DE3AF94EC}"/>
                </c:ext>
              </c:extLst>
            </c:dLbl>
            <c:dLbl>
              <c:idx val="3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8-2497-40EC-B9D5-F19DE3AF94EC}"/>
                </c:ext>
              </c:extLst>
            </c:dLbl>
            <c:dLbl>
              <c:idx val="3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9-2497-40EC-B9D5-F19DE3AF94EC}"/>
                </c:ext>
              </c:extLst>
            </c:dLbl>
            <c:dLbl>
              <c:idx val="3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A-2497-40EC-B9D5-F19DE3AF94EC}"/>
                </c:ext>
              </c:extLst>
            </c:dLbl>
            <c:dLbl>
              <c:idx val="3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B-2497-40EC-B9D5-F19DE3AF94EC}"/>
                </c:ext>
              </c:extLst>
            </c:dLbl>
            <c:dLbl>
              <c:idx val="3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C-2497-40EC-B9D5-F19DE3AF94EC}"/>
                </c:ext>
              </c:extLst>
            </c:dLbl>
            <c:dLbl>
              <c:idx val="3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D-2497-40EC-B9D5-F19DE3AF94EC}"/>
                </c:ext>
              </c:extLst>
            </c:dLbl>
            <c:dLbl>
              <c:idx val="3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E-2497-40EC-B9D5-F19DE3AF94EC}"/>
                </c:ext>
              </c:extLst>
            </c:dLbl>
            <c:dLbl>
              <c:idx val="3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F-2497-40EC-B9D5-F19DE3AF94EC}"/>
                </c:ext>
              </c:extLst>
            </c:dLbl>
            <c:dLbl>
              <c:idx val="3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0-2497-40EC-B9D5-F19DE3AF94EC}"/>
                </c:ext>
              </c:extLst>
            </c:dLbl>
            <c:dLbl>
              <c:idx val="3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1-2497-40EC-B9D5-F19DE3AF94EC}"/>
                </c:ext>
              </c:extLst>
            </c:dLbl>
            <c:dLbl>
              <c:idx val="3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2-2497-40EC-B9D5-F19DE3AF94EC}"/>
                </c:ext>
              </c:extLst>
            </c:dLbl>
            <c:dLbl>
              <c:idx val="3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3-2497-40EC-B9D5-F19DE3AF94EC}"/>
                </c:ext>
              </c:extLst>
            </c:dLbl>
            <c:dLbl>
              <c:idx val="3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4-2497-40EC-B9D5-F19DE3AF94EC}"/>
                </c:ext>
              </c:extLst>
            </c:dLbl>
            <c:dLbl>
              <c:idx val="3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5-2497-40EC-B9D5-F19DE3AF94EC}"/>
                </c:ext>
              </c:extLst>
            </c:dLbl>
            <c:dLbl>
              <c:idx val="3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6-2497-40EC-B9D5-F19DE3AF94EC}"/>
                </c:ext>
              </c:extLst>
            </c:dLbl>
            <c:dLbl>
              <c:idx val="3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7-2497-40EC-B9D5-F19DE3AF94EC}"/>
                </c:ext>
              </c:extLst>
            </c:dLbl>
            <c:dLbl>
              <c:idx val="3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8-2497-40EC-B9D5-F19DE3AF94EC}"/>
                </c:ext>
              </c:extLst>
            </c:dLbl>
            <c:dLbl>
              <c:idx val="3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9-2497-40EC-B9D5-F19DE3AF94EC}"/>
                </c:ext>
              </c:extLst>
            </c:dLbl>
            <c:dLbl>
              <c:idx val="3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A-2497-40EC-B9D5-F19DE3AF94EC}"/>
                </c:ext>
              </c:extLst>
            </c:dLbl>
            <c:dLbl>
              <c:idx val="3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B-2497-40EC-B9D5-F19DE3AF94EC}"/>
                </c:ext>
              </c:extLst>
            </c:dLbl>
            <c:dLbl>
              <c:idx val="3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C-2497-40EC-B9D5-F19DE3AF94EC}"/>
                </c:ext>
              </c:extLst>
            </c:dLbl>
            <c:dLbl>
              <c:idx val="3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D-2497-40EC-B9D5-F19DE3AF94EC}"/>
                </c:ext>
              </c:extLst>
            </c:dLbl>
            <c:dLbl>
              <c:idx val="3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E-2497-40EC-B9D5-F19DE3AF94EC}"/>
                </c:ext>
              </c:extLst>
            </c:dLbl>
            <c:dLbl>
              <c:idx val="3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F-2497-40EC-B9D5-F19DE3AF94EC}"/>
                </c:ext>
              </c:extLst>
            </c:dLbl>
            <c:dLbl>
              <c:idx val="3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0-2497-40EC-B9D5-F19DE3AF94EC}"/>
                </c:ext>
              </c:extLst>
            </c:dLbl>
            <c:dLbl>
              <c:idx val="3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1-2497-40EC-B9D5-F19DE3AF94EC}"/>
                </c:ext>
              </c:extLst>
            </c:dLbl>
            <c:dLbl>
              <c:idx val="3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2-2497-40EC-B9D5-F19DE3AF94EC}"/>
                </c:ext>
              </c:extLst>
            </c:dLbl>
            <c:dLbl>
              <c:idx val="3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3-2497-40EC-B9D5-F19DE3AF94EC}"/>
                </c:ext>
              </c:extLst>
            </c:dLbl>
            <c:dLbl>
              <c:idx val="3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4-2497-40EC-B9D5-F19DE3AF94EC}"/>
                </c:ext>
              </c:extLst>
            </c:dLbl>
            <c:dLbl>
              <c:idx val="3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2497-40EC-B9D5-F19DE3AF94EC}"/>
                </c:ext>
              </c:extLst>
            </c:dLbl>
            <c:dLbl>
              <c:idx val="3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6-2497-40EC-B9D5-F19DE3AF94EC}"/>
                </c:ext>
              </c:extLst>
            </c:dLbl>
            <c:dLbl>
              <c:idx val="3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7-2497-40EC-B9D5-F19DE3AF94EC}"/>
                </c:ext>
              </c:extLst>
            </c:dLbl>
            <c:dLbl>
              <c:idx val="3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8-2497-40EC-B9D5-F19DE3AF94EC}"/>
                </c:ext>
              </c:extLst>
            </c:dLbl>
            <c:dLbl>
              <c:idx val="3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9-2497-40EC-B9D5-F19DE3AF94EC}"/>
                </c:ext>
              </c:extLst>
            </c:dLbl>
            <c:dLbl>
              <c:idx val="3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A-2497-40EC-B9D5-F19DE3AF94EC}"/>
                </c:ext>
              </c:extLst>
            </c:dLbl>
            <c:dLbl>
              <c:idx val="3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B-2497-40EC-B9D5-F19DE3AF94EC}"/>
                </c:ext>
              </c:extLst>
            </c:dLbl>
            <c:dLbl>
              <c:idx val="3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C-2497-40EC-B9D5-F19DE3AF94EC}"/>
                </c:ext>
              </c:extLst>
            </c:dLbl>
            <c:dLbl>
              <c:idx val="3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D-2497-40EC-B9D5-F19DE3AF94EC}"/>
                </c:ext>
              </c:extLst>
            </c:dLbl>
            <c:dLbl>
              <c:idx val="3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E-2497-40EC-B9D5-F19DE3AF94EC}"/>
                </c:ext>
              </c:extLst>
            </c:dLbl>
            <c:dLbl>
              <c:idx val="3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F-2497-40EC-B9D5-F19DE3AF94EC}"/>
                </c:ext>
              </c:extLst>
            </c:dLbl>
            <c:dLbl>
              <c:idx val="3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0-2497-40EC-B9D5-F19DE3AF94EC}"/>
                </c:ext>
              </c:extLst>
            </c:dLbl>
            <c:dLbl>
              <c:idx val="3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1-2497-40EC-B9D5-F19DE3AF94EC}"/>
                </c:ext>
              </c:extLst>
            </c:dLbl>
            <c:dLbl>
              <c:idx val="3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2-2497-40EC-B9D5-F19DE3AF94EC}"/>
                </c:ext>
              </c:extLst>
            </c:dLbl>
            <c:dLbl>
              <c:idx val="3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3-2497-40EC-B9D5-F19DE3AF94EC}"/>
                </c:ext>
              </c:extLst>
            </c:dLbl>
            <c:dLbl>
              <c:idx val="3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4-2497-40EC-B9D5-F19DE3AF94EC}"/>
                </c:ext>
              </c:extLst>
            </c:dLbl>
            <c:dLbl>
              <c:idx val="3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5-2497-40EC-B9D5-F19DE3AF94EC}"/>
                </c:ext>
              </c:extLst>
            </c:dLbl>
            <c:dLbl>
              <c:idx val="3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6-2497-40EC-B9D5-F19DE3AF94EC}"/>
                </c:ext>
              </c:extLst>
            </c:dLbl>
            <c:dLbl>
              <c:idx val="3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7-2497-40EC-B9D5-F19DE3AF94EC}"/>
                </c:ext>
              </c:extLst>
            </c:dLbl>
            <c:dLbl>
              <c:idx val="3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8-2497-40EC-B9D5-F19DE3AF94EC}"/>
                </c:ext>
              </c:extLst>
            </c:dLbl>
            <c:dLbl>
              <c:idx val="3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9-2497-40EC-B9D5-F19DE3AF94EC}"/>
                </c:ext>
              </c:extLst>
            </c:dLbl>
            <c:dLbl>
              <c:idx val="3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A-2497-40EC-B9D5-F19DE3AF94EC}"/>
                </c:ext>
              </c:extLst>
            </c:dLbl>
            <c:dLbl>
              <c:idx val="3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B-2497-40EC-B9D5-F19DE3AF94EC}"/>
                </c:ext>
              </c:extLst>
            </c:dLbl>
            <c:dLbl>
              <c:idx val="3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C-2497-40EC-B9D5-F19DE3AF94EC}"/>
                </c:ext>
              </c:extLst>
            </c:dLbl>
            <c:dLbl>
              <c:idx val="3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2497-40EC-B9D5-F19DE3AF94EC}"/>
                </c:ext>
              </c:extLst>
            </c:dLbl>
            <c:dLbl>
              <c:idx val="3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E-2497-40EC-B9D5-F19DE3AF94EC}"/>
                </c:ext>
              </c:extLst>
            </c:dLbl>
            <c:dLbl>
              <c:idx val="3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F-2497-40EC-B9D5-F19DE3AF94EC}"/>
                </c:ext>
              </c:extLst>
            </c:dLbl>
            <c:dLbl>
              <c:idx val="3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0-2497-40EC-B9D5-F19DE3AF94EC}"/>
                </c:ext>
              </c:extLst>
            </c:dLbl>
            <c:dLbl>
              <c:idx val="3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1-2497-40EC-B9D5-F19DE3AF94EC}"/>
                </c:ext>
              </c:extLst>
            </c:dLbl>
            <c:dLbl>
              <c:idx val="3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2-2497-40EC-B9D5-F19DE3AF94EC}"/>
                </c:ext>
              </c:extLst>
            </c:dLbl>
            <c:dLbl>
              <c:idx val="3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3-2497-40EC-B9D5-F19DE3AF94EC}"/>
                </c:ext>
              </c:extLst>
            </c:dLbl>
            <c:dLbl>
              <c:idx val="3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4-2497-40EC-B9D5-F19DE3AF94EC}"/>
                </c:ext>
              </c:extLst>
            </c:dLbl>
            <c:dLbl>
              <c:idx val="3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5-2497-40EC-B9D5-F19DE3AF94EC}"/>
                </c:ext>
              </c:extLst>
            </c:dLbl>
            <c:dLbl>
              <c:idx val="3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6-2497-40EC-B9D5-F19DE3AF94EC}"/>
                </c:ext>
              </c:extLst>
            </c:dLbl>
            <c:dLbl>
              <c:idx val="3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7-2497-40EC-B9D5-F19DE3AF94EC}"/>
                </c:ext>
              </c:extLst>
            </c:dLbl>
            <c:dLbl>
              <c:idx val="3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8-2497-40EC-B9D5-F19DE3AF94EC}"/>
                </c:ext>
              </c:extLst>
            </c:dLbl>
            <c:dLbl>
              <c:idx val="3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9-2497-40EC-B9D5-F19DE3AF94EC}"/>
                </c:ext>
              </c:extLst>
            </c:dLbl>
            <c:dLbl>
              <c:idx val="3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A-2497-40EC-B9D5-F19DE3AF94EC}"/>
                </c:ext>
              </c:extLst>
            </c:dLbl>
            <c:dLbl>
              <c:idx val="3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B-2497-40EC-B9D5-F19DE3AF94EC}"/>
                </c:ext>
              </c:extLst>
            </c:dLbl>
            <c:dLbl>
              <c:idx val="3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C-2497-40EC-B9D5-F19DE3AF94EC}"/>
                </c:ext>
              </c:extLst>
            </c:dLbl>
            <c:dLbl>
              <c:idx val="3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D-2497-40EC-B9D5-F19DE3AF94EC}"/>
                </c:ext>
              </c:extLst>
            </c:dLbl>
            <c:dLbl>
              <c:idx val="3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E-2497-40EC-B9D5-F19DE3AF94EC}"/>
                </c:ext>
              </c:extLst>
            </c:dLbl>
            <c:dLbl>
              <c:idx val="3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F-2497-40EC-B9D5-F19DE3AF94EC}"/>
                </c:ext>
              </c:extLst>
            </c:dLbl>
            <c:dLbl>
              <c:idx val="3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0-2497-40EC-B9D5-F19DE3AF94EC}"/>
                </c:ext>
              </c:extLst>
            </c:dLbl>
            <c:dLbl>
              <c:idx val="3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1-2497-40EC-B9D5-F19DE3AF94EC}"/>
                </c:ext>
              </c:extLst>
            </c:dLbl>
            <c:dLbl>
              <c:idx val="3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2-2497-40EC-B9D5-F19DE3AF94EC}"/>
                </c:ext>
              </c:extLst>
            </c:dLbl>
            <c:dLbl>
              <c:idx val="3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3-2497-40EC-B9D5-F19DE3AF94EC}"/>
                </c:ext>
              </c:extLst>
            </c:dLbl>
            <c:dLbl>
              <c:idx val="3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4-2497-40EC-B9D5-F19DE3AF94EC}"/>
                </c:ext>
              </c:extLst>
            </c:dLbl>
            <c:dLbl>
              <c:idx val="3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5-2497-40EC-B9D5-F19DE3AF94EC}"/>
                </c:ext>
              </c:extLst>
            </c:dLbl>
            <c:dLbl>
              <c:idx val="3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6-2497-40EC-B9D5-F19DE3AF94EC}"/>
                </c:ext>
              </c:extLst>
            </c:dLbl>
            <c:dLbl>
              <c:idx val="3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7-2497-40EC-B9D5-F19DE3AF94EC}"/>
                </c:ext>
              </c:extLst>
            </c:dLbl>
            <c:dLbl>
              <c:idx val="3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8-2497-40EC-B9D5-F19DE3AF94EC}"/>
                </c:ext>
              </c:extLst>
            </c:dLbl>
            <c:dLbl>
              <c:idx val="3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9-2497-40EC-B9D5-F19DE3AF94EC}"/>
                </c:ext>
              </c:extLst>
            </c:dLbl>
            <c:dLbl>
              <c:idx val="3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A-2497-40EC-B9D5-F19DE3AF94EC}"/>
                </c:ext>
              </c:extLst>
            </c:dLbl>
            <c:dLbl>
              <c:idx val="3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B-2497-40EC-B9D5-F19DE3AF94EC}"/>
                </c:ext>
              </c:extLst>
            </c:dLbl>
            <c:dLbl>
              <c:idx val="3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C-2497-40EC-B9D5-F19DE3AF94EC}"/>
                </c:ext>
              </c:extLst>
            </c:dLbl>
            <c:dLbl>
              <c:idx val="3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D-2497-40EC-B9D5-F19DE3AF94EC}"/>
                </c:ext>
              </c:extLst>
            </c:dLbl>
            <c:dLbl>
              <c:idx val="3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E-2497-40EC-B9D5-F19DE3AF94EC}"/>
                </c:ext>
              </c:extLst>
            </c:dLbl>
            <c:dLbl>
              <c:idx val="3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F-2497-40EC-B9D5-F19DE3AF94EC}"/>
                </c:ext>
              </c:extLst>
            </c:dLbl>
            <c:dLbl>
              <c:idx val="3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0-2497-40EC-B9D5-F19DE3AF94EC}"/>
                </c:ext>
              </c:extLst>
            </c:dLbl>
            <c:dLbl>
              <c:idx val="3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2497-40EC-B9D5-F19DE3AF94EC}"/>
                </c:ext>
              </c:extLst>
            </c:dLbl>
            <c:dLbl>
              <c:idx val="3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2-2497-40EC-B9D5-F19DE3AF94EC}"/>
                </c:ext>
              </c:extLst>
            </c:dLbl>
            <c:dLbl>
              <c:idx val="3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2497-40EC-B9D5-F19DE3AF94EC}"/>
                </c:ext>
              </c:extLst>
            </c:dLbl>
            <c:dLbl>
              <c:idx val="3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4-2497-40EC-B9D5-F19DE3AF94EC}"/>
                </c:ext>
              </c:extLst>
            </c:dLbl>
            <c:dLbl>
              <c:idx val="3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5-2497-40EC-B9D5-F19DE3AF94EC}"/>
                </c:ext>
              </c:extLst>
            </c:dLbl>
            <c:dLbl>
              <c:idx val="3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2497-40EC-B9D5-F19DE3AF94EC}"/>
                </c:ext>
              </c:extLst>
            </c:dLbl>
            <c:dLbl>
              <c:idx val="3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2497-40EC-B9D5-F19DE3AF94EC}"/>
                </c:ext>
              </c:extLst>
            </c:dLbl>
            <c:dLbl>
              <c:idx val="3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8-2497-40EC-B9D5-F19DE3AF94EC}"/>
                </c:ext>
              </c:extLst>
            </c:dLbl>
            <c:dLbl>
              <c:idx val="3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9-2497-40EC-B9D5-F19DE3AF94EC}"/>
                </c:ext>
              </c:extLst>
            </c:dLbl>
            <c:dLbl>
              <c:idx val="3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A-2497-40EC-B9D5-F19DE3AF94EC}"/>
                </c:ext>
              </c:extLst>
            </c:dLbl>
            <c:dLbl>
              <c:idx val="3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B-2497-40EC-B9D5-F19DE3AF94EC}"/>
                </c:ext>
              </c:extLst>
            </c:dLbl>
            <c:dLbl>
              <c:idx val="3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2497-40EC-B9D5-F19DE3AF94EC}"/>
                </c:ext>
              </c:extLst>
            </c:dLbl>
            <c:dLbl>
              <c:idx val="3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D-2497-40EC-B9D5-F19DE3AF94EC}"/>
                </c:ext>
              </c:extLst>
            </c:dLbl>
            <c:dLbl>
              <c:idx val="3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E-2497-40EC-B9D5-F19DE3AF94EC}"/>
                </c:ext>
              </c:extLst>
            </c:dLbl>
            <c:dLbl>
              <c:idx val="3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F-2497-40EC-B9D5-F19DE3AF94EC}"/>
                </c:ext>
              </c:extLst>
            </c:dLbl>
            <c:dLbl>
              <c:idx val="3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0-2497-40EC-B9D5-F19DE3AF94EC}"/>
                </c:ext>
              </c:extLst>
            </c:dLbl>
            <c:dLbl>
              <c:idx val="3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1-2497-40EC-B9D5-F19DE3AF94EC}"/>
                </c:ext>
              </c:extLst>
            </c:dLbl>
            <c:dLbl>
              <c:idx val="3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2-2497-40EC-B9D5-F19DE3AF94EC}"/>
                </c:ext>
              </c:extLst>
            </c:dLbl>
            <c:dLbl>
              <c:idx val="3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3-2497-40EC-B9D5-F19DE3AF94EC}"/>
                </c:ext>
              </c:extLst>
            </c:dLbl>
            <c:dLbl>
              <c:idx val="3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4-2497-40EC-B9D5-F19DE3AF94EC}"/>
                </c:ext>
              </c:extLst>
            </c:dLbl>
            <c:dLbl>
              <c:idx val="3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2497-40EC-B9D5-F19DE3AF94EC}"/>
                </c:ext>
              </c:extLst>
            </c:dLbl>
            <c:dLbl>
              <c:idx val="3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6-2497-40EC-B9D5-F19DE3AF94EC}"/>
                </c:ext>
              </c:extLst>
            </c:dLbl>
            <c:dLbl>
              <c:idx val="3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7-2497-40EC-B9D5-F19DE3AF94EC}"/>
                </c:ext>
              </c:extLst>
            </c:dLbl>
            <c:dLbl>
              <c:idx val="3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8-2497-40EC-B9D5-F19DE3AF94EC}"/>
                </c:ext>
              </c:extLst>
            </c:dLbl>
            <c:dLbl>
              <c:idx val="3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9-2497-40EC-B9D5-F19DE3AF94EC}"/>
                </c:ext>
              </c:extLst>
            </c:dLbl>
            <c:dLbl>
              <c:idx val="3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A-2497-40EC-B9D5-F19DE3AF94EC}"/>
                </c:ext>
              </c:extLst>
            </c:dLbl>
            <c:dLbl>
              <c:idx val="3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B-2497-40EC-B9D5-F19DE3AF94EC}"/>
                </c:ext>
              </c:extLst>
            </c:dLbl>
            <c:dLbl>
              <c:idx val="3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C-2497-40EC-B9D5-F19DE3AF94EC}"/>
                </c:ext>
              </c:extLst>
            </c:dLbl>
            <c:dLbl>
              <c:idx val="3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D-2497-40EC-B9D5-F19DE3AF94EC}"/>
                </c:ext>
              </c:extLst>
            </c:dLbl>
            <c:dLbl>
              <c:idx val="3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E-2497-40EC-B9D5-F19DE3AF94EC}"/>
                </c:ext>
              </c:extLst>
            </c:dLbl>
            <c:dLbl>
              <c:idx val="3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F-2497-40EC-B9D5-F19DE3AF94EC}"/>
                </c:ext>
              </c:extLst>
            </c:dLbl>
            <c:dLbl>
              <c:idx val="3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0-2497-40EC-B9D5-F19DE3AF94EC}"/>
                </c:ext>
              </c:extLst>
            </c:dLbl>
            <c:dLbl>
              <c:idx val="3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1-2497-40EC-B9D5-F19DE3AF94EC}"/>
                </c:ext>
              </c:extLst>
            </c:dLbl>
            <c:dLbl>
              <c:idx val="3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2-2497-40EC-B9D5-F19DE3AF94EC}"/>
                </c:ext>
              </c:extLst>
            </c:dLbl>
            <c:dLbl>
              <c:idx val="3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3-2497-40EC-B9D5-F19DE3AF94EC}"/>
                </c:ext>
              </c:extLst>
            </c:dLbl>
            <c:dLbl>
              <c:idx val="3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4-2497-40EC-B9D5-F19DE3AF94EC}"/>
                </c:ext>
              </c:extLst>
            </c:dLbl>
            <c:dLbl>
              <c:idx val="3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5-2497-40EC-B9D5-F19DE3AF94EC}"/>
                </c:ext>
              </c:extLst>
            </c:dLbl>
            <c:dLbl>
              <c:idx val="3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6-2497-40EC-B9D5-F19DE3AF94EC}"/>
                </c:ext>
              </c:extLst>
            </c:dLbl>
            <c:dLbl>
              <c:idx val="3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7-2497-40EC-B9D5-F19DE3AF94EC}"/>
                </c:ext>
              </c:extLst>
            </c:dLbl>
            <c:dLbl>
              <c:idx val="3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8-2497-40EC-B9D5-F19DE3AF94EC}"/>
                </c:ext>
              </c:extLst>
            </c:dLbl>
            <c:dLbl>
              <c:idx val="3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9-2497-40EC-B9D5-F19DE3AF94EC}"/>
                </c:ext>
              </c:extLst>
            </c:dLbl>
            <c:dLbl>
              <c:idx val="3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A-2497-40EC-B9D5-F19DE3AF94EC}"/>
                </c:ext>
              </c:extLst>
            </c:dLbl>
            <c:dLbl>
              <c:idx val="3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B-2497-40EC-B9D5-F19DE3AF94EC}"/>
                </c:ext>
              </c:extLst>
            </c:dLbl>
            <c:dLbl>
              <c:idx val="3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C-2497-40EC-B9D5-F19DE3AF94EC}"/>
                </c:ext>
              </c:extLst>
            </c:dLbl>
            <c:dLbl>
              <c:idx val="3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D-2497-40EC-B9D5-F19DE3AF94EC}"/>
                </c:ext>
              </c:extLst>
            </c:dLbl>
            <c:dLbl>
              <c:idx val="3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E-2497-40EC-B9D5-F19DE3AF94EC}"/>
                </c:ext>
              </c:extLst>
            </c:dLbl>
            <c:dLbl>
              <c:idx val="3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F-2497-40EC-B9D5-F19DE3AF94EC}"/>
                </c:ext>
              </c:extLst>
            </c:dLbl>
            <c:dLbl>
              <c:idx val="3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0-2497-40EC-B9D5-F19DE3AF94EC}"/>
                </c:ext>
              </c:extLst>
            </c:dLbl>
            <c:dLbl>
              <c:idx val="3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1-2497-40EC-B9D5-F19DE3AF94EC}"/>
                </c:ext>
              </c:extLst>
            </c:dLbl>
            <c:dLbl>
              <c:idx val="3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2-2497-40EC-B9D5-F19DE3AF94EC}"/>
                </c:ext>
              </c:extLst>
            </c:dLbl>
            <c:dLbl>
              <c:idx val="3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3-2497-40EC-B9D5-F19DE3AF94EC}"/>
                </c:ext>
              </c:extLst>
            </c:dLbl>
            <c:dLbl>
              <c:idx val="3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4-2497-40EC-B9D5-F19DE3AF94EC}"/>
                </c:ext>
              </c:extLst>
            </c:dLbl>
            <c:dLbl>
              <c:idx val="3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5-2497-40EC-B9D5-F19DE3AF94EC}"/>
                </c:ext>
              </c:extLst>
            </c:dLbl>
            <c:dLbl>
              <c:idx val="3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6-2497-40EC-B9D5-F19DE3AF94EC}"/>
                </c:ext>
              </c:extLst>
            </c:dLbl>
            <c:dLbl>
              <c:idx val="3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7-2497-40EC-B9D5-F19DE3AF94EC}"/>
                </c:ext>
              </c:extLst>
            </c:dLbl>
            <c:dLbl>
              <c:idx val="3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8-2497-40EC-B9D5-F19DE3AF94EC}"/>
                </c:ext>
              </c:extLst>
            </c:dLbl>
            <c:dLbl>
              <c:idx val="3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9-2497-40EC-B9D5-F19DE3AF94EC}"/>
                </c:ext>
              </c:extLst>
            </c:dLbl>
            <c:dLbl>
              <c:idx val="3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A-2497-40EC-B9D5-F19DE3AF94EC}"/>
                </c:ext>
              </c:extLst>
            </c:dLbl>
            <c:dLbl>
              <c:idx val="3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B-2497-40EC-B9D5-F19DE3AF94EC}"/>
                </c:ext>
              </c:extLst>
            </c:dLbl>
            <c:dLbl>
              <c:idx val="3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C-2497-40EC-B9D5-F19DE3AF94EC}"/>
                </c:ext>
              </c:extLst>
            </c:dLbl>
            <c:dLbl>
              <c:idx val="3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D-2497-40EC-B9D5-F19DE3AF94EC}"/>
                </c:ext>
              </c:extLst>
            </c:dLbl>
            <c:dLbl>
              <c:idx val="3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E-2497-40EC-B9D5-F19DE3AF94EC}"/>
                </c:ext>
              </c:extLst>
            </c:dLbl>
            <c:dLbl>
              <c:idx val="3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F-2497-40EC-B9D5-F19DE3AF94EC}"/>
                </c:ext>
              </c:extLst>
            </c:dLbl>
            <c:dLbl>
              <c:idx val="3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0-2497-40EC-B9D5-F19DE3AF94EC}"/>
                </c:ext>
              </c:extLst>
            </c:dLbl>
            <c:dLbl>
              <c:idx val="3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1-2497-40EC-B9D5-F19DE3AF94EC}"/>
                </c:ext>
              </c:extLst>
            </c:dLbl>
            <c:dLbl>
              <c:idx val="3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2-2497-40EC-B9D5-F19DE3AF94EC}"/>
                </c:ext>
              </c:extLst>
            </c:dLbl>
            <c:dLbl>
              <c:idx val="3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3-2497-40EC-B9D5-F19DE3AF94EC}"/>
                </c:ext>
              </c:extLst>
            </c:dLbl>
            <c:dLbl>
              <c:idx val="3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4-2497-40EC-B9D5-F19DE3AF94EC}"/>
                </c:ext>
              </c:extLst>
            </c:dLbl>
            <c:dLbl>
              <c:idx val="3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5-2497-40EC-B9D5-F19DE3AF94EC}"/>
                </c:ext>
              </c:extLst>
            </c:dLbl>
            <c:dLbl>
              <c:idx val="3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6-2497-40EC-B9D5-F19DE3AF94EC}"/>
                </c:ext>
              </c:extLst>
            </c:dLbl>
            <c:dLbl>
              <c:idx val="3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2497-40EC-B9D5-F19DE3AF94EC}"/>
                </c:ext>
              </c:extLst>
            </c:dLbl>
            <c:dLbl>
              <c:idx val="3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2497-40EC-B9D5-F19DE3AF94EC}"/>
                </c:ext>
              </c:extLst>
            </c:dLbl>
            <c:dLbl>
              <c:idx val="3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9-2497-40EC-B9D5-F19DE3AF94EC}"/>
                </c:ext>
              </c:extLst>
            </c:dLbl>
            <c:dLbl>
              <c:idx val="3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A-2497-40EC-B9D5-F19DE3AF94EC}"/>
                </c:ext>
              </c:extLst>
            </c:dLbl>
            <c:dLbl>
              <c:idx val="3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2497-40EC-B9D5-F19DE3AF94EC}"/>
                </c:ext>
              </c:extLst>
            </c:dLbl>
            <c:dLbl>
              <c:idx val="3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C-2497-40EC-B9D5-F19DE3AF94EC}"/>
                </c:ext>
              </c:extLst>
            </c:dLbl>
            <c:dLbl>
              <c:idx val="3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D-2497-40EC-B9D5-F19DE3AF94EC}"/>
                </c:ext>
              </c:extLst>
            </c:dLbl>
            <c:dLbl>
              <c:idx val="3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E-2497-40EC-B9D5-F19DE3AF94EC}"/>
                </c:ext>
              </c:extLst>
            </c:dLbl>
            <c:dLbl>
              <c:idx val="3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F-2497-40EC-B9D5-F19DE3AF94EC}"/>
                </c:ext>
              </c:extLst>
            </c:dLbl>
            <c:dLbl>
              <c:idx val="3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0-2497-40EC-B9D5-F19DE3AF94EC}"/>
                </c:ext>
              </c:extLst>
            </c:dLbl>
            <c:dLbl>
              <c:idx val="3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1-2497-40EC-B9D5-F19DE3AF94EC}"/>
                </c:ext>
              </c:extLst>
            </c:dLbl>
            <c:dLbl>
              <c:idx val="3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2-2497-40EC-B9D5-F19DE3AF94EC}"/>
                </c:ext>
              </c:extLst>
            </c:dLbl>
            <c:dLbl>
              <c:idx val="3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3-2497-40EC-B9D5-F19DE3AF94EC}"/>
                </c:ext>
              </c:extLst>
            </c:dLbl>
            <c:dLbl>
              <c:idx val="3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4-2497-40EC-B9D5-F19DE3AF94EC}"/>
                </c:ext>
              </c:extLst>
            </c:dLbl>
            <c:dLbl>
              <c:idx val="3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5-2497-40EC-B9D5-F19DE3AF94EC}"/>
                </c:ext>
              </c:extLst>
            </c:dLbl>
            <c:dLbl>
              <c:idx val="3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6-2497-40EC-B9D5-F19DE3AF94EC}"/>
                </c:ext>
              </c:extLst>
            </c:dLbl>
            <c:dLbl>
              <c:idx val="3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7-2497-40EC-B9D5-F19DE3AF94EC}"/>
                </c:ext>
              </c:extLst>
            </c:dLbl>
            <c:dLbl>
              <c:idx val="3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8-2497-40EC-B9D5-F19DE3AF94EC}"/>
                </c:ext>
              </c:extLst>
            </c:dLbl>
            <c:dLbl>
              <c:idx val="3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9-2497-40EC-B9D5-F19DE3AF94EC}"/>
                </c:ext>
              </c:extLst>
            </c:dLbl>
            <c:dLbl>
              <c:idx val="3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A-2497-40EC-B9D5-F19DE3AF94EC}"/>
                </c:ext>
              </c:extLst>
            </c:dLbl>
            <c:dLbl>
              <c:idx val="3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B-2497-40EC-B9D5-F19DE3AF94EC}"/>
                </c:ext>
              </c:extLst>
            </c:dLbl>
            <c:dLbl>
              <c:idx val="3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C-2497-40EC-B9D5-F19DE3AF94EC}"/>
                </c:ext>
              </c:extLst>
            </c:dLbl>
            <c:dLbl>
              <c:idx val="3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D-2497-40EC-B9D5-F19DE3AF94EC}"/>
                </c:ext>
              </c:extLst>
            </c:dLbl>
            <c:dLbl>
              <c:idx val="3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E-2497-40EC-B9D5-F19DE3AF94EC}"/>
                </c:ext>
              </c:extLst>
            </c:dLbl>
            <c:dLbl>
              <c:idx val="3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F-2497-40EC-B9D5-F19DE3AF94EC}"/>
                </c:ext>
              </c:extLst>
            </c:dLbl>
            <c:dLbl>
              <c:idx val="3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0-2497-40EC-B9D5-F19DE3AF94EC}"/>
                </c:ext>
              </c:extLst>
            </c:dLbl>
            <c:dLbl>
              <c:idx val="3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1-2497-40EC-B9D5-F19DE3AF94EC}"/>
                </c:ext>
              </c:extLst>
            </c:dLbl>
            <c:dLbl>
              <c:idx val="3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2-2497-40EC-B9D5-F19DE3AF94EC}"/>
                </c:ext>
              </c:extLst>
            </c:dLbl>
            <c:dLbl>
              <c:idx val="3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3-2497-40EC-B9D5-F19DE3AF94EC}"/>
                </c:ext>
              </c:extLst>
            </c:dLbl>
            <c:dLbl>
              <c:idx val="3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4-2497-40EC-B9D5-F19DE3AF94EC}"/>
                </c:ext>
              </c:extLst>
            </c:dLbl>
            <c:dLbl>
              <c:idx val="3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5-2497-40EC-B9D5-F19DE3AF94EC}"/>
                </c:ext>
              </c:extLst>
            </c:dLbl>
            <c:dLbl>
              <c:idx val="3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6-2497-40EC-B9D5-F19DE3AF94EC}"/>
                </c:ext>
              </c:extLst>
            </c:dLbl>
            <c:dLbl>
              <c:idx val="3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7-2497-40EC-B9D5-F19DE3AF94EC}"/>
                </c:ext>
              </c:extLst>
            </c:dLbl>
            <c:dLbl>
              <c:idx val="3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2497-40EC-B9D5-F19DE3AF94EC}"/>
                </c:ext>
              </c:extLst>
            </c:dLbl>
            <c:dLbl>
              <c:idx val="3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9-2497-40EC-B9D5-F19DE3AF94EC}"/>
                </c:ext>
              </c:extLst>
            </c:dLbl>
            <c:dLbl>
              <c:idx val="3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A-2497-40EC-B9D5-F19DE3AF94EC}"/>
                </c:ext>
              </c:extLst>
            </c:dLbl>
            <c:dLbl>
              <c:idx val="3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B-2497-40EC-B9D5-F19DE3AF94EC}"/>
                </c:ext>
              </c:extLst>
            </c:dLbl>
            <c:dLbl>
              <c:idx val="3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C-2497-40EC-B9D5-F19DE3AF94EC}"/>
                </c:ext>
              </c:extLst>
            </c:dLbl>
            <c:dLbl>
              <c:idx val="3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D-2497-40EC-B9D5-F19DE3AF94EC}"/>
                </c:ext>
              </c:extLst>
            </c:dLbl>
            <c:dLbl>
              <c:idx val="3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E-2497-40EC-B9D5-F19DE3AF94EC}"/>
                </c:ext>
              </c:extLst>
            </c:dLbl>
            <c:dLbl>
              <c:idx val="3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F-2497-40EC-B9D5-F19DE3AF94EC}"/>
                </c:ext>
              </c:extLst>
            </c:dLbl>
            <c:dLbl>
              <c:idx val="3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0-2497-40EC-B9D5-F19DE3AF94EC}"/>
                </c:ext>
              </c:extLst>
            </c:dLbl>
            <c:dLbl>
              <c:idx val="3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1-2497-40EC-B9D5-F19DE3AF94EC}"/>
                </c:ext>
              </c:extLst>
            </c:dLbl>
            <c:dLbl>
              <c:idx val="3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2-2497-40EC-B9D5-F19DE3AF94EC}"/>
                </c:ext>
              </c:extLst>
            </c:dLbl>
            <c:dLbl>
              <c:idx val="3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3-2497-40EC-B9D5-F19DE3AF94EC}"/>
                </c:ext>
              </c:extLst>
            </c:dLbl>
            <c:dLbl>
              <c:idx val="3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4-2497-40EC-B9D5-F19DE3AF94EC}"/>
                </c:ext>
              </c:extLst>
            </c:dLbl>
            <c:dLbl>
              <c:idx val="3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5-2497-40EC-B9D5-F19DE3AF94EC}"/>
                </c:ext>
              </c:extLst>
            </c:dLbl>
            <c:dLbl>
              <c:idx val="3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6-2497-40EC-B9D5-F19DE3AF94EC}"/>
                </c:ext>
              </c:extLst>
            </c:dLbl>
            <c:dLbl>
              <c:idx val="3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7-2497-40EC-B9D5-F19DE3AF94EC}"/>
                </c:ext>
              </c:extLst>
            </c:dLbl>
            <c:dLbl>
              <c:idx val="3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8-2497-40EC-B9D5-F19DE3AF94EC}"/>
                </c:ext>
              </c:extLst>
            </c:dLbl>
            <c:dLbl>
              <c:idx val="3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9-2497-40EC-B9D5-F19DE3AF94EC}"/>
                </c:ext>
              </c:extLst>
            </c:dLbl>
            <c:dLbl>
              <c:idx val="3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A-2497-40EC-B9D5-F19DE3AF94EC}"/>
                </c:ext>
              </c:extLst>
            </c:dLbl>
            <c:dLbl>
              <c:idx val="3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B-2497-40EC-B9D5-F19DE3AF94EC}"/>
                </c:ext>
              </c:extLst>
            </c:dLbl>
            <c:dLbl>
              <c:idx val="3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C-2497-40EC-B9D5-F19DE3AF94EC}"/>
                </c:ext>
              </c:extLst>
            </c:dLbl>
            <c:dLbl>
              <c:idx val="3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D-2497-40EC-B9D5-F19DE3AF94EC}"/>
                </c:ext>
              </c:extLst>
            </c:dLbl>
            <c:dLbl>
              <c:idx val="3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E-2497-40EC-B9D5-F19DE3AF94EC}"/>
                </c:ext>
              </c:extLst>
            </c:dLbl>
            <c:dLbl>
              <c:idx val="3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F-2497-40EC-B9D5-F19DE3AF94EC}"/>
                </c:ext>
              </c:extLst>
            </c:dLbl>
            <c:dLbl>
              <c:idx val="3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0-2497-40EC-B9D5-F19DE3AF94EC}"/>
                </c:ext>
              </c:extLst>
            </c:dLbl>
            <c:dLbl>
              <c:idx val="3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1-2497-40EC-B9D5-F19DE3AF94EC}"/>
                </c:ext>
              </c:extLst>
            </c:dLbl>
            <c:dLbl>
              <c:idx val="3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2-2497-40EC-B9D5-F19DE3AF94EC}"/>
                </c:ext>
              </c:extLst>
            </c:dLbl>
            <c:dLbl>
              <c:idx val="3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3-2497-40EC-B9D5-F19DE3AF94EC}"/>
                </c:ext>
              </c:extLst>
            </c:dLbl>
            <c:dLbl>
              <c:idx val="3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4-2497-40EC-B9D5-F19DE3AF94EC}"/>
                </c:ext>
              </c:extLst>
            </c:dLbl>
            <c:dLbl>
              <c:idx val="3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5-2497-40EC-B9D5-F19DE3AF94EC}"/>
                </c:ext>
              </c:extLst>
            </c:dLbl>
            <c:dLbl>
              <c:idx val="3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6-2497-40EC-B9D5-F19DE3AF94EC}"/>
                </c:ext>
              </c:extLst>
            </c:dLbl>
            <c:dLbl>
              <c:idx val="3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7-2497-40EC-B9D5-F19DE3AF94EC}"/>
                </c:ext>
              </c:extLst>
            </c:dLbl>
            <c:dLbl>
              <c:idx val="3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8-2497-40EC-B9D5-F19DE3AF94EC}"/>
                </c:ext>
              </c:extLst>
            </c:dLbl>
            <c:dLbl>
              <c:idx val="3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9-2497-40EC-B9D5-F19DE3AF94EC}"/>
                </c:ext>
              </c:extLst>
            </c:dLbl>
            <c:dLbl>
              <c:idx val="3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2497-40EC-B9D5-F19DE3AF94EC}"/>
                </c:ext>
              </c:extLst>
            </c:dLbl>
            <c:dLbl>
              <c:idx val="3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B-2497-40EC-B9D5-F19DE3AF94EC}"/>
                </c:ext>
              </c:extLst>
            </c:dLbl>
            <c:dLbl>
              <c:idx val="3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C-2497-40EC-B9D5-F19DE3AF94EC}"/>
                </c:ext>
              </c:extLst>
            </c:dLbl>
            <c:dLbl>
              <c:idx val="3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D-2497-40EC-B9D5-F19DE3AF94EC}"/>
                </c:ext>
              </c:extLst>
            </c:dLbl>
            <c:dLbl>
              <c:idx val="3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E-2497-40EC-B9D5-F19DE3AF94EC}"/>
                </c:ext>
              </c:extLst>
            </c:dLbl>
            <c:dLbl>
              <c:idx val="3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F-2497-40EC-B9D5-F19DE3AF94EC}"/>
                </c:ext>
              </c:extLst>
            </c:dLbl>
            <c:dLbl>
              <c:idx val="3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0-2497-40EC-B9D5-F19DE3AF94EC}"/>
                </c:ext>
              </c:extLst>
            </c:dLbl>
            <c:dLbl>
              <c:idx val="3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1-2497-40EC-B9D5-F19DE3AF94EC}"/>
                </c:ext>
              </c:extLst>
            </c:dLbl>
            <c:dLbl>
              <c:idx val="3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2-2497-40EC-B9D5-F19DE3AF94EC}"/>
                </c:ext>
              </c:extLst>
            </c:dLbl>
            <c:dLbl>
              <c:idx val="3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3-2497-40EC-B9D5-F19DE3AF94EC}"/>
                </c:ext>
              </c:extLst>
            </c:dLbl>
            <c:dLbl>
              <c:idx val="3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4-2497-40EC-B9D5-F19DE3AF94EC}"/>
                </c:ext>
              </c:extLst>
            </c:dLbl>
            <c:dLbl>
              <c:idx val="3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5-2497-40EC-B9D5-F19DE3AF94EC}"/>
                </c:ext>
              </c:extLst>
            </c:dLbl>
            <c:dLbl>
              <c:idx val="3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6-2497-40EC-B9D5-F19DE3AF94EC}"/>
                </c:ext>
              </c:extLst>
            </c:dLbl>
            <c:dLbl>
              <c:idx val="3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7-2497-40EC-B9D5-F19DE3AF94EC}"/>
                </c:ext>
              </c:extLst>
            </c:dLbl>
            <c:dLbl>
              <c:idx val="3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8-2497-40EC-B9D5-F19DE3AF94EC}"/>
                </c:ext>
              </c:extLst>
            </c:dLbl>
            <c:dLbl>
              <c:idx val="3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2497-40EC-B9D5-F19DE3AF94EC}"/>
                </c:ext>
              </c:extLst>
            </c:dLbl>
            <c:dLbl>
              <c:idx val="3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A-2497-40EC-B9D5-F19DE3AF94EC}"/>
                </c:ext>
              </c:extLst>
            </c:dLbl>
            <c:dLbl>
              <c:idx val="3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B-2497-40EC-B9D5-F19DE3AF94EC}"/>
                </c:ext>
              </c:extLst>
            </c:dLbl>
            <c:dLbl>
              <c:idx val="3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2497-40EC-B9D5-F19DE3AF94EC}"/>
                </c:ext>
              </c:extLst>
            </c:dLbl>
            <c:dLbl>
              <c:idx val="3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D-2497-40EC-B9D5-F19DE3AF94EC}"/>
                </c:ext>
              </c:extLst>
            </c:dLbl>
            <c:dLbl>
              <c:idx val="3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E-2497-40EC-B9D5-F19DE3AF94EC}"/>
                </c:ext>
              </c:extLst>
            </c:dLbl>
            <c:dLbl>
              <c:idx val="3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F-2497-40EC-B9D5-F19DE3AF94EC}"/>
                </c:ext>
              </c:extLst>
            </c:dLbl>
            <c:dLbl>
              <c:idx val="3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0-2497-40EC-B9D5-F19DE3AF94EC}"/>
                </c:ext>
              </c:extLst>
            </c:dLbl>
            <c:dLbl>
              <c:idx val="3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1-2497-40EC-B9D5-F19DE3AF94EC}"/>
                </c:ext>
              </c:extLst>
            </c:dLbl>
            <c:dLbl>
              <c:idx val="3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2-2497-40EC-B9D5-F19DE3AF94EC}"/>
                </c:ext>
              </c:extLst>
            </c:dLbl>
            <c:dLbl>
              <c:idx val="3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3-2497-40EC-B9D5-F19DE3AF94EC}"/>
                </c:ext>
              </c:extLst>
            </c:dLbl>
            <c:dLbl>
              <c:idx val="3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4-2497-40EC-B9D5-F19DE3AF94EC}"/>
                </c:ext>
              </c:extLst>
            </c:dLbl>
            <c:dLbl>
              <c:idx val="3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2497-40EC-B9D5-F19DE3AF94EC}"/>
                </c:ext>
              </c:extLst>
            </c:dLbl>
            <c:dLbl>
              <c:idx val="3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6-2497-40EC-B9D5-F19DE3AF94EC}"/>
                </c:ext>
              </c:extLst>
            </c:dLbl>
            <c:dLbl>
              <c:idx val="3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7-2497-40EC-B9D5-F19DE3AF94EC}"/>
                </c:ext>
              </c:extLst>
            </c:dLbl>
            <c:dLbl>
              <c:idx val="3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8-2497-40EC-B9D5-F19DE3AF94EC}"/>
                </c:ext>
              </c:extLst>
            </c:dLbl>
            <c:dLbl>
              <c:idx val="3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9-2497-40EC-B9D5-F19DE3AF94EC}"/>
                </c:ext>
              </c:extLst>
            </c:dLbl>
            <c:dLbl>
              <c:idx val="3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A-2497-40EC-B9D5-F19DE3AF94EC}"/>
                </c:ext>
              </c:extLst>
            </c:dLbl>
            <c:dLbl>
              <c:idx val="3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B-2497-40EC-B9D5-F19DE3AF94EC}"/>
                </c:ext>
              </c:extLst>
            </c:dLbl>
            <c:dLbl>
              <c:idx val="3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C-2497-40EC-B9D5-F19DE3AF94EC}"/>
                </c:ext>
              </c:extLst>
            </c:dLbl>
            <c:dLbl>
              <c:idx val="3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D-2497-40EC-B9D5-F19DE3AF94EC}"/>
                </c:ext>
              </c:extLst>
            </c:dLbl>
            <c:dLbl>
              <c:idx val="3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E-2497-40EC-B9D5-F19DE3AF94EC}"/>
                </c:ext>
              </c:extLst>
            </c:dLbl>
            <c:dLbl>
              <c:idx val="3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F-2497-40EC-B9D5-F19DE3AF94EC}"/>
                </c:ext>
              </c:extLst>
            </c:dLbl>
            <c:dLbl>
              <c:idx val="3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0-2497-40EC-B9D5-F19DE3AF94EC}"/>
                </c:ext>
              </c:extLst>
            </c:dLbl>
            <c:dLbl>
              <c:idx val="3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1-2497-40EC-B9D5-F19DE3AF94EC}"/>
                </c:ext>
              </c:extLst>
            </c:dLbl>
            <c:dLbl>
              <c:idx val="3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2-2497-40EC-B9D5-F19DE3AF94EC}"/>
                </c:ext>
              </c:extLst>
            </c:dLbl>
            <c:dLbl>
              <c:idx val="3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3-2497-40EC-B9D5-F19DE3AF94EC}"/>
                </c:ext>
              </c:extLst>
            </c:dLbl>
            <c:dLbl>
              <c:idx val="3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4-2497-40EC-B9D5-F19DE3AF94EC}"/>
                </c:ext>
              </c:extLst>
            </c:dLbl>
            <c:dLbl>
              <c:idx val="3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5-2497-40EC-B9D5-F19DE3AF94EC}"/>
                </c:ext>
              </c:extLst>
            </c:dLbl>
            <c:dLbl>
              <c:idx val="3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6-2497-40EC-B9D5-F19DE3AF94EC}"/>
                </c:ext>
              </c:extLst>
            </c:dLbl>
            <c:dLbl>
              <c:idx val="3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7-2497-40EC-B9D5-F19DE3AF94EC}"/>
                </c:ext>
              </c:extLst>
            </c:dLbl>
            <c:dLbl>
              <c:idx val="3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8-2497-40EC-B9D5-F19DE3AF94EC}"/>
                </c:ext>
              </c:extLst>
            </c:dLbl>
            <c:dLbl>
              <c:idx val="3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9-2497-40EC-B9D5-F19DE3AF94EC}"/>
                </c:ext>
              </c:extLst>
            </c:dLbl>
            <c:dLbl>
              <c:idx val="3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A-2497-40EC-B9D5-F19DE3AF94EC}"/>
                </c:ext>
              </c:extLst>
            </c:dLbl>
            <c:dLbl>
              <c:idx val="3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B-2497-40EC-B9D5-F19DE3AF94EC}"/>
                </c:ext>
              </c:extLst>
            </c:dLbl>
            <c:dLbl>
              <c:idx val="3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C-2497-40EC-B9D5-F19DE3AF94EC}"/>
                </c:ext>
              </c:extLst>
            </c:dLbl>
            <c:dLbl>
              <c:idx val="3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2497-40EC-B9D5-F19DE3AF94EC}"/>
                </c:ext>
              </c:extLst>
            </c:dLbl>
            <c:dLbl>
              <c:idx val="3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E-2497-40EC-B9D5-F19DE3AF94EC}"/>
                </c:ext>
              </c:extLst>
            </c:dLbl>
            <c:dLbl>
              <c:idx val="3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F-2497-40EC-B9D5-F19DE3AF94EC}"/>
                </c:ext>
              </c:extLst>
            </c:dLbl>
            <c:dLbl>
              <c:idx val="3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0-2497-40EC-B9D5-F19DE3AF94EC}"/>
                </c:ext>
              </c:extLst>
            </c:dLbl>
            <c:dLbl>
              <c:idx val="3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1-2497-40EC-B9D5-F19DE3AF94EC}"/>
                </c:ext>
              </c:extLst>
            </c:dLbl>
            <c:dLbl>
              <c:idx val="3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2-2497-40EC-B9D5-F19DE3AF94EC}"/>
                </c:ext>
              </c:extLst>
            </c:dLbl>
            <c:dLbl>
              <c:idx val="3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3-2497-40EC-B9D5-F19DE3AF94EC}"/>
                </c:ext>
              </c:extLst>
            </c:dLbl>
            <c:dLbl>
              <c:idx val="3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4-2497-40EC-B9D5-F19DE3AF94EC}"/>
                </c:ext>
              </c:extLst>
            </c:dLbl>
            <c:dLbl>
              <c:idx val="3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5-2497-40EC-B9D5-F19DE3AF94EC}"/>
                </c:ext>
              </c:extLst>
            </c:dLbl>
            <c:dLbl>
              <c:idx val="3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6-2497-40EC-B9D5-F19DE3AF94EC}"/>
                </c:ext>
              </c:extLst>
            </c:dLbl>
            <c:dLbl>
              <c:idx val="3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7-2497-40EC-B9D5-F19DE3AF94EC}"/>
                </c:ext>
              </c:extLst>
            </c:dLbl>
            <c:dLbl>
              <c:idx val="3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8-2497-40EC-B9D5-F19DE3AF94EC}"/>
                </c:ext>
              </c:extLst>
            </c:dLbl>
            <c:dLbl>
              <c:idx val="3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9-2497-40EC-B9D5-F19DE3AF94EC}"/>
                </c:ext>
              </c:extLst>
            </c:dLbl>
            <c:dLbl>
              <c:idx val="3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2497-40EC-B9D5-F19DE3AF94EC}"/>
                </c:ext>
              </c:extLst>
            </c:dLbl>
            <c:dLbl>
              <c:idx val="3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B-2497-40EC-B9D5-F19DE3AF94EC}"/>
                </c:ext>
              </c:extLst>
            </c:dLbl>
            <c:dLbl>
              <c:idx val="3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C-2497-40EC-B9D5-F19DE3AF94EC}"/>
                </c:ext>
              </c:extLst>
            </c:dLbl>
            <c:dLbl>
              <c:idx val="3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D-2497-40EC-B9D5-F19DE3AF94EC}"/>
                </c:ext>
              </c:extLst>
            </c:dLbl>
            <c:dLbl>
              <c:idx val="3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E-2497-40EC-B9D5-F19DE3AF94EC}"/>
                </c:ext>
              </c:extLst>
            </c:dLbl>
            <c:dLbl>
              <c:idx val="3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F-2497-40EC-B9D5-F19DE3AF94EC}"/>
                </c:ext>
              </c:extLst>
            </c:dLbl>
            <c:dLbl>
              <c:idx val="3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0-2497-40EC-B9D5-F19DE3AF94EC}"/>
                </c:ext>
              </c:extLst>
            </c:dLbl>
            <c:dLbl>
              <c:idx val="3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1-2497-40EC-B9D5-F19DE3AF94EC}"/>
                </c:ext>
              </c:extLst>
            </c:dLbl>
            <c:dLbl>
              <c:idx val="3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2-2497-40EC-B9D5-F19DE3AF94EC}"/>
                </c:ext>
              </c:extLst>
            </c:dLbl>
            <c:dLbl>
              <c:idx val="3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3-2497-40EC-B9D5-F19DE3AF94EC}"/>
                </c:ext>
              </c:extLst>
            </c:dLbl>
            <c:dLbl>
              <c:idx val="3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4-2497-40EC-B9D5-F19DE3AF94EC}"/>
                </c:ext>
              </c:extLst>
            </c:dLbl>
            <c:dLbl>
              <c:idx val="3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5-2497-40EC-B9D5-F19DE3AF94EC}"/>
                </c:ext>
              </c:extLst>
            </c:dLbl>
            <c:dLbl>
              <c:idx val="3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2497-40EC-B9D5-F19DE3AF94EC}"/>
                </c:ext>
              </c:extLst>
            </c:dLbl>
            <c:dLbl>
              <c:idx val="3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7-2497-40EC-B9D5-F19DE3AF94EC}"/>
                </c:ext>
              </c:extLst>
            </c:dLbl>
            <c:dLbl>
              <c:idx val="3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8-2497-40EC-B9D5-F19DE3AF94EC}"/>
                </c:ext>
              </c:extLst>
            </c:dLbl>
            <c:dLbl>
              <c:idx val="3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9-2497-40EC-B9D5-F19DE3AF94EC}"/>
                </c:ext>
              </c:extLst>
            </c:dLbl>
            <c:dLbl>
              <c:idx val="3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A-2497-40EC-B9D5-F19DE3AF94EC}"/>
                </c:ext>
              </c:extLst>
            </c:dLbl>
            <c:dLbl>
              <c:idx val="3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B-2497-40EC-B9D5-F19DE3AF94EC}"/>
                </c:ext>
              </c:extLst>
            </c:dLbl>
            <c:dLbl>
              <c:idx val="3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C-2497-40EC-B9D5-F19DE3AF94EC}"/>
                </c:ext>
              </c:extLst>
            </c:dLbl>
            <c:dLbl>
              <c:idx val="3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2497-40EC-B9D5-F19DE3AF94EC}"/>
                </c:ext>
              </c:extLst>
            </c:dLbl>
            <c:dLbl>
              <c:idx val="3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E-2497-40EC-B9D5-F19DE3AF94EC}"/>
                </c:ext>
              </c:extLst>
            </c:dLbl>
            <c:dLbl>
              <c:idx val="3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F-2497-40EC-B9D5-F19DE3AF94EC}"/>
                </c:ext>
              </c:extLst>
            </c:dLbl>
            <c:dLbl>
              <c:idx val="3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2497-40EC-B9D5-F19DE3AF94EC}"/>
                </c:ext>
              </c:extLst>
            </c:dLbl>
            <c:dLbl>
              <c:idx val="3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1-2497-40EC-B9D5-F19DE3AF94EC}"/>
                </c:ext>
              </c:extLst>
            </c:dLbl>
            <c:dLbl>
              <c:idx val="3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2-2497-40EC-B9D5-F19DE3AF94EC}"/>
                </c:ext>
              </c:extLst>
            </c:dLbl>
            <c:dLbl>
              <c:idx val="3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3-2497-40EC-B9D5-F19DE3AF94EC}"/>
                </c:ext>
              </c:extLst>
            </c:dLbl>
            <c:dLbl>
              <c:idx val="3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2497-40EC-B9D5-F19DE3AF94EC}"/>
                </c:ext>
              </c:extLst>
            </c:dLbl>
            <c:dLbl>
              <c:idx val="3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5-2497-40EC-B9D5-F19DE3AF94EC}"/>
                </c:ext>
              </c:extLst>
            </c:dLbl>
            <c:dLbl>
              <c:idx val="3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2497-40EC-B9D5-F19DE3AF94EC}"/>
                </c:ext>
              </c:extLst>
            </c:dLbl>
            <c:dLbl>
              <c:idx val="3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7-2497-40EC-B9D5-F19DE3AF94EC}"/>
                </c:ext>
              </c:extLst>
            </c:dLbl>
            <c:dLbl>
              <c:idx val="3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8-2497-40EC-B9D5-F19DE3AF94EC}"/>
                </c:ext>
              </c:extLst>
            </c:dLbl>
            <c:dLbl>
              <c:idx val="3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9-2497-40EC-B9D5-F19DE3AF94EC}"/>
                </c:ext>
              </c:extLst>
            </c:dLbl>
            <c:dLbl>
              <c:idx val="3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A-2497-40EC-B9D5-F19DE3AF94EC}"/>
                </c:ext>
              </c:extLst>
            </c:dLbl>
            <c:dLbl>
              <c:idx val="3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B-2497-40EC-B9D5-F19DE3AF94EC}"/>
                </c:ext>
              </c:extLst>
            </c:dLbl>
            <c:dLbl>
              <c:idx val="3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C-2497-40EC-B9D5-F19DE3AF94EC}"/>
                </c:ext>
              </c:extLst>
            </c:dLbl>
            <c:dLbl>
              <c:idx val="3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D-2497-40EC-B9D5-F19DE3AF94EC}"/>
                </c:ext>
              </c:extLst>
            </c:dLbl>
            <c:dLbl>
              <c:idx val="3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E-2497-40EC-B9D5-F19DE3AF94EC}"/>
                </c:ext>
              </c:extLst>
            </c:dLbl>
            <c:dLbl>
              <c:idx val="3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F-2497-40EC-B9D5-F19DE3AF94EC}"/>
                </c:ext>
              </c:extLst>
            </c:dLbl>
            <c:dLbl>
              <c:idx val="3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0-2497-40EC-B9D5-F19DE3AF94EC}"/>
                </c:ext>
              </c:extLst>
            </c:dLbl>
            <c:dLbl>
              <c:idx val="3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1-2497-40EC-B9D5-F19DE3AF94EC}"/>
                </c:ext>
              </c:extLst>
            </c:dLbl>
            <c:dLbl>
              <c:idx val="3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2-2497-40EC-B9D5-F19DE3AF94EC}"/>
                </c:ext>
              </c:extLst>
            </c:dLbl>
            <c:dLbl>
              <c:idx val="3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3-2497-40EC-B9D5-F19DE3AF94EC}"/>
                </c:ext>
              </c:extLst>
            </c:dLbl>
            <c:dLbl>
              <c:idx val="3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4-2497-40EC-B9D5-F19DE3AF94EC}"/>
                </c:ext>
              </c:extLst>
            </c:dLbl>
            <c:dLbl>
              <c:idx val="3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5-2497-40EC-B9D5-F19DE3AF94EC}"/>
                </c:ext>
              </c:extLst>
            </c:dLbl>
            <c:dLbl>
              <c:idx val="3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6-2497-40EC-B9D5-F19DE3AF94EC}"/>
                </c:ext>
              </c:extLst>
            </c:dLbl>
            <c:dLbl>
              <c:idx val="3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7-2497-40EC-B9D5-F19DE3AF94EC}"/>
                </c:ext>
              </c:extLst>
            </c:dLbl>
            <c:dLbl>
              <c:idx val="3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8-2497-40EC-B9D5-F19DE3AF94EC}"/>
                </c:ext>
              </c:extLst>
            </c:dLbl>
            <c:dLbl>
              <c:idx val="3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9-2497-40EC-B9D5-F19DE3AF94EC}"/>
                </c:ext>
              </c:extLst>
            </c:dLbl>
            <c:dLbl>
              <c:idx val="3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A-2497-40EC-B9D5-F19DE3AF94EC}"/>
                </c:ext>
              </c:extLst>
            </c:dLbl>
            <c:dLbl>
              <c:idx val="3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B-2497-40EC-B9D5-F19DE3AF94EC}"/>
                </c:ext>
              </c:extLst>
            </c:dLbl>
            <c:dLbl>
              <c:idx val="3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C-2497-40EC-B9D5-F19DE3AF94EC}"/>
                </c:ext>
              </c:extLst>
            </c:dLbl>
            <c:dLbl>
              <c:idx val="3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D-2497-40EC-B9D5-F19DE3AF94EC}"/>
                </c:ext>
              </c:extLst>
            </c:dLbl>
            <c:dLbl>
              <c:idx val="3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E-2497-40EC-B9D5-F19DE3AF94EC}"/>
                </c:ext>
              </c:extLst>
            </c:dLbl>
            <c:dLbl>
              <c:idx val="3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F-2497-40EC-B9D5-F19DE3AF94EC}"/>
                </c:ext>
              </c:extLst>
            </c:dLbl>
            <c:dLbl>
              <c:idx val="3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0-2497-40EC-B9D5-F19DE3AF94EC}"/>
                </c:ext>
              </c:extLst>
            </c:dLbl>
            <c:dLbl>
              <c:idx val="3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1-2497-40EC-B9D5-F19DE3AF94EC}"/>
                </c:ext>
              </c:extLst>
            </c:dLbl>
            <c:dLbl>
              <c:idx val="3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2-2497-40EC-B9D5-F19DE3AF94EC}"/>
                </c:ext>
              </c:extLst>
            </c:dLbl>
            <c:dLbl>
              <c:idx val="3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3-2497-40EC-B9D5-F19DE3AF94EC}"/>
                </c:ext>
              </c:extLst>
            </c:dLbl>
            <c:dLbl>
              <c:idx val="3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4-2497-40EC-B9D5-F19DE3AF94EC}"/>
                </c:ext>
              </c:extLst>
            </c:dLbl>
            <c:dLbl>
              <c:idx val="3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5-2497-40EC-B9D5-F19DE3AF94EC}"/>
                </c:ext>
              </c:extLst>
            </c:dLbl>
            <c:dLbl>
              <c:idx val="3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6-2497-40EC-B9D5-F19DE3AF94EC}"/>
                </c:ext>
              </c:extLst>
            </c:dLbl>
            <c:dLbl>
              <c:idx val="3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7-2497-40EC-B9D5-F19DE3AF94EC}"/>
                </c:ext>
              </c:extLst>
            </c:dLbl>
            <c:dLbl>
              <c:idx val="3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8-2497-40EC-B9D5-F19DE3AF94EC}"/>
                </c:ext>
              </c:extLst>
            </c:dLbl>
            <c:dLbl>
              <c:idx val="3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9-2497-40EC-B9D5-F19DE3AF94EC}"/>
                </c:ext>
              </c:extLst>
            </c:dLbl>
            <c:dLbl>
              <c:idx val="3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A-2497-40EC-B9D5-F19DE3AF94EC}"/>
                </c:ext>
              </c:extLst>
            </c:dLbl>
            <c:dLbl>
              <c:idx val="3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B-2497-40EC-B9D5-F19DE3AF94EC}"/>
                </c:ext>
              </c:extLst>
            </c:dLbl>
            <c:dLbl>
              <c:idx val="3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C-2497-40EC-B9D5-F19DE3AF94EC}"/>
                </c:ext>
              </c:extLst>
            </c:dLbl>
            <c:dLbl>
              <c:idx val="3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D-2497-40EC-B9D5-F19DE3AF94EC}"/>
                </c:ext>
              </c:extLst>
            </c:dLbl>
            <c:dLbl>
              <c:idx val="3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E-2497-40EC-B9D5-F19DE3AF94EC}"/>
                </c:ext>
              </c:extLst>
            </c:dLbl>
            <c:dLbl>
              <c:idx val="3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F-2497-40EC-B9D5-F19DE3AF94EC}"/>
                </c:ext>
              </c:extLst>
            </c:dLbl>
            <c:dLbl>
              <c:idx val="3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0-2497-40EC-B9D5-F19DE3AF94EC}"/>
                </c:ext>
              </c:extLst>
            </c:dLbl>
            <c:dLbl>
              <c:idx val="3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1-2497-40EC-B9D5-F19DE3AF94EC}"/>
                </c:ext>
              </c:extLst>
            </c:dLbl>
            <c:dLbl>
              <c:idx val="3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2-2497-40EC-B9D5-F19DE3AF94EC}"/>
                </c:ext>
              </c:extLst>
            </c:dLbl>
            <c:dLbl>
              <c:idx val="3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3-2497-40EC-B9D5-F19DE3AF94EC}"/>
                </c:ext>
              </c:extLst>
            </c:dLbl>
            <c:dLbl>
              <c:idx val="3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2497-40EC-B9D5-F19DE3AF94EC}"/>
                </c:ext>
              </c:extLst>
            </c:dLbl>
            <c:dLbl>
              <c:idx val="3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5-2497-40EC-B9D5-F19DE3AF94EC}"/>
                </c:ext>
              </c:extLst>
            </c:dLbl>
            <c:dLbl>
              <c:idx val="3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6-2497-40EC-B9D5-F19DE3AF94EC}"/>
                </c:ext>
              </c:extLst>
            </c:dLbl>
            <c:dLbl>
              <c:idx val="3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7-2497-40EC-B9D5-F19DE3AF94EC}"/>
                </c:ext>
              </c:extLst>
            </c:dLbl>
            <c:dLbl>
              <c:idx val="3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2497-40EC-B9D5-F19DE3AF94EC}"/>
                </c:ext>
              </c:extLst>
            </c:dLbl>
            <c:dLbl>
              <c:idx val="3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9-2497-40EC-B9D5-F19DE3AF94EC}"/>
                </c:ext>
              </c:extLst>
            </c:dLbl>
            <c:dLbl>
              <c:idx val="3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A-2497-40EC-B9D5-F19DE3AF94EC}"/>
                </c:ext>
              </c:extLst>
            </c:dLbl>
            <c:dLbl>
              <c:idx val="3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B-2497-40EC-B9D5-F19DE3AF94EC}"/>
                </c:ext>
              </c:extLst>
            </c:dLbl>
            <c:dLbl>
              <c:idx val="3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C-2497-40EC-B9D5-F19DE3AF94EC}"/>
                </c:ext>
              </c:extLst>
            </c:dLbl>
            <c:dLbl>
              <c:idx val="3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D-2497-40EC-B9D5-F19DE3AF94EC}"/>
                </c:ext>
              </c:extLst>
            </c:dLbl>
            <c:dLbl>
              <c:idx val="3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E-2497-40EC-B9D5-F19DE3AF94EC}"/>
                </c:ext>
              </c:extLst>
            </c:dLbl>
            <c:dLbl>
              <c:idx val="3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F-2497-40EC-B9D5-F19DE3AF94EC}"/>
                </c:ext>
              </c:extLst>
            </c:dLbl>
            <c:dLbl>
              <c:idx val="3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2497-40EC-B9D5-F19DE3AF94EC}"/>
                </c:ext>
              </c:extLst>
            </c:dLbl>
            <c:dLbl>
              <c:idx val="3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1-2497-40EC-B9D5-F19DE3AF94EC}"/>
                </c:ext>
              </c:extLst>
            </c:dLbl>
            <c:dLbl>
              <c:idx val="3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2-2497-40EC-B9D5-F19DE3AF94EC}"/>
                </c:ext>
              </c:extLst>
            </c:dLbl>
            <c:dLbl>
              <c:idx val="3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3-2497-40EC-B9D5-F19DE3AF94EC}"/>
                </c:ext>
              </c:extLst>
            </c:dLbl>
            <c:dLbl>
              <c:idx val="3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2497-40EC-B9D5-F19DE3AF94EC}"/>
                </c:ext>
              </c:extLst>
            </c:dLbl>
            <c:dLbl>
              <c:idx val="3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5-2497-40EC-B9D5-F19DE3AF94EC}"/>
                </c:ext>
              </c:extLst>
            </c:dLbl>
            <c:dLbl>
              <c:idx val="3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6-2497-40EC-B9D5-F19DE3AF94EC}"/>
                </c:ext>
              </c:extLst>
            </c:dLbl>
            <c:dLbl>
              <c:idx val="3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7-2497-40EC-B9D5-F19DE3AF94EC}"/>
                </c:ext>
              </c:extLst>
            </c:dLbl>
            <c:dLbl>
              <c:idx val="3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8-2497-40EC-B9D5-F19DE3AF94EC}"/>
                </c:ext>
              </c:extLst>
            </c:dLbl>
            <c:dLbl>
              <c:idx val="3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9-2497-40EC-B9D5-F19DE3AF94EC}"/>
                </c:ext>
              </c:extLst>
            </c:dLbl>
            <c:dLbl>
              <c:idx val="3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A-2497-40EC-B9D5-F19DE3AF94EC}"/>
                </c:ext>
              </c:extLst>
            </c:dLbl>
            <c:dLbl>
              <c:idx val="3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2497-40EC-B9D5-F19DE3AF94EC}"/>
                </c:ext>
              </c:extLst>
            </c:dLbl>
            <c:dLbl>
              <c:idx val="3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C-2497-40EC-B9D5-F19DE3AF94EC}"/>
                </c:ext>
              </c:extLst>
            </c:dLbl>
            <c:dLbl>
              <c:idx val="3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D-2497-40EC-B9D5-F19DE3AF94EC}"/>
                </c:ext>
              </c:extLst>
            </c:dLbl>
            <c:dLbl>
              <c:idx val="3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E-2497-40EC-B9D5-F19DE3AF94EC}"/>
                </c:ext>
              </c:extLst>
            </c:dLbl>
            <c:dLbl>
              <c:idx val="3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F-2497-40EC-B9D5-F19DE3AF94EC}"/>
                </c:ext>
              </c:extLst>
            </c:dLbl>
            <c:dLbl>
              <c:idx val="3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0-2497-40EC-B9D5-F19DE3AF94EC}"/>
                </c:ext>
              </c:extLst>
            </c:dLbl>
            <c:dLbl>
              <c:idx val="3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1-2497-40EC-B9D5-F19DE3AF94EC}"/>
                </c:ext>
              </c:extLst>
            </c:dLbl>
            <c:dLbl>
              <c:idx val="3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2-2497-40EC-B9D5-F19DE3AF94EC}"/>
                </c:ext>
              </c:extLst>
            </c:dLbl>
            <c:dLbl>
              <c:idx val="3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3-2497-40EC-B9D5-F19DE3AF94EC}"/>
                </c:ext>
              </c:extLst>
            </c:dLbl>
            <c:dLbl>
              <c:idx val="3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4-2497-40EC-B9D5-F19DE3AF94EC}"/>
                </c:ext>
              </c:extLst>
            </c:dLbl>
            <c:dLbl>
              <c:idx val="3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5-2497-40EC-B9D5-F19DE3AF94EC}"/>
                </c:ext>
              </c:extLst>
            </c:dLbl>
            <c:dLbl>
              <c:idx val="3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6-2497-40EC-B9D5-F19DE3AF94EC}"/>
                </c:ext>
              </c:extLst>
            </c:dLbl>
            <c:dLbl>
              <c:idx val="3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2497-40EC-B9D5-F19DE3AF94EC}"/>
                </c:ext>
              </c:extLst>
            </c:dLbl>
            <c:dLbl>
              <c:idx val="3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2497-40EC-B9D5-F19DE3AF94EC}"/>
                </c:ext>
              </c:extLst>
            </c:dLbl>
            <c:dLbl>
              <c:idx val="3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9-2497-40EC-B9D5-F19DE3AF94EC}"/>
                </c:ext>
              </c:extLst>
            </c:dLbl>
            <c:dLbl>
              <c:idx val="3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A-2497-40EC-B9D5-F19DE3AF94EC}"/>
                </c:ext>
              </c:extLst>
            </c:dLbl>
            <c:dLbl>
              <c:idx val="3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B-2497-40EC-B9D5-F19DE3AF94EC}"/>
                </c:ext>
              </c:extLst>
            </c:dLbl>
            <c:dLbl>
              <c:idx val="3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C-2497-40EC-B9D5-F19DE3AF94EC}"/>
                </c:ext>
              </c:extLst>
            </c:dLbl>
            <c:dLbl>
              <c:idx val="3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D-2497-40EC-B9D5-F19DE3AF94EC}"/>
                </c:ext>
              </c:extLst>
            </c:dLbl>
            <c:dLbl>
              <c:idx val="3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E-2497-40EC-B9D5-F19DE3AF94EC}"/>
                </c:ext>
              </c:extLst>
            </c:dLbl>
            <c:dLbl>
              <c:idx val="3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F-2497-40EC-B9D5-F19DE3AF94EC}"/>
                </c:ext>
              </c:extLst>
            </c:dLbl>
            <c:dLbl>
              <c:idx val="3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2497-40EC-B9D5-F19DE3AF94EC}"/>
                </c:ext>
              </c:extLst>
            </c:dLbl>
            <c:dLbl>
              <c:idx val="3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1-2497-40EC-B9D5-F19DE3AF94EC}"/>
                </c:ext>
              </c:extLst>
            </c:dLbl>
            <c:dLbl>
              <c:idx val="3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2-2497-40EC-B9D5-F19DE3AF94EC}"/>
                </c:ext>
              </c:extLst>
            </c:dLbl>
            <c:dLbl>
              <c:idx val="3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3-2497-40EC-B9D5-F19DE3AF94EC}"/>
                </c:ext>
              </c:extLst>
            </c:dLbl>
            <c:dLbl>
              <c:idx val="3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4-2497-40EC-B9D5-F19DE3AF94EC}"/>
                </c:ext>
              </c:extLst>
            </c:dLbl>
            <c:dLbl>
              <c:idx val="3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5-2497-40EC-B9D5-F19DE3AF94EC}"/>
                </c:ext>
              </c:extLst>
            </c:dLbl>
            <c:dLbl>
              <c:idx val="3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6-2497-40EC-B9D5-F19DE3AF94EC}"/>
                </c:ext>
              </c:extLst>
            </c:dLbl>
            <c:dLbl>
              <c:idx val="3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7-2497-40EC-B9D5-F19DE3AF94EC}"/>
                </c:ext>
              </c:extLst>
            </c:dLbl>
            <c:dLbl>
              <c:idx val="3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8-2497-40EC-B9D5-F19DE3AF94EC}"/>
                </c:ext>
              </c:extLst>
            </c:dLbl>
            <c:dLbl>
              <c:idx val="3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9-2497-40EC-B9D5-F19DE3AF94EC}"/>
                </c:ext>
              </c:extLst>
            </c:dLbl>
            <c:dLbl>
              <c:idx val="3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A-2497-40EC-B9D5-F19DE3AF94EC}"/>
                </c:ext>
              </c:extLst>
            </c:dLbl>
            <c:dLbl>
              <c:idx val="3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B-2497-40EC-B9D5-F19DE3AF94EC}"/>
                </c:ext>
              </c:extLst>
            </c:dLbl>
            <c:dLbl>
              <c:idx val="3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C-2497-40EC-B9D5-F19DE3AF94EC}"/>
                </c:ext>
              </c:extLst>
            </c:dLbl>
            <c:dLbl>
              <c:idx val="3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D-2497-40EC-B9D5-F19DE3AF94EC}"/>
                </c:ext>
              </c:extLst>
            </c:dLbl>
            <c:dLbl>
              <c:idx val="3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E-2497-40EC-B9D5-F19DE3AF94EC}"/>
                </c:ext>
              </c:extLst>
            </c:dLbl>
            <c:dLbl>
              <c:idx val="3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F-2497-40EC-B9D5-F19DE3AF94EC}"/>
                </c:ext>
              </c:extLst>
            </c:dLbl>
            <c:dLbl>
              <c:idx val="3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0-2497-40EC-B9D5-F19DE3AF94EC}"/>
                </c:ext>
              </c:extLst>
            </c:dLbl>
            <c:dLbl>
              <c:idx val="3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1-2497-40EC-B9D5-F19DE3AF94EC}"/>
                </c:ext>
              </c:extLst>
            </c:dLbl>
            <c:dLbl>
              <c:idx val="3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2-2497-40EC-B9D5-F19DE3AF94EC}"/>
                </c:ext>
              </c:extLst>
            </c:dLbl>
            <c:dLbl>
              <c:idx val="3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3-2497-40EC-B9D5-F19DE3AF94EC}"/>
                </c:ext>
              </c:extLst>
            </c:dLbl>
            <c:dLbl>
              <c:idx val="3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4-2497-40EC-B9D5-F19DE3AF94EC}"/>
                </c:ext>
              </c:extLst>
            </c:dLbl>
            <c:dLbl>
              <c:idx val="3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5-2497-40EC-B9D5-F19DE3AF94EC}"/>
                </c:ext>
              </c:extLst>
            </c:dLbl>
            <c:dLbl>
              <c:idx val="3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6-2497-40EC-B9D5-F19DE3AF94EC}"/>
                </c:ext>
              </c:extLst>
            </c:dLbl>
            <c:dLbl>
              <c:idx val="3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7-2497-40EC-B9D5-F19DE3AF94EC}"/>
                </c:ext>
              </c:extLst>
            </c:dLbl>
            <c:dLbl>
              <c:idx val="3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2497-40EC-B9D5-F19DE3AF94EC}"/>
                </c:ext>
              </c:extLst>
            </c:dLbl>
            <c:dLbl>
              <c:idx val="3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2497-40EC-B9D5-F19DE3AF94EC}"/>
                </c:ext>
              </c:extLst>
            </c:dLbl>
            <c:dLbl>
              <c:idx val="3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A-2497-40EC-B9D5-F19DE3AF94EC}"/>
                </c:ext>
              </c:extLst>
            </c:dLbl>
            <c:dLbl>
              <c:idx val="3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B-2497-40EC-B9D5-F19DE3AF94EC}"/>
                </c:ext>
              </c:extLst>
            </c:dLbl>
            <c:dLbl>
              <c:idx val="3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C-2497-40EC-B9D5-F19DE3AF94EC}"/>
                </c:ext>
              </c:extLst>
            </c:dLbl>
            <c:dLbl>
              <c:idx val="3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D-2497-40EC-B9D5-F19DE3AF94EC}"/>
                </c:ext>
              </c:extLst>
            </c:dLbl>
            <c:dLbl>
              <c:idx val="3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E-2497-40EC-B9D5-F19DE3AF94EC}"/>
                </c:ext>
              </c:extLst>
            </c:dLbl>
            <c:dLbl>
              <c:idx val="3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F-2497-40EC-B9D5-F19DE3AF94EC}"/>
                </c:ext>
              </c:extLst>
            </c:dLbl>
            <c:dLbl>
              <c:idx val="3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0-2497-40EC-B9D5-F19DE3AF94EC}"/>
                </c:ext>
              </c:extLst>
            </c:dLbl>
            <c:dLbl>
              <c:idx val="3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2497-40EC-B9D5-F19DE3AF94EC}"/>
                </c:ext>
              </c:extLst>
            </c:dLbl>
            <c:dLbl>
              <c:idx val="3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2-2497-40EC-B9D5-F19DE3AF94EC}"/>
                </c:ext>
              </c:extLst>
            </c:dLbl>
            <c:dLbl>
              <c:idx val="3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3-2497-40EC-B9D5-F19DE3AF94EC}"/>
                </c:ext>
              </c:extLst>
            </c:dLbl>
            <c:dLbl>
              <c:idx val="3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4-2497-40EC-B9D5-F19DE3AF94EC}"/>
                </c:ext>
              </c:extLst>
            </c:dLbl>
            <c:dLbl>
              <c:idx val="3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5-2497-40EC-B9D5-F19DE3AF94EC}"/>
                </c:ext>
              </c:extLst>
            </c:dLbl>
            <c:dLbl>
              <c:idx val="3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6-2497-40EC-B9D5-F19DE3AF94EC}"/>
                </c:ext>
              </c:extLst>
            </c:dLbl>
            <c:dLbl>
              <c:idx val="3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7-2497-40EC-B9D5-F19DE3AF94EC}"/>
                </c:ext>
              </c:extLst>
            </c:dLbl>
            <c:dLbl>
              <c:idx val="3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8-2497-40EC-B9D5-F19DE3AF94EC}"/>
                </c:ext>
              </c:extLst>
            </c:dLbl>
            <c:dLbl>
              <c:idx val="3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9-2497-40EC-B9D5-F19DE3AF94EC}"/>
                </c:ext>
              </c:extLst>
            </c:dLbl>
            <c:dLbl>
              <c:idx val="3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A-2497-40EC-B9D5-F19DE3AF94EC}"/>
                </c:ext>
              </c:extLst>
            </c:dLbl>
            <c:dLbl>
              <c:idx val="3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B-2497-40EC-B9D5-F19DE3AF94EC}"/>
                </c:ext>
              </c:extLst>
            </c:dLbl>
            <c:dLbl>
              <c:idx val="3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C-2497-40EC-B9D5-F19DE3AF94EC}"/>
                </c:ext>
              </c:extLst>
            </c:dLbl>
            <c:dLbl>
              <c:idx val="3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D-2497-40EC-B9D5-F19DE3AF94EC}"/>
                </c:ext>
              </c:extLst>
            </c:dLbl>
            <c:dLbl>
              <c:idx val="3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E-2497-40EC-B9D5-F19DE3AF94EC}"/>
                </c:ext>
              </c:extLst>
            </c:dLbl>
            <c:dLbl>
              <c:idx val="3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F-2497-40EC-B9D5-F19DE3AF94EC}"/>
                </c:ext>
              </c:extLst>
            </c:dLbl>
            <c:dLbl>
              <c:idx val="3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0-2497-40EC-B9D5-F19DE3AF94EC}"/>
                </c:ext>
              </c:extLst>
            </c:dLbl>
            <c:dLbl>
              <c:idx val="3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1-2497-40EC-B9D5-F19DE3AF94EC}"/>
                </c:ext>
              </c:extLst>
            </c:dLbl>
            <c:dLbl>
              <c:idx val="3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2-2497-40EC-B9D5-F19DE3AF94EC}"/>
                </c:ext>
              </c:extLst>
            </c:dLbl>
            <c:dLbl>
              <c:idx val="3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3-2497-40EC-B9D5-F19DE3AF94EC}"/>
                </c:ext>
              </c:extLst>
            </c:dLbl>
            <c:dLbl>
              <c:idx val="3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4-2497-40EC-B9D5-F19DE3AF94EC}"/>
                </c:ext>
              </c:extLst>
            </c:dLbl>
            <c:dLbl>
              <c:idx val="3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5-2497-40EC-B9D5-F19DE3AF94EC}"/>
                </c:ext>
              </c:extLst>
            </c:dLbl>
            <c:dLbl>
              <c:idx val="3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6-2497-40EC-B9D5-F19DE3AF94EC}"/>
                </c:ext>
              </c:extLst>
            </c:dLbl>
            <c:dLbl>
              <c:idx val="3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7-2497-40EC-B9D5-F19DE3AF94EC}"/>
                </c:ext>
              </c:extLst>
            </c:dLbl>
            <c:dLbl>
              <c:idx val="3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8-2497-40EC-B9D5-F19DE3AF94EC}"/>
                </c:ext>
              </c:extLst>
            </c:dLbl>
            <c:dLbl>
              <c:idx val="3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9-2497-40EC-B9D5-F19DE3AF94EC}"/>
                </c:ext>
              </c:extLst>
            </c:dLbl>
            <c:dLbl>
              <c:idx val="3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A-2497-40EC-B9D5-F19DE3AF94EC}"/>
                </c:ext>
              </c:extLst>
            </c:dLbl>
            <c:dLbl>
              <c:idx val="3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B-2497-40EC-B9D5-F19DE3AF94EC}"/>
                </c:ext>
              </c:extLst>
            </c:dLbl>
            <c:dLbl>
              <c:idx val="3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2497-40EC-B9D5-F19DE3AF94EC}"/>
                </c:ext>
              </c:extLst>
            </c:dLbl>
            <c:dLbl>
              <c:idx val="3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D-2497-40EC-B9D5-F19DE3AF94EC}"/>
                </c:ext>
              </c:extLst>
            </c:dLbl>
            <c:dLbl>
              <c:idx val="3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E-2497-40EC-B9D5-F19DE3AF94EC}"/>
                </c:ext>
              </c:extLst>
            </c:dLbl>
            <c:dLbl>
              <c:idx val="3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F-2497-40EC-B9D5-F19DE3AF94EC}"/>
                </c:ext>
              </c:extLst>
            </c:dLbl>
            <c:dLbl>
              <c:idx val="3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0-2497-40EC-B9D5-F19DE3AF94EC}"/>
                </c:ext>
              </c:extLst>
            </c:dLbl>
            <c:dLbl>
              <c:idx val="3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1-2497-40EC-B9D5-F19DE3AF94EC}"/>
                </c:ext>
              </c:extLst>
            </c:dLbl>
            <c:dLbl>
              <c:idx val="3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2-2497-40EC-B9D5-F19DE3AF94EC}"/>
                </c:ext>
              </c:extLst>
            </c:dLbl>
            <c:dLbl>
              <c:idx val="3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3-2497-40EC-B9D5-F19DE3AF94EC}"/>
                </c:ext>
              </c:extLst>
            </c:dLbl>
            <c:dLbl>
              <c:idx val="3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4-2497-40EC-B9D5-F19DE3AF94EC}"/>
                </c:ext>
              </c:extLst>
            </c:dLbl>
            <c:dLbl>
              <c:idx val="3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5-2497-40EC-B9D5-F19DE3AF94EC}"/>
                </c:ext>
              </c:extLst>
            </c:dLbl>
            <c:dLbl>
              <c:idx val="3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6-2497-40EC-B9D5-F19DE3AF94EC}"/>
                </c:ext>
              </c:extLst>
            </c:dLbl>
            <c:dLbl>
              <c:idx val="3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7-2497-40EC-B9D5-F19DE3AF94EC}"/>
                </c:ext>
              </c:extLst>
            </c:dLbl>
            <c:dLbl>
              <c:idx val="3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8-2497-40EC-B9D5-F19DE3AF94EC}"/>
                </c:ext>
              </c:extLst>
            </c:dLbl>
            <c:dLbl>
              <c:idx val="3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9-2497-40EC-B9D5-F19DE3AF94EC}"/>
                </c:ext>
              </c:extLst>
            </c:dLbl>
            <c:dLbl>
              <c:idx val="3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A-2497-40EC-B9D5-F19DE3AF94EC}"/>
                </c:ext>
              </c:extLst>
            </c:dLbl>
            <c:dLbl>
              <c:idx val="3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B-2497-40EC-B9D5-F19DE3AF94EC}"/>
                </c:ext>
              </c:extLst>
            </c:dLbl>
            <c:dLbl>
              <c:idx val="3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C-2497-40EC-B9D5-F19DE3AF94EC}"/>
                </c:ext>
              </c:extLst>
            </c:dLbl>
            <c:dLbl>
              <c:idx val="3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D-2497-40EC-B9D5-F19DE3AF94EC}"/>
                </c:ext>
              </c:extLst>
            </c:dLbl>
            <c:dLbl>
              <c:idx val="3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E-2497-40EC-B9D5-F19DE3AF94EC}"/>
                </c:ext>
              </c:extLst>
            </c:dLbl>
            <c:dLbl>
              <c:idx val="3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F-2497-40EC-B9D5-F19DE3AF94EC}"/>
                </c:ext>
              </c:extLst>
            </c:dLbl>
            <c:dLbl>
              <c:idx val="3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0-2497-40EC-B9D5-F19DE3AF94EC}"/>
                </c:ext>
              </c:extLst>
            </c:dLbl>
            <c:dLbl>
              <c:idx val="3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1-2497-40EC-B9D5-F19DE3AF94EC}"/>
                </c:ext>
              </c:extLst>
            </c:dLbl>
            <c:dLbl>
              <c:idx val="3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2-2497-40EC-B9D5-F19DE3AF94EC}"/>
                </c:ext>
              </c:extLst>
            </c:dLbl>
            <c:dLbl>
              <c:idx val="3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3-2497-40EC-B9D5-F19DE3AF94EC}"/>
                </c:ext>
              </c:extLst>
            </c:dLbl>
            <c:dLbl>
              <c:idx val="3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4-2497-40EC-B9D5-F19DE3AF94EC}"/>
                </c:ext>
              </c:extLst>
            </c:dLbl>
            <c:dLbl>
              <c:idx val="3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5-2497-40EC-B9D5-F19DE3AF94EC}"/>
                </c:ext>
              </c:extLst>
            </c:dLbl>
            <c:dLbl>
              <c:idx val="3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6-2497-40EC-B9D5-F19DE3AF94EC}"/>
                </c:ext>
              </c:extLst>
            </c:dLbl>
            <c:dLbl>
              <c:idx val="3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7-2497-40EC-B9D5-F19DE3AF94EC}"/>
                </c:ext>
              </c:extLst>
            </c:dLbl>
            <c:dLbl>
              <c:idx val="3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8-2497-40EC-B9D5-F19DE3AF94EC}"/>
                </c:ext>
              </c:extLst>
            </c:dLbl>
            <c:dLbl>
              <c:idx val="3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9-2497-40EC-B9D5-F19DE3AF94EC}"/>
                </c:ext>
              </c:extLst>
            </c:dLbl>
            <c:dLbl>
              <c:idx val="3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A-2497-40EC-B9D5-F19DE3AF94EC}"/>
                </c:ext>
              </c:extLst>
            </c:dLbl>
            <c:dLbl>
              <c:idx val="3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B-2497-40EC-B9D5-F19DE3AF94EC}"/>
                </c:ext>
              </c:extLst>
            </c:dLbl>
            <c:dLbl>
              <c:idx val="3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C-2497-40EC-B9D5-F19DE3AF94EC}"/>
                </c:ext>
              </c:extLst>
            </c:dLbl>
            <c:dLbl>
              <c:idx val="3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D-2497-40EC-B9D5-F19DE3AF94EC}"/>
                </c:ext>
              </c:extLst>
            </c:dLbl>
            <c:dLbl>
              <c:idx val="3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E-2497-40EC-B9D5-F19DE3AF94EC}"/>
                </c:ext>
              </c:extLst>
            </c:dLbl>
            <c:dLbl>
              <c:idx val="3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F-2497-40EC-B9D5-F19DE3AF94EC}"/>
                </c:ext>
              </c:extLst>
            </c:dLbl>
            <c:dLbl>
              <c:idx val="3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0-2497-40EC-B9D5-F19DE3AF94EC}"/>
                </c:ext>
              </c:extLst>
            </c:dLbl>
            <c:dLbl>
              <c:idx val="3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1-2497-40EC-B9D5-F19DE3AF94EC}"/>
                </c:ext>
              </c:extLst>
            </c:dLbl>
            <c:dLbl>
              <c:idx val="3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2-2497-40EC-B9D5-F19DE3AF94EC}"/>
                </c:ext>
              </c:extLst>
            </c:dLbl>
            <c:dLbl>
              <c:idx val="3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2497-40EC-B9D5-F19DE3AF94EC}"/>
                </c:ext>
              </c:extLst>
            </c:dLbl>
            <c:dLbl>
              <c:idx val="3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4-2497-40EC-B9D5-F19DE3AF94EC}"/>
                </c:ext>
              </c:extLst>
            </c:dLbl>
            <c:dLbl>
              <c:idx val="3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5-2497-40EC-B9D5-F19DE3AF94EC}"/>
                </c:ext>
              </c:extLst>
            </c:dLbl>
            <c:dLbl>
              <c:idx val="3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6-2497-40EC-B9D5-F19DE3AF94EC}"/>
                </c:ext>
              </c:extLst>
            </c:dLbl>
            <c:dLbl>
              <c:idx val="3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7-2497-40EC-B9D5-F19DE3AF94EC}"/>
                </c:ext>
              </c:extLst>
            </c:dLbl>
            <c:dLbl>
              <c:idx val="3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8-2497-40EC-B9D5-F19DE3AF94EC}"/>
                </c:ext>
              </c:extLst>
            </c:dLbl>
            <c:dLbl>
              <c:idx val="3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2497-40EC-B9D5-F19DE3AF94EC}"/>
                </c:ext>
              </c:extLst>
            </c:dLbl>
            <c:dLbl>
              <c:idx val="3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A-2497-40EC-B9D5-F19DE3AF94EC}"/>
                </c:ext>
              </c:extLst>
            </c:dLbl>
            <c:dLbl>
              <c:idx val="3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B-2497-40EC-B9D5-F19DE3AF94EC}"/>
                </c:ext>
              </c:extLst>
            </c:dLbl>
            <c:dLbl>
              <c:idx val="3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C-2497-40EC-B9D5-F19DE3AF94EC}"/>
                </c:ext>
              </c:extLst>
            </c:dLbl>
            <c:dLbl>
              <c:idx val="3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D-2497-40EC-B9D5-F19DE3AF94EC}"/>
                </c:ext>
              </c:extLst>
            </c:dLbl>
            <c:dLbl>
              <c:idx val="3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E-2497-40EC-B9D5-F19DE3AF94EC}"/>
                </c:ext>
              </c:extLst>
            </c:dLbl>
            <c:dLbl>
              <c:idx val="3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F-2497-40EC-B9D5-F19DE3AF94EC}"/>
                </c:ext>
              </c:extLst>
            </c:dLbl>
            <c:dLbl>
              <c:idx val="3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0-2497-40EC-B9D5-F19DE3AF94EC}"/>
                </c:ext>
              </c:extLst>
            </c:dLbl>
            <c:dLbl>
              <c:idx val="3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1-2497-40EC-B9D5-F19DE3AF94EC}"/>
                </c:ext>
              </c:extLst>
            </c:dLbl>
            <c:dLbl>
              <c:idx val="3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2-2497-40EC-B9D5-F19DE3AF94EC}"/>
                </c:ext>
              </c:extLst>
            </c:dLbl>
            <c:dLbl>
              <c:idx val="3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3-2497-40EC-B9D5-F19DE3AF94EC}"/>
                </c:ext>
              </c:extLst>
            </c:dLbl>
            <c:dLbl>
              <c:idx val="3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4-2497-40EC-B9D5-F19DE3AF94EC}"/>
                </c:ext>
              </c:extLst>
            </c:dLbl>
            <c:dLbl>
              <c:idx val="3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2497-40EC-B9D5-F19DE3AF94EC}"/>
                </c:ext>
              </c:extLst>
            </c:dLbl>
            <c:dLbl>
              <c:idx val="3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6-2497-40EC-B9D5-F19DE3AF94EC}"/>
                </c:ext>
              </c:extLst>
            </c:dLbl>
            <c:dLbl>
              <c:idx val="3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7-2497-40EC-B9D5-F19DE3AF94EC}"/>
                </c:ext>
              </c:extLst>
            </c:dLbl>
            <c:dLbl>
              <c:idx val="3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8-2497-40EC-B9D5-F19DE3AF94EC}"/>
                </c:ext>
              </c:extLst>
            </c:dLbl>
            <c:dLbl>
              <c:idx val="3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9-2497-40EC-B9D5-F19DE3AF94EC}"/>
                </c:ext>
              </c:extLst>
            </c:dLbl>
            <c:dLbl>
              <c:idx val="3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A-2497-40EC-B9D5-F19DE3AF94EC}"/>
                </c:ext>
              </c:extLst>
            </c:dLbl>
            <c:dLbl>
              <c:idx val="3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B-2497-40EC-B9D5-F19DE3AF94EC}"/>
                </c:ext>
              </c:extLst>
            </c:dLbl>
            <c:dLbl>
              <c:idx val="3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C-2497-40EC-B9D5-F19DE3AF94EC}"/>
                </c:ext>
              </c:extLst>
            </c:dLbl>
            <c:dLbl>
              <c:idx val="3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D-2497-40EC-B9D5-F19DE3AF94EC}"/>
                </c:ext>
              </c:extLst>
            </c:dLbl>
            <c:dLbl>
              <c:idx val="3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E-2497-40EC-B9D5-F19DE3AF94EC}"/>
                </c:ext>
              </c:extLst>
            </c:dLbl>
            <c:dLbl>
              <c:idx val="3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F-2497-40EC-B9D5-F19DE3AF94EC}"/>
                </c:ext>
              </c:extLst>
            </c:dLbl>
            <c:dLbl>
              <c:idx val="3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0-2497-40EC-B9D5-F19DE3AF94EC}"/>
                </c:ext>
              </c:extLst>
            </c:dLbl>
            <c:dLbl>
              <c:idx val="3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1-2497-40EC-B9D5-F19DE3AF94EC}"/>
                </c:ext>
              </c:extLst>
            </c:dLbl>
            <c:dLbl>
              <c:idx val="3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2-2497-40EC-B9D5-F19DE3AF94EC}"/>
                </c:ext>
              </c:extLst>
            </c:dLbl>
            <c:dLbl>
              <c:idx val="3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2497-40EC-B9D5-F19DE3AF94EC}"/>
                </c:ext>
              </c:extLst>
            </c:dLbl>
            <c:dLbl>
              <c:idx val="3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4-2497-40EC-B9D5-F19DE3AF94EC}"/>
                </c:ext>
              </c:extLst>
            </c:dLbl>
            <c:dLbl>
              <c:idx val="3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5-2497-40EC-B9D5-F19DE3AF94EC}"/>
                </c:ext>
              </c:extLst>
            </c:dLbl>
            <c:dLbl>
              <c:idx val="3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6-2497-40EC-B9D5-F19DE3AF94EC}"/>
                </c:ext>
              </c:extLst>
            </c:dLbl>
            <c:dLbl>
              <c:idx val="3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7-2497-40EC-B9D5-F19DE3AF94EC}"/>
                </c:ext>
              </c:extLst>
            </c:dLbl>
            <c:dLbl>
              <c:idx val="3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8-2497-40EC-B9D5-F19DE3AF94EC}"/>
                </c:ext>
              </c:extLst>
            </c:dLbl>
            <c:dLbl>
              <c:idx val="3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9-2497-40EC-B9D5-F19DE3AF94EC}"/>
                </c:ext>
              </c:extLst>
            </c:dLbl>
            <c:dLbl>
              <c:idx val="3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A-2497-40EC-B9D5-F19DE3AF94EC}"/>
                </c:ext>
              </c:extLst>
            </c:dLbl>
            <c:dLbl>
              <c:idx val="3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B-2497-40EC-B9D5-F19DE3AF94EC}"/>
                </c:ext>
              </c:extLst>
            </c:dLbl>
            <c:dLbl>
              <c:idx val="3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C-2497-40EC-B9D5-F19DE3AF94EC}"/>
                </c:ext>
              </c:extLst>
            </c:dLbl>
            <c:dLbl>
              <c:idx val="3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2497-40EC-B9D5-F19DE3AF94EC}"/>
                </c:ext>
              </c:extLst>
            </c:dLbl>
            <c:dLbl>
              <c:idx val="3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E-2497-40EC-B9D5-F19DE3AF94EC}"/>
                </c:ext>
              </c:extLst>
            </c:dLbl>
            <c:dLbl>
              <c:idx val="3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F-2497-40EC-B9D5-F19DE3AF94EC}"/>
                </c:ext>
              </c:extLst>
            </c:dLbl>
            <c:dLbl>
              <c:idx val="4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0-2497-40EC-B9D5-F19DE3AF94EC}"/>
                </c:ext>
              </c:extLst>
            </c:dLbl>
            <c:dLbl>
              <c:idx val="4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1-2497-40EC-B9D5-F19DE3AF94EC}"/>
                </c:ext>
              </c:extLst>
            </c:dLbl>
            <c:dLbl>
              <c:idx val="4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2-2497-40EC-B9D5-F19DE3AF94EC}"/>
                </c:ext>
              </c:extLst>
            </c:dLbl>
            <c:dLbl>
              <c:idx val="4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3-2497-40EC-B9D5-F19DE3AF94EC}"/>
                </c:ext>
              </c:extLst>
            </c:dLbl>
            <c:dLbl>
              <c:idx val="4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4-2497-40EC-B9D5-F19DE3AF94EC}"/>
                </c:ext>
              </c:extLst>
            </c:dLbl>
            <c:dLbl>
              <c:idx val="4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5-2497-40EC-B9D5-F19DE3AF94EC}"/>
                </c:ext>
              </c:extLst>
            </c:dLbl>
            <c:dLbl>
              <c:idx val="4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6-2497-40EC-B9D5-F19DE3AF94EC}"/>
                </c:ext>
              </c:extLst>
            </c:dLbl>
            <c:dLbl>
              <c:idx val="4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7-2497-40EC-B9D5-F19DE3AF94EC}"/>
                </c:ext>
              </c:extLst>
            </c:dLbl>
            <c:dLbl>
              <c:idx val="4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8-2497-40EC-B9D5-F19DE3AF94EC}"/>
                </c:ext>
              </c:extLst>
            </c:dLbl>
            <c:dLbl>
              <c:idx val="4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2497-40EC-B9D5-F19DE3AF94EC}"/>
                </c:ext>
              </c:extLst>
            </c:dLbl>
            <c:dLbl>
              <c:idx val="4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A-2497-40EC-B9D5-F19DE3AF94EC}"/>
                </c:ext>
              </c:extLst>
            </c:dLbl>
            <c:dLbl>
              <c:idx val="4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B-2497-40EC-B9D5-F19DE3AF94EC}"/>
                </c:ext>
              </c:extLst>
            </c:dLbl>
            <c:dLbl>
              <c:idx val="4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C-2497-40EC-B9D5-F19DE3AF94EC}"/>
                </c:ext>
              </c:extLst>
            </c:dLbl>
            <c:dLbl>
              <c:idx val="4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D-2497-40EC-B9D5-F19DE3AF94EC}"/>
                </c:ext>
              </c:extLst>
            </c:dLbl>
            <c:dLbl>
              <c:idx val="4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E-2497-40EC-B9D5-F19DE3AF94EC}"/>
                </c:ext>
              </c:extLst>
            </c:dLbl>
            <c:dLbl>
              <c:idx val="4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F-2497-40EC-B9D5-F19DE3AF94EC}"/>
                </c:ext>
              </c:extLst>
            </c:dLbl>
            <c:dLbl>
              <c:idx val="4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0-2497-40EC-B9D5-F19DE3AF94EC}"/>
                </c:ext>
              </c:extLst>
            </c:dLbl>
            <c:dLbl>
              <c:idx val="4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1-2497-40EC-B9D5-F19DE3AF94EC}"/>
                </c:ext>
              </c:extLst>
            </c:dLbl>
            <c:dLbl>
              <c:idx val="4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2-2497-40EC-B9D5-F19DE3AF94EC}"/>
                </c:ext>
              </c:extLst>
            </c:dLbl>
            <c:dLbl>
              <c:idx val="4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3-2497-40EC-B9D5-F19DE3AF94EC}"/>
                </c:ext>
              </c:extLst>
            </c:dLbl>
            <c:dLbl>
              <c:idx val="4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4-2497-40EC-B9D5-F19DE3AF94EC}"/>
                </c:ext>
              </c:extLst>
            </c:dLbl>
            <c:dLbl>
              <c:idx val="4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5-2497-40EC-B9D5-F19DE3AF94EC}"/>
                </c:ext>
              </c:extLst>
            </c:dLbl>
            <c:dLbl>
              <c:idx val="4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6-2497-40EC-B9D5-F19DE3AF94EC}"/>
                </c:ext>
              </c:extLst>
            </c:dLbl>
            <c:dLbl>
              <c:idx val="4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7-2497-40EC-B9D5-F19DE3AF94EC}"/>
                </c:ext>
              </c:extLst>
            </c:dLbl>
            <c:dLbl>
              <c:idx val="4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8-2497-40EC-B9D5-F19DE3AF94EC}"/>
                </c:ext>
              </c:extLst>
            </c:dLbl>
            <c:dLbl>
              <c:idx val="4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9-2497-40EC-B9D5-F19DE3AF94EC}"/>
                </c:ext>
              </c:extLst>
            </c:dLbl>
            <c:dLbl>
              <c:idx val="4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A-2497-40EC-B9D5-F19DE3AF94EC}"/>
                </c:ext>
              </c:extLst>
            </c:dLbl>
            <c:dLbl>
              <c:idx val="4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B-2497-40EC-B9D5-F19DE3AF94EC}"/>
                </c:ext>
              </c:extLst>
            </c:dLbl>
            <c:dLbl>
              <c:idx val="4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C-2497-40EC-B9D5-F19DE3AF94EC}"/>
                </c:ext>
              </c:extLst>
            </c:dLbl>
            <c:dLbl>
              <c:idx val="4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D-2497-40EC-B9D5-F19DE3AF94EC}"/>
                </c:ext>
              </c:extLst>
            </c:dLbl>
            <c:dLbl>
              <c:idx val="4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E-2497-40EC-B9D5-F19DE3AF94EC}"/>
                </c:ext>
              </c:extLst>
            </c:dLbl>
            <c:dLbl>
              <c:idx val="4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F-2497-40EC-B9D5-F19DE3AF94EC}"/>
                </c:ext>
              </c:extLst>
            </c:dLbl>
            <c:dLbl>
              <c:idx val="4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0-2497-40EC-B9D5-F19DE3AF94EC}"/>
                </c:ext>
              </c:extLst>
            </c:dLbl>
            <c:dLbl>
              <c:idx val="4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1-2497-40EC-B9D5-F19DE3AF94EC}"/>
                </c:ext>
              </c:extLst>
            </c:dLbl>
            <c:dLbl>
              <c:idx val="4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2-2497-40EC-B9D5-F19DE3AF94EC}"/>
                </c:ext>
              </c:extLst>
            </c:dLbl>
            <c:dLbl>
              <c:idx val="4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3-2497-40EC-B9D5-F19DE3AF94EC}"/>
                </c:ext>
              </c:extLst>
            </c:dLbl>
            <c:dLbl>
              <c:idx val="4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4-2497-40EC-B9D5-F19DE3AF94EC}"/>
                </c:ext>
              </c:extLst>
            </c:dLbl>
            <c:dLbl>
              <c:idx val="4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5-2497-40EC-B9D5-F19DE3AF94EC}"/>
                </c:ext>
              </c:extLst>
            </c:dLbl>
            <c:dLbl>
              <c:idx val="4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6-2497-40EC-B9D5-F19DE3AF94EC}"/>
                </c:ext>
              </c:extLst>
            </c:dLbl>
            <c:dLbl>
              <c:idx val="4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7-2497-40EC-B9D5-F19DE3AF94EC}"/>
                </c:ext>
              </c:extLst>
            </c:dLbl>
            <c:dLbl>
              <c:idx val="4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8-2497-40EC-B9D5-F19DE3AF94EC}"/>
                </c:ext>
              </c:extLst>
            </c:dLbl>
            <c:dLbl>
              <c:idx val="4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9-2497-40EC-B9D5-F19DE3AF94EC}"/>
                </c:ext>
              </c:extLst>
            </c:dLbl>
            <c:dLbl>
              <c:idx val="4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A-2497-40EC-B9D5-F19DE3AF94EC}"/>
                </c:ext>
              </c:extLst>
            </c:dLbl>
            <c:dLbl>
              <c:idx val="4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B-2497-40EC-B9D5-F19DE3AF94EC}"/>
                </c:ext>
              </c:extLst>
            </c:dLbl>
            <c:dLbl>
              <c:idx val="4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C-2497-40EC-B9D5-F19DE3AF94EC}"/>
                </c:ext>
              </c:extLst>
            </c:dLbl>
            <c:dLbl>
              <c:idx val="4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D-2497-40EC-B9D5-F19DE3AF94EC}"/>
                </c:ext>
              </c:extLst>
            </c:dLbl>
            <c:dLbl>
              <c:idx val="4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E-2497-40EC-B9D5-F19DE3AF94EC}"/>
                </c:ext>
              </c:extLst>
            </c:dLbl>
            <c:dLbl>
              <c:idx val="4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F-2497-40EC-B9D5-F19DE3AF94EC}"/>
                </c:ext>
              </c:extLst>
            </c:dLbl>
            <c:dLbl>
              <c:idx val="4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0-2497-40EC-B9D5-F19DE3AF94EC}"/>
                </c:ext>
              </c:extLst>
            </c:dLbl>
            <c:dLbl>
              <c:idx val="4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1-2497-40EC-B9D5-F19DE3AF94EC}"/>
                </c:ext>
              </c:extLst>
            </c:dLbl>
            <c:dLbl>
              <c:idx val="4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2-2497-40EC-B9D5-F19DE3AF94EC}"/>
                </c:ext>
              </c:extLst>
            </c:dLbl>
            <c:dLbl>
              <c:idx val="4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3-2497-40EC-B9D5-F19DE3AF94EC}"/>
                </c:ext>
              </c:extLst>
            </c:dLbl>
            <c:dLbl>
              <c:idx val="4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4-2497-40EC-B9D5-F19DE3AF94EC}"/>
                </c:ext>
              </c:extLst>
            </c:dLbl>
            <c:dLbl>
              <c:idx val="4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5-2497-40EC-B9D5-F19DE3AF94EC}"/>
                </c:ext>
              </c:extLst>
            </c:dLbl>
            <c:dLbl>
              <c:idx val="4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6-2497-40EC-B9D5-F19DE3AF94EC}"/>
                </c:ext>
              </c:extLst>
            </c:dLbl>
            <c:dLbl>
              <c:idx val="4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7-2497-40EC-B9D5-F19DE3AF94EC}"/>
                </c:ext>
              </c:extLst>
            </c:dLbl>
            <c:dLbl>
              <c:idx val="4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8-2497-40EC-B9D5-F19DE3AF94EC}"/>
                </c:ext>
              </c:extLst>
            </c:dLbl>
            <c:dLbl>
              <c:idx val="4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9-2497-40EC-B9D5-F19DE3AF94EC}"/>
                </c:ext>
              </c:extLst>
            </c:dLbl>
            <c:dLbl>
              <c:idx val="4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A-2497-40EC-B9D5-F19DE3AF94EC}"/>
                </c:ext>
              </c:extLst>
            </c:dLbl>
            <c:dLbl>
              <c:idx val="4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B-2497-40EC-B9D5-F19DE3AF94EC}"/>
                </c:ext>
              </c:extLst>
            </c:dLbl>
            <c:dLbl>
              <c:idx val="4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C-2497-40EC-B9D5-F19DE3AF94EC}"/>
                </c:ext>
              </c:extLst>
            </c:dLbl>
            <c:dLbl>
              <c:idx val="4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D-2497-40EC-B9D5-F19DE3AF94EC}"/>
                </c:ext>
              </c:extLst>
            </c:dLbl>
            <c:dLbl>
              <c:idx val="4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E-2497-40EC-B9D5-F19DE3AF94EC}"/>
                </c:ext>
              </c:extLst>
            </c:dLbl>
            <c:dLbl>
              <c:idx val="4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F-2497-40EC-B9D5-F19DE3AF94EC}"/>
                </c:ext>
              </c:extLst>
            </c:dLbl>
            <c:dLbl>
              <c:idx val="4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0-2497-40EC-B9D5-F19DE3AF94EC}"/>
                </c:ext>
              </c:extLst>
            </c:dLbl>
            <c:dLbl>
              <c:idx val="4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1-2497-40EC-B9D5-F19DE3AF94EC}"/>
                </c:ext>
              </c:extLst>
            </c:dLbl>
            <c:dLbl>
              <c:idx val="4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2-2497-40EC-B9D5-F19DE3AF94EC}"/>
                </c:ext>
              </c:extLst>
            </c:dLbl>
            <c:dLbl>
              <c:idx val="4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3-2497-40EC-B9D5-F19DE3AF94EC}"/>
                </c:ext>
              </c:extLst>
            </c:dLbl>
            <c:dLbl>
              <c:idx val="4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4-2497-40EC-B9D5-F19DE3AF94EC}"/>
                </c:ext>
              </c:extLst>
            </c:dLbl>
            <c:dLbl>
              <c:idx val="4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5-2497-40EC-B9D5-F19DE3AF94EC}"/>
                </c:ext>
              </c:extLst>
            </c:dLbl>
            <c:dLbl>
              <c:idx val="4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6-2497-40EC-B9D5-F19DE3AF94EC}"/>
                </c:ext>
              </c:extLst>
            </c:dLbl>
            <c:dLbl>
              <c:idx val="4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7-2497-40EC-B9D5-F19DE3AF94EC}"/>
                </c:ext>
              </c:extLst>
            </c:dLbl>
            <c:dLbl>
              <c:idx val="4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8-2497-40EC-B9D5-F19DE3AF94EC}"/>
                </c:ext>
              </c:extLst>
            </c:dLbl>
            <c:dLbl>
              <c:idx val="4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9-2497-40EC-B9D5-F19DE3AF94EC}"/>
                </c:ext>
              </c:extLst>
            </c:dLbl>
            <c:dLbl>
              <c:idx val="4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A-2497-40EC-B9D5-F19DE3AF94EC}"/>
                </c:ext>
              </c:extLst>
            </c:dLbl>
            <c:dLbl>
              <c:idx val="4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B-2497-40EC-B9D5-F19DE3AF94EC}"/>
                </c:ext>
              </c:extLst>
            </c:dLbl>
            <c:dLbl>
              <c:idx val="4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C-2497-40EC-B9D5-F19DE3AF94EC}"/>
                </c:ext>
              </c:extLst>
            </c:dLbl>
            <c:dLbl>
              <c:idx val="4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D-2497-40EC-B9D5-F19DE3AF94EC}"/>
                </c:ext>
              </c:extLst>
            </c:dLbl>
            <c:dLbl>
              <c:idx val="4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2497-40EC-B9D5-F19DE3AF94EC}"/>
                </c:ext>
              </c:extLst>
            </c:dLbl>
            <c:dLbl>
              <c:idx val="4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F-2497-40EC-B9D5-F19DE3AF94EC}"/>
                </c:ext>
              </c:extLst>
            </c:dLbl>
            <c:dLbl>
              <c:idx val="4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0-2497-40EC-B9D5-F19DE3AF94EC}"/>
                </c:ext>
              </c:extLst>
            </c:dLbl>
            <c:dLbl>
              <c:idx val="4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1-2497-40EC-B9D5-F19DE3AF94EC}"/>
                </c:ext>
              </c:extLst>
            </c:dLbl>
            <c:dLbl>
              <c:idx val="4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2-2497-40EC-B9D5-F19DE3AF94EC}"/>
                </c:ext>
              </c:extLst>
            </c:dLbl>
            <c:dLbl>
              <c:idx val="4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3-2497-40EC-B9D5-F19DE3AF94EC}"/>
                </c:ext>
              </c:extLst>
            </c:dLbl>
            <c:dLbl>
              <c:idx val="4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4-2497-40EC-B9D5-F19DE3AF94EC}"/>
                </c:ext>
              </c:extLst>
            </c:dLbl>
            <c:dLbl>
              <c:idx val="4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5-2497-40EC-B9D5-F19DE3AF94EC}"/>
                </c:ext>
              </c:extLst>
            </c:dLbl>
            <c:dLbl>
              <c:idx val="4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6-2497-40EC-B9D5-F19DE3AF94EC}"/>
                </c:ext>
              </c:extLst>
            </c:dLbl>
            <c:dLbl>
              <c:idx val="4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7-2497-40EC-B9D5-F19DE3AF94EC}"/>
                </c:ext>
              </c:extLst>
            </c:dLbl>
            <c:dLbl>
              <c:idx val="4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8-2497-40EC-B9D5-F19DE3AF94EC}"/>
                </c:ext>
              </c:extLst>
            </c:dLbl>
            <c:dLbl>
              <c:idx val="4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9-2497-40EC-B9D5-F19DE3AF94EC}"/>
                </c:ext>
              </c:extLst>
            </c:dLbl>
            <c:dLbl>
              <c:idx val="4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A-2497-40EC-B9D5-F19DE3AF94EC}"/>
                </c:ext>
              </c:extLst>
            </c:dLbl>
            <c:dLbl>
              <c:idx val="4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B-2497-40EC-B9D5-F19DE3AF94EC}"/>
                </c:ext>
              </c:extLst>
            </c:dLbl>
            <c:dLbl>
              <c:idx val="4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C-2497-40EC-B9D5-F19DE3AF94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Meter_Scale_FFT!$G$13:$G$4105</c:f>
              <c:numCache>
                <c:formatCode>General</c:formatCode>
                <c:ptCount val="4093"/>
                <c:pt idx="0">
                  <c:v>1.4648437500013323E-2</c:v>
                </c:pt>
                <c:pt idx="1">
                  <c:v>1.9531250000017764E-2</c:v>
                </c:pt>
                <c:pt idx="2">
                  <c:v>2.4414062500022204E-2</c:v>
                </c:pt>
                <c:pt idx="3">
                  <c:v>2.9296875000026645E-2</c:v>
                </c:pt>
                <c:pt idx="4">
                  <c:v>3.4179687500031086E-2</c:v>
                </c:pt>
                <c:pt idx="5">
                  <c:v>3.9062500000035527E-2</c:v>
                </c:pt>
                <c:pt idx="6">
                  <c:v>4.3945312500039968E-2</c:v>
                </c:pt>
                <c:pt idx="7">
                  <c:v>4.8828125000044409E-2</c:v>
                </c:pt>
                <c:pt idx="8">
                  <c:v>5.371093750004885E-2</c:v>
                </c:pt>
                <c:pt idx="9">
                  <c:v>5.8593750000053291E-2</c:v>
                </c:pt>
                <c:pt idx="10">
                  <c:v>6.3476562500057732E-2</c:v>
                </c:pt>
                <c:pt idx="11">
                  <c:v>6.8359375000062172E-2</c:v>
                </c:pt>
                <c:pt idx="12">
                  <c:v>7.3242187500066613E-2</c:v>
                </c:pt>
                <c:pt idx="13">
                  <c:v>7.8125000000071054E-2</c:v>
                </c:pt>
                <c:pt idx="14">
                  <c:v>8.3007812500075495E-2</c:v>
                </c:pt>
                <c:pt idx="15">
                  <c:v>8.7890625000079936E-2</c:v>
                </c:pt>
                <c:pt idx="16">
                  <c:v>9.2773437500084377E-2</c:v>
                </c:pt>
                <c:pt idx="17">
                  <c:v>9.7656250000088818E-2</c:v>
                </c:pt>
                <c:pt idx="18">
                  <c:v>0.10253906250009326</c:v>
                </c:pt>
                <c:pt idx="19">
                  <c:v>0.1074218750000977</c:v>
                </c:pt>
                <c:pt idx="20">
                  <c:v>0.11230468750010214</c:v>
                </c:pt>
                <c:pt idx="21">
                  <c:v>0.11718750000010658</c:v>
                </c:pt>
                <c:pt idx="22">
                  <c:v>0.12207031250011102</c:v>
                </c:pt>
                <c:pt idx="23">
                  <c:v>0.12695312500011546</c:v>
                </c:pt>
                <c:pt idx="24">
                  <c:v>0.1318359375001199</c:v>
                </c:pt>
                <c:pt idx="25">
                  <c:v>0.13671875000012434</c:v>
                </c:pt>
                <c:pt idx="26">
                  <c:v>0.14160156250012879</c:v>
                </c:pt>
                <c:pt idx="27">
                  <c:v>0.14648437500013323</c:v>
                </c:pt>
                <c:pt idx="28">
                  <c:v>0.15136718750013767</c:v>
                </c:pt>
                <c:pt idx="29">
                  <c:v>0.15625000000014211</c:v>
                </c:pt>
                <c:pt idx="30">
                  <c:v>0.16113281250014655</c:v>
                </c:pt>
                <c:pt idx="31">
                  <c:v>0.16601562500015099</c:v>
                </c:pt>
                <c:pt idx="32">
                  <c:v>0.17089843750015543</c:v>
                </c:pt>
                <c:pt idx="33">
                  <c:v>0.17578125000015987</c:v>
                </c:pt>
                <c:pt idx="34">
                  <c:v>0.18066406250016431</c:v>
                </c:pt>
                <c:pt idx="35">
                  <c:v>0.18554687500016875</c:v>
                </c:pt>
                <c:pt idx="36">
                  <c:v>0.19042968750017319</c:v>
                </c:pt>
                <c:pt idx="37">
                  <c:v>0.19531250000017764</c:v>
                </c:pt>
                <c:pt idx="38">
                  <c:v>0.20019531250018208</c:v>
                </c:pt>
                <c:pt idx="39">
                  <c:v>0.20507812500018652</c:v>
                </c:pt>
                <c:pt idx="40">
                  <c:v>0.20996093750019096</c:v>
                </c:pt>
                <c:pt idx="41">
                  <c:v>0.2148437500001954</c:v>
                </c:pt>
                <c:pt idx="42">
                  <c:v>0.21972656250019984</c:v>
                </c:pt>
                <c:pt idx="43">
                  <c:v>0.22460937500020428</c:v>
                </c:pt>
                <c:pt idx="44">
                  <c:v>0.22949218750020872</c:v>
                </c:pt>
                <c:pt idx="45">
                  <c:v>0.23437500000021316</c:v>
                </c:pt>
                <c:pt idx="46">
                  <c:v>0.2392578125002176</c:v>
                </c:pt>
                <c:pt idx="47">
                  <c:v>0.24414062500022204</c:v>
                </c:pt>
                <c:pt idx="48">
                  <c:v>0.24902343750022649</c:v>
                </c:pt>
                <c:pt idx="49">
                  <c:v>0.25390625000023093</c:v>
                </c:pt>
                <c:pt idx="50">
                  <c:v>0.25878906250023537</c:v>
                </c:pt>
                <c:pt idx="51">
                  <c:v>0.26367187500023981</c:v>
                </c:pt>
                <c:pt idx="52">
                  <c:v>0.26855468750024425</c:v>
                </c:pt>
                <c:pt idx="53">
                  <c:v>0.27343750000024869</c:v>
                </c:pt>
                <c:pt idx="54">
                  <c:v>0.27832031250025313</c:v>
                </c:pt>
                <c:pt idx="55">
                  <c:v>0.28320312500025757</c:v>
                </c:pt>
                <c:pt idx="56">
                  <c:v>0.28808593750026201</c:v>
                </c:pt>
                <c:pt idx="57">
                  <c:v>0.29296875000026645</c:v>
                </c:pt>
                <c:pt idx="58">
                  <c:v>0.29785156250027089</c:v>
                </c:pt>
                <c:pt idx="59">
                  <c:v>0.30273437500027534</c:v>
                </c:pt>
                <c:pt idx="60">
                  <c:v>0.30761718750027978</c:v>
                </c:pt>
                <c:pt idx="61">
                  <c:v>0.31250000000028422</c:v>
                </c:pt>
                <c:pt idx="62">
                  <c:v>0.31738281250028866</c:v>
                </c:pt>
                <c:pt idx="63">
                  <c:v>0.3222656250002931</c:v>
                </c:pt>
                <c:pt idx="64">
                  <c:v>0.32714843750029754</c:v>
                </c:pt>
                <c:pt idx="65">
                  <c:v>0.33203125000030198</c:v>
                </c:pt>
                <c:pt idx="66">
                  <c:v>0.33691406250030642</c:v>
                </c:pt>
                <c:pt idx="67">
                  <c:v>0.34179687500031086</c:v>
                </c:pt>
                <c:pt idx="68">
                  <c:v>0.3466796875003153</c:v>
                </c:pt>
                <c:pt idx="69">
                  <c:v>0.35156250000031974</c:v>
                </c:pt>
                <c:pt idx="70">
                  <c:v>0.35644531250032419</c:v>
                </c:pt>
                <c:pt idx="71">
                  <c:v>0.36132812500032863</c:v>
                </c:pt>
                <c:pt idx="72">
                  <c:v>0.36621093750033307</c:v>
                </c:pt>
                <c:pt idx="73">
                  <c:v>0.37109375000033751</c:v>
                </c:pt>
                <c:pt idx="74">
                  <c:v>0.37597656250034195</c:v>
                </c:pt>
                <c:pt idx="75">
                  <c:v>0.38085937500034639</c:v>
                </c:pt>
                <c:pt idx="76">
                  <c:v>0.38574218750035083</c:v>
                </c:pt>
                <c:pt idx="77">
                  <c:v>0.39062500000035527</c:v>
                </c:pt>
                <c:pt idx="78">
                  <c:v>0.39550781250035971</c:v>
                </c:pt>
                <c:pt idx="79">
                  <c:v>0.40039062500036415</c:v>
                </c:pt>
                <c:pt idx="80">
                  <c:v>0.40527343750036859</c:v>
                </c:pt>
                <c:pt idx="81">
                  <c:v>0.41015625000037303</c:v>
                </c:pt>
                <c:pt idx="82">
                  <c:v>0.41503906250037748</c:v>
                </c:pt>
                <c:pt idx="83">
                  <c:v>0.41992187500038192</c:v>
                </c:pt>
                <c:pt idx="84">
                  <c:v>0.42480468750038636</c:v>
                </c:pt>
                <c:pt idx="85">
                  <c:v>0.4296875000003908</c:v>
                </c:pt>
                <c:pt idx="86">
                  <c:v>0.43457031250039524</c:v>
                </c:pt>
                <c:pt idx="87">
                  <c:v>0.43945312500039968</c:v>
                </c:pt>
                <c:pt idx="88">
                  <c:v>0.44433593750040412</c:v>
                </c:pt>
                <c:pt idx="89">
                  <c:v>0.44921875000040856</c:v>
                </c:pt>
                <c:pt idx="90">
                  <c:v>0.454101562500413</c:v>
                </c:pt>
                <c:pt idx="91">
                  <c:v>0.45898437500041744</c:v>
                </c:pt>
                <c:pt idx="92">
                  <c:v>0.46386718750042188</c:v>
                </c:pt>
                <c:pt idx="93">
                  <c:v>0.46875000000042633</c:v>
                </c:pt>
                <c:pt idx="94">
                  <c:v>0.47363281250043077</c:v>
                </c:pt>
                <c:pt idx="95">
                  <c:v>0.47851562500043521</c:v>
                </c:pt>
                <c:pt idx="96">
                  <c:v>0.48339843750043965</c:v>
                </c:pt>
                <c:pt idx="97">
                  <c:v>0.48828125000044409</c:v>
                </c:pt>
                <c:pt idx="98">
                  <c:v>0.49316406250044853</c:v>
                </c:pt>
                <c:pt idx="99">
                  <c:v>0.49804687500045297</c:v>
                </c:pt>
                <c:pt idx="100">
                  <c:v>0.50292968750045741</c:v>
                </c:pt>
                <c:pt idx="101">
                  <c:v>0.50781250000046185</c:v>
                </c:pt>
                <c:pt idx="102">
                  <c:v>0.51269531250046629</c:v>
                </c:pt>
                <c:pt idx="103">
                  <c:v>0.51757812500047073</c:v>
                </c:pt>
                <c:pt idx="104">
                  <c:v>0.52246093750047518</c:v>
                </c:pt>
                <c:pt idx="105">
                  <c:v>0.52734375000047962</c:v>
                </c:pt>
                <c:pt idx="106">
                  <c:v>0.53222656250048406</c:v>
                </c:pt>
                <c:pt idx="107">
                  <c:v>0.5371093750004885</c:v>
                </c:pt>
                <c:pt idx="108">
                  <c:v>0.54199218750049294</c:v>
                </c:pt>
                <c:pt idx="109">
                  <c:v>0.54687500000049738</c:v>
                </c:pt>
                <c:pt idx="110">
                  <c:v>0.55175781250050182</c:v>
                </c:pt>
                <c:pt idx="111">
                  <c:v>0.55664062500050626</c:v>
                </c:pt>
                <c:pt idx="112">
                  <c:v>0.5615234375005107</c:v>
                </c:pt>
                <c:pt idx="113">
                  <c:v>0.56640625000051514</c:v>
                </c:pt>
                <c:pt idx="114">
                  <c:v>0.57128906250051958</c:v>
                </c:pt>
                <c:pt idx="115">
                  <c:v>0.57617187500052403</c:v>
                </c:pt>
                <c:pt idx="116">
                  <c:v>0.58105468750052847</c:v>
                </c:pt>
                <c:pt idx="117">
                  <c:v>0.58593750000053291</c:v>
                </c:pt>
                <c:pt idx="118">
                  <c:v>0.59082031250053735</c:v>
                </c:pt>
                <c:pt idx="119">
                  <c:v>0.59570312500054179</c:v>
                </c:pt>
                <c:pt idx="120">
                  <c:v>0.60058593750054623</c:v>
                </c:pt>
                <c:pt idx="121">
                  <c:v>0.60546875000055067</c:v>
                </c:pt>
                <c:pt idx="122">
                  <c:v>0.61035156250055511</c:v>
                </c:pt>
                <c:pt idx="123">
                  <c:v>0.61523437500055955</c:v>
                </c:pt>
                <c:pt idx="124">
                  <c:v>0.62011718750056399</c:v>
                </c:pt>
                <c:pt idx="125">
                  <c:v>0.62500000000056843</c:v>
                </c:pt>
                <c:pt idx="126">
                  <c:v>0.62988281250057288</c:v>
                </c:pt>
                <c:pt idx="127">
                  <c:v>0.63476562500057732</c:v>
                </c:pt>
                <c:pt idx="128">
                  <c:v>0.63964843750058176</c:v>
                </c:pt>
                <c:pt idx="129">
                  <c:v>0.6445312500005862</c:v>
                </c:pt>
                <c:pt idx="130">
                  <c:v>0.64941406250059064</c:v>
                </c:pt>
                <c:pt idx="131">
                  <c:v>0.65429687500059508</c:v>
                </c:pt>
                <c:pt idx="132">
                  <c:v>0.65917968750059952</c:v>
                </c:pt>
                <c:pt idx="133">
                  <c:v>0.66406250000060396</c:v>
                </c:pt>
                <c:pt idx="134">
                  <c:v>0.6689453125006084</c:v>
                </c:pt>
                <c:pt idx="135">
                  <c:v>0.67382812500061284</c:v>
                </c:pt>
                <c:pt idx="136">
                  <c:v>0.67871093750061728</c:v>
                </c:pt>
                <c:pt idx="137">
                  <c:v>0.68359375000062172</c:v>
                </c:pt>
                <c:pt idx="138">
                  <c:v>0.68847656250062617</c:v>
                </c:pt>
                <c:pt idx="139">
                  <c:v>0.69335937500063061</c:v>
                </c:pt>
                <c:pt idx="140">
                  <c:v>0.69824218750063505</c:v>
                </c:pt>
                <c:pt idx="141">
                  <c:v>0.70312500000063949</c:v>
                </c:pt>
                <c:pt idx="142">
                  <c:v>0.70800781250064393</c:v>
                </c:pt>
                <c:pt idx="143">
                  <c:v>0.71289062500064837</c:v>
                </c:pt>
                <c:pt idx="144">
                  <c:v>0.71777343750065281</c:v>
                </c:pt>
                <c:pt idx="145">
                  <c:v>0.72265625000065725</c:v>
                </c:pt>
                <c:pt idx="146">
                  <c:v>0.72753906250066169</c:v>
                </c:pt>
                <c:pt idx="147">
                  <c:v>0.73242187500066613</c:v>
                </c:pt>
                <c:pt idx="148">
                  <c:v>0.73730468750067057</c:v>
                </c:pt>
                <c:pt idx="149">
                  <c:v>0.74218750000067502</c:v>
                </c:pt>
                <c:pt idx="150">
                  <c:v>0.74707031250067946</c:v>
                </c:pt>
                <c:pt idx="151">
                  <c:v>0.7519531250006839</c:v>
                </c:pt>
                <c:pt idx="152">
                  <c:v>0.75683593750068834</c:v>
                </c:pt>
                <c:pt idx="153">
                  <c:v>0.76171875000069278</c:v>
                </c:pt>
                <c:pt idx="154">
                  <c:v>0.76660156250069722</c:v>
                </c:pt>
                <c:pt idx="155">
                  <c:v>0.77148437500070166</c:v>
                </c:pt>
                <c:pt idx="156">
                  <c:v>0.7763671875007061</c:v>
                </c:pt>
                <c:pt idx="157">
                  <c:v>0.78125000000071054</c:v>
                </c:pt>
                <c:pt idx="158">
                  <c:v>0.78613281250071498</c:v>
                </c:pt>
                <c:pt idx="159">
                  <c:v>0.79101562500071942</c:v>
                </c:pt>
                <c:pt idx="160">
                  <c:v>0.79589843750072387</c:v>
                </c:pt>
                <c:pt idx="161">
                  <c:v>0.80078125000072831</c:v>
                </c:pt>
                <c:pt idx="162">
                  <c:v>0.80566406250073275</c:v>
                </c:pt>
                <c:pt idx="163">
                  <c:v>0.81054687500073719</c:v>
                </c:pt>
                <c:pt idx="164">
                  <c:v>0.81542968750074163</c:v>
                </c:pt>
                <c:pt idx="165">
                  <c:v>0.82031250000074607</c:v>
                </c:pt>
                <c:pt idx="166">
                  <c:v>0.82519531250075051</c:v>
                </c:pt>
                <c:pt idx="167">
                  <c:v>0.83007812500075495</c:v>
                </c:pt>
                <c:pt idx="168">
                  <c:v>0.83496093750075939</c:v>
                </c:pt>
                <c:pt idx="169">
                  <c:v>0.83984375000076383</c:v>
                </c:pt>
                <c:pt idx="170">
                  <c:v>0.84472656250076827</c:v>
                </c:pt>
                <c:pt idx="171">
                  <c:v>0.84960937500077272</c:v>
                </c:pt>
                <c:pt idx="172">
                  <c:v>0.85449218750077716</c:v>
                </c:pt>
                <c:pt idx="173">
                  <c:v>0.8593750000007816</c:v>
                </c:pt>
                <c:pt idx="174">
                  <c:v>0.86425781250078604</c:v>
                </c:pt>
                <c:pt idx="175">
                  <c:v>0.86914062500079048</c:v>
                </c:pt>
                <c:pt idx="176">
                  <c:v>0.87402343750079492</c:v>
                </c:pt>
                <c:pt idx="177">
                  <c:v>0.87890625000079936</c:v>
                </c:pt>
                <c:pt idx="178">
                  <c:v>0.8837890625008038</c:v>
                </c:pt>
                <c:pt idx="179">
                  <c:v>0.88867187500080824</c:v>
                </c:pt>
                <c:pt idx="180">
                  <c:v>0.89355468750081268</c:v>
                </c:pt>
                <c:pt idx="181">
                  <c:v>0.89843750000081712</c:v>
                </c:pt>
                <c:pt idx="182">
                  <c:v>0.90332031250082157</c:v>
                </c:pt>
                <c:pt idx="183">
                  <c:v>0.90820312500082601</c:v>
                </c:pt>
                <c:pt idx="184">
                  <c:v>0.91308593750083045</c:v>
                </c:pt>
                <c:pt idx="185">
                  <c:v>0.91796875000083489</c:v>
                </c:pt>
                <c:pt idx="186">
                  <c:v>0.92285156250083933</c:v>
                </c:pt>
                <c:pt idx="187">
                  <c:v>0.92773437500084377</c:v>
                </c:pt>
                <c:pt idx="188">
                  <c:v>0.93261718750084821</c:v>
                </c:pt>
                <c:pt idx="189">
                  <c:v>0.93750000000085265</c:v>
                </c:pt>
                <c:pt idx="190">
                  <c:v>0.94238281250085709</c:v>
                </c:pt>
                <c:pt idx="191">
                  <c:v>0.94726562500086153</c:v>
                </c:pt>
                <c:pt idx="192">
                  <c:v>0.95214843750086597</c:v>
                </c:pt>
                <c:pt idx="193">
                  <c:v>0.95703125000087041</c:v>
                </c:pt>
                <c:pt idx="194">
                  <c:v>0.96191406250087486</c:v>
                </c:pt>
                <c:pt idx="195">
                  <c:v>0.9667968750008793</c:v>
                </c:pt>
                <c:pt idx="196">
                  <c:v>0.97167968750088374</c:v>
                </c:pt>
                <c:pt idx="197">
                  <c:v>0.97656250000088818</c:v>
                </c:pt>
                <c:pt idx="198">
                  <c:v>0.98144531250089262</c:v>
                </c:pt>
                <c:pt idx="199">
                  <c:v>0.98632812500089706</c:v>
                </c:pt>
                <c:pt idx="200">
                  <c:v>0.9912109375009015</c:v>
                </c:pt>
                <c:pt idx="201">
                  <c:v>0.99609375000090594</c:v>
                </c:pt>
                <c:pt idx="202">
                  <c:v>1.0009765625009104</c:v>
                </c:pt>
                <c:pt idx="203">
                  <c:v>1.0058593750009148</c:v>
                </c:pt>
                <c:pt idx="204">
                  <c:v>1.0107421875009193</c:v>
                </c:pt>
                <c:pt idx="205">
                  <c:v>1.0156250000009237</c:v>
                </c:pt>
                <c:pt idx="206">
                  <c:v>1.0205078125009281</c:v>
                </c:pt>
                <c:pt idx="207">
                  <c:v>1.0253906250009326</c:v>
                </c:pt>
                <c:pt idx="208">
                  <c:v>1.030273437500937</c:v>
                </c:pt>
                <c:pt idx="209">
                  <c:v>1.0351562500009415</c:v>
                </c:pt>
                <c:pt idx="210">
                  <c:v>1.0400390625009459</c:v>
                </c:pt>
                <c:pt idx="211">
                  <c:v>1.0449218750009504</c:v>
                </c:pt>
                <c:pt idx="212">
                  <c:v>1.0498046875009548</c:v>
                </c:pt>
                <c:pt idx="213">
                  <c:v>1.0546875000009592</c:v>
                </c:pt>
                <c:pt idx="214">
                  <c:v>1.0595703125009637</c:v>
                </c:pt>
                <c:pt idx="215">
                  <c:v>1.0644531250009681</c:v>
                </c:pt>
                <c:pt idx="216">
                  <c:v>1.0693359375009726</c:v>
                </c:pt>
                <c:pt idx="217">
                  <c:v>1.074218750000977</c:v>
                </c:pt>
                <c:pt idx="218">
                  <c:v>1.0791015625009814</c:v>
                </c:pt>
                <c:pt idx="219">
                  <c:v>1.0839843750009859</c:v>
                </c:pt>
                <c:pt idx="220">
                  <c:v>1.0888671875009903</c:v>
                </c:pt>
                <c:pt idx="221">
                  <c:v>1.0937500000009948</c:v>
                </c:pt>
                <c:pt idx="222">
                  <c:v>1.0986328125009992</c:v>
                </c:pt>
                <c:pt idx="223">
                  <c:v>1.1035156250010036</c:v>
                </c:pt>
                <c:pt idx="224">
                  <c:v>1.1083984375010081</c:v>
                </c:pt>
                <c:pt idx="225">
                  <c:v>1.1132812500010125</c:v>
                </c:pt>
                <c:pt idx="226">
                  <c:v>1.118164062501017</c:v>
                </c:pt>
                <c:pt idx="227">
                  <c:v>1.1230468750010214</c:v>
                </c:pt>
                <c:pt idx="228">
                  <c:v>1.1279296875010258</c:v>
                </c:pt>
                <c:pt idx="229">
                  <c:v>1.1328125000010303</c:v>
                </c:pt>
                <c:pt idx="230">
                  <c:v>1.1376953125010347</c:v>
                </c:pt>
                <c:pt idx="231">
                  <c:v>1.1425781250010392</c:v>
                </c:pt>
                <c:pt idx="232">
                  <c:v>1.1474609375010436</c:v>
                </c:pt>
                <c:pt idx="233">
                  <c:v>1.1523437500010481</c:v>
                </c:pt>
                <c:pt idx="234">
                  <c:v>1.1572265625010525</c:v>
                </c:pt>
                <c:pt idx="235">
                  <c:v>1.1621093750010569</c:v>
                </c:pt>
                <c:pt idx="236">
                  <c:v>1.1669921875010614</c:v>
                </c:pt>
                <c:pt idx="237">
                  <c:v>1.1718750000010658</c:v>
                </c:pt>
                <c:pt idx="238">
                  <c:v>1.1767578125010703</c:v>
                </c:pt>
                <c:pt idx="239">
                  <c:v>1.1816406250010747</c:v>
                </c:pt>
                <c:pt idx="240">
                  <c:v>1.1865234375010791</c:v>
                </c:pt>
                <c:pt idx="241">
                  <c:v>1.1914062500010836</c:v>
                </c:pt>
                <c:pt idx="242">
                  <c:v>1.196289062501088</c:v>
                </c:pt>
                <c:pt idx="243">
                  <c:v>1.2011718750010925</c:v>
                </c:pt>
                <c:pt idx="244">
                  <c:v>1.2060546875010969</c:v>
                </c:pt>
                <c:pt idx="245">
                  <c:v>1.2109375000011013</c:v>
                </c:pt>
                <c:pt idx="246">
                  <c:v>1.2158203125011058</c:v>
                </c:pt>
                <c:pt idx="247">
                  <c:v>1.2207031250011102</c:v>
                </c:pt>
                <c:pt idx="248">
                  <c:v>1.2255859375011147</c:v>
                </c:pt>
                <c:pt idx="249">
                  <c:v>1.2304687500011191</c:v>
                </c:pt>
                <c:pt idx="250">
                  <c:v>1.2353515625011235</c:v>
                </c:pt>
                <c:pt idx="251">
                  <c:v>1.240234375001128</c:v>
                </c:pt>
                <c:pt idx="252">
                  <c:v>1.2451171875011324</c:v>
                </c:pt>
                <c:pt idx="253">
                  <c:v>1.2500000000011369</c:v>
                </c:pt>
                <c:pt idx="254">
                  <c:v>1.2548828125011413</c:v>
                </c:pt>
                <c:pt idx="255">
                  <c:v>1.2597656250011458</c:v>
                </c:pt>
                <c:pt idx="256">
                  <c:v>1.2646484375011502</c:v>
                </c:pt>
                <c:pt idx="257">
                  <c:v>1.2695312500011546</c:v>
                </c:pt>
                <c:pt idx="258">
                  <c:v>1.2744140625011591</c:v>
                </c:pt>
                <c:pt idx="259">
                  <c:v>1.2792968750011635</c:v>
                </c:pt>
                <c:pt idx="260">
                  <c:v>1.284179687501168</c:v>
                </c:pt>
                <c:pt idx="261">
                  <c:v>1.2890625000011724</c:v>
                </c:pt>
                <c:pt idx="262">
                  <c:v>1.2939453125011768</c:v>
                </c:pt>
                <c:pt idx="263">
                  <c:v>1.2988281250011813</c:v>
                </c:pt>
                <c:pt idx="264">
                  <c:v>1.3037109375011857</c:v>
                </c:pt>
                <c:pt idx="265">
                  <c:v>1.3085937500011902</c:v>
                </c:pt>
                <c:pt idx="266">
                  <c:v>1.3134765625011946</c:v>
                </c:pt>
                <c:pt idx="267">
                  <c:v>1.318359375001199</c:v>
                </c:pt>
                <c:pt idx="268">
                  <c:v>1.3232421875012035</c:v>
                </c:pt>
                <c:pt idx="269">
                  <c:v>1.3281250000012079</c:v>
                </c:pt>
                <c:pt idx="270">
                  <c:v>1.3330078125012124</c:v>
                </c:pt>
                <c:pt idx="271">
                  <c:v>1.3378906250012168</c:v>
                </c:pt>
                <c:pt idx="272">
                  <c:v>1.3427734375012212</c:v>
                </c:pt>
                <c:pt idx="273">
                  <c:v>1.3476562500012257</c:v>
                </c:pt>
                <c:pt idx="274">
                  <c:v>1.3525390625012301</c:v>
                </c:pt>
                <c:pt idx="275">
                  <c:v>1.3574218750012346</c:v>
                </c:pt>
                <c:pt idx="276">
                  <c:v>1.362304687501239</c:v>
                </c:pt>
                <c:pt idx="277">
                  <c:v>1.3671875000012434</c:v>
                </c:pt>
                <c:pt idx="278">
                  <c:v>1.3720703125012479</c:v>
                </c:pt>
                <c:pt idx="279">
                  <c:v>1.3769531250012523</c:v>
                </c:pt>
                <c:pt idx="280">
                  <c:v>1.3818359375012568</c:v>
                </c:pt>
                <c:pt idx="281">
                  <c:v>1.3867187500012612</c:v>
                </c:pt>
                <c:pt idx="282">
                  <c:v>1.3916015625012657</c:v>
                </c:pt>
                <c:pt idx="283">
                  <c:v>1.3964843750012701</c:v>
                </c:pt>
                <c:pt idx="284">
                  <c:v>1.4013671875012745</c:v>
                </c:pt>
                <c:pt idx="285">
                  <c:v>1.406250000001279</c:v>
                </c:pt>
                <c:pt idx="286">
                  <c:v>1.4111328125012834</c:v>
                </c:pt>
                <c:pt idx="287">
                  <c:v>1.4160156250012879</c:v>
                </c:pt>
                <c:pt idx="288">
                  <c:v>1.4208984375012923</c:v>
                </c:pt>
                <c:pt idx="289">
                  <c:v>1.4257812500012967</c:v>
                </c:pt>
                <c:pt idx="290">
                  <c:v>1.4306640625013012</c:v>
                </c:pt>
                <c:pt idx="291">
                  <c:v>1.4355468750013056</c:v>
                </c:pt>
                <c:pt idx="292">
                  <c:v>1.4404296875013101</c:v>
                </c:pt>
                <c:pt idx="293">
                  <c:v>1.4453125000013145</c:v>
                </c:pt>
                <c:pt idx="294">
                  <c:v>1.4501953125013189</c:v>
                </c:pt>
                <c:pt idx="295">
                  <c:v>1.4550781250013234</c:v>
                </c:pt>
                <c:pt idx="296">
                  <c:v>1.4599609375013278</c:v>
                </c:pt>
                <c:pt idx="297">
                  <c:v>1.4648437500013323</c:v>
                </c:pt>
                <c:pt idx="298">
                  <c:v>1.4697265625013367</c:v>
                </c:pt>
                <c:pt idx="299">
                  <c:v>1.4746093750013411</c:v>
                </c:pt>
                <c:pt idx="300">
                  <c:v>1.4794921875013456</c:v>
                </c:pt>
                <c:pt idx="301">
                  <c:v>1.48437500000135</c:v>
                </c:pt>
                <c:pt idx="302">
                  <c:v>1.4892578125013545</c:v>
                </c:pt>
                <c:pt idx="303">
                  <c:v>1.4941406250013589</c:v>
                </c:pt>
                <c:pt idx="304">
                  <c:v>1.4990234375013634</c:v>
                </c:pt>
                <c:pt idx="305">
                  <c:v>1.5039062500013678</c:v>
                </c:pt>
                <c:pt idx="306">
                  <c:v>1.5087890625013722</c:v>
                </c:pt>
                <c:pt idx="307">
                  <c:v>1.5136718750013767</c:v>
                </c:pt>
                <c:pt idx="308">
                  <c:v>1.5185546875013811</c:v>
                </c:pt>
                <c:pt idx="309">
                  <c:v>1.5234375000013856</c:v>
                </c:pt>
                <c:pt idx="310">
                  <c:v>1.52832031250139</c:v>
                </c:pt>
                <c:pt idx="311">
                  <c:v>1.5332031250013944</c:v>
                </c:pt>
                <c:pt idx="312">
                  <c:v>1.5380859375013989</c:v>
                </c:pt>
                <c:pt idx="313">
                  <c:v>1.5429687500014033</c:v>
                </c:pt>
                <c:pt idx="314">
                  <c:v>1.5478515625014078</c:v>
                </c:pt>
                <c:pt idx="315">
                  <c:v>1.5527343750014122</c:v>
                </c:pt>
                <c:pt idx="316">
                  <c:v>1.5576171875014166</c:v>
                </c:pt>
                <c:pt idx="317">
                  <c:v>1.5625000000014211</c:v>
                </c:pt>
                <c:pt idx="318">
                  <c:v>1.5673828125014255</c:v>
                </c:pt>
                <c:pt idx="319">
                  <c:v>1.57226562500143</c:v>
                </c:pt>
                <c:pt idx="320">
                  <c:v>1.5771484375014344</c:v>
                </c:pt>
                <c:pt idx="321">
                  <c:v>1.5820312500014388</c:v>
                </c:pt>
                <c:pt idx="322">
                  <c:v>1.5869140625014433</c:v>
                </c:pt>
                <c:pt idx="323">
                  <c:v>1.5917968750014477</c:v>
                </c:pt>
                <c:pt idx="324">
                  <c:v>1.5966796875014522</c:v>
                </c:pt>
                <c:pt idx="325">
                  <c:v>1.6015625000014566</c:v>
                </c:pt>
                <c:pt idx="326">
                  <c:v>1.6064453125014611</c:v>
                </c:pt>
                <c:pt idx="327">
                  <c:v>1.6113281250014655</c:v>
                </c:pt>
                <c:pt idx="328">
                  <c:v>1.6162109375014699</c:v>
                </c:pt>
                <c:pt idx="329">
                  <c:v>1.6210937500014744</c:v>
                </c:pt>
                <c:pt idx="330">
                  <c:v>1.6259765625014788</c:v>
                </c:pt>
                <c:pt idx="331">
                  <c:v>1.6308593750014833</c:v>
                </c:pt>
                <c:pt idx="332">
                  <c:v>1.6357421875014877</c:v>
                </c:pt>
                <c:pt idx="333">
                  <c:v>1.6406250000014921</c:v>
                </c:pt>
                <c:pt idx="334">
                  <c:v>1.6455078125014966</c:v>
                </c:pt>
                <c:pt idx="335">
                  <c:v>1.650390625001501</c:v>
                </c:pt>
                <c:pt idx="336">
                  <c:v>1.6552734375015055</c:v>
                </c:pt>
                <c:pt idx="337">
                  <c:v>1.6601562500015099</c:v>
                </c:pt>
                <c:pt idx="338">
                  <c:v>1.6650390625015143</c:v>
                </c:pt>
                <c:pt idx="339">
                  <c:v>1.6699218750015188</c:v>
                </c:pt>
                <c:pt idx="340">
                  <c:v>1.6748046875015232</c:v>
                </c:pt>
                <c:pt idx="341">
                  <c:v>1.6796875000015277</c:v>
                </c:pt>
                <c:pt idx="342">
                  <c:v>1.6845703125015321</c:v>
                </c:pt>
                <c:pt idx="343">
                  <c:v>1.6894531250015365</c:v>
                </c:pt>
                <c:pt idx="344">
                  <c:v>1.694335937501541</c:v>
                </c:pt>
                <c:pt idx="345">
                  <c:v>1.6992187500015454</c:v>
                </c:pt>
                <c:pt idx="346">
                  <c:v>1.7041015625015499</c:v>
                </c:pt>
                <c:pt idx="347">
                  <c:v>1.7089843750015543</c:v>
                </c:pt>
                <c:pt idx="348">
                  <c:v>1.7138671875015588</c:v>
                </c:pt>
                <c:pt idx="349">
                  <c:v>1.7187500000015632</c:v>
                </c:pt>
                <c:pt idx="350">
                  <c:v>1.7236328125015676</c:v>
                </c:pt>
                <c:pt idx="351">
                  <c:v>1.7285156250015721</c:v>
                </c:pt>
                <c:pt idx="352">
                  <c:v>1.7333984375015765</c:v>
                </c:pt>
                <c:pt idx="353">
                  <c:v>1.738281250001581</c:v>
                </c:pt>
                <c:pt idx="354">
                  <c:v>1.7431640625015854</c:v>
                </c:pt>
                <c:pt idx="355">
                  <c:v>1.7480468750015898</c:v>
                </c:pt>
                <c:pt idx="356">
                  <c:v>1.7529296875015943</c:v>
                </c:pt>
                <c:pt idx="357">
                  <c:v>1.7578125000015987</c:v>
                </c:pt>
                <c:pt idx="358">
                  <c:v>1.7626953125016032</c:v>
                </c:pt>
                <c:pt idx="359">
                  <c:v>1.7675781250016076</c:v>
                </c:pt>
                <c:pt idx="360">
                  <c:v>1.772460937501612</c:v>
                </c:pt>
                <c:pt idx="361">
                  <c:v>1.7773437500016165</c:v>
                </c:pt>
                <c:pt idx="362">
                  <c:v>1.7822265625016209</c:v>
                </c:pt>
                <c:pt idx="363">
                  <c:v>1.7871093750016254</c:v>
                </c:pt>
                <c:pt idx="364">
                  <c:v>1.7919921875016298</c:v>
                </c:pt>
                <c:pt idx="365">
                  <c:v>1.7968750000016342</c:v>
                </c:pt>
                <c:pt idx="366">
                  <c:v>1.8017578125016387</c:v>
                </c:pt>
                <c:pt idx="367">
                  <c:v>1.8066406250016431</c:v>
                </c:pt>
                <c:pt idx="368">
                  <c:v>1.8115234375016476</c:v>
                </c:pt>
                <c:pt idx="369">
                  <c:v>1.816406250001652</c:v>
                </c:pt>
                <c:pt idx="370">
                  <c:v>1.8212890625016565</c:v>
                </c:pt>
                <c:pt idx="371">
                  <c:v>1.8261718750016609</c:v>
                </c:pt>
                <c:pt idx="372">
                  <c:v>1.8310546875016653</c:v>
                </c:pt>
                <c:pt idx="373">
                  <c:v>1.8359375000016698</c:v>
                </c:pt>
                <c:pt idx="374">
                  <c:v>1.8408203125016742</c:v>
                </c:pt>
                <c:pt idx="375">
                  <c:v>1.8457031250016787</c:v>
                </c:pt>
                <c:pt idx="376">
                  <c:v>1.8505859375016831</c:v>
                </c:pt>
                <c:pt idx="377">
                  <c:v>1.8554687500016875</c:v>
                </c:pt>
                <c:pt idx="378">
                  <c:v>1.860351562501692</c:v>
                </c:pt>
                <c:pt idx="379">
                  <c:v>1.8652343750016964</c:v>
                </c:pt>
                <c:pt idx="380">
                  <c:v>1.8701171875017009</c:v>
                </c:pt>
                <c:pt idx="381">
                  <c:v>1.8750000000017053</c:v>
                </c:pt>
                <c:pt idx="382">
                  <c:v>1.8798828125017097</c:v>
                </c:pt>
                <c:pt idx="383">
                  <c:v>1.8847656250017142</c:v>
                </c:pt>
                <c:pt idx="384">
                  <c:v>1.8896484375017186</c:v>
                </c:pt>
                <c:pt idx="385">
                  <c:v>1.8945312500017231</c:v>
                </c:pt>
                <c:pt idx="386">
                  <c:v>1.8994140625017275</c:v>
                </c:pt>
                <c:pt idx="387">
                  <c:v>1.9042968750017319</c:v>
                </c:pt>
                <c:pt idx="388">
                  <c:v>1.9091796875017364</c:v>
                </c:pt>
                <c:pt idx="389">
                  <c:v>1.9140625000017408</c:v>
                </c:pt>
                <c:pt idx="390">
                  <c:v>1.9189453125017453</c:v>
                </c:pt>
                <c:pt idx="391">
                  <c:v>1.9238281250017497</c:v>
                </c:pt>
                <c:pt idx="392">
                  <c:v>1.9287109375017542</c:v>
                </c:pt>
                <c:pt idx="393">
                  <c:v>1.9335937500017586</c:v>
                </c:pt>
                <c:pt idx="394">
                  <c:v>1.938476562501763</c:v>
                </c:pt>
                <c:pt idx="395">
                  <c:v>1.9433593750017675</c:v>
                </c:pt>
                <c:pt idx="396">
                  <c:v>1.9482421875017719</c:v>
                </c:pt>
                <c:pt idx="397">
                  <c:v>1.9531250000017764</c:v>
                </c:pt>
                <c:pt idx="398">
                  <c:v>1.9580078125017808</c:v>
                </c:pt>
                <c:pt idx="399">
                  <c:v>1.9628906250017852</c:v>
                </c:pt>
                <c:pt idx="400">
                  <c:v>1.9677734375017897</c:v>
                </c:pt>
                <c:pt idx="401">
                  <c:v>1.9726562500017941</c:v>
                </c:pt>
                <c:pt idx="402">
                  <c:v>1.9775390625017986</c:v>
                </c:pt>
                <c:pt idx="403">
                  <c:v>1.982421875001803</c:v>
                </c:pt>
                <c:pt idx="404">
                  <c:v>1.9873046875018074</c:v>
                </c:pt>
                <c:pt idx="405">
                  <c:v>1.9921875000018119</c:v>
                </c:pt>
                <c:pt idx="406">
                  <c:v>1.9970703125018163</c:v>
                </c:pt>
                <c:pt idx="407">
                  <c:v>2.0019531250018208</c:v>
                </c:pt>
                <c:pt idx="408">
                  <c:v>2.0068359375018252</c:v>
                </c:pt>
                <c:pt idx="409">
                  <c:v>2.0117187500018296</c:v>
                </c:pt>
                <c:pt idx="410">
                  <c:v>2.0166015625018341</c:v>
                </c:pt>
                <c:pt idx="411">
                  <c:v>2.0214843750018385</c:v>
                </c:pt>
                <c:pt idx="412">
                  <c:v>2.026367187501843</c:v>
                </c:pt>
                <c:pt idx="413">
                  <c:v>2.0312500000018474</c:v>
                </c:pt>
                <c:pt idx="414">
                  <c:v>2.0361328125018519</c:v>
                </c:pt>
                <c:pt idx="415">
                  <c:v>2.0410156250018563</c:v>
                </c:pt>
                <c:pt idx="416">
                  <c:v>2.0458984375018607</c:v>
                </c:pt>
                <c:pt idx="417">
                  <c:v>2.0507812500018652</c:v>
                </c:pt>
                <c:pt idx="418">
                  <c:v>2.0556640625018696</c:v>
                </c:pt>
                <c:pt idx="419">
                  <c:v>2.0605468750018741</c:v>
                </c:pt>
                <c:pt idx="420">
                  <c:v>2.0654296875018785</c:v>
                </c:pt>
                <c:pt idx="421">
                  <c:v>2.0703125000018829</c:v>
                </c:pt>
                <c:pt idx="422">
                  <c:v>2.0751953125018874</c:v>
                </c:pt>
                <c:pt idx="423">
                  <c:v>2.0800781250018918</c:v>
                </c:pt>
                <c:pt idx="424">
                  <c:v>2.0849609375018963</c:v>
                </c:pt>
                <c:pt idx="425">
                  <c:v>2.0898437500019007</c:v>
                </c:pt>
                <c:pt idx="426">
                  <c:v>2.0947265625019051</c:v>
                </c:pt>
                <c:pt idx="427">
                  <c:v>2.0996093750019096</c:v>
                </c:pt>
                <c:pt idx="428">
                  <c:v>2.104492187501914</c:v>
                </c:pt>
                <c:pt idx="429">
                  <c:v>2.1093750000019185</c:v>
                </c:pt>
                <c:pt idx="430">
                  <c:v>2.1142578125019229</c:v>
                </c:pt>
                <c:pt idx="431">
                  <c:v>2.1191406250019273</c:v>
                </c:pt>
                <c:pt idx="432">
                  <c:v>2.1240234375019318</c:v>
                </c:pt>
                <c:pt idx="433">
                  <c:v>2.1289062500019362</c:v>
                </c:pt>
                <c:pt idx="434">
                  <c:v>2.1337890625019407</c:v>
                </c:pt>
                <c:pt idx="435">
                  <c:v>2.1386718750019451</c:v>
                </c:pt>
                <c:pt idx="436">
                  <c:v>2.1435546875019496</c:v>
                </c:pt>
                <c:pt idx="437">
                  <c:v>2.148437500001954</c:v>
                </c:pt>
                <c:pt idx="438">
                  <c:v>2.1533203125019584</c:v>
                </c:pt>
                <c:pt idx="439">
                  <c:v>2.1582031250019629</c:v>
                </c:pt>
                <c:pt idx="440">
                  <c:v>2.1630859375019673</c:v>
                </c:pt>
                <c:pt idx="441">
                  <c:v>2.1679687500019718</c:v>
                </c:pt>
                <c:pt idx="442">
                  <c:v>2.1728515625019762</c:v>
                </c:pt>
                <c:pt idx="443">
                  <c:v>2.1777343750019806</c:v>
                </c:pt>
                <c:pt idx="444">
                  <c:v>2.1826171875019851</c:v>
                </c:pt>
                <c:pt idx="445">
                  <c:v>2.1875000000019895</c:v>
                </c:pt>
                <c:pt idx="446">
                  <c:v>2.192382812501994</c:v>
                </c:pt>
                <c:pt idx="447">
                  <c:v>2.1972656250019984</c:v>
                </c:pt>
                <c:pt idx="448">
                  <c:v>2.2021484375020028</c:v>
                </c:pt>
                <c:pt idx="449">
                  <c:v>2.2070312500020073</c:v>
                </c:pt>
                <c:pt idx="450">
                  <c:v>2.2119140625020117</c:v>
                </c:pt>
                <c:pt idx="451">
                  <c:v>2.2167968750020162</c:v>
                </c:pt>
                <c:pt idx="452">
                  <c:v>2.2216796875020206</c:v>
                </c:pt>
                <c:pt idx="453">
                  <c:v>2.226562500002025</c:v>
                </c:pt>
                <c:pt idx="454">
                  <c:v>2.2314453125020295</c:v>
                </c:pt>
                <c:pt idx="455">
                  <c:v>2.2363281250020339</c:v>
                </c:pt>
                <c:pt idx="456">
                  <c:v>2.2412109375020384</c:v>
                </c:pt>
                <c:pt idx="457">
                  <c:v>2.2460937500020428</c:v>
                </c:pt>
                <c:pt idx="458">
                  <c:v>2.2509765625020473</c:v>
                </c:pt>
                <c:pt idx="459">
                  <c:v>2.2558593750020517</c:v>
                </c:pt>
                <c:pt idx="460">
                  <c:v>2.2607421875020561</c:v>
                </c:pt>
                <c:pt idx="461">
                  <c:v>2.2656250000020606</c:v>
                </c:pt>
                <c:pt idx="462">
                  <c:v>2.270507812502065</c:v>
                </c:pt>
                <c:pt idx="463">
                  <c:v>2.2753906250020695</c:v>
                </c:pt>
                <c:pt idx="464">
                  <c:v>2.2802734375020739</c:v>
                </c:pt>
                <c:pt idx="465">
                  <c:v>2.2851562500020783</c:v>
                </c:pt>
                <c:pt idx="466">
                  <c:v>2.2900390625020828</c:v>
                </c:pt>
                <c:pt idx="467">
                  <c:v>2.2949218750020872</c:v>
                </c:pt>
                <c:pt idx="468">
                  <c:v>2.2998046875020917</c:v>
                </c:pt>
                <c:pt idx="469">
                  <c:v>2.3046875000020961</c:v>
                </c:pt>
                <c:pt idx="470">
                  <c:v>2.3095703125021005</c:v>
                </c:pt>
                <c:pt idx="471">
                  <c:v>2.314453125002105</c:v>
                </c:pt>
                <c:pt idx="472">
                  <c:v>2.3193359375021094</c:v>
                </c:pt>
                <c:pt idx="473">
                  <c:v>2.3242187500021139</c:v>
                </c:pt>
                <c:pt idx="474">
                  <c:v>2.3291015625021183</c:v>
                </c:pt>
                <c:pt idx="475">
                  <c:v>2.3339843750021227</c:v>
                </c:pt>
                <c:pt idx="476">
                  <c:v>2.3388671875021272</c:v>
                </c:pt>
                <c:pt idx="477">
                  <c:v>2.3437500000021316</c:v>
                </c:pt>
                <c:pt idx="478">
                  <c:v>2.3486328125021361</c:v>
                </c:pt>
                <c:pt idx="479">
                  <c:v>2.3535156250021405</c:v>
                </c:pt>
                <c:pt idx="480">
                  <c:v>2.358398437502145</c:v>
                </c:pt>
                <c:pt idx="481">
                  <c:v>2.3632812500021494</c:v>
                </c:pt>
                <c:pt idx="482">
                  <c:v>2.3681640625021538</c:v>
                </c:pt>
                <c:pt idx="483">
                  <c:v>2.3730468750021583</c:v>
                </c:pt>
                <c:pt idx="484">
                  <c:v>2.3779296875021627</c:v>
                </c:pt>
                <c:pt idx="485">
                  <c:v>2.3828125000021672</c:v>
                </c:pt>
                <c:pt idx="486">
                  <c:v>2.3876953125021716</c:v>
                </c:pt>
                <c:pt idx="487">
                  <c:v>2.392578125002176</c:v>
                </c:pt>
                <c:pt idx="488">
                  <c:v>2.3974609375021805</c:v>
                </c:pt>
                <c:pt idx="489">
                  <c:v>2.4023437500021849</c:v>
                </c:pt>
                <c:pt idx="490">
                  <c:v>2.4072265625021894</c:v>
                </c:pt>
                <c:pt idx="491">
                  <c:v>2.4121093750021938</c:v>
                </c:pt>
                <c:pt idx="492">
                  <c:v>2.4169921875021982</c:v>
                </c:pt>
                <c:pt idx="493">
                  <c:v>2.4218750000022027</c:v>
                </c:pt>
                <c:pt idx="494">
                  <c:v>2.4267578125022071</c:v>
                </c:pt>
                <c:pt idx="495">
                  <c:v>2.4316406250022116</c:v>
                </c:pt>
                <c:pt idx="496">
                  <c:v>2.436523437502216</c:v>
                </c:pt>
                <c:pt idx="497">
                  <c:v>2.4414062500022204</c:v>
                </c:pt>
                <c:pt idx="498">
                  <c:v>2.4462890625022249</c:v>
                </c:pt>
                <c:pt idx="499">
                  <c:v>2.4511718750022293</c:v>
                </c:pt>
                <c:pt idx="500">
                  <c:v>2.4560546875022338</c:v>
                </c:pt>
                <c:pt idx="501">
                  <c:v>2.4609375000022382</c:v>
                </c:pt>
                <c:pt idx="502">
                  <c:v>2.4658203125022427</c:v>
                </c:pt>
                <c:pt idx="503">
                  <c:v>2.4707031250022471</c:v>
                </c:pt>
                <c:pt idx="504">
                  <c:v>2.4755859375022515</c:v>
                </c:pt>
                <c:pt idx="505">
                  <c:v>2.480468750002256</c:v>
                </c:pt>
                <c:pt idx="506">
                  <c:v>2.4853515625022604</c:v>
                </c:pt>
                <c:pt idx="507">
                  <c:v>2.4902343750022649</c:v>
                </c:pt>
                <c:pt idx="508">
                  <c:v>2.4951171875022693</c:v>
                </c:pt>
                <c:pt idx="509">
                  <c:v>2.5000000000022737</c:v>
                </c:pt>
                <c:pt idx="510">
                  <c:v>2.5048828125022782</c:v>
                </c:pt>
                <c:pt idx="511">
                  <c:v>2.5097656250022826</c:v>
                </c:pt>
                <c:pt idx="512">
                  <c:v>2.5146484375022871</c:v>
                </c:pt>
                <c:pt idx="513">
                  <c:v>2.5195312500022915</c:v>
                </c:pt>
                <c:pt idx="514">
                  <c:v>2.5244140625022959</c:v>
                </c:pt>
                <c:pt idx="515">
                  <c:v>2.5292968750023004</c:v>
                </c:pt>
                <c:pt idx="516">
                  <c:v>2.5341796875023048</c:v>
                </c:pt>
                <c:pt idx="517">
                  <c:v>2.5390625000023093</c:v>
                </c:pt>
                <c:pt idx="518">
                  <c:v>2.5439453125023137</c:v>
                </c:pt>
                <c:pt idx="519">
                  <c:v>2.5488281250023181</c:v>
                </c:pt>
                <c:pt idx="520">
                  <c:v>2.5537109375023226</c:v>
                </c:pt>
                <c:pt idx="521">
                  <c:v>2.558593750002327</c:v>
                </c:pt>
                <c:pt idx="522">
                  <c:v>2.5634765625023315</c:v>
                </c:pt>
                <c:pt idx="523">
                  <c:v>2.5683593750023359</c:v>
                </c:pt>
                <c:pt idx="524">
                  <c:v>2.5732421875023404</c:v>
                </c:pt>
                <c:pt idx="525">
                  <c:v>2.5781250000023448</c:v>
                </c:pt>
                <c:pt idx="526">
                  <c:v>2.5830078125023492</c:v>
                </c:pt>
                <c:pt idx="527">
                  <c:v>2.5878906250023537</c:v>
                </c:pt>
                <c:pt idx="528">
                  <c:v>2.5927734375023581</c:v>
                </c:pt>
                <c:pt idx="529">
                  <c:v>2.5976562500023626</c:v>
                </c:pt>
                <c:pt idx="530">
                  <c:v>2.602539062502367</c:v>
                </c:pt>
                <c:pt idx="531">
                  <c:v>2.6074218750023714</c:v>
                </c:pt>
                <c:pt idx="532">
                  <c:v>2.6123046875023759</c:v>
                </c:pt>
                <c:pt idx="533">
                  <c:v>2.6171875000023803</c:v>
                </c:pt>
                <c:pt idx="534">
                  <c:v>2.6220703125023848</c:v>
                </c:pt>
                <c:pt idx="535">
                  <c:v>2.6269531250023892</c:v>
                </c:pt>
                <c:pt idx="536">
                  <c:v>2.6318359375023936</c:v>
                </c:pt>
                <c:pt idx="537">
                  <c:v>2.6367187500023981</c:v>
                </c:pt>
                <c:pt idx="538">
                  <c:v>2.6416015625024025</c:v>
                </c:pt>
                <c:pt idx="539">
                  <c:v>2.646484375002407</c:v>
                </c:pt>
                <c:pt idx="540">
                  <c:v>2.6513671875024114</c:v>
                </c:pt>
                <c:pt idx="541">
                  <c:v>2.6562500000024158</c:v>
                </c:pt>
                <c:pt idx="542">
                  <c:v>2.6611328125024203</c:v>
                </c:pt>
                <c:pt idx="543">
                  <c:v>2.6660156250024247</c:v>
                </c:pt>
                <c:pt idx="544">
                  <c:v>2.6708984375024292</c:v>
                </c:pt>
                <c:pt idx="545">
                  <c:v>2.6757812500024336</c:v>
                </c:pt>
                <c:pt idx="546">
                  <c:v>2.680664062502438</c:v>
                </c:pt>
                <c:pt idx="547">
                  <c:v>2.6855468750024425</c:v>
                </c:pt>
                <c:pt idx="548">
                  <c:v>2.6904296875024469</c:v>
                </c:pt>
                <c:pt idx="549">
                  <c:v>2.6953125000024514</c:v>
                </c:pt>
                <c:pt idx="550">
                  <c:v>2.7001953125024558</c:v>
                </c:pt>
                <c:pt idx="551">
                  <c:v>2.7050781250024603</c:v>
                </c:pt>
                <c:pt idx="552">
                  <c:v>2.7099609375024647</c:v>
                </c:pt>
                <c:pt idx="553">
                  <c:v>2.7148437500024691</c:v>
                </c:pt>
                <c:pt idx="554">
                  <c:v>2.7197265625024736</c:v>
                </c:pt>
                <c:pt idx="555">
                  <c:v>2.724609375002478</c:v>
                </c:pt>
                <c:pt idx="556">
                  <c:v>2.7294921875024825</c:v>
                </c:pt>
                <c:pt idx="557">
                  <c:v>2.7343750000024869</c:v>
                </c:pt>
                <c:pt idx="558">
                  <c:v>2.7392578125024913</c:v>
                </c:pt>
                <c:pt idx="559">
                  <c:v>2.7441406250024958</c:v>
                </c:pt>
                <c:pt idx="560">
                  <c:v>2.7490234375025002</c:v>
                </c:pt>
                <c:pt idx="561">
                  <c:v>2.7539062500025047</c:v>
                </c:pt>
                <c:pt idx="562">
                  <c:v>2.7587890625025091</c:v>
                </c:pt>
                <c:pt idx="563">
                  <c:v>2.7636718750025135</c:v>
                </c:pt>
                <c:pt idx="564">
                  <c:v>2.768554687502518</c:v>
                </c:pt>
                <c:pt idx="565">
                  <c:v>2.7734375000025224</c:v>
                </c:pt>
                <c:pt idx="566">
                  <c:v>2.7783203125025269</c:v>
                </c:pt>
                <c:pt idx="567">
                  <c:v>2.7832031250025313</c:v>
                </c:pt>
                <c:pt idx="568">
                  <c:v>2.7880859375025357</c:v>
                </c:pt>
                <c:pt idx="569">
                  <c:v>2.7929687500025402</c:v>
                </c:pt>
                <c:pt idx="570">
                  <c:v>2.7978515625025446</c:v>
                </c:pt>
                <c:pt idx="571">
                  <c:v>2.8027343750025491</c:v>
                </c:pt>
                <c:pt idx="572">
                  <c:v>2.8076171875025535</c:v>
                </c:pt>
                <c:pt idx="573">
                  <c:v>2.812500000002558</c:v>
                </c:pt>
                <c:pt idx="574">
                  <c:v>2.8173828125025624</c:v>
                </c:pt>
                <c:pt idx="575">
                  <c:v>2.8222656250025668</c:v>
                </c:pt>
                <c:pt idx="576">
                  <c:v>2.8271484375025713</c:v>
                </c:pt>
                <c:pt idx="577">
                  <c:v>2.8320312500025757</c:v>
                </c:pt>
                <c:pt idx="578">
                  <c:v>2.8369140625025802</c:v>
                </c:pt>
                <c:pt idx="579">
                  <c:v>2.8417968750025846</c:v>
                </c:pt>
                <c:pt idx="580">
                  <c:v>2.846679687502589</c:v>
                </c:pt>
                <c:pt idx="581">
                  <c:v>2.8515625000025935</c:v>
                </c:pt>
                <c:pt idx="582">
                  <c:v>2.8564453125025979</c:v>
                </c:pt>
                <c:pt idx="583">
                  <c:v>2.8613281250026024</c:v>
                </c:pt>
                <c:pt idx="584">
                  <c:v>2.8662109375026068</c:v>
                </c:pt>
                <c:pt idx="585">
                  <c:v>2.8710937500026112</c:v>
                </c:pt>
                <c:pt idx="586">
                  <c:v>2.8759765625026157</c:v>
                </c:pt>
                <c:pt idx="587">
                  <c:v>2.8808593750026201</c:v>
                </c:pt>
                <c:pt idx="588">
                  <c:v>2.8857421875026246</c:v>
                </c:pt>
                <c:pt idx="589">
                  <c:v>2.890625000002629</c:v>
                </c:pt>
                <c:pt idx="590">
                  <c:v>2.8955078125026334</c:v>
                </c:pt>
                <c:pt idx="591">
                  <c:v>2.9003906250026379</c:v>
                </c:pt>
                <c:pt idx="592">
                  <c:v>2.9052734375026423</c:v>
                </c:pt>
                <c:pt idx="593">
                  <c:v>2.9101562500026468</c:v>
                </c:pt>
                <c:pt idx="594">
                  <c:v>2.9150390625026512</c:v>
                </c:pt>
                <c:pt idx="595">
                  <c:v>2.9199218750026557</c:v>
                </c:pt>
                <c:pt idx="596">
                  <c:v>2.9248046875026601</c:v>
                </c:pt>
                <c:pt idx="597">
                  <c:v>2.9296875000026645</c:v>
                </c:pt>
                <c:pt idx="598">
                  <c:v>2.934570312502669</c:v>
                </c:pt>
                <c:pt idx="599">
                  <c:v>2.9394531250026734</c:v>
                </c:pt>
                <c:pt idx="600">
                  <c:v>2.9443359375026779</c:v>
                </c:pt>
                <c:pt idx="601">
                  <c:v>2.9492187500026823</c:v>
                </c:pt>
                <c:pt idx="602">
                  <c:v>2.9541015625026867</c:v>
                </c:pt>
                <c:pt idx="603">
                  <c:v>2.9589843750026912</c:v>
                </c:pt>
                <c:pt idx="604">
                  <c:v>2.9638671875026956</c:v>
                </c:pt>
                <c:pt idx="605">
                  <c:v>2.9687500000027001</c:v>
                </c:pt>
                <c:pt idx="606">
                  <c:v>2.9736328125027045</c:v>
                </c:pt>
                <c:pt idx="607">
                  <c:v>2.9785156250027089</c:v>
                </c:pt>
                <c:pt idx="608">
                  <c:v>2.9833984375027134</c:v>
                </c:pt>
                <c:pt idx="609">
                  <c:v>2.9882812500027178</c:v>
                </c:pt>
                <c:pt idx="610">
                  <c:v>2.9931640625027223</c:v>
                </c:pt>
                <c:pt idx="611">
                  <c:v>2.9980468750027267</c:v>
                </c:pt>
                <c:pt idx="612">
                  <c:v>3.0029296875027311</c:v>
                </c:pt>
                <c:pt idx="613">
                  <c:v>3.0078125000027356</c:v>
                </c:pt>
                <c:pt idx="614">
                  <c:v>3.01269531250274</c:v>
                </c:pt>
                <c:pt idx="615">
                  <c:v>3.0175781250027445</c:v>
                </c:pt>
                <c:pt idx="616">
                  <c:v>3.0224609375027489</c:v>
                </c:pt>
                <c:pt idx="617">
                  <c:v>3.0273437500027534</c:v>
                </c:pt>
                <c:pt idx="618">
                  <c:v>3.0322265625027578</c:v>
                </c:pt>
                <c:pt idx="619">
                  <c:v>3.0371093750027622</c:v>
                </c:pt>
                <c:pt idx="620">
                  <c:v>3.0419921875027667</c:v>
                </c:pt>
                <c:pt idx="621">
                  <c:v>3.0468750000027711</c:v>
                </c:pt>
                <c:pt idx="622">
                  <c:v>3.0517578125027756</c:v>
                </c:pt>
                <c:pt idx="623">
                  <c:v>3.05664062500278</c:v>
                </c:pt>
                <c:pt idx="624">
                  <c:v>3.0615234375027844</c:v>
                </c:pt>
                <c:pt idx="625">
                  <c:v>3.0664062500027889</c:v>
                </c:pt>
                <c:pt idx="626">
                  <c:v>3.0712890625027933</c:v>
                </c:pt>
                <c:pt idx="627">
                  <c:v>3.0761718750027978</c:v>
                </c:pt>
                <c:pt idx="628">
                  <c:v>3.0810546875028022</c:v>
                </c:pt>
                <c:pt idx="629">
                  <c:v>3.0859375000028066</c:v>
                </c:pt>
                <c:pt idx="630">
                  <c:v>3.0908203125028111</c:v>
                </c:pt>
                <c:pt idx="631">
                  <c:v>3.0957031250028155</c:v>
                </c:pt>
                <c:pt idx="632">
                  <c:v>3.10058593750282</c:v>
                </c:pt>
                <c:pt idx="633">
                  <c:v>3.1054687500028244</c:v>
                </c:pt>
                <c:pt idx="634">
                  <c:v>3.1103515625028288</c:v>
                </c:pt>
                <c:pt idx="635">
                  <c:v>3.1152343750028333</c:v>
                </c:pt>
                <c:pt idx="636">
                  <c:v>3.1201171875028377</c:v>
                </c:pt>
                <c:pt idx="637">
                  <c:v>3.1250000000028422</c:v>
                </c:pt>
                <c:pt idx="638">
                  <c:v>3.1298828125028466</c:v>
                </c:pt>
                <c:pt idx="639">
                  <c:v>3.1347656250028511</c:v>
                </c:pt>
                <c:pt idx="640">
                  <c:v>3.1396484375028555</c:v>
                </c:pt>
                <c:pt idx="641">
                  <c:v>3.1445312500028599</c:v>
                </c:pt>
                <c:pt idx="642">
                  <c:v>3.1494140625028644</c:v>
                </c:pt>
                <c:pt idx="643">
                  <c:v>3.1542968750028688</c:v>
                </c:pt>
                <c:pt idx="644">
                  <c:v>3.1591796875028733</c:v>
                </c:pt>
                <c:pt idx="645">
                  <c:v>3.1640625000028777</c:v>
                </c:pt>
                <c:pt idx="646">
                  <c:v>3.1689453125028821</c:v>
                </c:pt>
                <c:pt idx="647">
                  <c:v>3.1738281250028866</c:v>
                </c:pt>
                <c:pt idx="648">
                  <c:v>3.178710937502891</c:v>
                </c:pt>
                <c:pt idx="649">
                  <c:v>3.1835937500028955</c:v>
                </c:pt>
                <c:pt idx="650">
                  <c:v>3.1884765625028999</c:v>
                </c:pt>
                <c:pt idx="651">
                  <c:v>3.1933593750029043</c:v>
                </c:pt>
                <c:pt idx="652">
                  <c:v>3.1982421875029088</c:v>
                </c:pt>
                <c:pt idx="653">
                  <c:v>3.2031250000029132</c:v>
                </c:pt>
                <c:pt idx="654">
                  <c:v>3.2080078125029177</c:v>
                </c:pt>
                <c:pt idx="655">
                  <c:v>3.2128906250029221</c:v>
                </c:pt>
                <c:pt idx="656">
                  <c:v>3.2177734375029265</c:v>
                </c:pt>
                <c:pt idx="657">
                  <c:v>3.222656250002931</c:v>
                </c:pt>
                <c:pt idx="658">
                  <c:v>3.2275390625029354</c:v>
                </c:pt>
                <c:pt idx="659">
                  <c:v>3.2324218750029399</c:v>
                </c:pt>
                <c:pt idx="660">
                  <c:v>3.2373046875029443</c:v>
                </c:pt>
                <c:pt idx="661">
                  <c:v>3.2421875000029488</c:v>
                </c:pt>
                <c:pt idx="662">
                  <c:v>3.2470703125029532</c:v>
                </c:pt>
                <c:pt idx="663">
                  <c:v>3.2519531250029576</c:v>
                </c:pt>
                <c:pt idx="664">
                  <c:v>3.2568359375029621</c:v>
                </c:pt>
                <c:pt idx="665">
                  <c:v>3.2617187500029665</c:v>
                </c:pt>
                <c:pt idx="666">
                  <c:v>3.266601562502971</c:v>
                </c:pt>
                <c:pt idx="667">
                  <c:v>3.2714843750029754</c:v>
                </c:pt>
                <c:pt idx="668">
                  <c:v>3.2763671875029798</c:v>
                </c:pt>
                <c:pt idx="669">
                  <c:v>3.2812500000029843</c:v>
                </c:pt>
                <c:pt idx="670">
                  <c:v>3.2861328125029887</c:v>
                </c:pt>
                <c:pt idx="671">
                  <c:v>3.2910156250029932</c:v>
                </c:pt>
                <c:pt idx="672">
                  <c:v>3.2958984375029976</c:v>
                </c:pt>
                <c:pt idx="673">
                  <c:v>3.300781250003002</c:v>
                </c:pt>
                <c:pt idx="674">
                  <c:v>3.3056640625030065</c:v>
                </c:pt>
                <c:pt idx="675">
                  <c:v>3.3105468750030109</c:v>
                </c:pt>
                <c:pt idx="676">
                  <c:v>3.3154296875030154</c:v>
                </c:pt>
                <c:pt idx="677">
                  <c:v>3.3203125000030198</c:v>
                </c:pt>
                <c:pt idx="678">
                  <c:v>3.3251953125030242</c:v>
                </c:pt>
                <c:pt idx="679">
                  <c:v>3.3300781250030287</c:v>
                </c:pt>
                <c:pt idx="680">
                  <c:v>3.3349609375030331</c:v>
                </c:pt>
                <c:pt idx="681">
                  <c:v>3.3398437500030376</c:v>
                </c:pt>
                <c:pt idx="682">
                  <c:v>3.344726562503042</c:v>
                </c:pt>
                <c:pt idx="683">
                  <c:v>3.3496093750030465</c:v>
                </c:pt>
                <c:pt idx="684">
                  <c:v>3.3544921875030509</c:v>
                </c:pt>
                <c:pt idx="685">
                  <c:v>3.3593750000030553</c:v>
                </c:pt>
                <c:pt idx="686">
                  <c:v>3.3642578125030598</c:v>
                </c:pt>
                <c:pt idx="687">
                  <c:v>3.3691406250030642</c:v>
                </c:pt>
                <c:pt idx="688">
                  <c:v>3.3740234375030687</c:v>
                </c:pt>
                <c:pt idx="689">
                  <c:v>3.3789062500030731</c:v>
                </c:pt>
                <c:pt idx="690">
                  <c:v>3.3837890625030775</c:v>
                </c:pt>
                <c:pt idx="691">
                  <c:v>3.388671875003082</c:v>
                </c:pt>
                <c:pt idx="692">
                  <c:v>3.3935546875030864</c:v>
                </c:pt>
                <c:pt idx="693">
                  <c:v>3.3984375000030909</c:v>
                </c:pt>
                <c:pt idx="694">
                  <c:v>3.4033203125030953</c:v>
                </c:pt>
                <c:pt idx="695">
                  <c:v>3.4082031250030997</c:v>
                </c:pt>
                <c:pt idx="696">
                  <c:v>3.4130859375031042</c:v>
                </c:pt>
                <c:pt idx="697">
                  <c:v>3.4179687500031086</c:v>
                </c:pt>
                <c:pt idx="698">
                  <c:v>3.4228515625031131</c:v>
                </c:pt>
                <c:pt idx="699">
                  <c:v>3.4277343750031175</c:v>
                </c:pt>
                <c:pt idx="700">
                  <c:v>3.4326171875031219</c:v>
                </c:pt>
                <c:pt idx="701">
                  <c:v>3.4375000000031264</c:v>
                </c:pt>
                <c:pt idx="702">
                  <c:v>3.4423828125031308</c:v>
                </c:pt>
                <c:pt idx="703">
                  <c:v>3.4472656250031353</c:v>
                </c:pt>
                <c:pt idx="704">
                  <c:v>3.4521484375031397</c:v>
                </c:pt>
                <c:pt idx="705">
                  <c:v>3.4570312500031442</c:v>
                </c:pt>
                <c:pt idx="706">
                  <c:v>3.4619140625031486</c:v>
                </c:pt>
                <c:pt idx="707">
                  <c:v>3.466796875003153</c:v>
                </c:pt>
                <c:pt idx="708">
                  <c:v>3.4716796875031575</c:v>
                </c:pt>
                <c:pt idx="709">
                  <c:v>3.4765625000031619</c:v>
                </c:pt>
                <c:pt idx="710">
                  <c:v>3.4814453125031664</c:v>
                </c:pt>
                <c:pt idx="711">
                  <c:v>3.4863281250031708</c:v>
                </c:pt>
                <c:pt idx="712">
                  <c:v>3.4912109375031752</c:v>
                </c:pt>
                <c:pt idx="713">
                  <c:v>3.4960937500031797</c:v>
                </c:pt>
                <c:pt idx="714">
                  <c:v>3.5009765625031841</c:v>
                </c:pt>
                <c:pt idx="715">
                  <c:v>3.5058593750031886</c:v>
                </c:pt>
                <c:pt idx="716">
                  <c:v>3.510742187503193</c:v>
                </c:pt>
                <c:pt idx="717">
                  <c:v>3.5156250000031974</c:v>
                </c:pt>
                <c:pt idx="718">
                  <c:v>3.5205078125032019</c:v>
                </c:pt>
                <c:pt idx="719">
                  <c:v>3.5253906250032063</c:v>
                </c:pt>
                <c:pt idx="720">
                  <c:v>3.5302734375032108</c:v>
                </c:pt>
                <c:pt idx="721">
                  <c:v>3.5351562500032152</c:v>
                </c:pt>
                <c:pt idx="722">
                  <c:v>3.5400390625032196</c:v>
                </c:pt>
                <c:pt idx="723">
                  <c:v>3.5449218750032241</c:v>
                </c:pt>
                <c:pt idx="724">
                  <c:v>3.5498046875032285</c:v>
                </c:pt>
                <c:pt idx="725">
                  <c:v>3.554687500003233</c:v>
                </c:pt>
                <c:pt idx="726">
                  <c:v>3.5595703125032374</c:v>
                </c:pt>
                <c:pt idx="727">
                  <c:v>3.5644531250032419</c:v>
                </c:pt>
                <c:pt idx="728">
                  <c:v>3.5693359375032463</c:v>
                </c:pt>
                <c:pt idx="729">
                  <c:v>3.5742187500032507</c:v>
                </c:pt>
                <c:pt idx="730">
                  <c:v>3.5791015625032552</c:v>
                </c:pt>
                <c:pt idx="731">
                  <c:v>3.5839843750032596</c:v>
                </c:pt>
                <c:pt idx="732">
                  <c:v>3.5888671875032641</c:v>
                </c:pt>
                <c:pt idx="733">
                  <c:v>3.5937500000032685</c:v>
                </c:pt>
                <c:pt idx="734">
                  <c:v>3.5986328125032729</c:v>
                </c:pt>
                <c:pt idx="735">
                  <c:v>3.6035156250032774</c:v>
                </c:pt>
                <c:pt idx="736">
                  <c:v>3.6083984375032818</c:v>
                </c:pt>
                <c:pt idx="737">
                  <c:v>3.6132812500032863</c:v>
                </c:pt>
                <c:pt idx="738">
                  <c:v>3.6181640625032907</c:v>
                </c:pt>
                <c:pt idx="739">
                  <c:v>3.6230468750032951</c:v>
                </c:pt>
                <c:pt idx="740">
                  <c:v>3.6279296875032996</c:v>
                </c:pt>
                <c:pt idx="741">
                  <c:v>3.632812500003304</c:v>
                </c:pt>
                <c:pt idx="742">
                  <c:v>3.6376953125033085</c:v>
                </c:pt>
                <c:pt idx="743">
                  <c:v>3.6425781250033129</c:v>
                </c:pt>
                <c:pt idx="744">
                  <c:v>3.6474609375033173</c:v>
                </c:pt>
                <c:pt idx="745">
                  <c:v>3.6523437500033218</c:v>
                </c:pt>
                <c:pt idx="746">
                  <c:v>3.6572265625033262</c:v>
                </c:pt>
                <c:pt idx="747">
                  <c:v>3.6621093750033307</c:v>
                </c:pt>
                <c:pt idx="748">
                  <c:v>3.6669921875033351</c:v>
                </c:pt>
                <c:pt idx="749">
                  <c:v>3.6718750000033396</c:v>
                </c:pt>
                <c:pt idx="750">
                  <c:v>3.676757812503344</c:v>
                </c:pt>
                <c:pt idx="751">
                  <c:v>3.6816406250033484</c:v>
                </c:pt>
                <c:pt idx="752">
                  <c:v>3.6865234375033529</c:v>
                </c:pt>
                <c:pt idx="753">
                  <c:v>3.6914062500033573</c:v>
                </c:pt>
                <c:pt idx="754">
                  <c:v>3.6962890625033618</c:v>
                </c:pt>
                <c:pt idx="755">
                  <c:v>3.7011718750033662</c:v>
                </c:pt>
                <c:pt idx="756">
                  <c:v>3.7060546875033706</c:v>
                </c:pt>
                <c:pt idx="757">
                  <c:v>3.7109375000033751</c:v>
                </c:pt>
                <c:pt idx="758">
                  <c:v>3.7158203125033795</c:v>
                </c:pt>
                <c:pt idx="759">
                  <c:v>3.720703125003384</c:v>
                </c:pt>
                <c:pt idx="760">
                  <c:v>3.7255859375033884</c:v>
                </c:pt>
                <c:pt idx="761">
                  <c:v>3.7304687500033928</c:v>
                </c:pt>
                <c:pt idx="762">
                  <c:v>3.7353515625033973</c:v>
                </c:pt>
                <c:pt idx="763">
                  <c:v>3.7402343750034017</c:v>
                </c:pt>
                <c:pt idx="764">
                  <c:v>3.7451171875034062</c:v>
                </c:pt>
                <c:pt idx="765">
                  <c:v>3.7500000000034106</c:v>
                </c:pt>
                <c:pt idx="766">
                  <c:v>3.754882812503415</c:v>
                </c:pt>
                <c:pt idx="767">
                  <c:v>3.7597656250034195</c:v>
                </c:pt>
                <c:pt idx="768">
                  <c:v>3.7646484375034239</c:v>
                </c:pt>
                <c:pt idx="769">
                  <c:v>3.7695312500034284</c:v>
                </c:pt>
                <c:pt idx="770">
                  <c:v>3.7744140625034328</c:v>
                </c:pt>
                <c:pt idx="771">
                  <c:v>3.7792968750034373</c:v>
                </c:pt>
                <c:pt idx="772">
                  <c:v>3.7841796875034417</c:v>
                </c:pt>
                <c:pt idx="773">
                  <c:v>3.7890625000034461</c:v>
                </c:pt>
                <c:pt idx="774">
                  <c:v>3.7939453125034506</c:v>
                </c:pt>
                <c:pt idx="775">
                  <c:v>3.798828125003455</c:v>
                </c:pt>
                <c:pt idx="776">
                  <c:v>3.8037109375034595</c:v>
                </c:pt>
                <c:pt idx="777">
                  <c:v>3.8085937500034639</c:v>
                </c:pt>
                <c:pt idx="778">
                  <c:v>3.8134765625034683</c:v>
                </c:pt>
                <c:pt idx="779">
                  <c:v>3.8183593750034728</c:v>
                </c:pt>
                <c:pt idx="780">
                  <c:v>3.8232421875034772</c:v>
                </c:pt>
                <c:pt idx="781">
                  <c:v>3.8281250000034817</c:v>
                </c:pt>
                <c:pt idx="782">
                  <c:v>3.8330078125034861</c:v>
                </c:pt>
                <c:pt idx="783">
                  <c:v>3.8378906250034905</c:v>
                </c:pt>
                <c:pt idx="784">
                  <c:v>3.842773437503495</c:v>
                </c:pt>
                <c:pt idx="785">
                  <c:v>3.8476562500034994</c:v>
                </c:pt>
                <c:pt idx="786">
                  <c:v>3.8525390625035039</c:v>
                </c:pt>
                <c:pt idx="787">
                  <c:v>3.8574218750035083</c:v>
                </c:pt>
                <c:pt idx="788">
                  <c:v>3.8623046875035127</c:v>
                </c:pt>
                <c:pt idx="789">
                  <c:v>3.8671875000035172</c:v>
                </c:pt>
                <c:pt idx="790">
                  <c:v>3.8720703125035216</c:v>
                </c:pt>
                <c:pt idx="791">
                  <c:v>3.8769531250035261</c:v>
                </c:pt>
                <c:pt idx="792">
                  <c:v>3.8818359375035305</c:v>
                </c:pt>
                <c:pt idx="793">
                  <c:v>3.886718750003535</c:v>
                </c:pt>
                <c:pt idx="794">
                  <c:v>3.8916015625035394</c:v>
                </c:pt>
                <c:pt idx="795">
                  <c:v>3.8964843750035438</c:v>
                </c:pt>
                <c:pt idx="796">
                  <c:v>3.9013671875035483</c:v>
                </c:pt>
                <c:pt idx="797">
                  <c:v>3.9062500000035527</c:v>
                </c:pt>
                <c:pt idx="798">
                  <c:v>3.9111328125035572</c:v>
                </c:pt>
                <c:pt idx="799">
                  <c:v>3.9160156250035616</c:v>
                </c:pt>
                <c:pt idx="800">
                  <c:v>3.920898437503566</c:v>
                </c:pt>
                <c:pt idx="801">
                  <c:v>3.9257812500035705</c:v>
                </c:pt>
                <c:pt idx="802">
                  <c:v>3.9306640625035749</c:v>
                </c:pt>
                <c:pt idx="803">
                  <c:v>3.9355468750035794</c:v>
                </c:pt>
                <c:pt idx="804">
                  <c:v>3.9404296875035838</c:v>
                </c:pt>
                <c:pt idx="805">
                  <c:v>3.9453125000035882</c:v>
                </c:pt>
                <c:pt idx="806">
                  <c:v>3.9501953125035927</c:v>
                </c:pt>
                <c:pt idx="807">
                  <c:v>3.9550781250035971</c:v>
                </c:pt>
                <c:pt idx="808">
                  <c:v>3.9599609375036016</c:v>
                </c:pt>
                <c:pt idx="809">
                  <c:v>3.964843750003606</c:v>
                </c:pt>
                <c:pt idx="810">
                  <c:v>3.9697265625036104</c:v>
                </c:pt>
                <c:pt idx="811">
                  <c:v>3.9746093750036149</c:v>
                </c:pt>
                <c:pt idx="812">
                  <c:v>3.9794921875036193</c:v>
                </c:pt>
                <c:pt idx="813">
                  <c:v>3.9843750000036238</c:v>
                </c:pt>
                <c:pt idx="814">
                  <c:v>3.9892578125036282</c:v>
                </c:pt>
                <c:pt idx="815">
                  <c:v>3.9941406250036326</c:v>
                </c:pt>
                <c:pt idx="816">
                  <c:v>3.9990234375036371</c:v>
                </c:pt>
                <c:pt idx="817">
                  <c:v>4.0039062500036415</c:v>
                </c:pt>
                <c:pt idx="818">
                  <c:v>4.008789062503646</c:v>
                </c:pt>
                <c:pt idx="819">
                  <c:v>4.0136718750036504</c:v>
                </c:pt>
                <c:pt idx="820">
                  <c:v>4.0185546875036549</c:v>
                </c:pt>
                <c:pt idx="821">
                  <c:v>4.0234375000036593</c:v>
                </c:pt>
                <c:pt idx="822">
                  <c:v>4.0283203125036637</c:v>
                </c:pt>
                <c:pt idx="823">
                  <c:v>4.0332031250036682</c:v>
                </c:pt>
                <c:pt idx="824">
                  <c:v>4.0380859375036726</c:v>
                </c:pt>
                <c:pt idx="825">
                  <c:v>4.0429687500036771</c:v>
                </c:pt>
                <c:pt idx="826">
                  <c:v>4.0478515625036815</c:v>
                </c:pt>
                <c:pt idx="827">
                  <c:v>4.0527343750036859</c:v>
                </c:pt>
                <c:pt idx="828">
                  <c:v>4.0576171875036904</c:v>
                </c:pt>
                <c:pt idx="829">
                  <c:v>4.0625000000036948</c:v>
                </c:pt>
                <c:pt idx="830">
                  <c:v>4.0673828125036993</c:v>
                </c:pt>
                <c:pt idx="831">
                  <c:v>4.0722656250037037</c:v>
                </c:pt>
                <c:pt idx="832">
                  <c:v>4.0771484375037081</c:v>
                </c:pt>
                <c:pt idx="833">
                  <c:v>4.0820312500037126</c:v>
                </c:pt>
                <c:pt idx="834">
                  <c:v>4.086914062503717</c:v>
                </c:pt>
                <c:pt idx="835">
                  <c:v>4.0917968750037215</c:v>
                </c:pt>
                <c:pt idx="836">
                  <c:v>4.0966796875037259</c:v>
                </c:pt>
                <c:pt idx="837">
                  <c:v>4.1015625000037303</c:v>
                </c:pt>
                <c:pt idx="838">
                  <c:v>4.1064453125037348</c:v>
                </c:pt>
                <c:pt idx="839">
                  <c:v>4.1113281250037392</c:v>
                </c:pt>
                <c:pt idx="840">
                  <c:v>4.1162109375037437</c:v>
                </c:pt>
                <c:pt idx="841">
                  <c:v>4.1210937500037481</c:v>
                </c:pt>
                <c:pt idx="842">
                  <c:v>4.1259765625037526</c:v>
                </c:pt>
                <c:pt idx="843">
                  <c:v>4.130859375003757</c:v>
                </c:pt>
                <c:pt idx="844">
                  <c:v>4.1357421875037614</c:v>
                </c:pt>
                <c:pt idx="845">
                  <c:v>4.1406250000037659</c:v>
                </c:pt>
                <c:pt idx="846">
                  <c:v>4.1455078125037703</c:v>
                </c:pt>
                <c:pt idx="847">
                  <c:v>4.1503906250037748</c:v>
                </c:pt>
                <c:pt idx="848">
                  <c:v>4.1552734375037792</c:v>
                </c:pt>
                <c:pt idx="849">
                  <c:v>4.1601562500037836</c:v>
                </c:pt>
                <c:pt idx="850">
                  <c:v>4.1650390625037881</c:v>
                </c:pt>
                <c:pt idx="851">
                  <c:v>4.1699218750037925</c:v>
                </c:pt>
                <c:pt idx="852">
                  <c:v>4.174804687503797</c:v>
                </c:pt>
                <c:pt idx="853">
                  <c:v>4.1796875000038014</c:v>
                </c:pt>
                <c:pt idx="854">
                  <c:v>4.1845703125038058</c:v>
                </c:pt>
                <c:pt idx="855">
                  <c:v>4.1894531250038103</c:v>
                </c:pt>
                <c:pt idx="856">
                  <c:v>4.1943359375038147</c:v>
                </c:pt>
                <c:pt idx="857">
                  <c:v>4.1992187500038192</c:v>
                </c:pt>
                <c:pt idx="858">
                  <c:v>4.2041015625038236</c:v>
                </c:pt>
                <c:pt idx="859">
                  <c:v>4.208984375003828</c:v>
                </c:pt>
                <c:pt idx="860">
                  <c:v>4.2138671875038325</c:v>
                </c:pt>
                <c:pt idx="861">
                  <c:v>4.2187500000038369</c:v>
                </c:pt>
                <c:pt idx="862">
                  <c:v>4.2236328125038414</c:v>
                </c:pt>
                <c:pt idx="863">
                  <c:v>4.2285156250038458</c:v>
                </c:pt>
                <c:pt idx="864">
                  <c:v>4.2333984375038503</c:v>
                </c:pt>
                <c:pt idx="865">
                  <c:v>4.2382812500038547</c:v>
                </c:pt>
                <c:pt idx="866">
                  <c:v>4.2431640625038591</c:v>
                </c:pt>
                <c:pt idx="867">
                  <c:v>4.2480468750038636</c:v>
                </c:pt>
                <c:pt idx="868">
                  <c:v>4.252929687503868</c:v>
                </c:pt>
                <c:pt idx="869">
                  <c:v>4.2578125000038725</c:v>
                </c:pt>
                <c:pt idx="870">
                  <c:v>4.2626953125038769</c:v>
                </c:pt>
                <c:pt idx="871">
                  <c:v>4.2675781250038813</c:v>
                </c:pt>
                <c:pt idx="872">
                  <c:v>4.2724609375038858</c:v>
                </c:pt>
                <c:pt idx="873">
                  <c:v>4.2773437500038902</c:v>
                </c:pt>
                <c:pt idx="874">
                  <c:v>4.2822265625038947</c:v>
                </c:pt>
                <c:pt idx="875">
                  <c:v>4.2871093750038991</c:v>
                </c:pt>
                <c:pt idx="876">
                  <c:v>4.2919921875039035</c:v>
                </c:pt>
                <c:pt idx="877">
                  <c:v>4.296875000003908</c:v>
                </c:pt>
                <c:pt idx="878">
                  <c:v>4.3017578125039124</c:v>
                </c:pt>
                <c:pt idx="879">
                  <c:v>4.3066406250039169</c:v>
                </c:pt>
                <c:pt idx="880">
                  <c:v>4.3115234375039213</c:v>
                </c:pt>
                <c:pt idx="881">
                  <c:v>4.3164062500039257</c:v>
                </c:pt>
                <c:pt idx="882">
                  <c:v>4.3212890625039302</c:v>
                </c:pt>
                <c:pt idx="883">
                  <c:v>4.3261718750039346</c:v>
                </c:pt>
                <c:pt idx="884">
                  <c:v>4.3310546875039391</c:v>
                </c:pt>
                <c:pt idx="885">
                  <c:v>4.3359375000039435</c:v>
                </c:pt>
                <c:pt idx="886">
                  <c:v>4.340820312503948</c:v>
                </c:pt>
                <c:pt idx="887">
                  <c:v>4.3457031250039524</c:v>
                </c:pt>
                <c:pt idx="888">
                  <c:v>4.3505859375039568</c:v>
                </c:pt>
                <c:pt idx="889">
                  <c:v>4.3554687500039613</c:v>
                </c:pt>
                <c:pt idx="890">
                  <c:v>4.3603515625039657</c:v>
                </c:pt>
                <c:pt idx="891">
                  <c:v>4.3652343750039702</c:v>
                </c:pt>
                <c:pt idx="892">
                  <c:v>4.3701171875039746</c:v>
                </c:pt>
                <c:pt idx="893">
                  <c:v>4.375000000003979</c:v>
                </c:pt>
                <c:pt idx="894">
                  <c:v>4.3798828125039835</c:v>
                </c:pt>
                <c:pt idx="895">
                  <c:v>4.3847656250039879</c:v>
                </c:pt>
                <c:pt idx="896">
                  <c:v>4.3896484375039924</c:v>
                </c:pt>
                <c:pt idx="897">
                  <c:v>4.3945312500039968</c:v>
                </c:pt>
                <c:pt idx="898">
                  <c:v>4.3994140625040012</c:v>
                </c:pt>
                <c:pt idx="899">
                  <c:v>4.4042968750040057</c:v>
                </c:pt>
                <c:pt idx="900">
                  <c:v>4.4091796875040101</c:v>
                </c:pt>
                <c:pt idx="901">
                  <c:v>4.4140625000040146</c:v>
                </c:pt>
                <c:pt idx="902">
                  <c:v>4.418945312504019</c:v>
                </c:pt>
                <c:pt idx="903">
                  <c:v>4.4238281250040234</c:v>
                </c:pt>
                <c:pt idx="904">
                  <c:v>4.4287109375040279</c:v>
                </c:pt>
                <c:pt idx="905">
                  <c:v>4.4335937500040323</c:v>
                </c:pt>
                <c:pt idx="906">
                  <c:v>4.4384765625040368</c:v>
                </c:pt>
                <c:pt idx="907">
                  <c:v>4.4433593750040412</c:v>
                </c:pt>
                <c:pt idx="908">
                  <c:v>4.4482421875040457</c:v>
                </c:pt>
                <c:pt idx="909">
                  <c:v>4.4531250000040501</c:v>
                </c:pt>
                <c:pt idx="910">
                  <c:v>4.4580078125040545</c:v>
                </c:pt>
                <c:pt idx="911">
                  <c:v>4.462890625004059</c:v>
                </c:pt>
                <c:pt idx="912">
                  <c:v>4.4677734375040634</c:v>
                </c:pt>
                <c:pt idx="913">
                  <c:v>4.4726562500040679</c:v>
                </c:pt>
                <c:pt idx="914">
                  <c:v>4.4775390625040723</c:v>
                </c:pt>
                <c:pt idx="915">
                  <c:v>4.4824218750040767</c:v>
                </c:pt>
                <c:pt idx="916">
                  <c:v>4.4873046875040812</c:v>
                </c:pt>
                <c:pt idx="917">
                  <c:v>4.4921875000040856</c:v>
                </c:pt>
                <c:pt idx="918">
                  <c:v>4.4970703125040901</c:v>
                </c:pt>
                <c:pt idx="919">
                  <c:v>4.5019531250040945</c:v>
                </c:pt>
                <c:pt idx="920">
                  <c:v>4.5068359375040989</c:v>
                </c:pt>
                <c:pt idx="921">
                  <c:v>4.5117187500041034</c:v>
                </c:pt>
                <c:pt idx="922">
                  <c:v>4.5166015625041078</c:v>
                </c:pt>
                <c:pt idx="923">
                  <c:v>4.5214843750041123</c:v>
                </c:pt>
                <c:pt idx="924">
                  <c:v>4.5263671875041167</c:v>
                </c:pt>
                <c:pt idx="925">
                  <c:v>4.5312500000041211</c:v>
                </c:pt>
                <c:pt idx="926">
                  <c:v>4.5361328125041256</c:v>
                </c:pt>
                <c:pt idx="927">
                  <c:v>4.54101562500413</c:v>
                </c:pt>
                <c:pt idx="928">
                  <c:v>4.5458984375041345</c:v>
                </c:pt>
                <c:pt idx="929">
                  <c:v>4.5507812500041389</c:v>
                </c:pt>
                <c:pt idx="930">
                  <c:v>4.5556640625041434</c:v>
                </c:pt>
                <c:pt idx="931">
                  <c:v>4.5605468750041478</c:v>
                </c:pt>
                <c:pt idx="932">
                  <c:v>4.5654296875041522</c:v>
                </c:pt>
                <c:pt idx="933">
                  <c:v>4.5703125000041567</c:v>
                </c:pt>
                <c:pt idx="934">
                  <c:v>4.5751953125041611</c:v>
                </c:pt>
                <c:pt idx="935">
                  <c:v>4.5800781250041656</c:v>
                </c:pt>
                <c:pt idx="936">
                  <c:v>4.58496093750417</c:v>
                </c:pt>
                <c:pt idx="937">
                  <c:v>4.5898437500041744</c:v>
                </c:pt>
                <c:pt idx="938">
                  <c:v>4.5947265625041789</c:v>
                </c:pt>
                <c:pt idx="939">
                  <c:v>4.5996093750041833</c:v>
                </c:pt>
                <c:pt idx="940">
                  <c:v>4.6044921875041878</c:v>
                </c:pt>
                <c:pt idx="941">
                  <c:v>4.6093750000041922</c:v>
                </c:pt>
                <c:pt idx="942">
                  <c:v>4.6142578125041966</c:v>
                </c:pt>
                <c:pt idx="943">
                  <c:v>4.6191406250042011</c:v>
                </c:pt>
                <c:pt idx="944">
                  <c:v>4.6240234375042055</c:v>
                </c:pt>
                <c:pt idx="945">
                  <c:v>4.62890625000421</c:v>
                </c:pt>
                <c:pt idx="946">
                  <c:v>4.6337890625042144</c:v>
                </c:pt>
                <c:pt idx="947">
                  <c:v>4.6386718750042188</c:v>
                </c:pt>
                <c:pt idx="948">
                  <c:v>4.6435546875042233</c:v>
                </c:pt>
                <c:pt idx="949">
                  <c:v>4.6484375000042277</c:v>
                </c:pt>
                <c:pt idx="950">
                  <c:v>4.6533203125042322</c:v>
                </c:pt>
                <c:pt idx="951">
                  <c:v>4.6582031250042366</c:v>
                </c:pt>
                <c:pt idx="952">
                  <c:v>4.6630859375042411</c:v>
                </c:pt>
                <c:pt idx="953">
                  <c:v>4.6679687500042455</c:v>
                </c:pt>
                <c:pt idx="954">
                  <c:v>4.6728515625042499</c:v>
                </c:pt>
                <c:pt idx="955">
                  <c:v>4.6777343750042544</c:v>
                </c:pt>
                <c:pt idx="956">
                  <c:v>4.6826171875042588</c:v>
                </c:pt>
                <c:pt idx="957">
                  <c:v>4.6875000000042633</c:v>
                </c:pt>
                <c:pt idx="958">
                  <c:v>4.6923828125042677</c:v>
                </c:pt>
                <c:pt idx="959">
                  <c:v>4.6972656250042721</c:v>
                </c:pt>
                <c:pt idx="960">
                  <c:v>4.7021484375042766</c:v>
                </c:pt>
                <c:pt idx="961">
                  <c:v>4.707031250004281</c:v>
                </c:pt>
                <c:pt idx="962">
                  <c:v>4.7119140625042855</c:v>
                </c:pt>
                <c:pt idx="963">
                  <c:v>4.7167968750042899</c:v>
                </c:pt>
                <c:pt idx="964">
                  <c:v>4.7216796875042943</c:v>
                </c:pt>
                <c:pt idx="965">
                  <c:v>4.7265625000042988</c:v>
                </c:pt>
                <c:pt idx="966">
                  <c:v>4.7314453125043032</c:v>
                </c:pt>
                <c:pt idx="967">
                  <c:v>4.7363281250043077</c:v>
                </c:pt>
                <c:pt idx="968">
                  <c:v>4.7412109375043121</c:v>
                </c:pt>
                <c:pt idx="969">
                  <c:v>4.7460937500043165</c:v>
                </c:pt>
                <c:pt idx="970">
                  <c:v>4.750976562504321</c:v>
                </c:pt>
                <c:pt idx="971">
                  <c:v>4.7558593750043254</c:v>
                </c:pt>
                <c:pt idx="972">
                  <c:v>4.7607421875043299</c:v>
                </c:pt>
                <c:pt idx="973">
                  <c:v>4.7656250000043343</c:v>
                </c:pt>
                <c:pt idx="974">
                  <c:v>4.7705078125043388</c:v>
                </c:pt>
                <c:pt idx="975">
                  <c:v>4.7753906250043432</c:v>
                </c:pt>
                <c:pt idx="976">
                  <c:v>4.7802734375043476</c:v>
                </c:pt>
                <c:pt idx="977">
                  <c:v>4.7851562500043521</c:v>
                </c:pt>
                <c:pt idx="978">
                  <c:v>4.7900390625043565</c:v>
                </c:pt>
                <c:pt idx="979">
                  <c:v>4.794921875004361</c:v>
                </c:pt>
                <c:pt idx="980">
                  <c:v>4.7998046875043654</c:v>
                </c:pt>
                <c:pt idx="981">
                  <c:v>4.8046875000043698</c:v>
                </c:pt>
                <c:pt idx="982">
                  <c:v>4.8095703125043743</c:v>
                </c:pt>
                <c:pt idx="983">
                  <c:v>4.8144531250043787</c:v>
                </c:pt>
                <c:pt idx="984">
                  <c:v>4.8193359375043832</c:v>
                </c:pt>
                <c:pt idx="985">
                  <c:v>4.8242187500043876</c:v>
                </c:pt>
                <c:pt idx="986">
                  <c:v>4.829101562504392</c:v>
                </c:pt>
                <c:pt idx="987">
                  <c:v>4.8339843750043965</c:v>
                </c:pt>
                <c:pt idx="988">
                  <c:v>4.8388671875044009</c:v>
                </c:pt>
                <c:pt idx="989">
                  <c:v>4.8437500000044054</c:v>
                </c:pt>
                <c:pt idx="990">
                  <c:v>4.8486328125044098</c:v>
                </c:pt>
                <c:pt idx="991">
                  <c:v>4.8535156250044142</c:v>
                </c:pt>
                <c:pt idx="992">
                  <c:v>4.8583984375044187</c:v>
                </c:pt>
                <c:pt idx="993">
                  <c:v>4.8632812500044231</c:v>
                </c:pt>
                <c:pt idx="994">
                  <c:v>4.8681640625044276</c:v>
                </c:pt>
                <c:pt idx="995">
                  <c:v>4.873046875004432</c:v>
                </c:pt>
                <c:pt idx="996">
                  <c:v>4.8779296875044365</c:v>
                </c:pt>
                <c:pt idx="997">
                  <c:v>4.8828125000044409</c:v>
                </c:pt>
                <c:pt idx="998">
                  <c:v>4.8876953125044453</c:v>
                </c:pt>
                <c:pt idx="999">
                  <c:v>4.8925781250044498</c:v>
                </c:pt>
                <c:pt idx="1000">
                  <c:v>4.8974609375044542</c:v>
                </c:pt>
                <c:pt idx="1001">
                  <c:v>4.9023437500044587</c:v>
                </c:pt>
                <c:pt idx="1002">
                  <c:v>4.9072265625044631</c:v>
                </c:pt>
                <c:pt idx="1003">
                  <c:v>4.9121093750044675</c:v>
                </c:pt>
                <c:pt idx="1004">
                  <c:v>4.916992187504472</c:v>
                </c:pt>
                <c:pt idx="1005">
                  <c:v>4.9218750000044764</c:v>
                </c:pt>
                <c:pt idx="1006">
                  <c:v>4.9267578125044809</c:v>
                </c:pt>
                <c:pt idx="1007">
                  <c:v>4.9316406250044853</c:v>
                </c:pt>
                <c:pt idx="1008">
                  <c:v>4.9365234375044897</c:v>
                </c:pt>
                <c:pt idx="1009">
                  <c:v>4.9414062500044942</c:v>
                </c:pt>
                <c:pt idx="1010">
                  <c:v>4.9462890625044986</c:v>
                </c:pt>
                <c:pt idx="1011">
                  <c:v>4.9511718750045031</c:v>
                </c:pt>
                <c:pt idx="1012">
                  <c:v>4.9560546875045075</c:v>
                </c:pt>
                <c:pt idx="1013">
                  <c:v>4.9609375000045119</c:v>
                </c:pt>
                <c:pt idx="1014">
                  <c:v>4.9658203125045164</c:v>
                </c:pt>
                <c:pt idx="1015">
                  <c:v>4.9707031250045208</c:v>
                </c:pt>
                <c:pt idx="1016">
                  <c:v>4.9755859375045253</c:v>
                </c:pt>
                <c:pt idx="1017">
                  <c:v>4.9804687500045297</c:v>
                </c:pt>
                <c:pt idx="1018">
                  <c:v>4.9853515625045342</c:v>
                </c:pt>
                <c:pt idx="1019">
                  <c:v>4.9902343750045386</c:v>
                </c:pt>
                <c:pt idx="1020">
                  <c:v>4.995117187504543</c:v>
                </c:pt>
                <c:pt idx="1021">
                  <c:v>5.0000000000045475</c:v>
                </c:pt>
                <c:pt idx="1022">
                  <c:v>5.0048828125045519</c:v>
                </c:pt>
                <c:pt idx="1023">
                  <c:v>5.0097656250045564</c:v>
                </c:pt>
                <c:pt idx="1024">
                  <c:v>5.0146484375045608</c:v>
                </c:pt>
                <c:pt idx="1025">
                  <c:v>5.0195312500045652</c:v>
                </c:pt>
                <c:pt idx="1026">
                  <c:v>5.0244140625045697</c:v>
                </c:pt>
                <c:pt idx="1027">
                  <c:v>5.0292968750045741</c:v>
                </c:pt>
                <c:pt idx="1028">
                  <c:v>5.0341796875045786</c:v>
                </c:pt>
                <c:pt idx="1029">
                  <c:v>5.039062500004583</c:v>
                </c:pt>
                <c:pt idx="1030">
                  <c:v>5.0439453125045874</c:v>
                </c:pt>
                <c:pt idx="1031">
                  <c:v>5.0488281250045919</c:v>
                </c:pt>
                <c:pt idx="1032">
                  <c:v>5.0537109375045963</c:v>
                </c:pt>
                <c:pt idx="1033">
                  <c:v>5.0585937500046008</c:v>
                </c:pt>
                <c:pt idx="1034">
                  <c:v>5.0634765625046052</c:v>
                </c:pt>
                <c:pt idx="1035">
                  <c:v>5.0683593750046096</c:v>
                </c:pt>
                <c:pt idx="1036">
                  <c:v>5.0732421875046141</c:v>
                </c:pt>
                <c:pt idx="1037">
                  <c:v>5.0781250000046185</c:v>
                </c:pt>
                <c:pt idx="1038">
                  <c:v>5.083007812504623</c:v>
                </c:pt>
                <c:pt idx="1039">
                  <c:v>5.0878906250046274</c:v>
                </c:pt>
                <c:pt idx="1040">
                  <c:v>5.0927734375046319</c:v>
                </c:pt>
                <c:pt idx="1041">
                  <c:v>5.0976562500046363</c:v>
                </c:pt>
                <c:pt idx="1042">
                  <c:v>5.1025390625046407</c:v>
                </c:pt>
                <c:pt idx="1043">
                  <c:v>5.1074218750046452</c:v>
                </c:pt>
                <c:pt idx="1044">
                  <c:v>5.1123046875046496</c:v>
                </c:pt>
                <c:pt idx="1045">
                  <c:v>5.1171875000046541</c:v>
                </c:pt>
                <c:pt idx="1046">
                  <c:v>5.1220703125046585</c:v>
                </c:pt>
                <c:pt idx="1047">
                  <c:v>5.1269531250046629</c:v>
                </c:pt>
                <c:pt idx="1048">
                  <c:v>5.1318359375046674</c:v>
                </c:pt>
                <c:pt idx="1049">
                  <c:v>5.1367187500046718</c:v>
                </c:pt>
                <c:pt idx="1050">
                  <c:v>5.1416015625046763</c:v>
                </c:pt>
                <c:pt idx="1051">
                  <c:v>5.1464843750046807</c:v>
                </c:pt>
                <c:pt idx="1052">
                  <c:v>5.1513671875046851</c:v>
                </c:pt>
                <c:pt idx="1053">
                  <c:v>5.1562500000046896</c:v>
                </c:pt>
                <c:pt idx="1054">
                  <c:v>5.161132812504694</c:v>
                </c:pt>
                <c:pt idx="1055">
                  <c:v>5.1660156250046985</c:v>
                </c:pt>
                <c:pt idx="1056">
                  <c:v>5.1708984375047029</c:v>
                </c:pt>
                <c:pt idx="1057">
                  <c:v>5.1757812500047073</c:v>
                </c:pt>
                <c:pt idx="1058">
                  <c:v>5.1806640625047118</c:v>
                </c:pt>
                <c:pt idx="1059">
                  <c:v>5.1855468750047162</c:v>
                </c:pt>
                <c:pt idx="1060">
                  <c:v>5.1904296875047207</c:v>
                </c:pt>
                <c:pt idx="1061">
                  <c:v>5.1953125000047251</c:v>
                </c:pt>
                <c:pt idx="1062">
                  <c:v>5.2001953125047296</c:v>
                </c:pt>
                <c:pt idx="1063">
                  <c:v>5.205078125004734</c:v>
                </c:pt>
                <c:pt idx="1064">
                  <c:v>5.2099609375047384</c:v>
                </c:pt>
                <c:pt idx="1065">
                  <c:v>5.2148437500047429</c:v>
                </c:pt>
                <c:pt idx="1066">
                  <c:v>5.2197265625047473</c:v>
                </c:pt>
                <c:pt idx="1067">
                  <c:v>5.2246093750047518</c:v>
                </c:pt>
                <c:pt idx="1068">
                  <c:v>5.2294921875047562</c:v>
                </c:pt>
                <c:pt idx="1069">
                  <c:v>5.2343750000047606</c:v>
                </c:pt>
                <c:pt idx="1070">
                  <c:v>5.2392578125047651</c:v>
                </c:pt>
                <c:pt idx="1071">
                  <c:v>5.2441406250047695</c:v>
                </c:pt>
                <c:pt idx="1072">
                  <c:v>5.249023437504774</c:v>
                </c:pt>
                <c:pt idx="1073">
                  <c:v>5.2539062500047784</c:v>
                </c:pt>
                <c:pt idx="1074">
                  <c:v>5.2587890625047828</c:v>
                </c:pt>
                <c:pt idx="1075">
                  <c:v>5.2636718750047873</c:v>
                </c:pt>
                <c:pt idx="1076">
                  <c:v>5.2685546875047917</c:v>
                </c:pt>
                <c:pt idx="1077">
                  <c:v>5.2734375000047962</c:v>
                </c:pt>
                <c:pt idx="1078">
                  <c:v>5.2783203125048006</c:v>
                </c:pt>
                <c:pt idx="1079">
                  <c:v>5.283203125004805</c:v>
                </c:pt>
                <c:pt idx="1080">
                  <c:v>5.2880859375048095</c:v>
                </c:pt>
                <c:pt idx="1081">
                  <c:v>5.2929687500048139</c:v>
                </c:pt>
                <c:pt idx="1082">
                  <c:v>5.2978515625048184</c:v>
                </c:pt>
                <c:pt idx="1083">
                  <c:v>5.3027343750048228</c:v>
                </c:pt>
                <c:pt idx="1084">
                  <c:v>5.3076171875048272</c:v>
                </c:pt>
                <c:pt idx="1085">
                  <c:v>5.3125000000048317</c:v>
                </c:pt>
                <c:pt idx="1086">
                  <c:v>5.3173828125048361</c:v>
                </c:pt>
                <c:pt idx="1087">
                  <c:v>5.3222656250048406</c:v>
                </c:pt>
                <c:pt idx="1088">
                  <c:v>5.327148437504845</c:v>
                </c:pt>
                <c:pt idx="1089">
                  <c:v>5.3320312500048495</c:v>
                </c:pt>
                <c:pt idx="1090">
                  <c:v>5.3369140625048539</c:v>
                </c:pt>
                <c:pt idx="1091">
                  <c:v>5.3417968750048583</c:v>
                </c:pt>
                <c:pt idx="1092">
                  <c:v>5.3466796875048628</c:v>
                </c:pt>
                <c:pt idx="1093">
                  <c:v>5.3515625000048672</c:v>
                </c:pt>
                <c:pt idx="1094">
                  <c:v>5.3564453125048717</c:v>
                </c:pt>
                <c:pt idx="1095">
                  <c:v>5.3613281250048761</c:v>
                </c:pt>
                <c:pt idx="1096">
                  <c:v>5.3662109375048805</c:v>
                </c:pt>
                <c:pt idx="1097">
                  <c:v>5.371093750004885</c:v>
                </c:pt>
                <c:pt idx="1098">
                  <c:v>5.3759765625048894</c:v>
                </c:pt>
                <c:pt idx="1099">
                  <c:v>5.3808593750048939</c:v>
                </c:pt>
                <c:pt idx="1100">
                  <c:v>5.3857421875048983</c:v>
                </c:pt>
                <c:pt idx="1101">
                  <c:v>5.3906250000049027</c:v>
                </c:pt>
                <c:pt idx="1102">
                  <c:v>5.3955078125049072</c:v>
                </c:pt>
                <c:pt idx="1103">
                  <c:v>5.4003906250049116</c:v>
                </c:pt>
                <c:pt idx="1104">
                  <c:v>5.4052734375049161</c:v>
                </c:pt>
                <c:pt idx="1105">
                  <c:v>5.4101562500049205</c:v>
                </c:pt>
                <c:pt idx="1106">
                  <c:v>5.4150390625049249</c:v>
                </c:pt>
                <c:pt idx="1107">
                  <c:v>5.4199218750049294</c:v>
                </c:pt>
                <c:pt idx="1108">
                  <c:v>5.4248046875049338</c:v>
                </c:pt>
                <c:pt idx="1109">
                  <c:v>5.4296875000049383</c:v>
                </c:pt>
                <c:pt idx="1110">
                  <c:v>5.4345703125049427</c:v>
                </c:pt>
                <c:pt idx="1111">
                  <c:v>5.4394531250049472</c:v>
                </c:pt>
                <c:pt idx="1112">
                  <c:v>5.4443359375049516</c:v>
                </c:pt>
                <c:pt idx="1113">
                  <c:v>5.449218750004956</c:v>
                </c:pt>
                <c:pt idx="1114">
                  <c:v>5.4541015625049605</c:v>
                </c:pt>
                <c:pt idx="1115">
                  <c:v>5.4589843750049649</c:v>
                </c:pt>
                <c:pt idx="1116">
                  <c:v>5.4638671875049694</c:v>
                </c:pt>
                <c:pt idx="1117">
                  <c:v>5.4687500000049738</c:v>
                </c:pt>
                <c:pt idx="1118">
                  <c:v>5.4736328125049782</c:v>
                </c:pt>
                <c:pt idx="1119">
                  <c:v>5.4785156250049827</c:v>
                </c:pt>
                <c:pt idx="1120">
                  <c:v>5.4833984375049871</c:v>
                </c:pt>
                <c:pt idx="1121">
                  <c:v>5.4882812500049916</c:v>
                </c:pt>
                <c:pt idx="1122">
                  <c:v>5.493164062504996</c:v>
                </c:pt>
                <c:pt idx="1123">
                  <c:v>5.4980468750050004</c:v>
                </c:pt>
                <c:pt idx="1124">
                  <c:v>5.5029296875050049</c:v>
                </c:pt>
                <c:pt idx="1125">
                  <c:v>5.5078125000050093</c:v>
                </c:pt>
                <c:pt idx="1126">
                  <c:v>5.5126953125050138</c:v>
                </c:pt>
                <c:pt idx="1127">
                  <c:v>5.5175781250050182</c:v>
                </c:pt>
                <c:pt idx="1128">
                  <c:v>5.5224609375050226</c:v>
                </c:pt>
                <c:pt idx="1129">
                  <c:v>5.5273437500050271</c:v>
                </c:pt>
                <c:pt idx="1130">
                  <c:v>5.5322265625050315</c:v>
                </c:pt>
                <c:pt idx="1131">
                  <c:v>5.537109375005036</c:v>
                </c:pt>
                <c:pt idx="1132">
                  <c:v>5.5419921875050404</c:v>
                </c:pt>
                <c:pt idx="1133">
                  <c:v>5.5468750000050449</c:v>
                </c:pt>
                <c:pt idx="1134">
                  <c:v>5.5517578125050493</c:v>
                </c:pt>
                <c:pt idx="1135">
                  <c:v>5.5566406250050537</c:v>
                </c:pt>
                <c:pt idx="1136">
                  <c:v>5.5615234375050582</c:v>
                </c:pt>
                <c:pt idx="1137">
                  <c:v>5.5664062500050626</c:v>
                </c:pt>
                <c:pt idx="1138">
                  <c:v>5.5712890625050671</c:v>
                </c:pt>
                <c:pt idx="1139">
                  <c:v>5.5761718750050715</c:v>
                </c:pt>
                <c:pt idx="1140">
                  <c:v>5.5810546875050759</c:v>
                </c:pt>
                <c:pt idx="1141">
                  <c:v>5.5859375000050804</c:v>
                </c:pt>
                <c:pt idx="1142">
                  <c:v>5.5908203125050848</c:v>
                </c:pt>
                <c:pt idx="1143">
                  <c:v>5.5957031250050893</c:v>
                </c:pt>
                <c:pt idx="1144">
                  <c:v>5.6005859375050937</c:v>
                </c:pt>
                <c:pt idx="1145">
                  <c:v>5.6054687500050981</c:v>
                </c:pt>
                <c:pt idx="1146">
                  <c:v>5.6103515625051026</c:v>
                </c:pt>
                <c:pt idx="1147">
                  <c:v>5.615234375005107</c:v>
                </c:pt>
                <c:pt idx="1148">
                  <c:v>5.6201171875051115</c:v>
                </c:pt>
                <c:pt idx="1149">
                  <c:v>5.6250000000051159</c:v>
                </c:pt>
                <c:pt idx="1150">
                  <c:v>5.6298828125051203</c:v>
                </c:pt>
                <c:pt idx="1151">
                  <c:v>5.6347656250051248</c:v>
                </c:pt>
                <c:pt idx="1152">
                  <c:v>5.6396484375051292</c:v>
                </c:pt>
                <c:pt idx="1153">
                  <c:v>5.6445312500051337</c:v>
                </c:pt>
                <c:pt idx="1154">
                  <c:v>5.6494140625051381</c:v>
                </c:pt>
                <c:pt idx="1155">
                  <c:v>5.6542968750051426</c:v>
                </c:pt>
                <c:pt idx="1156">
                  <c:v>5.659179687505147</c:v>
                </c:pt>
                <c:pt idx="1157">
                  <c:v>5.6640625000051514</c:v>
                </c:pt>
                <c:pt idx="1158">
                  <c:v>5.6689453125051559</c:v>
                </c:pt>
                <c:pt idx="1159">
                  <c:v>5.6738281250051603</c:v>
                </c:pt>
                <c:pt idx="1160">
                  <c:v>5.6787109375051648</c:v>
                </c:pt>
                <c:pt idx="1161">
                  <c:v>5.6835937500051692</c:v>
                </c:pt>
                <c:pt idx="1162">
                  <c:v>5.6884765625051736</c:v>
                </c:pt>
                <c:pt idx="1163">
                  <c:v>5.6933593750051781</c:v>
                </c:pt>
                <c:pt idx="1164">
                  <c:v>5.6982421875051825</c:v>
                </c:pt>
                <c:pt idx="1165">
                  <c:v>5.703125000005187</c:v>
                </c:pt>
                <c:pt idx="1166">
                  <c:v>5.7080078125051914</c:v>
                </c:pt>
                <c:pt idx="1167">
                  <c:v>5.7128906250051958</c:v>
                </c:pt>
                <c:pt idx="1168">
                  <c:v>5.7177734375052003</c:v>
                </c:pt>
                <c:pt idx="1169">
                  <c:v>5.7226562500052047</c:v>
                </c:pt>
                <c:pt idx="1170">
                  <c:v>5.7275390625052092</c:v>
                </c:pt>
                <c:pt idx="1171">
                  <c:v>5.7324218750052136</c:v>
                </c:pt>
                <c:pt idx="1172">
                  <c:v>5.737304687505218</c:v>
                </c:pt>
                <c:pt idx="1173">
                  <c:v>5.7421875000052225</c:v>
                </c:pt>
                <c:pt idx="1174">
                  <c:v>5.7470703125052269</c:v>
                </c:pt>
                <c:pt idx="1175">
                  <c:v>5.7519531250052314</c:v>
                </c:pt>
                <c:pt idx="1176">
                  <c:v>5.7568359375052358</c:v>
                </c:pt>
                <c:pt idx="1177">
                  <c:v>5.7617187500052403</c:v>
                </c:pt>
                <c:pt idx="1178">
                  <c:v>5.7666015625052447</c:v>
                </c:pt>
                <c:pt idx="1179">
                  <c:v>5.7714843750052491</c:v>
                </c:pt>
                <c:pt idx="1180">
                  <c:v>5.7763671875052536</c:v>
                </c:pt>
                <c:pt idx="1181">
                  <c:v>5.781250000005258</c:v>
                </c:pt>
                <c:pt idx="1182">
                  <c:v>5.7861328125052625</c:v>
                </c:pt>
                <c:pt idx="1183">
                  <c:v>5.7910156250052669</c:v>
                </c:pt>
                <c:pt idx="1184">
                  <c:v>5.7958984375052713</c:v>
                </c:pt>
                <c:pt idx="1185">
                  <c:v>5.8007812500052758</c:v>
                </c:pt>
                <c:pt idx="1186">
                  <c:v>5.8056640625052802</c:v>
                </c:pt>
                <c:pt idx="1187">
                  <c:v>5.8105468750052847</c:v>
                </c:pt>
                <c:pt idx="1188">
                  <c:v>5.8154296875052891</c:v>
                </c:pt>
                <c:pt idx="1189">
                  <c:v>5.8203125000052935</c:v>
                </c:pt>
                <c:pt idx="1190">
                  <c:v>5.825195312505298</c:v>
                </c:pt>
                <c:pt idx="1191">
                  <c:v>5.8300781250053024</c:v>
                </c:pt>
                <c:pt idx="1192">
                  <c:v>5.8349609375053069</c:v>
                </c:pt>
                <c:pt idx="1193">
                  <c:v>5.8398437500053113</c:v>
                </c:pt>
                <c:pt idx="1194">
                  <c:v>5.8447265625053157</c:v>
                </c:pt>
                <c:pt idx="1195">
                  <c:v>5.8496093750053202</c:v>
                </c:pt>
                <c:pt idx="1196">
                  <c:v>5.8544921875053246</c:v>
                </c:pt>
                <c:pt idx="1197">
                  <c:v>5.8593750000053291</c:v>
                </c:pt>
                <c:pt idx="1198">
                  <c:v>5.8642578125053335</c:v>
                </c:pt>
                <c:pt idx="1199">
                  <c:v>5.869140625005338</c:v>
                </c:pt>
                <c:pt idx="1200">
                  <c:v>5.8740234375053424</c:v>
                </c:pt>
                <c:pt idx="1201">
                  <c:v>5.8789062500053468</c:v>
                </c:pt>
                <c:pt idx="1202">
                  <c:v>5.8837890625053513</c:v>
                </c:pt>
                <c:pt idx="1203">
                  <c:v>5.8886718750053557</c:v>
                </c:pt>
                <c:pt idx="1204">
                  <c:v>5.8935546875053602</c:v>
                </c:pt>
                <c:pt idx="1205">
                  <c:v>5.8984375000053646</c:v>
                </c:pt>
                <c:pt idx="1206">
                  <c:v>5.903320312505369</c:v>
                </c:pt>
                <c:pt idx="1207">
                  <c:v>5.9082031250053735</c:v>
                </c:pt>
                <c:pt idx="1208">
                  <c:v>5.9130859375053779</c:v>
                </c:pt>
                <c:pt idx="1209">
                  <c:v>5.9179687500053824</c:v>
                </c:pt>
                <c:pt idx="1210">
                  <c:v>5.9228515625053868</c:v>
                </c:pt>
                <c:pt idx="1211">
                  <c:v>5.9277343750053912</c:v>
                </c:pt>
                <c:pt idx="1212">
                  <c:v>5.9326171875053957</c:v>
                </c:pt>
                <c:pt idx="1213">
                  <c:v>5.9375000000054001</c:v>
                </c:pt>
                <c:pt idx="1214">
                  <c:v>5.9423828125054046</c:v>
                </c:pt>
                <c:pt idx="1215">
                  <c:v>5.947265625005409</c:v>
                </c:pt>
                <c:pt idx="1216">
                  <c:v>5.9521484375054134</c:v>
                </c:pt>
                <c:pt idx="1217">
                  <c:v>5.9570312500054179</c:v>
                </c:pt>
                <c:pt idx="1218">
                  <c:v>5.9619140625054223</c:v>
                </c:pt>
                <c:pt idx="1219">
                  <c:v>5.9667968750054268</c:v>
                </c:pt>
                <c:pt idx="1220">
                  <c:v>5.9716796875054312</c:v>
                </c:pt>
                <c:pt idx="1221">
                  <c:v>5.9765625000054357</c:v>
                </c:pt>
                <c:pt idx="1222">
                  <c:v>5.9814453125054401</c:v>
                </c:pt>
                <c:pt idx="1223">
                  <c:v>5.9863281250054445</c:v>
                </c:pt>
                <c:pt idx="1224">
                  <c:v>5.991210937505449</c:v>
                </c:pt>
                <c:pt idx="1225">
                  <c:v>5.9960937500054534</c:v>
                </c:pt>
                <c:pt idx="1226">
                  <c:v>6.0009765625054579</c:v>
                </c:pt>
                <c:pt idx="1227">
                  <c:v>6.0058593750054623</c:v>
                </c:pt>
                <c:pt idx="1228">
                  <c:v>6.0107421875054667</c:v>
                </c:pt>
                <c:pt idx="1229">
                  <c:v>6.0156250000054712</c:v>
                </c:pt>
                <c:pt idx="1230">
                  <c:v>6.0205078125054756</c:v>
                </c:pt>
                <c:pt idx="1231">
                  <c:v>6.0253906250054801</c:v>
                </c:pt>
                <c:pt idx="1232">
                  <c:v>6.0302734375054845</c:v>
                </c:pt>
                <c:pt idx="1233">
                  <c:v>6.0351562500054889</c:v>
                </c:pt>
                <c:pt idx="1234">
                  <c:v>6.0400390625054934</c:v>
                </c:pt>
                <c:pt idx="1235">
                  <c:v>6.0449218750054978</c:v>
                </c:pt>
                <c:pt idx="1236">
                  <c:v>6.0498046875055023</c:v>
                </c:pt>
                <c:pt idx="1237">
                  <c:v>6.0546875000055067</c:v>
                </c:pt>
                <c:pt idx="1238">
                  <c:v>6.0595703125055111</c:v>
                </c:pt>
                <c:pt idx="1239">
                  <c:v>6.0644531250055156</c:v>
                </c:pt>
                <c:pt idx="1240">
                  <c:v>6.06933593750552</c:v>
                </c:pt>
                <c:pt idx="1241">
                  <c:v>6.0742187500055245</c:v>
                </c:pt>
                <c:pt idx="1242">
                  <c:v>6.0791015625055289</c:v>
                </c:pt>
                <c:pt idx="1243">
                  <c:v>6.0839843750055334</c:v>
                </c:pt>
                <c:pt idx="1244">
                  <c:v>6.0888671875055378</c:v>
                </c:pt>
                <c:pt idx="1245">
                  <c:v>6.0937500000055422</c:v>
                </c:pt>
                <c:pt idx="1246">
                  <c:v>6.0986328125055467</c:v>
                </c:pt>
                <c:pt idx="1247">
                  <c:v>6.1035156250055511</c:v>
                </c:pt>
                <c:pt idx="1248">
                  <c:v>6.1083984375055556</c:v>
                </c:pt>
                <c:pt idx="1249">
                  <c:v>6.11328125000556</c:v>
                </c:pt>
                <c:pt idx="1250">
                  <c:v>6.1181640625055644</c:v>
                </c:pt>
                <c:pt idx="1251">
                  <c:v>6.1230468750055689</c:v>
                </c:pt>
                <c:pt idx="1252">
                  <c:v>6.1279296875055733</c:v>
                </c:pt>
                <c:pt idx="1253">
                  <c:v>6.1328125000055778</c:v>
                </c:pt>
                <c:pt idx="1254">
                  <c:v>6.1376953125055822</c:v>
                </c:pt>
                <c:pt idx="1255">
                  <c:v>6.1425781250055866</c:v>
                </c:pt>
                <c:pt idx="1256">
                  <c:v>6.1474609375055911</c:v>
                </c:pt>
                <c:pt idx="1257">
                  <c:v>6.1523437500055955</c:v>
                </c:pt>
                <c:pt idx="1258">
                  <c:v>6.1572265625056</c:v>
                </c:pt>
                <c:pt idx="1259">
                  <c:v>6.1621093750056044</c:v>
                </c:pt>
                <c:pt idx="1260">
                  <c:v>6.1669921875056088</c:v>
                </c:pt>
                <c:pt idx="1261">
                  <c:v>6.1718750000056133</c:v>
                </c:pt>
                <c:pt idx="1262">
                  <c:v>6.1767578125056177</c:v>
                </c:pt>
                <c:pt idx="1263">
                  <c:v>6.1816406250056222</c:v>
                </c:pt>
                <c:pt idx="1264">
                  <c:v>6.1865234375056266</c:v>
                </c:pt>
                <c:pt idx="1265">
                  <c:v>6.1914062500056311</c:v>
                </c:pt>
                <c:pt idx="1266">
                  <c:v>6.1962890625056355</c:v>
                </c:pt>
                <c:pt idx="1267">
                  <c:v>6.2011718750056399</c:v>
                </c:pt>
                <c:pt idx="1268">
                  <c:v>6.2060546875056444</c:v>
                </c:pt>
                <c:pt idx="1269">
                  <c:v>6.2109375000056488</c:v>
                </c:pt>
                <c:pt idx="1270">
                  <c:v>6.2158203125056533</c:v>
                </c:pt>
                <c:pt idx="1271">
                  <c:v>6.2207031250056577</c:v>
                </c:pt>
                <c:pt idx="1272">
                  <c:v>6.2255859375056621</c:v>
                </c:pt>
                <c:pt idx="1273">
                  <c:v>6.2304687500056666</c:v>
                </c:pt>
                <c:pt idx="1274">
                  <c:v>6.235351562505671</c:v>
                </c:pt>
                <c:pt idx="1275">
                  <c:v>6.2402343750056755</c:v>
                </c:pt>
                <c:pt idx="1276">
                  <c:v>6.2451171875056799</c:v>
                </c:pt>
                <c:pt idx="1277">
                  <c:v>6.2500000000056843</c:v>
                </c:pt>
                <c:pt idx="1278">
                  <c:v>6.2548828125056888</c:v>
                </c:pt>
                <c:pt idx="1279">
                  <c:v>6.2597656250056932</c:v>
                </c:pt>
                <c:pt idx="1280">
                  <c:v>6.2646484375056977</c:v>
                </c:pt>
                <c:pt idx="1281">
                  <c:v>6.2695312500057021</c:v>
                </c:pt>
                <c:pt idx="1282">
                  <c:v>6.2744140625057065</c:v>
                </c:pt>
                <c:pt idx="1283">
                  <c:v>6.279296875005711</c:v>
                </c:pt>
                <c:pt idx="1284">
                  <c:v>6.2841796875057154</c:v>
                </c:pt>
                <c:pt idx="1285">
                  <c:v>6.2890625000057199</c:v>
                </c:pt>
                <c:pt idx="1286">
                  <c:v>6.2939453125057243</c:v>
                </c:pt>
                <c:pt idx="1287">
                  <c:v>6.2988281250057288</c:v>
                </c:pt>
                <c:pt idx="1288">
                  <c:v>6.3037109375057332</c:v>
                </c:pt>
                <c:pt idx="1289">
                  <c:v>6.3085937500057376</c:v>
                </c:pt>
                <c:pt idx="1290">
                  <c:v>6.3134765625057421</c:v>
                </c:pt>
                <c:pt idx="1291">
                  <c:v>6.3183593750057465</c:v>
                </c:pt>
                <c:pt idx="1292">
                  <c:v>6.323242187505751</c:v>
                </c:pt>
                <c:pt idx="1293">
                  <c:v>6.3281250000057554</c:v>
                </c:pt>
                <c:pt idx="1294">
                  <c:v>6.3330078125057598</c:v>
                </c:pt>
                <c:pt idx="1295">
                  <c:v>6.3378906250057643</c:v>
                </c:pt>
                <c:pt idx="1296">
                  <c:v>6.3427734375057687</c:v>
                </c:pt>
                <c:pt idx="1297">
                  <c:v>6.3476562500057732</c:v>
                </c:pt>
                <c:pt idx="1298">
                  <c:v>6.3525390625057776</c:v>
                </c:pt>
                <c:pt idx="1299">
                  <c:v>6.357421875005782</c:v>
                </c:pt>
                <c:pt idx="1300">
                  <c:v>6.3623046875057865</c:v>
                </c:pt>
                <c:pt idx="1301">
                  <c:v>6.3671875000057909</c:v>
                </c:pt>
                <c:pt idx="1302">
                  <c:v>6.3720703125057954</c:v>
                </c:pt>
                <c:pt idx="1303">
                  <c:v>6.3769531250057998</c:v>
                </c:pt>
                <c:pt idx="1304">
                  <c:v>6.3818359375058042</c:v>
                </c:pt>
                <c:pt idx="1305">
                  <c:v>6.3867187500058087</c:v>
                </c:pt>
                <c:pt idx="1306">
                  <c:v>6.3916015625058131</c:v>
                </c:pt>
                <c:pt idx="1307">
                  <c:v>6.3964843750058176</c:v>
                </c:pt>
                <c:pt idx="1308">
                  <c:v>6.401367187505822</c:v>
                </c:pt>
                <c:pt idx="1309">
                  <c:v>6.4062500000058265</c:v>
                </c:pt>
                <c:pt idx="1310">
                  <c:v>6.4111328125058309</c:v>
                </c:pt>
                <c:pt idx="1311">
                  <c:v>6.4160156250058353</c:v>
                </c:pt>
                <c:pt idx="1312">
                  <c:v>6.4208984375058398</c:v>
                </c:pt>
                <c:pt idx="1313">
                  <c:v>6.4257812500058442</c:v>
                </c:pt>
                <c:pt idx="1314">
                  <c:v>6.4306640625058487</c:v>
                </c:pt>
                <c:pt idx="1315">
                  <c:v>6.4355468750058531</c:v>
                </c:pt>
                <c:pt idx="1316">
                  <c:v>6.4404296875058575</c:v>
                </c:pt>
                <c:pt idx="1317">
                  <c:v>6.445312500005862</c:v>
                </c:pt>
                <c:pt idx="1318">
                  <c:v>6.4501953125058664</c:v>
                </c:pt>
                <c:pt idx="1319">
                  <c:v>6.4550781250058709</c:v>
                </c:pt>
                <c:pt idx="1320">
                  <c:v>6.4599609375058753</c:v>
                </c:pt>
                <c:pt idx="1321">
                  <c:v>6.4648437500058797</c:v>
                </c:pt>
                <c:pt idx="1322">
                  <c:v>6.4697265625058842</c:v>
                </c:pt>
                <c:pt idx="1323">
                  <c:v>6.4746093750058886</c:v>
                </c:pt>
                <c:pt idx="1324">
                  <c:v>6.4794921875058931</c:v>
                </c:pt>
                <c:pt idx="1325">
                  <c:v>6.4843750000058975</c:v>
                </c:pt>
                <c:pt idx="1326">
                  <c:v>6.4892578125059019</c:v>
                </c:pt>
                <c:pt idx="1327">
                  <c:v>6.4941406250059064</c:v>
                </c:pt>
                <c:pt idx="1328">
                  <c:v>6.4990234375059108</c:v>
                </c:pt>
                <c:pt idx="1329">
                  <c:v>6.5039062500059153</c:v>
                </c:pt>
                <c:pt idx="1330">
                  <c:v>6.5087890625059197</c:v>
                </c:pt>
                <c:pt idx="1331">
                  <c:v>6.5136718750059242</c:v>
                </c:pt>
                <c:pt idx="1332">
                  <c:v>6.5185546875059286</c:v>
                </c:pt>
                <c:pt idx="1333">
                  <c:v>6.523437500005933</c:v>
                </c:pt>
                <c:pt idx="1334">
                  <c:v>6.5283203125059375</c:v>
                </c:pt>
                <c:pt idx="1335">
                  <c:v>6.5332031250059419</c:v>
                </c:pt>
                <c:pt idx="1336">
                  <c:v>6.5380859375059464</c:v>
                </c:pt>
                <c:pt idx="1337">
                  <c:v>6.5429687500059508</c:v>
                </c:pt>
                <c:pt idx="1338">
                  <c:v>6.5478515625059552</c:v>
                </c:pt>
                <c:pt idx="1339">
                  <c:v>6.5527343750059597</c:v>
                </c:pt>
                <c:pt idx="1340">
                  <c:v>6.5576171875059641</c:v>
                </c:pt>
                <c:pt idx="1341">
                  <c:v>6.5625000000059686</c:v>
                </c:pt>
                <c:pt idx="1342">
                  <c:v>6.567382812505973</c:v>
                </c:pt>
                <c:pt idx="1343">
                  <c:v>6.5722656250059774</c:v>
                </c:pt>
                <c:pt idx="1344">
                  <c:v>6.5771484375059819</c:v>
                </c:pt>
                <c:pt idx="1345">
                  <c:v>6.5820312500059863</c:v>
                </c:pt>
                <c:pt idx="1346">
                  <c:v>6.5869140625059908</c:v>
                </c:pt>
                <c:pt idx="1347">
                  <c:v>6.5917968750059952</c:v>
                </c:pt>
                <c:pt idx="1348">
                  <c:v>6.5966796875059996</c:v>
                </c:pt>
                <c:pt idx="1349">
                  <c:v>6.6015625000060041</c:v>
                </c:pt>
                <c:pt idx="1350">
                  <c:v>6.6064453125060085</c:v>
                </c:pt>
                <c:pt idx="1351">
                  <c:v>6.611328125006013</c:v>
                </c:pt>
                <c:pt idx="1352">
                  <c:v>6.6162109375060174</c:v>
                </c:pt>
                <c:pt idx="1353">
                  <c:v>6.6210937500060218</c:v>
                </c:pt>
                <c:pt idx="1354">
                  <c:v>6.6259765625060263</c:v>
                </c:pt>
                <c:pt idx="1355">
                  <c:v>6.6308593750060307</c:v>
                </c:pt>
                <c:pt idx="1356">
                  <c:v>6.6357421875060352</c:v>
                </c:pt>
                <c:pt idx="1357">
                  <c:v>6.6406250000060396</c:v>
                </c:pt>
                <c:pt idx="1358">
                  <c:v>6.6455078125060441</c:v>
                </c:pt>
                <c:pt idx="1359">
                  <c:v>6.6503906250060485</c:v>
                </c:pt>
                <c:pt idx="1360">
                  <c:v>6.6552734375060529</c:v>
                </c:pt>
                <c:pt idx="1361">
                  <c:v>6.6601562500060574</c:v>
                </c:pt>
                <c:pt idx="1362">
                  <c:v>6.6650390625060618</c:v>
                </c:pt>
                <c:pt idx="1363">
                  <c:v>6.6699218750060663</c:v>
                </c:pt>
                <c:pt idx="1364">
                  <c:v>6.6748046875060707</c:v>
                </c:pt>
                <c:pt idx="1365">
                  <c:v>6.6796875000060751</c:v>
                </c:pt>
                <c:pt idx="1366">
                  <c:v>6.6845703125060796</c:v>
                </c:pt>
                <c:pt idx="1367">
                  <c:v>6.689453125006084</c:v>
                </c:pt>
                <c:pt idx="1368">
                  <c:v>6.6943359375060885</c:v>
                </c:pt>
                <c:pt idx="1369">
                  <c:v>6.6992187500060929</c:v>
                </c:pt>
                <c:pt idx="1370">
                  <c:v>6.7041015625060973</c:v>
                </c:pt>
                <c:pt idx="1371">
                  <c:v>6.7089843750061018</c:v>
                </c:pt>
                <c:pt idx="1372">
                  <c:v>6.7138671875061062</c:v>
                </c:pt>
                <c:pt idx="1373">
                  <c:v>6.7187500000061107</c:v>
                </c:pt>
                <c:pt idx="1374">
                  <c:v>6.7236328125061151</c:v>
                </c:pt>
                <c:pt idx="1375">
                  <c:v>6.7285156250061195</c:v>
                </c:pt>
                <c:pt idx="1376">
                  <c:v>6.733398437506124</c:v>
                </c:pt>
                <c:pt idx="1377">
                  <c:v>6.7382812500061284</c:v>
                </c:pt>
                <c:pt idx="1378">
                  <c:v>6.7431640625061329</c:v>
                </c:pt>
                <c:pt idx="1379">
                  <c:v>6.7480468750061373</c:v>
                </c:pt>
                <c:pt idx="1380">
                  <c:v>6.7529296875061418</c:v>
                </c:pt>
                <c:pt idx="1381">
                  <c:v>6.7578125000061462</c:v>
                </c:pt>
                <c:pt idx="1382">
                  <c:v>6.7626953125061506</c:v>
                </c:pt>
                <c:pt idx="1383">
                  <c:v>6.7675781250061551</c:v>
                </c:pt>
                <c:pt idx="1384">
                  <c:v>6.7724609375061595</c:v>
                </c:pt>
                <c:pt idx="1385">
                  <c:v>6.777343750006164</c:v>
                </c:pt>
                <c:pt idx="1386">
                  <c:v>6.7822265625061684</c:v>
                </c:pt>
                <c:pt idx="1387">
                  <c:v>6.7871093750061728</c:v>
                </c:pt>
                <c:pt idx="1388">
                  <c:v>6.7919921875061773</c:v>
                </c:pt>
                <c:pt idx="1389">
                  <c:v>6.7968750000061817</c:v>
                </c:pt>
                <c:pt idx="1390">
                  <c:v>6.8017578125061862</c:v>
                </c:pt>
                <c:pt idx="1391">
                  <c:v>6.8066406250061906</c:v>
                </c:pt>
                <c:pt idx="1392">
                  <c:v>6.811523437506195</c:v>
                </c:pt>
                <c:pt idx="1393">
                  <c:v>6.8164062500061995</c:v>
                </c:pt>
                <c:pt idx="1394">
                  <c:v>6.8212890625062039</c:v>
                </c:pt>
                <c:pt idx="1395">
                  <c:v>6.8261718750062084</c:v>
                </c:pt>
                <c:pt idx="1396">
                  <c:v>6.8310546875062128</c:v>
                </c:pt>
                <c:pt idx="1397">
                  <c:v>6.8359375000062172</c:v>
                </c:pt>
                <c:pt idx="1398">
                  <c:v>6.8408203125062217</c:v>
                </c:pt>
                <c:pt idx="1399">
                  <c:v>6.8457031250062261</c:v>
                </c:pt>
                <c:pt idx="1400">
                  <c:v>6.8505859375062306</c:v>
                </c:pt>
                <c:pt idx="1401">
                  <c:v>6.855468750006235</c:v>
                </c:pt>
                <c:pt idx="1402">
                  <c:v>6.8603515625062395</c:v>
                </c:pt>
                <c:pt idx="1403">
                  <c:v>6.8652343750062439</c:v>
                </c:pt>
                <c:pt idx="1404">
                  <c:v>6.8701171875062483</c:v>
                </c:pt>
                <c:pt idx="1405">
                  <c:v>6.8750000000062528</c:v>
                </c:pt>
                <c:pt idx="1406">
                  <c:v>6.8798828125062572</c:v>
                </c:pt>
                <c:pt idx="1407">
                  <c:v>6.8847656250062617</c:v>
                </c:pt>
                <c:pt idx="1408">
                  <c:v>6.8896484375062661</c:v>
                </c:pt>
                <c:pt idx="1409">
                  <c:v>6.8945312500062705</c:v>
                </c:pt>
                <c:pt idx="1410">
                  <c:v>6.899414062506275</c:v>
                </c:pt>
                <c:pt idx="1411">
                  <c:v>6.9042968750062794</c:v>
                </c:pt>
                <c:pt idx="1412">
                  <c:v>6.9091796875062839</c:v>
                </c:pt>
                <c:pt idx="1413">
                  <c:v>6.9140625000062883</c:v>
                </c:pt>
                <c:pt idx="1414">
                  <c:v>6.9189453125062927</c:v>
                </c:pt>
                <c:pt idx="1415">
                  <c:v>6.9238281250062972</c:v>
                </c:pt>
                <c:pt idx="1416">
                  <c:v>6.9287109375063016</c:v>
                </c:pt>
                <c:pt idx="1417">
                  <c:v>6.9335937500063061</c:v>
                </c:pt>
                <c:pt idx="1418">
                  <c:v>6.9384765625063105</c:v>
                </c:pt>
                <c:pt idx="1419">
                  <c:v>6.9433593750063149</c:v>
                </c:pt>
                <c:pt idx="1420">
                  <c:v>6.9482421875063194</c:v>
                </c:pt>
                <c:pt idx="1421">
                  <c:v>6.9531250000063238</c:v>
                </c:pt>
                <c:pt idx="1422">
                  <c:v>6.9580078125063283</c:v>
                </c:pt>
                <c:pt idx="1423">
                  <c:v>6.9628906250063327</c:v>
                </c:pt>
                <c:pt idx="1424">
                  <c:v>6.9677734375063372</c:v>
                </c:pt>
                <c:pt idx="1425">
                  <c:v>6.9726562500063416</c:v>
                </c:pt>
                <c:pt idx="1426">
                  <c:v>6.977539062506346</c:v>
                </c:pt>
                <c:pt idx="1427">
                  <c:v>6.9824218750063505</c:v>
                </c:pt>
                <c:pt idx="1428">
                  <c:v>6.9873046875063549</c:v>
                </c:pt>
                <c:pt idx="1429">
                  <c:v>6.9921875000063594</c:v>
                </c:pt>
                <c:pt idx="1430">
                  <c:v>6.9970703125063638</c:v>
                </c:pt>
                <c:pt idx="1431">
                  <c:v>7.0019531250063682</c:v>
                </c:pt>
                <c:pt idx="1432">
                  <c:v>7.0068359375063727</c:v>
                </c:pt>
                <c:pt idx="1433">
                  <c:v>7.0117187500063771</c:v>
                </c:pt>
                <c:pt idx="1434">
                  <c:v>7.0166015625063816</c:v>
                </c:pt>
                <c:pt idx="1435">
                  <c:v>7.021484375006386</c:v>
                </c:pt>
                <c:pt idx="1436">
                  <c:v>7.0263671875063904</c:v>
                </c:pt>
                <c:pt idx="1437">
                  <c:v>7.0312500000063949</c:v>
                </c:pt>
                <c:pt idx="1438">
                  <c:v>7.0361328125063993</c:v>
                </c:pt>
                <c:pt idx="1439">
                  <c:v>7.0410156250064038</c:v>
                </c:pt>
                <c:pt idx="1440">
                  <c:v>7.0458984375064082</c:v>
                </c:pt>
                <c:pt idx="1441">
                  <c:v>7.0507812500064126</c:v>
                </c:pt>
                <c:pt idx="1442">
                  <c:v>7.0556640625064171</c:v>
                </c:pt>
                <c:pt idx="1443">
                  <c:v>7.0605468750064215</c:v>
                </c:pt>
                <c:pt idx="1444">
                  <c:v>7.065429687506426</c:v>
                </c:pt>
                <c:pt idx="1445">
                  <c:v>7.0703125000064304</c:v>
                </c:pt>
                <c:pt idx="1446">
                  <c:v>7.0751953125064349</c:v>
                </c:pt>
                <c:pt idx="1447">
                  <c:v>7.0800781250064393</c:v>
                </c:pt>
                <c:pt idx="1448">
                  <c:v>7.0849609375064437</c:v>
                </c:pt>
                <c:pt idx="1449">
                  <c:v>7.0898437500064482</c:v>
                </c:pt>
                <c:pt idx="1450">
                  <c:v>7.0947265625064526</c:v>
                </c:pt>
                <c:pt idx="1451">
                  <c:v>7.0996093750064571</c:v>
                </c:pt>
                <c:pt idx="1452">
                  <c:v>7.1044921875064615</c:v>
                </c:pt>
                <c:pt idx="1453">
                  <c:v>7.1093750000064659</c:v>
                </c:pt>
                <c:pt idx="1454">
                  <c:v>7.1142578125064704</c:v>
                </c:pt>
                <c:pt idx="1455">
                  <c:v>7.1191406250064748</c:v>
                </c:pt>
                <c:pt idx="1456">
                  <c:v>7.1240234375064793</c:v>
                </c:pt>
                <c:pt idx="1457">
                  <c:v>7.1289062500064837</c:v>
                </c:pt>
                <c:pt idx="1458">
                  <c:v>7.1337890625064881</c:v>
                </c:pt>
                <c:pt idx="1459">
                  <c:v>7.1386718750064926</c:v>
                </c:pt>
                <c:pt idx="1460">
                  <c:v>7.143554687506497</c:v>
                </c:pt>
                <c:pt idx="1461">
                  <c:v>7.1484375000065015</c:v>
                </c:pt>
                <c:pt idx="1462">
                  <c:v>7.1533203125065059</c:v>
                </c:pt>
                <c:pt idx="1463">
                  <c:v>7.1582031250065103</c:v>
                </c:pt>
                <c:pt idx="1464">
                  <c:v>7.1630859375065148</c:v>
                </c:pt>
                <c:pt idx="1465">
                  <c:v>7.1679687500065192</c:v>
                </c:pt>
                <c:pt idx="1466">
                  <c:v>7.1728515625065237</c:v>
                </c:pt>
                <c:pt idx="1467">
                  <c:v>7.1777343750065281</c:v>
                </c:pt>
                <c:pt idx="1468">
                  <c:v>7.1826171875065326</c:v>
                </c:pt>
                <c:pt idx="1469">
                  <c:v>7.187500000006537</c:v>
                </c:pt>
                <c:pt idx="1470">
                  <c:v>7.1923828125065414</c:v>
                </c:pt>
                <c:pt idx="1471">
                  <c:v>7.1972656250065459</c:v>
                </c:pt>
                <c:pt idx="1472">
                  <c:v>7.2021484375065503</c:v>
                </c:pt>
                <c:pt idx="1473">
                  <c:v>7.2070312500065548</c:v>
                </c:pt>
                <c:pt idx="1474">
                  <c:v>7.2119140625065592</c:v>
                </c:pt>
                <c:pt idx="1475">
                  <c:v>7.2167968750065636</c:v>
                </c:pt>
                <c:pt idx="1476">
                  <c:v>7.2216796875065681</c:v>
                </c:pt>
                <c:pt idx="1477">
                  <c:v>7.2265625000065725</c:v>
                </c:pt>
                <c:pt idx="1478">
                  <c:v>7.231445312506577</c:v>
                </c:pt>
                <c:pt idx="1479">
                  <c:v>7.2363281250065814</c:v>
                </c:pt>
                <c:pt idx="1480">
                  <c:v>7.2412109375065858</c:v>
                </c:pt>
                <c:pt idx="1481">
                  <c:v>7.2460937500065903</c:v>
                </c:pt>
                <c:pt idx="1482">
                  <c:v>7.2509765625065947</c:v>
                </c:pt>
                <c:pt idx="1483">
                  <c:v>7.2558593750065992</c:v>
                </c:pt>
                <c:pt idx="1484">
                  <c:v>7.2607421875066036</c:v>
                </c:pt>
                <c:pt idx="1485">
                  <c:v>7.265625000006608</c:v>
                </c:pt>
                <c:pt idx="1486">
                  <c:v>7.2705078125066125</c:v>
                </c:pt>
                <c:pt idx="1487">
                  <c:v>7.2753906250066169</c:v>
                </c:pt>
                <c:pt idx="1488">
                  <c:v>7.2802734375066214</c:v>
                </c:pt>
                <c:pt idx="1489">
                  <c:v>7.2851562500066258</c:v>
                </c:pt>
                <c:pt idx="1490">
                  <c:v>7.2900390625066303</c:v>
                </c:pt>
                <c:pt idx="1491">
                  <c:v>7.2949218750066347</c:v>
                </c:pt>
                <c:pt idx="1492">
                  <c:v>7.2998046875066391</c:v>
                </c:pt>
                <c:pt idx="1493">
                  <c:v>7.3046875000066436</c:v>
                </c:pt>
                <c:pt idx="1494">
                  <c:v>7.309570312506648</c:v>
                </c:pt>
                <c:pt idx="1495">
                  <c:v>7.3144531250066525</c:v>
                </c:pt>
                <c:pt idx="1496">
                  <c:v>7.3193359375066569</c:v>
                </c:pt>
                <c:pt idx="1497">
                  <c:v>7.3242187500066613</c:v>
                </c:pt>
                <c:pt idx="1498">
                  <c:v>7.3291015625066658</c:v>
                </c:pt>
                <c:pt idx="1499">
                  <c:v>7.3339843750066702</c:v>
                </c:pt>
                <c:pt idx="1500">
                  <c:v>7.3388671875066747</c:v>
                </c:pt>
                <c:pt idx="1501">
                  <c:v>7.3437500000066791</c:v>
                </c:pt>
                <c:pt idx="1502">
                  <c:v>7.3486328125066835</c:v>
                </c:pt>
                <c:pt idx="1503">
                  <c:v>7.353515625006688</c:v>
                </c:pt>
                <c:pt idx="1504">
                  <c:v>7.3583984375066924</c:v>
                </c:pt>
                <c:pt idx="1505">
                  <c:v>7.3632812500066969</c:v>
                </c:pt>
                <c:pt idx="1506">
                  <c:v>7.3681640625067013</c:v>
                </c:pt>
                <c:pt idx="1507">
                  <c:v>7.3730468750067057</c:v>
                </c:pt>
                <c:pt idx="1508">
                  <c:v>7.3779296875067102</c:v>
                </c:pt>
                <c:pt idx="1509">
                  <c:v>7.3828125000067146</c:v>
                </c:pt>
                <c:pt idx="1510">
                  <c:v>7.3876953125067191</c:v>
                </c:pt>
                <c:pt idx="1511">
                  <c:v>7.3925781250067235</c:v>
                </c:pt>
                <c:pt idx="1512">
                  <c:v>7.397460937506728</c:v>
                </c:pt>
                <c:pt idx="1513">
                  <c:v>7.4023437500067324</c:v>
                </c:pt>
                <c:pt idx="1514">
                  <c:v>7.4072265625067368</c:v>
                </c:pt>
                <c:pt idx="1515">
                  <c:v>7.4121093750067413</c:v>
                </c:pt>
                <c:pt idx="1516">
                  <c:v>7.4169921875067457</c:v>
                </c:pt>
                <c:pt idx="1517">
                  <c:v>7.4218750000067502</c:v>
                </c:pt>
                <c:pt idx="1518">
                  <c:v>7.4267578125067546</c:v>
                </c:pt>
                <c:pt idx="1519">
                  <c:v>7.431640625006759</c:v>
                </c:pt>
                <c:pt idx="1520">
                  <c:v>7.4365234375067635</c:v>
                </c:pt>
                <c:pt idx="1521">
                  <c:v>7.4414062500067679</c:v>
                </c:pt>
                <c:pt idx="1522">
                  <c:v>7.4462890625067724</c:v>
                </c:pt>
                <c:pt idx="1523">
                  <c:v>7.4511718750067768</c:v>
                </c:pt>
                <c:pt idx="1524">
                  <c:v>7.4560546875067812</c:v>
                </c:pt>
                <c:pt idx="1525">
                  <c:v>7.4609375000067857</c:v>
                </c:pt>
                <c:pt idx="1526">
                  <c:v>7.4658203125067901</c:v>
                </c:pt>
                <c:pt idx="1527">
                  <c:v>7.4707031250067946</c:v>
                </c:pt>
                <c:pt idx="1528">
                  <c:v>7.475585937506799</c:v>
                </c:pt>
                <c:pt idx="1529">
                  <c:v>7.4804687500068034</c:v>
                </c:pt>
                <c:pt idx="1530">
                  <c:v>7.4853515625068079</c:v>
                </c:pt>
                <c:pt idx="1531">
                  <c:v>7.4902343750068123</c:v>
                </c:pt>
                <c:pt idx="1532">
                  <c:v>7.4951171875068168</c:v>
                </c:pt>
                <c:pt idx="1533">
                  <c:v>7.5000000000068212</c:v>
                </c:pt>
                <c:pt idx="1534">
                  <c:v>7.5048828125068257</c:v>
                </c:pt>
                <c:pt idx="1535">
                  <c:v>7.5097656250068301</c:v>
                </c:pt>
                <c:pt idx="1536">
                  <c:v>7.5146484375068345</c:v>
                </c:pt>
                <c:pt idx="1537">
                  <c:v>7.519531250006839</c:v>
                </c:pt>
                <c:pt idx="1538">
                  <c:v>7.5244140625068434</c:v>
                </c:pt>
                <c:pt idx="1539">
                  <c:v>7.5292968750068479</c:v>
                </c:pt>
                <c:pt idx="1540">
                  <c:v>7.5341796875068523</c:v>
                </c:pt>
                <c:pt idx="1541">
                  <c:v>7.5390625000068567</c:v>
                </c:pt>
                <c:pt idx="1542">
                  <c:v>7.5439453125068612</c:v>
                </c:pt>
                <c:pt idx="1543">
                  <c:v>7.5488281250068656</c:v>
                </c:pt>
                <c:pt idx="1544">
                  <c:v>7.5537109375068701</c:v>
                </c:pt>
                <c:pt idx="1545">
                  <c:v>7.5585937500068745</c:v>
                </c:pt>
                <c:pt idx="1546">
                  <c:v>7.5634765625068789</c:v>
                </c:pt>
                <c:pt idx="1547">
                  <c:v>7.5683593750068834</c:v>
                </c:pt>
                <c:pt idx="1548">
                  <c:v>7.5732421875068878</c:v>
                </c:pt>
                <c:pt idx="1549">
                  <c:v>7.5781250000068923</c:v>
                </c:pt>
                <c:pt idx="1550">
                  <c:v>7.5830078125068967</c:v>
                </c:pt>
                <c:pt idx="1551">
                  <c:v>7.5878906250069011</c:v>
                </c:pt>
                <c:pt idx="1552">
                  <c:v>7.5927734375069056</c:v>
                </c:pt>
                <c:pt idx="1553">
                  <c:v>7.59765625000691</c:v>
                </c:pt>
                <c:pt idx="1554">
                  <c:v>7.6025390625069145</c:v>
                </c:pt>
                <c:pt idx="1555">
                  <c:v>7.6074218750069189</c:v>
                </c:pt>
                <c:pt idx="1556">
                  <c:v>7.6123046875069234</c:v>
                </c:pt>
                <c:pt idx="1557">
                  <c:v>7.6171875000069278</c:v>
                </c:pt>
                <c:pt idx="1558">
                  <c:v>7.6220703125069322</c:v>
                </c:pt>
                <c:pt idx="1559">
                  <c:v>7.6269531250069367</c:v>
                </c:pt>
                <c:pt idx="1560">
                  <c:v>7.6318359375069411</c:v>
                </c:pt>
                <c:pt idx="1561">
                  <c:v>7.6367187500069456</c:v>
                </c:pt>
                <c:pt idx="1562">
                  <c:v>7.64160156250695</c:v>
                </c:pt>
                <c:pt idx="1563">
                  <c:v>7.6464843750069544</c:v>
                </c:pt>
                <c:pt idx="1564">
                  <c:v>7.6513671875069589</c:v>
                </c:pt>
                <c:pt idx="1565">
                  <c:v>7.6562500000069633</c:v>
                </c:pt>
                <c:pt idx="1566">
                  <c:v>7.6611328125069678</c:v>
                </c:pt>
                <c:pt idx="1567">
                  <c:v>7.6660156250069722</c:v>
                </c:pt>
                <c:pt idx="1568">
                  <c:v>7.6708984375069766</c:v>
                </c:pt>
                <c:pt idx="1569">
                  <c:v>7.6757812500069811</c:v>
                </c:pt>
                <c:pt idx="1570">
                  <c:v>7.6806640625069855</c:v>
                </c:pt>
                <c:pt idx="1571">
                  <c:v>7.68554687500699</c:v>
                </c:pt>
                <c:pt idx="1572">
                  <c:v>7.6904296875069944</c:v>
                </c:pt>
                <c:pt idx="1573">
                  <c:v>7.6953125000069988</c:v>
                </c:pt>
                <c:pt idx="1574">
                  <c:v>7.7001953125070033</c:v>
                </c:pt>
                <c:pt idx="1575">
                  <c:v>7.7050781250070077</c:v>
                </c:pt>
                <c:pt idx="1576">
                  <c:v>7.7099609375070122</c:v>
                </c:pt>
                <c:pt idx="1577">
                  <c:v>7.7148437500070166</c:v>
                </c:pt>
                <c:pt idx="1578">
                  <c:v>7.7197265625070211</c:v>
                </c:pt>
                <c:pt idx="1579">
                  <c:v>7.7246093750070255</c:v>
                </c:pt>
                <c:pt idx="1580">
                  <c:v>7.7294921875070299</c:v>
                </c:pt>
                <c:pt idx="1581">
                  <c:v>7.7343750000070344</c:v>
                </c:pt>
                <c:pt idx="1582">
                  <c:v>7.7392578125070388</c:v>
                </c:pt>
                <c:pt idx="1583">
                  <c:v>7.7441406250070433</c:v>
                </c:pt>
                <c:pt idx="1584">
                  <c:v>7.7490234375070477</c:v>
                </c:pt>
                <c:pt idx="1585">
                  <c:v>7.7539062500070521</c:v>
                </c:pt>
                <c:pt idx="1586">
                  <c:v>7.7587890625070566</c:v>
                </c:pt>
                <c:pt idx="1587">
                  <c:v>7.763671875007061</c:v>
                </c:pt>
                <c:pt idx="1588">
                  <c:v>7.7685546875070655</c:v>
                </c:pt>
                <c:pt idx="1589">
                  <c:v>7.7734375000070699</c:v>
                </c:pt>
                <c:pt idx="1590">
                  <c:v>7.7783203125070743</c:v>
                </c:pt>
                <c:pt idx="1591">
                  <c:v>7.7832031250070788</c:v>
                </c:pt>
                <c:pt idx="1592">
                  <c:v>7.7880859375070832</c:v>
                </c:pt>
                <c:pt idx="1593">
                  <c:v>7.7929687500070877</c:v>
                </c:pt>
                <c:pt idx="1594">
                  <c:v>7.7978515625070921</c:v>
                </c:pt>
                <c:pt idx="1595">
                  <c:v>7.8027343750070965</c:v>
                </c:pt>
                <c:pt idx="1596">
                  <c:v>7.807617187507101</c:v>
                </c:pt>
                <c:pt idx="1597">
                  <c:v>7.8125000000071054</c:v>
                </c:pt>
                <c:pt idx="1598">
                  <c:v>7.8173828125071099</c:v>
                </c:pt>
                <c:pt idx="1599">
                  <c:v>7.8222656250071143</c:v>
                </c:pt>
                <c:pt idx="1600">
                  <c:v>7.8271484375071188</c:v>
                </c:pt>
                <c:pt idx="1601">
                  <c:v>7.8320312500071232</c:v>
                </c:pt>
                <c:pt idx="1602">
                  <c:v>7.8369140625071276</c:v>
                </c:pt>
                <c:pt idx="1603">
                  <c:v>7.8417968750071321</c:v>
                </c:pt>
                <c:pt idx="1604">
                  <c:v>7.8466796875071365</c:v>
                </c:pt>
                <c:pt idx="1605">
                  <c:v>7.851562500007141</c:v>
                </c:pt>
                <c:pt idx="1606">
                  <c:v>7.8564453125071454</c:v>
                </c:pt>
                <c:pt idx="1607">
                  <c:v>7.8613281250071498</c:v>
                </c:pt>
                <c:pt idx="1608">
                  <c:v>7.8662109375071543</c:v>
                </c:pt>
                <c:pt idx="1609">
                  <c:v>7.8710937500071587</c:v>
                </c:pt>
                <c:pt idx="1610">
                  <c:v>7.8759765625071632</c:v>
                </c:pt>
                <c:pt idx="1611">
                  <c:v>7.8808593750071676</c:v>
                </c:pt>
                <c:pt idx="1612">
                  <c:v>7.885742187507172</c:v>
                </c:pt>
                <c:pt idx="1613">
                  <c:v>7.8906250000071765</c:v>
                </c:pt>
                <c:pt idx="1614">
                  <c:v>7.8955078125071809</c:v>
                </c:pt>
                <c:pt idx="1615">
                  <c:v>7.9003906250071854</c:v>
                </c:pt>
                <c:pt idx="1616">
                  <c:v>7.9052734375071898</c:v>
                </c:pt>
                <c:pt idx="1617">
                  <c:v>7.9101562500071942</c:v>
                </c:pt>
                <c:pt idx="1618">
                  <c:v>7.9150390625071987</c:v>
                </c:pt>
                <c:pt idx="1619">
                  <c:v>7.9199218750072031</c:v>
                </c:pt>
                <c:pt idx="1620">
                  <c:v>7.9248046875072076</c:v>
                </c:pt>
                <c:pt idx="1621">
                  <c:v>7.929687500007212</c:v>
                </c:pt>
                <c:pt idx="1622">
                  <c:v>7.9345703125072164</c:v>
                </c:pt>
                <c:pt idx="1623">
                  <c:v>7.9394531250072209</c:v>
                </c:pt>
                <c:pt idx="1624">
                  <c:v>7.9443359375072253</c:v>
                </c:pt>
                <c:pt idx="1625">
                  <c:v>7.9492187500072298</c:v>
                </c:pt>
                <c:pt idx="1626">
                  <c:v>7.9541015625072342</c:v>
                </c:pt>
                <c:pt idx="1627">
                  <c:v>7.9589843750072387</c:v>
                </c:pt>
                <c:pt idx="1628">
                  <c:v>7.9638671875072431</c:v>
                </c:pt>
                <c:pt idx="1629">
                  <c:v>7.9687500000072475</c:v>
                </c:pt>
                <c:pt idx="1630">
                  <c:v>7.973632812507252</c:v>
                </c:pt>
                <c:pt idx="1631">
                  <c:v>7.9785156250072564</c:v>
                </c:pt>
                <c:pt idx="1632">
                  <c:v>7.9833984375072609</c:v>
                </c:pt>
                <c:pt idx="1633">
                  <c:v>7.9882812500072653</c:v>
                </c:pt>
                <c:pt idx="1634">
                  <c:v>7.9931640625072697</c:v>
                </c:pt>
                <c:pt idx="1635">
                  <c:v>7.9980468750072742</c:v>
                </c:pt>
                <c:pt idx="1636">
                  <c:v>8.0029296875072795</c:v>
                </c:pt>
                <c:pt idx="1637">
                  <c:v>8.0078125000072831</c:v>
                </c:pt>
                <c:pt idx="1638">
                  <c:v>8.0126953125072884</c:v>
                </c:pt>
                <c:pt idx="1639">
                  <c:v>8.0175781250072919</c:v>
                </c:pt>
                <c:pt idx="1640">
                  <c:v>8.0224609375072973</c:v>
                </c:pt>
                <c:pt idx="1641">
                  <c:v>8.0273437500073008</c:v>
                </c:pt>
                <c:pt idx="1642">
                  <c:v>8.0322265625073062</c:v>
                </c:pt>
                <c:pt idx="1643">
                  <c:v>8.0371093750073097</c:v>
                </c:pt>
                <c:pt idx="1644">
                  <c:v>8.041992187507315</c:v>
                </c:pt>
                <c:pt idx="1645">
                  <c:v>8.0468750000073186</c:v>
                </c:pt>
                <c:pt idx="1646">
                  <c:v>8.0517578125073239</c:v>
                </c:pt>
                <c:pt idx="1647">
                  <c:v>8.0566406250073275</c:v>
                </c:pt>
                <c:pt idx="1648">
                  <c:v>8.0615234375073328</c:v>
                </c:pt>
                <c:pt idx="1649">
                  <c:v>8.0664062500073364</c:v>
                </c:pt>
                <c:pt idx="1650">
                  <c:v>8.0712890625073417</c:v>
                </c:pt>
                <c:pt idx="1651">
                  <c:v>8.0761718750073452</c:v>
                </c:pt>
                <c:pt idx="1652">
                  <c:v>8.0810546875073506</c:v>
                </c:pt>
                <c:pt idx="1653">
                  <c:v>8.0859375000073541</c:v>
                </c:pt>
                <c:pt idx="1654">
                  <c:v>8.0908203125073594</c:v>
                </c:pt>
                <c:pt idx="1655">
                  <c:v>8.095703125007363</c:v>
                </c:pt>
                <c:pt idx="1656">
                  <c:v>8.1005859375073683</c:v>
                </c:pt>
                <c:pt idx="1657">
                  <c:v>8.1054687500073719</c:v>
                </c:pt>
                <c:pt idx="1658">
                  <c:v>8.1103515625073772</c:v>
                </c:pt>
                <c:pt idx="1659">
                  <c:v>8.1152343750073808</c:v>
                </c:pt>
                <c:pt idx="1660">
                  <c:v>8.1201171875073861</c:v>
                </c:pt>
                <c:pt idx="1661">
                  <c:v>8.1250000000073896</c:v>
                </c:pt>
                <c:pt idx="1662">
                  <c:v>8.129882812507395</c:v>
                </c:pt>
                <c:pt idx="1663">
                  <c:v>8.1347656250073985</c:v>
                </c:pt>
                <c:pt idx="1664">
                  <c:v>8.1396484375074039</c:v>
                </c:pt>
                <c:pt idx="1665">
                  <c:v>8.1445312500074074</c:v>
                </c:pt>
                <c:pt idx="1666">
                  <c:v>8.1494140625074127</c:v>
                </c:pt>
                <c:pt idx="1667">
                  <c:v>8.1542968750074163</c:v>
                </c:pt>
                <c:pt idx="1668">
                  <c:v>8.1591796875074216</c:v>
                </c:pt>
                <c:pt idx="1669">
                  <c:v>8.1640625000074252</c:v>
                </c:pt>
                <c:pt idx="1670">
                  <c:v>8.1689453125074305</c:v>
                </c:pt>
                <c:pt idx="1671">
                  <c:v>8.1738281250074341</c:v>
                </c:pt>
                <c:pt idx="1672">
                  <c:v>8.1787109375074394</c:v>
                </c:pt>
                <c:pt idx="1673">
                  <c:v>8.1835937500074429</c:v>
                </c:pt>
                <c:pt idx="1674">
                  <c:v>8.1884765625074483</c:v>
                </c:pt>
                <c:pt idx="1675">
                  <c:v>8.1933593750074518</c:v>
                </c:pt>
                <c:pt idx="1676">
                  <c:v>8.1982421875074571</c:v>
                </c:pt>
                <c:pt idx="1677">
                  <c:v>8.2031250000074607</c:v>
                </c:pt>
                <c:pt idx="1678">
                  <c:v>8.208007812507466</c:v>
                </c:pt>
                <c:pt idx="1679">
                  <c:v>8.2128906250074696</c:v>
                </c:pt>
                <c:pt idx="1680">
                  <c:v>8.2177734375074749</c:v>
                </c:pt>
                <c:pt idx="1681">
                  <c:v>8.2226562500074785</c:v>
                </c:pt>
                <c:pt idx="1682">
                  <c:v>8.2275390625074838</c:v>
                </c:pt>
                <c:pt idx="1683">
                  <c:v>8.2324218750074873</c:v>
                </c:pt>
                <c:pt idx="1684">
                  <c:v>8.2373046875074927</c:v>
                </c:pt>
                <c:pt idx="1685">
                  <c:v>8.2421875000074962</c:v>
                </c:pt>
                <c:pt idx="1686">
                  <c:v>8.2470703125075016</c:v>
                </c:pt>
                <c:pt idx="1687">
                  <c:v>8.2519531250075051</c:v>
                </c:pt>
                <c:pt idx="1688">
                  <c:v>8.2568359375075104</c:v>
                </c:pt>
                <c:pt idx="1689">
                  <c:v>8.261718750007514</c:v>
                </c:pt>
                <c:pt idx="1690">
                  <c:v>8.2666015625075193</c:v>
                </c:pt>
                <c:pt idx="1691">
                  <c:v>8.2714843750075229</c:v>
                </c:pt>
                <c:pt idx="1692">
                  <c:v>8.2763671875075282</c:v>
                </c:pt>
                <c:pt idx="1693">
                  <c:v>8.2812500000075318</c:v>
                </c:pt>
                <c:pt idx="1694">
                  <c:v>8.2861328125075371</c:v>
                </c:pt>
                <c:pt idx="1695">
                  <c:v>8.2910156250075406</c:v>
                </c:pt>
                <c:pt idx="1696">
                  <c:v>8.295898437507546</c:v>
                </c:pt>
                <c:pt idx="1697">
                  <c:v>8.3007812500075495</c:v>
                </c:pt>
                <c:pt idx="1698">
                  <c:v>8.3056640625075548</c:v>
                </c:pt>
                <c:pt idx="1699">
                  <c:v>8.3105468750075584</c:v>
                </c:pt>
                <c:pt idx="1700">
                  <c:v>8.3154296875075637</c:v>
                </c:pt>
                <c:pt idx="1701">
                  <c:v>8.3203125000075673</c:v>
                </c:pt>
                <c:pt idx="1702">
                  <c:v>8.3251953125075726</c:v>
                </c:pt>
                <c:pt idx="1703">
                  <c:v>8.3300781250075762</c:v>
                </c:pt>
                <c:pt idx="1704">
                  <c:v>8.3349609375075815</c:v>
                </c:pt>
                <c:pt idx="1705">
                  <c:v>8.339843750007585</c:v>
                </c:pt>
                <c:pt idx="1706">
                  <c:v>8.3447265625075904</c:v>
                </c:pt>
                <c:pt idx="1707">
                  <c:v>8.3496093750075939</c:v>
                </c:pt>
                <c:pt idx="1708">
                  <c:v>8.3544921875075993</c:v>
                </c:pt>
                <c:pt idx="1709">
                  <c:v>8.3593750000076028</c:v>
                </c:pt>
                <c:pt idx="1710">
                  <c:v>8.3642578125076081</c:v>
                </c:pt>
                <c:pt idx="1711">
                  <c:v>8.3691406250076117</c:v>
                </c:pt>
                <c:pt idx="1712">
                  <c:v>8.374023437507617</c:v>
                </c:pt>
                <c:pt idx="1713">
                  <c:v>8.3789062500076206</c:v>
                </c:pt>
                <c:pt idx="1714">
                  <c:v>8.3837890625076259</c:v>
                </c:pt>
                <c:pt idx="1715">
                  <c:v>8.3886718750076295</c:v>
                </c:pt>
                <c:pt idx="1716">
                  <c:v>8.3935546875076348</c:v>
                </c:pt>
                <c:pt idx="1717">
                  <c:v>8.3984375000076383</c:v>
                </c:pt>
                <c:pt idx="1718">
                  <c:v>8.4033203125076437</c:v>
                </c:pt>
                <c:pt idx="1719">
                  <c:v>8.4082031250076472</c:v>
                </c:pt>
                <c:pt idx="1720">
                  <c:v>8.4130859375076525</c:v>
                </c:pt>
                <c:pt idx="1721">
                  <c:v>8.4179687500076561</c:v>
                </c:pt>
                <c:pt idx="1722">
                  <c:v>8.4228515625076614</c:v>
                </c:pt>
                <c:pt idx="1723">
                  <c:v>8.427734375007665</c:v>
                </c:pt>
                <c:pt idx="1724">
                  <c:v>8.4326171875076703</c:v>
                </c:pt>
                <c:pt idx="1725">
                  <c:v>8.4375000000076739</c:v>
                </c:pt>
                <c:pt idx="1726">
                  <c:v>8.4423828125076792</c:v>
                </c:pt>
                <c:pt idx="1727">
                  <c:v>8.4472656250076827</c:v>
                </c:pt>
                <c:pt idx="1728">
                  <c:v>8.4521484375076881</c:v>
                </c:pt>
                <c:pt idx="1729">
                  <c:v>8.4570312500076916</c:v>
                </c:pt>
                <c:pt idx="1730">
                  <c:v>8.461914062507697</c:v>
                </c:pt>
                <c:pt idx="1731">
                  <c:v>8.4667968750077005</c:v>
                </c:pt>
                <c:pt idx="1732">
                  <c:v>8.4716796875077058</c:v>
                </c:pt>
                <c:pt idx="1733">
                  <c:v>8.4765625000077094</c:v>
                </c:pt>
                <c:pt idx="1734">
                  <c:v>8.4814453125077147</c:v>
                </c:pt>
                <c:pt idx="1735">
                  <c:v>8.4863281250077183</c:v>
                </c:pt>
                <c:pt idx="1736">
                  <c:v>8.4912109375077236</c:v>
                </c:pt>
                <c:pt idx="1737">
                  <c:v>8.4960937500077272</c:v>
                </c:pt>
                <c:pt idx="1738">
                  <c:v>8.5009765625077325</c:v>
                </c:pt>
                <c:pt idx="1739">
                  <c:v>8.505859375007736</c:v>
                </c:pt>
                <c:pt idx="1740">
                  <c:v>8.5107421875077414</c:v>
                </c:pt>
                <c:pt idx="1741">
                  <c:v>8.5156250000077449</c:v>
                </c:pt>
                <c:pt idx="1742">
                  <c:v>8.5205078125077502</c:v>
                </c:pt>
                <c:pt idx="1743">
                  <c:v>8.5253906250077538</c:v>
                </c:pt>
                <c:pt idx="1744">
                  <c:v>8.5302734375077591</c:v>
                </c:pt>
                <c:pt idx="1745">
                  <c:v>8.5351562500077627</c:v>
                </c:pt>
                <c:pt idx="1746">
                  <c:v>8.540039062507768</c:v>
                </c:pt>
                <c:pt idx="1747">
                  <c:v>8.5449218750077716</c:v>
                </c:pt>
                <c:pt idx="1748">
                  <c:v>8.5498046875077769</c:v>
                </c:pt>
                <c:pt idx="1749">
                  <c:v>8.5546875000077804</c:v>
                </c:pt>
                <c:pt idx="1750">
                  <c:v>8.5595703125077858</c:v>
                </c:pt>
                <c:pt idx="1751">
                  <c:v>8.5644531250077893</c:v>
                </c:pt>
                <c:pt idx="1752">
                  <c:v>8.5693359375077947</c:v>
                </c:pt>
                <c:pt idx="1753">
                  <c:v>8.5742187500077982</c:v>
                </c:pt>
                <c:pt idx="1754">
                  <c:v>8.5791015625078035</c:v>
                </c:pt>
                <c:pt idx="1755">
                  <c:v>8.5839843750078071</c:v>
                </c:pt>
                <c:pt idx="1756">
                  <c:v>8.5888671875078124</c:v>
                </c:pt>
                <c:pt idx="1757">
                  <c:v>8.593750000007816</c:v>
                </c:pt>
                <c:pt idx="1758">
                  <c:v>8.5986328125078213</c:v>
                </c:pt>
                <c:pt idx="1759">
                  <c:v>8.6035156250078249</c:v>
                </c:pt>
                <c:pt idx="1760">
                  <c:v>8.6083984375078302</c:v>
                </c:pt>
                <c:pt idx="1761">
                  <c:v>8.6132812500078337</c:v>
                </c:pt>
                <c:pt idx="1762">
                  <c:v>8.6181640625078391</c:v>
                </c:pt>
                <c:pt idx="1763">
                  <c:v>8.6230468750078426</c:v>
                </c:pt>
                <c:pt idx="1764">
                  <c:v>8.6279296875078479</c:v>
                </c:pt>
                <c:pt idx="1765">
                  <c:v>8.6328125000078515</c:v>
                </c:pt>
                <c:pt idx="1766">
                  <c:v>8.6376953125078568</c:v>
                </c:pt>
                <c:pt idx="1767">
                  <c:v>8.6425781250078604</c:v>
                </c:pt>
                <c:pt idx="1768">
                  <c:v>8.6474609375078657</c:v>
                </c:pt>
                <c:pt idx="1769">
                  <c:v>8.6523437500078693</c:v>
                </c:pt>
                <c:pt idx="1770">
                  <c:v>8.6572265625078746</c:v>
                </c:pt>
                <c:pt idx="1771">
                  <c:v>8.6621093750078781</c:v>
                </c:pt>
                <c:pt idx="1772">
                  <c:v>8.6669921875078835</c:v>
                </c:pt>
                <c:pt idx="1773">
                  <c:v>8.671875000007887</c:v>
                </c:pt>
                <c:pt idx="1774">
                  <c:v>8.6767578125078924</c:v>
                </c:pt>
                <c:pt idx="1775">
                  <c:v>8.6816406250078959</c:v>
                </c:pt>
                <c:pt idx="1776">
                  <c:v>8.6865234375079012</c:v>
                </c:pt>
                <c:pt idx="1777">
                  <c:v>8.6914062500079048</c:v>
                </c:pt>
                <c:pt idx="1778">
                  <c:v>8.6962890625079101</c:v>
                </c:pt>
                <c:pt idx="1779">
                  <c:v>8.7011718750079137</c:v>
                </c:pt>
                <c:pt idx="1780">
                  <c:v>8.706054687507919</c:v>
                </c:pt>
                <c:pt idx="1781">
                  <c:v>8.7109375000079226</c:v>
                </c:pt>
                <c:pt idx="1782">
                  <c:v>8.7158203125079279</c:v>
                </c:pt>
                <c:pt idx="1783">
                  <c:v>8.7207031250079314</c:v>
                </c:pt>
                <c:pt idx="1784">
                  <c:v>8.7255859375079368</c:v>
                </c:pt>
                <c:pt idx="1785">
                  <c:v>8.7304687500079403</c:v>
                </c:pt>
                <c:pt idx="1786">
                  <c:v>8.7353515625079456</c:v>
                </c:pt>
                <c:pt idx="1787">
                  <c:v>8.7402343750079492</c:v>
                </c:pt>
                <c:pt idx="1788">
                  <c:v>8.7451171875079545</c:v>
                </c:pt>
                <c:pt idx="1789">
                  <c:v>8.7500000000079581</c:v>
                </c:pt>
                <c:pt idx="1790">
                  <c:v>8.7548828125079634</c:v>
                </c:pt>
                <c:pt idx="1791">
                  <c:v>8.759765625007967</c:v>
                </c:pt>
                <c:pt idx="1792">
                  <c:v>8.7646484375079723</c:v>
                </c:pt>
                <c:pt idx="1793">
                  <c:v>8.7695312500079758</c:v>
                </c:pt>
                <c:pt idx="1794">
                  <c:v>8.7744140625079812</c:v>
                </c:pt>
                <c:pt idx="1795">
                  <c:v>8.7792968750079847</c:v>
                </c:pt>
                <c:pt idx="1796">
                  <c:v>8.7841796875079901</c:v>
                </c:pt>
                <c:pt idx="1797">
                  <c:v>8.7890625000079936</c:v>
                </c:pt>
                <c:pt idx="1798">
                  <c:v>8.7939453125079989</c:v>
                </c:pt>
                <c:pt idx="1799">
                  <c:v>8.7988281250080025</c:v>
                </c:pt>
                <c:pt idx="1800">
                  <c:v>8.8037109375080078</c:v>
                </c:pt>
                <c:pt idx="1801">
                  <c:v>8.8085937500080114</c:v>
                </c:pt>
                <c:pt idx="1802">
                  <c:v>8.8134765625080167</c:v>
                </c:pt>
                <c:pt idx="1803">
                  <c:v>8.8183593750080203</c:v>
                </c:pt>
                <c:pt idx="1804">
                  <c:v>8.8232421875080256</c:v>
                </c:pt>
                <c:pt idx="1805">
                  <c:v>8.8281250000080291</c:v>
                </c:pt>
                <c:pt idx="1806">
                  <c:v>8.8330078125080345</c:v>
                </c:pt>
                <c:pt idx="1807">
                  <c:v>8.837890625008038</c:v>
                </c:pt>
                <c:pt idx="1808">
                  <c:v>8.8427734375080433</c:v>
                </c:pt>
                <c:pt idx="1809">
                  <c:v>8.8476562500080469</c:v>
                </c:pt>
                <c:pt idx="1810">
                  <c:v>8.8525390625080522</c:v>
                </c:pt>
                <c:pt idx="1811">
                  <c:v>8.8574218750080558</c:v>
                </c:pt>
                <c:pt idx="1812">
                  <c:v>8.8623046875080611</c:v>
                </c:pt>
                <c:pt idx="1813">
                  <c:v>8.8671875000080647</c:v>
                </c:pt>
                <c:pt idx="1814">
                  <c:v>8.87207031250807</c:v>
                </c:pt>
                <c:pt idx="1815">
                  <c:v>8.8769531250080735</c:v>
                </c:pt>
                <c:pt idx="1816">
                  <c:v>8.8818359375080789</c:v>
                </c:pt>
                <c:pt idx="1817">
                  <c:v>8.8867187500080824</c:v>
                </c:pt>
                <c:pt idx="1818">
                  <c:v>8.8916015625080878</c:v>
                </c:pt>
                <c:pt idx="1819">
                  <c:v>8.8964843750080913</c:v>
                </c:pt>
                <c:pt idx="1820">
                  <c:v>8.9013671875080966</c:v>
                </c:pt>
                <c:pt idx="1821">
                  <c:v>8.9062500000081002</c:v>
                </c:pt>
                <c:pt idx="1822">
                  <c:v>8.9111328125081055</c:v>
                </c:pt>
                <c:pt idx="1823">
                  <c:v>8.9160156250081091</c:v>
                </c:pt>
                <c:pt idx="1824">
                  <c:v>8.9208984375081144</c:v>
                </c:pt>
                <c:pt idx="1825">
                  <c:v>8.925781250008118</c:v>
                </c:pt>
                <c:pt idx="1826">
                  <c:v>8.9306640625081233</c:v>
                </c:pt>
                <c:pt idx="1827">
                  <c:v>8.9355468750081268</c:v>
                </c:pt>
                <c:pt idx="1828">
                  <c:v>8.9404296875081322</c:v>
                </c:pt>
                <c:pt idx="1829">
                  <c:v>8.9453125000081357</c:v>
                </c:pt>
                <c:pt idx="1830">
                  <c:v>8.950195312508141</c:v>
                </c:pt>
                <c:pt idx="1831">
                  <c:v>8.9550781250081446</c:v>
                </c:pt>
                <c:pt idx="1832">
                  <c:v>8.9599609375081499</c:v>
                </c:pt>
                <c:pt idx="1833">
                  <c:v>8.9648437500081535</c:v>
                </c:pt>
                <c:pt idx="1834">
                  <c:v>8.9697265625081588</c:v>
                </c:pt>
                <c:pt idx="1835">
                  <c:v>8.9746093750081624</c:v>
                </c:pt>
                <c:pt idx="1836">
                  <c:v>8.9794921875081677</c:v>
                </c:pt>
                <c:pt idx="1837">
                  <c:v>8.9843750000081712</c:v>
                </c:pt>
                <c:pt idx="1838">
                  <c:v>8.9892578125081766</c:v>
                </c:pt>
                <c:pt idx="1839">
                  <c:v>8.9941406250081801</c:v>
                </c:pt>
                <c:pt idx="1840">
                  <c:v>8.9990234375081855</c:v>
                </c:pt>
                <c:pt idx="1841">
                  <c:v>9.003906250008189</c:v>
                </c:pt>
                <c:pt idx="1842">
                  <c:v>9.0087890625081943</c:v>
                </c:pt>
                <c:pt idx="1843">
                  <c:v>9.0136718750081979</c:v>
                </c:pt>
                <c:pt idx="1844">
                  <c:v>9.0185546875082032</c:v>
                </c:pt>
                <c:pt idx="1845">
                  <c:v>9.0234375000082068</c:v>
                </c:pt>
                <c:pt idx="1846">
                  <c:v>9.0283203125082121</c:v>
                </c:pt>
                <c:pt idx="1847">
                  <c:v>9.0332031250082157</c:v>
                </c:pt>
                <c:pt idx="1848">
                  <c:v>9.038085937508221</c:v>
                </c:pt>
                <c:pt idx="1849">
                  <c:v>9.0429687500082245</c:v>
                </c:pt>
                <c:pt idx="1850">
                  <c:v>9.0478515625082299</c:v>
                </c:pt>
                <c:pt idx="1851">
                  <c:v>9.0527343750082334</c:v>
                </c:pt>
                <c:pt idx="1852">
                  <c:v>9.0576171875082387</c:v>
                </c:pt>
                <c:pt idx="1853">
                  <c:v>9.0625000000082423</c:v>
                </c:pt>
                <c:pt idx="1854">
                  <c:v>9.0673828125082476</c:v>
                </c:pt>
                <c:pt idx="1855">
                  <c:v>9.0722656250082512</c:v>
                </c:pt>
                <c:pt idx="1856">
                  <c:v>9.0771484375082565</c:v>
                </c:pt>
                <c:pt idx="1857">
                  <c:v>9.0820312500082601</c:v>
                </c:pt>
                <c:pt idx="1858">
                  <c:v>9.0869140625082654</c:v>
                </c:pt>
                <c:pt idx="1859">
                  <c:v>9.0917968750082689</c:v>
                </c:pt>
                <c:pt idx="1860">
                  <c:v>9.0966796875082743</c:v>
                </c:pt>
                <c:pt idx="1861">
                  <c:v>9.1015625000082778</c:v>
                </c:pt>
                <c:pt idx="1862">
                  <c:v>9.1064453125082832</c:v>
                </c:pt>
                <c:pt idx="1863">
                  <c:v>9.1113281250082867</c:v>
                </c:pt>
                <c:pt idx="1864">
                  <c:v>9.116210937508292</c:v>
                </c:pt>
                <c:pt idx="1865">
                  <c:v>9.1210937500082956</c:v>
                </c:pt>
                <c:pt idx="1866">
                  <c:v>9.1259765625083009</c:v>
                </c:pt>
                <c:pt idx="1867">
                  <c:v>9.1308593750083045</c:v>
                </c:pt>
                <c:pt idx="1868">
                  <c:v>9.1357421875083098</c:v>
                </c:pt>
                <c:pt idx="1869">
                  <c:v>9.1406250000083134</c:v>
                </c:pt>
                <c:pt idx="1870">
                  <c:v>9.1455078125083187</c:v>
                </c:pt>
                <c:pt idx="1871">
                  <c:v>9.1503906250083222</c:v>
                </c:pt>
                <c:pt idx="1872">
                  <c:v>9.1552734375083276</c:v>
                </c:pt>
                <c:pt idx="1873">
                  <c:v>9.1601562500083311</c:v>
                </c:pt>
                <c:pt idx="1874">
                  <c:v>9.1650390625083364</c:v>
                </c:pt>
                <c:pt idx="1875">
                  <c:v>9.16992187500834</c:v>
                </c:pt>
                <c:pt idx="1876">
                  <c:v>9.1748046875083453</c:v>
                </c:pt>
                <c:pt idx="1877">
                  <c:v>9.1796875000083489</c:v>
                </c:pt>
                <c:pt idx="1878">
                  <c:v>9.1845703125083542</c:v>
                </c:pt>
                <c:pt idx="1879">
                  <c:v>9.1894531250083578</c:v>
                </c:pt>
                <c:pt idx="1880">
                  <c:v>9.1943359375083631</c:v>
                </c:pt>
                <c:pt idx="1881">
                  <c:v>9.1992187500083666</c:v>
                </c:pt>
                <c:pt idx="1882">
                  <c:v>9.204101562508372</c:v>
                </c:pt>
                <c:pt idx="1883">
                  <c:v>9.2089843750083755</c:v>
                </c:pt>
                <c:pt idx="1884">
                  <c:v>9.2138671875083809</c:v>
                </c:pt>
                <c:pt idx="1885">
                  <c:v>9.2187500000083844</c:v>
                </c:pt>
                <c:pt idx="1886">
                  <c:v>9.2236328125083897</c:v>
                </c:pt>
                <c:pt idx="1887">
                  <c:v>9.2285156250083933</c:v>
                </c:pt>
                <c:pt idx="1888">
                  <c:v>9.2333984375083986</c:v>
                </c:pt>
                <c:pt idx="1889">
                  <c:v>9.2382812500084022</c:v>
                </c:pt>
                <c:pt idx="1890">
                  <c:v>9.2431640625084075</c:v>
                </c:pt>
                <c:pt idx="1891">
                  <c:v>9.248046875008411</c:v>
                </c:pt>
                <c:pt idx="1892">
                  <c:v>9.2529296875084164</c:v>
                </c:pt>
                <c:pt idx="1893">
                  <c:v>9.2578125000084199</c:v>
                </c:pt>
                <c:pt idx="1894">
                  <c:v>9.2626953125084253</c:v>
                </c:pt>
                <c:pt idx="1895">
                  <c:v>9.2675781250084288</c:v>
                </c:pt>
                <c:pt idx="1896">
                  <c:v>9.2724609375084341</c:v>
                </c:pt>
                <c:pt idx="1897">
                  <c:v>9.2773437500084377</c:v>
                </c:pt>
                <c:pt idx="1898">
                  <c:v>9.282226562508443</c:v>
                </c:pt>
                <c:pt idx="1899">
                  <c:v>9.2871093750084466</c:v>
                </c:pt>
                <c:pt idx="1900">
                  <c:v>9.2919921875084519</c:v>
                </c:pt>
                <c:pt idx="1901">
                  <c:v>9.2968750000084555</c:v>
                </c:pt>
                <c:pt idx="1902">
                  <c:v>9.3017578125084608</c:v>
                </c:pt>
                <c:pt idx="1903">
                  <c:v>9.3066406250084643</c:v>
                </c:pt>
                <c:pt idx="1904">
                  <c:v>9.3115234375084697</c:v>
                </c:pt>
                <c:pt idx="1905">
                  <c:v>9.3164062500084732</c:v>
                </c:pt>
                <c:pt idx="1906">
                  <c:v>9.3212890625084786</c:v>
                </c:pt>
                <c:pt idx="1907">
                  <c:v>9.3261718750084821</c:v>
                </c:pt>
                <c:pt idx="1908">
                  <c:v>9.3310546875084874</c:v>
                </c:pt>
                <c:pt idx="1909">
                  <c:v>9.335937500008491</c:v>
                </c:pt>
                <c:pt idx="1910">
                  <c:v>9.3408203125084963</c:v>
                </c:pt>
                <c:pt idx="1911">
                  <c:v>9.3457031250084999</c:v>
                </c:pt>
                <c:pt idx="1912">
                  <c:v>9.3505859375085052</c:v>
                </c:pt>
                <c:pt idx="1913">
                  <c:v>9.3554687500085087</c:v>
                </c:pt>
                <c:pt idx="1914">
                  <c:v>9.3603515625085141</c:v>
                </c:pt>
                <c:pt idx="1915">
                  <c:v>9.3652343750085176</c:v>
                </c:pt>
                <c:pt idx="1916">
                  <c:v>9.370117187508523</c:v>
                </c:pt>
                <c:pt idx="1917">
                  <c:v>9.3750000000085265</c:v>
                </c:pt>
                <c:pt idx="1918">
                  <c:v>9.3798828125085318</c:v>
                </c:pt>
                <c:pt idx="1919">
                  <c:v>9.3847656250085354</c:v>
                </c:pt>
                <c:pt idx="1920">
                  <c:v>9.3896484375085407</c:v>
                </c:pt>
                <c:pt idx="1921">
                  <c:v>9.3945312500085443</c:v>
                </c:pt>
                <c:pt idx="1922">
                  <c:v>9.3994140625085496</c:v>
                </c:pt>
                <c:pt idx="1923">
                  <c:v>9.4042968750085532</c:v>
                </c:pt>
                <c:pt idx="1924">
                  <c:v>9.4091796875085585</c:v>
                </c:pt>
                <c:pt idx="1925">
                  <c:v>9.414062500008562</c:v>
                </c:pt>
                <c:pt idx="1926">
                  <c:v>9.4189453125085674</c:v>
                </c:pt>
                <c:pt idx="1927">
                  <c:v>9.4238281250085709</c:v>
                </c:pt>
                <c:pt idx="1928">
                  <c:v>9.4287109375085763</c:v>
                </c:pt>
                <c:pt idx="1929">
                  <c:v>9.4335937500085798</c:v>
                </c:pt>
                <c:pt idx="1930">
                  <c:v>9.4384765625085851</c:v>
                </c:pt>
                <c:pt idx="1931">
                  <c:v>9.4433593750085887</c:v>
                </c:pt>
                <c:pt idx="1932">
                  <c:v>9.448242187508594</c:v>
                </c:pt>
                <c:pt idx="1933">
                  <c:v>9.4531250000085976</c:v>
                </c:pt>
                <c:pt idx="1934">
                  <c:v>9.4580078125086029</c:v>
                </c:pt>
                <c:pt idx="1935">
                  <c:v>9.4628906250086064</c:v>
                </c:pt>
                <c:pt idx="1936">
                  <c:v>9.4677734375086118</c:v>
                </c:pt>
                <c:pt idx="1937">
                  <c:v>9.4726562500086153</c:v>
                </c:pt>
                <c:pt idx="1938">
                  <c:v>9.4775390625086207</c:v>
                </c:pt>
                <c:pt idx="1939">
                  <c:v>9.4824218750086242</c:v>
                </c:pt>
                <c:pt idx="1940">
                  <c:v>9.4873046875086295</c:v>
                </c:pt>
                <c:pt idx="1941">
                  <c:v>9.4921875000086331</c:v>
                </c:pt>
                <c:pt idx="1942">
                  <c:v>9.4970703125086384</c:v>
                </c:pt>
                <c:pt idx="1943">
                  <c:v>9.501953125008642</c:v>
                </c:pt>
                <c:pt idx="1944">
                  <c:v>9.5068359375086473</c:v>
                </c:pt>
                <c:pt idx="1945">
                  <c:v>9.5117187500086509</c:v>
                </c:pt>
                <c:pt idx="1946">
                  <c:v>9.5166015625086562</c:v>
                </c:pt>
                <c:pt idx="1947">
                  <c:v>9.5214843750086597</c:v>
                </c:pt>
                <c:pt idx="1948">
                  <c:v>9.5263671875086651</c:v>
                </c:pt>
                <c:pt idx="1949">
                  <c:v>9.5312500000086686</c:v>
                </c:pt>
                <c:pt idx="1950">
                  <c:v>9.536132812508674</c:v>
                </c:pt>
                <c:pt idx="1951">
                  <c:v>9.5410156250086775</c:v>
                </c:pt>
                <c:pt idx="1952">
                  <c:v>9.5458984375086828</c:v>
                </c:pt>
                <c:pt idx="1953">
                  <c:v>9.5507812500086864</c:v>
                </c:pt>
                <c:pt idx="1954">
                  <c:v>9.5556640625086917</c:v>
                </c:pt>
                <c:pt idx="1955">
                  <c:v>9.5605468750086953</c:v>
                </c:pt>
                <c:pt idx="1956">
                  <c:v>9.5654296875087006</c:v>
                </c:pt>
                <c:pt idx="1957">
                  <c:v>9.5703125000087041</c:v>
                </c:pt>
                <c:pt idx="1958">
                  <c:v>9.5751953125087095</c:v>
                </c:pt>
                <c:pt idx="1959">
                  <c:v>9.580078125008713</c:v>
                </c:pt>
                <c:pt idx="1960">
                  <c:v>9.5849609375087184</c:v>
                </c:pt>
                <c:pt idx="1961">
                  <c:v>9.5898437500087219</c:v>
                </c:pt>
                <c:pt idx="1962">
                  <c:v>9.5947265625087272</c:v>
                </c:pt>
                <c:pt idx="1963">
                  <c:v>9.5996093750087308</c:v>
                </c:pt>
                <c:pt idx="1964">
                  <c:v>9.6044921875087361</c:v>
                </c:pt>
                <c:pt idx="1965">
                  <c:v>9.6093750000087397</c:v>
                </c:pt>
                <c:pt idx="1966">
                  <c:v>9.614257812508745</c:v>
                </c:pt>
                <c:pt idx="1967">
                  <c:v>9.6191406250087486</c:v>
                </c:pt>
                <c:pt idx="1968">
                  <c:v>9.6240234375087539</c:v>
                </c:pt>
                <c:pt idx="1969">
                  <c:v>9.6289062500087574</c:v>
                </c:pt>
                <c:pt idx="1970">
                  <c:v>9.6337890625087628</c:v>
                </c:pt>
                <c:pt idx="1971">
                  <c:v>9.6386718750087663</c:v>
                </c:pt>
                <c:pt idx="1972">
                  <c:v>9.6435546875087717</c:v>
                </c:pt>
                <c:pt idx="1973">
                  <c:v>9.6484375000087752</c:v>
                </c:pt>
                <c:pt idx="1974">
                  <c:v>9.6533203125087805</c:v>
                </c:pt>
                <c:pt idx="1975">
                  <c:v>9.6582031250087841</c:v>
                </c:pt>
                <c:pt idx="1976">
                  <c:v>9.6630859375087894</c:v>
                </c:pt>
                <c:pt idx="1977">
                  <c:v>9.667968750008793</c:v>
                </c:pt>
                <c:pt idx="1978">
                  <c:v>9.6728515625087983</c:v>
                </c:pt>
                <c:pt idx="1979">
                  <c:v>9.6777343750088018</c:v>
                </c:pt>
                <c:pt idx="1980">
                  <c:v>9.6826171875088072</c:v>
                </c:pt>
                <c:pt idx="1981">
                  <c:v>9.6875000000088107</c:v>
                </c:pt>
                <c:pt idx="1982">
                  <c:v>9.6923828125088161</c:v>
                </c:pt>
                <c:pt idx="1983">
                  <c:v>9.6972656250088196</c:v>
                </c:pt>
                <c:pt idx="1984">
                  <c:v>9.7021484375088249</c:v>
                </c:pt>
                <c:pt idx="1985">
                  <c:v>9.7070312500088285</c:v>
                </c:pt>
                <c:pt idx="1986">
                  <c:v>9.7119140625088338</c:v>
                </c:pt>
                <c:pt idx="1987">
                  <c:v>9.7167968750088374</c:v>
                </c:pt>
                <c:pt idx="1988">
                  <c:v>9.7216796875088427</c:v>
                </c:pt>
                <c:pt idx="1989">
                  <c:v>9.7265625000088463</c:v>
                </c:pt>
                <c:pt idx="1990">
                  <c:v>9.7314453125088516</c:v>
                </c:pt>
                <c:pt idx="1991">
                  <c:v>9.7363281250088551</c:v>
                </c:pt>
                <c:pt idx="1992">
                  <c:v>9.7412109375088605</c:v>
                </c:pt>
                <c:pt idx="1993">
                  <c:v>9.746093750008864</c:v>
                </c:pt>
                <c:pt idx="1994">
                  <c:v>9.7509765625088693</c:v>
                </c:pt>
                <c:pt idx="1995">
                  <c:v>9.7558593750088729</c:v>
                </c:pt>
                <c:pt idx="1996">
                  <c:v>9.7607421875088782</c:v>
                </c:pt>
                <c:pt idx="1997">
                  <c:v>9.7656250000088818</c:v>
                </c:pt>
                <c:pt idx="1998">
                  <c:v>9.7705078125088871</c:v>
                </c:pt>
                <c:pt idx="1999">
                  <c:v>9.7753906250088907</c:v>
                </c:pt>
                <c:pt idx="2000">
                  <c:v>9.780273437508896</c:v>
                </c:pt>
                <c:pt idx="2001">
                  <c:v>9.7851562500088995</c:v>
                </c:pt>
                <c:pt idx="2002">
                  <c:v>9.7900390625089049</c:v>
                </c:pt>
                <c:pt idx="2003">
                  <c:v>9.7949218750089084</c:v>
                </c:pt>
                <c:pt idx="2004">
                  <c:v>9.7998046875089138</c:v>
                </c:pt>
                <c:pt idx="2005">
                  <c:v>9.8046875000089173</c:v>
                </c:pt>
                <c:pt idx="2006">
                  <c:v>9.8095703125089226</c:v>
                </c:pt>
                <c:pt idx="2007">
                  <c:v>9.8144531250089262</c:v>
                </c:pt>
                <c:pt idx="2008">
                  <c:v>9.8193359375089315</c:v>
                </c:pt>
                <c:pt idx="2009">
                  <c:v>9.8242187500089351</c:v>
                </c:pt>
                <c:pt idx="2010">
                  <c:v>9.8291015625089404</c:v>
                </c:pt>
                <c:pt idx="2011">
                  <c:v>9.833984375008944</c:v>
                </c:pt>
                <c:pt idx="2012">
                  <c:v>9.8388671875089493</c:v>
                </c:pt>
                <c:pt idx="2013">
                  <c:v>9.8437500000089528</c:v>
                </c:pt>
                <c:pt idx="2014">
                  <c:v>9.8486328125089582</c:v>
                </c:pt>
                <c:pt idx="2015">
                  <c:v>9.8535156250089617</c:v>
                </c:pt>
                <c:pt idx="2016">
                  <c:v>9.858398437508967</c:v>
                </c:pt>
                <c:pt idx="2017">
                  <c:v>9.8632812500089706</c:v>
                </c:pt>
                <c:pt idx="2018">
                  <c:v>9.8681640625089759</c:v>
                </c:pt>
                <c:pt idx="2019">
                  <c:v>9.8730468750089795</c:v>
                </c:pt>
                <c:pt idx="2020">
                  <c:v>9.8779296875089848</c:v>
                </c:pt>
                <c:pt idx="2021">
                  <c:v>9.8828125000089884</c:v>
                </c:pt>
                <c:pt idx="2022">
                  <c:v>9.8876953125089937</c:v>
                </c:pt>
                <c:pt idx="2023">
                  <c:v>9.8925781250089972</c:v>
                </c:pt>
                <c:pt idx="2024">
                  <c:v>9.8974609375090026</c:v>
                </c:pt>
                <c:pt idx="2025">
                  <c:v>9.9023437500090061</c:v>
                </c:pt>
                <c:pt idx="2026">
                  <c:v>9.9072265625090115</c:v>
                </c:pt>
                <c:pt idx="2027">
                  <c:v>9.912109375009015</c:v>
                </c:pt>
                <c:pt idx="2028">
                  <c:v>9.9169921875090203</c:v>
                </c:pt>
                <c:pt idx="2029">
                  <c:v>9.9218750000090239</c:v>
                </c:pt>
                <c:pt idx="2030">
                  <c:v>9.9267578125090292</c:v>
                </c:pt>
                <c:pt idx="2031">
                  <c:v>9.9316406250090328</c:v>
                </c:pt>
                <c:pt idx="2032">
                  <c:v>9.9365234375090381</c:v>
                </c:pt>
                <c:pt idx="2033">
                  <c:v>9.9414062500090417</c:v>
                </c:pt>
                <c:pt idx="2034">
                  <c:v>9.946289062509047</c:v>
                </c:pt>
                <c:pt idx="2035">
                  <c:v>9.9511718750090505</c:v>
                </c:pt>
                <c:pt idx="2036">
                  <c:v>9.9560546875090559</c:v>
                </c:pt>
                <c:pt idx="2037">
                  <c:v>9.9609375000090594</c:v>
                </c:pt>
                <c:pt idx="2038">
                  <c:v>9.9658203125090647</c:v>
                </c:pt>
                <c:pt idx="2039">
                  <c:v>9.9707031250090683</c:v>
                </c:pt>
                <c:pt idx="2040">
                  <c:v>9.9755859375090736</c:v>
                </c:pt>
                <c:pt idx="2041">
                  <c:v>9.9804687500090772</c:v>
                </c:pt>
                <c:pt idx="2042">
                  <c:v>9.9853515625090825</c:v>
                </c:pt>
                <c:pt idx="2043">
                  <c:v>9.9902343750090861</c:v>
                </c:pt>
                <c:pt idx="2044">
                  <c:v>9.9951171875090914</c:v>
                </c:pt>
              </c:numCache>
            </c:numRef>
          </c:xVal>
          <c:yVal>
            <c:numRef>
              <c:f>Meter_Scale_FFT!$AA$13:$AA$4105</c:f>
              <c:numCache>
                <c:formatCode>0.000000</c:formatCode>
                <c:ptCount val="4093"/>
                <c:pt idx="0">
                  <c:v>1242.9860794960573</c:v>
                </c:pt>
                <c:pt idx="1">
                  <c:v>1467.1005454218337</c:v>
                </c:pt>
                <c:pt idx="2">
                  <c:v>2293.0506831751536</c:v>
                </c:pt>
                <c:pt idx="3">
                  <c:v>2034.7955776447097</c:v>
                </c:pt>
                <c:pt idx="4">
                  <c:v>1135.1898269755734</c:v>
                </c:pt>
                <c:pt idx="5">
                  <c:v>789.16771004284169</c:v>
                </c:pt>
                <c:pt idx="6">
                  <c:v>1050.7082966200433</c:v>
                </c:pt>
                <c:pt idx="7">
                  <c:v>1098.403115642705</c:v>
                </c:pt>
                <c:pt idx="8">
                  <c:v>785.12892080267852</c:v>
                </c:pt>
                <c:pt idx="9">
                  <c:v>1437.8173789520577</c:v>
                </c:pt>
                <c:pt idx="10">
                  <c:v>990.3945026320223</c:v>
                </c:pt>
                <c:pt idx="11">
                  <c:v>1075.7823852244628</c:v>
                </c:pt>
                <c:pt idx="12">
                  <c:v>1228.2531729702159</c:v>
                </c:pt>
                <c:pt idx="13">
                  <c:v>2064.7834925190823</c:v>
                </c:pt>
                <c:pt idx="14">
                  <c:v>1442.2270652129087</c:v>
                </c:pt>
                <c:pt idx="15">
                  <c:v>635.46068629625893</c:v>
                </c:pt>
                <c:pt idx="16">
                  <c:v>464.29382199015339</c:v>
                </c:pt>
                <c:pt idx="17">
                  <c:v>381.87448750046309</c:v>
                </c:pt>
                <c:pt idx="18">
                  <c:v>971.27155622538498</c:v>
                </c:pt>
                <c:pt idx="19">
                  <c:v>639.02699320840782</c:v>
                </c:pt>
                <c:pt idx="20">
                  <c:v>390.788843783076</c:v>
                </c:pt>
                <c:pt idx="21">
                  <c:v>94.804498550513927</c:v>
                </c:pt>
                <c:pt idx="22">
                  <c:v>227.35976309815226</c:v>
                </c:pt>
                <c:pt idx="23">
                  <c:v>300.21554277046465</c:v>
                </c:pt>
                <c:pt idx="24">
                  <c:v>249.67417850578531</c:v>
                </c:pt>
                <c:pt idx="25">
                  <c:v>508.39777811472004</c:v>
                </c:pt>
                <c:pt idx="26">
                  <c:v>558.86846879188306</c:v>
                </c:pt>
                <c:pt idx="27">
                  <c:v>197.19029709142143</c:v>
                </c:pt>
                <c:pt idx="28">
                  <c:v>291.31703150220159</c:v>
                </c:pt>
                <c:pt idx="29">
                  <c:v>858.78267868534749</c:v>
                </c:pt>
                <c:pt idx="30">
                  <c:v>819.4743088650647</c:v>
                </c:pt>
                <c:pt idx="31">
                  <c:v>523.21778506998646</c:v>
                </c:pt>
                <c:pt idx="32">
                  <c:v>262.48579647578026</c:v>
                </c:pt>
                <c:pt idx="33">
                  <c:v>388.27222889369989</c:v>
                </c:pt>
                <c:pt idx="34">
                  <c:v>421.08502667333084</c:v>
                </c:pt>
                <c:pt idx="35">
                  <c:v>301.18530318092996</c:v>
                </c:pt>
                <c:pt idx="36">
                  <c:v>116.84752336625223</c:v>
                </c:pt>
                <c:pt idx="37">
                  <c:v>63.377866588491237</c:v>
                </c:pt>
                <c:pt idx="38">
                  <c:v>470.27061578543271</c:v>
                </c:pt>
                <c:pt idx="39">
                  <c:v>804.6722623867006</c:v>
                </c:pt>
                <c:pt idx="40">
                  <c:v>825.5865942915957</c:v>
                </c:pt>
                <c:pt idx="41">
                  <c:v>848.81541132259497</c:v>
                </c:pt>
                <c:pt idx="42">
                  <c:v>308.92600738916104</c:v>
                </c:pt>
                <c:pt idx="43">
                  <c:v>392.04684421952595</c:v>
                </c:pt>
                <c:pt idx="44">
                  <c:v>549.81860544442338</c:v>
                </c:pt>
                <c:pt idx="45">
                  <c:v>1023.7095445754662</c:v>
                </c:pt>
                <c:pt idx="46">
                  <c:v>841.58996185013086</c:v>
                </c:pt>
                <c:pt idx="47">
                  <c:v>333.09516221337634</c:v>
                </c:pt>
                <c:pt idx="48">
                  <c:v>584.05278252676555</c:v>
                </c:pt>
                <c:pt idx="49">
                  <c:v>706.22370107345603</c:v>
                </c:pt>
                <c:pt idx="50">
                  <c:v>806.64154700827669</c:v>
                </c:pt>
                <c:pt idx="51">
                  <c:v>544.39472917696037</c:v>
                </c:pt>
                <c:pt idx="52">
                  <c:v>76.428578827505589</c:v>
                </c:pt>
                <c:pt idx="53">
                  <c:v>128.85359686444764</c:v>
                </c:pt>
                <c:pt idx="54">
                  <c:v>203.59863252115093</c:v>
                </c:pt>
                <c:pt idx="55">
                  <c:v>114.27876219238198</c:v>
                </c:pt>
                <c:pt idx="56">
                  <c:v>610.65655886659488</c:v>
                </c:pt>
                <c:pt idx="57">
                  <c:v>407.03013702581364</c:v>
                </c:pt>
                <c:pt idx="58">
                  <c:v>719.88901076820207</c:v>
                </c:pt>
                <c:pt idx="59">
                  <c:v>1035.7844429975605</c:v>
                </c:pt>
                <c:pt idx="60">
                  <c:v>553.64089405373068</c:v>
                </c:pt>
                <c:pt idx="61">
                  <c:v>234.13456472047687</c:v>
                </c:pt>
                <c:pt idx="62">
                  <c:v>613.94946244642824</c:v>
                </c:pt>
                <c:pt idx="63">
                  <c:v>927.89823404716185</c:v>
                </c:pt>
                <c:pt idx="64">
                  <c:v>860.98814507477869</c:v>
                </c:pt>
                <c:pt idx="65">
                  <c:v>442.99345421909584</c:v>
                </c:pt>
                <c:pt idx="66">
                  <c:v>61.040992272083756</c:v>
                </c:pt>
                <c:pt idx="67">
                  <c:v>509.83613976175371</c:v>
                </c:pt>
                <c:pt idx="68">
                  <c:v>833.7919609668777</c:v>
                </c:pt>
                <c:pt idx="69">
                  <c:v>685.55029825045335</c:v>
                </c:pt>
                <c:pt idx="70">
                  <c:v>602.97111424292041</c:v>
                </c:pt>
                <c:pt idx="71">
                  <c:v>231.73511979264941</c:v>
                </c:pt>
                <c:pt idx="72">
                  <c:v>480.12814150880092</c:v>
                </c:pt>
                <c:pt idx="73">
                  <c:v>380.97668469681571</c:v>
                </c:pt>
                <c:pt idx="74">
                  <c:v>536.33911138740882</c:v>
                </c:pt>
                <c:pt idx="75">
                  <c:v>365.60192348968769</c:v>
                </c:pt>
                <c:pt idx="76">
                  <c:v>510.77408077934808</c:v>
                </c:pt>
                <c:pt idx="77">
                  <c:v>616.6852098473712</c:v>
                </c:pt>
                <c:pt idx="78">
                  <c:v>258.85988376668001</c:v>
                </c:pt>
                <c:pt idx="79">
                  <c:v>231.7220195326708</c:v>
                </c:pt>
                <c:pt idx="80">
                  <c:v>604.13109358628571</c:v>
                </c:pt>
                <c:pt idx="81">
                  <c:v>1104.5760609245528</c:v>
                </c:pt>
                <c:pt idx="82">
                  <c:v>903.00371251969557</c:v>
                </c:pt>
                <c:pt idx="83">
                  <c:v>591.27329794637808</c:v>
                </c:pt>
                <c:pt idx="84">
                  <c:v>328.88280499694548</c:v>
                </c:pt>
                <c:pt idx="85">
                  <c:v>186.7119170351026</c:v>
                </c:pt>
                <c:pt idx="86">
                  <c:v>771.09807214574357</c:v>
                </c:pt>
                <c:pt idx="87">
                  <c:v>548.71087413407065</c:v>
                </c:pt>
                <c:pt idx="88">
                  <c:v>287.67736515812845</c:v>
                </c:pt>
                <c:pt idx="89">
                  <c:v>635.57588103368744</c:v>
                </c:pt>
                <c:pt idx="90">
                  <c:v>521.1545655666024</c:v>
                </c:pt>
                <c:pt idx="91">
                  <c:v>249.96028576093289</c:v>
                </c:pt>
                <c:pt idx="92">
                  <c:v>283.9413963317092</c:v>
                </c:pt>
                <c:pt idx="93">
                  <c:v>424.90050640168647</c:v>
                </c:pt>
                <c:pt idx="94">
                  <c:v>119.79833419822424</c:v>
                </c:pt>
                <c:pt idx="95">
                  <c:v>144.10290104437735</c:v>
                </c:pt>
                <c:pt idx="96">
                  <c:v>73.520001005014038</c:v>
                </c:pt>
                <c:pt idx="97">
                  <c:v>308.42248233754668</c:v>
                </c:pt>
                <c:pt idx="98">
                  <c:v>310.55997138286176</c:v>
                </c:pt>
                <c:pt idx="99">
                  <c:v>425.07512183786554</c:v>
                </c:pt>
                <c:pt idx="100">
                  <c:v>577.96046301978447</c:v>
                </c:pt>
                <c:pt idx="101">
                  <c:v>1083.4718233321969</c:v>
                </c:pt>
                <c:pt idx="102">
                  <c:v>1228.7582039945762</c:v>
                </c:pt>
                <c:pt idx="103">
                  <c:v>787.02803630461483</c:v>
                </c:pt>
                <c:pt idx="104">
                  <c:v>158.35783447615643</c:v>
                </c:pt>
                <c:pt idx="105">
                  <c:v>518.51958987199623</c:v>
                </c:pt>
                <c:pt idx="106">
                  <c:v>661.02352789305144</c:v>
                </c:pt>
                <c:pt idx="107">
                  <c:v>461.1837680987112</c:v>
                </c:pt>
                <c:pt idx="108">
                  <c:v>353.11823189984176</c:v>
                </c:pt>
                <c:pt idx="109">
                  <c:v>355.38229889047443</c:v>
                </c:pt>
                <c:pt idx="110">
                  <c:v>317.89570334839317</c:v>
                </c:pt>
                <c:pt idx="111">
                  <c:v>415.55291678347436</c:v>
                </c:pt>
                <c:pt idx="112">
                  <c:v>395.03524753924933</c:v>
                </c:pt>
                <c:pt idx="113">
                  <c:v>397.96659920564247</c:v>
                </c:pt>
                <c:pt idx="114">
                  <c:v>378.49950654839563</c:v>
                </c:pt>
                <c:pt idx="115">
                  <c:v>702.7000326254722</c:v>
                </c:pt>
                <c:pt idx="116">
                  <c:v>456.78914797416309</c:v>
                </c:pt>
                <c:pt idx="117">
                  <c:v>336.75907730172099</c:v>
                </c:pt>
                <c:pt idx="118">
                  <c:v>576.22353160069429</c:v>
                </c:pt>
                <c:pt idx="119">
                  <c:v>399.50191990344871</c:v>
                </c:pt>
                <c:pt idx="120">
                  <c:v>343.66173330458957</c:v>
                </c:pt>
                <c:pt idx="121">
                  <c:v>241.13856032099119</c:v>
                </c:pt>
                <c:pt idx="122">
                  <c:v>276.4407326347179</c:v>
                </c:pt>
                <c:pt idx="123">
                  <c:v>245.45760204367497</c:v>
                </c:pt>
                <c:pt idx="124">
                  <c:v>340.46159821849966</c:v>
                </c:pt>
                <c:pt idx="125">
                  <c:v>529.97113852340681</c:v>
                </c:pt>
                <c:pt idx="126">
                  <c:v>598.8933283320448</c:v>
                </c:pt>
                <c:pt idx="127">
                  <c:v>223.55500455523162</c:v>
                </c:pt>
                <c:pt idx="128">
                  <c:v>257.28976124249346</c:v>
                </c:pt>
                <c:pt idx="129">
                  <c:v>301.91838799255544</c:v>
                </c:pt>
                <c:pt idx="130">
                  <c:v>136.97816191859818</c:v>
                </c:pt>
                <c:pt idx="131">
                  <c:v>449.94651734770548</c:v>
                </c:pt>
                <c:pt idx="132">
                  <c:v>411.7008739021166</c:v>
                </c:pt>
                <c:pt idx="133">
                  <c:v>225.43730670707137</c:v>
                </c:pt>
                <c:pt idx="134">
                  <c:v>255.06140420540112</c:v>
                </c:pt>
                <c:pt idx="135">
                  <c:v>334.99983421169418</c:v>
                </c:pt>
                <c:pt idx="136">
                  <c:v>214.39664989591341</c:v>
                </c:pt>
                <c:pt idx="137">
                  <c:v>560.7166168507016</c:v>
                </c:pt>
                <c:pt idx="138">
                  <c:v>659.67799350548739</c:v>
                </c:pt>
                <c:pt idx="139">
                  <c:v>188.58555259005152</c:v>
                </c:pt>
                <c:pt idx="140">
                  <c:v>109.9576289285115</c:v>
                </c:pt>
                <c:pt idx="141">
                  <c:v>84.931511119471722</c:v>
                </c:pt>
                <c:pt idx="142">
                  <c:v>460.77579589459799</c:v>
                </c:pt>
                <c:pt idx="143">
                  <c:v>712.87043313912818</c:v>
                </c:pt>
                <c:pt idx="144">
                  <c:v>499.05962171016722</c:v>
                </c:pt>
                <c:pt idx="145">
                  <c:v>232.44605914794946</c:v>
                </c:pt>
                <c:pt idx="146">
                  <c:v>155.59228803458663</c:v>
                </c:pt>
                <c:pt idx="147">
                  <c:v>326.52477114192016</c:v>
                </c:pt>
                <c:pt idx="148">
                  <c:v>305.99458564058307</c:v>
                </c:pt>
                <c:pt idx="149">
                  <c:v>252.90986482646429</c:v>
                </c:pt>
                <c:pt idx="150">
                  <c:v>171.7766123689812</c:v>
                </c:pt>
                <c:pt idx="151">
                  <c:v>122.91306905840243</c:v>
                </c:pt>
                <c:pt idx="152">
                  <c:v>216.59524410187481</c:v>
                </c:pt>
                <c:pt idx="153">
                  <c:v>402.99547859593372</c:v>
                </c:pt>
                <c:pt idx="154">
                  <c:v>349.80602150272529</c:v>
                </c:pt>
                <c:pt idx="155">
                  <c:v>445.79283159221416</c:v>
                </c:pt>
                <c:pt idx="156">
                  <c:v>354.74321185460309</c:v>
                </c:pt>
                <c:pt idx="157">
                  <c:v>179.97231723921576</c:v>
                </c:pt>
                <c:pt idx="158">
                  <c:v>73.898798750469666</c:v>
                </c:pt>
                <c:pt idx="159">
                  <c:v>162.14397085657856</c:v>
                </c:pt>
                <c:pt idx="160">
                  <c:v>256.31779453179655</c:v>
                </c:pt>
                <c:pt idx="161">
                  <c:v>356.19877333229715</c:v>
                </c:pt>
                <c:pt idx="162">
                  <c:v>352.32597404844006</c:v>
                </c:pt>
                <c:pt idx="163">
                  <c:v>308.18224445856481</c:v>
                </c:pt>
                <c:pt idx="164">
                  <c:v>309.53241796739667</c:v>
                </c:pt>
                <c:pt idx="165">
                  <c:v>144.18778694627639</c:v>
                </c:pt>
                <c:pt idx="166">
                  <c:v>349.12410128912177</c:v>
                </c:pt>
                <c:pt idx="167">
                  <c:v>385.18318711911144</c:v>
                </c:pt>
                <c:pt idx="168">
                  <c:v>238.66074523878581</c:v>
                </c:pt>
                <c:pt idx="169">
                  <c:v>217.93241358937982</c:v>
                </c:pt>
                <c:pt idx="170">
                  <c:v>242.65981327430291</c:v>
                </c:pt>
                <c:pt idx="171">
                  <c:v>104.4379970612536</c:v>
                </c:pt>
                <c:pt idx="172">
                  <c:v>128.37704411739486</c:v>
                </c:pt>
                <c:pt idx="173">
                  <c:v>213.18507531635754</c:v>
                </c:pt>
                <c:pt idx="174">
                  <c:v>272.27150224657169</c:v>
                </c:pt>
                <c:pt idx="175">
                  <c:v>151.60492429159115</c:v>
                </c:pt>
                <c:pt idx="176">
                  <c:v>61.801417537359505</c:v>
                </c:pt>
                <c:pt idx="177">
                  <c:v>78.344907103086896</c:v>
                </c:pt>
                <c:pt idx="178">
                  <c:v>110.88771254006043</c:v>
                </c:pt>
                <c:pt idx="179">
                  <c:v>94.672980463500522</c:v>
                </c:pt>
                <c:pt idx="180">
                  <c:v>131.74497894455138</c:v>
                </c:pt>
                <c:pt idx="181">
                  <c:v>203.05718058399853</c:v>
                </c:pt>
                <c:pt idx="182">
                  <c:v>91.664837308833569</c:v>
                </c:pt>
                <c:pt idx="183">
                  <c:v>74.244806529379261</c:v>
                </c:pt>
                <c:pt idx="184">
                  <c:v>70.152537394254011</c:v>
                </c:pt>
                <c:pt idx="185">
                  <c:v>49.105885485892117</c:v>
                </c:pt>
                <c:pt idx="186">
                  <c:v>106.68813242016509</c:v>
                </c:pt>
                <c:pt idx="187">
                  <c:v>141.5482381143637</c:v>
                </c:pt>
                <c:pt idx="188">
                  <c:v>192.02565985357921</c:v>
                </c:pt>
                <c:pt idx="189">
                  <c:v>108.45154104970055</c:v>
                </c:pt>
                <c:pt idx="190">
                  <c:v>66.635189499308098</c:v>
                </c:pt>
                <c:pt idx="191">
                  <c:v>75.376527349685276</c:v>
                </c:pt>
                <c:pt idx="192">
                  <c:v>54.812351399894425</c:v>
                </c:pt>
                <c:pt idx="193">
                  <c:v>52.388714597818982</c:v>
                </c:pt>
                <c:pt idx="194">
                  <c:v>107.11983982727733</c:v>
                </c:pt>
                <c:pt idx="195">
                  <c:v>81.921387673934873</c:v>
                </c:pt>
                <c:pt idx="196">
                  <c:v>81.097493872748529</c:v>
                </c:pt>
                <c:pt idx="197">
                  <c:v>80.006384510881006</c:v>
                </c:pt>
                <c:pt idx="198">
                  <c:v>65.206275905961206</c:v>
                </c:pt>
                <c:pt idx="199">
                  <c:v>198.12143112229117</c:v>
                </c:pt>
                <c:pt idx="200">
                  <c:v>214.55839045232446</c:v>
                </c:pt>
                <c:pt idx="201">
                  <c:v>72.42130666389582</c:v>
                </c:pt>
                <c:pt idx="202">
                  <c:v>45.332867373199548</c:v>
                </c:pt>
                <c:pt idx="203">
                  <c:v>87.645012344279962</c:v>
                </c:pt>
                <c:pt idx="204">
                  <c:v>85.711718417338034</c:v>
                </c:pt>
                <c:pt idx="205">
                  <c:v>75.358939653403795</c:v>
                </c:pt>
                <c:pt idx="206">
                  <c:v>51.025744880167096</c:v>
                </c:pt>
                <c:pt idx="207">
                  <c:v>42.947041411242154</c:v>
                </c:pt>
                <c:pt idx="208">
                  <c:v>53.192424986077839</c:v>
                </c:pt>
                <c:pt idx="209">
                  <c:v>58.749152192204193</c:v>
                </c:pt>
                <c:pt idx="210">
                  <c:v>101.96806464993921</c:v>
                </c:pt>
                <c:pt idx="211">
                  <c:v>114.44245578549838</c:v>
                </c:pt>
                <c:pt idx="212">
                  <c:v>145.87327996868777</c:v>
                </c:pt>
                <c:pt idx="213">
                  <c:v>199.62614091787907</c:v>
                </c:pt>
                <c:pt idx="214">
                  <c:v>176.8653116186498</c:v>
                </c:pt>
                <c:pt idx="215">
                  <c:v>118.21674273803399</c:v>
                </c:pt>
                <c:pt idx="216">
                  <c:v>47.233862877274035</c:v>
                </c:pt>
                <c:pt idx="217">
                  <c:v>89.734968300429614</c:v>
                </c:pt>
                <c:pt idx="218">
                  <c:v>109.349639041982</c:v>
                </c:pt>
                <c:pt idx="219">
                  <c:v>95.828148808036659</c:v>
                </c:pt>
                <c:pt idx="220">
                  <c:v>83.982089314330693</c:v>
                </c:pt>
                <c:pt idx="221">
                  <c:v>26.62201064123915</c:v>
                </c:pt>
                <c:pt idx="222">
                  <c:v>57.817705650245657</c:v>
                </c:pt>
                <c:pt idx="223">
                  <c:v>57.510200327254005</c:v>
                </c:pt>
                <c:pt idx="224">
                  <c:v>108.69606069515216</c:v>
                </c:pt>
                <c:pt idx="225">
                  <c:v>105.35011113458985</c:v>
                </c:pt>
                <c:pt idx="226">
                  <c:v>71.993012649461221</c:v>
                </c:pt>
                <c:pt idx="227">
                  <c:v>63.389307999240614</c:v>
                </c:pt>
                <c:pt idx="228">
                  <c:v>33.522431476302046</c:v>
                </c:pt>
                <c:pt idx="229">
                  <c:v>38.303682800364562</c:v>
                </c:pt>
                <c:pt idx="230">
                  <c:v>89.691478726079168</c:v>
                </c:pt>
                <c:pt idx="231">
                  <c:v>125.75312376987829</c:v>
                </c:pt>
                <c:pt idx="232">
                  <c:v>143.41941170381151</c:v>
                </c:pt>
                <c:pt idx="233">
                  <c:v>116.78057321687787</c:v>
                </c:pt>
                <c:pt idx="234">
                  <c:v>59.706618031343169</c:v>
                </c:pt>
                <c:pt idx="235">
                  <c:v>74.851600689722787</c:v>
                </c:pt>
                <c:pt idx="236">
                  <c:v>119.10892959434314</c:v>
                </c:pt>
                <c:pt idx="237">
                  <c:v>105.24579924611039</c:v>
                </c:pt>
                <c:pt idx="238">
                  <c:v>71.804816345015468</c:v>
                </c:pt>
                <c:pt idx="239">
                  <c:v>30.97187052361582</c:v>
                </c:pt>
                <c:pt idx="240">
                  <c:v>25.381409283600146</c:v>
                </c:pt>
                <c:pt idx="241">
                  <c:v>42.903809261657941</c:v>
                </c:pt>
                <c:pt idx="242">
                  <c:v>36.58911974958</c:v>
                </c:pt>
                <c:pt idx="243">
                  <c:v>24.145159461794869</c:v>
                </c:pt>
                <c:pt idx="244">
                  <c:v>41.58537923507631</c:v>
                </c:pt>
                <c:pt idx="245">
                  <c:v>72.170331050324222</c:v>
                </c:pt>
                <c:pt idx="246">
                  <c:v>53.229746054654434</c:v>
                </c:pt>
                <c:pt idx="247">
                  <c:v>15.52068798053792</c:v>
                </c:pt>
                <c:pt idx="248">
                  <c:v>53.08016281966168</c:v>
                </c:pt>
                <c:pt idx="249">
                  <c:v>57.230673800272342</c:v>
                </c:pt>
                <c:pt idx="250">
                  <c:v>49.340414400933263</c:v>
                </c:pt>
                <c:pt idx="251">
                  <c:v>17.511967016223075</c:v>
                </c:pt>
                <c:pt idx="252">
                  <c:v>45.409403466395823</c:v>
                </c:pt>
                <c:pt idx="253">
                  <c:v>107.71006288601245</c:v>
                </c:pt>
                <c:pt idx="254">
                  <c:v>102.03723028915896</c:v>
                </c:pt>
                <c:pt idx="255">
                  <c:v>47.893743205315502</c:v>
                </c:pt>
                <c:pt idx="256">
                  <c:v>40.698969840793126</c:v>
                </c:pt>
                <c:pt idx="257">
                  <c:v>24.388002233125121</c:v>
                </c:pt>
                <c:pt idx="258">
                  <c:v>13.210325259523369</c:v>
                </c:pt>
                <c:pt idx="259">
                  <c:v>37.626685567802419</c:v>
                </c:pt>
                <c:pt idx="260">
                  <c:v>35.7902537093983</c:v>
                </c:pt>
                <c:pt idx="261">
                  <c:v>74.747676720187087</c:v>
                </c:pt>
                <c:pt idx="262">
                  <c:v>87.715071648558194</c:v>
                </c:pt>
                <c:pt idx="263">
                  <c:v>57.526644228665816</c:v>
                </c:pt>
                <c:pt idx="264">
                  <c:v>32.178291408809443</c:v>
                </c:pt>
                <c:pt idx="265">
                  <c:v>22.734079526312378</c:v>
                </c:pt>
                <c:pt idx="266">
                  <c:v>84.529444629268156</c:v>
                </c:pt>
                <c:pt idx="267">
                  <c:v>116.12473476907336</c:v>
                </c:pt>
                <c:pt idx="268">
                  <c:v>102.58686045656832</c:v>
                </c:pt>
                <c:pt idx="269">
                  <c:v>69.215548271497312</c:v>
                </c:pt>
                <c:pt idx="270">
                  <c:v>30.716917681807807</c:v>
                </c:pt>
                <c:pt idx="271">
                  <c:v>29.744458253722165</c:v>
                </c:pt>
                <c:pt idx="272">
                  <c:v>48.618981879393452</c:v>
                </c:pt>
                <c:pt idx="273">
                  <c:v>24.818001463772898</c:v>
                </c:pt>
                <c:pt idx="274">
                  <c:v>27.847647711386077</c:v>
                </c:pt>
                <c:pt idx="275">
                  <c:v>25.842344094736337</c:v>
                </c:pt>
                <c:pt idx="276">
                  <c:v>24.404350668448963</c:v>
                </c:pt>
                <c:pt idx="277">
                  <c:v>23.714441267812095</c:v>
                </c:pt>
                <c:pt idx="278">
                  <c:v>35.648339647298826</c:v>
                </c:pt>
                <c:pt idx="279">
                  <c:v>43.691788793800939</c:v>
                </c:pt>
                <c:pt idx="280">
                  <c:v>41.757054168154426</c:v>
                </c:pt>
                <c:pt idx="281">
                  <c:v>31.619019371983693</c:v>
                </c:pt>
                <c:pt idx="282">
                  <c:v>31.771632046252485</c:v>
                </c:pt>
                <c:pt idx="283">
                  <c:v>16.430770509789326</c:v>
                </c:pt>
                <c:pt idx="284">
                  <c:v>14.547830630466581</c:v>
                </c:pt>
                <c:pt idx="285">
                  <c:v>34.934186830573516</c:v>
                </c:pt>
                <c:pt idx="286">
                  <c:v>60.951290870190405</c:v>
                </c:pt>
                <c:pt idx="287">
                  <c:v>76.149014426293732</c:v>
                </c:pt>
                <c:pt idx="288">
                  <c:v>44.29588191461665</c:v>
                </c:pt>
                <c:pt idx="289">
                  <c:v>13.113753323168186</c:v>
                </c:pt>
                <c:pt idx="290">
                  <c:v>15.90755544216732</c:v>
                </c:pt>
                <c:pt idx="291">
                  <c:v>21.997810075020531</c:v>
                </c:pt>
                <c:pt idx="292">
                  <c:v>22.611551632656543</c:v>
                </c:pt>
                <c:pt idx="293">
                  <c:v>64.990868340216537</c:v>
                </c:pt>
                <c:pt idx="294">
                  <c:v>59.816003382966777</c:v>
                </c:pt>
                <c:pt idx="295">
                  <c:v>45.274298988952083</c:v>
                </c:pt>
                <c:pt idx="296">
                  <c:v>25.579125120151268</c:v>
                </c:pt>
                <c:pt idx="297">
                  <c:v>15.607302937125265</c:v>
                </c:pt>
                <c:pt idx="298">
                  <c:v>36.303865346857592</c:v>
                </c:pt>
                <c:pt idx="299">
                  <c:v>38.298172239460726</c:v>
                </c:pt>
                <c:pt idx="300">
                  <c:v>87.948720285280146</c:v>
                </c:pt>
                <c:pt idx="301">
                  <c:v>85.386832067462677</c:v>
                </c:pt>
                <c:pt idx="302">
                  <c:v>89.174598152084116</c:v>
                </c:pt>
                <c:pt idx="303">
                  <c:v>84.818253763445654</c:v>
                </c:pt>
                <c:pt idx="304">
                  <c:v>41.651134319533</c:v>
                </c:pt>
                <c:pt idx="305">
                  <c:v>24.698316287595294</c:v>
                </c:pt>
                <c:pt idx="306">
                  <c:v>26.998240656180524</c:v>
                </c:pt>
                <c:pt idx="307">
                  <c:v>30.602448151040583</c:v>
                </c:pt>
                <c:pt idx="308">
                  <c:v>7.8480391560185154</c:v>
                </c:pt>
                <c:pt idx="309">
                  <c:v>13.190000602582504</c:v>
                </c:pt>
                <c:pt idx="310">
                  <c:v>28.639178173146639</c:v>
                </c:pt>
                <c:pt idx="311">
                  <c:v>63.651006888852791</c:v>
                </c:pt>
                <c:pt idx="312">
                  <c:v>70.58758092054218</c:v>
                </c:pt>
                <c:pt idx="313">
                  <c:v>67.193655412492376</c:v>
                </c:pt>
                <c:pt idx="314">
                  <c:v>51.516964943387151</c:v>
                </c:pt>
                <c:pt idx="315">
                  <c:v>25.265940165886988</c:v>
                </c:pt>
                <c:pt idx="316">
                  <c:v>17.512393697335668</c:v>
                </c:pt>
                <c:pt idx="317">
                  <c:v>16.401538570753239</c:v>
                </c:pt>
                <c:pt idx="318">
                  <c:v>14.561356832104</c:v>
                </c:pt>
                <c:pt idx="319">
                  <c:v>46.746578590548239</c:v>
                </c:pt>
                <c:pt idx="320">
                  <c:v>48.264196142312905</c:v>
                </c:pt>
                <c:pt idx="321">
                  <c:v>10.768355070725505</c:v>
                </c:pt>
                <c:pt idx="322">
                  <c:v>19.169292493085326</c:v>
                </c:pt>
                <c:pt idx="323">
                  <c:v>4.0735880691682995</c:v>
                </c:pt>
                <c:pt idx="324">
                  <c:v>16.759163786482901</c:v>
                </c:pt>
                <c:pt idx="325">
                  <c:v>30.970654371830832</c:v>
                </c:pt>
                <c:pt idx="326">
                  <c:v>36.249230059164674</c:v>
                </c:pt>
                <c:pt idx="327">
                  <c:v>34.176252836664077</c:v>
                </c:pt>
                <c:pt idx="328">
                  <c:v>41.418435490946514</c:v>
                </c:pt>
                <c:pt idx="329">
                  <c:v>21.082206295447524</c:v>
                </c:pt>
                <c:pt idx="330">
                  <c:v>35.11651377865082</c:v>
                </c:pt>
                <c:pt idx="331">
                  <c:v>27.7496973665253</c:v>
                </c:pt>
                <c:pt idx="332">
                  <c:v>82.685133415772825</c:v>
                </c:pt>
                <c:pt idx="333">
                  <c:v>116.04069390336251</c:v>
                </c:pt>
                <c:pt idx="334">
                  <c:v>99.965556141778762</c:v>
                </c:pt>
                <c:pt idx="335">
                  <c:v>78.134076466901178</c:v>
                </c:pt>
                <c:pt idx="336">
                  <c:v>49.475655010984546</c:v>
                </c:pt>
                <c:pt idx="337">
                  <c:v>12.000073344688815</c:v>
                </c:pt>
                <c:pt idx="338">
                  <c:v>8.6820476699681084</c:v>
                </c:pt>
                <c:pt idx="339">
                  <c:v>31.498829837812956</c:v>
                </c:pt>
                <c:pt idx="340">
                  <c:v>41.065437454682154</c:v>
                </c:pt>
                <c:pt idx="341">
                  <c:v>32.974879657147156</c:v>
                </c:pt>
                <c:pt idx="342">
                  <c:v>45.911477687743471</c:v>
                </c:pt>
                <c:pt idx="343">
                  <c:v>53.686753622783883</c:v>
                </c:pt>
                <c:pt idx="344">
                  <c:v>54.043412413692963</c:v>
                </c:pt>
                <c:pt idx="345">
                  <c:v>53.144763374077129</c:v>
                </c:pt>
                <c:pt idx="346">
                  <c:v>93.210393142587932</c:v>
                </c:pt>
                <c:pt idx="347">
                  <c:v>83.843244056862815</c:v>
                </c:pt>
                <c:pt idx="348">
                  <c:v>36.961800270968311</c:v>
                </c:pt>
                <c:pt idx="349">
                  <c:v>23.300363109091535</c:v>
                </c:pt>
                <c:pt idx="350">
                  <c:v>18.165686589014179</c:v>
                </c:pt>
                <c:pt idx="351">
                  <c:v>18.474051429692715</c:v>
                </c:pt>
                <c:pt idx="352">
                  <c:v>32.674327295837124</c:v>
                </c:pt>
                <c:pt idx="353">
                  <c:v>33.787209843612004</c:v>
                </c:pt>
                <c:pt idx="354">
                  <c:v>10.120732248963582</c:v>
                </c:pt>
                <c:pt idx="355">
                  <c:v>5.3115938092279116</c:v>
                </c:pt>
                <c:pt idx="356">
                  <c:v>18.432079753622606</c:v>
                </c:pt>
                <c:pt idx="357">
                  <c:v>41.68216217343231</c:v>
                </c:pt>
                <c:pt idx="358">
                  <c:v>58.847368368805206</c:v>
                </c:pt>
                <c:pt idx="359">
                  <c:v>45.442468154687148</c:v>
                </c:pt>
                <c:pt idx="360">
                  <c:v>37.108401056544594</c:v>
                </c:pt>
                <c:pt idx="361">
                  <c:v>44.225790833908079</c:v>
                </c:pt>
                <c:pt idx="362">
                  <c:v>27.111302177783578</c:v>
                </c:pt>
                <c:pt idx="363">
                  <c:v>48.844615116988635</c:v>
                </c:pt>
                <c:pt idx="364">
                  <c:v>52.36623010226608</c:v>
                </c:pt>
                <c:pt idx="365">
                  <c:v>64.822804921337166</c:v>
                </c:pt>
                <c:pt idx="366">
                  <c:v>61.365866577651417</c:v>
                </c:pt>
                <c:pt idx="367">
                  <c:v>46.540750088596496</c:v>
                </c:pt>
                <c:pt idx="368">
                  <c:v>47.530366146015403</c:v>
                </c:pt>
                <c:pt idx="369">
                  <c:v>45.229489012327761</c:v>
                </c:pt>
                <c:pt idx="370">
                  <c:v>39.743618906304604</c:v>
                </c:pt>
                <c:pt idx="371">
                  <c:v>28.981340432514543</c:v>
                </c:pt>
                <c:pt idx="372">
                  <c:v>27.307945799302829</c:v>
                </c:pt>
                <c:pt idx="373">
                  <c:v>18.052796718234568</c:v>
                </c:pt>
                <c:pt idx="374">
                  <c:v>17.430714632912498</c:v>
                </c:pt>
                <c:pt idx="375">
                  <c:v>37.629435458715584</c:v>
                </c:pt>
                <c:pt idx="376">
                  <c:v>38.397677644279959</c:v>
                </c:pt>
                <c:pt idx="377">
                  <c:v>36.573193030593586</c:v>
                </c:pt>
                <c:pt idx="378">
                  <c:v>31.218365071120793</c:v>
                </c:pt>
                <c:pt idx="379">
                  <c:v>18.158881676553595</c:v>
                </c:pt>
                <c:pt idx="380">
                  <c:v>35.235811608059777</c:v>
                </c:pt>
                <c:pt idx="381">
                  <c:v>64.188954314143345</c:v>
                </c:pt>
                <c:pt idx="382">
                  <c:v>55.060366472787585</c:v>
                </c:pt>
                <c:pt idx="383">
                  <c:v>24.303785793281179</c:v>
                </c:pt>
                <c:pt idx="384">
                  <c:v>12.283801563462477</c:v>
                </c:pt>
                <c:pt idx="385">
                  <c:v>21.107604669728985</c:v>
                </c:pt>
                <c:pt idx="386">
                  <c:v>20.92830922262004</c:v>
                </c:pt>
                <c:pt idx="387">
                  <c:v>27.757319791854052</c:v>
                </c:pt>
                <c:pt idx="388">
                  <c:v>22.08739543378184</c:v>
                </c:pt>
                <c:pt idx="389">
                  <c:v>45.562240901813333</c:v>
                </c:pt>
                <c:pt idx="390">
                  <c:v>62.839295784647923</c:v>
                </c:pt>
                <c:pt idx="391">
                  <c:v>73.811291996610692</c:v>
                </c:pt>
                <c:pt idx="392">
                  <c:v>41.354083661018947</c:v>
                </c:pt>
                <c:pt idx="393">
                  <c:v>21.662327432342281</c:v>
                </c:pt>
                <c:pt idx="394">
                  <c:v>23.749519263056957</c:v>
                </c:pt>
                <c:pt idx="395">
                  <c:v>7.1511588982796415</c:v>
                </c:pt>
                <c:pt idx="396">
                  <c:v>20.195715689254282</c:v>
                </c:pt>
                <c:pt idx="397">
                  <c:v>31.646416553020856</c:v>
                </c:pt>
                <c:pt idx="398">
                  <c:v>67.023601544034861</c:v>
                </c:pt>
                <c:pt idx="399">
                  <c:v>79.969314574871504</c:v>
                </c:pt>
                <c:pt idx="400">
                  <c:v>32.084945022732157</c:v>
                </c:pt>
                <c:pt idx="401">
                  <c:v>12.683736074895524</c:v>
                </c:pt>
                <c:pt idx="402">
                  <c:v>12.432500578769977</c:v>
                </c:pt>
                <c:pt idx="403">
                  <c:v>20.488213860659158</c:v>
                </c:pt>
                <c:pt idx="404">
                  <c:v>8.5110673330023197</c:v>
                </c:pt>
                <c:pt idx="405">
                  <c:v>13.087965904728797</c:v>
                </c:pt>
                <c:pt idx="406">
                  <c:v>16.516240299481876</c:v>
                </c:pt>
                <c:pt idx="407">
                  <c:v>8.1715957126363357</c:v>
                </c:pt>
                <c:pt idx="408">
                  <c:v>41.045251472979317</c:v>
                </c:pt>
                <c:pt idx="409">
                  <c:v>41.480551325890353</c:v>
                </c:pt>
                <c:pt idx="410">
                  <c:v>16.997818038077526</c:v>
                </c:pt>
                <c:pt idx="411">
                  <c:v>15.762648559913814</c:v>
                </c:pt>
                <c:pt idx="412">
                  <c:v>47.787790375491596</c:v>
                </c:pt>
                <c:pt idx="413">
                  <c:v>44.361529261081166</c:v>
                </c:pt>
                <c:pt idx="414">
                  <c:v>20.338721115131278</c:v>
                </c:pt>
                <c:pt idx="415">
                  <c:v>16.741047235034447</c:v>
                </c:pt>
                <c:pt idx="416">
                  <c:v>25.786063261624268</c:v>
                </c:pt>
                <c:pt idx="417">
                  <c:v>18.075962813875744</c:v>
                </c:pt>
                <c:pt idx="418">
                  <c:v>6.8556330453181253</c:v>
                </c:pt>
                <c:pt idx="419">
                  <c:v>13.599026047596134</c:v>
                </c:pt>
                <c:pt idx="420">
                  <c:v>40.780185114168482</c:v>
                </c:pt>
                <c:pt idx="421">
                  <c:v>33.016873094861239</c:v>
                </c:pt>
                <c:pt idx="422">
                  <c:v>8.9846371930840103</c:v>
                </c:pt>
                <c:pt idx="423">
                  <c:v>20.225186783660277</c:v>
                </c:pt>
                <c:pt idx="424">
                  <c:v>27.266385294304843</c:v>
                </c:pt>
                <c:pt idx="425">
                  <c:v>22.707146764589197</c:v>
                </c:pt>
                <c:pt idx="426">
                  <c:v>6.4689483057710202</c:v>
                </c:pt>
                <c:pt idx="427">
                  <c:v>27.463965341719963</c:v>
                </c:pt>
                <c:pt idx="428">
                  <c:v>41.299237570267088</c:v>
                </c:pt>
                <c:pt idx="429">
                  <c:v>29.616154256796225</c:v>
                </c:pt>
                <c:pt idx="430">
                  <c:v>25.05802546332302</c:v>
                </c:pt>
                <c:pt idx="431">
                  <c:v>23.826557090485679</c:v>
                </c:pt>
                <c:pt idx="432">
                  <c:v>18.916232608602165</c:v>
                </c:pt>
                <c:pt idx="433">
                  <c:v>38.279708055945022</c:v>
                </c:pt>
                <c:pt idx="434">
                  <c:v>36.603591926087191</c:v>
                </c:pt>
                <c:pt idx="435">
                  <c:v>10.08982924265135</c:v>
                </c:pt>
                <c:pt idx="436">
                  <c:v>26.271830886889088</c:v>
                </c:pt>
                <c:pt idx="437">
                  <c:v>16.792257592139148</c:v>
                </c:pt>
                <c:pt idx="438">
                  <c:v>28.93201346175605</c:v>
                </c:pt>
                <c:pt idx="439">
                  <c:v>33.052530022854981</c:v>
                </c:pt>
                <c:pt idx="440">
                  <c:v>18.616776044127921</c:v>
                </c:pt>
                <c:pt idx="441">
                  <c:v>11.131290643695351</c:v>
                </c:pt>
                <c:pt idx="442">
                  <c:v>17.063445063210995</c:v>
                </c:pt>
                <c:pt idx="443">
                  <c:v>29.384155900933632</c:v>
                </c:pt>
                <c:pt idx="444">
                  <c:v>45.614693573346727</c:v>
                </c:pt>
                <c:pt idx="445">
                  <c:v>34.547404186716435</c:v>
                </c:pt>
                <c:pt idx="446">
                  <c:v>17.323795548487713</c:v>
                </c:pt>
                <c:pt idx="447">
                  <c:v>36.770671064521089</c:v>
                </c:pt>
                <c:pt idx="448">
                  <c:v>28.468823062116556</c:v>
                </c:pt>
                <c:pt idx="449">
                  <c:v>13.678134686527427</c:v>
                </c:pt>
                <c:pt idx="450">
                  <c:v>36.349931767038939</c:v>
                </c:pt>
                <c:pt idx="451">
                  <c:v>24.171104422685755</c:v>
                </c:pt>
                <c:pt idx="452">
                  <c:v>17.09963438074351</c:v>
                </c:pt>
                <c:pt idx="453">
                  <c:v>24.537064921129396</c:v>
                </c:pt>
                <c:pt idx="454">
                  <c:v>32.508921084256038</c:v>
                </c:pt>
                <c:pt idx="455">
                  <c:v>26.967037451256452</c:v>
                </c:pt>
                <c:pt idx="456">
                  <c:v>32.211538073178644</c:v>
                </c:pt>
                <c:pt idx="457">
                  <c:v>36.236787810863191</c:v>
                </c:pt>
                <c:pt idx="458">
                  <c:v>30.325538621246313</c:v>
                </c:pt>
                <c:pt idx="459">
                  <c:v>19.26321524271448</c:v>
                </c:pt>
                <c:pt idx="460">
                  <c:v>8.8333204379109524</c:v>
                </c:pt>
                <c:pt idx="461">
                  <c:v>21.109453110413352</c:v>
                </c:pt>
                <c:pt idx="462">
                  <c:v>19.75606084332825</c:v>
                </c:pt>
                <c:pt idx="463">
                  <c:v>17.495944274239896</c:v>
                </c:pt>
                <c:pt idx="464">
                  <c:v>7.208062239178334</c:v>
                </c:pt>
                <c:pt idx="465">
                  <c:v>23.833031420161646</c:v>
                </c:pt>
                <c:pt idx="466">
                  <c:v>19.92176917734907</c:v>
                </c:pt>
                <c:pt idx="467">
                  <c:v>6.4031508193717332</c:v>
                </c:pt>
                <c:pt idx="468">
                  <c:v>10.45476248979454</c:v>
                </c:pt>
                <c:pt idx="469">
                  <c:v>7.5288044570936421</c:v>
                </c:pt>
                <c:pt idx="470">
                  <c:v>13.632641798314449</c:v>
                </c:pt>
                <c:pt idx="471">
                  <c:v>18.777316587512814</c:v>
                </c:pt>
                <c:pt idx="472">
                  <c:v>10.593490181497824</c:v>
                </c:pt>
                <c:pt idx="473">
                  <c:v>13.503195434833792</c:v>
                </c:pt>
                <c:pt idx="474">
                  <c:v>13.485237438753973</c:v>
                </c:pt>
                <c:pt idx="475">
                  <c:v>16.278343078862143</c:v>
                </c:pt>
                <c:pt idx="476">
                  <c:v>11.194285186371133</c:v>
                </c:pt>
                <c:pt idx="477">
                  <c:v>19.812385930984096</c:v>
                </c:pt>
                <c:pt idx="478">
                  <c:v>10.653475006371586</c:v>
                </c:pt>
                <c:pt idx="479">
                  <c:v>17.245466759401694</c:v>
                </c:pt>
                <c:pt idx="480">
                  <c:v>15.817450965160212</c:v>
                </c:pt>
                <c:pt idx="481">
                  <c:v>5.8021661746999742</c:v>
                </c:pt>
                <c:pt idx="482">
                  <c:v>24.691138929526836</c:v>
                </c:pt>
                <c:pt idx="483">
                  <c:v>45.196120108503607</c:v>
                </c:pt>
                <c:pt idx="484">
                  <c:v>22.643670599443549</c:v>
                </c:pt>
                <c:pt idx="485">
                  <c:v>12.909500926881996</c:v>
                </c:pt>
                <c:pt idx="486">
                  <c:v>9.0711402685350322</c:v>
                </c:pt>
                <c:pt idx="487">
                  <c:v>7.4726450524517327</c:v>
                </c:pt>
                <c:pt idx="488">
                  <c:v>15.619747991295563</c:v>
                </c:pt>
                <c:pt idx="489">
                  <c:v>20.63755995762288</c:v>
                </c:pt>
                <c:pt idx="490">
                  <c:v>24.766959807549188</c:v>
                </c:pt>
                <c:pt idx="491">
                  <c:v>8.8261348375462809</c:v>
                </c:pt>
                <c:pt idx="492">
                  <c:v>22.516369728356821</c:v>
                </c:pt>
                <c:pt idx="493">
                  <c:v>35.065608595553009</c:v>
                </c:pt>
                <c:pt idx="494">
                  <c:v>20.295118337134753</c:v>
                </c:pt>
                <c:pt idx="495">
                  <c:v>32.656530818198789</c:v>
                </c:pt>
                <c:pt idx="496">
                  <c:v>42.374496301596892</c:v>
                </c:pt>
                <c:pt idx="497">
                  <c:v>26.19215564275078</c:v>
                </c:pt>
                <c:pt idx="498">
                  <c:v>27.28740754803788</c:v>
                </c:pt>
                <c:pt idx="499">
                  <c:v>13.968607613298689</c:v>
                </c:pt>
                <c:pt idx="500">
                  <c:v>8.8461953394944981</c:v>
                </c:pt>
                <c:pt idx="501">
                  <c:v>13.674233937738396</c:v>
                </c:pt>
                <c:pt idx="502">
                  <c:v>8.8730809464370157</c:v>
                </c:pt>
                <c:pt idx="503">
                  <c:v>25.7473016439003</c:v>
                </c:pt>
                <c:pt idx="504">
                  <c:v>24.255259754050108</c:v>
                </c:pt>
                <c:pt idx="505">
                  <c:v>29.171777563231785</c:v>
                </c:pt>
                <c:pt idx="506">
                  <c:v>30.441191329508008</c:v>
                </c:pt>
                <c:pt idx="507">
                  <c:v>13.340329834751646</c:v>
                </c:pt>
                <c:pt idx="508">
                  <c:v>33.464529728803988</c:v>
                </c:pt>
                <c:pt idx="509">
                  <c:v>47.106427263669232</c:v>
                </c:pt>
                <c:pt idx="510">
                  <c:v>10.314141011069131</c:v>
                </c:pt>
                <c:pt idx="511">
                  <c:v>26.913841950061773</c:v>
                </c:pt>
                <c:pt idx="512">
                  <c:v>40.460977705663595</c:v>
                </c:pt>
                <c:pt idx="513">
                  <c:v>42.230565497501281</c:v>
                </c:pt>
                <c:pt idx="514">
                  <c:v>43.266160481457071</c:v>
                </c:pt>
                <c:pt idx="515">
                  <c:v>44.537580326340205</c:v>
                </c:pt>
                <c:pt idx="516">
                  <c:v>28.876213357436278</c:v>
                </c:pt>
                <c:pt idx="517">
                  <c:v>21.039558300319079</c:v>
                </c:pt>
                <c:pt idx="518">
                  <c:v>8.054992723222334</c:v>
                </c:pt>
                <c:pt idx="519">
                  <c:v>15.925296812065707</c:v>
                </c:pt>
                <c:pt idx="520">
                  <c:v>29.052296297260689</c:v>
                </c:pt>
                <c:pt idx="521">
                  <c:v>24.996965763239956</c:v>
                </c:pt>
                <c:pt idx="522">
                  <c:v>33.573276873929856</c:v>
                </c:pt>
                <c:pt idx="523">
                  <c:v>24.609190982333956</c:v>
                </c:pt>
                <c:pt idx="524">
                  <c:v>33.696494319307085</c:v>
                </c:pt>
                <c:pt idx="525">
                  <c:v>17.588832450142501</c:v>
                </c:pt>
                <c:pt idx="526">
                  <c:v>35.739650359553785</c:v>
                </c:pt>
                <c:pt idx="527">
                  <c:v>44.800167259451257</c:v>
                </c:pt>
                <c:pt idx="528">
                  <c:v>32.78714557098575</c:v>
                </c:pt>
                <c:pt idx="529">
                  <c:v>28.529222325510471</c:v>
                </c:pt>
                <c:pt idx="530">
                  <c:v>29.098933723552268</c:v>
                </c:pt>
                <c:pt idx="531">
                  <c:v>15.972050357514959</c:v>
                </c:pt>
                <c:pt idx="532">
                  <c:v>24.174988955810331</c:v>
                </c:pt>
                <c:pt idx="533">
                  <c:v>24.104212886597246</c:v>
                </c:pt>
                <c:pt idx="534">
                  <c:v>25.727413858155995</c:v>
                </c:pt>
                <c:pt idx="535">
                  <c:v>23.6126584216025</c:v>
                </c:pt>
                <c:pt idx="536">
                  <c:v>4.9193419723266656</c:v>
                </c:pt>
                <c:pt idx="537">
                  <c:v>29.356357626258095</c:v>
                </c:pt>
                <c:pt idx="538">
                  <c:v>36.330366117565937</c:v>
                </c:pt>
                <c:pt idx="539">
                  <c:v>41.172648134499688</c:v>
                </c:pt>
                <c:pt idx="540">
                  <c:v>28.635718084959407</c:v>
                </c:pt>
                <c:pt idx="541">
                  <c:v>8.3951285419050983</c:v>
                </c:pt>
                <c:pt idx="542">
                  <c:v>24.734320597719538</c:v>
                </c:pt>
                <c:pt idx="543">
                  <c:v>26.500548846762808</c:v>
                </c:pt>
                <c:pt idx="544">
                  <c:v>34.971547955354396</c:v>
                </c:pt>
                <c:pt idx="545">
                  <c:v>34.594029245434925</c:v>
                </c:pt>
                <c:pt idx="546">
                  <c:v>17.630814557106429</c:v>
                </c:pt>
                <c:pt idx="547">
                  <c:v>17.12104063896971</c:v>
                </c:pt>
                <c:pt idx="548">
                  <c:v>30.955049197468814</c:v>
                </c:pt>
                <c:pt idx="549">
                  <c:v>15.410420940442044</c:v>
                </c:pt>
                <c:pt idx="550">
                  <c:v>16.228377448519602</c:v>
                </c:pt>
                <c:pt idx="551">
                  <c:v>27.055827043276143</c:v>
                </c:pt>
                <c:pt idx="552">
                  <c:v>9.2139215614234953</c:v>
                </c:pt>
                <c:pt idx="553">
                  <c:v>10.599684728358774</c:v>
                </c:pt>
                <c:pt idx="554">
                  <c:v>24.586267176987839</c:v>
                </c:pt>
                <c:pt idx="555">
                  <c:v>18.121862223516779</c:v>
                </c:pt>
                <c:pt idx="556">
                  <c:v>25.994873273721478</c:v>
                </c:pt>
                <c:pt idx="557">
                  <c:v>24.903163670026313</c:v>
                </c:pt>
                <c:pt idx="558">
                  <c:v>12.924196158289798</c:v>
                </c:pt>
                <c:pt idx="559">
                  <c:v>11.815440196450083</c:v>
                </c:pt>
                <c:pt idx="560">
                  <c:v>14.392562754741768</c:v>
                </c:pt>
                <c:pt idx="561">
                  <c:v>8.6424793841707075</c:v>
                </c:pt>
                <c:pt idx="562">
                  <c:v>14.354932960986531</c:v>
                </c:pt>
                <c:pt idx="563">
                  <c:v>15.885263899070623</c:v>
                </c:pt>
                <c:pt idx="564">
                  <c:v>9.5335539094425972</c:v>
                </c:pt>
                <c:pt idx="565">
                  <c:v>13.063001756789939</c:v>
                </c:pt>
                <c:pt idx="566">
                  <c:v>11.759970369363907</c:v>
                </c:pt>
                <c:pt idx="567">
                  <c:v>14.609191782623574</c:v>
                </c:pt>
                <c:pt idx="568">
                  <c:v>20.52352273428157</c:v>
                </c:pt>
                <c:pt idx="569">
                  <c:v>19.29271082718256</c:v>
                </c:pt>
                <c:pt idx="570">
                  <c:v>21.005449787166647</c:v>
                </c:pt>
                <c:pt idx="571">
                  <c:v>25.696379354372691</c:v>
                </c:pt>
                <c:pt idx="572">
                  <c:v>16.513197026268724</c:v>
                </c:pt>
                <c:pt idx="573">
                  <c:v>18.992675350199001</c:v>
                </c:pt>
                <c:pt idx="574">
                  <c:v>36.119201271339115</c:v>
                </c:pt>
                <c:pt idx="575">
                  <c:v>37.199137629193203</c:v>
                </c:pt>
                <c:pt idx="576">
                  <c:v>18.516218218401505</c:v>
                </c:pt>
                <c:pt idx="577">
                  <c:v>17.675106574621918</c:v>
                </c:pt>
                <c:pt idx="578">
                  <c:v>13.868675431315832</c:v>
                </c:pt>
                <c:pt idx="579">
                  <c:v>21.842447247798113</c:v>
                </c:pt>
                <c:pt idx="580">
                  <c:v>28.164521232228587</c:v>
                </c:pt>
                <c:pt idx="581">
                  <c:v>19.536593412563324</c:v>
                </c:pt>
                <c:pt idx="582">
                  <c:v>12.431102510040924</c:v>
                </c:pt>
                <c:pt idx="583">
                  <c:v>32.224807783475683</c:v>
                </c:pt>
                <c:pt idx="584">
                  <c:v>34.162604214537154</c:v>
                </c:pt>
                <c:pt idx="585">
                  <c:v>4.4624406520650375</c:v>
                </c:pt>
                <c:pt idx="586">
                  <c:v>8.0613679483191092</c:v>
                </c:pt>
                <c:pt idx="587">
                  <c:v>4.976244541542707</c:v>
                </c:pt>
                <c:pt idx="588">
                  <c:v>4.166262852058443</c:v>
                </c:pt>
                <c:pt idx="589">
                  <c:v>13.1335220665345</c:v>
                </c:pt>
                <c:pt idx="590">
                  <c:v>15.569202347326797</c:v>
                </c:pt>
                <c:pt idx="591">
                  <c:v>18.627312788640786</c:v>
                </c:pt>
                <c:pt idx="592">
                  <c:v>21.312091106218389</c:v>
                </c:pt>
                <c:pt idx="593">
                  <c:v>17.281713179433972</c:v>
                </c:pt>
                <c:pt idx="594">
                  <c:v>20.991020083971698</c:v>
                </c:pt>
                <c:pt idx="595">
                  <c:v>19.292614265547741</c:v>
                </c:pt>
                <c:pt idx="596">
                  <c:v>18.144624080691489</c:v>
                </c:pt>
                <c:pt idx="597">
                  <c:v>17.752216154449503</c:v>
                </c:pt>
                <c:pt idx="598">
                  <c:v>10.868034052505745</c:v>
                </c:pt>
                <c:pt idx="599">
                  <c:v>15.18505459967831</c:v>
                </c:pt>
                <c:pt idx="600">
                  <c:v>27.77873419852105</c:v>
                </c:pt>
                <c:pt idx="601">
                  <c:v>17.595532277476352</c:v>
                </c:pt>
                <c:pt idx="602">
                  <c:v>7.1845617773475823</c:v>
                </c:pt>
                <c:pt idx="603">
                  <c:v>11.701633803096314</c:v>
                </c:pt>
                <c:pt idx="604">
                  <c:v>15.448975936227043</c:v>
                </c:pt>
                <c:pt idx="605">
                  <c:v>10.557705925587335</c:v>
                </c:pt>
                <c:pt idx="606">
                  <c:v>9.4772343802877419</c:v>
                </c:pt>
                <c:pt idx="607">
                  <c:v>22.770714547532332</c:v>
                </c:pt>
                <c:pt idx="608">
                  <c:v>20.310659381951652</c:v>
                </c:pt>
                <c:pt idx="609">
                  <c:v>14.1692587176294</c:v>
                </c:pt>
                <c:pt idx="610">
                  <c:v>45.855814754599628</c:v>
                </c:pt>
                <c:pt idx="611">
                  <c:v>50.715235254467075</c:v>
                </c:pt>
                <c:pt idx="612">
                  <c:v>42.508892062293519</c:v>
                </c:pt>
                <c:pt idx="613">
                  <c:v>37.926666223123945</c:v>
                </c:pt>
                <c:pt idx="614">
                  <c:v>25.633507679284644</c:v>
                </c:pt>
                <c:pt idx="615">
                  <c:v>7.3729501733809304</c:v>
                </c:pt>
                <c:pt idx="616">
                  <c:v>13.525285877047468</c:v>
                </c:pt>
                <c:pt idx="617">
                  <c:v>21.959081998917426</c:v>
                </c:pt>
                <c:pt idx="618">
                  <c:v>27.134434744200551</c:v>
                </c:pt>
                <c:pt idx="619">
                  <c:v>27.996406318735325</c:v>
                </c:pt>
                <c:pt idx="620">
                  <c:v>32.463086089146643</c:v>
                </c:pt>
                <c:pt idx="621">
                  <c:v>27.353776087882636</c:v>
                </c:pt>
                <c:pt idx="622">
                  <c:v>21.778542518480577</c:v>
                </c:pt>
                <c:pt idx="623">
                  <c:v>9.0781079117312053</c:v>
                </c:pt>
                <c:pt idx="624">
                  <c:v>21.246049487149168</c:v>
                </c:pt>
                <c:pt idx="625">
                  <c:v>30.859460588392</c:v>
                </c:pt>
                <c:pt idx="626">
                  <c:v>35.63351007563849</c:v>
                </c:pt>
                <c:pt idx="627">
                  <c:v>32.372968334288437</c:v>
                </c:pt>
                <c:pt idx="628">
                  <c:v>11.375877171781852</c:v>
                </c:pt>
                <c:pt idx="629">
                  <c:v>5.8306225926365016</c:v>
                </c:pt>
                <c:pt idx="630">
                  <c:v>10.439658590056137</c:v>
                </c:pt>
                <c:pt idx="631">
                  <c:v>12.601026776070709</c:v>
                </c:pt>
                <c:pt idx="632">
                  <c:v>16.925776314210381</c:v>
                </c:pt>
                <c:pt idx="633">
                  <c:v>17.707935892104857</c:v>
                </c:pt>
                <c:pt idx="634">
                  <c:v>23.332036578619586</c:v>
                </c:pt>
                <c:pt idx="635">
                  <c:v>30.593996274064043</c:v>
                </c:pt>
                <c:pt idx="636">
                  <c:v>21.044860825046751</c:v>
                </c:pt>
                <c:pt idx="637">
                  <c:v>18.505212461469217</c:v>
                </c:pt>
                <c:pt idx="638">
                  <c:v>17.040422119919249</c:v>
                </c:pt>
                <c:pt idx="639">
                  <c:v>12.285986687705114</c:v>
                </c:pt>
                <c:pt idx="640">
                  <c:v>4.3148392544605443</c:v>
                </c:pt>
                <c:pt idx="641">
                  <c:v>10.037447731549086</c:v>
                </c:pt>
                <c:pt idx="642">
                  <c:v>11.040144690353287</c:v>
                </c:pt>
                <c:pt idx="643">
                  <c:v>19.77093870376596</c:v>
                </c:pt>
                <c:pt idx="644">
                  <c:v>23.571241210004978</c:v>
                </c:pt>
                <c:pt idx="645">
                  <c:v>17.810282579324344</c:v>
                </c:pt>
                <c:pt idx="646">
                  <c:v>12.38171450761773</c:v>
                </c:pt>
                <c:pt idx="647">
                  <c:v>20.189140366132701</c:v>
                </c:pt>
                <c:pt idx="648">
                  <c:v>9.8606518349265784</c:v>
                </c:pt>
                <c:pt idx="649">
                  <c:v>12.335011871123012</c:v>
                </c:pt>
                <c:pt idx="650">
                  <c:v>24.24819266365207</c:v>
                </c:pt>
                <c:pt idx="651">
                  <c:v>27.945647490864364</c:v>
                </c:pt>
                <c:pt idx="652">
                  <c:v>25.10175035936993</c:v>
                </c:pt>
                <c:pt idx="653">
                  <c:v>27.999009052735587</c:v>
                </c:pt>
                <c:pt idx="654">
                  <c:v>21.599929699546802</c:v>
                </c:pt>
                <c:pt idx="655">
                  <c:v>7.627224641721484</c:v>
                </c:pt>
                <c:pt idx="656">
                  <c:v>15.108672981143945</c:v>
                </c:pt>
                <c:pt idx="657">
                  <c:v>10.101679730904468</c:v>
                </c:pt>
                <c:pt idx="658">
                  <c:v>17.738891717003376</c:v>
                </c:pt>
                <c:pt idx="659">
                  <c:v>9.0465013343520031</c:v>
                </c:pt>
                <c:pt idx="660">
                  <c:v>12.975470459455298</c:v>
                </c:pt>
                <c:pt idx="661">
                  <c:v>9.643521807006973</c:v>
                </c:pt>
                <c:pt idx="662">
                  <c:v>20.792759090852165</c:v>
                </c:pt>
                <c:pt idx="663">
                  <c:v>14.166703462519557</c:v>
                </c:pt>
                <c:pt idx="664">
                  <c:v>5.2780207856545944</c:v>
                </c:pt>
                <c:pt idx="665">
                  <c:v>14.858512228558975</c:v>
                </c:pt>
                <c:pt idx="666">
                  <c:v>20.324187177845094</c:v>
                </c:pt>
                <c:pt idx="667">
                  <c:v>19.301319337361384</c:v>
                </c:pt>
                <c:pt idx="668">
                  <c:v>15.691610223160666</c:v>
                </c:pt>
                <c:pt idx="669">
                  <c:v>6.6134863802228683</c:v>
                </c:pt>
                <c:pt idx="670">
                  <c:v>8.6615561279886251</c:v>
                </c:pt>
                <c:pt idx="671">
                  <c:v>18.135293512619757</c:v>
                </c:pt>
                <c:pt idx="672">
                  <c:v>9.8388339770642439</c:v>
                </c:pt>
                <c:pt idx="673">
                  <c:v>27.165793167181491</c:v>
                </c:pt>
                <c:pt idx="674">
                  <c:v>32.66550572042236</c:v>
                </c:pt>
                <c:pt idx="675">
                  <c:v>17.931812919410735</c:v>
                </c:pt>
                <c:pt idx="676">
                  <c:v>31.220704719160594</c:v>
                </c:pt>
                <c:pt idx="677">
                  <c:v>23.855246548850729</c:v>
                </c:pt>
                <c:pt idx="678">
                  <c:v>7.7770439641589695</c:v>
                </c:pt>
                <c:pt idx="679">
                  <c:v>21.749010129352179</c:v>
                </c:pt>
                <c:pt idx="680">
                  <c:v>29.772012983711875</c:v>
                </c:pt>
                <c:pt idx="681">
                  <c:v>20.421196186395047</c:v>
                </c:pt>
                <c:pt idx="682">
                  <c:v>20.005336576596228</c:v>
                </c:pt>
                <c:pt idx="683">
                  <c:v>10.660870950736918</c:v>
                </c:pt>
                <c:pt idx="684">
                  <c:v>11.745372191089373</c:v>
                </c:pt>
                <c:pt idx="685">
                  <c:v>16.081834509079357</c:v>
                </c:pt>
                <c:pt idx="686">
                  <c:v>22.002312153907162</c:v>
                </c:pt>
                <c:pt idx="687">
                  <c:v>27.596053616665376</c:v>
                </c:pt>
                <c:pt idx="688">
                  <c:v>14.308813701750326</c:v>
                </c:pt>
                <c:pt idx="689">
                  <c:v>8.3426617281969815</c:v>
                </c:pt>
                <c:pt idx="690">
                  <c:v>4.3378203377057591</c:v>
                </c:pt>
                <c:pt idx="691">
                  <c:v>6.2717456190501384</c:v>
                </c:pt>
                <c:pt idx="692">
                  <c:v>9.4648200764581158</c:v>
                </c:pt>
                <c:pt idx="693">
                  <c:v>23.334186945546076</c:v>
                </c:pt>
                <c:pt idx="694">
                  <c:v>20.525789328862146</c:v>
                </c:pt>
                <c:pt idx="695">
                  <c:v>12.028522060469859</c:v>
                </c:pt>
                <c:pt idx="696">
                  <c:v>11.453198447339325</c:v>
                </c:pt>
                <c:pt idx="697">
                  <c:v>3.6083664684310262</c:v>
                </c:pt>
                <c:pt idx="698">
                  <c:v>11.009333566207296</c:v>
                </c:pt>
                <c:pt idx="699">
                  <c:v>33.1641395206886</c:v>
                </c:pt>
                <c:pt idx="700">
                  <c:v>39.995896416704362</c:v>
                </c:pt>
                <c:pt idx="701">
                  <c:v>30.087176387209983</c:v>
                </c:pt>
                <c:pt idx="702">
                  <c:v>16.293474068473273</c:v>
                </c:pt>
                <c:pt idx="703">
                  <c:v>5.3804414971835888</c:v>
                </c:pt>
                <c:pt idx="704">
                  <c:v>17.484630801040147</c:v>
                </c:pt>
                <c:pt idx="705">
                  <c:v>27.922380957015609</c:v>
                </c:pt>
                <c:pt idx="706">
                  <c:v>27.911943958332412</c:v>
                </c:pt>
                <c:pt idx="707">
                  <c:v>18.458157859477026</c:v>
                </c:pt>
                <c:pt idx="708">
                  <c:v>17.532938636040754</c:v>
                </c:pt>
                <c:pt idx="709">
                  <c:v>19.776492200835072</c:v>
                </c:pt>
                <c:pt idx="710">
                  <c:v>25.822246578182533</c:v>
                </c:pt>
                <c:pt idx="711">
                  <c:v>23.278405679263429</c:v>
                </c:pt>
                <c:pt idx="712">
                  <c:v>14.762564825319959</c:v>
                </c:pt>
                <c:pt idx="713">
                  <c:v>5.868841216330301</c:v>
                </c:pt>
                <c:pt idx="714">
                  <c:v>24.145033044321806</c:v>
                </c:pt>
                <c:pt idx="715">
                  <c:v>31.519343247052465</c:v>
                </c:pt>
                <c:pt idx="716">
                  <c:v>19.471443541713519</c:v>
                </c:pt>
                <c:pt idx="717">
                  <c:v>13.84255772326005</c:v>
                </c:pt>
                <c:pt idx="718">
                  <c:v>7.5080519880996892</c:v>
                </c:pt>
                <c:pt idx="719">
                  <c:v>25.743950506267801</c:v>
                </c:pt>
                <c:pt idx="720">
                  <c:v>34.959738648311436</c:v>
                </c:pt>
                <c:pt idx="721">
                  <c:v>25.187353054594844</c:v>
                </c:pt>
                <c:pt idx="722">
                  <c:v>12.294915734228541</c:v>
                </c:pt>
                <c:pt idx="723">
                  <c:v>2.7238096801171521</c:v>
                </c:pt>
                <c:pt idx="724">
                  <c:v>7.6591661780807794</c:v>
                </c:pt>
                <c:pt idx="725">
                  <c:v>17.978229859003967</c:v>
                </c:pt>
                <c:pt idx="726">
                  <c:v>18.351775888778977</c:v>
                </c:pt>
                <c:pt idx="727">
                  <c:v>12.496787003204449</c:v>
                </c:pt>
                <c:pt idx="728">
                  <c:v>17.248324959114392</c:v>
                </c:pt>
                <c:pt idx="729">
                  <c:v>12.277274359289951</c:v>
                </c:pt>
                <c:pt idx="730">
                  <c:v>1.7942055748382395</c:v>
                </c:pt>
                <c:pt idx="731">
                  <c:v>3.4029358177274363</c:v>
                </c:pt>
                <c:pt idx="732">
                  <c:v>11.608459544129268</c:v>
                </c:pt>
                <c:pt idx="733">
                  <c:v>16.316809899079558</c:v>
                </c:pt>
                <c:pt idx="734">
                  <c:v>16.600425161430248</c:v>
                </c:pt>
                <c:pt idx="735">
                  <c:v>21.874636799381801</c:v>
                </c:pt>
                <c:pt idx="736">
                  <c:v>23.037755246258062</c:v>
                </c:pt>
                <c:pt idx="737">
                  <c:v>17.549323782487797</c:v>
                </c:pt>
                <c:pt idx="738">
                  <c:v>19.687022963322491</c:v>
                </c:pt>
                <c:pt idx="739">
                  <c:v>23.505939436280382</c:v>
                </c:pt>
                <c:pt idx="740">
                  <c:v>13.12662059090453</c:v>
                </c:pt>
                <c:pt idx="741">
                  <c:v>2.9521237678816359</c:v>
                </c:pt>
                <c:pt idx="742">
                  <c:v>4.6945399689536904</c:v>
                </c:pt>
                <c:pt idx="743">
                  <c:v>2.8944697588175878</c:v>
                </c:pt>
                <c:pt idx="744">
                  <c:v>12.058865805805109</c:v>
                </c:pt>
                <c:pt idx="745">
                  <c:v>7.0068034836001454</c:v>
                </c:pt>
                <c:pt idx="746">
                  <c:v>7.1520047398694233</c:v>
                </c:pt>
                <c:pt idx="747">
                  <c:v>3.7488900773679017</c:v>
                </c:pt>
                <c:pt idx="748">
                  <c:v>10.746159741165631</c:v>
                </c:pt>
                <c:pt idx="749">
                  <c:v>14.540932893110472</c:v>
                </c:pt>
                <c:pt idx="750">
                  <c:v>14.349320629343708</c:v>
                </c:pt>
                <c:pt idx="751">
                  <c:v>17.931562016887536</c:v>
                </c:pt>
                <c:pt idx="752">
                  <c:v>10.966901066547855</c:v>
                </c:pt>
                <c:pt idx="753">
                  <c:v>8.5790929656767556</c:v>
                </c:pt>
                <c:pt idx="754">
                  <c:v>7.7501611172175515</c:v>
                </c:pt>
                <c:pt idx="755">
                  <c:v>10.610036200557957</c:v>
                </c:pt>
                <c:pt idx="756">
                  <c:v>13.263524745504752</c:v>
                </c:pt>
                <c:pt idx="757">
                  <c:v>19.665046003305136</c:v>
                </c:pt>
                <c:pt idx="758">
                  <c:v>14.55072575683193</c:v>
                </c:pt>
                <c:pt idx="759">
                  <c:v>2.8550076407992506</c:v>
                </c:pt>
                <c:pt idx="760">
                  <c:v>8.3281759765367056</c:v>
                </c:pt>
                <c:pt idx="761">
                  <c:v>15.619595436551101</c:v>
                </c:pt>
                <c:pt idx="762">
                  <c:v>19.718495764685773</c:v>
                </c:pt>
                <c:pt idx="763">
                  <c:v>13.700203338171271</c:v>
                </c:pt>
                <c:pt idx="764">
                  <c:v>5.2403501194957887</c:v>
                </c:pt>
                <c:pt idx="765">
                  <c:v>22.516415716153329</c:v>
                </c:pt>
                <c:pt idx="766">
                  <c:v>32.885763506306418</c:v>
                </c:pt>
                <c:pt idx="767">
                  <c:v>28.437571289599681</c:v>
                </c:pt>
                <c:pt idx="768">
                  <c:v>20.220713853706595</c:v>
                </c:pt>
                <c:pt idx="769">
                  <c:v>11.444195274809537</c:v>
                </c:pt>
                <c:pt idx="770">
                  <c:v>12.955311123973821</c:v>
                </c:pt>
                <c:pt idx="771">
                  <c:v>11.014775482962458</c:v>
                </c:pt>
                <c:pt idx="772">
                  <c:v>6.8214557035742391</c:v>
                </c:pt>
                <c:pt idx="773">
                  <c:v>10.257786425470782</c:v>
                </c:pt>
                <c:pt idx="774">
                  <c:v>6.8355952141936047</c:v>
                </c:pt>
                <c:pt idx="775">
                  <c:v>3.0519533407261616</c:v>
                </c:pt>
                <c:pt idx="776">
                  <c:v>11.528731696116006</c:v>
                </c:pt>
                <c:pt idx="777">
                  <c:v>28.823481101718553</c:v>
                </c:pt>
                <c:pt idx="778">
                  <c:v>27.851619229357738</c:v>
                </c:pt>
                <c:pt idx="779">
                  <c:v>17.214416999458088</c:v>
                </c:pt>
                <c:pt idx="780">
                  <c:v>18.146502412833062</c:v>
                </c:pt>
                <c:pt idx="781">
                  <c:v>10.042978085575252</c:v>
                </c:pt>
                <c:pt idx="782">
                  <c:v>14.619190441988021</c:v>
                </c:pt>
                <c:pt idx="783">
                  <c:v>5.5462720943929078</c:v>
                </c:pt>
                <c:pt idx="784">
                  <c:v>15.129103132713473</c:v>
                </c:pt>
                <c:pt idx="785">
                  <c:v>19.946943328774822</c:v>
                </c:pt>
                <c:pt idx="786">
                  <c:v>14.221111185705819</c:v>
                </c:pt>
                <c:pt idx="787">
                  <c:v>13.518944212441506</c:v>
                </c:pt>
                <c:pt idx="788">
                  <c:v>12.9870128785712</c:v>
                </c:pt>
                <c:pt idx="789">
                  <c:v>9.9015157606687154</c:v>
                </c:pt>
                <c:pt idx="790">
                  <c:v>9.4483387580532447</c:v>
                </c:pt>
                <c:pt idx="791">
                  <c:v>12.092252186304364</c:v>
                </c:pt>
                <c:pt idx="792">
                  <c:v>2.879491138692849</c:v>
                </c:pt>
                <c:pt idx="793">
                  <c:v>8.0166876251675134</c:v>
                </c:pt>
                <c:pt idx="794">
                  <c:v>12.745718619800112</c:v>
                </c:pt>
                <c:pt idx="795">
                  <c:v>9.5976300354619468</c:v>
                </c:pt>
                <c:pt idx="796">
                  <c:v>4.7990045734467337</c:v>
                </c:pt>
                <c:pt idx="797">
                  <c:v>1.4968635369656076</c:v>
                </c:pt>
                <c:pt idx="798">
                  <c:v>5.1888927307952661</c:v>
                </c:pt>
                <c:pt idx="799">
                  <c:v>9.3399002409728489</c:v>
                </c:pt>
                <c:pt idx="800">
                  <c:v>15.772827047472155</c:v>
                </c:pt>
                <c:pt idx="801">
                  <c:v>22.521024384886928</c:v>
                </c:pt>
                <c:pt idx="802">
                  <c:v>15.573765875859149</c:v>
                </c:pt>
                <c:pt idx="803">
                  <c:v>8.5506509602566148</c:v>
                </c:pt>
                <c:pt idx="804">
                  <c:v>6.0276254707769521</c:v>
                </c:pt>
                <c:pt idx="805">
                  <c:v>18.538142888221348</c:v>
                </c:pt>
                <c:pt idx="806">
                  <c:v>18.079446539346382</c:v>
                </c:pt>
                <c:pt idx="807">
                  <c:v>6.2446025075404386</c:v>
                </c:pt>
                <c:pt idx="808">
                  <c:v>11.104604903695122</c:v>
                </c:pt>
                <c:pt idx="809">
                  <c:v>21.47936734932566</c:v>
                </c:pt>
                <c:pt idx="810">
                  <c:v>19.888763382928875</c:v>
                </c:pt>
                <c:pt idx="811">
                  <c:v>15.658865542550206</c:v>
                </c:pt>
                <c:pt idx="812">
                  <c:v>18.516010672941512</c:v>
                </c:pt>
                <c:pt idx="813">
                  <c:v>22.481375967794417</c:v>
                </c:pt>
                <c:pt idx="814">
                  <c:v>19.001011319447166</c:v>
                </c:pt>
                <c:pt idx="815">
                  <c:v>27.252515656906116</c:v>
                </c:pt>
                <c:pt idx="816">
                  <c:v>22.754464361928886</c:v>
                </c:pt>
                <c:pt idx="817">
                  <c:v>12.419176750462173</c:v>
                </c:pt>
                <c:pt idx="818">
                  <c:v>23.537315369618423</c:v>
                </c:pt>
                <c:pt idx="819">
                  <c:v>24.333209763723637</c:v>
                </c:pt>
                <c:pt idx="820">
                  <c:v>31.533397635312198</c:v>
                </c:pt>
                <c:pt idx="821">
                  <c:v>18.314927922239789</c:v>
                </c:pt>
                <c:pt idx="822">
                  <c:v>8.4534971898823272</c:v>
                </c:pt>
                <c:pt idx="823">
                  <c:v>8.0977817188326568</c:v>
                </c:pt>
                <c:pt idx="824">
                  <c:v>19.449371361593396</c:v>
                </c:pt>
                <c:pt idx="825">
                  <c:v>20.635789611328509</c:v>
                </c:pt>
                <c:pt idx="826">
                  <c:v>11.727778508362114</c:v>
                </c:pt>
                <c:pt idx="827">
                  <c:v>12.744479176006205</c:v>
                </c:pt>
                <c:pt idx="828">
                  <c:v>12.123336366114044</c:v>
                </c:pt>
                <c:pt idx="829">
                  <c:v>10.555369033122854</c:v>
                </c:pt>
                <c:pt idx="830">
                  <c:v>21.04620925675323</c:v>
                </c:pt>
                <c:pt idx="831">
                  <c:v>28.434848747888196</c:v>
                </c:pt>
                <c:pt idx="832">
                  <c:v>26.797108541749402</c:v>
                </c:pt>
                <c:pt idx="833">
                  <c:v>15.082657624089324</c:v>
                </c:pt>
                <c:pt idx="834">
                  <c:v>14.644247661413019</c:v>
                </c:pt>
                <c:pt idx="835">
                  <c:v>22.507383606189634</c:v>
                </c:pt>
                <c:pt idx="836">
                  <c:v>17.325470122624761</c:v>
                </c:pt>
                <c:pt idx="837">
                  <c:v>6.4187708824226695</c:v>
                </c:pt>
                <c:pt idx="838">
                  <c:v>15.210128186369518</c:v>
                </c:pt>
                <c:pt idx="839">
                  <c:v>19.530649574520801</c:v>
                </c:pt>
                <c:pt idx="840">
                  <c:v>18.18065923729705</c:v>
                </c:pt>
                <c:pt idx="841">
                  <c:v>8.5513093669066826</c:v>
                </c:pt>
                <c:pt idx="842">
                  <c:v>12.388008258629892</c:v>
                </c:pt>
                <c:pt idx="843">
                  <c:v>21.829148629920301</c:v>
                </c:pt>
                <c:pt idx="844">
                  <c:v>20.17810152677113</c:v>
                </c:pt>
                <c:pt idx="845">
                  <c:v>1.8534670128901187</c:v>
                </c:pt>
                <c:pt idx="846">
                  <c:v>11.741166352412655</c:v>
                </c:pt>
                <c:pt idx="847">
                  <c:v>22.488180963034765</c:v>
                </c:pt>
                <c:pt idx="848">
                  <c:v>25.598157686864592</c:v>
                </c:pt>
                <c:pt idx="849">
                  <c:v>19.765490383814242</c:v>
                </c:pt>
                <c:pt idx="850">
                  <c:v>15.93760898866781</c:v>
                </c:pt>
                <c:pt idx="851">
                  <c:v>8.9667678484758628</c:v>
                </c:pt>
                <c:pt idx="852">
                  <c:v>8.5989248480222251</c:v>
                </c:pt>
                <c:pt idx="853">
                  <c:v>11.343024913774396</c:v>
                </c:pt>
                <c:pt idx="854">
                  <c:v>10.471731332973576</c:v>
                </c:pt>
                <c:pt idx="855">
                  <c:v>6.8309684191786566</c:v>
                </c:pt>
                <c:pt idx="856">
                  <c:v>2.3150984944037707</c:v>
                </c:pt>
                <c:pt idx="857">
                  <c:v>14.063209887912514</c:v>
                </c:pt>
                <c:pt idx="858">
                  <c:v>14.130210185592905</c:v>
                </c:pt>
                <c:pt idx="859">
                  <c:v>7.8281517393205551</c:v>
                </c:pt>
                <c:pt idx="860">
                  <c:v>4.3236699358778123</c:v>
                </c:pt>
                <c:pt idx="861">
                  <c:v>10.707244415735468</c:v>
                </c:pt>
                <c:pt idx="862">
                  <c:v>8.1898887311100061</c:v>
                </c:pt>
                <c:pt idx="863">
                  <c:v>8.0962285698318492</c:v>
                </c:pt>
                <c:pt idx="864">
                  <c:v>8.9776073257599247</c:v>
                </c:pt>
                <c:pt idx="865">
                  <c:v>8.6555265256124763</c:v>
                </c:pt>
                <c:pt idx="866">
                  <c:v>14.558617187734896</c:v>
                </c:pt>
                <c:pt idx="867">
                  <c:v>9.6514247978599812</c:v>
                </c:pt>
                <c:pt idx="868">
                  <c:v>6.1554801420474972</c:v>
                </c:pt>
                <c:pt idx="869">
                  <c:v>10.40451080181013</c:v>
                </c:pt>
                <c:pt idx="870">
                  <c:v>15.488346402541239</c:v>
                </c:pt>
                <c:pt idx="871">
                  <c:v>12.899709083050837</c:v>
                </c:pt>
                <c:pt idx="872">
                  <c:v>9.5352653430112468</c:v>
                </c:pt>
                <c:pt idx="873">
                  <c:v>3.85232746800401</c:v>
                </c:pt>
                <c:pt idx="874">
                  <c:v>17.399420571412133</c:v>
                </c:pt>
                <c:pt idx="875">
                  <c:v>16.676694709124924</c:v>
                </c:pt>
                <c:pt idx="876">
                  <c:v>15.644832606433427</c:v>
                </c:pt>
                <c:pt idx="877">
                  <c:v>31.314874733092307</c:v>
                </c:pt>
                <c:pt idx="878">
                  <c:v>26.146597671180245</c:v>
                </c:pt>
                <c:pt idx="879">
                  <c:v>15.683437423616187</c:v>
                </c:pt>
                <c:pt idx="880">
                  <c:v>8.1056155804258427</c:v>
                </c:pt>
                <c:pt idx="881">
                  <c:v>7.690121795178829</c:v>
                </c:pt>
                <c:pt idx="882">
                  <c:v>14.04675283624162</c:v>
                </c:pt>
                <c:pt idx="883">
                  <c:v>2.8264853410708959</c:v>
                </c:pt>
                <c:pt idx="884">
                  <c:v>16.721631680231749</c:v>
                </c:pt>
                <c:pt idx="885">
                  <c:v>16.936813991053654</c:v>
                </c:pt>
                <c:pt idx="886">
                  <c:v>9.1153256772985696</c:v>
                </c:pt>
                <c:pt idx="887">
                  <c:v>16.55345648494988</c:v>
                </c:pt>
                <c:pt idx="888">
                  <c:v>16.518167388499727</c:v>
                </c:pt>
                <c:pt idx="889">
                  <c:v>6.8097346147832516</c:v>
                </c:pt>
                <c:pt idx="890">
                  <c:v>6.7480049849649024</c:v>
                </c:pt>
                <c:pt idx="891">
                  <c:v>11.451844627091072</c:v>
                </c:pt>
                <c:pt idx="892">
                  <c:v>20.08327961642059</c:v>
                </c:pt>
                <c:pt idx="893">
                  <c:v>35.005833001461212</c:v>
                </c:pt>
                <c:pt idx="894">
                  <c:v>29.356794341872849</c:v>
                </c:pt>
                <c:pt idx="895">
                  <c:v>21.509638242632644</c:v>
                </c:pt>
                <c:pt idx="896">
                  <c:v>23.558348869664613</c:v>
                </c:pt>
                <c:pt idx="897">
                  <c:v>27.757911537889484</c:v>
                </c:pt>
                <c:pt idx="898">
                  <c:v>25.744272356632187</c:v>
                </c:pt>
                <c:pt idx="899">
                  <c:v>10.266538640884692</c:v>
                </c:pt>
                <c:pt idx="900">
                  <c:v>11.990535766329963</c:v>
                </c:pt>
                <c:pt idx="901">
                  <c:v>6.2008497978479022</c:v>
                </c:pt>
                <c:pt idx="902">
                  <c:v>8.6984256187753886</c:v>
                </c:pt>
                <c:pt idx="903">
                  <c:v>2.8246976050036618</c:v>
                </c:pt>
                <c:pt idx="904">
                  <c:v>6.2600812746957253</c:v>
                </c:pt>
                <c:pt idx="905">
                  <c:v>7.0492000119479705</c:v>
                </c:pt>
                <c:pt idx="906">
                  <c:v>14.886752002436706</c:v>
                </c:pt>
                <c:pt idx="907">
                  <c:v>15.35226879110833</c:v>
                </c:pt>
                <c:pt idx="908">
                  <c:v>20.582102806840965</c:v>
                </c:pt>
                <c:pt idx="909">
                  <c:v>20.775857002262086</c:v>
                </c:pt>
                <c:pt idx="910">
                  <c:v>20.883984467498919</c:v>
                </c:pt>
                <c:pt idx="911">
                  <c:v>12.421138643273743</c:v>
                </c:pt>
                <c:pt idx="912">
                  <c:v>2.7050028983427357</c:v>
                </c:pt>
                <c:pt idx="913">
                  <c:v>3.7320889820994139</c:v>
                </c:pt>
                <c:pt idx="914">
                  <c:v>21.779910632417515</c:v>
                </c:pt>
                <c:pt idx="915">
                  <c:v>27.974993590106109</c:v>
                </c:pt>
                <c:pt idx="916">
                  <c:v>11.257327108899883</c:v>
                </c:pt>
                <c:pt idx="917">
                  <c:v>14.920700500191757</c:v>
                </c:pt>
                <c:pt idx="918">
                  <c:v>20.719303391495259</c:v>
                </c:pt>
                <c:pt idx="919">
                  <c:v>21.919200065456646</c:v>
                </c:pt>
                <c:pt idx="920">
                  <c:v>17.595407195405194</c:v>
                </c:pt>
                <c:pt idx="921">
                  <c:v>14.655317628202525</c:v>
                </c:pt>
                <c:pt idx="922">
                  <c:v>20.322977588372311</c:v>
                </c:pt>
                <c:pt idx="923">
                  <c:v>18.27153585523207</c:v>
                </c:pt>
                <c:pt idx="924">
                  <c:v>6.5238927063778052</c:v>
                </c:pt>
                <c:pt idx="925">
                  <c:v>0.91503732720194253</c:v>
                </c:pt>
                <c:pt idx="926">
                  <c:v>7.0242689811169328</c:v>
                </c:pt>
                <c:pt idx="927">
                  <c:v>11.600253199675823</c:v>
                </c:pt>
                <c:pt idx="928">
                  <c:v>10.857463894684233</c:v>
                </c:pt>
                <c:pt idx="929">
                  <c:v>10.351111615736304</c:v>
                </c:pt>
                <c:pt idx="930">
                  <c:v>4.4647027781250905</c:v>
                </c:pt>
                <c:pt idx="931">
                  <c:v>2.6706026278649935</c:v>
                </c:pt>
                <c:pt idx="932">
                  <c:v>1.9305786038690966</c:v>
                </c:pt>
                <c:pt idx="933">
                  <c:v>1.8281633363736134</c:v>
                </c:pt>
                <c:pt idx="934">
                  <c:v>15.986190790831003</c:v>
                </c:pt>
                <c:pt idx="935">
                  <c:v>35.100508079052098</c:v>
                </c:pt>
                <c:pt idx="936">
                  <c:v>33.615123021660622</c:v>
                </c:pt>
                <c:pt idx="937">
                  <c:v>26.073145280341713</c:v>
                </c:pt>
                <c:pt idx="938">
                  <c:v>27.86623790430518</c:v>
                </c:pt>
                <c:pt idx="939">
                  <c:v>4.4348988598105388</c:v>
                </c:pt>
                <c:pt idx="940">
                  <c:v>10.752720589592327</c:v>
                </c:pt>
                <c:pt idx="941">
                  <c:v>16.301530368352196</c:v>
                </c:pt>
                <c:pt idx="942">
                  <c:v>17.073020308625736</c:v>
                </c:pt>
                <c:pt idx="943">
                  <c:v>12.568331575972593</c:v>
                </c:pt>
                <c:pt idx="944">
                  <c:v>24.086938631661212</c:v>
                </c:pt>
                <c:pt idx="945">
                  <c:v>20.736998086306656</c:v>
                </c:pt>
                <c:pt idx="946">
                  <c:v>20.783898286150013</c:v>
                </c:pt>
                <c:pt idx="947">
                  <c:v>13.414628199649417</c:v>
                </c:pt>
                <c:pt idx="948">
                  <c:v>9.8273621835820837</c:v>
                </c:pt>
                <c:pt idx="949">
                  <c:v>18.639057209780965</c:v>
                </c:pt>
                <c:pt idx="950">
                  <c:v>26.985486830355796</c:v>
                </c:pt>
                <c:pt idx="951">
                  <c:v>23.280090378433389</c:v>
                </c:pt>
                <c:pt idx="952">
                  <c:v>16.34908511017877</c:v>
                </c:pt>
                <c:pt idx="953">
                  <c:v>13.771445669051243</c:v>
                </c:pt>
                <c:pt idx="954">
                  <c:v>21.387411526589286</c:v>
                </c:pt>
                <c:pt idx="955">
                  <c:v>27.260998332765674</c:v>
                </c:pt>
                <c:pt idx="956">
                  <c:v>24.340157659202209</c:v>
                </c:pt>
                <c:pt idx="957">
                  <c:v>3.5762618878143173</c:v>
                </c:pt>
                <c:pt idx="958">
                  <c:v>16.670153944758198</c:v>
                </c:pt>
                <c:pt idx="959">
                  <c:v>9.0456444664634894</c:v>
                </c:pt>
                <c:pt idx="960">
                  <c:v>4.900079993260845</c:v>
                </c:pt>
                <c:pt idx="961">
                  <c:v>9.4714890455269369</c:v>
                </c:pt>
                <c:pt idx="962">
                  <c:v>10.642692220093343</c:v>
                </c:pt>
                <c:pt idx="963">
                  <c:v>15.56206680591376</c:v>
                </c:pt>
                <c:pt idx="964">
                  <c:v>27.813742825436265</c:v>
                </c:pt>
                <c:pt idx="965">
                  <c:v>31.68545683928604</c:v>
                </c:pt>
                <c:pt idx="966">
                  <c:v>24.298891310658696</c:v>
                </c:pt>
                <c:pt idx="967">
                  <c:v>8.0910778134593819</c:v>
                </c:pt>
                <c:pt idx="968">
                  <c:v>6.1867726862911328</c:v>
                </c:pt>
                <c:pt idx="969">
                  <c:v>7.1990775045781987</c:v>
                </c:pt>
                <c:pt idx="970">
                  <c:v>9.1965847296027263</c:v>
                </c:pt>
                <c:pt idx="971">
                  <c:v>8.9428422799234504</c:v>
                </c:pt>
                <c:pt idx="972">
                  <c:v>17.93108300392305</c:v>
                </c:pt>
                <c:pt idx="973">
                  <c:v>10.394028975178685</c:v>
                </c:pt>
                <c:pt idx="974">
                  <c:v>13.761133300830897</c:v>
                </c:pt>
                <c:pt idx="975">
                  <c:v>25.235120502394579</c:v>
                </c:pt>
                <c:pt idx="976">
                  <c:v>21.172927790412192</c:v>
                </c:pt>
                <c:pt idx="977">
                  <c:v>19.605852213118929</c:v>
                </c:pt>
                <c:pt idx="978">
                  <c:v>18.814322449076634</c:v>
                </c:pt>
                <c:pt idx="979">
                  <c:v>13.913542339358393</c:v>
                </c:pt>
                <c:pt idx="980">
                  <c:v>9.3667175638586695</c:v>
                </c:pt>
                <c:pt idx="981">
                  <c:v>8.1928079856218261</c:v>
                </c:pt>
                <c:pt idx="982">
                  <c:v>12.951256343958624</c:v>
                </c:pt>
                <c:pt idx="983">
                  <c:v>11.642121096505313</c:v>
                </c:pt>
                <c:pt idx="984">
                  <c:v>5.4229882900958479</c:v>
                </c:pt>
                <c:pt idx="985">
                  <c:v>2.521491410947422</c:v>
                </c:pt>
                <c:pt idx="986">
                  <c:v>12.467078078194163</c:v>
                </c:pt>
                <c:pt idx="987">
                  <c:v>14.749091323296536</c:v>
                </c:pt>
                <c:pt idx="988">
                  <c:v>14.050035233082781</c:v>
                </c:pt>
                <c:pt idx="989">
                  <c:v>10.469145259052757</c:v>
                </c:pt>
                <c:pt idx="990">
                  <c:v>14.117498629039597</c:v>
                </c:pt>
                <c:pt idx="991">
                  <c:v>22.765235869581897</c:v>
                </c:pt>
                <c:pt idx="992">
                  <c:v>10.775459877459442</c:v>
                </c:pt>
                <c:pt idx="993">
                  <c:v>13.600804614813883</c:v>
                </c:pt>
                <c:pt idx="994">
                  <c:v>32.103459767820247</c:v>
                </c:pt>
                <c:pt idx="995">
                  <c:v>26.320923981175604</c:v>
                </c:pt>
                <c:pt idx="996">
                  <c:v>19.955492010877936</c:v>
                </c:pt>
                <c:pt idx="997">
                  <c:v>27.045600398734585</c:v>
                </c:pt>
                <c:pt idx="998">
                  <c:v>28.865607616871905</c:v>
                </c:pt>
                <c:pt idx="999">
                  <c:v>15.734005603944921</c:v>
                </c:pt>
                <c:pt idx="1000">
                  <c:v>11.288765001935479</c:v>
                </c:pt>
                <c:pt idx="1001">
                  <c:v>8.6592641946543534</c:v>
                </c:pt>
                <c:pt idx="1002">
                  <c:v>7.0409043964925981</c:v>
                </c:pt>
                <c:pt idx="1003">
                  <c:v>10.431594699517589</c:v>
                </c:pt>
                <c:pt idx="1004">
                  <c:v>14.02270996471302</c:v>
                </c:pt>
                <c:pt idx="1005">
                  <c:v>5.7135564016940048</c:v>
                </c:pt>
                <c:pt idx="1006">
                  <c:v>9.2647823815351913</c:v>
                </c:pt>
                <c:pt idx="1007">
                  <c:v>8.1418500038410038</c:v>
                </c:pt>
                <c:pt idx="1008">
                  <c:v>4.8531604501986934</c:v>
                </c:pt>
                <c:pt idx="1009">
                  <c:v>8.4575388742113944</c:v>
                </c:pt>
                <c:pt idx="1010">
                  <c:v>10.466958030909252</c:v>
                </c:pt>
                <c:pt idx="1011">
                  <c:v>19.942554483233266</c:v>
                </c:pt>
                <c:pt idx="1012">
                  <c:v>21.239084142170874</c:v>
                </c:pt>
                <c:pt idx="1013">
                  <c:v>17.272230126478739</c:v>
                </c:pt>
                <c:pt idx="1014">
                  <c:v>19.172795713227163</c:v>
                </c:pt>
                <c:pt idx="1015">
                  <c:v>11.75565908771333</c:v>
                </c:pt>
                <c:pt idx="1016">
                  <c:v>7.8699904898481794</c:v>
                </c:pt>
                <c:pt idx="1017">
                  <c:v>8.0358966435131283</c:v>
                </c:pt>
                <c:pt idx="1018">
                  <c:v>6.5833541714151309</c:v>
                </c:pt>
                <c:pt idx="1019">
                  <c:v>12.070986289707498</c:v>
                </c:pt>
                <c:pt idx="1020">
                  <c:v>20.163123444827214</c:v>
                </c:pt>
                <c:pt idx="1021">
                  <c:v>22.014736186747925</c:v>
                </c:pt>
                <c:pt idx="1022">
                  <c:v>20.163123444831911</c:v>
                </c:pt>
                <c:pt idx="1023">
                  <c:v>12.070986289708838</c:v>
                </c:pt>
                <c:pt idx="1024">
                  <c:v>6.5833541714154702</c:v>
                </c:pt>
                <c:pt idx="1025">
                  <c:v>8.0358966435134942</c:v>
                </c:pt>
                <c:pt idx="1026">
                  <c:v>7.8699904898478348</c:v>
                </c:pt>
                <c:pt idx="1027">
                  <c:v>11.755659087713511</c:v>
                </c:pt>
                <c:pt idx="1028">
                  <c:v>19.172795713225998</c:v>
                </c:pt>
                <c:pt idx="1029">
                  <c:v>17.272230126478014</c:v>
                </c:pt>
                <c:pt idx="1030">
                  <c:v>21.239084142169656</c:v>
                </c:pt>
                <c:pt idx="1031">
                  <c:v>19.942554483231969</c:v>
                </c:pt>
                <c:pt idx="1032">
                  <c:v>10.46695803090835</c:v>
                </c:pt>
                <c:pt idx="1033">
                  <c:v>8.457538874209849</c:v>
                </c:pt>
                <c:pt idx="1034">
                  <c:v>4.853160450199141</c:v>
                </c:pt>
                <c:pt idx="1035">
                  <c:v>8.1418500038406378</c:v>
                </c:pt>
                <c:pt idx="1036">
                  <c:v>9.2647823815357579</c:v>
                </c:pt>
                <c:pt idx="1037">
                  <c:v>5.7135564016918892</c:v>
                </c:pt>
                <c:pt idx="1038">
                  <c:v>14.022709964711634</c:v>
                </c:pt>
                <c:pt idx="1039">
                  <c:v>10.431594699517428</c:v>
                </c:pt>
                <c:pt idx="1040">
                  <c:v>7.0409043964923992</c:v>
                </c:pt>
                <c:pt idx="1041">
                  <c:v>8.6592641946541313</c:v>
                </c:pt>
                <c:pt idx="1042">
                  <c:v>11.288765001934346</c:v>
                </c:pt>
                <c:pt idx="1043">
                  <c:v>15.734005603944308</c:v>
                </c:pt>
                <c:pt idx="1044">
                  <c:v>28.865607616872168</c:v>
                </c:pt>
                <c:pt idx="1045">
                  <c:v>27.045600398734699</c:v>
                </c:pt>
                <c:pt idx="1046">
                  <c:v>19.955492010877851</c:v>
                </c:pt>
                <c:pt idx="1047">
                  <c:v>26.320923981176001</c:v>
                </c:pt>
                <c:pt idx="1048">
                  <c:v>32.103459767820574</c:v>
                </c:pt>
                <c:pt idx="1049">
                  <c:v>13.600804614813836</c:v>
                </c:pt>
                <c:pt idx="1050">
                  <c:v>10.775459877458921</c:v>
                </c:pt>
                <c:pt idx="1051">
                  <c:v>22.765235869581737</c:v>
                </c:pt>
                <c:pt idx="1052">
                  <c:v>14.11749862903946</c:v>
                </c:pt>
                <c:pt idx="1053">
                  <c:v>10.469145259051903</c:v>
                </c:pt>
                <c:pt idx="1054">
                  <c:v>14.050035233082102</c:v>
                </c:pt>
                <c:pt idx="1055">
                  <c:v>14.749091323297066</c:v>
                </c:pt>
                <c:pt idx="1056">
                  <c:v>12.46707807819455</c:v>
                </c:pt>
                <c:pt idx="1057">
                  <c:v>2.521491410947041</c:v>
                </c:pt>
                <c:pt idx="1058">
                  <c:v>5.4229882900961881</c:v>
                </c:pt>
                <c:pt idx="1059">
                  <c:v>11.642121096505726</c:v>
                </c:pt>
                <c:pt idx="1060">
                  <c:v>12.951256343958759</c:v>
                </c:pt>
                <c:pt idx="1061">
                  <c:v>8.1928079856218066</c:v>
                </c:pt>
                <c:pt idx="1062">
                  <c:v>9.3667175638582698</c:v>
                </c:pt>
                <c:pt idx="1063">
                  <c:v>13.913542339357598</c:v>
                </c:pt>
                <c:pt idx="1064">
                  <c:v>18.814322449076009</c:v>
                </c:pt>
                <c:pt idx="1065">
                  <c:v>19.60585221311883</c:v>
                </c:pt>
                <c:pt idx="1066">
                  <c:v>21.172927790412338</c:v>
                </c:pt>
                <c:pt idx="1067">
                  <c:v>25.235120502394732</c:v>
                </c:pt>
                <c:pt idx="1068">
                  <c:v>13.761133300830723</c:v>
                </c:pt>
                <c:pt idx="1069">
                  <c:v>10.394028975177878</c:v>
                </c:pt>
                <c:pt idx="1070">
                  <c:v>17.931083003922481</c:v>
                </c:pt>
                <c:pt idx="1071">
                  <c:v>8.9428422799233331</c:v>
                </c:pt>
                <c:pt idx="1072">
                  <c:v>9.1965847296022005</c:v>
                </c:pt>
                <c:pt idx="1073">
                  <c:v>7.1990775045774944</c:v>
                </c:pt>
                <c:pt idx="1074">
                  <c:v>6.1867726862912837</c:v>
                </c:pt>
                <c:pt idx="1075">
                  <c:v>8.0910778134592967</c:v>
                </c:pt>
                <c:pt idx="1076">
                  <c:v>24.298891310658654</c:v>
                </c:pt>
                <c:pt idx="1077">
                  <c:v>31.685456839285969</c:v>
                </c:pt>
                <c:pt idx="1078">
                  <c:v>27.813742825436421</c:v>
                </c:pt>
                <c:pt idx="1079">
                  <c:v>15.562066805913712</c:v>
                </c:pt>
                <c:pt idx="1080">
                  <c:v>10.642692220093561</c:v>
                </c:pt>
                <c:pt idx="1081">
                  <c:v>9.4714890455272247</c:v>
                </c:pt>
                <c:pt idx="1082">
                  <c:v>4.9000799932615795</c:v>
                </c:pt>
                <c:pt idx="1083">
                  <c:v>9.0456444664643563</c:v>
                </c:pt>
                <c:pt idx="1084">
                  <c:v>16.670153944758596</c:v>
                </c:pt>
                <c:pt idx="1085">
                  <c:v>3.5762618878142467</c:v>
                </c:pt>
                <c:pt idx="1086">
                  <c:v>24.340157659202646</c:v>
                </c:pt>
                <c:pt idx="1087">
                  <c:v>27.260998332766651</c:v>
                </c:pt>
                <c:pt idx="1088">
                  <c:v>21.38741152659032</c:v>
                </c:pt>
                <c:pt idx="1089">
                  <c:v>13.771445669051673</c:v>
                </c:pt>
                <c:pt idx="1090">
                  <c:v>16.349085110178745</c:v>
                </c:pt>
                <c:pt idx="1091">
                  <c:v>23.280090378433531</c:v>
                </c:pt>
                <c:pt idx="1092">
                  <c:v>26.985486830356159</c:v>
                </c:pt>
                <c:pt idx="1093">
                  <c:v>18.639057209780738</c:v>
                </c:pt>
                <c:pt idx="1094">
                  <c:v>9.8273621835816023</c:v>
                </c:pt>
                <c:pt idx="1095">
                  <c:v>13.414628199649032</c:v>
                </c:pt>
                <c:pt idx="1096">
                  <c:v>20.783898286149611</c:v>
                </c:pt>
                <c:pt idx="1097">
                  <c:v>20.736998086306251</c:v>
                </c:pt>
                <c:pt idx="1098">
                  <c:v>24.086938631660622</c:v>
                </c:pt>
                <c:pt idx="1099">
                  <c:v>12.568331575972143</c:v>
                </c:pt>
                <c:pt idx="1100">
                  <c:v>17.073020308625452</c:v>
                </c:pt>
                <c:pt idx="1101">
                  <c:v>16.30153036835247</c:v>
                </c:pt>
                <c:pt idx="1102">
                  <c:v>10.752720589592574</c:v>
                </c:pt>
                <c:pt idx="1103">
                  <c:v>4.4348988598108035</c:v>
                </c:pt>
                <c:pt idx="1104">
                  <c:v>27.866237904305322</c:v>
                </c:pt>
                <c:pt idx="1105">
                  <c:v>26.073145280341564</c:v>
                </c:pt>
                <c:pt idx="1106">
                  <c:v>33.615123021660459</c:v>
                </c:pt>
                <c:pt idx="1107">
                  <c:v>35.100508079052496</c:v>
                </c:pt>
                <c:pt idx="1108">
                  <c:v>15.986190790831245</c:v>
                </c:pt>
                <c:pt idx="1109">
                  <c:v>1.8281633363736078</c:v>
                </c:pt>
                <c:pt idx="1110">
                  <c:v>1.9305786038689829</c:v>
                </c:pt>
                <c:pt idx="1111">
                  <c:v>2.6706026278647164</c:v>
                </c:pt>
                <c:pt idx="1112">
                  <c:v>4.4647027781248454</c:v>
                </c:pt>
                <c:pt idx="1113">
                  <c:v>10.351111615735928</c:v>
                </c:pt>
                <c:pt idx="1114">
                  <c:v>10.857463894684145</c:v>
                </c:pt>
                <c:pt idx="1115">
                  <c:v>11.600253199676043</c:v>
                </c:pt>
                <c:pt idx="1116">
                  <c:v>7.0242689811168235</c:v>
                </c:pt>
                <c:pt idx="1117">
                  <c:v>0.91503732720225628</c:v>
                </c:pt>
                <c:pt idx="1118">
                  <c:v>6.523892706377886</c:v>
                </c:pt>
                <c:pt idx="1119">
                  <c:v>18.271535855231772</c:v>
                </c:pt>
                <c:pt idx="1120">
                  <c:v>20.322977588372165</c:v>
                </c:pt>
                <c:pt idx="1121">
                  <c:v>14.655317628202852</c:v>
                </c:pt>
                <c:pt idx="1122">
                  <c:v>17.595407195405507</c:v>
                </c:pt>
                <c:pt idx="1123">
                  <c:v>21.91920006545719</c:v>
                </c:pt>
                <c:pt idx="1124">
                  <c:v>20.71930339149575</c:v>
                </c:pt>
                <c:pt idx="1125">
                  <c:v>14.920700500192318</c:v>
                </c:pt>
                <c:pt idx="1126">
                  <c:v>11.257327108898716</c:v>
                </c:pt>
                <c:pt idx="1127">
                  <c:v>27.974993590105431</c:v>
                </c:pt>
                <c:pt idx="1128">
                  <c:v>21.779910632417597</c:v>
                </c:pt>
                <c:pt idx="1129">
                  <c:v>3.7320889820999605</c:v>
                </c:pt>
                <c:pt idx="1130">
                  <c:v>2.7050028983432153</c:v>
                </c:pt>
                <c:pt idx="1131">
                  <c:v>12.421138643273048</c:v>
                </c:pt>
                <c:pt idx="1132">
                  <c:v>20.883984467498561</c:v>
                </c:pt>
                <c:pt idx="1133">
                  <c:v>20.775857002261962</c:v>
                </c:pt>
                <c:pt idx="1134">
                  <c:v>20.582102806841007</c:v>
                </c:pt>
                <c:pt idx="1135">
                  <c:v>15.352268791108536</c:v>
                </c:pt>
                <c:pt idx="1136">
                  <c:v>14.886752002436847</c:v>
                </c:pt>
                <c:pt idx="1137">
                  <c:v>7.0492000119480656</c:v>
                </c:pt>
                <c:pt idx="1138">
                  <c:v>6.2600812746956374</c:v>
                </c:pt>
                <c:pt idx="1139">
                  <c:v>2.8246976050042174</c:v>
                </c:pt>
                <c:pt idx="1140">
                  <c:v>8.6984256187755058</c:v>
                </c:pt>
                <c:pt idx="1141">
                  <c:v>6.2008497978481918</c:v>
                </c:pt>
                <c:pt idx="1142">
                  <c:v>11.990535766330007</c:v>
                </c:pt>
                <c:pt idx="1143">
                  <c:v>10.266538640885029</c:v>
                </c:pt>
                <c:pt idx="1144">
                  <c:v>25.744272356632191</c:v>
                </c:pt>
                <c:pt idx="1145">
                  <c:v>27.757911537889342</c:v>
                </c:pt>
                <c:pt idx="1146">
                  <c:v>23.55834886966435</c:v>
                </c:pt>
                <c:pt idx="1147">
                  <c:v>21.509638242632327</c:v>
                </c:pt>
                <c:pt idx="1148">
                  <c:v>29.356794341873119</c:v>
                </c:pt>
                <c:pt idx="1149">
                  <c:v>35.005833001461696</c:v>
                </c:pt>
                <c:pt idx="1150">
                  <c:v>20.083279616420974</c:v>
                </c:pt>
                <c:pt idx="1151">
                  <c:v>11.451844627091299</c:v>
                </c:pt>
                <c:pt idx="1152">
                  <c:v>6.7480049849651014</c:v>
                </c:pt>
                <c:pt idx="1153">
                  <c:v>6.8097346147835243</c:v>
                </c:pt>
                <c:pt idx="1154">
                  <c:v>16.518167388499617</c:v>
                </c:pt>
                <c:pt idx="1155">
                  <c:v>16.553456484949461</c:v>
                </c:pt>
                <c:pt idx="1156">
                  <c:v>9.1153256772982534</c:v>
                </c:pt>
                <c:pt idx="1157">
                  <c:v>16.936813991053505</c:v>
                </c:pt>
                <c:pt idx="1158">
                  <c:v>16.72163168023177</c:v>
                </c:pt>
                <c:pt idx="1159">
                  <c:v>2.826485341070951</c:v>
                </c:pt>
                <c:pt idx="1160">
                  <c:v>14.046752836241534</c:v>
                </c:pt>
                <c:pt idx="1161">
                  <c:v>7.6901217951785599</c:v>
                </c:pt>
                <c:pt idx="1162">
                  <c:v>8.1056155804259689</c:v>
                </c:pt>
                <c:pt idx="1163">
                  <c:v>15.683437423616052</c:v>
                </c:pt>
                <c:pt idx="1164">
                  <c:v>26.146597671180018</c:v>
                </c:pt>
                <c:pt idx="1165">
                  <c:v>31.31487473309226</c:v>
                </c:pt>
                <c:pt idx="1166">
                  <c:v>15.644832606433681</c:v>
                </c:pt>
                <c:pt idx="1167">
                  <c:v>16.676694709124337</c:v>
                </c:pt>
                <c:pt idx="1168">
                  <c:v>17.399420571411696</c:v>
                </c:pt>
                <c:pt idx="1169">
                  <c:v>3.8523274680040442</c:v>
                </c:pt>
                <c:pt idx="1170">
                  <c:v>9.5352653430110124</c:v>
                </c:pt>
                <c:pt idx="1171">
                  <c:v>12.899709083050613</c:v>
                </c:pt>
                <c:pt idx="1172">
                  <c:v>15.488346402541215</c:v>
                </c:pt>
                <c:pt idx="1173">
                  <c:v>10.404510801810385</c:v>
                </c:pt>
                <c:pt idx="1174">
                  <c:v>6.155480142047284</c:v>
                </c:pt>
                <c:pt idx="1175">
                  <c:v>9.6514247978601784</c:v>
                </c:pt>
                <c:pt idx="1176">
                  <c:v>14.558617187734926</c:v>
                </c:pt>
                <c:pt idx="1177">
                  <c:v>8.6555265256121778</c:v>
                </c:pt>
                <c:pt idx="1178">
                  <c:v>8.9776073257602036</c:v>
                </c:pt>
                <c:pt idx="1179">
                  <c:v>8.0962285698323022</c:v>
                </c:pt>
                <c:pt idx="1180">
                  <c:v>8.1898887311100594</c:v>
                </c:pt>
                <c:pt idx="1181">
                  <c:v>10.707244415735261</c:v>
                </c:pt>
                <c:pt idx="1182">
                  <c:v>4.323669935877744</c:v>
                </c:pt>
                <c:pt idx="1183">
                  <c:v>7.8281517393204041</c:v>
                </c:pt>
                <c:pt idx="1184">
                  <c:v>14.130210185592688</c:v>
                </c:pt>
                <c:pt idx="1185">
                  <c:v>14.063209887912134</c:v>
                </c:pt>
                <c:pt idx="1186">
                  <c:v>2.3150984944038271</c:v>
                </c:pt>
                <c:pt idx="1187">
                  <c:v>6.8309684191784426</c:v>
                </c:pt>
                <c:pt idx="1188">
                  <c:v>10.471731332973439</c:v>
                </c:pt>
                <c:pt idx="1189">
                  <c:v>11.343024913774626</c:v>
                </c:pt>
                <c:pt idx="1190">
                  <c:v>8.5989248480223655</c:v>
                </c:pt>
                <c:pt idx="1191">
                  <c:v>8.9667678484761417</c:v>
                </c:pt>
                <c:pt idx="1192">
                  <c:v>15.937608988667927</c:v>
                </c:pt>
                <c:pt idx="1193">
                  <c:v>19.765490383814281</c:v>
                </c:pt>
                <c:pt idx="1194">
                  <c:v>25.598157686864688</c:v>
                </c:pt>
                <c:pt idx="1195">
                  <c:v>22.4881809630348</c:v>
                </c:pt>
                <c:pt idx="1196">
                  <c:v>11.741166352412518</c:v>
                </c:pt>
                <c:pt idx="1197">
                  <c:v>1.853467012890071</c:v>
                </c:pt>
                <c:pt idx="1198">
                  <c:v>20.178101526771282</c:v>
                </c:pt>
                <c:pt idx="1199">
                  <c:v>21.829148629920226</c:v>
                </c:pt>
                <c:pt idx="1200">
                  <c:v>12.388008258629684</c:v>
                </c:pt>
                <c:pt idx="1201">
                  <c:v>8.5513093669066507</c:v>
                </c:pt>
                <c:pt idx="1202">
                  <c:v>18.180659237297149</c:v>
                </c:pt>
                <c:pt idx="1203">
                  <c:v>19.530649574520901</c:v>
                </c:pt>
                <c:pt idx="1204">
                  <c:v>15.210128186369705</c:v>
                </c:pt>
                <c:pt idx="1205">
                  <c:v>6.4187708824226997</c:v>
                </c:pt>
                <c:pt idx="1206">
                  <c:v>17.325470122624569</c:v>
                </c:pt>
                <c:pt idx="1207">
                  <c:v>22.507383606189602</c:v>
                </c:pt>
                <c:pt idx="1208">
                  <c:v>14.644247661413202</c:v>
                </c:pt>
                <c:pt idx="1209">
                  <c:v>15.082657624089348</c:v>
                </c:pt>
                <c:pt idx="1210">
                  <c:v>26.797108541749274</c:v>
                </c:pt>
                <c:pt idx="1211">
                  <c:v>28.434848747887969</c:v>
                </c:pt>
                <c:pt idx="1212">
                  <c:v>21.046209256753379</c:v>
                </c:pt>
                <c:pt idx="1213">
                  <c:v>10.555369033122682</c:v>
                </c:pt>
                <c:pt idx="1214">
                  <c:v>12.123336366114239</c:v>
                </c:pt>
                <c:pt idx="1215">
                  <c:v>12.744479176005811</c:v>
                </c:pt>
                <c:pt idx="1216">
                  <c:v>11.727778508361981</c:v>
                </c:pt>
                <c:pt idx="1217">
                  <c:v>20.63578961132837</c:v>
                </c:pt>
                <c:pt idx="1218">
                  <c:v>19.449371361593364</c:v>
                </c:pt>
                <c:pt idx="1219">
                  <c:v>8.0977817188326728</c:v>
                </c:pt>
                <c:pt idx="1220">
                  <c:v>8.4534971898823592</c:v>
                </c:pt>
                <c:pt idx="1221">
                  <c:v>18.314927922239885</c:v>
                </c:pt>
                <c:pt idx="1222">
                  <c:v>31.533397635312156</c:v>
                </c:pt>
                <c:pt idx="1223">
                  <c:v>24.333209763723413</c:v>
                </c:pt>
                <c:pt idx="1224">
                  <c:v>23.537315369618252</c:v>
                </c:pt>
                <c:pt idx="1225">
                  <c:v>12.419176750461997</c:v>
                </c:pt>
                <c:pt idx="1226">
                  <c:v>22.754464361928932</c:v>
                </c:pt>
                <c:pt idx="1227">
                  <c:v>27.252515656906255</c:v>
                </c:pt>
                <c:pt idx="1228">
                  <c:v>19.001011319447198</c:v>
                </c:pt>
                <c:pt idx="1229">
                  <c:v>22.481375967794612</c:v>
                </c:pt>
                <c:pt idx="1230">
                  <c:v>18.516010672941682</c:v>
                </c:pt>
                <c:pt idx="1231">
                  <c:v>15.658865542550288</c:v>
                </c:pt>
                <c:pt idx="1232">
                  <c:v>19.888763382928751</c:v>
                </c:pt>
                <c:pt idx="1233">
                  <c:v>21.479367349325496</c:v>
                </c:pt>
                <c:pt idx="1234">
                  <c:v>11.104604903695177</c:v>
                </c:pt>
                <c:pt idx="1235">
                  <c:v>6.2446025075406828</c:v>
                </c:pt>
                <c:pt idx="1236">
                  <c:v>18.079446539346467</c:v>
                </c:pt>
                <c:pt idx="1237">
                  <c:v>18.538142888221373</c:v>
                </c:pt>
                <c:pt idx="1238">
                  <c:v>6.027625470777136</c:v>
                </c:pt>
                <c:pt idx="1239">
                  <c:v>8.5506509602565544</c:v>
                </c:pt>
                <c:pt idx="1240">
                  <c:v>15.573765875859213</c:v>
                </c:pt>
                <c:pt idx="1241">
                  <c:v>22.521024384887113</c:v>
                </c:pt>
                <c:pt idx="1242">
                  <c:v>15.772827047472337</c:v>
                </c:pt>
                <c:pt idx="1243">
                  <c:v>9.339900240972991</c:v>
                </c:pt>
                <c:pt idx="1244">
                  <c:v>5.1888927307950059</c:v>
                </c:pt>
                <c:pt idx="1245">
                  <c:v>1.4968635369656691</c:v>
                </c:pt>
                <c:pt idx="1246">
                  <c:v>4.7990045734466804</c:v>
                </c:pt>
                <c:pt idx="1247">
                  <c:v>9.5976300354620818</c:v>
                </c:pt>
                <c:pt idx="1248">
                  <c:v>12.745718619800289</c:v>
                </c:pt>
                <c:pt idx="1249">
                  <c:v>8.0166876251676999</c:v>
                </c:pt>
                <c:pt idx="1250">
                  <c:v>2.8794911386929214</c:v>
                </c:pt>
                <c:pt idx="1251">
                  <c:v>12.092252186304517</c:v>
                </c:pt>
                <c:pt idx="1252">
                  <c:v>9.4483387580532359</c:v>
                </c:pt>
                <c:pt idx="1253">
                  <c:v>9.9015157606686213</c:v>
                </c:pt>
                <c:pt idx="1254">
                  <c:v>12.987012878571125</c:v>
                </c:pt>
                <c:pt idx="1255">
                  <c:v>13.518944212441674</c:v>
                </c:pt>
                <c:pt idx="1256">
                  <c:v>14.221111185705944</c:v>
                </c:pt>
                <c:pt idx="1257">
                  <c:v>19.946943328774626</c:v>
                </c:pt>
                <c:pt idx="1258">
                  <c:v>15.129103132713411</c:v>
                </c:pt>
                <c:pt idx="1259">
                  <c:v>5.5462720943928394</c:v>
                </c:pt>
                <c:pt idx="1260">
                  <c:v>14.619190441987563</c:v>
                </c:pt>
                <c:pt idx="1261">
                  <c:v>10.042978085574664</c:v>
                </c:pt>
                <c:pt idx="1262">
                  <c:v>18.146502412833303</c:v>
                </c:pt>
                <c:pt idx="1263">
                  <c:v>17.214416999458248</c:v>
                </c:pt>
                <c:pt idx="1264">
                  <c:v>27.8516192293575</c:v>
                </c:pt>
                <c:pt idx="1265">
                  <c:v>28.823481101718194</c:v>
                </c:pt>
                <c:pt idx="1266">
                  <c:v>11.528731696115781</c:v>
                </c:pt>
                <c:pt idx="1267">
                  <c:v>3.0519533407264618</c:v>
                </c:pt>
                <c:pt idx="1268">
                  <c:v>6.8355952141937868</c:v>
                </c:pt>
                <c:pt idx="1269">
                  <c:v>10.257786425470798</c:v>
                </c:pt>
                <c:pt idx="1270">
                  <c:v>6.8214557035739318</c:v>
                </c:pt>
                <c:pt idx="1271">
                  <c:v>11.014775482963049</c:v>
                </c:pt>
                <c:pt idx="1272">
                  <c:v>12.955311123974493</c:v>
                </c:pt>
                <c:pt idx="1273">
                  <c:v>11.444195274809703</c:v>
                </c:pt>
                <c:pt idx="1274">
                  <c:v>20.220713853706364</c:v>
                </c:pt>
                <c:pt idx="1275">
                  <c:v>28.437571289598893</c:v>
                </c:pt>
                <c:pt idx="1276">
                  <c:v>32.885763506305089</c:v>
                </c:pt>
                <c:pt idx="1277">
                  <c:v>22.516415716153368</c:v>
                </c:pt>
                <c:pt idx="1278">
                  <c:v>5.2403501194964122</c:v>
                </c:pt>
                <c:pt idx="1279">
                  <c:v>13.700203338170631</c:v>
                </c:pt>
                <c:pt idx="1280">
                  <c:v>19.718495764685549</c:v>
                </c:pt>
                <c:pt idx="1281">
                  <c:v>15.619595436551199</c:v>
                </c:pt>
                <c:pt idx="1282">
                  <c:v>8.3281759765372669</c:v>
                </c:pt>
                <c:pt idx="1283">
                  <c:v>2.8550076407997111</c:v>
                </c:pt>
                <c:pt idx="1284">
                  <c:v>14.550725756831664</c:v>
                </c:pt>
                <c:pt idx="1285">
                  <c:v>19.665046003305005</c:v>
                </c:pt>
                <c:pt idx="1286">
                  <c:v>13.263524745504503</c:v>
                </c:pt>
                <c:pt idx="1287">
                  <c:v>10.610036200557841</c:v>
                </c:pt>
                <c:pt idx="1288">
                  <c:v>7.7501611172177789</c:v>
                </c:pt>
                <c:pt idx="1289">
                  <c:v>8.5790929656767183</c:v>
                </c:pt>
                <c:pt idx="1290">
                  <c:v>10.966901066547567</c:v>
                </c:pt>
                <c:pt idx="1291">
                  <c:v>17.931562016887735</c:v>
                </c:pt>
                <c:pt idx="1292">
                  <c:v>14.349320629343898</c:v>
                </c:pt>
                <c:pt idx="1293">
                  <c:v>14.540932893110764</c:v>
                </c:pt>
                <c:pt idx="1294">
                  <c:v>10.746159741165865</c:v>
                </c:pt>
                <c:pt idx="1295">
                  <c:v>3.748890077367879</c:v>
                </c:pt>
                <c:pt idx="1296">
                  <c:v>7.1520047398694855</c:v>
                </c:pt>
                <c:pt idx="1297">
                  <c:v>7.0068034835999473</c:v>
                </c:pt>
                <c:pt idx="1298">
                  <c:v>12.058865805804679</c:v>
                </c:pt>
                <c:pt idx="1299">
                  <c:v>2.8944697588174337</c:v>
                </c:pt>
                <c:pt idx="1300">
                  <c:v>4.6945399689536291</c:v>
                </c:pt>
                <c:pt idx="1301">
                  <c:v>2.9521237678817251</c:v>
                </c:pt>
                <c:pt idx="1302">
                  <c:v>13.126620590904491</c:v>
                </c:pt>
                <c:pt idx="1303">
                  <c:v>23.505939436280464</c:v>
                </c:pt>
                <c:pt idx="1304">
                  <c:v>19.687022963322555</c:v>
                </c:pt>
                <c:pt idx="1305">
                  <c:v>17.549323782488031</c:v>
                </c:pt>
                <c:pt idx="1306">
                  <c:v>23.037755246258385</c:v>
                </c:pt>
                <c:pt idx="1307">
                  <c:v>21.87463679938185</c:v>
                </c:pt>
                <c:pt idx="1308">
                  <c:v>16.600425161430277</c:v>
                </c:pt>
                <c:pt idx="1309">
                  <c:v>16.316809899079601</c:v>
                </c:pt>
                <c:pt idx="1310">
                  <c:v>11.60845954412955</c:v>
                </c:pt>
                <c:pt idx="1311">
                  <c:v>3.4029358177276263</c:v>
                </c:pt>
                <c:pt idx="1312">
                  <c:v>1.7942055748382724</c:v>
                </c:pt>
                <c:pt idx="1313">
                  <c:v>12.277274359289853</c:v>
                </c:pt>
                <c:pt idx="1314">
                  <c:v>17.248324959114573</c:v>
                </c:pt>
                <c:pt idx="1315">
                  <c:v>12.496787003204632</c:v>
                </c:pt>
                <c:pt idx="1316">
                  <c:v>18.35177588877918</c:v>
                </c:pt>
                <c:pt idx="1317">
                  <c:v>17.978229859004102</c:v>
                </c:pt>
                <c:pt idx="1318">
                  <c:v>7.6591661780808717</c:v>
                </c:pt>
                <c:pt idx="1319">
                  <c:v>2.7238096801170615</c:v>
                </c:pt>
                <c:pt idx="1320">
                  <c:v>12.294915734228121</c:v>
                </c:pt>
                <c:pt idx="1321">
                  <c:v>25.187353054594514</c:v>
                </c:pt>
                <c:pt idx="1322">
                  <c:v>34.959738648311244</c:v>
                </c:pt>
                <c:pt idx="1323">
                  <c:v>25.743950506267648</c:v>
                </c:pt>
                <c:pt idx="1324">
                  <c:v>7.5080519880994947</c:v>
                </c:pt>
                <c:pt idx="1325">
                  <c:v>13.842557723260215</c:v>
                </c:pt>
                <c:pt idx="1326">
                  <c:v>19.471443541713622</c:v>
                </c:pt>
                <c:pt idx="1327">
                  <c:v>31.519343247052497</c:v>
                </c:pt>
                <c:pt idx="1328">
                  <c:v>24.145033044321782</c:v>
                </c:pt>
                <c:pt idx="1329">
                  <c:v>5.8688412163301074</c:v>
                </c:pt>
                <c:pt idx="1330">
                  <c:v>14.762564825320018</c:v>
                </c:pt>
                <c:pt idx="1331">
                  <c:v>23.278405679263656</c:v>
                </c:pt>
                <c:pt idx="1332">
                  <c:v>25.822246578182646</c:v>
                </c:pt>
                <c:pt idx="1333">
                  <c:v>19.776492200835065</c:v>
                </c:pt>
                <c:pt idx="1334">
                  <c:v>17.53293863604079</c:v>
                </c:pt>
                <c:pt idx="1335">
                  <c:v>18.458157859477112</c:v>
                </c:pt>
                <c:pt idx="1336">
                  <c:v>27.911943958332309</c:v>
                </c:pt>
                <c:pt idx="1337">
                  <c:v>27.922380957015353</c:v>
                </c:pt>
                <c:pt idx="1338">
                  <c:v>17.484630801040097</c:v>
                </c:pt>
                <c:pt idx="1339">
                  <c:v>5.3804414971836021</c:v>
                </c:pt>
                <c:pt idx="1340">
                  <c:v>16.29347406847323</c:v>
                </c:pt>
                <c:pt idx="1341">
                  <c:v>30.087176387209819</c:v>
                </c:pt>
                <c:pt idx="1342">
                  <c:v>39.995896416704269</c:v>
                </c:pt>
                <c:pt idx="1343">
                  <c:v>33.164139520688785</c:v>
                </c:pt>
                <c:pt idx="1344">
                  <c:v>11.009333566207456</c:v>
                </c:pt>
                <c:pt idx="1345">
                  <c:v>3.6083664684310555</c:v>
                </c:pt>
                <c:pt idx="1346">
                  <c:v>11.453198447339336</c:v>
                </c:pt>
                <c:pt idx="1347">
                  <c:v>12.028522060469829</c:v>
                </c:pt>
                <c:pt idx="1348">
                  <c:v>20.525789328861965</c:v>
                </c:pt>
                <c:pt idx="1349">
                  <c:v>23.334186945546044</c:v>
                </c:pt>
                <c:pt idx="1350">
                  <c:v>9.464820076458075</c:v>
                </c:pt>
                <c:pt idx="1351">
                  <c:v>6.2717456190500842</c:v>
                </c:pt>
                <c:pt idx="1352">
                  <c:v>4.3378203377056632</c:v>
                </c:pt>
                <c:pt idx="1353">
                  <c:v>8.3426617281969051</c:v>
                </c:pt>
                <c:pt idx="1354">
                  <c:v>14.308813701750246</c:v>
                </c:pt>
                <c:pt idx="1355">
                  <c:v>27.596053616665145</c:v>
                </c:pt>
                <c:pt idx="1356">
                  <c:v>22.002312153907194</c:v>
                </c:pt>
                <c:pt idx="1357">
                  <c:v>16.081834509079485</c:v>
                </c:pt>
                <c:pt idx="1358">
                  <c:v>11.745372191089334</c:v>
                </c:pt>
                <c:pt idx="1359">
                  <c:v>10.660870950736978</c:v>
                </c:pt>
                <c:pt idx="1360">
                  <c:v>20.005336576596786</c:v>
                </c:pt>
                <c:pt idx="1361">
                  <c:v>20.421196186395523</c:v>
                </c:pt>
                <c:pt idx="1362">
                  <c:v>29.77201298371206</c:v>
                </c:pt>
                <c:pt idx="1363">
                  <c:v>21.749010129352275</c:v>
                </c:pt>
                <c:pt idx="1364">
                  <c:v>7.7770439641591178</c:v>
                </c:pt>
                <c:pt idx="1365">
                  <c:v>23.855246548850936</c:v>
                </c:pt>
                <c:pt idx="1366">
                  <c:v>31.220704719161091</c:v>
                </c:pt>
                <c:pt idx="1367">
                  <c:v>17.931812919411069</c:v>
                </c:pt>
                <c:pt idx="1368">
                  <c:v>32.665505720422608</c:v>
                </c:pt>
                <c:pt idx="1369">
                  <c:v>27.165793167181857</c:v>
                </c:pt>
                <c:pt idx="1370">
                  <c:v>9.8388339770639845</c:v>
                </c:pt>
                <c:pt idx="1371">
                  <c:v>18.135293512619533</c:v>
                </c:pt>
                <c:pt idx="1372">
                  <c:v>8.6615561279886268</c:v>
                </c:pt>
                <c:pt idx="1373">
                  <c:v>6.6134863802230042</c:v>
                </c:pt>
                <c:pt idx="1374">
                  <c:v>15.69161022316057</c:v>
                </c:pt>
                <c:pt idx="1375">
                  <c:v>19.301319337361541</c:v>
                </c:pt>
                <c:pt idx="1376">
                  <c:v>20.324187177845463</c:v>
                </c:pt>
                <c:pt idx="1377">
                  <c:v>14.858512228559137</c:v>
                </c:pt>
                <c:pt idx="1378">
                  <c:v>5.2780207856543946</c:v>
                </c:pt>
                <c:pt idx="1379">
                  <c:v>14.166703462519866</c:v>
                </c:pt>
                <c:pt idx="1380">
                  <c:v>20.792759090852407</c:v>
                </c:pt>
                <c:pt idx="1381">
                  <c:v>9.6435218070071471</c:v>
                </c:pt>
                <c:pt idx="1382">
                  <c:v>12.97547045945522</c:v>
                </c:pt>
                <c:pt idx="1383">
                  <c:v>9.0465013343521559</c:v>
                </c:pt>
                <c:pt idx="1384">
                  <c:v>17.738891717003114</c:v>
                </c:pt>
                <c:pt idx="1385">
                  <c:v>10.101679730904557</c:v>
                </c:pt>
                <c:pt idx="1386">
                  <c:v>15.108672981144355</c:v>
                </c:pt>
                <c:pt idx="1387">
                  <c:v>7.6272246417220373</c:v>
                </c:pt>
                <c:pt idx="1388">
                  <c:v>21.59992969954715</c:v>
                </c:pt>
                <c:pt idx="1389">
                  <c:v>27.999009052735563</c:v>
                </c:pt>
                <c:pt idx="1390">
                  <c:v>25.101750359369724</c:v>
                </c:pt>
                <c:pt idx="1391">
                  <c:v>27.945647490864296</c:v>
                </c:pt>
                <c:pt idx="1392">
                  <c:v>24.248192663652155</c:v>
                </c:pt>
                <c:pt idx="1393">
                  <c:v>12.335011871122951</c:v>
                </c:pt>
                <c:pt idx="1394">
                  <c:v>9.8606518349268661</c:v>
                </c:pt>
                <c:pt idx="1395">
                  <c:v>20.189140366133163</c:v>
                </c:pt>
                <c:pt idx="1396">
                  <c:v>12.381714507617884</c:v>
                </c:pt>
                <c:pt idx="1397">
                  <c:v>17.810282579324458</c:v>
                </c:pt>
                <c:pt idx="1398">
                  <c:v>23.571241210005326</c:v>
                </c:pt>
                <c:pt idx="1399">
                  <c:v>19.770938703766372</c:v>
                </c:pt>
                <c:pt idx="1400">
                  <c:v>11.040144690353507</c:v>
                </c:pt>
                <c:pt idx="1401">
                  <c:v>10.037447731549314</c:v>
                </c:pt>
                <c:pt idx="1402">
                  <c:v>4.3148392544604759</c:v>
                </c:pt>
                <c:pt idx="1403">
                  <c:v>12.285986687705012</c:v>
                </c:pt>
                <c:pt idx="1404">
                  <c:v>17.040422119919313</c:v>
                </c:pt>
                <c:pt idx="1405">
                  <c:v>18.50521246146965</c:v>
                </c:pt>
                <c:pt idx="1406">
                  <c:v>21.04486082504652</c:v>
                </c:pt>
                <c:pt idx="1407">
                  <c:v>30.593996274063866</c:v>
                </c:pt>
                <c:pt idx="1408">
                  <c:v>23.332036578619505</c:v>
                </c:pt>
                <c:pt idx="1409">
                  <c:v>17.70793589210491</c:v>
                </c:pt>
                <c:pt idx="1410">
                  <c:v>16.925776314210268</c:v>
                </c:pt>
                <c:pt idx="1411">
                  <c:v>12.601026776070771</c:v>
                </c:pt>
                <c:pt idx="1412">
                  <c:v>10.439658590056407</c:v>
                </c:pt>
                <c:pt idx="1413">
                  <c:v>5.8306225926364847</c:v>
                </c:pt>
                <c:pt idx="1414">
                  <c:v>11.37587717178166</c:v>
                </c:pt>
                <c:pt idx="1415">
                  <c:v>32.372968334288316</c:v>
                </c:pt>
                <c:pt idx="1416">
                  <c:v>35.633510075638362</c:v>
                </c:pt>
                <c:pt idx="1417">
                  <c:v>30.859460588392022</c:v>
                </c:pt>
                <c:pt idx="1418">
                  <c:v>21.246049487149161</c:v>
                </c:pt>
                <c:pt idx="1419">
                  <c:v>9.0781079117315109</c:v>
                </c:pt>
                <c:pt idx="1420">
                  <c:v>21.778542518480648</c:v>
                </c:pt>
                <c:pt idx="1421">
                  <c:v>27.353776087882853</c:v>
                </c:pt>
                <c:pt idx="1422">
                  <c:v>32.463086089146813</c:v>
                </c:pt>
                <c:pt idx="1423">
                  <c:v>27.996406318735499</c:v>
                </c:pt>
                <c:pt idx="1424">
                  <c:v>27.134434744200966</c:v>
                </c:pt>
                <c:pt idx="1425">
                  <c:v>21.95908199891775</c:v>
                </c:pt>
                <c:pt idx="1426">
                  <c:v>13.525285877047477</c:v>
                </c:pt>
                <c:pt idx="1427">
                  <c:v>7.3729501733808815</c:v>
                </c:pt>
                <c:pt idx="1428">
                  <c:v>25.633507679285675</c:v>
                </c:pt>
                <c:pt idx="1429">
                  <c:v>37.926666223124862</c:v>
                </c:pt>
                <c:pt idx="1430">
                  <c:v>42.508892062293725</c:v>
                </c:pt>
                <c:pt idx="1431">
                  <c:v>50.715235254467089</c:v>
                </c:pt>
                <c:pt idx="1432">
                  <c:v>45.85581475459999</c:v>
                </c:pt>
                <c:pt idx="1433">
                  <c:v>14.16925871762966</c:v>
                </c:pt>
                <c:pt idx="1434">
                  <c:v>20.310659381951517</c:v>
                </c:pt>
                <c:pt idx="1435">
                  <c:v>22.770714547532542</c:v>
                </c:pt>
                <c:pt idx="1436">
                  <c:v>9.4772343802878893</c:v>
                </c:pt>
                <c:pt idx="1437">
                  <c:v>10.557705925587566</c:v>
                </c:pt>
                <c:pt idx="1438">
                  <c:v>15.448975936227061</c:v>
                </c:pt>
                <c:pt idx="1439">
                  <c:v>11.701633803096394</c:v>
                </c:pt>
                <c:pt idx="1440">
                  <c:v>7.1845617773472927</c:v>
                </c:pt>
                <c:pt idx="1441">
                  <c:v>17.595532277476607</c:v>
                </c:pt>
                <c:pt idx="1442">
                  <c:v>27.778734198521395</c:v>
                </c:pt>
                <c:pt idx="1443">
                  <c:v>15.185054599678942</c:v>
                </c:pt>
                <c:pt idx="1444">
                  <c:v>10.868034052506433</c:v>
                </c:pt>
                <c:pt idx="1445">
                  <c:v>17.752216154449684</c:v>
                </c:pt>
                <c:pt idx="1446">
                  <c:v>18.144624080691401</c:v>
                </c:pt>
                <c:pt idx="1447">
                  <c:v>19.29261426554746</c:v>
                </c:pt>
                <c:pt idx="1448">
                  <c:v>20.991020083971208</c:v>
                </c:pt>
                <c:pt idx="1449">
                  <c:v>17.28171317943286</c:v>
                </c:pt>
                <c:pt idx="1450">
                  <c:v>21.31209110621851</c:v>
                </c:pt>
                <c:pt idx="1451">
                  <c:v>18.62731278864096</c:v>
                </c:pt>
                <c:pt idx="1452">
                  <c:v>15.569202347326852</c:v>
                </c:pt>
                <c:pt idx="1453">
                  <c:v>13.133522066533949</c:v>
                </c:pt>
                <c:pt idx="1454">
                  <c:v>4.1662628520585567</c:v>
                </c:pt>
                <c:pt idx="1455">
                  <c:v>4.9762445415424423</c:v>
                </c:pt>
                <c:pt idx="1456">
                  <c:v>8.0613679483192069</c:v>
                </c:pt>
                <c:pt idx="1457">
                  <c:v>4.4624406520650206</c:v>
                </c:pt>
                <c:pt idx="1458">
                  <c:v>34.162604214537495</c:v>
                </c:pt>
                <c:pt idx="1459">
                  <c:v>32.224807783475967</c:v>
                </c:pt>
                <c:pt idx="1460">
                  <c:v>12.43110251004123</c:v>
                </c:pt>
                <c:pt idx="1461">
                  <c:v>19.53659341256294</c:v>
                </c:pt>
                <c:pt idx="1462">
                  <c:v>28.164521232228189</c:v>
                </c:pt>
                <c:pt idx="1463">
                  <c:v>21.842447247798134</c:v>
                </c:pt>
                <c:pt idx="1464">
                  <c:v>13.868675431315953</c:v>
                </c:pt>
                <c:pt idx="1465">
                  <c:v>17.675106574622106</c:v>
                </c:pt>
                <c:pt idx="1466">
                  <c:v>18.516218218401661</c:v>
                </c:pt>
                <c:pt idx="1467">
                  <c:v>37.199137629193835</c:v>
                </c:pt>
                <c:pt idx="1468">
                  <c:v>36.119201271339179</c:v>
                </c:pt>
                <c:pt idx="1469">
                  <c:v>18.992675350198898</c:v>
                </c:pt>
                <c:pt idx="1470">
                  <c:v>16.513197026268674</c:v>
                </c:pt>
                <c:pt idx="1471">
                  <c:v>25.696379354371629</c:v>
                </c:pt>
                <c:pt idx="1472">
                  <c:v>21.005449787166096</c:v>
                </c:pt>
                <c:pt idx="1473">
                  <c:v>19.292710827182486</c:v>
                </c:pt>
                <c:pt idx="1474">
                  <c:v>20.523522734281546</c:v>
                </c:pt>
                <c:pt idx="1475">
                  <c:v>14.609191782623606</c:v>
                </c:pt>
                <c:pt idx="1476">
                  <c:v>11.759970369363757</c:v>
                </c:pt>
                <c:pt idx="1477">
                  <c:v>13.063001756790015</c:v>
                </c:pt>
                <c:pt idx="1478">
                  <c:v>9.5335539094427357</c:v>
                </c:pt>
                <c:pt idx="1479">
                  <c:v>15.885263899071344</c:v>
                </c:pt>
                <c:pt idx="1480">
                  <c:v>14.354932960986925</c:v>
                </c:pt>
                <c:pt idx="1481">
                  <c:v>8.6424793841710912</c:v>
                </c:pt>
                <c:pt idx="1482">
                  <c:v>14.392562754741567</c:v>
                </c:pt>
                <c:pt idx="1483">
                  <c:v>11.81544019645005</c:v>
                </c:pt>
                <c:pt idx="1484">
                  <c:v>12.924196158289668</c:v>
                </c:pt>
                <c:pt idx="1485">
                  <c:v>24.903163670026558</c:v>
                </c:pt>
                <c:pt idx="1486">
                  <c:v>25.994873273721666</c:v>
                </c:pt>
                <c:pt idx="1487">
                  <c:v>18.121862223516459</c:v>
                </c:pt>
                <c:pt idx="1488">
                  <c:v>24.586267176987505</c:v>
                </c:pt>
                <c:pt idx="1489">
                  <c:v>10.5996847283596</c:v>
                </c:pt>
                <c:pt idx="1490">
                  <c:v>9.2139215614227954</c:v>
                </c:pt>
                <c:pt idx="1491">
                  <c:v>27.05582704327696</c:v>
                </c:pt>
                <c:pt idx="1492">
                  <c:v>16.228377448520163</c:v>
                </c:pt>
                <c:pt idx="1493">
                  <c:v>15.410420940442201</c:v>
                </c:pt>
                <c:pt idx="1494">
                  <c:v>30.955049197468849</c:v>
                </c:pt>
                <c:pt idx="1495">
                  <c:v>17.121040638969596</c:v>
                </c:pt>
                <c:pt idx="1496">
                  <c:v>17.630814557106078</c:v>
                </c:pt>
                <c:pt idx="1497">
                  <c:v>34.594029245434861</c:v>
                </c:pt>
                <c:pt idx="1498">
                  <c:v>34.971547955354566</c:v>
                </c:pt>
                <c:pt idx="1499">
                  <c:v>26.500548846763344</c:v>
                </c:pt>
                <c:pt idx="1500">
                  <c:v>24.734320597719453</c:v>
                </c:pt>
                <c:pt idx="1501">
                  <c:v>8.3951285419053221</c:v>
                </c:pt>
                <c:pt idx="1502">
                  <c:v>28.635718084959414</c:v>
                </c:pt>
                <c:pt idx="1503">
                  <c:v>41.172648134499909</c:v>
                </c:pt>
                <c:pt idx="1504">
                  <c:v>36.33036611756598</c:v>
                </c:pt>
                <c:pt idx="1505">
                  <c:v>29.356357626258053</c:v>
                </c:pt>
                <c:pt idx="1506">
                  <c:v>4.9193419723267802</c:v>
                </c:pt>
                <c:pt idx="1507">
                  <c:v>23.612658421602795</c:v>
                </c:pt>
                <c:pt idx="1508">
                  <c:v>25.727413858156126</c:v>
                </c:pt>
                <c:pt idx="1509">
                  <c:v>24.104212886597228</c:v>
                </c:pt>
                <c:pt idx="1510">
                  <c:v>24.174988955810072</c:v>
                </c:pt>
                <c:pt idx="1511">
                  <c:v>15.972050357515597</c:v>
                </c:pt>
                <c:pt idx="1512">
                  <c:v>29.098933723553099</c:v>
                </c:pt>
                <c:pt idx="1513">
                  <c:v>28.529222325510808</c:v>
                </c:pt>
                <c:pt idx="1514">
                  <c:v>32.78714557098553</c:v>
                </c:pt>
                <c:pt idx="1515">
                  <c:v>44.800167259451186</c:v>
                </c:pt>
                <c:pt idx="1516">
                  <c:v>35.739650359552627</c:v>
                </c:pt>
                <c:pt idx="1517">
                  <c:v>17.588832450140572</c:v>
                </c:pt>
                <c:pt idx="1518">
                  <c:v>33.696494319306709</c:v>
                </c:pt>
                <c:pt idx="1519">
                  <c:v>24.609190982334191</c:v>
                </c:pt>
                <c:pt idx="1520">
                  <c:v>33.573276873929458</c:v>
                </c:pt>
                <c:pt idx="1521">
                  <c:v>24.996965763238954</c:v>
                </c:pt>
                <c:pt idx="1522">
                  <c:v>29.052296297259904</c:v>
                </c:pt>
                <c:pt idx="1523">
                  <c:v>15.925296812065991</c:v>
                </c:pt>
                <c:pt idx="1524">
                  <c:v>8.0549927232222238</c:v>
                </c:pt>
                <c:pt idx="1525">
                  <c:v>21.03955830031849</c:v>
                </c:pt>
                <c:pt idx="1526">
                  <c:v>28.876213357435862</c:v>
                </c:pt>
                <c:pt idx="1527">
                  <c:v>44.537580326340851</c:v>
                </c:pt>
                <c:pt idx="1528">
                  <c:v>43.266160481457121</c:v>
                </c:pt>
                <c:pt idx="1529">
                  <c:v>42.23056549750045</c:v>
                </c:pt>
                <c:pt idx="1530">
                  <c:v>40.460977705662472</c:v>
                </c:pt>
                <c:pt idx="1531">
                  <c:v>26.91384195005967</c:v>
                </c:pt>
                <c:pt idx="1532">
                  <c:v>10.314141011072318</c:v>
                </c:pt>
                <c:pt idx="1533">
                  <c:v>47.106427263669232</c:v>
                </c:pt>
                <c:pt idx="1534">
                  <c:v>33.46452972880477</c:v>
                </c:pt>
                <c:pt idx="1535">
                  <c:v>13.340329834750898</c:v>
                </c:pt>
                <c:pt idx="1536">
                  <c:v>30.441191329507475</c:v>
                </c:pt>
                <c:pt idx="1537">
                  <c:v>29.171777563231224</c:v>
                </c:pt>
                <c:pt idx="1538">
                  <c:v>24.255259754049437</c:v>
                </c:pt>
                <c:pt idx="1539">
                  <c:v>25.74730164389916</c:v>
                </c:pt>
                <c:pt idx="1540">
                  <c:v>8.8730809464374811</c:v>
                </c:pt>
                <c:pt idx="1541">
                  <c:v>13.67423393773794</c:v>
                </c:pt>
                <c:pt idx="1542">
                  <c:v>8.8461953394945905</c:v>
                </c:pt>
                <c:pt idx="1543">
                  <c:v>13.968607613299156</c:v>
                </c:pt>
                <c:pt idx="1544">
                  <c:v>27.287407548037812</c:v>
                </c:pt>
                <c:pt idx="1545">
                  <c:v>26.192155642749707</c:v>
                </c:pt>
                <c:pt idx="1546">
                  <c:v>42.374496301596345</c:v>
                </c:pt>
                <c:pt idx="1547">
                  <c:v>32.656530818198796</c:v>
                </c:pt>
                <c:pt idx="1548">
                  <c:v>20.295118337135253</c:v>
                </c:pt>
                <c:pt idx="1549">
                  <c:v>35.065608595553613</c:v>
                </c:pt>
                <c:pt idx="1550">
                  <c:v>22.51636972835751</c:v>
                </c:pt>
                <c:pt idx="1551">
                  <c:v>8.8261348375467481</c:v>
                </c:pt>
                <c:pt idx="1552">
                  <c:v>24.766959807549465</c:v>
                </c:pt>
                <c:pt idx="1553">
                  <c:v>20.637559957622393</c:v>
                </c:pt>
                <c:pt idx="1554">
                  <c:v>15.619747991296084</c:v>
                </c:pt>
                <c:pt idx="1555">
                  <c:v>7.4726450524523198</c:v>
                </c:pt>
                <c:pt idx="1556">
                  <c:v>9.0711402685351441</c:v>
                </c:pt>
                <c:pt idx="1557">
                  <c:v>12.909500926882169</c:v>
                </c:pt>
                <c:pt idx="1558">
                  <c:v>22.643670599443247</c:v>
                </c:pt>
                <c:pt idx="1559">
                  <c:v>45.196120108503798</c:v>
                </c:pt>
                <c:pt idx="1560">
                  <c:v>24.691138929527188</c:v>
                </c:pt>
                <c:pt idx="1561">
                  <c:v>5.8021661747000026</c:v>
                </c:pt>
                <c:pt idx="1562">
                  <c:v>15.817450965160354</c:v>
                </c:pt>
                <c:pt idx="1563">
                  <c:v>17.245466759401374</c:v>
                </c:pt>
                <c:pt idx="1564">
                  <c:v>10.653475006371568</c:v>
                </c:pt>
                <c:pt idx="1565">
                  <c:v>19.81238593098395</c:v>
                </c:pt>
                <c:pt idx="1566">
                  <c:v>11.1942851863705</c:v>
                </c:pt>
                <c:pt idx="1567">
                  <c:v>16.278343078861539</c:v>
                </c:pt>
                <c:pt idx="1568">
                  <c:v>13.485237438754352</c:v>
                </c:pt>
                <c:pt idx="1569">
                  <c:v>13.503195434834062</c:v>
                </c:pt>
                <c:pt idx="1570">
                  <c:v>10.59349018149738</c:v>
                </c:pt>
                <c:pt idx="1571">
                  <c:v>18.777316587512612</c:v>
                </c:pt>
                <c:pt idx="1572">
                  <c:v>13.63264179831447</c:v>
                </c:pt>
                <c:pt idx="1573">
                  <c:v>7.5288044570935684</c:v>
                </c:pt>
                <c:pt idx="1574">
                  <c:v>10.454762489794842</c:v>
                </c:pt>
                <c:pt idx="1575">
                  <c:v>6.4031508193723123</c:v>
                </c:pt>
                <c:pt idx="1576">
                  <c:v>19.921769177348473</c:v>
                </c:pt>
                <c:pt idx="1577">
                  <c:v>23.833031420160928</c:v>
                </c:pt>
                <c:pt idx="1578">
                  <c:v>7.2080622391781421</c:v>
                </c:pt>
                <c:pt idx="1579">
                  <c:v>17.495944274239918</c:v>
                </c:pt>
                <c:pt idx="1580">
                  <c:v>19.756060843328473</c:v>
                </c:pt>
                <c:pt idx="1581">
                  <c:v>21.10945311041371</c:v>
                </c:pt>
                <c:pt idx="1582">
                  <c:v>8.8333204379111177</c:v>
                </c:pt>
                <c:pt idx="1583">
                  <c:v>19.263215242714335</c:v>
                </c:pt>
                <c:pt idx="1584">
                  <c:v>30.325538621245883</c:v>
                </c:pt>
                <c:pt idx="1585">
                  <c:v>36.236787810862644</c:v>
                </c:pt>
                <c:pt idx="1586">
                  <c:v>32.211538073177756</c:v>
                </c:pt>
                <c:pt idx="1587">
                  <c:v>26.967037451255624</c:v>
                </c:pt>
                <c:pt idx="1588">
                  <c:v>32.508921084255789</c:v>
                </c:pt>
                <c:pt idx="1589">
                  <c:v>24.537064921129286</c:v>
                </c:pt>
                <c:pt idx="1590">
                  <c:v>17.099634380743773</c:v>
                </c:pt>
                <c:pt idx="1591">
                  <c:v>24.17110442268585</c:v>
                </c:pt>
                <c:pt idx="1592">
                  <c:v>36.34993176703869</c:v>
                </c:pt>
                <c:pt idx="1593">
                  <c:v>13.678134686527329</c:v>
                </c:pt>
                <c:pt idx="1594">
                  <c:v>28.468823062116115</c:v>
                </c:pt>
                <c:pt idx="1595">
                  <c:v>36.770671064520464</c:v>
                </c:pt>
                <c:pt idx="1596">
                  <c:v>17.323795548486991</c:v>
                </c:pt>
                <c:pt idx="1597">
                  <c:v>34.547404186716577</c:v>
                </c:pt>
                <c:pt idx="1598">
                  <c:v>45.614693573346614</c:v>
                </c:pt>
                <c:pt idx="1599">
                  <c:v>29.384155900933784</c:v>
                </c:pt>
                <c:pt idx="1600">
                  <c:v>17.063445063211738</c:v>
                </c:pt>
                <c:pt idx="1601">
                  <c:v>11.131290643695777</c:v>
                </c:pt>
                <c:pt idx="1602">
                  <c:v>18.616776044128017</c:v>
                </c:pt>
                <c:pt idx="1603">
                  <c:v>33.052530022854782</c:v>
                </c:pt>
                <c:pt idx="1604">
                  <c:v>28.93201346175546</c:v>
                </c:pt>
                <c:pt idx="1605">
                  <c:v>16.792257592138903</c:v>
                </c:pt>
                <c:pt idx="1606">
                  <c:v>26.271830886889617</c:v>
                </c:pt>
                <c:pt idx="1607">
                  <c:v>10.089829242651028</c:v>
                </c:pt>
                <c:pt idx="1608">
                  <c:v>36.603591926086764</c:v>
                </c:pt>
                <c:pt idx="1609">
                  <c:v>38.279708055944745</c:v>
                </c:pt>
                <c:pt idx="1610">
                  <c:v>18.916232608602058</c:v>
                </c:pt>
                <c:pt idx="1611">
                  <c:v>23.826557090485466</c:v>
                </c:pt>
                <c:pt idx="1612">
                  <c:v>25.058025463323109</c:v>
                </c:pt>
                <c:pt idx="1613">
                  <c:v>29.616154256796939</c:v>
                </c:pt>
                <c:pt idx="1614">
                  <c:v>41.299237570267607</c:v>
                </c:pt>
                <c:pt idx="1615">
                  <c:v>27.463965341720279</c:v>
                </c:pt>
                <c:pt idx="1616">
                  <c:v>6.4689483057703798</c:v>
                </c:pt>
                <c:pt idx="1617">
                  <c:v>22.70714676458789</c:v>
                </c:pt>
                <c:pt idx="1618">
                  <c:v>27.2663852943043</c:v>
                </c:pt>
                <c:pt idx="1619">
                  <c:v>20.225186783660366</c:v>
                </c:pt>
                <c:pt idx="1620">
                  <c:v>8.9846371930839464</c:v>
                </c:pt>
                <c:pt idx="1621">
                  <c:v>33.016873094861118</c:v>
                </c:pt>
                <c:pt idx="1622">
                  <c:v>40.78018511416812</c:v>
                </c:pt>
                <c:pt idx="1623">
                  <c:v>13.599026047595698</c:v>
                </c:pt>
                <c:pt idx="1624">
                  <c:v>6.855633045317945</c:v>
                </c:pt>
                <c:pt idx="1625">
                  <c:v>18.075962813876458</c:v>
                </c:pt>
                <c:pt idx="1626">
                  <c:v>25.786063261624648</c:v>
                </c:pt>
                <c:pt idx="1627">
                  <c:v>16.741047235034337</c:v>
                </c:pt>
                <c:pt idx="1628">
                  <c:v>20.33872111513125</c:v>
                </c:pt>
                <c:pt idx="1629">
                  <c:v>44.361529261081095</c:v>
                </c:pt>
                <c:pt idx="1630">
                  <c:v>47.787790375491582</c:v>
                </c:pt>
                <c:pt idx="1631">
                  <c:v>15.76264855991375</c:v>
                </c:pt>
                <c:pt idx="1632">
                  <c:v>16.997818038077135</c:v>
                </c:pt>
                <c:pt idx="1633">
                  <c:v>41.480551325889792</c:v>
                </c:pt>
                <c:pt idx="1634">
                  <c:v>41.045251472978876</c:v>
                </c:pt>
                <c:pt idx="1635">
                  <c:v>8.1715957126364049</c:v>
                </c:pt>
                <c:pt idx="1636">
                  <c:v>16.516240299482138</c:v>
                </c:pt>
                <c:pt idx="1637">
                  <c:v>13.087965904729455</c:v>
                </c:pt>
                <c:pt idx="1638">
                  <c:v>8.511067333003222</c:v>
                </c:pt>
                <c:pt idx="1639">
                  <c:v>20.48821386065999</c:v>
                </c:pt>
                <c:pt idx="1640">
                  <c:v>12.432500578770142</c:v>
                </c:pt>
                <c:pt idx="1641">
                  <c:v>12.683736074895076</c:v>
                </c:pt>
                <c:pt idx="1642">
                  <c:v>32.084945022732597</c:v>
                </c:pt>
                <c:pt idx="1643">
                  <c:v>79.969314574871973</c:v>
                </c:pt>
                <c:pt idx="1644">
                  <c:v>67.023601544035046</c:v>
                </c:pt>
                <c:pt idx="1645">
                  <c:v>31.646416553020888</c:v>
                </c:pt>
                <c:pt idx="1646">
                  <c:v>20.195715689254303</c:v>
                </c:pt>
                <c:pt idx="1647">
                  <c:v>7.1511588982793945</c:v>
                </c:pt>
                <c:pt idx="1648">
                  <c:v>23.749519263057657</c:v>
                </c:pt>
                <c:pt idx="1649">
                  <c:v>21.662327432342686</c:v>
                </c:pt>
                <c:pt idx="1650">
                  <c:v>41.354083661018642</c:v>
                </c:pt>
                <c:pt idx="1651">
                  <c:v>73.811291996610038</c:v>
                </c:pt>
                <c:pt idx="1652">
                  <c:v>62.839295784647732</c:v>
                </c:pt>
                <c:pt idx="1653">
                  <c:v>45.562240901813283</c:v>
                </c:pt>
                <c:pt idx="1654">
                  <c:v>22.087395433781715</c:v>
                </c:pt>
                <c:pt idx="1655">
                  <c:v>27.757319791853732</c:v>
                </c:pt>
                <c:pt idx="1656">
                  <c:v>20.928309222619923</c:v>
                </c:pt>
                <c:pt idx="1657">
                  <c:v>21.10760466972885</c:v>
                </c:pt>
                <c:pt idx="1658">
                  <c:v>12.283801563462426</c:v>
                </c:pt>
                <c:pt idx="1659">
                  <c:v>24.303785793280714</c:v>
                </c:pt>
                <c:pt idx="1660">
                  <c:v>55.060366472787415</c:v>
                </c:pt>
                <c:pt idx="1661">
                  <c:v>64.188954314143587</c:v>
                </c:pt>
                <c:pt idx="1662">
                  <c:v>35.235811608059862</c:v>
                </c:pt>
                <c:pt idx="1663">
                  <c:v>18.158881676553126</c:v>
                </c:pt>
                <c:pt idx="1664">
                  <c:v>31.218365071120552</c:v>
                </c:pt>
                <c:pt idx="1665">
                  <c:v>36.573193030593735</c:v>
                </c:pt>
                <c:pt idx="1666">
                  <c:v>38.397677644279987</c:v>
                </c:pt>
                <c:pt idx="1667">
                  <c:v>37.629435458715555</c:v>
                </c:pt>
                <c:pt idx="1668">
                  <c:v>17.430714632912391</c:v>
                </c:pt>
                <c:pt idx="1669">
                  <c:v>18.052796718234504</c:v>
                </c:pt>
                <c:pt idx="1670">
                  <c:v>27.307945799302516</c:v>
                </c:pt>
                <c:pt idx="1671">
                  <c:v>28.981340432514102</c:v>
                </c:pt>
                <c:pt idx="1672">
                  <c:v>39.74361890630432</c:v>
                </c:pt>
                <c:pt idx="1673">
                  <c:v>45.229489012327747</c:v>
                </c:pt>
                <c:pt idx="1674">
                  <c:v>47.530366146015638</c:v>
                </c:pt>
                <c:pt idx="1675">
                  <c:v>46.540750088596454</c:v>
                </c:pt>
                <c:pt idx="1676">
                  <c:v>61.365866577651559</c:v>
                </c:pt>
                <c:pt idx="1677">
                  <c:v>64.822804921337507</c:v>
                </c:pt>
                <c:pt idx="1678">
                  <c:v>52.366230102266826</c:v>
                </c:pt>
                <c:pt idx="1679">
                  <c:v>48.844615116989559</c:v>
                </c:pt>
                <c:pt idx="1680">
                  <c:v>27.11130217778436</c:v>
                </c:pt>
                <c:pt idx="1681">
                  <c:v>44.225790833907844</c:v>
                </c:pt>
                <c:pt idx="1682">
                  <c:v>37.108401056544224</c:v>
                </c:pt>
                <c:pt idx="1683">
                  <c:v>45.442468154686757</c:v>
                </c:pt>
                <c:pt idx="1684">
                  <c:v>58.847368368805235</c:v>
                </c:pt>
                <c:pt idx="1685">
                  <c:v>41.682162173432523</c:v>
                </c:pt>
                <c:pt idx="1686">
                  <c:v>18.432079753622119</c:v>
                </c:pt>
                <c:pt idx="1687">
                  <c:v>5.3115938092277863</c:v>
                </c:pt>
                <c:pt idx="1688">
                  <c:v>10.120732248963344</c:v>
                </c:pt>
                <c:pt idx="1689">
                  <c:v>33.787209843611983</c:v>
                </c:pt>
                <c:pt idx="1690">
                  <c:v>32.6743272958376</c:v>
                </c:pt>
                <c:pt idx="1691">
                  <c:v>18.474051429693365</c:v>
                </c:pt>
                <c:pt idx="1692">
                  <c:v>18.165686589014342</c:v>
                </c:pt>
                <c:pt idx="1693">
                  <c:v>23.300363109091876</c:v>
                </c:pt>
                <c:pt idx="1694">
                  <c:v>36.961800270968318</c:v>
                </c:pt>
                <c:pt idx="1695">
                  <c:v>83.843244056862574</c:v>
                </c:pt>
                <c:pt idx="1696">
                  <c:v>93.210393142587833</c:v>
                </c:pt>
                <c:pt idx="1697">
                  <c:v>53.144763374076661</c:v>
                </c:pt>
                <c:pt idx="1698">
                  <c:v>54.04341241369265</c:v>
                </c:pt>
                <c:pt idx="1699">
                  <c:v>53.686753622783286</c:v>
                </c:pt>
                <c:pt idx="1700">
                  <c:v>45.911477687742817</c:v>
                </c:pt>
                <c:pt idx="1701">
                  <c:v>32.974879657146836</c:v>
                </c:pt>
                <c:pt idx="1702">
                  <c:v>41.065437454682353</c:v>
                </c:pt>
                <c:pt idx="1703">
                  <c:v>31.498829837813162</c:v>
                </c:pt>
                <c:pt idx="1704">
                  <c:v>8.6820476699686058</c:v>
                </c:pt>
                <c:pt idx="1705">
                  <c:v>12.000073344687765</c:v>
                </c:pt>
                <c:pt idx="1706">
                  <c:v>49.475655010983871</c:v>
                </c:pt>
                <c:pt idx="1707">
                  <c:v>78.134076466901021</c:v>
                </c:pt>
                <c:pt idx="1708">
                  <c:v>99.965556141778535</c:v>
                </c:pt>
                <c:pt idx="1709">
                  <c:v>116.04069390336227</c:v>
                </c:pt>
                <c:pt idx="1710">
                  <c:v>82.685133415773066</c:v>
                </c:pt>
                <c:pt idx="1711">
                  <c:v>27.749697366525599</c:v>
                </c:pt>
                <c:pt idx="1712">
                  <c:v>35.116513778651282</c:v>
                </c:pt>
                <c:pt idx="1713">
                  <c:v>21.082206295447214</c:v>
                </c:pt>
                <c:pt idx="1714">
                  <c:v>41.418435490946258</c:v>
                </c:pt>
                <c:pt idx="1715">
                  <c:v>34.176252836664176</c:v>
                </c:pt>
                <c:pt idx="1716">
                  <c:v>36.249230059165093</c:v>
                </c:pt>
                <c:pt idx="1717">
                  <c:v>30.970654371831145</c:v>
                </c:pt>
                <c:pt idx="1718">
                  <c:v>16.759163786483061</c:v>
                </c:pt>
                <c:pt idx="1719">
                  <c:v>4.0735880691684887</c:v>
                </c:pt>
                <c:pt idx="1720">
                  <c:v>19.169292493085305</c:v>
                </c:pt>
                <c:pt idx="1721">
                  <c:v>10.768355070725697</c:v>
                </c:pt>
                <c:pt idx="1722">
                  <c:v>48.264196142312201</c:v>
                </c:pt>
                <c:pt idx="1723">
                  <c:v>46.746578590547735</c:v>
                </c:pt>
                <c:pt idx="1724">
                  <c:v>14.561356832103899</c:v>
                </c:pt>
                <c:pt idx="1725">
                  <c:v>16.401538570753413</c:v>
                </c:pt>
                <c:pt idx="1726">
                  <c:v>17.512393697335064</c:v>
                </c:pt>
                <c:pt idx="1727">
                  <c:v>25.265940165886214</c:v>
                </c:pt>
                <c:pt idx="1728">
                  <c:v>51.516964943386725</c:v>
                </c:pt>
                <c:pt idx="1729">
                  <c:v>67.193655412492433</c:v>
                </c:pt>
                <c:pt idx="1730">
                  <c:v>70.58758092054228</c:v>
                </c:pt>
                <c:pt idx="1731">
                  <c:v>63.651006888853161</c:v>
                </c:pt>
                <c:pt idx="1732">
                  <c:v>28.639178173146767</c:v>
                </c:pt>
                <c:pt idx="1733">
                  <c:v>13.190000602582506</c:v>
                </c:pt>
                <c:pt idx="1734">
                  <c:v>7.8480391560188512</c:v>
                </c:pt>
                <c:pt idx="1735">
                  <c:v>30.602448151040782</c:v>
                </c:pt>
                <c:pt idx="1736">
                  <c:v>26.998240656179803</c:v>
                </c:pt>
                <c:pt idx="1737">
                  <c:v>24.698316287595073</c:v>
                </c:pt>
                <c:pt idx="1738">
                  <c:v>41.651134319532822</c:v>
                </c:pt>
                <c:pt idx="1739">
                  <c:v>84.818253763445625</c:v>
                </c:pt>
                <c:pt idx="1740">
                  <c:v>89.174598152084656</c:v>
                </c:pt>
                <c:pt idx="1741">
                  <c:v>85.386832067463416</c:v>
                </c:pt>
                <c:pt idx="1742">
                  <c:v>87.948720285280686</c:v>
                </c:pt>
                <c:pt idx="1743">
                  <c:v>38.298172239460698</c:v>
                </c:pt>
                <c:pt idx="1744">
                  <c:v>36.303865346857236</c:v>
                </c:pt>
                <c:pt idx="1745">
                  <c:v>15.607302937124823</c:v>
                </c:pt>
                <c:pt idx="1746">
                  <c:v>25.57912512015033</c:v>
                </c:pt>
                <c:pt idx="1747">
                  <c:v>45.274298988951273</c:v>
                </c:pt>
                <c:pt idx="1748">
                  <c:v>59.816003382966166</c:v>
                </c:pt>
                <c:pt idx="1749">
                  <c:v>64.990868340216451</c:v>
                </c:pt>
                <c:pt idx="1750">
                  <c:v>22.6115516326565</c:v>
                </c:pt>
                <c:pt idx="1751">
                  <c:v>21.997810075020961</c:v>
                </c:pt>
                <c:pt idx="1752">
                  <c:v>15.907555442167796</c:v>
                </c:pt>
                <c:pt idx="1753">
                  <c:v>13.113753323168389</c:v>
                </c:pt>
                <c:pt idx="1754">
                  <c:v>44.295881914616814</c:v>
                </c:pt>
                <c:pt idx="1755">
                  <c:v>76.1490144262944</c:v>
                </c:pt>
                <c:pt idx="1756">
                  <c:v>60.951290870190832</c:v>
                </c:pt>
                <c:pt idx="1757">
                  <c:v>34.934186830573118</c:v>
                </c:pt>
                <c:pt idx="1758">
                  <c:v>14.547830630466509</c:v>
                </c:pt>
                <c:pt idx="1759">
                  <c:v>16.43077050978917</c:v>
                </c:pt>
                <c:pt idx="1760">
                  <c:v>31.771632046251987</c:v>
                </c:pt>
                <c:pt idx="1761">
                  <c:v>31.61901937198342</c:v>
                </c:pt>
                <c:pt idx="1762">
                  <c:v>41.757054168154156</c:v>
                </c:pt>
                <c:pt idx="1763">
                  <c:v>43.691788793800555</c:v>
                </c:pt>
                <c:pt idx="1764">
                  <c:v>35.648339647298833</c:v>
                </c:pt>
                <c:pt idx="1765">
                  <c:v>23.71444126781206</c:v>
                </c:pt>
                <c:pt idx="1766">
                  <c:v>24.404350668448959</c:v>
                </c:pt>
                <c:pt idx="1767">
                  <c:v>25.842344094736735</c:v>
                </c:pt>
                <c:pt idx="1768">
                  <c:v>27.847647711386188</c:v>
                </c:pt>
                <c:pt idx="1769">
                  <c:v>24.818001463772617</c:v>
                </c:pt>
                <c:pt idx="1770">
                  <c:v>48.6189818793938</c:v>
                </c:pt>
                <c:pt idx="1771">
                  <c:v>29.744458253722733</c:v>
                </c:pt>
                <c:pt idx="1772">
                  <c:v>30.716917681806752</c:v>
                </c:pt>
                <c:pt idx="1773">
                  <c:v>69.215548271495749</c:v>
                </c:pt>
                <c:pt idx="1774">
                  <c:v>102.58686045656736</c:v>
                </c:pt>
                <c:pt idx="1775">
                  <c:v>116.12473476907343</c:v>
                </c:pt>
                <c:pt idx="1776">
                  <c:v>84.529444629268909</c:v>
                </c:pt>
                <c:pt idx="1777">
                  <c:v>22.734079526313341</c:v>
                </c:pt>
                <c:pt idx="1778">
                  <c:v>32.178291408808967</c:v>
                </c:pt>
                <c:pt idx="1779">
                  <c:v>57.526644228664843</c:v>
                </c:pt>
                <c:pt idx="1780">
                  <c:v>87.715071648557569</c:v>
                </c:pt>
                <c:pt idx="1781">
                  <c:v>74.747676720187229</c:v>
                </c:pt>
                <c:pt idx="1782">
                  <c:v>35.790253709398698</c:v>
                </c:pt>
                <c:pt idx="1783">
                  <c:v>37.626685567803008</c:v>
                </c:pt>
                <c:pt idx="1784">
                  <c:v>13.210325259522634</c:v>
                </c:pt>
                <c:pt idx="1785">
                  <c:v>24.388002233125835</c:v>
                </c:pt>
                <c:pt idx="1786">
                  <c:v>40.698969840793239</c:v>
                </c:pt>
                <c:pt idx="1787">
                  <c:v>47.893743205314117</c:v>
                </c:pt>
                <c:pt idx="1788">
                  <c:v>102.03723028915641</c:v>
                </c:pt>
                <c:pt idx="1789">
                  <c:v>107.71006288601254</c:v>
                </c:pt>
                <c:pt idx="1790">
                  <c:v>45.409403466398793</c:v>
                </c:pt>
                <c:pt idx="1791">
                  <c:v>17.511967016223821</c:v>
                </c:pt>
                <c:pt idx="1792">
                  <c:v>49.340414400933149</c:v>
                </c:pt>
                <c:pt idx="1793">
                  <c:v>57.230673800272328</c:v>
                </c:pt>
                <c:pt idx="1794">
                  <c:v>53.080162819661538</c:v>
                </c:pt>
                <c:pt idx="1795">
                  <c:v>15.520687980537291</c:v>
                </c:pt>
                <c:pt idx="1796">
                  <c:v>53.229746054655095</c:v>
                </c:pt>
                <c:pt idx="1797">
                  <c:v>72.17033105032472</c:v>
                </c:pt>
                <c:pt idx="1798">
                  <c:v>41.585379235077042</c:v>
                </c:pt>
                <c:pt idx="1799">
                  <c:v>24.145159461795739</c:v>
                </c:pt>
                <c:pt idx="1800">
                  <c:v>36.589119749579993</c:v>
                </c:pt>
                <c:pt idx="1801">
                  <c:v>42.903809261657223</c:v>
                </c:pt>
                <c:pt idx="1802">
                  <c:v>25.381409283599478</c:v>
                </c:pt>
                <c:pt idx="1803">
                  <c:v>30.971870523616378</c:v>
                </c:pt>
                <c:pt idx="1804">
                  <c:v>71.804816345015155</c:v>
                </c:pt>
                <c:pt idx="1805">
                  <c:v>105.24579924610906</c:v>
                </c:pt>
                <c:pt idx="1806">
                  <c:v>119.1089295943422</c:v>
                </c:pt>
                <c:pt idx="1807">
                  <c:v>74.851600689722574</c:v>
                </c:pt>
                <c:pt idx="1808">
                  <c:v>59.70661803134324</c:v>
                </c:pt>
                <c:pt idx="1809">
                  <c:v>116.78057321687753</c:v>
                </c:pt>
                <c:pt idx="1810">
                  <c:v>143.41941170381099</c:v>
                </c:pt>
                <c:pt idx="1811">
                  <c:v>125.75312376987802</c:v>
                </c:pt>
                <c:pt idx="1812">
                  <c:v>89.691478726079325</c:v>
                </c:pt>
                <c:pt idx="1813">
                  <c:v>38.303682800364534</c:v>
                </c:pt>
                <c:pt idx="1814">
                  <c:v>33.522431476301904</c:v>
                </c:pt>
                <c:pt idx="1815">
                  <c:v>63.389307999240806</c:v>
                </c:pt>
                <c:pt idx="1816">
                  <c:v>71.993012649461107</c:v>
                </c:pt>
                <c:pt idx="1817">
                  <c:v>105.35011113458897</c:v>
                </c:pt>
                <c:pt idx="1818">
                  <c:v>108.69606069515135</c:v>
                </c:pt>
                <c:pt idx="1819">
                  <c:v>57.510200327253791</c:v>
                </c:pt>
                <c:pt idx="1820">
                  <c:v>57.817705650245586</c:v>
                </c:pt>
                <c:pt idx="1821">
                  <c:v>26.62201064123964</c:v>
                </c:pt>
                <c:pt idx="1822">
                  <c:v>83.982089314331233</c:v>
                </c:pt>
                <c:pt idx="1823">
                  <c:v>95.828148808036588</c:v>
                </c:pt>
                <c:pt idx="1824">
                  <c:v>109.34963904198187</c:v>
                </c:pt>
                <c:pt idx="1825">
                  <c:v>89.734968300429657</c:v>
                </c:pt>
                <c:pt idx="1826">
                  <c:v>47.233862877274483</c:v>
                </c:pt>
                <c:pt idx="1827">
                  <c:v>118.21674273803389</c:v>
                </c:pt>
                <c:pt idx="1828">
                  <c:v>176.86531161864974</c:v>
                </c:pt>
                <c:pt idx="1829">
                  <c:v>199.62614091787944</c:v>
                </c:pt>
                <c:pt idx="1830">
                  <c:v>145.87327996868808</c:v>
                </c:pt>
                <c:pt idx="1831">
                  <c:v>114.44245578549821</c:v>
                </c:pt>
                <c:pt idx="1832">
                  <c:v>101.96806464993865</c:v>
                </c:pt>
                <c:pt idx="1833">
                  <c:v>58.749152192203553</c:v>
                </c:pt>
                <c:pt idx="1834">
                  <c:v>53.192424986078514</c:v>
                </c:pt>
                <c:pt idx="1835">
                  <c:v>42.947041411242623</c:v>
                </c:pt>
                <c:pt idx="1836">
                  <c:v>51.025744880167132</c:v>
                </c:pt>
                <c:pt idx="1837">
                  <c:v>75.35893965340405</c:v>
                </c:pt>
                <c:pt idx="1838">
                  <c:v>85.711718417338119</c:v>
                </c:pt>
                <c:pt idx="1839">
                  <c:v>87.645012344279792</c:v>
                </c:pt>
                <c:pt idx="1840">
                  <c:v>45.332867373199825</c:v>
                </c:pt>
                <c:pt idx="1841">
                  <c:v>72.421306663895805</c:v>
                </c:pt>
                <c:pt idx="1842">
                  <c:v>214.55839045232381</c:v>
                </c:pt>
                <c:pt idx="1843">
                  <c:v>198.12143112229052</c:v>
                </c:pt>
                <c:pt idx="1844">
                  <c:v>65.206275905961135</c:v>
                </c:pt>
                <c:pt idx="1845">
                  <c:v>80.006384510881091</c:v>
                </c:pt>
                <c:pt idx="1846">
                  <c:v>81.097493872749141</c:v>
                </c:pt>
                <c:pt idx="1847">
                  <c:v>81.921387673934774</c:v>
                </c:pt>
                <c:pt idx="1848">
                  <c:v>107.11983982727718</c:v>
                </c:pt>
                <c:pt idx="1849">
                  <c:v>52.388714597818762</c:v>
                </c:pt>
                <c:pt idx="1850">
                  <c:v>54.812351399894965</c:v>
                </c:pt>
                <c:pt idx="1851">
                  <c:v>75.376527349686171</c:v>
                </c:pt>
                <c:pt idx="1852">
                  <c:v>66.63518949930824</c:v>
                </c:pt>
                <c:pt idx="1853">
                  <c:v>108.45154104970052</c:v>
                </c:pt>
                <c:pt idx="1854">
                  <c:v>192.02565985357995</c:v>
                </c:pt>
                <c:pt idx="1855">
                  <c:v>141.54823811436501</c:v>
                </c:pt>
                <c:pt idx="1856">
                  <c:v>106.68813242016515</c:v>
                </c:pt>
                <c:pt idx="1857">
                  <c:v>49.105885485891555</c:v>
                </c:pt>
                <c:pt idx="1858">
                  <c:v>70.15253739425367</c:v>
                </c:pt>
                <c:pt idx="1859">
                  <c:v>74.244806529379275</c:v>
                </c:pt>
                <c:pt idx="1860">
                  <c:v>91.664837308833825</c:v>
                </c:pt>
                <c:pt idx="1861">
                  <c:v>203.05718058399901</c:v>
                </c:pt>
                <c:pt idx="1862">
                  <c:v>131.74497894455175</c:v>
                </c:pt>
                <c:pt idx="1863">
                  <c:v>94.67298046350129</c:v>
                </c:pt>
                <c:pt idx="1864">
                  <c:v>110.88771254006096</c:v>
                </c:pt>
                <c:pt idx="1865">
                  <c:v>78.344907103087081</c:v>
                </c:pt>
                <c:pt idx="1866">
                  <c:v>61.801417537359129</c:v>
                </c:pt>
                <c:pt idx="1867">
                  <c:v>151.60492429159115</c:v>
                </c:pt>
                <c:pt idx="1868">
                  <c:v>272.27150224657231</c:v>
                </c:pt>
                <c:pt idx="1869">
                  <c:v>213.18507531635854</c:v>
                </c:pt>
                <c:pt idx="1870">
                  <c:v>128.37704411739583</c:v>
                </c:pt>
                <c:pt idx="1871">
                  <c:v>104.43799706125411</c:v>
                </c:pt>
                <c:pt idx="1872">
                  <c:v>242.65981327430285</c:v>
                </c:pt>
                <c:pt idx="1873">
                  <c:v>217.93241358937914</c:v>
                </c:pt>
                <c:pt idx="1874">
                  <c:v>238.66074523878629</c:v>
                </c:pt>
                <c:pt idx="1875">
                  <c:v>385.18318711911172</c:v>
                </c:pt>
                <c:pt idx="1876">
                  <c:v>349.12410128912222</c:v>
                </c:pt>
                <c:pt idx="1877">
                  <c:v>144.18778694627645</c:v>
                </c:pt>
                <c:pt idx="1878">
                  <c:v>309.53241796739633</c:v>
                </c:pt>
                <c:pt idx="1879">
                  <c:v>308.18224445856538</c:v>
                </c:pt>
                <c:pt idx="1880">
                  <c:v>352.32597404843983</c:v>
                </c:pt>
                <c:pt idx="1881">
                  <c:v>356.19877333229687</c:v>
                </c:pt>
                <c:pt idx="1882">
                  <c:v>256.31779453179689</c:v>
                </c:pt>
                <c:pt idx="1883">
                  <c:v>162.14397085657896</c:v>
                </c:pt>
                <c:pt idx="1884">
                  <c:v>73.898798750469695</c:v>
                </c:pt>
                <c:pt idx="1885">
                  <c:v>179.97231723921544</c:v>
                </c:pt>
                <c:pt idx="1886">
                  <c:v>354.7432118546036</c:v>
                </c:pt>
                <c:pt idx="1887">
                  <c:v>445.79283159221438</c:v>
                </c:pt>
                <c:pt idx="1888">
                  <c:v>349.80602150272557</c:v>
                </c:pt>
                <c:pt idx="1889">
                  <c:v>402.9954785959336</c:v>
                </c:pt>
                <c:pt idx="1890">
                  <c:v>216.59524410187515</c:v>
                </c:pt>
                <c:pt idx="1891">
                  <c:v>122.91306905840176</c:v>
                </c:pt>
                <c:pt idx="1892">
                  <c:v>171.77661236898135</c:v>
                </c:pt>
                <c:pt idx="1893">
                  <c:v>252.90986482646494</c:v>
                </c:pt>
                <c:pt idx="1894">
                  <c:v>305.9945856405833</c:v>
                </c:pt>
                <c:pt idx="1895">
                  <c:v>326.52477114191998</c:v>
                </c:pt>
                <c:pt idx="1896">
                  <c:v>155.59228803458566</c:v>
                </c:pt>
                <c:pt idx="1897">
                  <c:v>232.44605914794838</c:v>
                </c:pt>
                <c:pt idx="1898">
                  <c:v>499.05962171016665</c:v>
                </c:pt>
                <c:pt idx="1899">
                  <c:v>712.87043313912795</c:v>
                </c:pt>
                <c:pt idx="1900">
                  <c:v>460.77579589459833</c:v>
                </c:pt>
                <c:pt idx="1901">
                  <c:v>84.931511119470514</c:v>
                </c:pt>
                <c:pt idx="1902">
                  <c:v>109.95762892851123</c:v>
                </c:pt>
                <c:pt idx="1903">
                  <c:v>188.58555259005101</c:v>
                </c:pt>
                <c:pt idx="1904">
                  <c:v>659.6779935054866</c:v>
                </c:pt>
                <c:pt idx="1905">
                  <c:v>560.7166168507016</c:v>
                </c:pt>
                <c:pt idx="1906">
                  <c:v>214.3966498959133</c:v>
                </c:pt>
                <c:pt idx="1907">
                  <c:v>334.99983421169435</c:v>
                </c:pt>
                <c:pt idx="1908">
                  <c:v>255.06140420540231</c:v>
                </c:pt>
                <c:pt idx="1909">
                  <c:v>225.43730670707126</c:v>
                </c:pt>
                <c:pt idx="1910">
                  <c:v>411.70087390211603</c:v>
                </c:pt>
                <c:pt idx="1911">
                  <c:v>449.94651734770548</c:v>
                </c:pt>
                <c:pt idx="1912">
                  <c:v>136.97816191859761</c:v>
                </c:pt>
                <c:pt idx="1913">
                  <c:v>301.91838799255555</c:v>
                </c:pt>
                <c:pt idx="1914">
                  <c:v>257.28976124249397</c:v>
                </c:pt>
                <c:pt idx="1915">
                  <c:v>223.55500455523136</c:v>
                </c:pt>
                <c:pt idx="1916">
                  <c:v>598.89332833204628</c:v>
                </c:pt>
                <c:pt idx="1917">
                  <c:v>529.97113852340658</c:v>
                </c:pt>
                <c:pt idx="1918">
                  <c:v>340.46159821850046</c:v>
                </c:pt>
                <c:pt idx="1919">
                  <c:v>245.45760204367491</c:v>
                </c:pt>
                <c:pt idx="1920">
                  <c:v>276.44073263471796</c:v>
                </c:pt>
                <c:pt idx="1921">
                  <c:v>241.13856032099218</c:v>
                </c:pt>
                <c:pt idx="1922">
                  <c:v>343.66173330459077</c:v>
                </c:pt>
                <c:pt idx="1923">
                  <c:v>399.50191990344894</c:v>
                </c:pt>
                <c:pt idx="1924">
                  <c:v>576.22353160069429</c:v>
                </c:pt>
                <c:pt idx="1925">
                  <c:v>336.75907730172116</c:v>
                </c:pt>
                <c:pt idx="1926">
                  <c:v>456.78914797416246</c:v>
                </c:pt>
                <c:pt idx="1927">
                  <c:v>702.70003262547141</c:v>
                </c:pt>
                <c:pt idx="1928">
                  <c:v>378.49950654839574</c:v>
                </c:pt>
                <c:pt idx="1929">
                  <c:v>397.9665992056423</c:v>
                </c:pt>
                <c:pt idx="1930">
                  <c:v>395.03524753925012</c:v>
                </c:pt>
                <c:pt idx="1931">
                  <c:v>415.55291678347436</c:v>
                </c:pt>
                <c:pt idx="1932">
                  <c:v>317.89570334839385</c:v>
                </c:pt>
                <c:pt idx="1933">
                  <c:v>355.38229889047466</c:v>
                </c:pt>
                <c:pt idx="1934">
                  <c:v>353.11823189984057</c:v>
                </c:pt>
                <c:pt idx="1935">
                  <c:v>461.18376809871097</c:v>
                </c:pt>
                <c:pt idx="1936">
                  <c:v>661.02352789305178</c:v>
                </c:pt>
                <c:pt idx="1937">
                  <c:v>518.51958987199669</c:v>
                </c:pt>
                <c:pt idx="1938">
                  <c:v>158.35783447615643</c:v>
                </c:pt>
                <c:pt idx="1939">
                  <c:v>787.02803630461426</c:v>
                </c:pt>
                <c:pt idx="1940">
                  <c:v>1228.7582039945758</c:v>
                </c:pt>
                <c:pt idx="1941">
                  <c:v>1083.4718233321971</c:v>
                </c:pt>
                <c:pt idx="1942">
                  <c:v>577.96046301978527</c:v>
                </c:pt>
                <c:pt idx="1943">
                  <c:v>425.07512183786497</c:v>
                </c:pt>
                <c:pt idx="1944">
                  <c:v>310.55997138286182</c:v>
                </c:pt>
                <c:pt idx="1945">
                  <c:v>308.42248233754594</c:v>
                </c:pt>
                <c:pt idx="1946">
                  <c:v>73.520001005014748</c:v>
                </c:pt>
                <c:pt idx="1947">
                  <c:v>144.10290104437669</c:v>
                </c:pt>
                <c:pt idx="1948">
                  <c:v>119.79833419822236</c:v>
                </c:pt>
                <c:pt idx="1949">
                  <c:v>424.90050640168613</c:v>
                </c:pt>
                <c:pt idx="1950">
                  <c:v>283.94139633171005</c:v>
                </c:pt>
                <c:pt idx="1951">
                  <c:v>249.96028576093263</c:v>
                </c:pt>
                <c:pt idx="1952">
                  <c:v>521.15456556660183</c:v>
                </c:pt>
                <c:pt idx="1953">
                  <c:v>635.57588103368812</c:v>
                </c:pt>
                <c:pt idx="1954">
                  <c:v>287.67736515812805</c:v>
                </c:pt>
                <c:pt idx="1955">
                  <c:v>548.71087413406985</c:v>
                </c:pt>
                <c:pt idx="1956">
                  <c:v>771.09807214574448</c:v>
                </c:pt>
                <c:pt idx="1957">
                  <c:v>186.71191703510266</c:v>
                </c:pt>
                <c:pt idx="1958">
                  <c:v>328.88280499694469</c:v>
                </c:pt>
                <c:pt idx="1959">
                  <c:v>591.27329794637751</c:v>
                </c:pt>
                <c:pt idx="1960">
                  <c:v>903.003712519695</c:v>
                </c:pt>
                <c:pt idx="1961">
                  <c:v>1104.5760609245519</c:v>
                </c:pt>
                <c:pt idx="1962">
                  <c:v>604.1310935862856</c:v>
                </c:pt>
                <c:pt idx="1963">
                  <c:v>231.72201953267071</c:v>
                </c:pt>
                <c:pt idx="1964">
                  <c:v>258.85988376667888</c:v>
                </c:pt>
                <c:pt idx="1965">
                  <c:v>616.68520984736961</c:v>
                </c:pt>
                <c:pt idx="1966">
                  <c:v>510.77408077934842</c:v>
                </c:pt>
                <c:pt idx="1967">
                  <c:v>365.60192348968769</c:v>
                </c:pt>
                <c:pt idx="1968">
                  <c:v>536.33911138740859</c:v>
                </c:pt>
                <c:pt idx="1969">
                  <c:v>380.97668469681497</c:v>
                </c:pt>
                <c:pt idx="1970">
                  <c:v>480.12814150880121</c:v>
                </c:pt>
                <c:pt idx="1971">
                  <c:v>231.73511979264876</c:v>
                </c:pt>
                <c:pt idx="1972">
                  <c:v>602.9711142429187</c:v>
                </c:pt>
                <c:pt idx="1973">
                  <c:v>685.55029825045199</c:v>
                </c:pt>
                <c:pt idx="1974">
                  <c:v>833.79196096687679</c:v>
                </c:pt>
                <c:pt idx="1975">
                  <c:v>509.83613976175451</c:v>
                </c:pt>
                <c:pt idx="1976">
                  <c:v>61.040992272083599</c:v>
                </c:pt>
                <c:pt idx="1977">
                  <c:v>442.99345421909663</c:v>
                </c:pt>
                <c:pt idx="1978">
                  <c:v>860.98814507477869</c:v>
                </c:pt>
                <c:pt idx="1979">
                  <c:v>927.89823404716185</c:v>
                </c:pt>
                <c:pt idx="1980">
                  <c:v>613.94946244643108</c:v>
                </c:pt>
                <c:pt idx="1981">
                  <c:v>234.1345647204771</c:v>
                </c:pt>
                <c:pt idx="1982">
                  <c:v>553.64089405373045</c:v>
                </c:pt>
                <c:pt idx="1983">
                  <c:v>1035.7844429975614</c:v>
                </c:pt>
                <c:pt idx="1984">
                  <c:v>719.88901076820162</c:v>
                </c:pt>
                <c:pt idx="1985">
                  <c:v>407.03013702581478</c:v>
                </c:pt>
                <c:pt idx="1986">
                  <c:v>610.65655886659681</c:v>
                </c:pt>
                <c:pt idx="1987">
                  <c:v>114.27876219238433</c:v>
                </c:pt>
                <c:pt idx="1988">
                  <c:v>203.5986325211498</c:v>
                </c:pt>
                <c:pt idx="1989">
                  <c:v>128.85359686444846</c:v>
                </c:pt>
                <c:pt idx="1990">
                  <c:v>76.428578827504126</c:v>
                </c:pt>
                <c:pt idx="1991">
                  <c:v>544.39472917695821</c:v>
                </c:pt>
                <c:pt idx="1992">
                  <c:v>806.64154700827532</c:v>
                </c:pt>
                <c:pt idx="1993">
                  <c:v>706.22370107345637</c:v>
                </c:pt>
                <c:pt idx="1994">
                  <c:v>584.05278252676658</c:v>
                </c:pt>
                <c:pt idx="1995">
                  <c:v>333.09516221337583</c:v>
                </c:pt>
                <c:pt idx="1996">
                  <c:v>841.58996185013052</c:v>
                </c:pt>
                <c:pt idx="1997">
                  <c:v>1023.709544575466</c:v>
                </c:pt>
                <c:pt idx="1998">
                  <c:v>549.81860544442236</c:v>
                </c:pt>
                <c:pt idx="1999">
                  <c:v>392.04684421952584</c:v>
                </c:pt>
                <c:pt idx="2000">
                  <c:v>308.92600738916161</c:v>
                </c:pt>
                <c:pt idx="2001">
                  <c:v>848.81541132259485</c:v>
                </c:pt>
                <c:pt idx="2002">
                  <c:v>825.58659429159536</c:v>
                </c:pt>
                <c:pt idx="2003">
                  <c:v>804.67226238670116</c:v>
                </c:pt>
                <c:pt idx="2004">
                  <c:v>470.27061578543362</c:v>
                </c:pt>
                <c:pt idx="2005">
                  <c:v>63.37786658849096</c:v>
                </c:pt>
                <c:pt idx="2006">
                  <c:v>116.84752336625185</c:v>
                </c:pt>
                <c:pt idx="2007">
                  <c:v>301.18530318092905</c:v>
                </c:pt>
                <c:pt idx="2008">
                  <c:v>421.08502667333062</c:v>
                </c:pt>
                <c:pt idx="2009">
                  <c:v>388.27222889370006</c:v>
                </c:pt>
                <c:pt idx="2010">
                  <c:v>262.48579647578094</c:v>
                </c:pt>
                <c:pt idx="2011">
                  <c:v>523.21778506998578</c:v>
                </c:pt>
                <c:pt idx="2012">
                  <c:v>819.47430886506197</c:v>
                </c:pt>
                <c:pt idx="2013">
                  <c:v>858.7826786853484</c:v>
                </c:pt>
                <c:pt idx="2014">
                  <c:v>291.31703150220403</c:v>
                </c:pt>
                <c:pt idx="2015">
                  <c:v>197.19029709142171</c:v>
                </c:pt>
                <c:pt idx="2016">
                  <c:v>558.86846879188306</c:v>
                </c:pt>
                <c:pt idx="2017">
                  <c:v>508.39777811472095</c:v>
                </c:pt>
                <c:pt idx="2018">
                  <c:v>249.6741785057863</c:v>
                </c:pt>
                <c:pt idx="2019">
                  <c:v>300.21554277046511</c:v>
                </c:pt>
                <c:pt idx="2020">
                  <c:v>227.35976309814998</c:v>
                </c:pt>
                <c:pt idx="2021">
                  <c:v>94.804498550514296</c:v>
                </c:pt>
                <c:pt idx="2022">
                  <c:v>390.78884378307691</c:v>
                </c:pt>
                <c:pt idx="2023">
                  <c:v>639.02699320840782</c:v>
                </c:pt>
                <c:pt idx="2024">
                  <c:v>971.27155622538498</c:v>
                </c:pt>
                <c:pt idx="2025">
                  <c:v>381.8744875004636</c:v>
                </c:pt>
                <c:pt idx="2026">
                  <c:v>464.29382199015436</c:v>
                </c:pt>
                <c:pt idx="2027">
                  <c:v>635.4606862962595</c:v>
                </c:pt>
                <c:pt idx="2028">
                  <c:v>1442.2270652129109</c:v>
                </c:pt>
                <c:pt idx="2029">
                  <c:v>2064.7834925190859</c:v>
                </c:pt>
                <c:pt idx="2030">
                  <c:v>1228.2531729702155</c:v>
                </c:pt>
                <c:pt idx="2031">
                  <c:v>1075.7823852244633</c:v>
                </c:pt>
                <c:pt idx="2032">
                  <c:v>990.39450263202343</c:v>
                </c:pt>
                <c:pt idx="2033">
                  <c:v>1437.817378952057</c:v>
                </c:pt>
                <c:pt idx="2034">
                  <c:v>785.12892080268148</c:v>
                </c:pt>
                <c:pt idx="2035">
                  <c:v>1098.4031156427066</c:v>
                </c:pt>
                <c:pt idx="2036">
                  <c:v>1050.7082966200451</c:v>
                </c:pt>
                <c:pt idx="2037">
                  <c:v>789.16771004284215</c:v>
                </c:pt>
                <c:pt idx="2038">
                  <c:v>1135.1898269755739</c:v>
                </c:pt>
                <c:pt idx="2039">
                  <c:v>2034.7955776447106</c:v>
                </c:pt>
                <c:pt idx="2040">
                  <c:v>2293.0506831751572</c:v>
                </c:pt>
                <c:pt idx="2041">
                  <c:v>1467.1005454218332</c:v>
                </c:pt>
                <c:pt idx="2042">
                  <c:v>1242.9860794960557</c:v>
                </c:pt>
                <c:pt idx="2043">
                  <c:v>2305.0053264923476</c:v>
                </c:pt>
                <c:pt idx="2044">
                  <c:v>4489.7530473255329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Meter_Scale_FFT!$AC$13:$AC$4105</c15:f>
                <c15:dlblRangeCache>
                  <c:ptCount val="4093"/>
                  <c:pt idx="2">
                    <c:v>40.96</c:v>
                  </c:pt>
                  <c:pt idx="13">
                    <c:v>12.80</c:v>
                  </c:pt>
                  <c:pt idx="18">
                    <c:v>9.75</c:v>
                  </c:pt>
                  <c:pt idx="29">
                    <c:v>6.40</c:v>
                  </c:pt>
                  <c:pt idx="41">
                    <c:v>4.65</c:v>
                  </c:pt>
                  <c:pt idx="45">
                    <c:v>4.27</c:v>
                  </c:pt>
                  <c:pt idx="50">
                    <c:v>3.86</c:v>
                  </c:pt>
                  <c:pt idx="59">
                    <c:v>3.30</c:v>
                  </c:pt>
                  <c:pt idx="63">
                    <c:v>3.10</c:v>
                  </c:pt>
                  <c:pt idx="68">
                    <c:v>2.88</c:v>
                  </c:pt>
                  <c:pt idx="81">
                    <c:v>2.44</c:v>
                  </c:pt>
                  <c:pt idx="102">
                    <c:v>1.95</c:v>
                  </c:pt>
                  <c:pt idx="115">
                    <c:v>1.74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387-4ACA-8C66-9D375EE680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Meter_Scale_FFT!$N$10:$N$4105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626.07035671705705</c:v>
                      </c:pt>
                      <c:pt idx="1">
                        <c:v>5101.9332722544295</c:v>
                      </c:pt>
                      <c:pt idx="2">
                        <c:v>2336.171514385675</c:v>
                      </c:pt>
                      <c:pt idx="3">
                        <c:v>1130.4850192982735</c:v>
                      </c:pt>
                      <c:pt idx="4">
                        <c:v>1534.3263206491902</c:v>
                      </c:pt>
                      <c:pt idx="5">
                        <c:v>2416.4008707793291</c:v>
                      </c:pt>
                      <c:pt idx="6">
                        <c:v>2138.6508370452461</c:v>
                      </c:pt>
                      <c:pt idx="7">
                        <c:v>1088.3038176724697</c:v>
                      </c:pt>
                      <c:pt idx="8">
                        <c:v>818.76413042623881</c:v>
                      </c:pt>
                      <c:pt idx="9">
                        <c:v>1151.8248489206396</c:v>
                      </c:pt>
                      <c:pt idx="10">
                        <c:v>1203.320769701146</c:v>
                      </c:pt>
                      <c:pt idx="11">
                        <c:v>840.56363874026215</c:v>
                      </c:pt>
                      <c:pt idx="12">
                        <c:v>1594.5474425582095</c:v>
                      </c:pt>
                      <c:pt idx="13">
                        <c:v>1055.0411466486905</c:v>
                      </c:pt>
                      <c:pt idx="14">
                        <c:v>1230.6844876488938</c:v>
                      </c:pt>
                      <c:pt idx="15">
                        <c:v>1279.6314717959362</c:v>
                      </c:pt>
                      <c:pt idx="16">
                        <c:v>2244.2994741107855</c:v>
                      </c:pt>
                      <c:pt idx="17">
                        <c:v>1518.1041061822248</c:v>
                      </c:pt>
                      <c:pt idx="18">
                        <c:v>677.18011170502098</c:v>
                      </c:pt>
                      <c:pt idx="19">
                        <c:v>528.8637373017275</c:v>
                      </c:pt>
                      <c:pt idx="20">
                        <c:v>387.10082653619793</c:v>
                      </c:pt>
                      <c:pt idx="21">
                        <c:v>1087.0091379057255</c:v>
                      </c:pt>
                      <c:pt idx="22">
                        <c:v>675.0839869745156</c:v>
                      </c:pt>
                      <c:pt idx="23">
                        <c:v>452.94655635394531</c:v>
                      </c:pt>
                      <c:pt idx="24">
                        <c:v>89.013582988713409</c:v>
                      </c:pt>
                      <c:pt idx="25">
                        <c:v>287.36148608918091</c:v>
                      </c:pt>
                      <c:pt idx="26">
                        <c:v>346.54643067732007</c:v>
                      </c:pt>
                      <c:pt idx="27">
                        <c:v>266.24397050023538</c:v>
                      </c:pt>
                      <c:pt idx="28">
                        <c:v>545.48108393109067</c:v>
                      </c:pt>
                      <c:pt idx="29">
                        <c:v>603.00791994694964</c:v>
                      </c:pt>
                      <c:pt idx="30">
                        <c:v>214.29167127365929</c:v>
                      </c:pt>
                      <c:pt idx="31">
                        <c:v>293.71132435175758</c:v>
                      </c:pt>
                      <c:pt idx="32">
                        <c:v>928.76678309832732</c:v>
                      </c:pt>
                      <c:pt idx="33">
                        <c:v>865.70474867559597</c:v>
                      </c:pt>
                      <c:pt idx="34">
                        <c:v>542.21994860500763</c:v>
                      </c:pt>
                      <c:pt idx="35">
                        <c:v>265.23324143715627</c:v>
                      </c:pt>
                      <c:pt idx="36">
                        <c:v>421.18978267341049</c:v>
                      </c:pt>
                      <c:pt idx="37">
                        <c:v>462.01217396795084</c:v>
                      </c:pt>
                      <c:pt idx="38">
                        <c:v>325.47020323465733</c:v>
                      </c:pt>
                      <c:pt idx="39">
                        <c:v>127.35018483732621</c:v>
                      </c:pt>
                      <c:pt idx="40">
                        <c:v>70.356718039440494</c:v>
                      </c:pt>
                      <c:pt idx="41">
                        <c:v>494.27750456396001</c:v>
                      </c:pt>
                      <c:pt idx="42">
                        <c:v>856.01718919589871</c:v>
                      </c:pt>
                      <c:pt idx="43">
                        <c:v>875.83349701934344</c:v>
                      </c:pt>
                      <c:pt idx="44">
                        <c:v>922.22569684949087</c:v>
                      </c:pt>
                      <c:pt idx="45">
                        <c:v>277.33419227503731</c:v>
                      </c:pt>
                      <c:pt idx="46">
                        <c:v>433.26118511317338</c:v>
                      </c:pt>
                      <c:pt idx="47">
                        <c:v>570.92510194107081</c:v>
                      </c:pt>
                      <c:pt idx="48">
                        <c:v>1100.3385462513625</c:v>
                      </c:pt>
                      <c:pt idx="49">
                        <c:v>919.44600028649756</c:v>
                      </c:pt>
                      <c:pt idx="50">
                        <c:v>340.24608002333548</c:v>
                      </c:pt>
                      <c:pt idx="51">
                        <c:v>608.81042878278379</c:v>
                      </c:pt>
                      <c:pt idx="52">
                        <c:v>705.80473520025089</c:v>
                      </c:pt>
                      <c:pt idx="53">
                        <c:v>846.85080665891644</c:v>
                      </c:pt>
                      <c:pt idx="54">
                        <c:v>566.27334934615965</c:v>
                      </c:pt>
                      <c:pt idx="55">
                        <c:v>32.597612500924122</c:v>
                      </c:pt>
                      <c:pt idx="56">
                        <c:v>150.18193567052276</c:v>
                      </c:pt>
                      <c:pt idx="57">
                        <c:v>244.60279184529412</c:v>
                      </c:pt>
                      <c:pt idx="58">
                        <c:v>83.719753576953167</c:v>
                      </c:pt>
                      <c:pt idx="59">
                        <c:v>686.16113835161036</c:v>
                      </c:pt>
                      <c:pt idx="60">
                        <c:v>420.78269938590068</c:v>
                      </c:pt>
                      <c:pt idx="61">
                        <c:v>773.33043754782386</c:v>
                      </c:pt>
                      <c:pt idx="62">
                        <c:v>1153.887485163056</c:v>
                      </c:pt>
                      <c:pt idx="63">
                        <c:v>617.60491435277766</c:v>
                      </c:pt>
                      <c:pt idx="64">
                        <c:v>295.43038812018284</c:v>
                      </c:pt>
                      <c:pt idx="65">
                        <c:v>691.7648547517739</c:v>
                      </c:pt>
                      <c:pt idx="66">
                        <c:v>1004.3468489756194</c:v>
                      </c:pt>
                      <c:pt idx="67">
                        <c:v>911.30327811867267</c:v>
                      </c:pt>
                      <c:pt idx="68">
                        <c:v>444.73751477085119</c:v>
                      </c:pt>
                      <c:pt idx="69">
                        <c:v>74.523740869111592</c:v>
                      </c:pt>
                      <c:pt idx="70">
                        <c:v>536.8741856329209</c:v>
                      </c:pt>
                      <c:pt idx="71">
                        <c:v>900.24694048218726</c:v>
                      </c:pt>
                      <c:pt idx="72">
                        <c:v>716.43965584539205</c:v>
                      </c:pt>
                      <c:pt idx="73">
                        <c:v>680.54513330569773</c:v>
                      </c:pt>
                      <c:pt idx="74">
                        <c:v>241.700309264758</c:v>
                      </c:pt>
                      <c:pt idx="75">
                        <c:v>510.94069755287762</c:v>
                      </c:pt>
                      <c:pt idx="76">
                        <c:v>382.1148164316545</c:v>
                      </c:pt>
                      <c:pt idx="77">
                        <c:v>569.06567241799291</c:v>
                      </c:pt>
                      <c:pt idx="78">
                        <c:v>422.50772587875997</c:v>
                      </c:pt>
                      <c:pt idx="79">
                        <c:v>587.63300569075307</c:v>
                      </c:pt>
                      <c:pt idx="80">
                        <c:v>655.38919018569516</c:v>
                      </c:pt>
                      <c:pt idx="81">
                        <c:v>244.88019622869118</c:v>
                      </c:pt>
                      <c:pt idx="82">
                        <c:v>167.08270846475108</c:v>
                      </c:pt>
                      <c:pt idx="83">
                        <c:v>612.81140322656995</c:v>
                      </c:pt>
                      <c:pt idx="84">
                        <c:v>1176.1632221680291</c:v>
                      </c:pt>
                      <c:pt idx="85">
                        <c:v>949.39958997011672</c:v>
                      </c:pt>
                      <c:pt idx="86">
                        <c:v>600.48850408845669</c:v>
                      </c:pt>
                      <c:pt idx="87">
                        <c:v>353.78528769287726</c:v>
                      </c:pt>
                      <c:pt idx="88">
                        <c:v>176.54362938254567</c:v>
                      </c:pt>
                      <c:pt idx="89">
                        <c:v>852.56476970276867</c:v>
                      </c:pt>
                      <c:pt idx="90">
                        <c:v>554.56258725434748</c:v>
                      </c:pt>
                      <c:pt idx="91">
                        <c:v>236.833587517962</c:v>
                      </c:pt>
                      <c:pt idx="92">
                        <c:v>677.80618388819732</c:v>
                      </c:pt>
                      <c:pt idx="93">
                        <c:v>565.83722300386262</c:v>
                      </c:pt>
                      <c:pt idx="94">
                        <c:v>262.11908798318126</c:v>
                      </c:pt>
                      <c:pt idx="95">
                        <c:v>307.13619618911252</c:v>
                      </c:pt>
                      <c:pt idx="96">
                        <c:v>469.07967037825125</c:v>
                      </c:pt>
                      <c:pt idx="97">
                        <c:v>109.35649961663603</c:v>
                      </c:pt>
                      <c:pt idx="98">
                        <c:v>170.75221551789764</c:v>
                      </c:pt>
                      <c:pt idx="99">
                        <c:v>53.817081148315594</c:v>
                      </c:pt>
                      <c:pt idx="100">
                        <c:v>331.41108428166018</c:v>
                      </c:pt>
                      <c:pt idx="101">
                        <c:v>307.26816296963688</c:v>
                      </c:pt>
                      <c:pt idx="102">
                        <c:v>437.25666720141794</c:v>
                      </c:pt>
                      <c:pt idx="103">
                        <c:v>569.96803688996124</c:v>
                      </c:pt>
                      <c:pt idx="104">
                        <c:v>1132.6364883710244</c:v>
                      </c:pt>
                      <c:pt idx="105">
                        <c:v>1292.3855035223776</c:v>
                      </c:pt>
                      <c:pt idx="106">
                        <c:v>809.00779017224852</c:v>
                      </c:pt>
                      <c:pt idx="107">
                        <c:v>130.25469871047466</c:v>
                      </c:pt>
                      <c:pt idx="108">
                        <c:v>559.37312052849006</c:v>
                      </c:pt>
                      <c:pt idx="109">
                        <c:v>711.96428658535694</c:v>
                      </c:pt>
                      <c:pt idx="110">
                        <c:v>490.86219460379107</c:v>
                      </c:pt>
                      <c:pt idx="111">
                        <c:v>386.91253481104349</c:v>
                      </c:pt>
                      <c:pt idx="112">
                        <c:v>392.73269466370368</c:v>
                      </c:pt>
                      <c:pt idx="113">
                        <c:v>335.04219253818201</c:v>
                      </c:pt>
                      <c:pt idx="114">
                        <c:v>460.62543449177247</c:v>
                      </c:pt>
                      <c:pt idx="115">
                        <c:v>429.68264885615815</c:v>
                      </c:pt>
                      <c:pt idx="116">
                        <c:v>411.83669389216385</c:v>
                      </c:pt>
                      <c:pt idx="117">
                        <c:v>371.24934587200408</c:v>
                      </c:pt>
                      <c:pt idx="118">
                        <c:v>749.51587583478295</c:v>
                      </c:pt>
                      <c:pt idx="119">
                        <c:v>470.04265896417405</c:v>
                      </c:pt>
                      <c:pt idx="120">
                        <c:v>315.10538191800066</c:v>
                      </c:pt>
                      <c:pt idx="121">
                        <c:v>626.22625845615846</c:v>
                      </c:pt>
                      <c:pt idx="122">
                        <c:v>397.72022567695893</c:v>
                      </c:pt>
                      <c:pt idx="123">
                        <c:v>353.90364843279809</c:v>
                      </c:pt>
                      <c:pt idx="124">
                        <c:v>230.91370146569537</c:v>
                      </c:pt>
                      <c:pt idx="125">
                        <c:v>301.63095755647038</c:v>
                      </c:pt>
                      <c:pt idx="126">
                        <c:v>294.75629854282028</c:v>
                      </c:pt>
                      <c:pt idx="127">
                        <c:v>403.00800902759261</c:v>
                      </c:pt>
                      <c:pt idx="128">
                        <c:v>588.84646552161882</c:v>
                      </c:pt>
                      <c:pt idx="129">
                        <c:v>660.23596662722139</c:v>
                      </c:pt>
                      <c:pt idx="130">
                        <c:v>198.89143359225642</c:v>
                      </c:pt>
                      <c:pt idx="131">
                        <c:v>249.11560107546498</c:v>
                      </c:pt>
                      <c:pt idx="132">
                        <c:v>345.18084171361755</c:v>
                      </c:pt>
                      <c:pt idx="133">
                        <c:v>131.90092294869845</c:v>
                      </c:pt>
                      <c:pt idx="134">
                        <c:v>482.44503258631823</c:v>
                      </c:pt>
                      <c:pt idx="135">
                        <c:v>433.74256936010335</c:v>
                      </c:pt>
                      <c:pt idx="136">
                        <c:v>235.45957243659916</c:v>
                      </c:pt>
                      <c:pt idx="137">
                        <c:v>281.9004097950999</c:v>
                      </c:pt>
                      <c:pt idx="138">
                        <c:v>349.09480551826999</c:v>
                      </c:pt>
                      <c:pt idx="139">
                        <c:v>181.46295751302179</c:v>
                      </c:pt>
                      <c:pt idx="140">
                        <c:v>580.53868168845486</c:v>
                      </c:pt>
                      <c:pt idx="141">
                        <c:v>717.8466026971563</c:v>
                      </c:pt>
                      <c:pt idx="142">
                        <c:v>164.42322914022085</c:v>
                      </c:pt>
                      <c:pt idx="143">
                        <c:v>134.13997480531086</c:v>
                      </c:pt>
                      <c:pt idx="144">
                        <c:v>48.787900998397255</c:v>
                      </c:pt>
                      <c:pt idx="145">
                        <c:v>476.44670506756063</c:v>
                      </c:pt>
                      <c:pt idx="146">
                        <c:v>759.63749810656327</c:v>
                      </c:pt>
                      <c:pt idx="147">
                        <c:v>509.57738033084502</c:v>
                      </c:pt>
                      <c:pt idx="148">
                        <c:v>212.17700403398044</c:v>
                      </c:pt>
                      <c:pt idx="149">
                        <c:v>136.0402423523602</c:v>
                      </c:pt>
                      <c:pt idx="150">
                        <c:v>353.45387598270372</c:v>
                      </c:pt>
                      <c:pt idx="151">
                        <c:v>337.80609119081453</c:v>
                      </c:pt>
                      <c:pt idx="152">
                        <c:v>290.54714589780343</c:v>
                      </c:pt>
                      <c:pt idx="153">
                        <c:v>196.73502800579445</c:v>
                      </c:pt>
                      <c:pt idx="154">
                        <c:v>120.63236233750608</c:v>
                      </c:pt>
                      <c:pt idx="155">
                        <c:v>208.35959218543317</c:v>
                      </c:pt>
                      <c:pt idx="156">
                        <c:v>423.40469831626012</c:v>
                      </c:pt>
                      <c:pt idx="157">
                        <c:v>343.60936569914901</c:v>
                      </c:pt>
                      <c:pt idx="158">
                        <c:v>463.39702641114445</c:v>
                      </c:pt>
                      <c:pt idx="159">
                        <c:v>377.56300541707037</c:v>
                      </c:pt>
                      <c:pt idx="160">
                        <c:v>202.14571267862459</c:v>
                      </c:pt>
                      <c:pt idx="161">
                        <c:v>91.239068469396798</c:v>
                      </c:pt>
                      <c:pt idx="162">
                        <c:v>174.82962209809025</c:v>
                      </c:pt>
                      <c:pt idx="163">
                        <c:v>262.11626282411447</c:v>
                      </c:pt>
                      <c:pt idx="164">
                        <c:v>370.7403976744435</c:v>
                      </c:pt>
                      <c:pt idx="165">
                        <c:v>354.30624596462417</c:v>
                      </c:pt>
                      <c:pt idx="166">
                        <c:v>308.95907289064104</c:v>
                      </c:pt>
                      <c:pt idx="167">
                        <c:v>331.29858260941705</c:v>
                      </c:pt>
                      <c:pt idx="168">
                        <c:v>130.48144887511401</c:v>
                      </c:pt>
                      <c:pt idx="169">
                        <c:v>374.23270988028816</c:v>
                      </c:pt>
                      <c:pt idx="170">
                        <c:v>408.86799444553145</c:v>
                      </c:pt>
                      <c:pt idx="171">
                        <c:v>252.96200574731432</c:v>
                      </c:pt>
                      <c:pt idx="172">
                        <c:v>245.8138019254105</c:v>
                      </c:pt>
                      <c:pt idx="173">
                        <c:v>269.8164146544915</c:v>
                      </c:pt>
                      <c:pt idx="174">
                        <c:v>126.7163594506344</c:v>
                      </c:pt>
                      <c:pt idx="175">
                        <c:v>136.02344252056054</c:v>
                      </c:pt>
                      <c:pt idx="176">
                        <c:v>217.05933275558542</c:v>
                      </c:pt>
                      <c:pt idx="177">
                        <c:v>291.09283048944934</c:v>
                      </c:pt>
                      <c:pt idx="178">
                        <c:v>153.57656383814194</c:v>
                      </c:pt>
                      <c:pt idx="179">
                        <c:v>59.562409225729688</c:v>
                      </c:pt>
                      <c:pt idx="180">
                        <c:v>80.949355664254526</c:v>
                      </c:pt>
                      <c:pt idx="181">
                        <c:v>115.52111506246523</c:v>
                      </c:pt>
                      <c:pt idx="182">
                        <c:v>112.61678614311028</c:v>
                      </c:pt>
                      <c:pt idx="183">
                        <c:v>150.21578065413232</c:v>
                      </c:pt>
                      <c:pt idx="184">
                        <c:v>222.05646839798794</c:v>
                      </c:pt>
                      <c:pt idx="185">
                        <c:v>85.771359989860272</c:v>
                      </c:pt>
                      <c:pt idx="186">
                        <c:v>71.571559512061768</c:v>
                      </c:pt>
                      <c:pt idx="187">
                        <c:v>69.530747803563628</c:v>
                      </c:pt>
                      <c:pt idx="188">
                        <c:v>45.878445599948463</c:v>
                      </c:pt>
                      <c:pt idx="189">
                        <c:v>118.2688712307158</c:v>
                      </c:pt>
                      <c:pt idx="190">
                        <c:v>153.33266887892177</c:v>
                      </c:pt>
                      <c:pt idx="191">
                        <c:v>208.37797416749726</c:v>
                      </c:pt>
                      <c:pt idx="192">
                        <c:v>110.62799775710829</c:v>
                      </c:pt>
                      <c:pt idx="193">
                        <c:v>70.537372683109254</c:v>
                      </c:pt>
                      <c:pt idx="194">
                        <c:v>85.976198898567034</c:v>
                      </c:pt>
                      <c:pt idx="195">
                        <c:v>56.079342224114328</c:v>
                      </c:pt>
                      <c:pt idx="196">
                        <c:v>45.626003100147038</c:v>
                      </c:pt>
                      <c:pt idx="197">
                        <c:v>114.27826106893707</c:v>
                      </c:pt>
                      <c:pt idx="198">
                        <c:v>82.842518873839524</c:v>
                      </c:pt>
                      <c:pt idx="199">
                        <c:v>82.563778020723802</c:v>
                      </c:pt>
                      <c:pt idx="200">
                        <c:v>85.589766526228232</c:v>
                      </c:pt>
                      <c:pt idx="201">
                        <c:v>54.046283682813517</c:v>
                      </c:pt>
                      <c:pt idx="202">
                        <c:v>208.77242176274413</c:v>
                      </c:pt>
                      <c:pt idx="203">
                        <c:v>233.93040020403325</c:v>
                      </c:pt>
                      <c:pt idx="204">
                        <c:v>70.072401086841566</c:v>
                      </c:pt>
                      <c:pt idx="205">
                        <c:v>54.715402361235853</c:v>
                      </c:pt>
                      <c:pt idx="206">
                        <c:v>93.024243194394288</c:v>
                      </c:pt>
                      <c:pt idx="207">
                        <c:v>91.810740720101819</c:v>
                      </c:pt>
                      <c:pt idx="208">
                        <c:v>75.768135159977064</c:v>
                      </c:pt>
                      <c:pt idx="209">
                        <c:v>50.804786843898043</c:v>
                      </c:pt>
                      <c:pt idx="210">
                        <c:v>49.014542129820001</c:v>
                      </c:pt>
                      <c:pt idx="211">
                        <c:v>55.341967135084388</c:v>
                      </c:pt>
                      <c:pt idx="212">
                        <c:v>58.077169704646195</c:v>
                      </c:pt>
                      <c:pt idx="213">
                        <c:v>107.64449100860693</c:v>
                      </c:pt>
                      <c:pt idx="214">
                        <c:v>110.65146031051263</c:v>
                      </c:pt>
                      <c:pt idx="215">
                        <c:v>147.75633410342726</c:v>
                      </c:pt>
                      <c:pt idx="216">
                        <c:v>206.29866970112965</c:v>
                      </c:pt>
                      <c:pt idx="217">
                        <c:v>183.92028759135422</c:v>
                      </c:pt>
                      <c:pt idx="218">
                        <c:v>119.61336166849</c:v>
                      </c:pt>
                      <c:pt idx="219">
                        <c:v>48.260585883244985</c:v>
                      </c:pt>
                      <c:pt idx="220">
                        <c:v>97.926645753569645</c:v>
                      </c:pt>
                      <c:pt idx="221">
                        <c:v>114.35932427675601</c:v>
                      </c:pt>
                      <c:pt idx="222">
                        <c:v>98.064170959760375</c:v>
                      </c:pt>
                      <c:pt idx="223">
                        <c:v>87.88513866619634</c:v>
                      </c:pt>
                      <c:pt idx="224">
                        <c:v>29.117119789909534</c:v>
                      </c:pt>
                      <c:pt idx="225">
                        <c:v>68.557067047414876</c:v>
                      </c:pt>
                      <c:pt idx="226">
                        <c:v>59.778943408320941</c:v>
                      </c:pt>
                      <c:pt idx="227">
                        <c:v>116.94159102381853</c:v>
                      </c:pt>
                      <c:pt idx="228">
                        <c:v>109.73412168550793</c:v>
                      </c:pt>
                      <c:pt idx="229">
                        <c:v>69.171162787327262</c:v>
                      </c:pt>
                      <c:pt idx="230">
                        <c:v>65.008801592902117</c:v>
                      </c:pt>
                      <c:pt idx="231">
                        <c:v>36.2795621956556</c:v>
                      </c:pt>
                      <c:pt idx="232">
                        <c:v>39.561076518999521</c:v>
                      </c:pt>
                      <c:pt idx="233">
                        <c:v>90.610997965609315</c:v>
                      </c:pt>
                      <c:pt idx="234">
                        <c:v>129.66764498480001</c:v>
                      </c:pt>
                      <c:pt idx="235">
                        <c:v>146.01476425106497</c:v>
                      </c:pt>
                      <c:pt idx="236">
                        <c:v>122.78259489684314</c:v>
                      </c:pt>
                      <c:pt idx="237">
                        <c:v>61.575407050836588</c:v>
                      </c:pt>
                      <c:pt idx="238">
                        <c:v>79.24043950630228</c:v>
                      </c:pt>
                      <c:pt idx="239">
                        <c:v>124.83624608217451</c:v>
                      </c:pt>
                      <c:pt idx="240">
                        <c:v>108.84296767331983</c:v>
                      </c:pt>
                      <c:pt idx="241">
                        <c:v>72.66382963852493</c:v>
                      </c:pt>
                      <c:pt idx="242">
                        <c:v>33.679727834634569</c:v>
                      </c:pt>
                      <c:pt idx="243">
                        <c:v>29.483517964049923</c:v>
                      </c:pt>
                      <c:pt idx="244">
                        <c:v>44.41455485610394</c:v>
                      </c:pt>
                      <c:pt idx="245">
                        <c:v>39.039825325521015</c:v>
                      </c:pt>
                      <c:pt idx="246">
                        <c:v>20.011918685338721</c:v>
                      </c:pt>
                      <c:pt idx="247">
                        <c:v>40.917276349083672</c:v>
                      </c:pt>
                      <c:pt idx="248">
                        <c:v>77.177435201440233</c:v>
                      </c:pt>
                      <c:pt idx="249">
                        <c:v>57.550740036599116</c:v>
                      </c:pt>
                      <c:pt idx="250">
                        <c:v>20.382550159425968</c:v>
                      </c:pt>
                      <c:pt idx="251">
                        <c:v>60.090926297677626</c:v>
                      </c:pt>
                      <c:pt idx="252">
                        <c:v>63.366982532639788</c:v>
                      </c:pt>
                      <c:pt idx="253">
                        <c:v>54.581696366748382</c:v>
                      </c:pt>
                      <c:pt idx="254">
                        <c:v>14.723271513076499</c:v>
                      </c:pt>
                      <c:pt idx="255">
                        <c:v>43.316029942180137</c:v>
                      </c:pt>
                      <c:pt idx="256">
                        <c:v>114.82873258958476</c:v>
                      </c:pt>
                      <c:pt idx="257">
                        <c:v>107.79139409263684</c:v>
                      </c:pt>
                      <c:pt idx="258">
                        <c:v>47.152630556108342</c:v>
                      </c:pt>
                      <c:pt idx="259">
                        <c:v>45.091442301020081</c:v>
                      </c:pt>
                      <c:pt idx="260">
                        <c:v>24.816857849896227</c:v>
                      </c:pt>
                      <c:pt idx="261">
                        <c:v>11.432465049754146</c:v>
                      </c:pt>
                      <c:pt idx="262">
                        <c:v>40.099838923121752</c:v>
                      </c:pt>
                      <c:pt idx="263">
                        <c:v>34.284982476368249</c:v>
                      </c:pt>
                      <c:pt idx="264">
                        <c:v>77.816009028615511</c:v>
                      </c:pt>
                      <c:pt idx="265">
                        <c:v>91.853108341252096</c:v>
                      </c:pt>
                      <c:pt idx="266">
                        <c:v>58.087387200086773</c:v>
                      </c:pt>
                      <c:pt idx="267">
                        <c:v>31.956707037711684</c:v>
                      </c:pt>
                      <c:pt idx="268">
                        <c:v>19.162670928435329</c:v>
                      </c:pt>
                      <c:pt idx="269">
                        <c:v>88.218547428857178</c:v>
                      </c:pt>
                      <c:pt idx="270">
                        <c:v>121.94847590293301</c:v>
                      </c:pt>
                      <c:pt idx="271">
                        <c:v>106.30461112064704</c:v>
                      </c:pt>
                      <c:pt idx="272">
                        <c:v>70.029392614376803</c:v>
                      </c:pt>
                      <c:pt idx="273">
                        <c:v>33.375320397938246</c:v>
                      </c:pt>
                      <c:pt idx="274">
                        <c:v>34.889923296003836</c:v>
                      </c:pt>
                      <c:pt idx="275">
                        <c:v>51.921400977267744</c:v>
                      </c:pt>
                      <c:pt idx="276">
                        <c:v>23.917424417346954</c:v>
                      </c:pt>
                      <c:pt idx="277">
                        <c:v>27.537792515813024</c:v>
                      </c:pt>
                      <c:pt idx="278">
                        <c:v>28.020565901704533</c:v>
                      </c:pt>
                      <c:pt idx="279">
                        <c:v>23.744534366682764</c:v>
                      </c:pt>
                      <c:pt idx="280">
                        <c:v>23.581214060357535</c:v>
                      </c:pt>
                      <c:pt idx="281">
                        <c:v>35.399653260259569</c:v>
                      </c:pt>
                      <c:pt idx="282">
                        <c:v>45.364465128109217</c:v>
                      </c:pt>
                      <c:pt idx="283">
                        <c:v>42.177948923825753</c:v>
                      </c:pt>
                      <c:pt idx="284">
                        <c:v>31.446785189539138</c:v>
                      </c:pt>
                      <c:pt idx="285">
                        <c:v>33.028454637117939</c:v>
                      </c:pt>
                      <c:pt idx="286">
                        <c:v>17.499552258638637</c:v>
                      </c:pt>
                      <c:pt idx="287">
                        <c:v>14.749411589563666</c:v>
                      </c:pt>
                      <c:pt idx="288">
                        <c:v>34.63513757812747</c:v>
                      </c:pt>
                      <c:pt idx="289">
                        <c:v>64.143217498776551</c:v>
                      </c:pt>
                      <c:pt idx="290">
                        <c:v>80.703671665345965</c:v>
                      </c:pt>
                      <c:pt idx="291">
                        <c:v>46.115344081156501</c:v>
                      </c:pt>
                      <c:pt idx="292">
                        <c:v>11.420074512237065</c:v>
                      </c:pt>
                      <c:pt idx="293">
                        <c:v>17.891951149907207</c:v>
                      </c:pt>
                      <c:pt idx="294">
                        <c:v>26.782261968132541</c:v>
                      </c:pt>
                      <c:pt idx="295">
                        <c:v>22.162962325973957</c:v>
                      </c:pt>
                      <c:pt idx="296">
                        <c:v>70.096143322973262</c:v>
                      </c:pt>
                      <c:pt idx="297">
                        <c:v>61.286333187706447</c:v>
                      </c:pt>
                      <c:pt idx="298">
                        <c:v>45.949311591831844</c:v>
                      </c:pt>
                      <c:pt idx="299">
                        <c:v>26.535523083011434</c:v>
                      </c:pt>
                      <c:pt idx="300">
                        <c:v>15.667484787082888</c:v>
                      </c:pt>
                      <c:pt idx="301">
                        <c:v>41.252614086434257</c:v>
                      </c:pt>
                      <c:pt idx="302">
                        <c:v>37.784321751047855</c:v>
                      </c:pt>
                      <c:pt idx="303">
                        <c:v>92.783270970824674</c:v>
                      </c:pt>
                      <c:pt idx="304">
                        <c:v>86.101953119451906</c:v>
                      </c:pt>
                      <c:pt idx="305">
                        <c:v>90.595523272836289</c:v>
                      </c:pt>
                      <c:pt idx="306">
                        <c:v>88.743545666821745</c:v>
                      </c:pt>
                      <c:pt idx="307">
                        <c:v>38.873383772294389</c:v>
                      </c:pt>
                      <c:pt idx="308">
                        <c:v>23.913742865613003</c:v>
                      </c:pt>
                      <c:pt idx="309">
                        <c:v>28.608024706448287</c:v>
                      </c:pt>
                      <c:pt idx="310">
                        <c:v>35.336942284278969</c:v>
                      </c:pt>
                      <c:pt idx="311">
                        <c:v>9.1854414942971925</c:v>
                      </c:pt>
                      <c:pt idx="312">
                        <c:v>18.914887774418222</c:v>
                      </c:pt>
                      <c:pt idx="313">
                        <c:v>30.113891585368155</c:v>
                      </c:pt>
                      <c:pt idx="314">
                        <c:v>66.970741422610715</c:v>
                      </c:pt>
                      <c:pt idx="315">
                        <c:v>73.033242464145346</c:v>
                      </c:pt>
                      <c:pt idx="316">
                        <c:v>67.93118952882088</c:v>
                      </c:pt>
                      <c:pt idx="317">
                        <c:v>52.987186519194942</c:v>
                      </c:pt>
                      <c:pt idx="318">
                        <c:v>23.201613736091613</c:v>
                      </c:pt>
                      <c:pt idx="319">
                        <c:v>17.594552502003637</c:v>
                      </c:pt>
                      <c:pt idx="320">
                        <c:v>15.476319485890762</c:v>
                      </c:pt>
                      <c:pt idx="321">
                        <c:v>12.232180567687434</c:v>
                      </c:pt>
                      <c:pt idx="322">
                        <c:v>49.571223638984947</c:v>
                      </c:pt>
                      <c:pt idx="323">
                        <c:v>53.76802555749294</c:v>
                      </c:pt>
                      <c:pt idx="324">
                        <c:v>12.967226958237648</c:v>
                      </c:pt>
                      <c:pt idx="325">
                        <c:v>22.975069965421387</c:v>
                      </c:pt>
                      <c:pt idx="326">
                        <c:v>3.9896560348510781</c:v>
                      </c:pt>
                      <c:pt idx="327">
                        <c:v>16.695280536481075</c:v>
                      </c:pt>
                      <c:pt idx="328">
                        <c:v>32.344524836549603</c:v>
                      </c:pt>
                      <c:pt idx="329">
                        <c:v>36.323056241664688</c:v>
                      </c:pt>
                      <c:pt idx="330">
                        <c:v>34.144405077171761</c:v>
                      </c:pt>
                      <c:pt idx="331">
                        <c:v>44.148578862547176</c:v>
                      </c:pt>
                      <c:pt idx="332">
                        <c:v>21.222313881990164</c:v>
                      </c:pt>
                      <c:pt idx="333">
                        <c:v>40.682177302866556</c:v>
                      </c:pt>
                      <c:pt idx="334">
                        <c:v>25.246030026714394</c:v>
                      </c:pt>
                      <c:pt idx="335">
                        <c:v>85.4658269111858</c:v>
                      </c:pt>
                      <c:pt idx="336">
                        <c:v>121.46907807528562</c:v>
                      </c:pt>
                      <c:pt idx="337">
                        <c:v>100.92160199265774</c:v>
                      </c:pt>
                      <c:pt idx="338">
                        <c:v>78.921263287439103</c:v>
                      </c:pt>
                      <c:pt idx="339">
                        <c:v>50.230522150323452</c:v>
                      </c:pt>
                      <c:pt idx="340">
                        <c:v>10.405967014616465</c:v>
                      </c:pt>
                      <c:pt idx="341">
                        <c:v>7.9397547239308386</c:v>
                      </c:pt>
                      <c:pt idx="342">
                        <c:v>33.248107328604313</c:v>
                      </c:pt>
                      <c:pt idx="343">
                        <c:v>43.731057552743231</c:v>
                      </c:pt>
                      <c:pt idx="344">
                        <c:v>33.491066126868908</c:v>
                      </c:pt>
                      <c:pt idx="345">
                        <c:v>46.110733403310427</c:v>
                      </c:pt>
                      <c:pt idx="346">
                        <c:v>54.834745358456118</c:v>
                      </c:pt>
                      <c:pt idx="347">
                        <c:v>55.110308414479512</c:v>
                      </c:pt>
                      <c:pt idx="348">
                        <c:v>51.95568047125618</c:v>
                      </c:pt>
                      <c:pt idx="349">
                        <c:v>98.943547765252902</c:v>
                      </c:pt>
                      <c:pt idx="350">
                        <c:v>87.588233301421539</c:v>
                      </c:pt>
                      <c:pt idx="351">
                        <c:v>35.257501438544836</c:v>
                      </c:pt>
                      <c:pt idx="352">
                        <c:v>24.068519572991935</c:v>
                      </c:pt>
                      <c:pt idx="353">
                        <c:v>20.487414541994177</c:v>
                      </c:pt>
                      <c:pt idx="354">
                        <c:v>19.328614733879419</c:v>
                      </c:pt>
                      <c:pt idx="355">
                        <c:v>34.729848058195003</c:v>
                      </c:pt>
                      <c:pt idx="356">
                        <c:v>35.76063228676027</c:v>
                      </c:pt>
                      <c:pt idx="357">
                        <c:v>9.9097916198886029</c:v>
                      </c:pt>
                      <c:pt idx="358">
                        <c:v>3.8255501338016757</c:v>
                      </c:pt>
                      <c:pt idx="359">
                        <c:v>18.730958288877304</c:v>
                      </c:pt>
                      <c:pt idx="360">
                        <c:v>42.306643478795429</c:v>
                      </c:pt>
                      <c:pt idx="361">
                        <c:v>62.6228833640414</c:v>
                      </c:pt>
                      <c:pt idx="362">
                        <c:v>44.743190694773823</c:v>
                      </c:pt>
                      <c:pt idx="363">
                        <c:v>36.522632880753292</c:v>
                      </c:pt>
                      <c:pt idx="364">
                        <c:v>48.160247731653882</c:v>
                      </c:pt>
                      <c:pt idx="365">
                        <c:v>28.906540819980158</c:v>
                      </c:pt>
                      <c:pt idx="366">
                        <c:v>52.394061750600663</c:v>
                      </c:pt>
                      <c:pt idx="367">
                        <c:v>51.324345113792248</c:v>
                      </c:pt>
                      <c:pt idx="368">
                        <c:v>67.77982791075631</c:v>
                      </c:pt>
                      <c:pt idx="369">
                        <c:v>65.570077733313894</c:v>
                      </c:pt>
                      <c:pt idx="370">
                        <c:v>49.171021814568981</c:v>
                      </c:pt>
                      <c:pt idx="371">
                        <c:v>49.039940212882073</c:v>
                      </c:pt>
                      <c:pt idx="372">
                        <c:v>45.430606458626748</c:v>
                      </c:pt>
                      <c:pt idx="373">
                        <c:v>40.355337903306037</c:v>
                      </c:pt>
                      <c:pt idx="374">
                        <c:v>29.377423871501538</c:v>
                      </c:pt>
                      <c:pt idx="375">
                        <c:v>28.833842687514469</c:v>
                      </c:pt>
                      <c:pt idx="376">
                        <c:v>21.061114368378867</c:v>
                      </c:pt>
                      <c:pt idx="377">
                        <c:v>19.004525524304714</c:v>
                      </c:pt>
                      <c:pt idx="378">
                        <c:v>39.896651085960542</c:v>
                      </c:pt>
                      <c:pt idx="379">
                        <c:v>40.274571772716186</c:v>
                      </c:pt>
                      <c:pt idx="380">
                        <c:v>38.481006216158193</c:v>
                      </c:pt>
                      <c:pt idx="381">
                        <c:v>33.168832570067352</c:v>
                      </c:pt>
                      <c:pt idx="382">
                        <c:v>17.62137971014052</c:v>
                      </c:pt>
                      <c:pt idx="383">
                        <c:v>35.591231211159368</c:v>
                      </c:pt>
                      <c:pt idx="384">
                        <c:v>67.553671540647301</c:v>
                      </c:pt>
                      <c:pt idx="385">
                        <c:v>58.050080322654452</c:v>
                      </c:pt>
                      <c:pt idx="386">
                        <c:v>23.463357733510414</c:v>
                      </c:pt>
                      <c:pt idx="387">
                        <c:v>13.622120644187973</c:v>
                      </c:pt>
                      <c:pt idx="388">
                        <c:v>22.466208040109571</c:v>
                      </c:pt>
                      <c:pt idx="389">
                        <c:v>21.055790615098676</c:v>
                      </c:pt>
                      <c:pt idx="390">
                        <c:v>30.027223654981231</c:v>
                      </c:pt>
                      <c:pt idx="391">
                        <c:v>22.956728511446304</c:v>
                      </c:pt>
                      <c:pt idx="392">
                        <c:v>46.40012138193967</c:v>
                      </c:pt>
                      <c:pt idx="393">
                        <c:v>64.769328313407982</c:v>
                      </c:pt>
                      <c:pt idx="394">
                        <c:v>77.966731998044054</c:v>
                      </c:pt>
                      <c:pt idx="395">
                        <c:v>44.058306540608243</c:v>
                      </c:pt>
                      <c:pt idx="396">
                        <c:v>27.581110871014943</c:v>
                      </c:pt>
                      <c:pt idx="397">
                        <c:v>27.886546049885343</c:v>
                      </c:pt>
                      <c:pt idx="398">
                        <c:v>9.3488102175479018</c:v>
                      </c:pt>
                      <c:pt idx="399">
                        <c:v>20.580973006848797</c:v>
                      </c:pt>
                      <c:pt idx="400">
                        <c:v>30.791344650381365</c:v>
                      </c:pt>
                      <c:pt idx="401">
                        <c:v>68.792931715112061</c:v>
                      </c:pt>
                      <c:pt idx="402">
                        <c:v>86.902850400762617</c:v>
                      </c:pt>
                      <c:pt idx="403">
                        <c:v>31.110223909373289</c:v>
                      </c:pt>
                      <c:pt idx="404">
                        <c:v>15.373079676037886</c:v>
                      </c:pt>
                      <c:pt idx="405">
                        <c:v>13.087973265702381</c:v>
                      </c:pt>
                      <c:pt idx="406">
                        <c:v>21.317601959858624</c:v>
                      </c:pt>
                      <c:pt idx="407">
                        <c:v>8.7469903725653531</c:v>
                      </c:pt>
                      <c:pt idx="408">
                        <c:v>14.280664529634688</c:v>
                      </c:pt>
                      <c:pt idx="409">
                        <c:v>19.474419163500283</c:v>
                      </c:pt>
                      <c:pt idx="410">
                        <c:v>7.0514883727368973</c:v>
                      </c:pt>
                      <c:pt idx="411">
                        <c:v>44.13039313658701</c:v>
                      </c:pt>
                      <c:pt idx="412">
                        <c:v>44.35564706072438</c:v>
                      </c:pt>
                      <c:pt idx="413">
                        <c:v>17.148023849348867</c:v>
                      </c:pt>
                      <c:pt idx="414">
                        <c:v>15.347729327945835</c:v>
                      </c:pt>
                      <c:pt idx="415">
                        <c:v>51.164601975496517</c:v>
                      </c:pt>
                      <c:pt idx="416">
                        <c:v>46.760836533482895</c:v>
                      </c:pt>
                      <c:pt idx="417">
                        <c:v>19.234204722517717</c:v>
                      </c:pt>
                      <c:pt idx="418">
                        <c:v>17.878805725936314</c:v>
                      </c:pt>
                      <c:pt idx="419">
                        <c:v>28.647963428484719</c:v>
                      </c:pt>
                      <c:pt idx="420">
                        <c:v>19.866659665999475</c:v>
                      </c:pt>
                      <c:pt idx="421">
                        <c:v>6.8311798720537942</c:v>
                      </c:pt>
                      <c:pt idx="422">
                        <c:v>12.087910462518883</c:v>
                      </c:pt>
                      <c:pt idx="423">
                        <c:v>44.097692594649175</c:v>
                      </c:pt>
                      <c:pt idx="424">
                        <c:v>34.956700562401302</c:v>
                      </c:pt>
                      <c:pt idx="425">
                        <c:v>5.3391373813936136</c:v>
                      </c:pt>
                      <c:pt idx="426">
                        <c:v>21.09459886305374</c:v>
                      </c:pt>
                      <c:pt idx="427">
                        <c:v>28.507956520618787</c:v>
                      </c:pt>
                      <c:pt idx="428">
                        <c:v>24.957740662169684</c:v>
                      </c:pt>
                      <c:pt idx="429">
                        <c:v>7.0719113196632142</c:v>
                      </c:pt>
                      <c:pt idx="430">
                        <c:v>29.228520724967218</c:v>
                      </c:pt>
                      <c:pt idx="431">
                        <c:v>43.610620979242455</c:v>
                      </c:pt>
                      <c:pt idx="432">
                        <c:v>29.760105456789304</c:v>
                      </c:pt>
                      <c:pt idx="433">
                        <c:v>25.367498658841246</c:v>
                      </c:pt>
                      <c:pt idx="434">
                        <c:v>24.58606941816209</c:v>
                      </c:pt>
                      <c:pt idx="435">
                        <c:v>17.009301850067249</c:v>
                      </c:pt>
                      <c:pt idx="436">
                        <c:v>40.661181309074749</c:v>
                      </c:pt>
                      <c:pt idx="437">
                        <c:v>39.338159716478572</c:v>
                      </c:pt>
                      <c:pt idx="438">
                        <c:v>8.5200843168995899</c:v>
                      </c:pt>
                      <c:pt idx="439">
                        <c:v>29.645852900063364</c:v>
                      </c:pt>
                      <c:pt idx="440">
                        <c:v>16.035032210170964</c:v>
                      </c:pt>
                      <c:pt idx="441">
                        <c:v>30.178660197373077</c:v>
                      </c:pt>
                      <c:pt idx="442">
                        <c:v>35.529180054666753</c:v>
                      </c:pt>
                      <c:pt idx="443">
                        <c:v>19.485911755090548</c:v>
                      </c:pt>
                      <c:pt idx="444">
                        <c:v>12.664762236965908</c:v>
                      </c:pt>
                      <c:pt idx="445">
                        <c:v>17.511987204926573</c:v>
                      </c:pt>
                      <c:pt idx="446">
                        <c:v>29.727564061793927</c:v>
                      </c:pt>
                      <c:pt idx="447">
                        <c:v>48.030372309438022</c:v>
                      </c:pt>
                      <c:pt idx="448">
                        <c:v>36.330606426682152</c:v>
                      </c:pt>
                      <c:pt idx="449">
                        <c:v>14.818549724271383</c:v>
                      </c:pt>
                      <c:pt idx="450">
                        <c:v>40.418751362490617</c:v>
                      </c:pt>
                      <c:pt idx="451">
                        <c:v>30.17754046099779</c:v>
                      </c:pt>
                      <c:pt idx="452">
                        <c:v>12.670113437221261</c:v>
                      </c:pt>
                      <c:pt idx="453">
                        <c:v>40.445688782402158</c:v>
                      </c:pt>
                      <c:pt idx="454">
                        <c:v>25.114030288021041</c:v>
                      </c:pt>
                      <c:pt idx="455">
                        <c:v>16.779498363045615</c:v>
                      </c:pt>
                      <c:pt idx="456">
                        <c:v>25.835539867383392</c:v>
                      </c:pt>
                      <c:pt idx="457">
                        <c:v>34.931744429761956</c:v>
                      </c:pt>
                      <c:pt idx="458">
                        <c:v>26.851117853781631</c:v>
                      </c:pt>
                      <c:pt idx="459">
                        <c:v>32.295869169222534</c:v>
                      </c:pt>
                      <c:pt idx="460">
                        <c:v>37.521174403913427</c:v>
                      </c:pt>
                      <c:pt idx="461">
                        <c:v>32.121224186210625</c:v>
                      </c:pt>
                      <c:pt idx="462">
                        <c:v>18.776500567456203</c:v>
                      </c:pt>
                      <c:pt idx="463">
                        <c:v>7.7086261966784999</c:v>
                      </c:pt>
                      <c:pt idx="464">
                        <c:v>22.1951059051116</c:v>
                      </c:pt>
                      <c:pt idx="465">
                        <c:v>21.602237667917358</c:v>
                      </c:pt>
                      <c:pt idx="466">
                        <c:v>19.211225613772484</c:v>
                      </c:pt>
                      <c:pt idx="467">
                        <c:v>8.2463909693880613</c:v>
                      </c:pt>
                      <c:pt idx="468">
                        <c:v>26.325685422025821</c:v>
                      </c:pt>
                      <c:pt idx="469">
                        <c:v>20.902246998668907</c:v>
                      </c:pt>
                      <c:pt idx="470">
                        <c:v>4.3971223078176198</c:v>
                      </c:pt>
                      <c:pt idx="471">
                        <c:v>11.777446165029403</c:v>
                      </c:pt>
                      <c:pt idx="472">
                        <c:v>7.8340108628561183</c:v>
                      </c:pt>
                      <c:pt idx="473">
                        <c:v>14.119419983020279</c:v>
                      </c:pt>
                      <c:pt idx="474">
                        <c:v>20.50783890273885</c:v>
                      </c:pt>
                      <c:pt idx="475">
                        <c:v>10.581950832871886</c:v>
                      </c:pt>
                      <c:pt idx="476">
                        <c:v>14.341938820392652</c:v>
                      </c:pt>
                      <c:pt idx="477">
                        <c:v>14.863177650282013</c:v>
                      </c:pt>
                      <c:pt idx="478">
                        <c:v>18.338242660091986</c:v>
                      </c:pt>
                      <c:pt idx="479">
                        <c:v>11.996093317371011</c:v>
                      </c:pt>
                      <c:pt idx="480">
                        <c:v>23.938709033410088</c:v>
                      </c:pt>
                      <c:pt idx="481">
                        <c:v>13.327376773515486</c:v>
                      </c:pt>
                      <c:pt idx="482">
                        <c:v>19.649981837593117</c:v>
                      </c:pt>
                      <c:pt idx="483">
                        <c:v>17.325850644058079</c:v>
                      </c:pt>
                      <c:pt idx="484">
                        <c:v>3.3160622244338893</c:v>
                      </c:pt>
                      <c:pt idx="485">
                        <c:v>24.385629066445588</c:v>
                      </c:pt>
                      <c:pt idx="486">
                        <c:v>49.522878998280575</c:v>
                      </c:pt>
                      <c:pt idx="487">
                        <c:v>21.769057628405694</c:v>
                      </c:pt>
                      <c:pt idx="488">
                        <c:v>12.631250491426361</c:v>
                      </c:pt>
                      <c:pt idx="489">
                        <c:v>10.177826838799913</c:v>
                      </c:pt>
                      <c:pt idx="490">
                        <c:v>8.7823911955333038</c:v>
                      </c:pt>
                      <c:pt idx="491">
                        <c:v>17.220380409901701</c:v>
                      </c:pt>
                      <c:pt idx="492">
                        <c:v>22.281975640229476</c:v>
                      </c:pt>
                      <c:pt idx="493">
                        <c:v>26.891169257774536</c:v>
                      </c:pt>
                      <c:pt idx="494">
                        <c:v>10.387890999811665</c:v>
                      </c:pt>
                      <c:pt idx="495">
                        <c:v>25.263815065057084</c:v>
                      </c:pt>
                      <c:pt idx="496">
                        <c:v>38.234534613658525</c:v>
                      </c:pt>
                      <c:pt idx="497">
                        <c:v>18.517158803243138</c:v>
                      </c:pt>
                      <c:pt idx="498">
                        <c:v>33.326494412025191</c:v>
                      </c:pt>
                      <c:pt idx="499">
                        <c:v>45.189578674213017</c:v>
                      </c:pt>
                      <c:pt idx="500">
                        <c:v>24.978871651023383</c:v>
                      </c:pt>
                      <c:pt idx="501">
                        <c:v>29.052028347173735</c:v>
                      </c:pt>
                      <c:pt idx="502">
                        <c:v>14.353503077607805</c:v>
                      </c:pt>
                      <c:pt idx="503">
                        <c:v>9.5698078770395707</c:v>
                      </c:pt>
                      <c:pt idx="504">
                        <c:v>16.391924877429116</c:v>
                      </c:pt>
                      <c:pt idx="505">
                        <c:v>9.0666375078674069</c:v>
                      </c:pt>
                      <c:pt idx="506">
                        <c:v>27.663237600410472</c:v>
                      </c:pt>
                      <c:pt idx="507">
                        <c:v>24.427043105585952</c:v>
                      </c:pt>
                      <c:pt idx="508">
                        <c:v>30.845761484124484</c:v>
                      </c:pt>
                      <c:pt idx="509">
                        <c:v>32.6083813022233</c:v>
                      </c:pt>
                      <c:pt idx="510">
                        <c:v>9.5017210085454984</c:v>
                      </c:pt>
                      <c:pt idx="511">
                        <c:v>34.376576755249296</c:v>
                      </c:pt>
                      <c:pt idx="512">
                        <c:v>51.647397960451173</c:v>
                      </c:pt>
                      <c:pt idx="513">
                        <c:v>10.135025949935399</c:v>
                      </c:pt>
                      <c:pt idx="514">
                        <c:v>29.813738516821843</c:v>
                      </c:pt>
                      <c:pt idx="515">
                        <c:v>41.04145472177175</c:v>
                      </c:pt>
                      <c:pt idx="516">
                        <c:v>42.571299210300673</c:v>
                      </c:pt>
                      <c:pt idx="517">
                        <c:v>43.463390635770196</c:v>
                      </c:pt>
                      <c:pt idx="518">
                        <c:v>46.174896981273548</c:v>
                      </c:pt>
                      <c:pt idx="519">
                        <c:v>29.187067424026061</c:v>
                      </c:pt>
                      <c:pt idx="520">
                        <c:v>22.015796844439841</c:v>
                      </c:pt>
                      <c:pt idx="521">
                        <c:v>9.3648807806881074</c:v>
                      </c:pt>
                      <c:pt idx="522">
                        <c:v>16.769674432136551</c:v>
                      </c:pt>
                      <c:pt idx="523">
                        <c:v>32.687524173499021</c:v>
                      </c:pt>
                      <c:pt idx="524">
                        <c:v>27.526052946766722</c:v>
                      </c:pt>
                      <c:pt idx="525">
                        <c:v>38.917239828466414</c:v>
                      </c:pt>
                      <c:pt idx="526">
                        <c:v>27.668349742744688</c:v>
                      </c:pt>
                      <c:pt idx="527">
                        <c:v>38.585612518530645</c:v>
                      </c:pt>
                      <c:pt idx="528">
                        <c:v>14.166112020090569</c:v>
                      </c:pt>
                      <c:pt idx="529">
                        <c:v>37.740463097451759</c:v>
                      </c:pt>
                      <c:pt idx="530">
                        <c:v>46.946244238702533</c:v>
                      </c:pt>
                      <c:pt idx="531">
                        <c:v>35.645698129282835</c:v>
                      </c:pt>
                      <c:pt idx="532">
                        <c:v>29.645986242578061</c:v>
                      </c:pt>
                      <c:pt idx="533">
                        <c:v>30.306486493468469</c:v>
                      </c:pt>
                      <c:pt idx="534">
                        <c:v>15.367078332783816</c:v>
                      </c:pt>
                      <c:pt idx="535">
                        <c:v>25.884533854879937</c:v>
                      </c:pt>
                      <c:pt idx="536">
                        <c:v>23.899262022945461</c:v>
                      </c:pt>
                      <c:pt idx="537">
                        <c:v>26.296748022342054</c:v>
                      </c:pt>
                      <c:pt idx="538">
                        <c:v>25.473032024457421</c:v>
                      </c:pt>
                      <c:pt idx="539">
                        <c:v>4.440325792106699</c:v>
                      </c:pt>
                      <c:pt idx="540">
                        <c:v>31.961421439903262</c:v>
                      </c:pt>
                      <c:pt idx="541">
                        <c:v>38.728051265366894</c:v>
                      </c:pt>
                      <c:pt idx="542">
                        <c:v>45.314779187058754</c:v>
                      </c:pt>
                      <c:pt idx="543">
                        <c:v>29.53532024528505</c:v>
                      </c:pt>
                      <c:pt idx="544">
                        <c:v>4.7008164130439383</c:v>
                      </c:pt>
                      <c:pt idx="545">
                        <c:v>25.664775445559982</c:v>
                      </c:pt>
                      <c:pt idx="546">
                        <c:v>27.515484101584473</c:v>
                      </c:pt>
                      <c:pt idx="547">
                        <c:v>36.852253521599906</c:v>
                      </c:pt>
                      <c:pt idx="548">
                        <c:v>35.860603791567009</c:v>
                      </c:pt>
                      <c:pt idx="549">
                        <c:v>17.056803901580952</c:v>
                      </c:pt>
                      <c:pt idx="550">
                        <c:v>16.666162951513563</c:v>
                      </c:pt>
                      <c:pt idx="551">
                        <c:v>33.886244145887318</c:v>
                      </c:pt>
                      <c:pt idx="552">
                        <c:v>14.303134290886222</c:v>
                      </c:pt>
                      <c:pt idx="553">
                        <c:v>16.390114652145279</c:v>
                      </c:pt>
                      <c:pt idx="554">
                        <c:v>30.44977619087155</c:v>
                      </c:pt>
                      <c:pt idx="555">
                        <c:v>9.730987904368634</c:v>
                      </c:pt>
                      <c:pt idx="556">
                        <c:v>11.383248974319372</c:v>
                      </c:pt>
                      <c:pt idx="557">
                        <c:v>27.061206025581221</c:v>
                      </c:pt>
                      <c:pt idx="558">
                        <c:v>17.392531770064316</c:v>
                      </c:pt>
                      <c:pt idx="559">
                        <c:v>27.476772057798758</c:v>
                      </c:pt>
                      <c:pt idx="560">
                        <c:v>26.755682772985224</c:v>
                      </c:pt>
                      <c:pt idx="561">
                        <c:v>13.268991490085801</c:v>
                      </c:pt>
                      <c:pt idx="562">
                        <c:v>13.105467581331265</c:v>
                      </c:pt>
                      <c:pt idx="563">
                        <c:v>14.756337279252516</c:v>
                      </c:pt>
                      <c:pt idx="564">
                        <c:v>8.0204787844541876</c:v>
                      </c:pt>
                      <c:pt idx="565">
                        <c:v>14.835580693364887</c:v>
                      </c:pt>
                      <c:pt idx="566">
                        <c:v>17.411293911631599</c:v>
                      </c:pt>
                      <c:pt idx="567">
                        <c:v>11.32074687215197</c:v>
                      </c:pt>
                      <c:pt idx="568">
                        <c:v>14.608888178048211</c:v>
                      </c:pt>
                      <c:pt idx="569">
                        <c:v>12.542408551900825</c:v>
                      </c:pt>
                      <c:pt idx="570">
                        <c:v>15.176994476953169</c:v>
                      </c:pt>
                      <c:pt idx="571">
                        <c:v>21.826422586570128</c:v>
                      </c:pt>
                      <c:pt idx="572">
                        <c:v>18.92992533587632</c:v>
                      </c:pt>
                      <c:pt idx="573">
                        <c:v>21.12129283982042</c:v>
                      </c:pt>
                      <c:pt idx="574">
                        <c:v>27.4184144255922</c:v>
                      </c:pt>
                      <c:pt idx="575">
                        <c:v>18.323772728357863</c:v>
                      </c:pt>
                      <c:pt idx="576">
                        <c:v>19.239658452744742</c:v>
                      </c:pt>
                      <c:pt idx="577">
                        <c:v>38.126557344152125</c:v>
                      </c:pt>
                      <c:pt idx="578">
                        <c:v>39.112677112687088</c:v>
                      </c:pt>
                      <c:pt idx="579">
                        <c:v>17.536838544022615</c:v>
                      </c:pt>
                      <c:pt idx="580">
                        <c:v>18.69763499485499</c:v>
                      </c:pt>
                      <c:pt idx="581">
                        <c:v>12.669088817619748</c:v>
                      </c:pt>
                      <c:pt idx="582">
                        <c:v>22.92221443760786</c:v>
                      </c:pt>
                      <c:pt idx="583">
                        <c:v>30.239788677213873</c:v>
                      </c:pt>
                      <c:pt idx="584">
                        <c:v>20.028863272503916</c:v>
                      </c:pt>
                      <c:pt idx="585">
                        <c:v>10.511015396293024</c:v>
                      </c:pt>
                      <c:pt idx="586">
                        <c:v>34.435200475098448</c:v>
                      </c:pt>
                      <c:pt idx="587">
                        <c:v>37.56497889575494</c:v>
                      </c:pt>
                      <c:pt idx="588">
                        <c:v>2.8011013935866647</c:v>
                      </c:pt>
                      <c:pt idx="589">
                        <c:v>10.122307688738243</c:v>
                      </c:pt>
                      <c:pt idx="590">
                        <c:v>5.0812494387118505</c:v>
                      </c:pt>
                      <c:pt idx="591">
                        <c:v>3.6659317335920627</c:v>
                      </c:pt>
                      <c:pt idx="592">
                        <c:v>14.211157321565587</c:v>
                      </c:pt>
                      <c:pt idx="593">
                        <c:v>18.086456576231729</c:v>
                      </c:pt>
                      <c:pt idx="594">
                        <c:v>22.146624968729895</c:v>
                      </c:pt>
                      <c:pt idx="595">
                        <c:v>24.86973574067293</c:v>
                      </c:pt>
                      <c:pt idx="596">
                        <c:v>20.379505500745726</c:v>
                      </c:pt>
                      <c:pt idx="597">
                        <c:v>23.237221391767772</c:v>
                      </c:pt>
                      <c:pt idx="598">
                        <c:v>19.899306770405502</c:v>
                      </c:pt>
                      <c:pt idx="599">
                        <c:v>18.331597451048168</c:v>
                      </c:pt>
                      <c:pt idx="600">
                        <c:v>18.672108492671605</c:v>
                      </c:pt>
                      <c:pt idx="601">
                        <c:v>9.5432497430961121</c:v>
                      </c:pt>
                      <c:pt idx="602">
                        <c:v>14.79513323788793</c:v>
                      </c:pt>
                      <c:pt idx="603">
                        <c:v>30.253609253994181</c:v>
                      </c:pt>
                      <c:pt idx="604">
                        <c:v>18.923068134659783</c:v>
                      </c:pt>
                      <c:pt idx="605">
                        <c:v>9.4882953027945973</c:v>
                      </c:pt>
                      <c:pt idx="606">
                        <c:v>13.768983374443277</c:v>
                      </c:pt>
                      <c:pt idx="607">
                        <c:v>17.512295633434316</c:v>
                      </c:pt>
                      <c:pt idx="608">
                        <c:v>10.762120672097655</c:v>
                      </c:pt>
                      <c:pt idx="609">
                        <c:v>9.0251899776004354</c:v>
                      </c:pt>
                      <c:pt idx="610">
                        <c:v>24.031752370063163</c:v>
                      </c:pt>
                      <c:pt idx="611">
                        <c:v>23.187203340902737</c:v>
                      </c:pt>
                      <c:pt idx="612">
                        <c:v>13.300462671019522</c:v>
                      </c:pt>
                      <c:pt idx="613">
                        <c:v>48.535646435256673</c:v>
                      </c:pt>
                      <c:pt idx="614">
                        <c:v>52.377920399348668</c:v>
                      </c:pt>
                      <c:pt idx="615">
                        <c:v>42.169776696182332</c:v>
                      </c:pt>
                      <c:pt idx="616">
                        <c:v>38.946562102475305</c:v>
                      </c:pt>
                      <c:pt idx="617">
                        <c:v>26.660237616965777</c:v>
                      </c:pt>
                      <c:pt idx="618">
                        <c:v>8.3418200413763177</c:v>
                      </c:pt>
                      <c:pt idx="619">
                        <c:v>14.423661864398222</c:v>
                      </c:pt>
                      <c:pt idx="620">
                        <c:v>22.418340496962617</c:v>
                      </c:pt>
                      <c:pt idx="621">
                        <c:v>28.314249832470079</c:v>
                      </c:pt>
                      <c:pt idx="622">
                        <c:v>28.597212416804858</c:v>
                      </c:pt>
                      <c:pt idx="623">
                        <c:v>33.726892170280351</c:v>
                      </c:pt>
                      <c:pt idx="624">
                        <c:v>27.999161103852597</c:v>
                      </c:pt>
                      <c:pt idx="625">
                        <c:v>23.105121741909318</c:v>
                      </c:pt>
                      <c:pt idx="626">
                        <c:v>11.427231367761646</c:v>
                      </c:pt>
                      <c:pt idx="627">
                        <c:v>23.522828189313369</c:v>
                      </c:pt>
                      <c:pt idx="628">
                        <c:v>31.49897383673634</c:v>
                      </c:pt>
                      <c:pt idx="629">
                        <c:v>37.138943145852231</c:v>
                      </c:pt>
                      <c:pt idx="630">
                        <c:v>33.633643154533225</c:v>
                      </c:pt>
                      <c:pt idx="631">
                        <c:v>11.369819624182993</c:v>
                      </c:pt>
                      <c:pt idx="632">
                        <c:v>7.256357761740345</c:v>
                      </c:pt>
                      <c:pt idx="633">
                        <c:v>10.890451968947518</c:v>
                      </c:pt>
                      <c:pt idx="634">
                        <c:v>12.957134913690687</c:v>
                      </c:pt>
                      <c:pt idx="635">
                        <c:v>16.954238531972315</c:v>
                      </c:pt>
                      <c:pt idx="636">
                        <c:v>17.473172403201129</c:v>
                      </c:pt>
                      <c:pt idx="637">
                        <c:v>23.329719954556076</c:v>
                      </c:pt>
                      <c:pt idx="638">
                        <c:v>33.187346241939721</c:v>
                      </c:pt>
                      <c:pt idx="639">
                        <c:v>22.752525545364922</c:v>
                      </c:pt>
                      <c:pt idx="640">
                        <c:v>20.193691516783485</c:v>
                      </c:pt>
                      <c:pt idx="641">
                        <c:v>18.062958191495408</c:v>
                      </c:pt>
                      <c:pt idx="642">
                        <c:v>12.659144472294988</c:v>
                      </c:pt>
                      <c:pt idx="643">
                        <c:v>4.0805294687451106</c:v>
                      </c:pt>
                      <c:pt idx="644">
                        <c:v>11.306061114820555</c:v>
                      </c:pt>
                      <c:pt idx="645">
                        <c:v>10.76336974982418</c:v>
                      </c:pt>
                      <c:pt idx="646">
                        <c:v>20.465416593063576</c:v>
                      </c:pt>
                      <c:pt idx="647">
                        <c:v>24.662123344371114</c:v>
                      </c:pt>
                      <c:pt idx="648">
                        <c:v>19.00442338748535</c:v>
                      </c:pt>
                      <c:pt idx="649">
                        <c:v>13.305112475405144</c:v>
                      </c:pt>
                      <c:pt idx="650">
                        <c:v>22.719933669688739</c:v>
                      </c:pt>
                      <c:pt idx="651">
                        <c:v>10.476208885871678</c:v>
                      </c:pt>
                      <c:pt idx="652">
                        <c:v>12.428639385241508</c:v>
                      </c:pt>
                      <c:pt idx="653">
                        <c:v>25.081612707013896</c:v>
                      </c:pt>
                      <c:pt idx="654">
                        <c:v>28.540028254863174</c:v>
                      </c:pt>
                      <c:pt idx="655">
                        <c:v>25.126318936393563</c:v>
                      </c:pt>
                      <c:pt idx="656">
                        <c:v>29.14347448744714</c:v>
                      </c:pt>
                      <c:pt idx="657">
                        <c:v>23.397677301339797</c:v>
                      </c:pt>
                      <c:pt idx="658">
                        <c:v>8.0806529976538108</c:v>
                      </c:pt>
                      <c:pt idx="659">
                        <c:v>16.205988459457991</c:v>
                      </c:pt>
                      <c:pt idx="660">
                        <c:v>10.342928952879365</c:v>
                      </c:pt>
                      <c:pt idx="661">
                        <c:v>20.163942366758555</c:v>
                      </c:pt>
                      <c:pt idx="662">
                        <c:v>10.210773713570537</c:v>
                      </c:pt>
                      <c:pt idx="663">
                        <c:v>16.455278878029862</c:v>
                      </c:pt>
                      <c:pt idx="664">
                        <c:v>11.829856057191433</c:v>
                      </c:pt>
                      <c:pt idx="665">
                        <c:v>24.22975553820735</c:v>
                      </c:pt>
                      <c:pt idx="666">
                        <c:v>15.826946370697952</c:v>
                      </c:pt>
                      <c:pt idx="667">
                        <c:v>6.5352029781751328</c:v>
                      </c:pt>
                      <c:pt idx="668">
                        <c:v>16.46071044226882</c:v>
                      </c:pt>
                      <c:pt idx="669">
                        <c:v>22.184095986287129</c:v>
                      </c:pt>
                      <c:pt idx="670">
                        <c:v>20.332509164321877</c:v>
                      </c:pt>
                      <c:pt idx="671">
                        <c:v>17.161164812899003</c:v>
                      </c:pt>
                      <c:pt idx="672">
                        <c:v>5.3159858446375257</c:v>
                      </c:pt>
                      <c:pt idx="673">
                        <c:v>9.0098365717530786</c:v>
                      </c:pt>
                      <c:pt idx="674">
                        <c:v>20.507983369006372</c:v>
                      </c:pt>
                      <c:pt idx="675">
                        <c:v>13.15916692410959</c:v>
                      </c:pt>
                      <c:pt idx="676">
                        <c:v>30.660473658496347</c:v>
                      </c:pt>
                      <c:pt idx="677">
                        <c:v>34.724775186464747</c:v>
                      </c:pt>
                      <c:pt idx="678">
                        <c:v>16.495221852523354</c:v>
                      </c:pt>
                      <c:pt idx="679">
                        <c:v>32.744362024561376</c:v>
                      </c:pt>
                      <c:pt idx="680">
                        <c:v>25.509323646296586</c:v>
                      </c:pt>
                      <c:pt idx="681">
                        <c:v>6.7137486950875394</c:v>
                      </c:pt>
                      <c:pt idx="682">
                        <c:v>23.268066746591181</c:v>
                      </c:pt>
                      <c:pt idx="683">
                        <c:v>31.574466552053849</c:v>
                      </c:pt>
                      <c:pt idx="684">
                        <c:v>19.937648275259203</c:v>
                      </c:pt>
                      <c:pt idx="685">
                        <c:v>21.265613753385274</c:v>
                      </c:pt>
                      <c:pt idx="686">
                        <c:v>11.160005209187727</c:v>
                      </c:pt>
                      <c:pt idx="687">
                        <c:v>13.022852076195983</c:v>
                      </c:pt>
                      <c:pt idx="688">
                        <c:v>18.018726874973165</c:v>
                      </c:pt>
                      <c:pt idx="689">
                        <c:v>24.652043676421442</c:v>
                      </c:pt>
                      <c:pt idx="690">
                        <c:v>29.41767457715309</c:v>
                      </c:pt>
                      <c:pt idx="691">
                        <c:v>14.192698612544527</c:v>
                      </c:pt>
                      <c:pt idx="692">
                        <c:v>7.7779160265999678</c:v>
                      </c:pt>
                      <c:pt idx="693">
                        <c:v>4.561811540010237</c:v>
                      </c:pt>
                      <c:pt idx="694">
                        <c:v>7.6650273776734759</c:v>
                      </c:pt>
                      <c:pt idx="695">
                        <c:v>9.1773605169098911</c:v>
                      </c:pt>
                      <c:pt idx="696">
                        <c:v>24.912167451110577</c:v>
                      </c:pt>
                      <c:pt idx="697">
                        <c:v>21.647134089359362</c:v>
                      </c:pt>
                      <c:pt idx="698">
                        <c:v>11.061768836183091</c:v>
                      </c:pt>
                      <c:pt idx="699">
                        <c:v>12.467613315059506</c:v>
                      </c:pt>
                      <c:pt idx="700">
                        <c:v>3.9626456274143766</c:v>
                      </c:pt>
                      <c:pt idx="701">
                        <c:v>9.8876485278314625</c:v>
                      </c:pt>
                      <c:pt idx="702">
                        <c:v>35.104975565123787</c:v>
                      </c:pt>
                      <c:pt idx="703">
                        <c:v>41.734048087184441</c:v>
                      </c:pt>
                      <c:pt idx="704">
                        <c:v>30.906888383636545</c:v>
                      </c:pt>
                      <c:pt idx="705">
                        <c:v>17.193807431929933</c:v>
                      </c:pt>
                      <c:pt idx="706">
                        <c:v>5.6809195782491928</c:v>
                      </c:pt>
                      <c:pt idx="707">
                        <c:v>17.661551796319664</c:v>
                      </c:pt>
                      <c:pt idx="708">
                        <c:v>29.448359830293981</c:v>
                      </c:pt>
                      <c:pt idx="709">
                        <c:v>29.397269447064929</c:v>
                      </c:pt>
                      <c:pt idx="710">
                        <c:v>19.046037165095029</c:v>
                      </c:pt>
                      <c:pt idx="711">
                        <c:v>17.220471942734612</c:v>
                      </c:pt>
                      <c:pt idx="712">
                        <c:v>19.934530838205738</c:v>
                      </c:pt>
                      <c:pt idx="713">
                        <c:v>26.666489463948622</c:v>
                      </c:pt>
                      <c:pt idx="714">
                        <c:v>24.596539057753535</c:v>
                      </c:pt>
                      <c:pt idx="715">
                        <c:v>15.692763664590114</c:v>
                      </c:pt>
                      <c:pt idx="716">
                        <c:v>6.6239149522775529</c:v>
                      </c:pt>
                      <c:pt idx="717">
                        <c:v>25.891127286511136</c:v>
                      </c:pt>
                      <c:pt idx="718">
                        <c:v>33.431577603746931</c:v>
                      </c:pt>
                      <c:pt idx="719">
                        <c:v>19.146620994727662</c:v>
                      </c:pt>
                      <c:pt idx="720">
                        <c:v>14.49834578157343</c:v>
                      </c:pt>
                      <c:pt idx="721">
                        <c:v>6.6396626566229973</c:v>
                      </c:pt>
                      <c:pt idx="722">
                        <c:v>26.944814611988907</c:v>
                      </c:pt>
                      <c:pt idx="723">
                        <c:v>37.129193488031611</c:v>
                      </c:pt>
                      <c:pt idx="724">
                        <c:v>26.032155513209581</c:v>
                      </c:pt>
                      <c:pt idx="725">
                        <c:v>12.691179417685211</c:v>
                      </c:pt>
                      <c:pt idx="726">
                        <c:v>3.5822671930789518</c:v>
                      </c:pt>
                      <c:pt idx="727">
                        <c:v>7.754509613489228</c:v>
                      </c:pt>
                      <c:pt idx="728">
                        <c:v>18.755068945500575</c:v>
                      </c:pt>
                      <c:pt idx="729">
                        <c:v>19.026812723726064</c:v>
                      </c:pt>
                      <c:pt idx="730">
                        <c:v>11.585535676455947</c:v>
                      </c:pt>
                      <c:pt idx="731">
                        <c:v>18.317862419059757</c:v>
                      </c:pt>
                      <c:pt idx="732">
                        <c:v>13.024202246012154</c:v>
                      </c:pt>
                      <c:pt idx="733">
                        <c:v>1.628154667753152</c:v>
                      </c:pt>
                      <c:pt idx="734">
                        <c:v>3.0665769121872257</c:v>
                      </c:pt>
                      <c:pt idx="735">
                        <c:v>11.985983523042574</c:v>
                      </c:pt>
                      <c:pt idx="736">
                        <c:v>16.908931456676534</c:v>
                      </c:pt>
                      <c:pt idx="737">
                        <c:v>16.341066840724455</c:v>
                      </c:pt>
                      <c:pt idx="738">
                        <c:v>23.053416985705336</c:v>
                      </c:pt>
                      <c:pt idx="739">
                        <c:v>24.531605450354203</c:v>
                      </c:pt>
                      <c:pt idx="740">
                        <c:v>17.006042500301113</c:v>
                      </c:pt>
                      <c:pt idx="741">
                        <c:v>19.967525548628089</c:v>
                      </c:pt>
                      <c:pt idx="742">
                        <c:v>25.131136834916344</c:v>
                      </c:pt>
                      <c:pt idx="743">
                        <c:v>13.057870352261009</c:v>
                      </c:pt>
                      <c:pt idx="744">
                        <c:v>1.5024015393847168</c:v>
                      </c:pt>
                      <c:pt idx="745">
                        <c:v>5.0024689129633844</c:v>
                      </c:pt>
                      <c:pt idx="746">
                        <c:v>2.7197898530630638</c:v>
                      </c:pt>
                      <c:pt idx="747">
                        <c:v>13.806969392286867</c:v>
                      </c:pt>
                      <c:pt idx="748">
                        <c:v>7.1765384873672708</c:v>
                      </c:pt>
                      <c:pt idx="749">
                        <c:v>7.7419907334800691</c:v>
                      </c:pt>
                      <c:pt idx="750">
                        <c:v>2.9983348646457175</c:v>
                      </c:pt>
                      <c:pt idx="751">
                        <c:v>11.043221298771677</c:v>
                      </c:pt>
                      <c:pt idx="752">
                        <c:v>14.718912464591517</c:v>
                      </c:pt>
                      <c:pt idx="753">
                        <c:v>14.494438088569284</c:v>
                      </c:pt>
                      <c:pt idx="754">
                        <c:v>18.753831563993927</c:v>
                      </c:pt>
                      <c:pt idx="755">
                        <c:v>11.953361535486408</c:v>
                      </c:pt>
                      <c:pt idx="756">
                        <c:v>9.4846148231723948</c:v>
                      </c:pt>
                      <c:pt idx="757">
                        <c:v>7.8173323750803707</c:v>
                      </c:pt>
                      <c:pt idx="758">
                        <c:v>10.839768271112266</c:v>
                      </c:pt>
                      <c:pt idx="759">
                        <c:v>12.776258753515187</c:v>
                      </c:pt>
                      <c:pt idx="760">
                        <c:v>21.142928983684683</c:v>
                      </c:pt>
                      <c:pt idx="761">
                        <c:v>15.297574085785</c:v>
                      </c:pt>
                      <c:pt idx="762">
                        <c:v>3.0194896263273163</c:v>
                      </c:pt>
                      <c:pt idx="763">
                        <c:v>8.6905951205607685</c:v>
                      </c:pt>
                      <c:pt idx="764">
                        <c:v>15.623333409739057</c:v>
                      </c:pt>
                      <c:pt idx="765">
                        <c:v>20.87841821460788</c:v>
                      </c:pt>
                      <c:pt idx="766">
                        <c:v>14.492883464494087</c:v>
                      </c:pt>
                      <c:pt idx="767">
                        <c:v>5.2312313880156953</c:v>
                      </c:pt>
                      <c:pt idx="768">
                        <c:v>23.747048927293367</c:v>
                      </c:pt>
                      <c:pt idx="769">
                        <c:v>34.276671499065067</c:v>
                      </c:pt>
                      <c:pt idx="770">
                        <c:v>29.277804229895803</c:v>
                      </c:pt>
                      <c:pt idx="771">
                        <c:v>19.949713537952455</c:v>
                      </c:pt>
                      <c:pt idx="772">
                        <c:v>10.731704114388107</c:v>
                      </c:pt>
                      <c:pt idx="773">
                        <c:v>13.401326771454965</c:v>
                      </c:pt>
                      <c:pt idx="774">
                        <c:v>12.504341859022453</c:v>
                      </c:pt>
                      <c:pt idx="775">
                        <c:v>8.4906853369308415</c:v>
                      </c:pt>
                      <c:pt idx="776">
                        <c:v>11.709990873783012</c:v>
                      </c:pt>
                      <c:pt idx="777">
                        <c:v>7.8036761410202269</c:v>
                      </c:pt>
                      <c:pt idx="778">
                        <c:v>2.898182823562967</c:v>
                      </c:pt>
                      <c:pt idx="779">
                        <c:v>11.107900442984418</c:v>
                      </c:pt>
                      <c:pt idx="780">
                        <c:v>30.986674526267176</c:v>
                      </c:pt>
                      <c:pt idx="781">
                        <c:v>29.029982524236914</c:v>
                      </c:pt>
                      <c:pt idx="782">
                        <c:v>17.081788828553155</c:v>
                      </c:pt>
                      <c:pt idx="783">
                        <c:v>19.250238154518595</c:v>
                      </c:pt>
                      <c:pt idx="784">
                        <c:v>9.8625101460233005</c:v>
                      </c:pt>
                      <c:pt idx="785">
                        <c:v>16.093295431664341</c:v>
                      </c:pt>
                      <c:pt idx="786">
                        <c:v>4.4383397522867059</c:v>
                      </c:pt>
                      <c:pt idx="787">
                        <c:v>16.297472744597712</c:v>
                      </c:pt>
                      <c:pt idx="788">
                        <c:v>21.271562230019754</c:v>
                      </c:pt>
                      <c:pt idx="789">
                        <c:v>14.670507536379436</c:v>
                      </c:pt>
                      <c:pt idx="790">
                        <c:v>13.868245827899003</c:v>
                      </c:pt>
                      <c:pt idx="791">
                        <c:v>14.307596380901479</c:v>
                      </c:pt>
                      <c:pt idx="792">
                        <c:v>11.959538511613701</c:v>
                      </c:pt>
                      <c:pt idx="793">
                        <c:v>11.063555034490721</c:v>
                      </c:pt>
                      <c:pt idx="794">
                        <c:v>13.506198772442662</c:v>
                      </c:pt>
                      <c:pt idx="795">
                        <c:v>1.7980085108019728</c:v>
                      </c:pt>
                      <c:pt idx="796">
                        <c:v>7.9563266607430618</c:v>
                      </c:pt>
                      <c:pt idx="797">
                        <c:v>13.756872018975503</c:v>
                      </c:pt>
                      <c:pt idx="798">
                        <c:v>9.7852769846331604</c:v>
                      </c:pt>
                      <c:pt idx="799">
                        <c:v>4.8192918119984531</c:v>
                      </c:pt>
                      <c:pt idx="800">
                        <c:v>1.6529053935237508</c:v>
                      </c:pt>
                      <c:pt idx="801">
                        <c:v>5.2035320916993868</c:v>
                      </c:pt>
                      <c:pt idx="802">
                        <c:v>9.0179054841860058</c:v>
                      </c:pt>
                      <c:pt idx="803">
                        <c:v>16.027113806248863</c:v>
                      </c:pt>
                      <c:pt idx="804">
                        <c:v>23.504027619436609</c:v>
                      </c:pt>
                      <c:pt idx="805">
                        <c:v>16.023207683135933</c:v>
                      </c:pt>
                      <c:pt idx="806">
                        <c:v>8.8311627062249762</c:v>
                      </c:pt>
                      <c:pt idx="807">
                        <c:v>5.7692308853965519</c:v>
                      </c:pt>
                      <c:pt idx="808">
                        <c:v>20.039001621751613</c:v>
                      </c:pt>
                      <c:pt idx="809">
                        <c:v>19.196075086105093</c:v>
                      </c:pt>
                      <c:pt idx="810">
                        <c:v>5.6960966891503135</c:v>
                      </c:pt>
                      <c:pt idx="811">
                        <c:v>10.72809631314875</c:v>
                      </c:pt>
                      <c:pt idx="812">
                        <c:v>23.028782145571345</c:v>
                      </c:pt>
                      <c:pt idx="813">
                        <c:v>21.617219640250614</c:v>
                      </c:pt>
                      <c:pt idx="814">
                        <c:v>17.416362721343518</c:v>
                      </c:pt>
                      <c:pt idx="815">
                        <c:v>20.12920534512692</c:v>
                      </c:pt>
                      <c:pt idx="816">
                        <c:v>23.626943206918369</c:v>
                      </c:pt>
                      <c:pt idx="817">
                        <c:v>18.279507849569487</c:v>
                      </c:pt>
                      <c:pt idx="818">
                        <c:v>28.986654421113727</c:v>
                      </c:pt>
                      <c:pt idx="819">
                        <c:v>25.565528410635391</c:v>
                      </c:pt>
                      <c:pt idx="820">
                        <c:v>14.319810978739248</c:v>
                      </c:pt>
                      <c:pt idx="821">
                        <c:v>24.825239241608951</c:v>
                      </c:pt>
                      <c:pt idx="822">
                        <c:v>24.246618852064266</c:v>
                      </c:pt>
                      <c:pt idx="823">
                        <c:v>33.651041504356769</c:v>
                      </c:pt>
                      <c:pt idx="824">
                        <c:v>19.365288336214888</c:v>
                      </c:pt>
                      <c:pt idx="825">
                        <c:v>8.9782447208927092</c:v>
                      </c:pt>
                      <c:pt idx="826">
                        <c:v>7.3759161629728078</c:v>
                      </c:pt>
                      <c:pt idx="827">
                        <c:v>20.591180976738332</c:v>
                      </c:pt>
                      <c:pt idx="828">
                        <c:v>21.747211965954307</c:v>
                      </c:pt>
                      <c:pt idx="829">
                        <c:v>10.989040812566273</c:v>
                      </c:pt>
                      <c:pt idx="830">
                        <c:v>13.616170413782172</c:v>
                      </c:pt>
                      <c:pt idx="831">
                        <c:v>14.192256836023526</c:v>
                      </c:pt>
                      <c:pt idx="832">
                        <c:v>13.587089709503211</c:v>
                      </c:pt>
                      <c:pt idx="833">
                        <c:v>24.577736759223288</c:v>
                      </c:pt>
                      <c:pt idx="834">
                        <c:v>31.548742489700793</c:v>
                      </c:pt>
                      <c:pt idx="835">
                        <c:v>28.470152731378271</c:v>
                      </c:pt>
                      <c:pt idx="836">
                        <c:v>14.878004503497602</c:v>
                      </c:pt>
                      <c:pt idx="837">
                        <c:v>14.207963435853724</c:v>
                      </c:pt>
                      <c:pt idx="838">
                        <c:v>24.544047767899084</c:v>
                      </c:pt>
                      <c:pt idx="839">
                        <c:v>18.203693783237977</c:v>
                      </c:pt>
                      <c:pt idx="840">
                        <c:v>5.3770323205816384</c:v>
                      </c:pt>
                      <c:pt idx="841">
                        <c:v>15.328365416195529</c:v>
                      </c:pt>
                      <c:pt idx="842">
                        <c:v>20.55827036366804</c:v>
                      </c:pt>
                      <c:pt idx="843">
                        <c:v>18.686890477335542</c:v>
                      </c:pt>
                      <c:pt idx="844">
                        <c:v>7.8506539765976662</c:v>
                      </c:pt>
                      <c:pt idx="845">
                        <c:v>12.162413004941083</c:v>
                      </c:pt>
                      <c:pt idx="846">
                        <c:v>23.687843477894262</c:v>
                      </c:pt>
                      <c:pt idx="847">
                        <c:v>21.693577333249721</c:v>
                      </c:pt>
                      <c:pt idx="848">
                        <c:v>1.5312099078275294</c:v>
                      </c:pt>
                      <c:pt idx="849">
                        <c:v>12.574959212610738</c:v>
                      </c:pt>
                      <c:pt idx="850">
                        <c:v>22.978693744700283</c:v>
                      </c:pt>
                      <c:pt idx="851">
                        <c:v>26.788021261212972</c:v>
                      </c:pt>
                      <c:pt idx="852">
                        <c:v>19.537995521001623</c:v>
                      </c:pt>
                      <c:pt idx="853">
                        <c:v>16.447728632530904</c:v>
                      </c:pt>
                      <c:pt idx="854">
                        <c:v>8.4893436770317692</c:v>
                      </c:pt>
                      <c:pt idx="855">
                        <c:v>8.977507043896928</c:v>
                      </c:pt>
                      <c:pt idx="856">
                        <c:v>12.648821659445067</c:v>
                      </c:pt>
                      <c:pt idx="857">
                        <c:v>12.244096041663868</c:v>
                      </c:pt>
                      <c:pt idx="858">
                        <c:v>8.2592114016296634</c:v>
                      </c:pt>
                      <c:pt idx="859">
                        <c:v>2.0168001100610677</c:v>
                      </c:pt>
                      <c:pt idx="860">
                        <c:v>15.527038765887829</c:v>
                      </c:pt>
                      <c:pt idx="861">
                        <c:v>14.796247735784052</c:v>
                      </c:pt>
                      <c:pt idx="862">
                        <c:v>8.0415101373446092</c:v>
                      </c:pt>
                      <c:pt idx="863">
                        <c:v>4.6628993220121986</c:v>
                      </c:pt>
                      <c:pt idx="864">
                        <c:v>12.009071358926825</c:v>
                      </c:pt>
                      <c:pt idx="865">
                        <c:v>8.6931044910366673</c:v>
                      </c:pt>
                      <c:pt idx="866">
                        <c:v>8.8077855289778029</c:v>
                      </c:pt>
                      <c:pt idx="867">
                        <c:v>10.486840278182676</c:v>
                      </c:pt>
                      <c:pt idx="868">
                        <c:v>9.574256686982638</c:v>
                      </c:pt>
                      <c:pt idx="869">
                        <c:v>15.739668208478079</c:v>
                      </c:pt>
                      <c:pt idx="870">
                        <c:v>10.099807371303807</c:v>
                      </c:pt>
                      <c:pt idx="871">
                        <c:v>6.3758557861599909</c:v>
                      </c:pt>
                      <c:pt idx="872">
                        <c:v>10.771808667898235</c:v>
                      </c:pt>
                      <c:pt idx="873">
                        <c:v>16.435144565910413</c:v>
                      </c:pt>
                      <c:pt idx="874">
                        <c:v>13.242237447554498</c:v>
                      </c:pt>
                      <c:pt idx="875">
                        <c:v>10.727699203253994</c:v>
                      </c:pt>
                      <c:pt idx="876">
                        <c:v>3.6841903071970155</c:v>
                      </c:pt>
                      <c:pt idx="877">
                        <c:v>19.074631804799697</c:v>
                      </c:pt>
                      <c:pt idx="878">
                        <c:v>17.230964242832734</c:v>
                      </c:pt>
                      <c:pt idx="879">
                        <c:v>14.882269917759588</c:v>
                      </c:pt>
                      <c:pt idx="880">
                        <c:v>33.137874915490883</c:v>
                      </c:pt>
                      <c:pt idx="881">
                        <c:v>26.989346889790841</c:v>
                      </c:pt>
                      <c:pt idx="882">
                        <c:v>15.381132613258741</c:v>
                      </c:pt>
                      <c:pt idx="883">
                        <c:v>8.5902564166460191</c:v>
                      </c:pt>
                      <c:pt idx="884">
                        <c:v>8.3375865260806794</c:v>
                      </c:pt>
                      <c:pt idx="885">
                        <c:v>16.417679106951855</c:v>
                      </c:pt>
                      <c:pt idx="886">
                        <c:v>2.5762444667692281</c:v>
                      </c:pt>
                      <c:pt idx="887">
                        <c:v>18.379805042527835</c:v>
                      </c:pt>
                      <c:pt idx="888">
                        <c:v>17.629446564124844</c:v>
                      </c:pt>
                      <c:pt idx="889">
                        <c:v>7.6526026719943374</c:v>
                      </c:pt>
                      <c:pt idx="890">
                        <c:v>17.118402078174196</c:v>
                      </c:pt>
                      <c:pt idx="891">
                        <c:v>17.72869305414627</c:v>
                      </c:pt>
                      <c:pt idx="892">
                        <c:v>6.1454610761461153</c:v>
                      </c:pt>
                      <c:pt idx="893">
                        <c:v>6.9744833850297487</c:v>
                      </c:pt>
                      <c:pt idx="894">
                        <c:v>10.924858823591215</c:v>
                      </c:pt>
                      <c:pt idx="895">
                        <c:v>20.508448016006671</c:v>
                      </c:pt>
                      <c:pt idx="896">
                        <c:v>37.130399209909747</c:v>
                      </c:pt>
                      <c:pt idx="897">
                        <c:v>31.41318639221263</c:v>
                      </c:pt>
                      <c:pt idx="898">
                        <c:v>22.070953498924389</c:v>
                      </c:pt>
                      <c:pt idx="899">
                        <c:v>23.924057414479069</c:v>
                      </c:pt>
                      <c:pt idx="900">
                        <c:v>29.558639983511032</c:v>
                      </c:pt>
                      <c:pt idx="901">
                        <c:v>26.589525753249156</c:v>
                      </c:pt>
                      <c:pt idx="902">
                        <c:v>9.5240355063415816</c:v>
                      </c:pt>
                      <c:pt idx="903">
                        <c:v>12.576021349915965</c:v>
                      </c:pt>
                      <c:pt idx="904">
                        <c:v>6.7382052086290019</c:v>
                      </c:pt>
                      <c:pt idx="905">
                        <c:v>10.345471711950861</c:v>
                      </c:pt>
                      <c:pt idx="906">
                        <c:v>3.204493504595693</c:v>
                      </c:pt>
                      <c:pt idx="907">
                        <c:v>6.742354011404105</c:v>
                      </c:pt>
                      <c:pt idx="908">
                        <c:v>7.0024178677825404</c:v>
                      </c:pt>
                      <c:pt idx="909">
                        <c:v>15.218190800009532</c:v>
                      </c:pt>
                      <c:pt idx="910">
                        <c:v>15.36229277835446</c:v>
                      </c:pt>
                      <c:pt idx="911">
                        <c:v>21.222165510312472</c:v>
                      </c:pt>
                      <c:pt idx="912">
                        <c:v>22.432781454400466</c:v>
                      </c:pt>
                      <c:pt idx="913">
                        <c:v>23.087992622923196</c:v>
                      </c:pt>
                      <c:pt idx="914">
                        <c:v>13.002209694998797</c:v>
                      </c:pt>
                      <c:pt idx="915">
                        <c:v>3.0380535168826688</c:v>
                      </c:pt>
                      <c:pt idx="916">
                        <c:v>2.774749471439117</c:v>
                      </c:pt>
                      <c:pt idx="917">
                        <c:v>22.75087662138986</c:v>
                      </c:pt>
                      <c:pt idx="918">
                        <c:v>30.883647048864511</c:v>
                      </c:pt>
                      <c:pt idx="919">
                        <c:v>11.321581539165367</c:v>
                      </c:pt>
                      <c:pt idx="920">
                        <c:v>16.198065154852667</c:v>
                      </c:pt>
                      <c:pt idx="921">
                        <c:v>21.86861807021446</c:v>
                      </c:pt>
                      <c:pt idx="922">
                        <c:v>22.313926933793002</c:v>
                      </c:pt>
                      <c:pt idx="923">
                        <c:v>17.553421520123056</c:v>
                      </c:pt>
                      <c:pt idx="924">
                        <c:v>14.550990290851757</c:v>
                      </c:pt>
                      <c:pt idx="925">
                        <c:v>22.22005224782621</c:v>
                      </c:pt>
                      <c:pt idx="926">
                        <c:v>19.832124049122395</c:v>
                      </c:pt>
                      <c:pt idx="927">
                        <c:v>7.0329345271134498</c:v>
                      </c:pt>
                      <c:pt idx="928">
                        <c:v>0.5821549990443925</c:v>
                      </c:pt>
                      <c:pt idx="929">
                        <c:v>7.8082851164711666</c:v>
                      </c:pt>
                      <c:pt idx="930">
                        <c:v>12.023867001996486</c:v>
                      </c:pt>
                      <c:pt idx="931">
                        <c:v>11.516988162140308</c:v>
                      </c:pt>
                      <c:pt idx="932">
                        <c:v>10.764661244353928</c:v>
                      </c:pt>
                      <c:pt idx="933">
                        <c:v>4.8638630916651646</c:v>
                      </c:pt>
                      <c:pt idx="934">
                        <c:v>3.1285146999643194</c:v>
                      </c:pt>
                      <c:pt idx="935">
                        <c:v>2.6948453956310927</c:v>
                      </c:pt>
                      <c:pt idx="936">
                        <c:v>0.5489138596448262</c:v>
                      </c:pt>
                      <c:pt idx="937">
                        <c:v>15.673048182120141</c:v>
                      </c:pt>
                      <c:pt idx="938">
                        <c:v>37.199103641631432</c:v>
                      </c:pt>
                      <c:pt idx="939">
                        <c:v>34.495195153182046</c:v>
                      </c:pt>
                      <c:pt idx="940">
                        <c:v>26.784795942179258</c:v>
                      </c:pt>
                      <c:pt idx="941">
                        <c:v>29.788175707718569</c:v>
                      </c:pt>
                      <c:pt idx="942">
                        <c:v>3.6285585985573054</c:v>
                      </c:pt>
                      <c:pt idx="943">
                        <c:v>12.171877781532338</c:v>
                      </c:pt>
                      <c:pt idx="944">
                        <c:v>16.48809417449905</c:v>
                      </c:pt>
                      <c:pt idx="945">
                        <c:v>18.098563875241648</c:v>
                      </c:pt>
                      <c:pt idx="946">
                        <c:v>11.69050524259451</c:v>
                      </c:pt>
                      <c:pt idx="947">
                        <c:v>26.067902017218834</c:v>
                      </c:pt>
                      <c:pt idx="948">
                        <c:v>21.536675142073566</c:v>
                      </c:pt>
                      <c:pt idx="949">
                        <c:v>21.733425127529827</c:v>
                      </c:pt>
                      <c:pt idx="950">
                        <c:v>13.559819684853029</c:v>
                      </c:pt>
                      <c:pt idx="951">
                        <c:v>8.8782660916965224</c:v>
                      </c:pt>
                      <c:pt idx="952">
                        <c:v>19.025634621477938</c:v>
                      </c:pt>
                      <c:pt idx="953">
                        <c:v>28.237110736536081</c:v>
                      </c:pt>
                      <c:pt idx="954">
                        <c:v>24.083063458416945</c:v>
                      </c:pt>
                      <c:pt idx="955">
                        <c:v>16.268462193947858</c:v>
                      </c:pt>
                      <c:pt idx="956">
                        <c:v>12.802015424461358</c:v>
                      </c:pt>
                      <c:pt idx="957">
                        <c:v>22.436569543162392</c:v>
                      </c:pt>
                      <c:pt idx="958">
                        <c:v>29.493143237426175</c:v>
                      </c:pt>
                      <c:pt idx="959">
                        <c:v>26.75206443783679</c:v>
                      </c:pt>
                      <c:pt idx="960">
                        <c:v>1.8873452602527172</c:v>
                      </c:pt>
                      <c:pt idx="961">
                        <c:v>19.314975607285692</c:v>
                      </c:pt>
                      <c:pt idx="962">
                        <c:v>9.710758113684598</c:v>
                      </c:pt>
                      <c:pt idx="963">
                        <c:v>6.070050227358835</c:v>
                      </c:pt>
                      <c:pt idx="964">
                        <c:v>10.84140436094971</c:v>
                      </c:pt>
                      <c:pt idx="965">
                        <c:v>12.130640537929898</c:v>
                      </c:pt>
                      <c:pt idx="966">
                        <c:v>15.969117945524488</c:v>
                      </c:pt>
                      <c:pt idx="967">
                        <c:v>29.058110368395202</c:v>
                      </c:pt>
                      <c:pt idx="968">
                        <c:v>32.685324153022115</c:v>
                      </c:pt>
                      <c:pt idx="969">
                        <c:v>25.416597532979235</c:v>
                      </c:pt>
                      <c:pt idx="970">
                        <c:v>7.7227464091273177</c:v>
                      </c:pt>
                      <c:pt idx="971">
                        <c:v>7.8625650979161064</c:v>
                      </c:pt>
                      <c:pt idx="972">
                        <c:v>7.67494310244291</c:v>
                      </c:pt>
                      <c:pt idx="973">
                        <c:v>10.326101725748899</c:v>
                      </c:pt>
                      <c:pt idx="974">
                        <c:v>8.8353539672184755</c:v>
                      </c:pt>
                      <c:pt idx="975">
                        <c:v>19.62114027514334</c:v>
                      </c:pt>
                      <c:pt idx="976">
                        <c:v>9.6200871236462984</c:v>
                      </c:pt>
                      <c:pt idx="977">
                        <c:v>13.029979511961285</c:v>
                      </c:pt>
                      <c:pt idx="978">
                        <c:v>27.117865375285085</c:v>
                      </c:pt>
                      <c:pt idx="979">
                        <c:v>21.062941086687903</c:v>
                      </c:pt>
                      <c:pt idx="980">
                        <c:v>20.184432915645086</c:v>
                      </c:pt>
                      <c:pt idx="981">
                        <c:v>18.990275118737273</c:v>
                      </c:pt>
                      <c:pt idx="982">
                        <c:v>14.341362748166134</c:v>
                      </c:pt>
                      <c:pt idx="983">
                        <c:v>9.5258456748826763</c:v>
                      </c:pt>
                      <c:pt idx="984">
                        <c:v>7.4235883944220191</c:v>
                      </c:pt>
                      <c:pt idx="985">
                        <c:v>13.869354464716418</c:v>
                      </c:pt>
                      <c:pt idx="986">
                        <c:v>11.707743205378762</c:v>
                      </c:pt>
                      <c:pt idx="987">
                        <c:v>5.7538783100297692</c:v>
                      </c:pt>
                      <c:pt idx="988">
                        <c:v>2.6093685502901591</c:v>
                      </c:pt>
                      <c:pt idx="989">
                        <c:v>13.295695966106656</c:v>
                      </c:pt>
                      <c:pt idx="990">
                        <c:v>16.231582533426266</c:v>
                      </c:pt>
                      <c:pt idx="991">
                        <c:v>15.017007192732565</c:v>
                      </c:pt>
                      <c:pt idx="992">
                        <c:v>9.7808844681700204</c:v>
                      </c:pt>
                      <c:pt idx="993">
                        <c:v>14.282734057266303</c:v>
                      </c:pt>
                      <c:pt idx="994">
                        <c:v>24.370332287753254</c:v>
                      </c:pt>
                      <c:pt idx="995">
                        <c:v>12.95132809800093</c:v>
                      </c:pt>
                      <c:pt idx="996">
                        <c:v>14.899805441675213</c:v>
                      </c:pt>
                      <c:pt idx="997">
                        <c:v>34.082660407367278</c:v>
                      </c:pt>
                      <c:pt idx="998">
                        <c:v>26.899845883360243</c:v>
                      </c:pt>
                      <c:pt idx="999">
                        <c:v>19.003848598423353</c:v>
                      </c:pt>
                      <c:pt idx="1000">
                        <c:v>28.3624441741147</c:v>
                      </c:pt>
                      <c:pt idx="1001">
                        <c:v>30.194386049653104</c:v>
                      </c:pt>
                      <c:pt idx="1002">
                        <c:v>15.392578916787755</c:v>
                      </c:pt>
                      <c:pt idx="1003">
                        <c:v>11.410240930863758</c:v>
                      </c:pt>
                      <c:pt idx="1004">
                        <c:v>9.8939708105033173</c:v>
                      </c:pt>
                      <c:pt idx="1005">
                        <c:v>8.5510030107045321</c:v>
                      </c:pt>
                      <c:pt idx="1006">
                        <c:v>11.5774632393726</c:v>
                      </c:pt>
                      <c:pt idx="1007">
                        <c:v>14.822252605709821</c:v>
                      </c:pt>
                      <c:pt idx="1008">
                        <c:v>6.5807413211714429</c:v>
                      </c:pt>
                      <c:pt idx="1009">
                        <c:v>11.051196142069667</c:v>
                      </c:pt>
                      <c:pt idx="1010">
                        <c:v>8.3791652360479212</c:v>
                      </c:pt>
                      <c:pt idx="1011">
                        <c:v>4.8865705912040953</c:v>
                      </c:pt>
                      <c:pt idx="1012">
                        <c:v>8.4673485060109464</c:v>
                      </c:pt>
                      <c:pt idx="1013">
                        <c:v>11.39441492458392</c:v>
                      </c:pt>
                      <c:pt idx="1014">
                        <c:v>21.830561732995207</c:v>
                      </c:pt>
                      <c:pt idx="1015">
                        <c:v>22.286743218901194</c:v>
                      </c:pt>
                      <c:pt idx="1016">
                        <c:v>18.037982720225166</c:v>
                      </c:pt>
                      <c:pt idx="1017">
                        <c:v>20.7762896328998</c:v>
                      </c:pt>
                      <c:pt idx="1018">
                        <c:v>12.761096780535494</c:v>
                      </c:pt>
                      <c:pt idx="1019">
                        <c:v>9.4545293003968922</c:v>
                      </c:pt>
                      <c:pt idx="1020">
                        <c:v>9.2246704450830457</c:v>
                      </c:pt>
                      <c:pt idx="1021">
                        <c:v>7.1652808525551928</c:v>
                      </c:pt>
                      <c:pt idx="1022">
                        <c:v>12.812938896198297</c:v>
                      </c:pt>
                      <c:pt idx="1023">
                        <c:v>21.233182919184344</c:v>
                      </c:pt>
                      <c:pt idx="1024">
                        <c:v>22.829374371467701</c:v>
                      </c:pt>
                      <c:pt idx="1025">
                        <c:v>21.233182919189481</c:v>
                      </c:pt>
                      <c:pt idx="1026">
                        <c:v>12.812938896199796</c:v>
                      </c:pt>
                      <c:pt idx="1027">
                        <c:v>7.1652808525553038</c:v>
                      </c:pt>
                      <c:pt idx="1028">
                        <c:v>9.22467044508325</c:v>
                      </c:pt>
                      <c:pt idx="1029">
                        <c:v>9.4545293003966631</c:v>
                      </c:pt>
                      <c:pt idx="1030">
                        <c:v>12.761096780536194</c:v>
                      </c:pt>
                      <c:pt idx="1031">
                        <c:v>20.776289632898614</c:v>
                      </c:pt>
                      <c:pt idx="1032">
                        <c:v>18.037982720224559</c:v>
                      </c:pt>
                      <c:pt idx="1033">
                        <c:v>22.286743218899918</c:v>
                      </c:pt>
                      <c:pt idx="1034">
                        <c:v>21.830561732993825</c:v>
                      </c:pt>
                      <c:pt idx="1035">
                        <c:v>11.394414924583041</c:v>
                      </c:pt>
                      <c:pt idx="1036">
                        <c:v>8.467348506009257</c:v>
                      </c:pt>
                      <c:pt idx="1037">
                        <c:v>4.8865705912049204</c:v>
                      </c:pt>
                      <c:pt idx="1038">
                        <c:v>8.379165236047406</c:v>
                      </c:pt>
                      <c:pt idx="1039">
                        <c:v>11.051196142070372</c:v>
                      </c:pt>
                      <c:pt idx="1040">
                        <c:v>6.5807413211690022</c:v>
                      </c:pt>
                      <c:pt idx="1041">
                        <c:v>14.822252605708499</c:v>
                      </c:pt>
                      <c:pt idx="1042">
                        <c:v>11.577463239372547</c:v>
                      </c:pt>
                      <c:pt idx="1043">
                        <c:v>8.5510030107042905</c:v>
                      </c:pt>
                      <c:pt idx="1044">
                        <c:v>9.8939708105030597</c:v>
                      </c:pt>
                      <c:pt idx="1045">
                        <c:v>11.410240930862544</c:v>
                      </c:pt>
                      <c:pt idx="1046">
                        <c:v>15.392578916787221</c:v>
                      </c:pt>
                      <c:pt idx="1047">
                        <c:v>30.194386049653502</c:v>
                      </c:pt>
                      <c:pt idx="1048">
                        <c:v>28.362444174114835</c:v>
                      </c:pt>
                      <c:pt idx="1049">
                        <c:v>19.003848598423165</c:v>
                      </c:pt>
                      <c:pt idx="1050">
                        <c:v>26.899845883360772</c:v>
                      </c:pt>
                      <c:pt idx="1051">
                        <c:v>34.082660407367705</c:v>
                      </c:pt>
                      <c:pt idx="1052">
                        <c:v>14.899805441675126</c:v>
                      </c:pt>
                      <c:pt idx="1053">
                        <c:v>12.951328098000328</c:v>
                      </c:pt>
                      <c:pt idx="1054">
                        <c:v>24.37033228775314</c:v>
                      </c:pt>
                      <c:pt idx="1055">
                        <c:v>14.282734057266223</c:v>
                      </c:pt>
                      <c:pt idx="1056">
                        <c:v>9.7808844681690754</c:v>
                      </c:pt>
                      <c:pt idx="1057">
                        <c:v>15.017007192731707</c:v>
                      </c:pt>
                      <c:pt idx="1058">
                        <c:v>16.231582533426892</c:v>
                      </c:pt>
                      <c:pt idx="1059">
                        <c:v>13.295695966107086</c:v>
                      </c:pt>
                      <c:pt idx="1060">
                        <c:v>2.6093685502897102</c:v>
                      </c:pt>
                      <c:pt idx="1061">
                        <c:v>5.7538783100301245</c:v>
                      </c:pt>
                      <c:pt idx="1062">
                        <c:v>11.707743205379197</c:v>
                      </c:pt>
                      <c:pt idx="1063">
                        <c:v>13.869354464716503</c:v>
                      </c:pt>
                      <c:pt idx="1064">
                        <c:v>7.4235883944219747</c:v>
                      </c:pt>
                      <c:pt idx="1065">
                        <c:v>9.5258456748822518</c:v>
                      </c:pt>
                      <c:pt idx="1066">
                        <c:v>14.341362748165185</c:v>
                      </c:pt>
                      <c:pt idx="1067">
                        <c:v>18.990275118736726</c:v>
                      </c:pt>
                      <c:pt idx="1068">
                        <c:v>20.18443291564493</c:v>
                      </c:pt>
                      <c:pt idx="1069">
                        <c:v>21.062941086688081</c:v>
                      </c:pt>
                      <c:pt idx="1070">
                        <c:v>27.11786537528528</c:v>
                      </c:pt>
                      <c:pt idx="1071">
                        <c:v>13.029979511961153</c:v>
                      </c:pt>
                      <c:pt idx="1072">
                        <c:v>9.6200871236455576</c:v>
                      </c:pt>
                      <c:pt idx="1073">
                        <c:v>19.621140275142718</c:v>
                      </c:pt>
                      <c:pt idx="1074">
                        <c:v>8.8353539672183814</c:v>
                      </c:pt>
                      <c:pt idx="1075">
                        <c:v>10.32610172574832</c:v>
                      </c:pt>
                      <c:pt idx="1076">
                        <c:v>7.6749431024421471</c:v>
                      </c:pt>
                      <c:pt idx="1077">
                        <c:v>7.862565097916316</c:v>
                      </c:pt>
                      <c:pt idx="1078">
                        <c:v>7.7227464091271845</c:v>
                      </c:pt>
                      <c:pt idx="1079">
                        <c:v>25.41659753297915</c:v>
                      </c:pt>
                      <c:pt idx="1080">
                        <c:v>32.685324153022087</c:v>
                      </c:pt>
                      <c:pt idx="1081">
                        <c:v>29.058110368395511</c:v>
                      </c:pt>
                      <c:pt idx="1082">
                        <c:v>15.969117945524491</c:v>
                      </c:pt>
                      <c:pt idx="1083">
                        <c:v>12.130640537930315</c:v>
                      </c:pt>
                      <c:pt idx="1084">
                        <c:v>10.841404360950063</c:v>
                      </c:pt>
                      <c:pt idx="1085">
                        <c:v>6.0700502273596193</c:v>
                      </c:pt>
                      <c:pt idx="1086">
                        <c:v>9.7107581136855607</c:v>
                      </c:pt>
                      <c:pt idx="1087">
                        <c:v>19.314975607286115</c:v>
                      </c:pt>
                      <c:pt idx="1088">
                        <c:v>1.8873452602524681</c:v>
                      </c:pt>
                      <c:pt idx="1089">
                        <c:v>26.752064437837319</c:v>
                      </c:pt>
                      <c:pt idx="1090">
                        <c:v>29.493143237427173</c:v>
                      </c:pt>
                      <c:pt idx="1091">
                        <c:v>22.4365695431635</c:v>
                      </c:pt>
                      <c:pt idx="1092">
                        <c:v>12.802015424461832</c:v>
                      </c:pt>
                      <c:pt idx="1093">
                        <c:v>16.268462193947752</c:v>
                      </c:pt>
                      <c:pt idx="1094">
                        <c:v>24.083063458417133</c:v>
                      </c:pt>
                      <c:pt idx="1095">
                        <c:v>28.237110736536444</c:v>
                      </c:pt>
                      <c:pt idx="1096">
                        <c:v>19.025634621477746</c:v>
                      </c:pt>
                      <c:pt idx="1097">
                        <c:v>8.8782660916960445</c:v>
                      </c:pt>
                      <c:pt idx="1098">
                        <c:v>13.559819684852606</c:v>
                      </c:pt>
                      <c:pt idx="1099">
                        <c:v>21.733425127529411</c:v>
                      </c:pt>
                      <c:pt idx="1100">
                        <c:v>21.536675142073108</c:v>
                      </c:pt>
                      <c:pt idx="1101">
                        <c:v>26.067902017218302</c:v>
                      </c:pt>
                      <c:pt idx="1102">
                        <c:v>11.690505242594012</c:v>
                      </c:pt>
                      <c:pt idx="1103">
                        <c:v>18.098563875241357</c:v>
                      </c:pt>
                      <c:pt idx="1104">
                        <c:v>16.488094174499313</c:v>
                      </c:pt>
                      <c:pt idx="1105">
                        <c:v>12.171877781532654</c:v>
                      </c:pt>
                      <c:pt idx="1106">
                        <c:v>3.6285585985575781</c:v>
                      </c:pt>
                      <c:pt idx="1107">
                        <c:v>29.788175707718629</c:v>
                      </c:pt>
                      <c:pt idx="1108">
                        <c:v>26.784795942179191</c:v>
                      </c:pt>
                      <c:pt idx="1109">
                        <c:v>34.495195153181918</c:v>
                      </c:pt>
                      <c:pt idx="1110">
                        <c:v>37.199103641631929</c:v>
                      </c:pt>
                      <c:pt idx="1111">
                        <c:v>15.673048182120336</c:v>
                      </c:pt>
                      <c:pt idx="1112">
                        <c:v>0.54891385964472728</c:v>
                      </c:pt>
                      <c:pt idx="1113">
                        <c:v>2.6948453956310754</c:v>
                      </c:pt>
                      <c:pt idx="1114">
                        <c:v>3.1285146999641418</c:v>
                      </c:pt>
                      <c:pt idx="1115">
                        <c:v>4.8638630916650083</c:v>
                      </c:pt>
                      <c:pt idx="1116">
                        <c:v>10.764661244353611</c:v>
                      </c:pt>
                      <c:pt idx="1117">
                        <c:v>11.516988162140246</c:v>
                      </c:pt>
                      <c:pt idx="1118">
                        <c:v>12.023867001996736</c:v>
                      </c:pt>
                      <c:pt idx="1119">
                        <c:v>7.808285116470965</c:v>
                      </c:pt>
                      <c:pt idx="1120">
                        <c:v>0.58215499904480861</c:v>
                      </c:pt>
                      <c:pt idx="1121">
                        <c:v>7.032934527113528</c:v>
                      </c:pt>
                      <c:pt idx="1122">
                        <c:v>19.832124049122104</c:v>
                      </c:pt>
                      <c:pt idx="1123">
                        <c:v>22.2200522478261</c:v>
                      </c:pt>
                      <c:pt idx="1124">
                        <c:v>14.550990290852132</c:v>
                      </c:pt>
                      <c:pt idx="1125">
                        <c:v>17.553421520123372</c:v>
                      </c:pt>
                      <c:pt idx="1126">
                        <c:v>22.313926933793553</c:v>
                      </c:pt>
                      <c:pt idx="1127">
                        <c:v>21.868618070215135</c:v>
                      </c:pt>
                      <c:pt idx="1128">
                        <c:v>16.198065154853325</c:v>
                      </c:pt>
                      <c:pt idx="1129">
                        <c:v>11.321581539164095</c:v>
                      </c:pt>
                      <c:pt idx="1130">
                        <c:v>30.883647048863633</c:v>
                      </c:pt>
                      <c:pt idx="1131">
                        <c:v>22.750876621390059</c:v>
                      </c:pt>
                      <c:pt idx="1132">
                        <c:v>2.7747494714397551</c:v>
                      </c:pt>
                      <c:pt idx="1133">
                        <c:v>3.0380535168836125</c:v>
                      </c:pt>
                      <c:pt idx="1134">
                        <c:v>13.002209694998045</c:v>
                      </c:pt>
                      <c:pt idx="1135">
                        <c:v>23.087992622922702</c:v>
                      </c:pt>
                      <c:pt idx="1136">
                        <c:v>22.432781454400185</c:v>
                      </c:pt>
                      <c:pt idx="1137">
                        <c:v>21.222165510312482</c:v>
                      </c:pt>
                      <c:pt idx="1138">
                        <c:v>15.362292778354638</c:v>
                      </c:pt>
                      <c:pt idx="1139">
                        <c:v>15.218190800009596</c:v>
                      </c:pt>
                      <c:pt idx="1140">
                        <c:v>7.0024178677826567</c:v>
                      </c:pt>
                      <c:pt idx="1141">
                        <c:v>6.7423540114039753</c:v>
                      </c:pt>
                      <c:pt idx="1142">
                        <c:v>3.2044935045963232</c:v>
                      </c:pt>
                      <c:pt idx="1143">
                        <c:v>10.345471711950847</c:v>
                      </c:pt>
                      <c:pt idx="1144">
                        <c:v>6.7382052086292576</c:v>
                      </c:pt>
                      <c:pt idx="1145">
                        <c:v>12.576021349915893</c:v>
                      </c:pt>
                      <c:pt idx="1146">
                        <c:v>9.5240355063419919</c:v>
                      </c:pt>
                      <c:pt idx="1147">
                        <c:v>26.589525753249159</c:v>
                      </c:pt>
                      <c:pt idx="1148">
                        <c:v>29.558639983510943</c:v>
                      </c:pt>
                      <c:pt idx="1149">
                        <c:v>23.924057414478831</c:v>
                      </c:pt>
                      <c:pt idx="1150">
                        <c:v>22.070953498923906</c:v>
                      </c:pt>
                      <c:pt idx="1151">
                        <c:v>31.413186392212882</c:v>
                      </c:pt>
                      <c:pt idx="1152">
                        <c:v>37.130399209910259</c:v>
                      </c:pt>
                      <c:pt idx="1153">
                        <c:v>20.508448016007012</c:v>
                      </c:pt>
                      <c:pt idx="1154">
                        <c:v>10.924858823591459</c:v>
                      </c:pt>
                      <c:pt idx="1155">
                        <c:v>6.9744833850299193</c:v>
                      </c:pt>
                      <c:pt idx="1156">
                        <c:v>6.1454610761464252</c:v>
                      </c:pt>
                      <c:pt idx="1157">
                        <c:v>17.728693054146209</c:v>
                      </c:pt>
                      <c:pt idx="1158">
                        <c:v>17.118402078173641</c:v>
                      </c:pt>
                      <c:pt idx="1159">
                        <c:v>7.6526026719939395</c:v>
                      </c:pt>
                      <c:pt idx="1160">
                        <c:v>17.62944656412478</c:v>
                      </c:pt>
                      <c:pt idx="1161">
                        <c:v>18.379805042527867</c:v>
                      </c:pt>
                      <c:pt idx="1162">
                        <c:v>2.5762444667691753</c:v>
                      </c:pt>
                      <c:pt idx="1163">
                        <c:v>16.417679106951727</c:v>
                      </c:pt>
                      <c:pt idx="1164">
                        <c:v>8.3375865260803401</c:v>
                      </c:pt>
                      <c:pt idx="1165">
                        <c:v>8.5902564166462643</c:v>
                      </c:pt>
                      <c:pt idx="1166">
                        <c:v>15.381132613258599</c:v>
                      </c:pt>
                      <c:pt idx="1167">
                        <c:v>26.989346889790703</c:v>
                      </c:pt>
                      <c:pt idx="1168">
                        <c:v>33.137874915490727</c:v>
                      </c:pt>
                      <c:pt idx="1169">
                        <c:v>14.882269917759928</c:v>
                      </c:pt>
                      <c:pt idx="1170">
                        <c:v>17.230964242832016</c:v>
                      </c:pt>
                      <c:pt idx="1171">
                        <c:v>19.074631804799257</c:v>
                      </c:pt>
                      <c:pt idx="1172">
                        <c:v>3.6841903071972086</c:v>
                      </c:pt>
                      <c:pt idx="1173">
                        <c:v>10.727699203253767</c:v>
                      </c:pt>
                      <c:pt idx="1174">
                        <c:v>13.242237447554311</c:v>
                      </c:pt>
                      <c:pt idx="1175">
                        <c:v>16.435144565910257</c:v>
                      </c:pt>
                      <c:pt idx="1176">
                        <c:v>10.771808667898696</c:v>
                      </c:pt>
                      <c:pt idx="1177">
                        <c:v>6.3758557861596712</c:v>
                      </c:pt>
                      <c:pt idx="1178">
                        <c:v>10.099807371304053</c:v>
                      </c:pt>
                      <c:pt idx="1179">
                        <c:v>15.739668208478106</c:v>
                      </c:pt>
                      <c:pt idx="1180">
                        <c:v>9.5742566869822809</c:v>
                      </c:pt>
                      <c:pt idx="1181">
                        <c:v>10.486840278182843</c:v>
                      </c:pt>
                      <c:pt idx="1182">
                        <c:v>8.8077855289782931</c:v>
                      </c:pt>
                      <c:pt idx="1183">
                        <c:v>8.6931044910367312</c:v>
                      </c:pt>
                      <c:pt idx="1184">
                        <c:v>12.009071358926587</c:v>
                      </c:pt>
                      <c:pt idx="1185">
                        <c:v>4.6628993220120529</c:v>
                      </c:pt>
                      <c:pt idx="1186">
                        <c:v>8.0415101373444156</c:v>
                      </c:pt>
                      <c:pt idx="1187">
                        <c:v>14.796247735783842</c:v>
                      </c:pt>
                      <c:pt idx="1188">
                        <c:v>15.527038765887422</c:v>
                      </c:pt>
                      <c:pt idx="1189">
                        <c:v>2.01680011006136</c:v>
                      </c:pt>
                      <c:pt idx="1190">
                        <c:v>8.2592114016294396</c:v>
                      </c:pt>
                      <c:pt idx="1191">
                        <c:v>12.244096041663665</c:v>
                      </c:pt>
                      <c:pt idx="1192">
                        <c:v>12.648821659445245</c:v>
                      </c:pt>
                      <c:pt idx="1193">
                        <c:v>8.9775070438969582</c:v>
                      </c:pt>
                      <c:pt idx="1194">
                        <c:v>8.4893436770320694</c:v>
                      </c:pt>
                      <c:pt idx="1195">
                        <c:v>16.447728632530968</c:v>
                      </c:pt>
                      <c:pt idx="1196">
                        <c:v>19.537995521001633</c:v>
                      </c:pt>
                      <c:pt idx="1197">
                        <c:v>26.788021261213121</c:v>
                      </c:pt>
                      <c:pt idx="1198">
                        <c:v>22.978693744700344</c:v>
                      </c:pt>
                      <c:pt idx="1199">
                        <c:v>12.574959212610517</c:v>
                      </c:pt>
                      <c:pt idx="1200">
                        <c:v>1.531209907827479</c:v>
                      </c:pt>
                      <c:pt idx="1201">
                        <c:v>21.693577333249838</c:v>
                      </c:pt>
                      <c:pt idx="1202">
                        <c:v>23.687843477894162</c:v>
                      </c:pt>
                      <c:pt idx="1203">
                        <c:v>12.162413004940872</c:v>
                      </c:pt>
                      <c:pt idx="1204">
                        <c:v>7.8506539765976822</c:v>
                      </c:pt>
                      <c:pt idx="1205">
                        <c:v>18.68689047733562</c:v>
                      </c:pt>
                      <c:pt idx="1206">
                        <c:v>20.558270363668175</c:v>
                      </c:pt>
                      <c:pt idx="1207">
                        <c:v>15.328365416195791</c:v>
                      </c:pt>
                      <c:pt idx="1208">
                        <c:v>5.3770323205816162</c:v>
                      </c:pt>
                      <c:pt idx="1209">
                        <c:v>18.203693783237778</c:v>
                      </c:pt>
                      <c:pt idx="1210">
                        <c:v>24.544047767898949</c:v>
                      </c:pt>
                      <c:pt idx="1211">
                        <c:v>14.207963435853884</c:v>
                      </c:pt>
                      <c:pt idx="1212">
                        <c:v>14.878004503497598</c:v>
                      </c:pt>
                      <c:pt idx="1213">
                        <c:v>28.470152731378164</c:v>
                      </c:pt>
                      <c:pt idx="1214">
                        <c:v>31.548742489700601</c:v>
                      </c:pt>
                      <c:pt idx="1215">
                        <c:v>24.577736759223331</c:v>
                      </c:pt>
                      <c:pt idx="1216">
                        <c:v>13.587089709502996</c:v>
                      </c:pt>
                      <c:pt idx="1217">
                        <c:v>14.192256836023617</c:v>
                      </c:pt>
                      <c:pt idx="1218">
                        <c:v>13.61617041378177</c:v>
                      </c:pt>
                      <c:pt idx="1219">
                        <c:v>10.989040812566103</c:v>
                      </c:pt>
                      <c:pt idx="1220">
                        <c:v>21.747211965954182</c:v>
                      </c:pt>
                      <c:pt idx="1221">
                        <c:v>20.591180976738372</c:v>
                      </c:pt>
                      <c:pt idx="1222">
                        <c:v>7.3759161629728078</c:v>
                      </c:pt>
                      <c:pt idx="1223">
                        <c:v>8.9782447208928318</c:v>
                      </c:pt>
                      <c:pt idx="1224">
                        <c:v>19.365288336215006</c:v>
                      </c:pt>
                      <c:pt idx="1225">
                        <c:v>33.651041504356705</c:v>
                      </c:pt>
                      <c:pt idx="1226">
                        <c:v>24.246618852064032</c:v>
                      </c:pt>
                      <c:pt idx="1227">
                        <c:v>24.825239241608774</c:v>
                      </c:pt>
                      <c:pt idx="1228">
                        <c:v>14.319810978739016</c:v>
                      </c:pt>
                      <c:pt idx="1229">
                        <c:v>25.56552841063554</c:v>
                      </c:pt>
                      <c:pt idx="1230">
                        <c:v>28.986654421113844</c:v>
                      </c:pt>
                      <c:pt idx="1231">
                        <c:v>18.279507849569566</c:v>
                      </c:pt>
                      <c:pt idx="1232">
                        <c:v>23.626943206918568</c:v>
                      </c:pt>
                      <c:pt idx="1233">
                        <c:v>20.129205345127051</c:v>
                      </c:pt>
                      <c:pt idx="1234">
                        <c:v>17.416362721343642</c:v>
                      </c:pt>
                      <c:pt idx="1235">
                        <c:v>21.617219640250489</c:v>
                      </c:pt>
                      <c:pt idx="1236">
                        <c:v>23.02878214557111</c:v>
                      </c:pt>
                      <c:pt idx="1237">
                        <c:v>10.728096313148731</c:v>
                      </c:pt>
                      <c:pt idx="1238">
                        <c:v>5.6960966891505</c:v>
                      </c:pt>
                      <c:pt idx="1239">
                        <c:v>19.196075086105115</c:v>
                      </c:pt>
                      <c:pt idx="1240">
                        <c:v>20.039001621751623</c:v>
                      </c:pt>
                      <c:pt idx="1241">
                        <c:v>5.7692308853966958</c:v>
                      </c:pt>
                      <c:pt idx="1242">
                        <c:v>8.831162706224891</c:v>
                      </c:pt>
                      <c:pt idx="1243">
                        <c:v>16.023207683135993</c:v>
                      </c:pt>
                      <c:pt idx="1244">
                        <c:v>23.50402761943678</c:v>
                      </c:pt>
                      <c:pt idx="1245">
                        <c:v>16.027113806249115</c:v>
                      </c:pt>
                      <c:pt idx="1246">
                        <c:v>9.0179054841861888</c:v>
                      </c:pt>
                      <c:pt idx="1247">
                        <c:v>5.203532091699044</c:v>
                      </c:pt>
                      <c:pt idx="1248">
                        <c:v>1.6529053935239215</c:v>
                      </c:pt>
                      <c:pt idx="1249">
                        <c:v>4.8192918119983581</c:v>
                      </c:pt>
                      <c:pt idx="1250">
                        <c:v>9.785276984633283</c:v>
                      </c:pt>
                      <c:pt idx="1251">
                        <c:v>13.756872018975683</c:v>
                      </c:pt>
                      <c:pt idx="1252">
                        <c:v>7.9563266607432181</c:v>
                      </c:pt>
                      <c:pt idx="1253">
                        <c:v>1.7980085108020263</c:v>
                      </c:pt>
                      <c:pt idx="1254">
                        <c:v>13.506198772442769</c:v>
                      </c:pt>
                      <c:pt idx="1255">
                        <c:v>11.063555034490712</c:v>
                      </c:pt>
                      <c:pt idx="1256">
                        <c:v>11.959538511613607</c:v>
                      </c:pt>
                      <c:pt idx="1257">
                        <c:v>14.307596380901341</c:v>
                      </c:pt>
                      <c:pt idx="1258">
                        <c:v>13.868245827899166</c:v>
                      </c:pt>
                      <c:pt idx="1259">
                        <c:v>14.670507536379576</c:v>
                      </c:pt>
                      <c:pt idx="1260">
                        <c:v>21.271562230019487</c:v>
                      </c:pt>
                      <c:pt idx="1261">
                        <c:v>16.297472744597695</c:v>
                      </c:pt>
                      <c:pt idx="1262">
                        <c:v>4.438339752286697</c:v>
                      </c:pt>
                      <c:pt idx="1263">
                        <c:v>16.093295431663879</c:v>
                      </c:pt>
                      <c:pt idx="1264">
                        <c:v>9.8625101460226752</c:v>
                      </c:pt>
                      <c:pt idx="1265">
                        <c:v>19.250238154518858</c:v>
                      </c:pt>
                      <c:pt idx="1266">
                        <c:v>17.081788828553233</c:v>
                      </c:pt>
                      <c:pt idx="1267">
                        <c:v>29.029982524236782</c:v>
                      </c:pt>
                      <c:pt idx="1268">
                        <c:v>30.98667452626675</c:v>
                      </c:pt>
                      <c:pt idx="1269">
                        <c:v>11.107900442984109</c:v>
                      </c:pt>
                      <c:pt idx="1270">
                        <c:v>2.8981828235633951</c:v>
                      </c:pt>
                      <c:pt idx="1271">
                        <c:v>7.8036761410204489</c:v>
                      </c:pt>
                      <c:pt idx="1272">
                        <c:v>11.709990873783063</c:v>
                      </c:pt>
                      <c:pt idx="1273">
                        <c:v>8.4906853369305022</c:v>
                      </c:pt>
                      <c:pt idx="1274">
                        <c:v>12.504341859022981</c:v>
                      </c:pt>
                      <c:pt idx="1275">
                        <c:v>13.401326771455659</c:v>
                      </c:pt>
                      <c:pt idx="1276">
                        <c:v>10.731704114388315</c:v>
                      </c:pt>
                      <c:pt idx="1277">
                        <c:v>19.949713537952231</c:v>
                      </c:pt>
                      <c:pt idx="1278">
                        <c:v>29.277804229894869</c:v>
                      </c:pt>
                      <c:pt idx="1279">
                        <c:v>34.276671499063625</c:v>
                      </c:pt>
                      <c:pt idx="1280">
                        <c:v>23.747048927293413</c:v>
                      </c:pt>
                      <c:pt idx="1281">
                        <c:v>5.2312313880163348</c:v>
                      </c:pt>
                      <c:pt idx="1282">
                        <c:v>14.492883464493378</c:v>
                      </c:pt>
                      <c:pt idx="1283">
                        <c:v>20.87841821460767</c:v>
                      </c:pt>
                      <c:pt idx="1284">
                        <c:v>15.623333409739283</c:v>
                      </c:pt>
                      <c:pt idx="1285">
                        <c:v>8.6905951205612642</c:v>
                      </c:pt>
                      <c:pt idx="1286">
                        <c:v>3.0194896263279891</c:v>
                      </c:pt>
                      <c:pt idx="1287">
                        <c:v>15.297574085784829</c:v>
                      </c:pt>
                      <c:pt idx="1288">
                        <c:v>21.14292898368457</c:v>
                      </c:pt>
                      <c:pt idx="1289">
                        <c:v>12.776258753514972</c:v>
                      </c:pt>
                      <c:pt idx="1290">
                        <c:v>10.839768271112066</c:v>
                      </c:pt>
                      <c:pt idx="1291">
                        <c:v>7.8173323750806238</c:v>
                      </c:pt>
                      <c:pt idx="1292">
                        <c:v>9.4846148231723397</c:v>
                      </c:pt>
                      <c:pt idx="1293">
                        <c:v>11.953361535485991</c:v>
                      </c:pt>
                      <c:pt idx="1294">
                        <c:v>18.753831563994126</c:v>
                      </c:pt>
                      <c:pt idx="1295">
                        <c:v>14.494438088569344</c:v>
                      </c:pt>
                      <c:pt idx="1296">
                        <c:v>14.71891246459187</c:v>
                      </c:pt>
                      <c:pt idx="1297">
                        <c:v>11.043221298771986</c:v>
                      </c:pt>
                      <c:pt idx="1298">
                        <c:v>2.9983348646456869</c:v>
                      </c:pt>
                      <c:pt idx="1299">
                        <c:v>7.7419907334800904</c:v>
                      </c:pt>
                      <c:pt idx="1300">
                        <c:v>7.1765384873671474</c:v>
                      </c:pt>
                      <c:pt idx="1301">
                        <c:v>13.806969392286504</c:v>
                      </c:pt>
                      <c:pt idx="1302">
                        <c:v>2.7197898530629181</c:v>
                      </c:pt>
                      <c:pt idx="1303">
                        <c:v>5.0024689129633124</c:v>
                      </c:pt>
                      <c:pt idx="1304">
                        <c:v>1.5024015393847956</c:v>
                      </c:pt>
                      <c:pt idx="1305">
                        <c:v>13.057870352260966</c:v>
                      </c:pt>
                      <c:pt idx="1306">
                        <c:v>25.131136834916422</c:v>
                      </c:pt>
                      <c:pt idx="1307">
                        <c:v>19.967525548628096</c:v>
                      </c:pt>
                      <c:pt idx="1308">
                        <c:v>17.006042500301351</c:v>
                      </c:pt>
                      <c:pt idx="1309">
                        <c:v>24.531605450354505</c:v>
                      </c:pt>
                      <c:pt idx="1310">
                        <c:v>23.053416985705407</c:v>
                      </c:pt>
                      <c:pt idx="1311">
                        <c:v>16.34106684072442</c:v>
                      </c:pt>
                      <c:pt idx="1312">
                        <c:v>16.90893145667652</c:v>
                      </c:pt>
                      <c:pt idx="1313">
                        <c:v>11.985983523042782</c:v>
                      </c:pt>
                      <c:pt idx="1314">
                        <c:v>3.0665769121874082</c:v>
                      </c:pt>
                      <c:pt idx="1315">
                        <c:v>1.6281546677533474</c:v>
                      </c:pt>
                      <c:pt idx="1316">
                        <c:v>13.024202246012115</c:v>
                      </c:pt>
                      <c:pt idx="1317">
                        <c:v>18.317862419059967</c:v>
                      </c:pt>
                      <c:pt idx="1318">
                        <c:v>11.585535676456146</c:v>
                      </c:pt>
                      <c:pt idx="1319">
                        <c:v>19.026812723726263</c:v>
                      </c:pt>
                      <c:pt idx="1320">
                        <c:v>18.755068945500721</c:v>
                      </c:pt>
                      <c:pt idx="1321">
                        <c:v>7.7545096134893461</c:v>
                      </c:pt>
                      <c:pt idx="1322">
                        <c:v>3.5822671930788141</c:v>
                      </c:pt>
                      <c:pt idx="1323">
                        <c:v>12.691179417684827</c:v>
                      </c:pt>
                      <c:pt idx="1324">
                        <c:v>26.032155513209279</c:v>
                      </c:pt>
                      <c:pt idx="1325">
                        <c:v>37.129193488031362</c:v>
                      </c:pt>
                      <c:pt idx="1326">
                        <c:v>26.944814611988871</c:v>
                      </c:pt>
                      <c:pt idx="1327">
                        <c:v>6.6396626566229058</c:v>
                      </c:pt>
                      <c:pt idx="1328">
                        <c:v>14.498345781573628</c:v>
                      </c:pt>
                      <c:pt idx="1329">
                        <c:v>19.146620994727844</c:v>
                      </c:pt>
                      <c:pt idx="1330">
                        <c:v>33.43157760374698</c:v>
                      </c:pt>
                      <c:pt idx="1331">
                        <c:v>25.891127286511118</c:v>
                      </c:pt>
                      <c:pt idx="1332">
                        <c:v>6.6239149522773584</c:v>
                      </c:pt>
                      <c:pt idx="1333">
                        <c:v>15.692763664590066</c:v>
                      </c:pt>
                      <c:pt idx="1334">
                        <c:v>24.596539057753816</c:v>
                      </c:pt>
                      <c:pt idx="1335">
                        <c:v>26.666489463948611</c:v>
                      </c:pt>
                      <c:pt idx="1336">
                        <c:v>19.93453083820571</c:v>
                      </c:pt>
                      <c:pt idx="1337">
                        <c:v>17.220471942734626</c:v>
                      </c:pt>
                      <c:pt idx="1338">
                        <c:v>19.046037165095235</c:v>
                      </c:pt>
                      <c:pt idx="1339">
                        <c:v>29.397269447064879</c:v>
                      </c:pt>
                      <c:pt idx="1340">
                        <c:v>29.448359830293665</c:v>
                      </c:pt>
                      <c:pt idx="1341">
                        <c:v>17.661551796319628</c:v>
                      </c:pt>
                      <c:pt idx="1342">
                        <c:v>5.6809195782490978</c:v>
                      </c:pt>
                      <c:pt idx="1343">
                        <c:v>17.193807431929791</c:v>
                      </c:pt>
                      <c:pt idx="1344">
                        <c:v>30.906888383636328</c:v>
                      </c:pt>
                      <c:pt idx="1345">
                        <c:v>41.73404808718427</c:v>
                      </c:pt>
                      <c:pt idx="1346">
                        <c:v>35.104975565123915</c:v>
                      </c:pt>
                      <c:pt idx="1347">
                        <c:v>9.8876485278315975</c:v>
                      </c:pt>
                      <c:pt idx="1348">
                        <c:v>3.9626456274143496</c:v>
                      </c:pt>
                      <c:pt idx="1349">
                        <c:v>12.467613315059454</c:v>
                      </c:pt>
                      <c:pt idx="1350">
                        <c:v>11.061768836183028</c:v>
                      </c:pt>
                      <c:pt idx="1351">
                        <c:v>21.647134089359149</c:v>
                      </c:pt>
                      <c:pt idx="1352">
                        <c:v>24.912167451110541</c:v>
                      </c:pt>
                      <c:pt idx="1353">
                        <c:v>9.1773605169098857</c:v>
                      </c:pt>
                      <c:pt idx="1354">
                        <c:v>7.6650273776734617</c:v>
                      </c:pt>
                      <c:pt idx="1355">
                        <c:v>4.5618115400101047</c:v>
                      </c:pt>
                      <c:pt idx="1356">
                        <c:v>7.7779160265998692</c:v>
                      </c:pt>
                      <c:pt idx="1357">
                        <c:v>14.192698612544493</c:v>
                      </c:pt>
                      <c:pt idx="1358">
                        <c:v>29.417674577152777</c:v>
                      </c:pt>
                      <c:pt idx="1359">
                        <c:v>24.65204367642151</c:v>
                      </c:pt>
                      <c:pt idx="1360">
                        <c:v>18.018726874973339</c:v>
                      </c:pt>
                      <c:pt idx="1361">
                        <c:v>13.022852076196022</c:v>
                      </c:pt>
                      <c:pt idx="1362">
                        <c:v>11.160005209187727</c:v>
                      </c:pt>
                      <c:pt idx="1363">
                        <c:v>21.265613753385885</c:v>
                      </c:pt>
                      <c:pt idx="1364">
                        <c:v>19.937648275259729</c:v>
                      </c:pt>
                      <c:pt idx="1365">
                        <c:v>31.574466552053991</c:v>
                      </c:pt>
                      <c:pt idx="1366">
                        <c:v>23.268066746591348</c:v>
                      </c:pt>
                      <c:pt idx="1367">
                        <c:v>6.7137486950876895</c:v>
                      </c:pt>
                      <c:pt idx="1368">
                        <c:v>25.509323646296828</c:v>
                      </c:pt>
                      <c:pt idx="1369">
                        <c:v>32.744362024561887</c:v>
                      </c:pt>
                      <c:pt idx="1370">
                        <c:v>16.495221852523603</c:v>
                      </c:pt>
                      <c:pt idx="1371">
                        <c:v>34.724775186464946</c:v>
                      </c:pt>
                      <c:pt idx="1372">
                        <c:v>30.660473658496713</c:v>
                      </c:pt>
                      <c:pt idx="1373">
                        <c:v>13.159166924109341</c:v>
                      </c:pt>
                      <c:pt idx="1374">
                        <c:v>20.507983369006141</c:v>
                      </c:pt>
                      <c:pt idx="1375">
                        <c:v>9.0098365717529578</c:v>
                      </c:pt>
                      <c:pt idx="1376">
                        <c:v>5.3159858446376695</c:v>
                      </c:pt>
                      <c:pt idx="1377">
                        <c:v>17.161164812898978</c:v>
                      </c:pt>
                      <c:pt idx="1378">
                        <c:v>20.332509164322001</c:v>
                      </c:pt>
                      <c:pt idx="1379">
                        <c:v>22.184095986287545</c:v>
                      </c:pt>
                      <c:pt idx="1380">
                        <c:v>16.460710442268898</c:v>
                      </c:pt>
                      <c:pt idx="1381">
                        <c:v>6.5352029781748424</c:v>
                      </c:pt>
                      <c:pt idx="1382">
                        <c:v>15.826946370698277</c:v>
                      </c:pt>
                      <c:pt idx="1383">
                        <c:v>24.229755538207627</c:v>
                      </c:pt>
                      <c:pt idx="1384">
                        <c:v>11.829856057191659</c:v>
                      </c:pt>
                      <c:pt idx="1385">
                        <c:v>16.455278878029706</c:v>
                      </c:pt>
                      <c:pt idx="1386">
                        <c:v>10.210773713570703</c:v>
                      </c:pt>
                      <c:pt idx="1387">
                        <c:v>20.16394236675816</c:v>
                      </c:pt>
                      <c:pt idx="1388">
                        <c:v>10.342928952879577</c:v>
                      </c:pt>
                      <c:pt idx="1389">
                        <c:v>16.205988459458432</c:v>
                      </c:pt>
                      <c:pt idx="1390">
                        <c:v>8.080652997654278</c:v>
                      </c:pt>
                      <c:pt idx="1391">
                        <c:v>23.397677301340192</c:v>
                      </c:pt>
                      <c:pt idx="1392">
                        <c:v>29.14347448744714</c:v>
                      </c:pt>
                      <c:pt idx="1393">
                        <c:v>25.126318936393382</c:v>
                      </c:pt>
                      <c:pt idx="1394">
                        <c:v>28.540028254863078</c:v>
                      </c:pt>
                      <c:pt idx="1395">
                        <c:v>25.081612707013939</c:v>
                      </c:pt>
                      <c:pt idx="1396">
                        <c:v>12.428639385241468</c:v>
                      </c:pt>
                      <c:pt idx="1397">
                        <c:v>10.476208885871925</c:v>
                      </c:pt>
                      <c:pt idx="1398">
                        <c:v>22.719933669689187</c:v>
                      </c:pt>
                      <c:pt idx="1399">
                        <c:v>13.305112475405267</c:v>
                      </c:pt>
                      <c:pt idx="1400">
                        <c:v>19.004423387485495</c:v>
                      </c:pt>
                      <c:pt idx="1401">
                        <c:v>24.66212334437142</c:v>
                      </c:pt>
                      <c:pt idx="1402">
                        <c:v>20.465416593064077</c:v>
                      </c:pt>
                      <c:pt idx="1403">
                        <c:v>10.763369749824538</c:v>
                      </c:pt>
                      <c:pt idx="1404">
                        <c:v>11.306061114820738</c:v>
                      </c:pt>
                      <c:pt idx="1405">
                        <c:v>4.0805294687450369</c:v>
                      </c:pt>
                      <c:pt idx="1406">
                        <c:v>12.65914447229498</c:v>
                      </c:pt>
                      <c:pt idx="1407">
                        <c:v>18.062958191495287</c:v>
                      </c:pt>
                      <c:pt idx="1408">
                        <c:v>20.193691516783982</c:v>
                      </c:pt>
                      <c:pt idx="1409">
                        <c:v>22.752525545364563</c:v>
                      </c:pt>
                      <c:pt idx="1410">
                        <c:v>33.187346241939608</c:v>
                      </c:pt>
                      <c:pt idx="1411">
                        <c:v>23.329719954556012</c:v>
                      </c:pt>
                      <c:pt idx="1412">
                        <c:v>17.473172403201097</c:v>
                      </c:pt>
                      <c:pt idx="1413">
                        <c:v>16.954238531972315</c:v>
                      </c:pt>
                      <c:pt idx="1414">
                        <c:v>12.957134913690693</c:v>
                      </c:pt>
                      <c:pt idx="1415">
                        <c:v>10.890451968947879</c:v>
                      </c:pt>
                      <c:pt idx="1416">
                        <c:v>7.2563577617404276</c:v>
                      </c:pt>
                      <c:pt idx="1417">
                        <c:v>11.369819624182872</c:v>
                      </c:pt>
                      <c:pt idx="1418">
                        <c:v>33.633643154533132</c:v>
                      </c:pt>
                      <c:pt idx="1419">
                        <c:v>37.13894314585206</c:v>
                      </c:pt>
                      <c:pt idx="1420">
                        <c:v>31.498973836736429</c:v>
                      </c:pt>
                      <c:pt idx="1421">
                        <c:v>23.522828189313305</c:v>
                      </c:pt>
                      <c:pt idx="1422">
                        <c:v>11.427231367762069</c:v>
                      </c:pt>
                      <c:pt idx="1423">
                        <c:v>23.105121741909404</c:v>
                      </c:pt>
                      <c:pt idx="1424">
                        <c:v>27.999161103852771</c:v>
                      </c:pt>
                      <c:pt idx="1425">
                        <c:v>33.726892170280458</c:v>
                      </c:pt>
                      <c:pt idx="1426">
                        <c:v>28.597212416805036</c:v>
                      </c:pt>
                      <c:pt idx="1427">
                        <c:v>28.314249832470573</c:v>
                      </c:pt>
                      <c:pt idx="1428">
                        <c:v>22.418340496963008</c:v>
                      </c:pt>
                      <c:pt idx="1429">
                        <c:v>14.423661864398337</c:v>
                      </c:pt>
                      <c:pt idx="1430">
                        <c:v>8.3418200413760424</c:v>
                      </c:pt>
                      <c:pt idx="1431">
                        <c:v>26.660237616966906</c:v>
                      </c:pt>
                      <c:pt idx="1432">
                        <c:v>38.946562102476172</c:v>
                      </c:pt>
                      <c:pt idx="1433">
                        <c:v>42.169776696182517</c:v>
                      </c:pt>
                      <c:pt idx="1434">
                        <c:v>52.377920399348504</c:v>
                      </c:pt>
                      <c:pt idx="1435">
                        <c:v>48.535646435257107</c:v>
                      </c:pt>
                      <c:pt idx="1436">
                        <c:v>13.300462671019824</c:v>
                      </c:pt>
                      <c:pt idx="1437">
                        <c:v>23.187203340902546</c:v>
                      </c:pt>
                      <c:pt idx="1438">
                        <c:v>24.031752370063366</c:v>
                      </c:pt>
                      <c:pt idx="1439">
                        <c:v>9.0251899776006415</c:v>
                      </c:pt>
                      <c:pt idx="1440">
                        <c:v>10.76212067209789</c:v>
                      </c:pt>
                      <c:pt idx="1441">
                        <c:v>17.512295633434299</c:v>
                      </c:pt>
                      <c:pt idx="1442">
                        <c:v>13.768983374443325</c:v>
                      </c:pt>
                      <c:pt idx="1443">
                        <c:v>9.4882953027941834</c:v>
                      </c:pt>
                      <c:pt idx="1444">
                        <c:v>18.923068134660014</c:v>
                      </c:pt>
                      <c:pt idx="1445">
                        <c:v>30.253609253994455</c:v>
                      </c:pt>
                      <c:pt idx="1446">
                        <c:v>14.795133237888562</c:v>
                      </c:pt>
                      <c:pt idx="1447">
                        <c:v>9.5432497430968297</c:v>
                      </c:pt>
                      <c:pt idx="1448">
                        <c:v>18.672108492671761</c:v>
                      </c:pt>
                      <c:pt idx="1449">
                        <c:v>18.331597451048044</c:v>
                      </c:pt>
                      <c:pt idx="1450">
                        <c:v>19.899306770405193</c:v>
                      </c:pt>
                      <c:pt idx="1451">
                        <c:v>23.23722139176737</c:v>
                      </c:pt>
                      <c:pt idx="1452">
                        <c:v>20.379505500744504</c:v>
                      </c:pt>
                      <c:pt idx="1453">
                        <c:v>24.869735740673033</c:v>
                      </c:pt>
                      <c:pt idx="1454">
                        <c:v>22.146624968729945</c:v>
                      </c:pt>
                      <c:pt idx="1455">
                        <c:v>18.086456576231711</c:v>
                      </c:pt>
                      <c:pt idx="1456">
                        <c:v>14.211157321564977</c:v>
                      </c:pt>
                      <c:pt idx="1457">
                        <c:v>3.665931733592358</c:v>
                      </c:pt>
                      <c:pt idx="1458">
                        <c:v>5.0812494387114766</c:v>
                      </c:pt>
                      <c:pt idx="1459">
                        <c:v>10.122307688738433</c:v>
                      </c:pt>
                      <c:pt idx="1460">
                        <c:v>2.8011013935867508</c:v>
                      </c:pt>
                      <c:pt idx="1461">
                        <c:v>37.564978895755289</c:v>
                      </c:pt>
                      <c:pt idx="1462">
                        <c:v>34.435200475098647</c:v>
                      </c:pt>
                      <c:pt idx="1463">
                        <c:v>10.511015396293379</c:v>
                      </c:pt>
                      <c:pt idx="1464">
                        <c:v>20.0288632725035</c:v>
                      </c:pt>
                      <c:pt idx="1465">
                        <c:v>30.239788677213415</c:v>
                      </c:pt>
                      <c:pt idx="1466">
                        <c:v>22.922214437607941</c:v>
                      </c:pt>
                      <c:pt idx="1467">
                        <c:v>12.669088817619864</c:v>
                      </c:pt>
                      <c:pt idx="1468">
                        <c:v>18.697634994855267</c:v>
                      </c:pt>
                      <c:pt idx="1469">
                        <c:v>17.536838544022689</c:v>
                      </c:pt>
                      <c:pt idx="1470">
                        <c:v>39.112677112687798</c:v>
                      </c:pt>
                      <c:pt idx="1471">
                        <c:v>38.126557344152062</c:v>
                      </c:pt>
                      <c:pt idx="1472">
                        <c:v>19.239658452744624</c:v>
                      </c:pt>
                      <c:pt idx="1473">
                        <c:v>18.323772728357895</c:v>
                      </c:pt>
                      <c:pt idx="1474">
                        <c:v>27.418414425590967</c:v>
                      </c:pt>
                      <c:pt idx="1475">
                        <c:v>21.121292839819887</c:v>
                      </c:pt>
                      <c:pt idx="1476">
                        <c:v>18.929925335876266</c:v>
                      </c:pt>
                      <c:pt idx="1477">
                        <c:v>21.826422586570136</c:v>
                      </c:pt>
                      <c:pt idx="1478">
                        <c:v>15.17699447695319</c:v>
                      </c:pt>
                      <c:pt idx="1479">
                        <c:v>12.542408551900625</c:v>
                      </c:pt>
                      <c:pt idx="1480">
                        <c:v>14.608888178048275</c:v>
                      </c:pt>
                      <c:pt idx="1481">
                        <c:v>11.320746872152194</c:v>
                      </c:pt>
                      <c:pt idx="1482">
                        <c:v>17.411293911632374</c:v>
                      </c:pt>
                      <c:pt idx="1483">
                        <c:v>14.835580693365291</c:v>
                      </c:pt>
                      <c:pt idx="1484">
                        <c:v>8.0204787844545127</c:v>
                      </c:pt>
                      <c:pt idx="1485">
                        <c:v>14.756337279252314</c:v>
                      </c:pt>
                      <c:pt idx="1486">
                        <c:v>13.105467581331162</c:v>
                      </c:pt>
                      <c:pt idx="1487">
                        <c:v>13.268991490085551</c:v>
                      </c:pt>
                      <c:pt idx="1488">
                        <c:v>26.755682772985473</c:v>
                      </c:pt>
                      <c:pt idx="1489">
                        <c:v>27.476772057799042</c:v>
                      </c:pt>
                      <c:pt idx="1490">
                        <c:v>17.392531770063794</c:v>
                      </c:pt>
                      <c:pt idx="1491">
                        <c:v>27.061206025580795</c:v>
                      </c:pt>
                      <c:pt idx="1492">
                        <c:v>11.38324897432042</c:v>
                      </c:pt>
                      <c:pt idx="1493">
                        <c:v>9.7309879043675931</c:v>
                      </c:pt>
                      <c:pt idx="1494">
                        <c:v>30.449776190872399</c:v>
                      </c:pt>
                      <c:pt idx="1495">
                        <c:v>16.39011465214579</c:v>
                      </c:pt>
                      <c:pt idx="1496">
                        <c:v>14.303134290886407</c:v>
                      </c:pt>
                      <c:pt idx="1497">
                        <c:v>33.886244145887403</c:v>
                      </c:pt>
                      <c:pt idx="1498">
                        <c:v>16.666162951513403</c:v>
                      </c:pt>
                      <c:pt idx="1499">
                        <c:v>17.056803901580615</c:v>
                      </c:pt>
                      <c:pt idx="1500">
                        <c:v>35.860603791567009</c:v>
                      </c:pt>
                      <c:pt idx="1501">
                        <c:v>36.852253521600083</c:v>
                      </c:pt>
                      <c:pt idx="1502">
                        <c:v>27.515484101585006</c:v>
                      </c:pt>
                      <c:pt idx="1503">
                        <c:v>25.664775445559901</c:v>
                      </c:pt>
                      <c:pt idx="1504">
                        <c:v>4.7008164130442749</c:v>
                      </c:pt>
                      <c:pt idx="1505">
                        <c:v>29.535320245285124</c:v>
                      </c:pt>
                      <c:pt idx="1506">
                        <c:v>45.31477918705896</c:v>
                      </c:pt>
                      <c:pt idx="1507">
                        <c:v>38.728051265366979</c:v>
                      </c:pt>
                      <c:pt idx="1508">
                        <c:v>31.961421439903262</c:v>
                      </c:pt>
                      <c:pt idx="1509">
                        <c:v>4.4403257921069024</c:v>
                      </c:pt>
                      <c:pt idx="1510">
                        <c:v>25.473032024457694</c:v>
                      </c:pt>
                      <c:pt idx="1511">
                        <c:v>26.296748022342193</c:v>
                      </c:pt>
                      <c:pt idx="1512">
                        <c:v>23.899262022945479</c:v>
                      </c:pt>
                      <c:pt idx="1513">
                        <c:v>25.884533854879606</c:v>
                      </c:pt>
                      <c:pt idx="1514">
                        <c:v>15.367078332784523</c:v>
                      </c:pt>
                      <c:pt idx="1515">
                        <c:v>30.306486493469379</c:v>
                      </c:pt>
                      <c:pt idx="1516">
                        <c:v>29.64598624257847</c:v>
                      </c:pt>
                      <c:pt idx="1517">
                        <c:v>35.645698129282579</c:v>
                      </c:pt>
                      <c:pt idx="1518">
                        <c:v>46.94624423870259</c:v>
                      </c:pt>
                      <c:pt idx="1519">
                        <c:v>37.740463097450586</c:v>
                      </c:pt>
                      <c:pt idx="1520">
                        <c:v>14.166112020088454</c:v>
                      </c:pt>
                      <c:pt idx="1521">
                        <c:v>38.585612518530446</c:v>
                      </c:pt>
                      <c:pt idx="1522">
                        <c:v>27.668349742745093</c:v>
                      </c:pt>
                      <c:pt idx="1523">
                        <c:v>38.917239828466009</c:v>
                      </c:pt>
                      <c:pt idx="1524">
                        <c:v>27.526052946765507</c:v>
                      </c:pt>
                      <c:pt idx="1525">
                        <c:v>32.687524173498005</c:v>
                      </c:pt>
                      <c:pt idx="1526">
                        <c:v>16.769674432136895</c:v>
                      </c:pt>
                      <c:pt idx="1527">
                        <c:v>9.3648807806880114</c:v>
                      </c:pt>
                      <c:pt idx="1528">
                        <c:v>22.015796844439148</c:v>
                      </c:pt>
                      <c:pt idx="1529">
                        <c:v>29.187067424025674</c:v>
                      </c:pt>
                      <c:pt idx="1530">
                        <c:v>46.174896981274323</c:v>
                      </c:pt>
                      <c:pt idx="1531">
                        <c:v>43.46339063577026</c:v>
                      </c:pt>
                      <c:pt idx="1532">
                        <c:v>42.571299210299657</c:v>
                      </c:pt>
                      <c:pt idx="1533">
                        <c:v>41.041454721770819</c:v>
                      </c:pt>
                      <c:pt idx="1534">
                        <c:v>29.813738516819889</c:v>
                      </c:pt>
                      <c:pt idx="1535">
                        <c:v>10.135025949939699</c:v>
                      </c:pt>
                      <c:pt idx="1536">
                        <c:v>51.647397960451173</c:v>
                      </c:pt>
                      <c:pt idx="1537">
                        <c:v>34.376576755250426</c:v>
                      </c:pt>
                      <c:pt idx="1538">
                        <c:v>9.5017210085442283</c:v>
                      </c:pt>
                      <c:pt idx="1539">
                        <c:v>32.608381302222654</c:v>
                      </c:pt>
                      <c:pt idx="1540">
                        <c:v>30.845761484124061</c:v>
                      </c:pt>
                      <c:pt idx="1541">
                        <c:v>24.42704310558543</c:v>
                      </c:pt>
                      <c:pt idx="1542">
                        <c:v>27.663237600409122</c:v>
                      </c:pt>
                      <c:pt idx="1543">
                        <c:v>9.0666375078680712</c:v>
                      </c:pt>
                      <c:pt idx="1544">
                        <c:v>16.391924877428586</c:v>
                      </c:pt>
                      <c:pt idx="1545">
                        <c:v>9.5698078770395263</c:v>
                      </c:pt>
                      <c:pt idx="1546">
                        <c:v>14.353503077608222</c:v>
                      </c:pt>
                      <c:pt idx="1547">
                        <c:v>29.052028347173763</c:v>
                      </c:pt>
                      <c:pt idx="1548">
                        <c:v>24.978871651022331</c:v>
                      </c:pt>
                      <c:pt idx="1549">
                        <c:v>45.189578674212356</c:v>
                      </c:pt>
                      <c:pt idx="1550">
                        <c:v>33.326494412025134</c:v>
                      </c:pt>
                      <c:pt idx="1551">
                        <c:v>18.517158803243607</c:v>
                      </c:pt>
                      <c:pt idx="1552">
                        <c:v>38.234534613659122</c:v>
                      </c:pt>
                      <c:pt idx="1553">
                        <c:v>25.263815065057937</c:v>
                      </c:pt>
                      <c:pt idx="1554">
                        <c:v>10.387890999812107</c:v>
                      </c:pt>
                      <c:pt idx="1555">
                        <c:v>26.891169257774891</c:v>
                      </c:pt>
                      <c:pt idx="1556">
                        <c:v>22.281975640229021</c:v>
                      </c:pt>
                      <c:pt idx="1557">
                        <c:v>17.220380409902404</c:v>
                      </c:pt>
                      <c:pt idx="1558">
                        <c:v>8.782391195533938</c:v>
                      </c:pt>
                      <c:pt idx="1559">
                        <c:v>10.177826838800017</c:v>
                      </c:pt>
                      <c:pt idx="1560">
                        <c:v>12.631250491426556</c:v>
                      </c:pt>
                      <c:pt idx="1561">
                        <c:v>21.769057628405363</c:v>
                      </c:pt>
                      <c:pt idx="1562">
                        <c:v>49.522878998280788</c:v>
                      </c:pt>
                      <c:pt idx="1563">
                        <c:v>24.385629066446004</c:v>
                      </c:pt>
                      <c:pt idx="1564">
                        <c:v>3.3160622244338525</c:v>
                      </c:pt>
                      <c:pt idx="1565">
                        <c:v>17.325850644058303</c:v>
                      </c:pt>
                      <c:pt idx="1566">
                        <c:v>19.649981837592719</c:v>
                      </c:pt>
                      <c:pt idx="1567">
                        <c:v>13.327376773515414</c:v>
                      </c:pt>
                      <c:pt idx="1568">
                        <c:v>23.938709033409971</c:v>
                      </c:pt>
                      <c:pt idx="1569">
                        <c:v>11.996093317370304</c:v>
                      </c:pt>
                      <c:pt idx="1570">
                        <c:v>18.338242660091307</c:v>
                      </c:pt>
                      <c:pt idx="1571">
                        <c:v>14.863177650282429</c:v>
                      </c:pt>
                      <c:pt idx="1572">
                        <c:v>14.341938820392976</c:v>
                      </c:pt>
                      <c:pt idx="1573">
                        <c:v>10.581950832871408</c:v>
                      </c:pt>
                      <c:pt idx="1574">
                        <c:v>20.507838902738683</c:v>
                      </c:pt>
                      <c:pt idx="1575">
                        <c:v>14.119419983020368</c:v>
                      </c:pt>
                      <c:pt idx="1576">
                        <c:v>7.8340108628560605</c:v>
                      </c:pt>
                      <c:pt idx="1577">
                        <c:v>11.777446165029795</c:v>
                      </c:pt>
                      <c:pt idx="1578">
                        <c:v>4.3971223078184218</c:v>
                      </c:pt>
                      <c:pt idx="1579">
                        <c:v>20.902246998668311</c:v>
                      </c:pt>
                      <c:pt idx="1580">
                        <c:v>26.325685422025142</c:v>
                      </c:pt>
                      <c:pt idx="1581">
                        <c:v>8.2463909693879334</c:v>
                      </c:pt>
                      <c:pt idx="1582">
                        <c:v>19.211225613772523</c:v>
                      </c:pt>
                      <c:pt idx="1583">
                        <c:v>21.602237667917596</c:v>
                      </c:pt>
                      <c:pt idx="1584">
                        <c:v>22.195105905111944</c:v>
                      </c:pt>
                      <c:pt idx="1585">
                        <c:v>7.7086261966787042</c:v>
                      </c:pt>
                      <c:pt idx="1586">
                        <c:v>18.77650056745604</c:v>
                      </c:pt>
                      <c:pt idx="1587">
                        <c:v>32.121224186210178</c:v>
                      </c:pt>
                      <c:pt idx="1588">
                        <c:v>37.521174403912958</c:v>
                      </c:pt>
                      <c:pt idx="1589">
                        <c:v>32.295869169221582</c:v>
                      </c:pt>
                      <c:pt idx="1590">
                        <c:v>26.851117853780764</c:v>
                      </c:pt>
                      <c:pt idx="1591">
                        <c:v>34.931744429761657</c:v>
                      </c:pt>
                      <c:pt idx="1592">
                        <c:v>25.835539867383197</c:v>
                      </c:pt>
                      <c:pt idx="1593">
                        <c:v>16.779498363045899</c:v>
                      </c:pt>
                      <c:pt idx="1594">
                        <c:v>25.114030288021262</c:v>
                      </c:pt>
                      <c:pt idx="1595">
                        <c:v>40.445688782401909</c:v>
                      </c:pt>
                      <c:pt idx="1596">
                        <c:v>12.670113437221174</c:v>
                      </c:pt>
                      <c:pt idx="1597">
                        <c:v>30.177540460997399</c:v>
                      </c:pt>
                      <c:pt idx="1598">
                        <c:v>40.418751362490013</c:v>
                      </c:pt>
                      <c:pt idx="1599">
                        <c:v>14.81854972427065</c:v>
                      </c:pt>
                      <c:pt idx="1600">
                        <c:v>36.330606426682309</c:v>
                      </c:pt>
                      <c:pt idx="1601">
                        <c:v>48.030372309437752</c:v>
                      </c:pt>
                      <c:pt idx="1602">
                        <c:v>29.727564061794062</c:v>
                      </c:pt>
                      <c:pt idx="1603">
                        <c:v>17.511987204927507</c:v>
                      </c:pt>
                      <c:pt idx="1604">
                        <c:v>12.664762236966265</c:v>
                      </c:pt>
                      <c:pt idx="1605">
                        <c:v>19.485911755090651</c:v>
                      </c:pt>
                      <c:pt idx="1606">
                        <c:v>35.529180054666632</c:v>
                      </c:pt>
                      <c:pt idx="1607">
                        <c:v>30.178660197372459</c:v>
                      </c:pt>
                      <c:pt idx="1608">
                        <c:v>16.035032210170769</c:v>
                      </c:pt>
                      <c:pt idx="1609">
                        <c:v>29.645852900063996</c:v>
                      </c:pt>
                      <c:pt idx="1610">
                        <c:v>8.5200843168991867</c:v>
                      </c:pt>
                      <c:pt idx="1611">
                        <c:v>39.338159716478152</c:v>
                      </c:pt>
                      <c:pt idx="1612">
                        <c:v>40.661181309074472</c:v>
                      </c:pt>
                      <c:pt idx="1613">
                        <c:v>17.009301850067185</c:v>
                      </c:pt>
                      <c:pt idx="1614">
                        <c:v>24.58606941816182</c:v>
                      </c:pt>
                      <c:pt idx="1615">
                        <c:v>25.367498658841384</c:v>
                      </c:pt>
                      <c:pt idx="1616">
                        <c:v>29.76010545679009</c:v>
                      </c:pt>
                      <c:pt idx="1617">
                        <c:v>43.610620979242903</c:v>
                      </c:pt>
                      <c:pt idx="1618">
                        <c:v>29.22852072496741</c:v>
                      </c:pt>
                      <c:pt idx="1619">
                        <c:v>7.0719113196624512</c:v>
                      </c:pt>
                      <c:pt idx="1620">
                        <c:v>24.957740662168408</c:v>
                      </c:pt>
                      <c:pt idx="1621">
                        <c:v>28.507956520618368</c:v>
                      </c:pt>
                      <c:pt idx="1622">
                        <c:v>21.094598863054028</c:v>
                      </c:pt>
                      <c:pt idx="1623">
                        <c:v>5.3391373813935745</c:v>
                      </c:pt>
                      <c:pt idx="1624">
                        <c:v>34.956700562401188</c:v>
                      </c:pt>
                      <c:pt idx="1625">
                        <c:v>44.097692594648962</c:v>
                      </c:pt>
                      <c:pt idx="1626">
                        <c:v>12.087910462518428</c:v>
                      </c:pt>
                      <c:pt idx="1627">
                        <c:v>6.831179872053589</c:v>
                      </c:pt>
                      <c:pt idx="1628">
                        <c:v>19.86665966600026</c:v>
                      </c:pt>
                      <c:pt idx="1629">
                        <c:v>28.64796342848522</c:v>
                      </c:pt>
                      <c:pt idx="1630">
                        <c:v>17.878805725936218</c:v>
                      </c:pt>
                      <c:pt idx="1631">
                        <c:v>19.234204722517653</c:v>
                      </c:pt>
                      <c:pt idx="1632">
                        <c:v>46.760836533482795</c:v>
                      </c:pt>
                      <c:pt idx="1633">
                        <c:v>51.164601975496581</c:v>
                      </c:pt>
                      <c:pt idx="1634">
                        <c:v>15.347729327945794</c:v>
                      </c:pt>
                      <c:pt idx="1635">
                        <c:v>17.14802384934854</c:v>
                      </c:pt>
                      <c:pt idx="1636">
                        <c:v>44.355647060723783</c:v>
                      </c:pt>
                      <c:pt idx="1637">
                        <c:v>44.130393136586598</c:v>
                      </c:pt>
                      <c:pt idx="1638">
                        <c:v>7.0514883727371265</c:v>
                      </c:pt>
                      <c:pt idx="1639">
                        <c:v>19.474419163500563</c:v>
                      </c:pt>
                      <c:pt idx="1640">
                        <c:v>14.280664529635205</c:v>
                      </c:pt>
                      <c:pt idx="1641">
                        <c:v>8.7469903725663549</c:v>
                      </c:pt>
                      <c:pt idx="1642">
                        <c:v>21.317601959859473</c:v>
                      </c:pt>
                      <c:pt idx="1643">
                        <c:v>13.087973265702455</c:v>
                      </c:pt>
                      <c:pt idx="1644">
                        <c:v>15.373079676037442</c:v>
                      </c:pt>
                      <c:pt idx="1645">
                        <c:v>31.110223909373786</c:v>
                      </c:pt>
                      <c:pt idx="1646">
                        <c:v>86.902850400763086</c:v>
                      </c:pt>
                      <c:pt idx="1647">
                        <c:v>68.792931715112132</c:v>
                      </c:pt>
                      <c:pt idx="1648">
                        <c:v>30.791344650381458</c:v>
                      </c:pt>
                      <c:pt idx="1649">
                        <c:v>20.580973006848943</c:v>
                      </c:pt>
                      <c:pt idx="1650">
                        <c:v>9.3488102175475341</c:v>
                      </c:pt>
                      <c:pt idx="1651">
                        <c:v>27.886546049886029</c:v>
                      </c:pt>
                      <c:pt idx="1652">
                        <c:v>27.581110871015344</c:v>
                      </c:pt>
                      <c:pt idx="1653">
                        <c:v>44.058306540607866</c:v>
                      </c:pt>
                      <c:pt idx="1654">
                        <c:v>77.966731998043343</c:v>
                      </c:pt>
                      <c:pt idx="1655">
                        <c:v>64.769328313407769</c:v>
                      </c:pt>
                      <c:pt idx="1656">
                        <c:v>46.40012138193967</c:v>
                      </c:pt>
                      <c:pt idx="1657">
                        <c:v>22.956728511446119</c:v>
                      </c:pt>
                      <c:pt idx="1658">
                        <c:v>30.027223654980908</c:v>
                      </c:pt>
                      <c:pt idx="1659">
                        <c:v>21.055790615098612</c:v>
                      </c:pt>
                      <c:pt idx="1660">
                        <c:v>22.466208040109333</c:v>
                      </c:pt>
                      <c:pt idx="1661">
                        <c:v>13.622120644187936</c:v>
                      </c:pt>
                      <c:pt idx="1662">
                        <c:v>23.463357733509881</c:v>
                      </c:pt>
                      <c:pt idx="1663">
                        <c:v>58.050080322654395</c:v>
                      </c:pt>
                      <c:pt idx="1664">
                        <c:v>67.553671540647571</c:v>
                      </c:pt>
                      <c:pt idx="1665">
                        <c:v>35.591231211159453</c:v>
                      </c:pt>
                      <c:pt idx="1666">
                        <c:v>17.621379710139909</c:v>
                      </c:pt>
                      <c:pt idx="1667">
                        <c:v>33.168832570067067</c:v>
                      </c:pt>
                      <c:pt idx="1668">
                        <c:v>38.481006216158356</c:v>
                      </c:pt>
                      <c:pt idx="1669">
                        <c:v>40.274571772716236</c:v>
                      </c:pt>
                      <c:pt idx="1670">
                        <c:v>39.896651085960535</c:v>
                      </c:pt>
                      <c:pt idx="1671">
                        <c:v>19.004525524304547</c:v>
                      </c:pt>
                      <c:pt idx="1672">
                        <c:v>21.06111436837887</c:v>
                      </c:pt>
                      <c:pt idx="1673">
                        <c:v>28.833842687514135</c:v>
                      </c:pt>
                      <c:pt idx="1674">
                        <c:v>29.377423871501165</c:v>
                      </c:pt>
                      <c:pt idx="1675">
                        <c:v>40.355337903305653</c:v>
                      </c:pt>
                      <c:pt idx="1676">
                        <c:v>45.430606458626649</c:v>
                      </c:pt>
                      <c:pt idx="1677">
                        <c:v>49.039940212882357</c:v>
                      </c:pt>
                      <c:pt idx="1678">
                        <c:v>49.171021814568967</c:v>
                      </c:pt>
                      <c:pt idx="1679">
                        <c:v>65.570077733314136</c:v>
                      </c:pt>
                      <c:pt idx="1680">
                        <c:v>67.779827910756637</c:v>
                      </c:pt>
                      <c:pt idx="1681">
                        <c:v>51.3243451137931</c:v>
                      </c:pt>
                      <c:pt idx="1682">
                        <c:v>52.394061750601772</c:v>
                      </c:pt>
                      <c:pt idx="1683">
                        <c:v>28.906540819980986</c:v>
                      </c:pt>
                      <c:pt idx="1684">
                        <c:v>48.160247731653591</c:v>
                      </c:pt>
                      <c:pt idx="1685">
                        <c:v>36.522632880752866</c:v>
                      </c:pt>
                      <c:pt idx="1686">
                        <c:v>44.743190694773396</c:v>
                      </c:pt>
                      <c:pt idx="1687">
                        <c:v>62.622883364041471</c:v>
                      </c:pt>
                      <c:pt idx="1688">
                        <c:v>42.306643478795706</c:v>
                      </c:pt>
                      <c:pt idx="1689">
                        <c:v>18.7309582888767</c:v>
                      </c:pt>
                      <c:pt idx="1690">
                        <c:v>3.82555013380192</c:v>
                      </c:pt>
                      <c:pt idx="1691">
                        <c:v>9.9097916198883116</c:v>
                      </c:pt>
                      <c:pt idx="1692">
                        <c:v>35.760632286760206</c:v>
                      </c:pt>
                      <c:pt idx="1693">
                        <c:v>34.729848058195508</c:v>
                      </c:pt>
                      <c:pt idx="1694">
                        <c:v>19.328614733880126</c:v>
                      </c:pt>
                      <c:pt idx="1695">
                        <c:v>20.487414541994383</c:v>
                      </c:pt>
                      <c:pt idx="1696">
                        <c:v>24.068519572992322</c:v>
                      </c:pt>
                      <c:pt idx="1697">
                        <c:v>35.257501438544729</c:v>
                      </c:pt>
                      <c:pt idx="1698">
                        <c:v>87.588233301421269</c:v>
                      </c:pt>
                      <c:pt idx="1699">
                        <c:v>98.943547765252987</c:v>
                      </c:pt>
                      <c:pt idx="1700">
                        <c:v>51.955680471255626</c:v>
                      </c:pt>
                      <c:pt idx="1701">
                        <c:v>55.110308414479199</c:v>
                      </c:pt>
                      <c:pt idx="1702">
                        <c:v>54.834745358455514</c:v>
                      </c:pt>
                      <c:pt idx="1703">
                        <c:v>46.110733403309737</c:v>
                      </c:pt>
                      <c:pt idx="1704">
                        <c:v>33.491066126868567</c:v>
                      </c:pt>
                      <c:pt idx="1705">
                        <c:v>43.731057552743387</c:v>
                      </c:pt>
                      <c:pt idx="1706">
                        <c:v>33.248107328604547</c:v>
                      </c:pt>
                      <c:pt idx="1707">
                        <c:v>7.9397547239313733</c:v>
                      </c:pt>
                      <c:pt idx="1708">
                        <c:v>10.40596701461525</c:v>
                      </c:pt>
                      <c:pt idx="1709">
                        <c:v>50.230522150322713</c:v>
                      </c:pt>
                      <c:pt idx="1710">
                        <c:v>78.921263287439118</c:v>
                      </c:pt>
                      <c:pt idx="1711">
                        <c:v>100.92160199265751</c:v>
                      </c:pt>
                      <c:pt idx="1712">
                        <c:v>121.46907807528544</c:v>
                      </c:pt>
                      <c:pt idx="1713">
                        <c:v>85.465826911186085</c:v>
                      </c:pt>
                      <c:pt idx="1714">
                        <c:v>25.246030026714681</c:v>
                      </c:pt>
                      <c:pt idx="1715">
                        <c:v>40.682177302867032</c:v>
                      </c:pt>
                      <c:pt idx="1716">
                        <c:v>21.222313881989912</c:v>
                      </c:pt>
                      <c:pt idx="1717">
                        <c:v>44.148578862546941</c:v>
                      </c:pt>
                      <c:pt idx="1718">
                        <c:v>34.144405077171911</c:v>
                      </c:pt>
                      <c:pt idx="1719">
                        <c:v>36.323056241665171</c:v>
                      </c:pt>
                      <c:pt idx="1720">
                        <c:v>32.344524836549873</c:v>
                      </c:pt>
                      <c:pt idx="1721">
                        <c:v>16.695280536481111</c:v>
                      </c:pt>
                      <c:pt idx="1722">
                        <c:v>3.9896560348512957</c:v>
                      </c:pt>
                      <c:pt idx="1723">
                        <c:v>22.975069965421305</c:v>
                      </c:pt>
                      <c:pt idx="1724">
                        <c:v>12.967226958238005</c:v>
                      </c:pt>
                      <c:pt idx="1725">
                        <c:v>53.768025557492237</c:v>
                      </c:pt>
                      <c:pt idx="1726">
                        <c:v>49.571223638984385</c:v>
                      </c:pt>
                      <c:pt idx="1727">
                        <c:v>12.232180567687413</c:v>
                      </c:pt>
                      <c:pt idx="1728">
                        <c:v>15.476319485891009</c:v>
                      </c:pt>
                      <c:pt idx="1729">
                        <c:v>17.594552502003047</c:v>
                      </c:pt>
                      <c:pt idx="1730">
                        <c:v>23.201613736090696</c:v>
                      </c:pt>
                      <c:pt idx="1731">
                        <c:v>52.987186519194481</c:v>
                      </c:pt>
                      <c:pt idx="1732">
                        <c:v>67.931189528820966</c:v>
                      </c:pt>
                      <c:pt idx="1733">
                        <c:v>73.03324246414536</c:v>
                      </c:pt>
                      <c:pt idx="1734">
                        <c:v>66.970741422611056</c:v>
                      </c:pt>
                      <c:pt idx="1735">
                        <c:v>30.113891585368236</c:v>
                      </c:pt>
                      <c:pt idx="1736">
                        <c:v>18.914887774418155</c:v>
                      </c:pt>
                      <c:pt idx="1737">
                        <c:v>9.1854414942975851</c:v>
                      </c:pt>
                      <c:pt idx="1738">
                        <c:v>35.336942284279324</c:v>
                      </c:pt>
                      <c:pt idx="1739">
                        <c:v>28.608024706447544</c:v>
                      </c:pt>
                      <c:pt idx="1740">
                        <c:v>23.913742865612857</c:v>
                      </c:pt>
                      <c:pt idx="1741">
                        <c:v>38.873383772294197</c:v>
                      </c:pt>
                      <c:pt idx="1742">
                        <c:v>88.743545666821603</c:v>
                      </c:pt>
                      <c:pt idx="1743">
                        <c:v>90.595523272836928</c:v>
                      </c:pt>
                      <c:pt idx="1744">
                        <c:v>86.101953119452688</c:v>
                      </c:pt>
                      <c:pt idx="1745">
                        <c:v>92.783270970825356</c:v>
                      </c:pt>
                      <c:pt idx="1746">
                        <c:v>37.784321751047692</c:v>
                      </c:pt>
                      <c:pt idx="1747">
                        <c:v>41.252614086433823</c:v>
                      </c:pt>
                      <c:pt idx="1748">
                        <c:v>15.667484787082394</c:v>
                      </c:pt>
                      <c:pt idx="1749">
                        <c:v>26.53552308301045</c:v>
                      </c:pt>
                      <c:pt idx="1750">
                        <c:v>45.949311591830977</c:v>
                      </c:pt>
                      <c:pt idx="1751">
                        <c:v>61.286333187705701</c:v>
                      </c:pt>
                      <c:pt idx="1752">
                        <c:v>70.096143322973262</c:v>
                      </c:pt>
                      <c:pt idx="1753">
                        <c:v>22.162962325973865</c:v>
                      </c:pt>
                      <c:pt idx="1754">
                        <c:v>26.782261968132946</c:v>
                      </c:pt>
                      <c:pt idx="1755">
                        <c:v>17.891951149907634</c:v>
                      </c:pt>
                      <c:pt idx="1756">
                        <c:v>11.420074512237353</c:v>
                      </c:pt>
                      <c:pt idx="1757">
                        <c:v>46.115344081156607</c:v>
                      </c:pt>
                      <c:pt idx="1758">
                        <c:v>80.703671665346633</c:v>
                      </c:pt>
                      <c:pt idx="1759">
                        <c:v>64.143217498776849</c:v>
                      </c:pt>
                      <c:pt idx="1760">
                        <c:v>34.635137578126951</c:v>
                      </c:pt>
                      <c:pt idx="1761">
                        <c:v>14.749411589563588</c:v>
                      </c:pt>
                      <c:pt idx="1762">
                        <c:v>17.499552258638474</c:v>
                      </c:pt>
                      <c:pt idx="1763">
                        <c:v>33.028454637117335</c:v>
                      </c:pt>
                      <c:pt idx="1764">
                        <c:v>31.446785189538822</c:v>
                      </c:pt>
                      <c:pt idx="1765">
                        <c:v>42.177948923825468</c:v>
                      </c:pt>
                      <c:pt idx="1766">
                        <c:v>45.364465128108876</c:v>
                      </c:pt>
                      <c:pt idx="1767">
                        <c:v>35.399653260259491</c:v>
                      </c:pt>
                      <c:pt idx="1768">
                        <c:v>23.581214060357535</c:v>
                      </c:pt>
                      <c:pt idx="1769">
                        <c:v>23.744534366682686</c:v>
                      </c:pt>
                      <c:pt idx="1770">
                        <c:v>28.020565901704902</c:v>
                      </c:pt>
                      <c:pt idx="1771">
                        <c:v>27.537792515813202</c:v>
                      </c:pt>
                      <c:pt idx="1772">
                        <c:v>23.917424417346716</c:v>
                      </c:pt>
                      <c:pt idx="1773">
                        <c:v>51.921400977268107</c:v>
                      </c:pt>
                      <c:pt idx="1774">
                        <c:v>34.889923296004376</c:v>
                      </c:pt>
                      <c:pt idx="1775">
                        <c:v>33.375320397937131</c:v>
                      </c:pt>
                      <c:pt idx="1776">
                        <c:v>70.02939261437507</c:v>
                      </c:pt>
                      <c:pt idx="1777">
                        <c:v>106.30461112064609</c:v>
                      </c:pt>
                      <c:pt idx="1778">
                        <c:v>121.94847590293305</c:v>
                      </c:pt>
                      <c:pt idx="1779">
                        <c:v>88.218547428857974</c:v>
                      </c:pt>
                      <c:pt idx="1780">
                        <c:v>19.162670928436359</c:v>
                      </c:pt>
                      <c:pt idx="1781">
                        <c:v>31.956707037711119</c:v>
                      </c:pt>
                      <c:pt idx="1782">
                        <c:v>58.087387200085743</c:v>
                      </c:pt>
                      <c:pt idx="1783">
                        <c:v>91.853108341251442</c:v>
                      </c:pt>
                      <c:pt idx="1784">
                        <c:v>77.816009028615696</c:v>
                      </c:pt>
                      <c:pt idx="1785">
                        <c:v>34.284982476368761</c:v>
                      </c:pt>
                      <c:pt idx="1786">
                        <c:v>40.099838923122462</c:v>
                      </c:pt>
                      <c:pt idx="1787">
                        <c:v>11.432465049752699</c:v>
                      </c:pt>
                      <c:pt idx="1788">
                        <c:v>24.816857849896977</c:v>
                      </c:pt>
                      <c:pt idx="1789">
                        <c:v>45.091442301020315</c:v>
                      </c:pt>
                      <c:pt idx="1790">
                        <c:v>47.152630556106921</c:v>
                      </c:pt>
                      <c:pt idx="1791">
                        <c:v>107.79139409263357</c:v>
                      </c:pt>
                      <c:pt idx="1792">
                        <c:v>114.82873258958493</c:v>
                      </c:pt>
                      <c:pt idx="1793">
                        <c:v>43.316029942183405</c:v>
                      </c:pt>
                      <c:pt idx="1794">
                        <c:v>14.723271513077281</c:v>
                      </c:pt>
                      <c:pt idx="1795">
                        <c:v>54.581696366748425</c:v>
                      </c:pt>
                      <c:pt idx="1796">
                        <c:v>63.366982532639533</c:v>
                      </c:pt>
                      <c:pt idx="1797">
                        <c:v>60.090926297677342</c:v>
                      </c:pt>
                      <c:pt idx="1798">
                        <c:v>20.382550159424831</c:v>
                      </c:pt>
                      <c:pt idx="1799">
                        <c:v>57.55074003659967</c:v>
                      </c:pt>
                      <c:pt idx="1800">
                        <c:v>77.17743520144073</c:v>
                      </c:pt>
                      <c:pt idx="1801">
                        <c:v>40.917276349084531</c:v>
                      </c:pt>
                      <c:pt idx="1802">
                        <c:v>20.011918685339698</c:v>
                      </c:pt>
                      <c:pt idx="1803">
                        <c:v>39.03982532552093</c:v>
                      </c:pt>
                      <c:pt idx="1804">
                        <c:v>44.414554856103187</c:v>
                      </c:pt>
                      <c:pt idx="1805">
                        <c:v>29.483517964049227</c:v>
                      </c:pt>
                      <c:pt idx="1806">
                        <c:v>33.679727834635159</c:v>
                      </c:pt>
                      <c:pt idx="1807">
                        <c:v>72.663829638524732</c:v>
                      </c:pt>
                      <c:pt idx="1808">
                        <c:v>108.84296767331801</c:v>
                      </c:pt>
                      <c:pt idx="1809">
                        <c:v>124.836246082174</c:v>
                      </c:pt>
                      <c:pt idx="1810">
                        <c:v>79.240439506302238</c:v>
                      </c:pt>
                      <c:pt idx="1811">
                        <c:v>61.575407050836716</c:v>
                      </c:pt>
                      <c:pt idx="1812">
                        <c:v>122.78259489684304</c:v>
                      </c:pt>
                      <c:pt idx="1813">
                        <c:v>146.01476425106446</c:v>
                      </c:pt>
                      <c:pt idx="1814">
                        <c:v>129.66764498479975</c:v>
                      </c:pt>
                      <c:pt idx="1815">
                        <c:v>90.610997965609442</c:v>
                      </c:pt>
                      <c:pt idx="1816">
                        <c:v>39.561076518999528</c:v>
                      </c:pt>
                      <c:pt idx="1817">
                        <c:v>36.279562195655416</c:v>
                      </c:pt>
                      <c:pt idx="1818">
                        <c:v>65.008801592902302</c:v>
                      </c:pt>
                      <c:pt idx="1819">
                        <c:v>69.171162787327162</c:v>
                      </c:pt>
                      <c:pt idx="1820">
                        <c:v>109.73412168550698</c:v>
                      </c:pt>
                      <c:pt idx="1821">
                        <c:v>116.94159102381767</c:v>
                      </c:pt>
                      <c:pt idx="1822">
                        <c:v>59.778943408320771</c:v>
                      </c:pt>
                      <c:pt idx="1823">
                        <c:v>68.557067047414861</c:v>
                      </c:pt>
                      <c:pt idx="1824">
                        <c:v>29.117119789910056</c:v>
                      </c:pt>
                      <c:pt idx="1825">
                        <c:v>87.885138666196923</c:v>
                      </c:pt>
                      <c:pt idx="1826">
                        <c:v>98.064170959760219</c:v>
                      </c:pt>
                      <c:pt idx="1827">
                        <c:v>114.35932427675625</c:v>
                      </c:pt>
                      <c:pt idx="1828">
                        <c:v>97.926645753569701</c:v>
                      </c:pt>
                      <c:pt idx="1829">
                        <c:v>48.260585883245405</c:v>
                      </c:pt>
                      <c:pt idx="1830">
                        <c:v>119.6133616684899</c:v>
                      </c:pt>
                      <c:pt idx="1831">
                        <c:v>183.92028759135422</c:v>
                      </c:pt>
                      <c:pt idx="1832">
                        <c:v>206.29866970113005</c:v>
                      </c:pt>
                      <c:pt idx="1833">
                        <c:v>147.7563341034278</c:v>
                      </c:pt>
                      <c:pt idx="1834">
                        <c:v>110.65146031051239</c:v>
                      </c:pt>
                      <c:pt idx="1835">
                        <c:v>107.64449100860635</c:v>
                      </c:pt>
                      <c:pt idx="1836">
                        <c:v>58.077169704645499</c:v>
                      </c:pt>
                      <c:pt idx="1837">
                        <c:v>55.341967135085191</c:v>
                      </c:pt>
                      <c:pt idx="1838">
                        <c:v>49.014542129820519</c:v>
                      </c:pt>
                      <c:pt idx="1839">
                        <c:v>50.804786843898036</c:v>
                      </c:pt>
                      <c:pt idx="1840">
                        <c:v>75.768135159977376</c:v>
                      </c:pt>
                      <c:pt idx="1841">
                        <c:v>91.810740720101933</c:v>
                      </c:pt>
                      <c:pt idx="1842">
                        <c:v>93.024243194394117</c:v>
                      </c:pt>
                      <c:pt idx="1843">
                        <c:v>54.71540236123618</c:v>
                      </c:pt>
                      <c:pt idx="1844">
                        <c:v>70.072401086841566</c:v>
                      </c:pt>
                      <c:pt idx="1845">
                        <c:v>233.93040020403254</c:v>
                      </c:pt>
                      <c:pt idx="1846">
                        <c:v>208.77242176274373</c:v>
                      </c:pt>
                      <c:pt idx="1847">
                        <c:v>54.046283682813439</c:v>
                      </c:pt>
                      <c:pt idx="1848">
                        <c:v>85.589766526228274</c:v>
                      </c:pt>
                      <c:pt idx="1849">
                        <c:v>82.563778020724413</c:v>
                      </c:pt>
                      <c:pt idx="1850">
                        <c:v>82.842518873839424</c:v>
                      </c:pt>
                      <c:pt idx="1851">
                        <c:v>114.27826106893694</c:v>
                      </c:pt>
                      <c:pt idx="1852">
                        <c:v>45.626003100146775</c:v>
                      </c:pt>
                      <c:pt idx="1853">
                        <c:v>56.079342224114903</c:v>
                      </c:pt>
                      <c:pt idx="1854">
                        <c:v>85.976198898567915</c:v>
                      </c:pt>
                      <c:pt idx="1855">
                        <c:v>70.537372683109567</c:v>
                      </c:pt>
                      <c:pt idx="1856">
                        <c:v>110.62799775710818</c:v>
                      </c:pt>
                      <c:pt idx="1857">
                        <c:v>208.37797416749805</c:v>
                      </c:pt>
                      <c:pt idx="1858">
                        <c:v>153.33266887892364</c:v>
                      </c:pt>
                      <c:pt idx="1859">
                        <c:v>118.26887123071585</c:v>
                      </c:pt>
                      <c:pt idx="1860">
                        <c:v>45.878445599947895</c:v>
                      </c:pt>
                      <c:pt idx="1861">
                        <c:v>69.53074780356323</c:v>
                      </c:pt>
                      <c:pt idx="1862">
                        <c:v>71.571559512061825</c:v>
                      </c:pt>
                      <c:pt idx="1863">
                        <c:v>85.771359989860571</c:v>
                      </c:pt>
                      <c:pt idx="1864">
                        <c:v>222.05646839798865</c:v>
                      </c:pt>
                      <c:pt idx="1865">
                        <c:v>150.21578065413243</c:v>
                      </c:pt>
                      <c:pt idx="1866">
                        <c:v>112.61678614311116</c:v>
                      </c:pt>
                      <c:pt idx="1867">
                        <c:v>115.52111506246587</c:v>
                      </c:pt>
                      <c:pt idx="1868">
                        <c:v>80.949355664254739</c:v>
                      </c:pt>
                      <c:pt idx="1869">
                        <c:v>59.562409225729276</c:v>
                      </c:pt>
                      <c:pt idx="1870">
                        <c:v>153.57656383814219</c:v>
                      </c:pt>
                      <c:pt idx="1871">
                        <c:v>291.09283048945002</c:v>
                      </c:pt>
                      <c:pt idx="1872">
                        <c:v>217.05933275558633</c:v>
                      </c:pt>
                      <c:pt idx="1873">
                        <c:v>136.02344252056105</c:v>
                      </c:pt>
                      <c:pt idx="1874">
                        <c:v>126.71635945063467</c:v>
                      </c:pt>
                      <c:pt idx="1875">
                        <c:v>269.81641465449133</c:v>
                      </c:pt>
                      <c:pt idx="1876">
                        <c:v>245.81380192540905</c:v>
                      </c:pt>
                      <c:pt idx="1877">
                        <c:v>252.96200574731472</c:v>
                      </c:pt>
                      <c:pt idx="1878">
                        <c:v>408.86799444553122</c:v>
                      </c:pt>
                      <c:pt idx="1879">
                        <c:v>374.23270988028833</c:v>
                      </c:pt>
                      <c:pt idx="1880">
                        <c:v>130.48144887511407</c:v>
                      </c:pt>
                      <c:pt idx="1881">
                        <c:v>331.29858260941631</c:v>
                      </c:pt>
                      <c:pt idx="1882">
                        <c:v>308.95907289064144</c:v>
                      </c:pt>
                      <c:pt idx="1883">
                        <c:v>354.30624596462377</c:v>
                      </c:pt>
                      <c:pt idx="1884">
                        <c:v>370.74039767444361</c:v>
                      </c:pt>
                      <c:pt idx="1885">
                        <c:v>262.11626282411481</c:v>
                      </c:pt>
                      <c:pt idx="1886">
                        <c:v>174.82962209809071</c:v>
                      </c:pt>
                      <c:pt idx="1887">
                        <c:v>91.239068469397083</c:v>
                      </c:pt>
                      <c:pt idx="1888">
                        <c:v>202.14571267862405</c:v>
                      </c:pt>
                      <c:pt idx="1889">
                        <c:v>377.56300541707066</c:v>
                      </c:pt>
                      <c:pt idx="1890">
                        <c:v>463.39702641114371</c:v>
                      </c:pt>
                      <c:pt idx="1891">
                        <c:v>343.60936569914895</c:v>
                      </c:pt>
                      <c:pt idx="1892">
                        <c:v>423.40469831626069</c:v>
                      </c:pt>
                      <c:pt idx="1893">
                        <c:v>208.35959218543391</c:v>
                      </c:pt>
                      <c:pt idx="1894">
                        <c:v>120.63236233750567</c:v>
                      </c:pt>
                      <c:pt idx="1895">
                        <c:v>196.73502800579419</c:v>
                      </c:pt>
                      <c:pt idx="1896">
                        <c:v>290.54714589780417</c:v>
                      </c:pt>
                      <c:pt idx="1897">
                        <c:v>337.80609119081464</c:v>
                      </c:pt>
                      <c:pt idx="1898">
                        <c:v>353.4538759827031</c:v>
                      </c:pt>
                      <c:pt idx="1899">
                        <c:v>136.04024235235923</c:v>
                      </c:pt>
                      <c:pt idx="1900">
                        <c:v>212.17700403397953</c:v>
                      </c:pt>
                      <c:pt idx="1901">
                        <c:v>509.57738033084405</c:v>
                      </c:pt>
                      <c:pt idx="1902">
                        <c:v>759.63749810656384</c:v>
                      </c:pt>
                      <c:pt idx="1903">
                        <c:v>476.44670506756063</c:v>
                      </c:pt>
                      <c:pt idx="1904">
                        <c:v>48.787900998396061</c:v>
                      </c:pt>
                      <c:pt idx="1905">
                        <c:v>134.13997480531083</c:v>
                      </c:pt>
                      <c:pt idx="1906">
                        <c:v>164.42322914022026</c:v>
                      </c:pt>
                      <c:pt idx="1907">
                        <c:v>717.84660269715584</c:v>
                      </c:pt>
                      <c:pt idx="1908">
                        <c:v>580.53868168845474</c:v>
                      </c:pt>
                      <c:pt idx="1909">
                        <c:v>181.46295751302156</c:v>
                      </c:pt>
                      <c:pt idx="1910">
                        <c:v>349.09480551827045</c:v>
                      </c:pt>
                      <c:pt idx="1911">
                        <c:v>281.90040979510133</c:v>
                      </c:pt>
                      <c:pt idx="1912">
                        <c:v>235.4595724365993</c:v>
                      </c:pt>
                      <c:pt idx="1913">
                        <c:v>433.74256936010278</c:v>
                      </c:pt>
                      <c:pt idx="1914">
                        <c:v>482.44503258631846</c:v>
                      </c:pt>
                      <c:pt idx="1915">
                        <c:v>131.90092294869777</c:v>
                      </c:pt>
                      <c:pt idx="1916">
                        <c:v>345.18084171361789</c:v>
                      </c:pt>
                      <c:pt idx="1917">
                        <c:v>249.11560107546606</c:v>
                      </c:pt>
                      <c:pt idx="1918">
                        <c:v>198.89143359225636</c:v>
                      </c:pt>
                      <c:pt idx="1919">
                        <c:v>660.23596662722287</c:v>
                      </c:pt>
                      <c:pt idx="1920">
                        <c:v>588.8464655216186</c:v>
                      </c:pt>
                      <c:pt idx="1921">
                        <c:v>403.00800902759335</c:v>
                      </c:pt>
                      <c:pt idx="1922">
                        <c:v>294.75629854282016</c:v>
                      </c:pt>
                      <c:pt idx="1923">
                        <c:v>301.63095755647061</c:v>
                      </c:pt>
                      <c:pt idx="1924">
                        <c:v>230.91370146569594</c:v>
                      </c:pt>
                      <c:pt idx="1925">
                        <c:v>353.90364843279923</c:v>
                      </c:pt>
                      <c:pt idx="1926">
                        <c:v>397.72022567695893</c:v>
                      </c:pt>
                      <c:pt idx="1927">
                        <c:v>626.22625845615869</c:v>
                      </c:pt>
                      <c:pt idx="1928">
                        <c:v>315.10538191800077</c:v>
                      </c:pt>
                      <c:pt idx="1929">
                        <c:v>470.04265896417343</c:v>
                      </c:pt>
                      <c:pt idx="1930">
                        <c:v>749.51587583478215</c:v>
                      </c:pt>
                      <c:pt idx="1931">
                        <c:v>371.24934587200414</c:v>
                      </c:pt>
                      <c:pt idx="1932">
                        <c:v>411.83669389216305</c:v>
                      </c:pt>
                      <c:pt idx="1933">
                        <c:v>429.68264885615849</c:v>
                      </c:pt>
                      <c:pt idx="1934">
                        <c:v>460.62543449177247</c:v>
                      </c:pt>
                      <c:pt idx="1935">
                        <c:v>335.04219253818275</c:v>
                      </c:pt>
                      <c:pt idx="1936">
                        <c:v>392.73269466370368</c:v>
                      </c:pt>
                      <c:pt idx="1937">
                        <c:v>386.91253481104189</c:v>
                      </c:pt>
                      <c:pt idx="1938">
                        <c:v>490.86219460379112</c:v>
                      </c:pt>
                      <c:pt idx="1939">
                        <c:v>711.96428658535717</c:v>
                      </c:pt>
                      <c:pt idx="1940">
                        <c:v>559.37312052849052</c:v>
                      </c:pt>
                      <c:pt idx="1941">
                        <c:v>130.25469871047466</c:v>
                      </c:pt>
                      <c:pt idx="1942">
                        <c:v>809.00779017224784</c:v>
                      </c:pt>
                      <c:pt idx="1943">
                        <c:v>1292.3855035223739</c:v>
                      </c:pt>
                      <c:pt idx="1944">
                        <c:v>1132.6364883710246</c:v>
                      </c:pt>
                      <c:pt idx="1945">
                        <c:v>569.96803688996238</c:v>
                      </c:pt>
                      <c:pt idx="1946">
                        <c:v>437.25666720141777</c:v>
                      </c:pt>
                      <c:pt idx="1947">
                        <c:v>307.26816296963648</c:v>
                      </c:pt>
                      <c:pt idx="1948">
                        <c:v>331.4110842816587</c:v>
                      </c:pt>
                      <c:pt idx="1949">
                        <c:v>53.817081148316362</c:v>
                      </c:pt>
                      <c:pt idx="1950">
                        <c:v>170.75221551789699</c:v>
                      </c:pt>
                      <c:pt idx="1951">
                        <c:v>109.35649961663408</c:v>
                      </c:pt>
                      <c:pt idx="1952">
                        <c:v>469.07967037825131</c:v>
                      </c:pt>
                      <c:pt idx="1953">
                        <c:v>307.13619618911355</c:v>
                      </c:pt>
                      <c:pt idx="1954">
                        <c:v>262.11908798318109</c:v>
                      </c:pt>
                      <c:pt idx="1955">
                        <c:v>565.83722300386239</c:v>
                      </c:pt>
                      <c:pt idx="1956">
                        <c:v>677.80618388819835</c:v>
                      </c:pt>
                      <c:pt idx="1957">
                        <c:v>236.83358751796177</c:v>
                      </c:pt>
                      <c:pt idx="1958">
                        <c:v>554.56258725434657</c:v>
                      </c:pt>
                      <c:pt idx="1959">
                        <c:v>852.56476970276879</c:v>
                      </c:pt>
                      <c:pt idx="1960">
                        <c:v>176.54362938254616</c:v>
                      </c:pt>
                      <c:pt idx="1961">
                        <c:v>353.78528769287635</c:v>
                      </c:pt>
                      <c:pt idx="1962">
                        <c:v>600.48850408845635</c:v>
                      </c:pt>
                      <c:pt idx="1963">
                        <c:v>949.39958997011615</c:v>
                      </c:pt>
                      <c:pt idx="1964">
                        <c:v>1176.1632221680277</c:v>
                      </c:pt>
                      <c:pt idx="1965">
                        <c:v>612.81140322657018</c:v>
                      </c:pt>
                      <c:pt idx="1966">
                        <c:v>167.08270846475111</c:v>
                      </c:pt>
                      <c:pt idx="1967">
                        <c:v>244.88019622868944</c:v>
                      </c:pt>
                      <c:pt idx="1968">
                        <c:v>655.38919018569356</c:v>
                      </c:pt>
                      <c:pt idx="1969">
                        <c:v>587.63300569075284</c:v>
                      </c:pt>
                      <c:pt idx="1970">
                        <c:v>422.5077258787606</c:v>
                      </c:pt>
                      <c:pt idx="1971">
                        <c:v>569.06567241799223</c:v>
                      </c:pt>
                      <c:pt idx="1972">
                        <c:v>382.11481643165354</c:v>
                      </c:pt>
                      <c:pt idx="1973">
                        <c:v>510.94069755287813</c:v>
                      </c:pt>
                      <c:pt idx="1974">
                        <c:v>241.7003092647567</c:v>
                      </c:pt>
                      <c:pt idx="1975">
                        <c:v>680.54513330569591</c:v>
                      </c:pt>
                      <c:pt idx="1976">
                        <c:v>716.43965584539069</c:v>
                      </c:pt>
                      <c:pt idx="1977">
                        <c:v>900.24694048218646</c:v>
                      </c:pt>
                      <c:pt idx="1978">
                        <c:v>536.87418563292181</c:v>
                      </c:pt>
                      <c:pt idx="1979">
                        <c:v>74.52374086911054</c:v>
                      </c:pt>
                      <c:pt idx="1980">
                        <c:v>444.7375147708521</c:v>
                      </c:pt>
                      <c:pt idx="1981">
                        <c:v>911.30327811867267</c:v>
                      </c:pt>
                      <c:pt idx="1982">
                        <c:v>1004.346848975619</c:v>
                      </c:pt>
                      <c:pt idx="1983">
                        <c:v>691.76485475177742</c:v>
                      </c:pt>
                      <c:pt idx="1984">
                        <c:v>295.43038812018335</c:v>
                      </c:pt>
                      <c:pt idx="1985">
                        <c:v>617.60491435277754</c:v>
                      </c:pt>
                      <c:pt idx="1986">
                        <c:v>1153.8874851630542</c:v>
                      </c:pt>
                      <c:pt idx="1987">
                        <c:v>773.33043754782352</c:v>
                      </c:pt>
                      <c:pt idx="1988">
                        <c:v>420.78269938590233</c:v>
                      </c:pt>
                      <c:pt idx="1989">
                        <c:v>686.16113835161275</c:v>
                      </c:pt>
                      <c:pt idx="1990">
                        <c:v>83.719753576955441</c:v>
                      </c:pt>
                      <c:pt idx="1991">
                        <c:v>244.60279184529239</c:v>
                      </c:pt>
                      <c:pt idx="1992">
                        <c:v>150.18193567052367</c:v>
                      </c:pt>
                      <c:pt idx="1993">
                        <c:v>32.597612500922502</c:v>
                      </c:pt>
                      <c:pt idx="1994">
                        <c:v>566.27334934615749</c:v>
                      </c:pt>
                      <c:pt idx="1995">
                        <c:v>846.85080665891508</c:v>
                      </c:pt>
                      <c:pt idx="1996">
                        <c:v>705.80473520025112</c:v>
                      </c:pt>
                      <c:pt idx="1997">
                        <c:v>608.81042878278481</c:v>
                      </c:pt>
                      <c:pt idx="1998">
                        <c:v>340.24608002333548</c:v>
                      </c:pt>
                      <c:pt idx="1999">
                        <c:v>919.44600028649802</c:v>
                      </c:pt>
                      <c:pt idx="2000">
                        <c:v>1100.3385462513625</c:v>
                      </c:pt>
                      <c:pt idx="2001">
                        <c:v>570.9251019410691</c:v>
                      </c:pt>
                      <c:pt idx="2002">
                        <c:v>433.26118511317253</c:v>
                      </c:pt>
                      <c:pt idx="2003">
                        <c:v>277.33419227503731</c:v>
                      </c:pt>
                      <c:pt idx="2004">
                        <c:v>922.2256968494911</c:v>
                      </c:pt>
                      <c:pt idx="2005">
                        <c:v>875.83349701934355</c:v>
                      </c:pt>
                      <c:pt idx="2006">
                        <c:v>856.01718919589939</c:v>
                      </c:pt>
                      <c:pt idx="2007">
                        <c:v>494.27750456396114</c:v>
                      </c:pt>
                      <c:pt idx="2008">
                        <c:v>70.356718039439912</c:v>
                      </c:pt>
                      <c:pt idx="2009">
                        <c:v>127.35018483732557</c:v>
                      </c:pt>
                      <c:pt idx="2010">
                        <c:v>325.4702032346562</c:v>
                      </c:pt>
                      <c:pt idx="2011">
                        <c:v>462.01217396795079</c:v>
                      </c:pt>
                      <c:pt idx="2012">
                        <c:v>421.18978267341066</c:v>
                      </c:pt>
                      <c:pt idx="2013">
                        <c:v>265.23324143715746</c:v>
                      </c:pt>
                      <c:pt idx="2014">
                        <c:v>542.21994860500661</c:v>
                      </c:pt>
                      <c:pt idx="2015">
                        <c:v>865.70474867559267</c:v>
                      </c:pt>
                      <c:pt idx="2016">
                        <c:v>928.76678309832857</c:v>
                      </c:pt>
                      <c:pt idx="2017">
                        <c:v>293.71132435176003</c:v>
                      </c:pt>
                      <c:pt idx="2018">
                        <c:v>214.29167127365966</c:v>
                      </c:pt>
                      <c:pt idx="2019">
                        <c:v>603.00791994694976</c:v>
                      </c:pt>
                      <c:pt idx="2020">
                        <c:v>545.48108393109169</c:v>
                      </c:pt>
                      <c:pt idx="2021">
                        <c:v>266.24397050023634</c:v>
                      </c:pt>
                      <c:pt idx="2022">
                        <c:v>346.54643067732053</c:v>
                      </c:pt>
                      <c:pt idx="2023">
                        <c:v>287.36148608917887</c:v>
                      </c:pt>
                      <c:pt idx="2024">
                        <c:v>89.013582988713893</c:v>
                      </c:pt>
                      <c:pt idx="2025">
                        <c:v>452.94655635394599</c:v>
                      </c:pt>
                      <c:pt idx="2026">
                        <c:v>675.08398697451537</c:v>
                      </c:pt>
                      <c:pt idx="2027">
                        <c:v>1087.0091379057283</c:v>
                      </c:pt>
                      <c:pt idx="2028">
                        <c:v>387.10082653619821</c:v>
                      </c:pt>
                      <c:pt idx="2029">
                        <c:v>528.86373730172852</c:v>
                      </c:pt>
                      <c:pt idx="2030">
                        <c:v>677.1801117050212</c:v>
                      </c:pt>
                      <c:pt idx="2031">
                        <c:v>1518.1041061822348</c:v>
                      </c:pt>
                      <c:pt idx="2032">
                        <c:v>2244.2994741107891</c:v>
                      </c:pt>
                      <c:pt idx="2033">
                        <c:v>1279.6314717959312</c:v>
                      </c:pt>
                      <c:pt idx="2034">
                        <c:v>1230.6844876488949</c:v>
                      </c:pt>
                      <c:pt idx="2035">
                        <c:v>1055.0411466486923</c:v>
                      </c:pt>
                      <c:pt idx="2036">
                        <c:v>1594.5474425582047</c:v>
                      </c:pt>
                      <c:pt idx="2037">
                        <c:v>840.56363874026488</c:v>
                      </c:pt>
                      <c:pt idx="2038">
                        <c:v>1203.3207697011478</c:v>
                      </c:pt>
                      <c:pt idx="2039">
                        <c:v>1151.8248489206424</c:v>
                      </c:pt>
                      <c:pt idx="2040">
                        <c:v>818.76413042623858</c:v>
                      </c:pt>
                      <c:pt idx="2041">
                        <c:v>1088.3038176724708</c:v>
                      </c:pt>
                      <c:pt idx="2042">
                        <c:v>2138.6508370452543</c:v>
                      </c:pt>
                      <c:pt idx="2043">
                        <c:v>2416.4008707793405</c:v>
                      </c:pt>
                      <c:pt idx="2044">
                        <c:v>1534.3263206491836</c:v>
                      </c:pt>
                      <c:pt idx="2045">
                        <c:v>1130.4850192982713</c:v>
                      </c:pt>
                      <c:pt idx="2046">
                        <c:v>2336.171514385675</c:v>
                      </c:pt>
                      <c:pt idx="2047">
                        <c:v>5101.9332722544268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387-4ACA-8C66-9D375EE680C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578.03823894972504</c:v>
                      </c:pt>
                      <c:pt idx="1">
                        <c:v>5569.2579267584579</c:v>
                      </c:pt>
                      <c:pt idx="2">
                        <c:v>2003.6236322566137</c:v>
                      </c:pt>
                      <c:pt idx="3">
                        <c:v>1282.7277163712072</c:v>
                      </c:pt>
                      <c:pt idx="4">
                        <c:v>1398.6976745980201</c:v>
                      </c:pt>
                      <c:pt idx="5">
                        <c:v>2547.2405839356848</c:v>
                      </c:pt>
                      <c:pt idx="6">
                        <c:v>2166.625256314971</c:v>
                      </c:pt>
                      <c:pt idx="7">
                        <c:v>1183.8780103631141</c:v>
                      </c:pt>
                      <c:pt idx="8">
                        <c:v>780.86575412370144</c:v>
                      </c:pt>
                      <c:pt idx="9">
                        <c:v>1147.9953905850443</c:v>
                      </c:pt>
                      <c:pt idx="10">
                        <c:v>1292.4518019773773</c:v>
                      </c:pt>
                      <c:pt idx="11">
                        <c:v>806.41687752141354</c:v>
                      </c:pt>
                      <c:pt idx="12">
                        <c:v>1687.8686314938891</c:v>
                      </c:pt>
                      <c:pt idx="13">
                        <c:v>1074.1505738551218</c:v>
                      </c:pt>
                      <c:pt idx="14">
                        <c:v>1266.1895669188102</c:v>
                      </c:pt>
                      <c:pt idx="15">
                        <c:v>1277.9921162373105</c:v>
                      </c:pt>
                      <c:pt idx="16">
                        <c:v>2304.9060387887002</c:v>
                      </c:pt>
                      <c:pt idx="17">
                        <c:v>1555.0237690369033</c:v>
                      </c:pt>
                      <c:pt idx="18">
                        <c:v>687.61302851029882</c:v>
                      </c:pt>
                      <c:pt idx="19">
                        <c:v>567.46379036486303</c:v>
                      </c:pt>
                      <c:pt idx="20">
                        <c:v>407.96377566390248</c:v>
                      </c:pt>
                      <c:pt idx="21">
                        <c:v>1105.6071797569318</c:v>
                      </c:pt>
                      <c:pt idx="22">
                        <c:v>755.72708029092928</c:v>
                      </c:pt>
                      <c:pt idx="23">
                        <c:v>527.73349408037086</c:v>
                      </c:pt>
                      <c:pt idx="24">
                        <c:v>48.926914095672309</c:v>
                      </c:pt>
                      <c:pt idx="25">
                        <c:v>356.35981951586069</c:v>
                      </c:pt>
                      <c:pt idx="26">
                        <c:v>400.84173202926047</c:v>
                      </c:pt>
                      <c:pt idx="27">
                        <c:v>279.76746264139513</c:v>
                      </c:pt>
                      <c:pt idx="28">
                        <c:v>594.47890239354638</c:v>
                      </c:pt>
                      <c:pt idx="29">
                        <c:v>625.12204044189377</c:v>
                      </c:pt>
                      <c:pt idx="30">
                        <c:v>193.55796454889219</c:v>
                      </c:pt>
                      <c:pt idx="31">
                        <c:v>260.74645849340828</c:v>
                      </c:pt>
                      <c:pt idx="32">
                        <c:v>973.89818957765783</c:v>
                      </c:pt>
                      <c:pt idx="33">
                        <c:v>888.91996767714852</c:v>
                      </c:pt>
                      <c:pt idx="34">
                        <c:v>540.04551977651681</c:v>
                      </c:pt>
                      <c:pt idx="35">
                        <c:v>241.23645554573042</c:v>
                      </c:pt>
                      <c:pt idx="36">
                        <c:v>458.05838960145519</c:v>
                      </c:pt>
                      <c:pt idx="37">
                        <c:v>477.26565466362564</c:v>
                      </c:pt>
                      <c:pt idx="38">
                        <c:v>348.06520392218169</c:v>
                      </c:pt>
                      <c:pt idx="39">
                        <c:v>105.70367123105466</c:v>
                      </c:pt>
                      <c:pt idx="40">
                        <c:v>100.01300734217124</c:v>
                      </c:pt>
                      <c:pt idx="41">
                        <c:v>486.30671859632741</c:v>
                      </c:pt>
                      <c:pt idx="42">
                        <c:v>914.25633884447927</c:v>
                      </c:pt>
                      <c:pt idx="43">
                        <c:v>870.67113167504272</c:v>
                      </c:pt>
                      <c:pt idx="44">
                        <c:v>969.11081316346952</c:v>
                      </c:pt>
                      <c:pt idx="45">
                        <c:v>286.77455402915973</c:v>
                      </c:pt>
                      <c:pt idx="46">
                        <c:v>403.37314381962432</c:v>
                      </c:pt>
                      <c:pt idx="47">
                        <c:v>585.59012412296693</c:v>
                      </c:pt>
                      <c:pt idx="48">
                        <c:v>1152.3511186174394</c:v>
                      </c:pt>
                      <c:pt idx="49">
                        <c:v>928.2374147685274</c:v>
                      </c:pt>
                      <c:pt idx="50">
                        <c:v>386.66571919531361</c:v>
                      </c:pt>
                      <c:pt idx="51">
                        <c:v>618.91625431172747</c:v>
                      </c:pt>
                      <c:pt idx="52">
                        <c:v>727.58347735204347</c:v>
                      </c:pt>
                      <c:pt idx="53">
                        <c:v>854.77895885657381</c:v>
                      </c:pt>
                      <c:pt idx="54">
                        <c:v>575.0775223063747</c:v>
                      </c:pt>
                      <c:pt idx="55">
                        <c:v>30.680337204678434</c:v>
                      </c:pt>
                      <c:pt idx="56">
                        <c:v>175.22807454968057</c:v>
                      </c:pt>
                      <c:pt idx="57">
                        <c:v>287.5775975204175</c:v>
                      </c:pt>
                      <c:pt idx="58">
                        <c:v>73.747014983378492</c:v>
                      </c:pt>
                      <c:pt idx="59">
                        <c:v>716.3138434356357</c:v>
                      </c:pt>
                      <c:pt idx="60">
                        <c:v>450.4231037876803</c:v>
                      </c:pt>
                      <c:pt idx="61">
                        <c:v>778.41157588429849</c:v>
                      </c:pt>
                      <c:pt idx="62">
                        <c:v>1240.3715666371313</c:v>
                      </c:pt>
                      <c:pt idx="63">
                        <c:v>688.61403711226319</c:v>
                      </c:pt>
                      <c:pt idx="64">
                        <c:v>365.25269758253495</c:v>
                      </c:pt>
                      <c:pt idx="65">
                        <c:v>766.74177686682424</c:v>
                      </c:pt>
                      <c:pt idx="66">
                        <c:v>1046.0077408833868</c:v>
                      </c:pt>
                      <c:pt idx="67">
                        <c:v>932.69066357563213</c:v>
                      </c:pt>
                      <c:pt idx="68">
                        <c:v>479.32655258942356</c:v>
                      </c:pt>
                      <c:pt idx="69">
                        <c:v>57.253515345328779</c:v>
                      </c:pt>
                      <c:pt idx="70">
                        <c:v>534.09213125823374</c:v>
                      </c:pt>
                      <c:pt idx="71">
                        <c:v>904.59174630066059</c:v>
                      </c:pt>
                      <c:pt idx="72">
                        <c:v>755.6813609965692</c:v>
                      </c:pt>
                      <c:pt idx="73">
                        <c:v>735.30736895807399</c:v>
                      </c:pt>
                      <c:pt idx="74">
                        <c:v>198.06756692865261</c:v>
                      </c:pt>
                      <c:pt idx="75">
                        <c:v>555.81876513799978</c:v>
                      </c:pt>
                      <c:pt idx="76">
                        <c:v>372.10721544779324</c:v>
                      </c:pt>
                      <c:pt idx="77">
                        <c:v>638.48693555372336</c:v>
                      </c:pt>
                      <c:pt idx="78">
                        <c:v>413.18668855212587</c:v>
                      </c:pt>
                      <c:pt idx="79">
                        <c:v>585.7955196482219</c:v>
                      </c:pt>
                      <c:pt idx="80">
                        <c:v>714.76508650338212</c:v>
                      </c:pt>
                      <c:pt idx="81">
                        <c:v>193.59088397141844</c:v>
                      </c:pt>
                      <c:pt idx="82">
                        <c:v>210.26318851294977</c:v>
                      </c:pt>
                      <c:pt idx="83">
                        <c:v>557.66212513980906</c:v>
                      </c:pt>
                      <c:pt idx="84">
                        <c:v>1241.3667060531022</c:v>
                      </c:pt>
                      <c:pt idx="85">
                        <c:v>956.90074787242656</c:v>
                      </c:pt>
                      <c:pt idx="86">
                        <c:v>617.97633524905348</c:v>
                      </c:pt>
                      <c:pt idx="87">
                        <c:v>339.73506983036117</c:v>
                      </c:pt>
                      <c:pt idx="88">
                        <c:v>163.10184645102507</c:v>
                      </c:pt>
                      <c:pt idx="89">
                        <c:v>909.90943334289807</c:v>
                      </c:pt>
                      <c:pt idx="90">
                        <c:v>561.42088590515471</c:v>
                      </c:pt>
                      <c:pt idx="91">
                        <c:v>181.0705349141742</c:v>
                      </c:pt>
                      <c:pt idx="92">
                        <c:v>732.98638093550846</c:v>
                      </c:pt>
                      <c:pt idx="93">
                        <c:v>569.32226663623544</c:v>
                      </c:pt>
                      <c:pt idx="94">
                        <c:v>310.63701646527136</c:v>
                      </c:pt>
                      <c:pt idx="95">
                        <c:v>342.76635569387764</c:v>
                      </c:pt>
                      <c:pt idx="96">
                        <c:v>513.97052256569077</c:v>
                      </c:pt>
                      <c:pt idx="97">
                        <c:v>93.856025781184712</c:v>
                      </c:pt>
                      <c:pt idx="98">
                        <c:v>204.14633131266515</c:v>
                      </c:pt>
                      <c:pt idx="99">
                        <c:v>47.048530803687008</c:v>
                      </c:pt>
                      <c:pt idx="100">
                        <c:v>348.73648179417114</c:v>
                      </c:pt>
                      <c:pt idx="101">
                        <c:v>311.67290201214229</c:v>
                      </c:pt>
                      <c:pt idx="102">
                        <c:v>448.30835926359043</c:v>
                      </c:pt>
                      <c:pt idx="103">
                        <c:v>584.94878327396498</c:v>
                      </c:pt>
                      <c:pt idx="104">
                        <c:v>1152.2054155520839</c:v>
                      </c:pt>
                      <c:pt idx="105">
                        <c:v>1305.8427552958599</c:v>
                      </c:pt>
                      <c:pt idx="106">
                        <c:v>815.10611563546763</c:v>
                      </c:pt>
                      <c:pt idx="107">
                        <c:v>112.17138860576445</c:v>
                      </c:pt>
                      <c:pt idx="108">
                        <c:v>576.98049474117795</c:v>
                      </c:pt>
                      <c:pt idx="109">
                        <c:v>721.92955546062865</c:v>
                      </c:pt>
                      <c:pt idx="110">
                        <c:v>503.23884539305999</c:v>
                      </c:pt>
                      <c:pt idx="111">
                        <c:v>404.816097949273</c:v>
                      </c:pt>
                      <c:pt idx="112">
                        <c:v>390.80146421052041</c:v>
                      </c:pt>
                      <c:pt idx="113">
                        <c:v>342.58252334678269</c:v>
                      </c:pt>
                      <c:pt idx="114">
                        <c:v>468.02674665053434</c:v>
                      </c:pt>
                      <c:pt idx="115">
                        <c:v>443.48188590428191</c:v>
                      </c:pt>
                      <c:pt idx="116">
                        <c:v>468.12231673734993</c:v>
                      </c:pt>
                      <c:pt idx="117">
                        <c:v>330.1045175520901</c:v>
                      </c:pt>
                      <c:pt idx="118">
                        <c:v>819.46757754301916</c:v>
                      </c:pt>
                      <c:pt idx="119">
                        <c:v>463.46710106153739</c:v>
                      </c:pt>
                      <c:pt idx="120">
                        <c:v>339.94768616810677</c:v>
                      </c:pt>
                      <c:pt idx="121">
                        <c:v>637.18566420395143</c:v>
                      </c:pt>
                      <c:pt idx="122">
                        <c:v>388.5909790519392</c:v>
                      </c:pt>
                      <c:pt idx="123">
                        <c:v>374.50170896917291</c:v>
                      </c:pt>
                      <c:pt idx="124">
                        <c:v>216.42655789201837</c:v>
                      </c:pt>
                      <c:pt idx="125">
                        <c:v>286.69849012433968</c:v>
                      </c:pt>
                      <c:pt idx="126">
                        <c:v>360.72325799241179</c:v>
                      </c:pt>
                      <c:pt idx="127">
                        <c:v>470.699428840981</c:v>
                      </c:pt>
                      <c:pt idx="128">
                        <c:v>638.50155137474303</c:v>
                      </c:pt>
                      <c:pt idx="129">
                        <c:v>710.44135131159362</c:v>
                      </c:pt>
                      <c:pt idx="130">
                        <c:v>141.23344932870671</c:v>
                      </c:pt>
                      <c:pt idx="131">
                        <c:v>267.74271322860579</c:v>
                      </c:pt>
                      <c:pt idx="132">
                        <c:v>360.39253613123617</c:v>
                      </c:pt>
                      <c:pt idx="133">
                        <c:v>122.20203273670211</c:v>
                      </c:pt>
                      <c:pt idx="134">
                        <c:v>507.85270612468508</c:v>
                      </c:pt>
                      <c:pt idx="135">
                        <c:v>431.02457188532725</c:v>
                      </c:pt>
                      <c:pt idx="136">
                        <c:v>240.07613783867353</c:v>
                      </c:pt>
                      <c:pt idx="137">
                        <c:v>274.89133267449427</c:v>
                      </c:pt>
                      <c:pt idx="138">
                        <c:v>389.09809885382265</c:v>
                      </c:pt>
                      <c:pt idx="139">
                        <c:v>128.68244202320852</c:v>
                      </c:pt>
                      <c:pt idx="140">
                        <c:v>605.45647499328447</c:v>
                      </c:pt>
                      <c:pt idx="141">
                        <c:v>748.45567570290234</c:v>
                      </c:pt>
                      <c:pt idx="142">
                        <c:v>136.98318522028413</c:v>
                      </c:pt>
                      <c:pt idx="143">
                        <c:v>130.83285198869788</c:v>
                      </c:pt>
                      <c:pt idx="144">
                        <c:v>65.753524356194347</c:v>
                      </c:pt>
                      <c:pt idx="145">
                        <c:v>490.6383762175704</c:v>
                      </c:pt>
                      <c:pt idx="146">
                        <c:v>789.22785362359593</c:v>
                      </c:pt>
                      <c:pt idx="147">
                        <c:v>496.98135196400023</c:v>
                      </c:pt>
                      <c:pt idx="148">
                        <c:v>210.55139061700791</c:v>
                      </c:pt>
                      <c:pt idx="149">
                        <c:v>127.87992806586989</c:v>
                      </c:pt>
                      <c:pt idx="150">
                        <c:v>369.48881970872276</c:v>
                      </c:pt>
                      <c:pt idx="151">
                        <c:v>356.54458083298357</c:v>
                      </c:pt>
                      <c:pt idx="152">
                        <c:v>328.57105675330183</c:v>
                      </c:pt>
                      <c:pt idx="153">
                        <c:v>216.03429396346161</c:v>
                      </c:pt>
                      <c:pt idx="154">
                        <c:v>103.97099566570581</c:v>
                      </c:pt>
                      <c:pt idx="155">
                        <c:v>200.98422990737154</c:v>
                      </c:pt>
                      <c:pt idx="156">
                        <c:v>448.04091351293795</c:v>
                      </c:pt>
                      <c:pt idx="157">
                        <c:v>321.66663774438695</c:v>
                      </c:pt>
                      <c:pt idx="158">
                        <c:v>484.06668419368117</c:v>
                      </c:pt>
                      <c:pt idx="159">
                        <c:v>393.50784630415171</c:v>
                      </c:pt>
                      <c:pt idx="160">
                        <c:v>202.22992690599301</c:v>
                      </c:pt>
                      <c:pt idx="161">
                        <c:v>97.309252858385577</c:v>
                      </c:pt>
                      <c:pt idx="162">
                        <c:v>188.73447014273935</c:v>
                      </c:pt>
                      <c:pt idx="163">
                        <c:v>256.99189453603947</c:v>
                      </c:pt>
                      <c:pt idx="164">
                        <c:v>372.50808319678146</c:v>
                      </c:pt>
                      <c:pt idx="165">
                        <c:v>368.03426826208909</c:v>
                      </c:pt>
                      <c:pt idx="166">
                        <c:v>298.57429838367324</c:v>
                      </c:pt>
                      <c:pt idx="167">
                        <c:v>350.4874488065293</c:v>
                      </c:pt>
                      <c:pt idx="168">
                        <c:v>138.87007465775037</c:v>
                      </c:pt>
                      <c:pt idx="169">
                        <c:v>385.614420927433</c:v>
                      </c:pt>
                      <c:pt idx="170">
                        <c:v>415.34165007909195</c:v>
                      </c:pt>
                      <c:pt idx="171">
                        <c:v>265.49355827971505</c:v>
                      </c:pt>
                      <c:pt idx="172">
                        <c:v>255.21333271629919</c:v>
                      </c:pt>
                      <c:pt idx="173">
                        <c:v>290.12730966220079</c:v>
                      </c:pt>
                      <c:pt idx="174">
                        <c:v>148.88157652891934</c:v>
                      </c:pt>
                      <c:pt idx="175">
                        <c:v>132.161409598848</c:v>
                      </c:pt>
                      <c:pt idx="176">
                        <c:v>217.26854019154595</c:v>
                      </c:pt>
                      <c:pt idx="177">
                        <c:v>300.73149511429176</c:v>
                      </c:pt>
                      <c:pt idx="178">
                        <c:v>155.60817424648289</c:v>
                      </c:pt>
                      <c:pt idx="179">
                        <c:v>72.051025457603899</c:v>
                      </c:pt>
                      <c:pt idx="180">
                        <c:v>74.002606729692587</c:v>
                      </c:pt>
                      <c:pt idx="181">
                        <c:v>119.90299082135533</c:v>
                      </c:pt>
                      <c:pt idx="182">
                        <c:v>117.89883182749713</c:v>
                      </c:pt>
                      <c:pt idx="183">
                        <c:v>155.3990366167296</c:v>
                      </c:pt>
                      <c:pt idx="184">
                        <c:v>240.98914878863641</c:v>
                      </c:pt>
                      <c:pt idx="185">
                        <c:v>79.719091023698184</c:v>
                      </c:pt>
                      <c:pt idx="186">
                        <c:v>90.215901127489985</c:v>
                      </c:pt>
                      <c:pt idx="187">
                        <c:v>86.424639920519652</c:v>
                      </c:pt>
                      <c:pt idx="188">
                        <c:v>30.844780816701164</c:v>
                      </c:pt>
                      <c:pt idx="189">
                        <c:v>135.11411205572182</c:v>
                      </c:pt>
                      <c:pt idx="190">
                        <c:v>162.50183811728809</c:v>
                      </c:pt>
                      <c:pt idx="191">
                        <c:v>220.10721630022269</c:v>
                      </c:pt>
                      <c:pt idx="192">
                        <c:v>104.96498602083336</c:v>
                      </c:pt>
                      <c:pt idx="193">
                        <c:v>85.12054447512844</c:v>
                      </c:pt>
                      <c:pt idx="194">
                        <c:v>103.46059202294308</c:v>
                      </c:pt>
                      <c:pt idx="195">
                        <c:v>48.284926437058303</c:v>
                      </c:pt>
                      <c:pt idx="196">
                        <c:v>46.083604239051574</c:v>
                      </c:pt>
                      <c:pt idx="197">
                        <c:v>122.71361618939495</c:v>
                      </c:pt>
                      <c:pt idx="198">
                        <c:v>83.146303486376397</c:v>
                      </c:pt>
                      <c:pt idx="199">
                        <c:v>93.576860717644905</c:v>
                      </c:pt>
                      <c:pt idx="200">
                        <c:v>82.214264658508867</c:v>
                      </c:pt>
                      <c:pt idx="201">
                        <c:v>46.694726539645188</c:v>
                      </c:pt>
                      <c:pt idx="202">
                        <c:v>218.30334780266941</c:v>
                      </c:pt>
                      <c:pt idx="203">
                        <c:v>236.56924751047833</c:v>
                      </c:pt>
                      <c:pt idx="204">
                        <c:v>71.999270510895073</c:v>
                      </c:pt>
                      <c:pt idx="205">
                        <c:v>62.940499703502006</c:v>
                      </c:pt>
                      <c:pt idx="206">
                        <c:v>108.98469767875082</c:v>
                      </c:pt>
                      <c:pt idx="207">
                        <c:v>84.707013963557969</c:v>
                      </c:pt>
                      <c:pt idx="208">
                        <c:v>79.801654727254913</c:v>
                      </c:pt>
                      <c:pt idx="209">
                        <c:v>55.136506872620352</c:v>
                      </c:pt>
                      <c:pt idx="210">
                        <c:v>38.316172815868029</c:v>
                      </c:pt>
                      <c:pt idx="211">
                        <c:v>67.310344042502692</c:v>
                      </c:pt>
                      <c:pt idx="212">
                        <c:v>63.381769464510491</c:v>
                      </c:pt>
                      <c:pt idx="213">
                        <c:v>104.08176404748859</c:v>
                      </c:pt>
                      <c:pt idx="214">
                        <c:v>114.4320422908223</c:v>
                      </c:pt>
                      <c:pt idx="215">
                        <c:v>140.20685591879089</c:v>
                      </c:pt>
                      <c:pt idx="216">
                        <c:v>217.01787604199058</c:v>
                      </c:pt>
                      <c:pt idx="217">
                        <c:v>179.97939158160767</c:v>
                      </c:pt>
                      <c:pt idx="218">
                        <c:v>122.41742089516713</c:v>
                      </c:pt>
                      <c:pt idx="219">
                        <c:v>45.296683138893037</c:v>
                      </c:pt>
                      <c:pt idx="220">
                        <c:v>102.78155960596406</c:v>
                      </c:pt>
                      <c:pt idx="221">
                        <c:v>117.41141732364268</c:v>
                      </c:pt>
                      <c:pt idx="222">
                        <c:v>94.423647668215324</c:v>
                      </c:pt>
                      <c:pt idx="223">
                        <c:v>91.622592641305829</c:v>
                      </c:pt>
                      <c:pt idx="224">
                        <c:v>28.979215666741993</c:v>
                      </c:pt>
                      <c:pt idx="225">
                        <c:v>69.306491956838201</c:v>
                      </c:pt>
                      <c:pt idx="226">
                        <c:v>64.809104793503678</c:v>
                      </c:pt>
                      <c:pt idx="227">
                        <c:v>125.2813061988483</c:v>
                      </c:pt>
                      <c:pt idx="228">
                        <c:v>107.68697452766268</c:v>
                      </c:pt>
                      <c:pt idx="229">
                        <c:v>68.12609298237409</c:v>
                      </c:pt>
                      <c:pt idx="230">
                        <c:v>68.056455235805558</c:v>
                      </c:pt>
                      <c:pt idx="231">
                        <c:v>33.508972460513903</c:v>
                      </c:pt>
                      <c:pt idx="232">
                        <c:v>38.596239861638281</c:v>
                      </c:pt>
                      <c:pt idx="233">
                        <c:v>95.066267378942712</c:v>
                      </c:pt>
                      <c:pt idx="234">
                        <c:v>125.83468251110448</c:v>
                      </c:pt>
                      <c:pt idx="235">
                        <c:v>151.98168878927049</c:v>
                      </c:pt>
                      <c:pt idx="236">
                        <c:v>118.7342888060695</c:v>
                      </c:pt>
                      <c:pt idx="237">
                        <c:v>68.130663996405318</c:v>
                      </c:pt>
                      <c:pt idx="238">
                        <c:v>81.142808615753651</c:v>
                      </c:pt>
                      <c:pt idx="239">
                        <c:v>127.95987884713942</c:v>
                      </c:pt>
                      <c:pt idx="240">
                        <c:v>106.71279758776339</c:v>
                      </c:pt>
                      <c:pt idx="241">
                        <c:v>76.780392061286776</c:v>
                      </c:pt>
                      <c:pt idx="242">
                        <c:v>35.629923759556988</c:v>
                      </c:pt>
                      <c:pt idx="243">
                        <c:v>28.566159795879635</c:v>
                      </c:pt>
                      <c:pt idx="244">
                        <c:v>49.471670095650332</c:v>
                      </c:pt>
                      <c:pt idx="245">
                        <c:v>36.977975678412676</c:v>
                      </c:pt>
                      <c:pt idx="246">
                        <c:v>21.508352940666256</c:v>
                      </c:pt>
                      <c:pt idx="247">
                        <c:v>38.741991272792873</c:v>
                      </c:pt>
                      <c:pt idx="248">
                        <c:v>80.883401944171368</c:v>
                      </c:pt>
                      <c:pt idx="249">
                        <c:v>58.396325179666199</c:v>
                      </c:pt>
                      <c:pt idx="250">
                        <c:v>24.766504520019968</c:v>
                      </c:pt>
                      <c:pt idx="251">
                        <c:v>64.64950930394626</c:v>
                      </c:pt>
                      <c:pt idx="252">
                        <c:v>63.032667590400408</c:v>
                      </c:pt>
                      <c:pt idx="253">
                        <c:v>60.267785747973292</c:v>
                      </c:pt>
                      <c:pt idx="254">
                        <c:v>15.399950356218964</c:v>
                      </c:pt>
                      <c:pt idx="255">
                        <c:v>38.548907047646622</c:v>
                      </c:pt>
                      <c:pt idx="256">
                        <c:v>120.11286645684802</c:v>
                      </c:pt>
                      <c:pt idx="257">
                        <c:v>111.90467016957965</c:v>
                      </c:pt>
                      <c:pt idx="258">
                        <c:v>45.114038261839063</c:v>
                      </c:pt>
                      <c:pt idx="259">
                        <c:v>49.637550852841265</c:v>
                      </c:pt>
                      <c:pt idx="260">
                        <c:v>26.229890178518524</c:v>
                      </c:pt>
                      <c:pt idx="261">
                        <c:v>14.453327148174537</c:v>
                      </c:pt>
                      <c:pt idx="262">
                        <c:v>46.487335064079836</c:v>
                      </c:pt>
                      <c:pt idx="263">
                        <c:v>31.019056594723303</c:v>
                      </c:pt>
                      <c:pt idx="264">
                        <c:v>80.006231219627082</c:v>
                      </c:pt>
                      <c:pt idx="265">
                        <c:v>95.034649644902316</c:v>
                      </c:pt>
                      <c:pt idx="266">
                        <c:v>54.827588429054487</c:v>
                      </c:pt>
                      <c:pt idx="267">
                        <c:v>34.744311160105738</c:v>
                      </c:pt>
                      <c:pt idx="268">
                        <c:v>15.3816861563761</c:v>
                      </c:pt>
                      <c:pt idx="269">
                        <c:v>91.840228933063528</c:v>
                      </c:pt>
                      <c:pt idx="270">
                        <c:v>125.22941601137416</c:v>
                      </c:pt>
                      <c:pt idx="271">
                        <c:v>104.42241583448775</c:v>
                      </c:pt>
                      <c:pt idx="272">
                        <c:v>71.732880783014991</c:v>
                      </c:pt>
                      <c:pt idx="273">
                        <c:v>35.918730960770752</c:v>
                      </c:pt>
                      <c:pt idx="274">
                        <c:v>33.439274989497548</c:v>
                      </c:pt>
                      <c:pt idx="275">
                        <c:v>56.828486427678314</c:v>
                      </c:pt>
                      <c:pt idx="276">
                        <c:v>19.248522200586525</c:v>
                      </c:pt>
                      <c:pt idx="277">
                        <c:v>33.014769718786589</c:v>
                      </c:pt>
                      <c:pt idx="278">
                        <c:v>25.148190230565724</c:v>
                      </c:pt>
                      <c:pt idx="279">
                        <c:v>26.497302184471589</c:v>
                      </c:pt>
                      <c:pt idx="280">
                        <c:v>21.693694267169946</c:v>
                      </c:pt>
                      <c:pt idx="281">
                        <c:v>37.028640890231216</c:v>
                      </c:pt>
                      <c:pt idx="282">
                        <c:v>44.279939205994189</c:v>
                      </c:pt>
                      <c:pt idx="283">
                        <c:v>43.783243099028269</c:v>
                      </c:pt>
                      <c:pt idx="284">
                        <c:v>29.503570916262785</c:v>
                      </c:pt>
                      <c:pt idx="285">
                        <c:v>35.309839998550181</c:v>
                      </c:pt>
                      <c:pt idx="286">
                        <c:v>18.348987712524103</c:v>
                      </c:pt>
                      <c:pt idx="287">
                        <c:v>14.367398777848297</c:v>
                      </c:pt>
                      <c:pt idx="288">
                        <c:v>34.257243728565825</c:v>
                      </c:pt>
                      <c:pt idx="289">
                        <c:v>63.760387165225723</c:v>
                      </c:pt>
                      <c:pt idx="290">
                        <c:v>87.080735536383003</c:v>
                      </c:pt>
                      <c:pt idx="291">
                        <c:v>42.360942237321233</c:v>
                      </c:pt>
                      <c:pt idx="292">
                        <c:v>13.859903358767735</c:v>
                      </c:pt>
                      <c:pt idx="293">
                        <c:v>17.581361849431914</c:v>
                      </c:pt>
                      <c:pt idx="294">
                        <c:v>28.755937986439758</c:v>
                      </c:pt>
                      <c:pt idx="295">
                        <c:v>22.310359957562326</c:v>
                      </c:pt>
                      <c:pt idx="296">
                        <c:v>71.817747854562839</c:v>
                      </c:pt>
                      <c:pt idx="297">
                        <c:v>61.838420882316946</c:v>
                      </c:pt>
                      <c:pt idx="298">
                        <c:v>47.697120130593483</c:v>
                      </c:pt>
                      <c:pt idx="299">
                        <c:v>27.688666769875191</c:v>
                      </c:pt>
                      <c:pt idx="300">
                        <c:v>16.299777551134387</c:v>
                      </c:pt>
                      <c:pt idx="301">
                        <c:v>43.969846073051997</c:v>
                      </c:pt>
                      <c:pt idx="302">
                        <c:v>35.36910420348984</c:v>
                      </c:pt>
                      <c:pt idx="303">
                        <c:v>97.467690600003081</c:v>
                      </c:pt>
                      <c:pt idx="304">
                        <c:v>83.893848902837462</c:v>
                      </c:pt>
                      <c:pt idx="305">
                        <c:v>90.662528699747071</c:v>
                      </c:pt>
                      <c:pt idx="306">
                        <c:v>91.5135452599812</c:v>
                      </c:pt>
                      <c:pt idx="307">
                        <c:v>37.954022533827654</c:v>
                      </c:pt>
                      <c:pt idx="308">
                        <c:v>21.777264155584596</c:v>
                      </c:pt>
                      <c:pt idx="309">
                        <c:v>33.297143749352372</c:v>
                      </c:pt>
                      <c:pt idx="310">
                        <c:v>39.296953553120986</c:v>
                      </c:pt>
                      <c:pt idx="311">
                        <c:v>8.4937635272972027</c:v>
                      </c:pt>
                      <c:pt idx="312">
                        <c:v>21.723132844118833</c:v>
                      </c:pt>
                      <c:pt idx="313">
                        <c:v>32.310520189045207</c:v>
                      </c:pt>
                      <c:pt idx="314">
                        <c:v>71.034980686901832</c:v>
                      </c:pt>
                      <c:pt idx="315">
                        <c:v>71.011615837690073</c:v>
                      </c:pt>
                      <c:pt idx="316">
                        <c:v>69.323321333875612</c:v>
                      </c:pt>
                      <c:pt idx="317">
                        <c:v>53.2564608467856</c:v>
                      </c:pt>
                      <c:pt idx="318">
                        <c:v>23.547021469125177</c:v>
                      </c:pt>
                      <c:pt idx="319">
                        <c:v>15.866611911917238</c:v>
                      </c:pt>
                      <c:pt idx="320">
                        <c:v>18.448563657851004</c:v>
                      </c:pt>
                      <c:pt idx="321">
                        <c:v>7.7333747465550013</c:v>
                      </c:pt>
                      <c:pt idx="322">
                        <c:v>52.403039624960513</c:v>
                      </c:pt>
                      <c:pt idx="323">
                        <c:v>56.956879594470799</c:v>
                      </c:pt>
                      <c:pt idx="324">
                        <c:v>13.589254184036752</c:v>
                      </c:pt>
                      <c:pt idx="325">
                        <c:v>24.693403194177584</c:v>
                      </c:pt>
                      <c:pt idx="326">
                        <c:v>6.5277496095624175</c:v>
                      </c:pt>
                      <c:pt idx="327">
                        <c:v>16.786772122224431</c:v>
                      </c:pt>
                      <c:pt idx="328">
                        <c:v>31.840941884965861</c:v>
                      </c:pt>
                      <c:pt idx="329">
                        <c:v>38.33716220328143</c:v>
                      </c:pt>
                      <c:pt idx="330">
                        <c:v>31.080245535048451</c:v>
                      </c:pt>
                      <c:pt idx="331">
                        <c:v>47.409076457615271</c:v>
                      </c:pt>
                      <c:pt idx="332">
                        <c:v>21.60539981273071</c:v>
                      </c:pt>
                      <c:pt idx="333">
                        <c:v>41.192889338225314</c:v>
                      </c:pt>
                      <c:pt idx="334">
                        <c:v>24.900424982866593</c:v>
                      </c:pt>
                      <c:pt idx="335">
                        <c:v>88.377772481869272</c:v>
                      </c:pt>
                      <c:pt idx="336">
                        <c:v>123.72224337717786</c:v>
                      </c:pt>
                      <c:pt idx="337">
                        <c:v>100.04794665569183</c:v>
                      </c:pt>
                      <c:pt idx="338">
                        <c:v>79.162564451641614</c:v>
                      </c:pt>
                      <c:pt idx="339">
                        <c:v>51.961544264712892</c:v>
                      </c:pt>
                      <c:pt idx="340">
                        <c:v>10.254153529635083</c:v>
                      </c:pt>
                      <c:pt idx="341">
                        <c:v>8.6363399801163485</c:v>
                      </c:pt>
                      <c:pt idx="342">
                        <c:v>33.757229973219715</c:v>
                      </c:pt>
                      <c:pt idx="343">
                        <c:v>47.491995536560317</c:v>
                      </c:pt>
                      <c:pt idx="344">
                        <c:v>31.632290400938729</c:v>
                      </c:pt>
                      <c:pt idx="345">
                        <c:v>47.234129588047836</c:v>
                      </c:pt>
                      <c:pt idx="346">
                        <c:v>54.358461728337083</c:v>
                      </c:pt>
                      <c:pt idx="347">
                        <c:v>56.076886656007751</c:v>
                      </c:pt>
                      <c:pt idx="348">
                        <c:v>50.79140791581046</c:v>
                      </c:pt>
                      <c:pt idx="349">
                        <c:v>101.84371996623115</c:v>
                      </c:pt>
                      <c:pt idx="350">
                        <c:v>89.128746302197598</c:v>
                      </c:pt>
                      <c:pt idx="351">
                        <c:v>32.822087116944239</c:v>
                      </c:pt>
                      <c:pt idx="352">
                        <c:v>26.976127789534154</c:v>
                      </c:pt>
                      <c:pt idx="353">
                        <c:v>20.527173351776007</c:v>
                      </c:pt>
                      <c:pt idx="354">
                        <c:v>17.672411851055472</c:v>
                      </c:pt>
                      <c:pt idx="355">
                        <c:v>35.889047236061344</c:v>
                      </c:pt>
                      <c:pt idx="356">
                        <c:v>40.211220750435082</c:v>
                      </c:pt>
                      <c:pt idx="357">
                        <c:v>5.4742195298315357</c:v>
                      </c:pt>
                      <c:pt idx="358">
                        <c:v>6.6113253183523382</c:v>
                      </c:pt>
                      <c:pt idx="359">
                        <c:v>18.317471555151059</c:v>
                      </c:pt>
                      <c:pt idx="360">
                        <c:v>44.308432996436309</c:v>
                      </c:pt>
                      <c:pt idx="361">
                        <c:v>63.102140084848642</c:v>
                      </c:pt>
                      <c:pt idx="362">
                        <c:v>45.382157767676901</c:v>
                      </c:pt>
                      <c:pt idx="363">
                        <c:v>34.152214032557154</c:v>
                      </c:pt>
                      <c:pt idx="364">
                        <c:v>52.246835895255316</c:v>
                      </c:pt>
                      <c:pt idx="365">
                        <c:v>31.974791239980501</c:v>
                      </c:pt>
                      <c:pt idx="366">
                        <c:v>53.122667908093192</c:v>
                      </c:pt>
                      <c:pt idx="367">
                        <c:v>50.409760248709318</c:v>
                      </c:pt>
                      <c:pt idx="368">
                        <c:v>67.94663138419557</c:v>
                      </c:pt>
                      <c:pt idx="369">
                        <c:v>69.951910731964915</c:v>
                      </c:pt>
                      <c:pt idx="370">
                        <c:v>50.243964331261452</c:v>
                      </c:pt>
                      <c:pt idx="371">
                        <c:v>48.249081719027437</c:v>
                      </c:pt>
                      <c:pt idx="372">
                        <c:v>46.053808619325615</c:v>
                      </c:pt>
                      <c:pt idx="373">
                        <c:v>40.533056022266308</c:v>
                      </c:pt>
                      <c:pt idx="374">
                        <c:v>29.64156322168763</c:v>
                      </c:pt>
                      <c:pt idx="375">
                        <c:v>31.753952063365482</c:v>
                      </c:pt>
                      <c:pt idx="376">
                        <c:v>20.870506915395818</c:v>
                      </c:pt>
                      <c:pt idx="377">
                        <c:v>19.926904242154318</c:v>
                      </c:pt>
                      <c:pt idx="378">
                        <c:v>40.822706611636839</c:v>
                      </c:pt>
                      <c:pt idx="379">
                        <c:v>39.739913189948155</c:v>
                      </c:pt>
                      <c:pt idx="380">
                        <c:v>39.742583955564513</c:v>
                      </c:pt>
                      <c:pt idx="381">
                        <c:v>34.718154762289146</c:v>
                      </c:pt>
                      <c:pt idx="382">
                        <c:v>16.371061608218337</c:v>
                      </c:pt>
                      <c:pt idx="383">
                        <c:v>33.688146068712243</c:v>
                      </c:pt>
                      <c:pt idx="384">
                        <c:v>71.067731133583052</c:v>
                      </c:pt>
                      <c:pt idx="385">
                        <c:v>57.369868930117946</c:v>
                      </c:pt>
                      <c:pt idx="386">
                        <c:v>24.415972142847693</c:v>
                      </c:pt>
                      <c:pt idx="387">
                        <c:v>12.663677092804098</c:v>
                      </c:pt>
                      <c:pt idx="388">
                        <c:v>23.479647863062617</c:v>
                      </c:pt>
                      <c:pt idx="389">
                        <c:v>20.564833363319551</c:v>
                      </c:pt>
                      <c:pt idx="390">
                        <c:v>30.637139698960144</c:v>
                      </c:pt>
                      <c:pt idx="391">
                        <c:v>22.546389727771494</c:v>
                      </c:pt>
                      <c:pt idx="392">
                        <c:v>50.104649535649109</c:v>
                      </c:pt>
                      <c:pt idx="393">
                        <c:v>61.539779814868659</c:v>
                      </c:pt>
                      <c:pt idx="394">
                        <c:v>81.203461401149696</c:v>
                      </c:pt>
                      <c:pt idx="395">
                        <c:v>46.465735072111123</c:v>
                      </c:pt>
                      <c:pt idx="396">
                        <c:v>29.163423455254563</c:v>
                      </c:pt>
                      <c:pt idx="397">
                        <c:v>28.197174509731287</c:v>
                      </c:pt>
                      <c:pt idx="398">
                        <c:v>12.535238408303323</c:v>
                      </c:pt>
                      <c:pt idx="399">
                        <c:v>24.406491563111903</c:v>
                      </c:pt>
                      <c:pt idx="400">
                        <c:v>27.080533932263069</c:v>
                      </c:pt>
                      <c:pt idx="401">
                        <c:v>70.594220875686332</c:v>
                      </c:pt>
                      <c:pt idx="402">
                        <c:v>88.582046181821525</c:v>
                      </c:pt>
                      <c:pt idx="403">
                        <c:v>32.625929962206087</c:v>
                      </c:pt>
                      <c:pt idx="404">
                        <c:v>20.093254969610712</c:v>
                      </c:pt>
                      <c:pt idx="405">
                        <c:v>9.1607000806602663</c:v>
                      </c:pt>
                      <c:pt idx="406">
                        <c:v>25.269074177135739</c:v>
                      </c:pt>
                      <c:pt idx="407">
                        <c:v>6.1621115458981821</c:v>
                      </c:pt>
                      <c:pt idx="408">
                        <c:v>13.783946275620512</c:v>
                      </c:pt>
                      <c:pt idx="409">
                        <c:v>20.745063166497619</c:v>
                      </c:pt>
                      <c:pt idx="410">
                        <c:v>8.4928417838394825</c:v>
                      </c:pt>
                      <c:pt idx="411">
                        <c:v>46.571554402553822</c:v>
                      </c:pt>
                      <c:pt idx="412">
                        <c:v>44.467397944666104</c:v>
                      </c:pt>
                      <c:pt idx="413">
                        <c:v>17.110452164938742</c:v>
                      </c:pt>
                      <c:pt idx="414">
                        <c:v>13.79633185037158</c:v>
                      </c:pt>
                      <c:pt idx="415">
                        <c:v>53.844380603946689</c:v>
                      </c:pt>
                      <c:pt idx="416">
                        <c:v>47.202470179909625</c:v>
                      </c:pt>
                      <c:pt idx="417">
                        <c:v>17.791426425141683</c:v>
                      </c:pt>
                      <c:pt idx="418">
                        <c:v>17.315185308350181</c:v>
                      </c:pt>
                      <c:pt idx="419">
                        <c:v>31.389678380695592</c:v>
                      </c:pt>
                      <c:pt idx="420">
                        <c:v>22.758031888888095</c:v>
                      </c:pt>
                      <c:pt idx="421">
                        <c:v>9.0617037006010381</c:v>
                      </c:pt>
                      <c:pt idx="422">
                        <c:v>9.5561128109617375</c:v>
                      </c:pt>
                      <c:pt idx="423">
                        <c:v>46.72900281111901</c:v>
                      </c:pt>
                      <c:pt idx="424">
                        <c:v>36.680733094215782</c:v>
                      </c:pt>
                      <c:pt idx="425">
                        <c:v>7.3109078481838097</c:v>
                      </c:pt>
                      <c:pt idx="426">
                        <c:v>20.820180072102449</c:v>
                      </c:pt>
                      <c:pt idx="427">
                        <c:v>30.398865581063617</c:v>
                      </c:pt>
                      <c:pt idx="428">
                        <c:v>24.81268829561218</c:v>
                      </c:pt>
                      <c:pt idx="429">
                        <c:v>8.6409204472743433</c:v>
                      </c:pt>
                      <c:pt idx="430">
                        <c:v>30.393922683465622</c:v>
                      </c:pt>
                      <c:pt idx="431">
                        <c:v>45.482544794569861</c:v>
                      </c:pt>
                      <c:pt idx="432">
                        <c:v>27.769297130715849</c:v>
                      </c:pt>
                      <c:pt idx="433">
                        <c:v>27.153988454182471</c:v>
                      </c:pt>
                      <c:pt idx="434">
                        <c:v>26.221985312185637</c:v>
                      </c:pt>
                      <c:pt idx="435">
                        <c:v>14.612094795207359</c:v>
                      </c:pt>
                      <c:pt idx="436">
                        <c:v>42.809698524461702</c:v>
                      </c:pt>
                      <c:pt idx="437">
                        <c:v>41.83862451446489</c:v>
                      </c:pt>
                      <c:pt idx="438">
                        <c:v>6.4005228298283274</c:v>
                      </c:pt>
                      <c:pt idx="439">
                        <c:v>33.31270928332826</c:v>
                      </c:pt>
                      <c:pt idx="440">
                        <c:v>14.34951446223263</c:v>
                      </c:pt>
                      <c:pt idx="441">
                        <c:v>31.417845204857493</c:v>
                      </c:pt>
                      <c:pt idx="442">
                        <c:v>36.557975475152077</c:v>
                      </c:pt>
                      <c:pt idx="443">
                        <c:v>19.781595060539182</c:v>
                      </c:pt>
                      <c:pt idx="444">
                        <c:v>14.585312634786447</c:v>
                      </c:pt>
                      <c:pt idx="445">
                        <c:v>17.050639342094506</c:v>
                      </c:pt>
                      <c:pt idx="446">
                        <c:v>28.628880150738865</c:v>
                      </c:pt>
                      <c:pt idx="447">
                        <c:v>50.106206626025234</c:v>
                      </c:pt>
                      <c:pt idx="448">
                        <c:v>35.945972582945203</c:v>
                      </c:pt>
                      <c:pt idx="449">
                        <c:v>14.529536140264371</c:v>
                      </c:pt>
                      <c:pt idx="450">
                        <c:v>40.956740378236915</c:v>
                      </c:pt>
                      <c:pt idx="451">
                        <c:v>34.33497735059823</c:v>
                      </c:pt>
                      <c:pt idx="452">
                        <c:v>15.481473507904502</c:v>
                      </c:pt>
                      <c:pt idx="453">
                        <c:v>43.158852338470069</c:v>
                      </c:pt>
                      <c:pt idx="454">
                        <c:v>24.433877978021641</c:v>
                      </c:pt>
                      <c:pt idx="455">
                        <c:v>16.684629352881441</c:v>
                      </c:pt>
                      <c:pt idx="456">
                        <c:v>27.209657009161113</c:v>
                      </c:pt>
                      <c:pt idx="457">
                        <c:v>36.350673006780141</c:v>
                      </c:pt>
                      <c:pt idx="458">
                        <c:v>25.755166965233393</c:v>
                      </c:pt>
                      <c:pt idx="459">
                        <c:v>32.640937043888819</c:v>
                      </c:pt>
                      <c:pt idx="460">
                        <c:v>38.327564794090605</c:v>
                      </c:pt>
                      <c:pt idx="461">
                        <c:v>31.096637725588693</c:v>
                      </c:pt>
                      <c:pt idx="462">
                        <c:v>21.735646008980485</c:v>
                      </c:pt>
                      <c:pt idx="463">
                        <c:v>6.1590517175163955</c:v>
                      </c:pt>
                      <c:pt idx="464">
                        <c:v>26.021171996310073</c:v>
                      </c:pt>
                      <c:pt idx="465">
                        <c:v>20.712582552366552</c:v>
                      </c:pt>
                      <c:pt idx="466">
                        <c:v>19.459688353189645</c:v>
                      </c:pt>
                      <c:pt idx="467">
                        <c:v>6.6655643401289675</c:v>
                      </c:pt>
                      <c:pt idx="468">
                        <c:v>28.282992869505023</c:v>
                      </c:pt>
                      <c:pt idx="469">
                        <c:v>22.271995408473447</c:v>
                      </c:pt>
                      <c:pt idx="470">
                        <c:v>5.0594325361788206</c:v>
                      </c:pt>
                      <c:pt idx="471">
                        <c:v>12.367254397244468</c:v>
                      </c:pt>
                      <c:pt idx="472">
                        <c:v>9.2750393116704348</c:v>
                      </c:pt>
                      <c:pt idx="473">
                        <c:v>16.015115217532649</c:v>
                      </c:pt>
                      <c:pt idx="474">
                        <c:v>22.134152999535882</c:v>
                      </c:pt>
                      <c:pt idx="475">
                        <c:v>10.472577834800306</c:v>
                      </c:pt>
                      <c:pt idx="476">
                        <c:v>15.12743648280904</c:v>
                      </c:pt>
                      <c:pt idx="477">
                        <c:v>17.02574572084017</c:v>
                      </c:pt>
                      <c:pt idx="478">
                        <c:v>21.489946112478556</c:v>
                      </c:pt>
                      <c:pt idx="479">
                        <c:v>11.521640246810001</c:v>
                      </c:pt>
                      <c:pt idx="480">
                        <c:v>27.155726723568893</c:v>
                      </c:pt>
                      <c:pt idx="481">
                        <c:v>14.665099265701841</c:v>
                      </c:pt>
                      <c:pt idx="482">
                        <c:v>22.149355707817584</c:v>
                      </c:pt>
                      <c:pt idx="483">
                        <c:v>22.052378008754438</c:v>
                      </c:pt>
                      <c:pt idx="484">
                        <c:v>2.2146110242669312</c:v>
                      </c:pt>
                      <c:pt idx="485">
                        <c:v>25.102959588980919</c:v>
                      </c:pt>
                      <c:pt idx="486">
                        <c:v>52.293025182523934</c:v>
                      </c:pt>
                      <c:pt idx="487">
                        <c:v>20.664791242953765</c:v>
                      </c:pt>
                      <c:pt idx="488">
                        <c:v>13.480198028091287</c:v>
                      </c:pt>
                      <c:pt idx="489">
                        <c:v>12.449726295961483</c:v>
                      </c:pt>
                      <c:pt idx="490">
                        <c:v>11.699158168615988</c:v>
                      </c:pt>
                      <c:pt idx="491">
                        <c:v>21.079994940328799</c:v>
                      </c:pt>
                      <c:pt idx="492">
                        <c:v>21.965549488646975</c:v>
                      </c:pt>
                      <c:pt idx="493">
                        <c:v>27.459863240567792</c:v>
                      </c:pt>
                      <c:pt idx="494">
                        <c:v>10.90486993686752</c:v>
                      </c:pt>
                      <c:pt idx="495">
                        <c:v>25.374752010966404</c:v>
                      </c:pt>
                      <c:pt idx="496">
                        <c:v>40.040989638607293</c:v>
                      </c:pt>
                      <c:pt idx="497">
                        <c:v>20.106627053337036</c:v>
                      </c:pt>
                      <c:pt idx="498">
                        <c:v>36.629238103083466</c:v>
                      </c:pt>
                      <c:pt idx="499">
                        <c:v>46.939515482555649</c:v>
                      </c:pt>
                      <c:pt idx="500">
                        <c:v>23.617493615126779</c:v>
                      </c:pt>
                      <c:pt idx="501">
                        <c:v>30.876541055789115</c:v>
                      </c:pt>
                      <c:pt idx="502">
                        <c:v>16.591791275158254</c:v>
                      </c:pt>
                      <c:pt idx="503">
                        <c:v>11.476096355066904</c:v>
                      </c:pt>
                      <c:pt idx="504">
                        <c:v>18.687549681091852</c:v>
                      </c:pt>
                      <c:pt idx="505">
                        <c:v>11.2030644982563</c:v>
                      </c:pt>
                      <c:pt idx="506">
                        <c:v>28.985658748049978</c:v>
                      </c:pt>
                      <c:pt idx="507">
                        <c:v>24.075551987262617</c:v>
                      </c:pt>
                      <c:pt idx="508">
                        <c:v>31.81928980280431</c:v>
                      </c:pt>
                      <c:pt idx="509">
                        <c:v>35.384557046337619</c:v>
                      </c:pt>
                      <c:pt idx="510">
                        <c:v>8.9231523492503477</c:v>
                      </c:pt>
                      <c:pt idx="511">
                        <c:v>34.399284777261954</c:v>
                      </c:pt>
                      <c:pt idx="512">
                        <c:v>56.492037702438587</c:v>
                      </c:pt>
                      <c:pt idx="513">
                        <c:v>9.3731818948132997</c:v>
                      </c:pt>
                      <c:pt idx="514">
                        <c:v>27.755159529882221</c:v>
                      </c:pt>
                      <c:pt idx="515">
                        <c:v>43.088595143470442</c:v>
                      </c:pt>
                      <c:pt idx="516">
                        <c:v>42.262440153451472</c:v>
                      </c:pt>
                      <c:pt idx="517">
                        <c:v>42.814808289597856</c:v>
                      </c:pt>
                      <c:pt idx="518">
                        <c:v>47.305567032839292</c:v>
                      </c:pt>
                      <c:pt idx="519">
                        <c:v>29.031490845784713</c:v>
                      </c:pt>
                      <c:pt idx="520">
                        <c:v>24.67094482614786</c:v>
                      </c:pt>
                      <c:pt idx="521">
                        <c:v>8.8496133280925076</c:v>
                      </c:pt>
                      <c:pt idx="522">
                        <c:v>17.924791981626857</c:v>
                      </c:pt>
                      <c:pt idx="523">
                        <c:v>31.656145376234281</c:v>
                      </c:pt>
                      <c:pt idx="524">
                        <c:v>29.731036071100572</c:v>
                      </c:pt>
                      <c:pt idx="525">
                        <c:v>46.059564002183549</c:v>
                      </c:pt>
                      <c:pt idx="526">
                        <c:v>30.450657944163318</c:v>
                      </c:pt>
                      <c:pt idx="527">
                        <c:v>37.095861886980835</c:v>
                      </c:pt>
                      <c:pt idx="528">
                        <c:v>15.365344911087041</c:v>
                      </c:pt>
                      <c:pt idx="529">
                        <c:v>37.905998126524381</c:v>
                      </c:pt>
                      <c:pt idx="530">
                        <c:v>51.313805465348629</c:v>
                      </c:pt>
                      <c:pt idx="531">
                        <c:v>32.443417511733493</c:v>
                      </c:pt>
                      <c:pt idx="532">
                        <c:v>30.479766103522209</c:v>
                      </c:pt>
                      <c:pt idx="533">
                        <c:v>33.662266203103776</c:v>
                      </c:pt>
                      <c:pt idx="534">
                        <c:v>14.976994292449511</c:v>
                      </c:pt>
                      <c:pt idx="535">
                        <c:v>25.682454044482448</c:v>
                      </c:pt>
                      <c:pt idx="536">
                        <c:v>23.701173743915881</c:v>
                      </c:pt>
                      <c:pt idx="537">
                        <c:v>26.5800935873627</c:v>
                      </c:pt>
                      <c:pt idx="538">
                        <c:v>26.812617797555859</c:v>
                      </c:pt>
                      <c:pt idx="539">
                        <c:v>4.5578244073503322</c:v>
                      </c:pt>
                      <c:pt idx="540">
                        <c:v>33.290247287302229</c:v>
                      </c:pt>
                      <c:pt idx="541">
                        <c:v>38.354620860353457</c:v>
                      </c:pt>
                      <c:pt idx="542">
                        <c:v>46.699846859668952</c:v>
                      </c:pt>
                      <c:pt idx="543">
                        <c:v>32.889728958302292</c:v>
                      </c:pt>
                      <c:pt idx="544">
                        <c:v>6.4312238052118671</c:v>
                      </c:pt>
                      <c:pt idx="545">
                        <c:v>31.495481799845379</c:v>
                      </c:pt>
                      <c:pt idx="546">
                        <c:v>27.266761097664595</c:v>
                      </c:pt>
                      <c:pt idx="547">
                        <c:v>35.702185354970901</c:v>
                      </c:pt>
                      <c:pt idx="548">
                        <c:v>37.804040965488582</c:v>
                      </c:pt>
                      <c:pt idx="549">
                        <c:v>15.785521618556162</c:v>
                      </c:pt>
                      <c:pt idx="550">
                        <c:v>15.177143100544649</c:v>
                      </c:pt>
                      <c:pt idx="551">
                        <c:v>35.901532263290278</c:v>
                      </c:pt>
                      <c:pt idx="552">
                        <c:v>15.662187179138522</c:v>
                      </c:pt>
                      <c:pt idx="553">
                        <c:v>17.647091098978709</c:v>
                      </c:pt>
                      <c:pt idx="554">
                        <c:v>34.608901065236275</c:v>
                      </c:pt>
                      <c:pt idx="555">
                        <c:v>12.107774626082817</c:v>
                      </c:pt>
                      <c:pt idx="556">
                        <c:v>14.910841226963008</c:v>
                      </c:pt>
                      <c:pt idx="557">
                        <c:v>30.375443073809365</c:v>
                      </c:pt>
                      <c:pt idx="558">
                        <c:v>16.142331417631656</c:v>
                      </c:pt>
                      <c:pt idx="559">
                        <c:v>28.609690997635049</c:v>
                      </c:pt>
                      <c:pt idx="560">
                        <c:v>28.304399058089285</c:v>
                      </c:pt>
                      <c:pt idx="561">
                        <c:v>12.863213765216262</c:v>
                      </c:pt>
                      <c:pt idx="562">
                        <c:v>13.13534060641584</c:v>
                      </c:pt>
                      <c:pt idx="563">
                        <c:v>16.634532292432674</c:v>
                      </c:pt>
                      <c:pt idx="564">
                        <c:v>6.437286067554286</c:v>
                      </c:pt>
                      <c:pt idx="565">
                        <c:v>17.421254179414802</c:v>
                      </c:pt>
                      <c:pt idx="566">
                        <c:v>19.912931131039052</c:v>
                      </c:pt>
                      <c:pt idx="567">
                        <c:v>10.609111482251427</c:v>
                      </c:pt>
                      <c:pt idx="568">
                        <c:v>15.189183414920308</c:v>
                      </c:pt>
                      <c:pt idx="569">
                        <c:v>12.375570244768921</c:v>
                      </c:pt>
                      <c:pt idx="570">
                        <c:v>15.90692797413576</c:v>
                      </c:pt>
                      <c:pt idx="571">
                        <c:v>21.743440186421914</c:v>
                      </c:pt>
                      <c:pt idx="572">
                        <c:v>19.416809024764799</c:v>
                      </c:pt>
                      <c:pt idx="573">
                        <c:v>20.377023943328719</c:v>
                      </c:pt>
                      <c:pt idx="574">
                        <c:v>29.071098068961458</c:v>
                      </c:pt>
                      <c:pt idx="575">
                        <c:v>18.621547545390616</c:v>
                      </c:pt>
                      <c:pt idx="576">
                        <c:v>19.353144919082364</c:v>
                      </c:pt>
                      <c:pt idx="577">
                        <c:v>37.790459964976591</c:v>
                      </c:pt>
                      <c:pt idx="578">
                        <c:v>41.188108268027932</c:v>
                      </c:pt>
                      <c:pt idx="579">
                        <c:v>17.132150533825676</c:v>
                      </c:pt>
                      <c:pt idx="580">
                        <c:v>18.182601097933315</c:v>
                      </c:pt>
                      <c:pt idx="581">
                        <c:v>13.773625856767167</c:v>
                      </c:pt>
                      <c:pt idx="582">
                        <c:v>23.295973979665909</c:v>
                      </c:pt>
                      <c:pt idx="583">
                        <c:v>32.460906886714611</c:v>
                      </c:pt>
                      <c:pt idx="584">
                        <c:v>21.65907838370978</c:v>
                      </c:pt>
                      <c:pt idx="585">
                        <c:v>11.778783942562981</c:v>
                      </c:pt>
                      <c:pt idx="586">
                        <c:v>36.360762815420152</c:v>
                      </c:pt>
                      <c:pt idx="587">
                        <c:v>39.318200440767427</c:v>
                      </c:pt>
                      <c:pt idx="588">
                        <c:v>1.4612512271087279</c:v>
                      </c:pt>
                      <c:pt idx="589">
                        <c:v>9.5864042120767241</c:v>
                      </c:pt>
                      <c:pt idx="590">
                        <c:v>4.844224840725297</c:v>
                      </c:pt>
                      <c:pt idx="591">
                        <c:v>5.2176861886951125</c:v>
                      </c:pt>
                      <c:pt idx="592">
                        <c:v>15.369004010075983</c:v>
                      </c:pt>
                      <c:pt idx="593">
                        <c:v>18.926700025286266</c:v>
                      </c:pt>
                      <c:pt idx="594">
                        <c:v>22.792701778245039</c:v>
                      </c:pt>
                      <c:pt idx="595">
                        <c:v>27.407142607235503</c:v>
                      </c:pt>
                      <c:pt idx="596">
                        <c:v>23.503438242055243</c:v>
                      </c:pt>
                      <c:pt idx="597">
                        <c:v>24.216427496322687</c:v>
                      </c:pt>
                      <c:pt idx="598">
                        <c:v>19.528223735915049</c:v>
                      </c:pt>
                      <c:pt idx="599">
                        <c:v>18.945190021880453</c:v>
                      </c:pt>
                      <c:pt idx="600">
                        <c:v>18.832640793225416</c:v>
                      </c:pt>
                      <c:pt idx="601">
                        <c:v>9.8248131482316605</c:v>
                      </c:pt>
                      <c:pt idx="602">
                        <c:v>13.286549738940218</c:v>
                      </c:pt>
                      <c:pt idx="603">
                        <c:v>32.208045974221477</c:v>
                      </c:pt>
                      <c:pt idx="604">
                        <c:v>20.037435252579549</c:v>
                      </c:pt>
                      <c:pt idx="605">
                        <c:v>10.965416708966057</c:v>
                      </c:pt>
                      <c:pt idx="606">
                        <c:v>14.157783983270594</c:v>
                      </c:pt>
                      <c:pt idx="607">
                        <c:v>17.757892510773836</c:v>
                      </c:pt>
                      <c:pt idx="608">
                        <c:v>13.231060697259281</c:v>
                      </c:pt>
                      <c:pt idx="609">
                        <c:v>9.5050775983726421</c:v>
                      </c:pt>
                      <c:pt idx="610">
                        <c:v>26.400805294541712</c:v>
                      </c:pt>
                      <c:pt idx="611">
                        <c:v>22.087875934669231</c:v>
                      </c:pt>
                      <c:pt idx="612">
                        <c:v>13.562366422258743</c:v>
                      </c:pt>
                      <c:pt idx="613">
                        <c:v>50.692642625893349</c:v>
                      </c:pt>
                      <c:pt idx="614">
                        <c:v>52.318143288372376</c:v>
                      </c:pt>
                      <c:pt idx="615">
                        <c:v>42.190390767495551</c:v>
                      </c:pt>
                      <c:pt idx="616">
                        <c:v>39.311685439900749</c:v>
                      </c:pt>
                      <c:pt idx="617">
                        <c:v>27.529220905501866</c:v>
                      </c:pt>
                      <c:pt idx="618">
                        <c:v>9.4856036482357897</c:v>
                      </c:pt>
                      <c:pt idx="619">
                        <c:v>14.864904872090669</c:v>
                      </c:pt>
                      <c:pt idx="620">
                        <c:v>22.060491547420394</c:v>
                      </c:pt>
                      <c:pt idx="621">
                        <c:v>28.698683928197191</c:v>
                      </c:pt>
                      <c:pt idx="622">
                        <c:v>29.311734511962904</c:v>
                      </c:pt>
                      <c:pt idx="623">
                        <c:v>34.340175594678506</c:v>
                      </c:pt>
                      <c:pt idx="624">
                        <c:v>27.485996887484109</c:v>
                      </c:pt>
                      <c:pt idx="625">
                        <c:v>24.813548883036106</c:v>
                      </c:pt>
                      <c:pt idx="626">
                        <c:v>11.486014112482653</c:v>
                      </c:pt>
                      <c:pt idx="627">
                        <c:v>24.178451134478919</c:v>
                      </c:pt>
                      <c:pt idx="628">
                        <c:v>32.426474749150103</c:v>
                      </c:pt>
                      <c:pt idx="629">
                        <c:v>35.93971745105263</c:v>
                      </c:pt>
                      <c:pt idx="630">
                        <c:v>35.981983549426005</c:v>
                      </c:pt>
                      <c:pt idx="631">
                        <c:v>10.032291372689633</c:v>
                      </c:pt>
                      <c:pt idx="632">
                        <c:v>6.8489516321753845</c:v>
                      </c:pt>
                      <c:pt idx="633">
                        <c:v>11.755904573877775</c:v>
                      </c:pt>
                      <c:pt idx="634">
                        <c:v>12.106492729876553</c:v>
                      </c:pt>
                      <c:pt idx="635">
                        <c:v>18.246447622400353</c:v>
                      </c:pt>
                      <c:pt idx="636">
                        <c:v>17.19444503355599</c:v>
                      </c:pt>
                      <c:pt idx="637">
                        <c:v>23.669657950471152</c:v>
                      </c:pt>
                      <c:pt idx="638">
                        <c:v>33.518182663872182</c:v>
                      </c:pt>
                      <c:pt idx="639">
                        <c:v>23.546359174979131</c:v>
                      </c:pt>
                      <c:pt idx="640">
                        <c:v>21.705235486901639</c:v>
                      </c:pt>
                      <c:pt idx="641">
                        <c:v>18.330147149001117</c:v>
                      </c:pt>
                      <c:pt idx="642">
                        <c:v>15.022571994096353</c:v>
                      </c:pt>
                      <c:pt idx="643">
                        <c:v>3.5747890198602001</c:v>
                      </c:pt>
                      <c:pt idx="644">
                        <c:v>11.271338580178259</c:v>
                      </c:pt>
                      <c:pt idx="645">
                        <c:v>10.665415698823363</c:v>
                      </c:pt>
                      <c:pt idx="646">
                        <c:v>20.716732941754021</c:v>
                      </c:pt>
                      <c:pt idx="647">
                        <c:v>24.79640005034905</c:v>
                      </c:pt>
                      <c:pt idx="648">
                        <c:v>19.519266959095479</c:v>
                      </c:pt>
                      <c:pt idx="649">
                        <c:v>14.642709720029945</c:v>
                      </c:pt>
                      <c:pt idx="650">
                        <c:v>23.884299866268172</c:v>
                      </c:pt>
                      <c:pt idx="651">
                        <c:v>10.167943215627812</c:v>
                      </c:pt>
                      <c:pt idx="652">
                        <c:v>12.00197374114946</c:v>
                      </c:pt>
                      <c:pt idx="653">
                        <c:v>25.417959914580717</c:v>
                      </c:pt>
                      <c:pt idx="654">
                        <c:v>29.004669435460137</c:v>
                      </c:pt>
                      <c:pt idx="655">
                        <c:v>24.313164277979265</c:v>
                      </c:pt>
                      <c:pt idx="656">
                        <c:v>30.251141429301352</c:v>
                      </c:pt>
                      <c:pt idx="657">
                        <c:v>23.730694193008219</c:v>
                      </c:pt>
                      <c:pt idx="658">
                        <c:v>7.0523188827825898</c:v>
                      </c:pt>
                      <c:pt idx="659">
                        <c:v>18.140857706382434</c:v>
                      </c:pt>
                      <c:pt idx="660">
                        <c:v>8.3385396529023765</c:v>
                      </c:pt>
                      <c:pt idx="661">
                        <c:v>21.246522800218518</c:v>
                      </c:pt>
                      <c:pt idx="662">
                        <c:v>12.224439323756886</c:v>
                      </c:pt>
                      <c:pt idx="663">
                        <c:v>19.097092782136425</c:v>
                      </c:pt>
                      <c:pt idx="664">
                        <c:v>13.116838906172175</c:v>
                      </c:pt>
                      <c:pt idx="665">
                        <c:v>25.975793727623746</c:v>
                      </c:pt>
                      <c:pt idx="666">
                        <c:v>17.950871816072283</c:v>
                      </c:pt>
                      <c:pt idx="667">
                        <c:v>8.6930014504113213</c:v>
                      </c:pt>
                      <c:pt idx="668">
                        <c:v>17.136887081762659</c:v>
                      </c:pt>
                      <c:pt idx="669">
                        <c:v>21.920338692712175</c:v>
                      </c:pt>
                      <c:pt idx="670">
                        <c:v>21.323497177357304</c:v>
                      </c:pt>
                      <c:pt idx="671">
                        <c:v>16.979728440293584</c:v>
                      </c:pt>
                      <c:pt idx="672">
                        <c:v>6.5524093095480387</c:v>
                      </c:pt>
                      <c:pt idx="673">
                        <c:v>10.347133751807645</c:v>
                      </c:pt>
                      <c:pt idx="674">
                        <c:v>23.256446779971601</c:v>
                      </c:pt>
                      <c:pt idx="675">
                        <c:v>14.403593143694135</c:v>
                      </c:pt>
                      <c:pt idx="676">
                        <c:v>31.694107068378361</c:v>
                      </c:pt>
                      <c:pt idx="677">
                        <c:v>36.474839371945919</c:v>
                      </c:pt>
                      <c:pt idx="678">
                        <c:v>13.555296716017901</c:v>
                      </c:pt>
                      <c:pt idx="679">
                        <c:v>35.857584782780386</c:v>
                      </c:pt>
                      <c:pt idx="680">
                        <c:v>24.656123897874036</c:v>
                      </c:pt>
                      <c:pt idx="681">
                        <c:v>6.9776687214628668</c:v>
                      </c:pt>
                      <c:pt idx="682">
                        <c:v>23.589339302847865</c:v>
                      </c:pt>
                      <c:pt idx="683">
                        <c:v>32.564562332089437</c:v>
                      </c:pt>
                      <c:pt idx="684">
                        <c:v>19.178416397647815</c:v>
                      </c:pt>
                      <c:pt idx="685">
                        <c:v>21.51520784082048</c:v>
                      </c:pt>
                      <c:pt idx="686">
                        <c:v>12.846398718963821</c:v>
                      </c:pt>
                      <c:pt idx="687">
                        <c:v>15.052156164011654</c:v>
                      </c:pt>
                      <c:pt idx="688">
                        <c:v>19.118165420904841</c:v>
                      </c:pt>
                      <c:pt idx="689">
                        <c:v>23.71098704373086</c:v>
                      </c:pt>
                      <c:pt idx="690">
                        <c:v>32.096262875836238</c:v>
                      </c:pt>
                      <c:pt idx="691">
                        <c:v>12.841166537477466</c:v>
                      </c:pt>
                      <c:pt idx="692">
                        <c:v>8.7418564023773424</c:v>
                      </c:pt>
                      <c:pt idx="693">
                        <c:v>4.2166299114915864</c:v>
                      </c:pt>
                      <c:pt idx="694">
                        <c:v>6.1574041362158747</c:v>
                      </c:pt>
                      <c:pt idx="695">
                        <c:v>10.75159887370125</c:v>
                      </c:pt>
                      <c:pt idx="696">
                        <c:v>27.769310697159668</c:v>
                      </c:pt>
                      <c:pt idx="697">
                        <c:v>20.553146662861959</c:v>
                      </c:pt>
                      <c:pt idx="698">
                        <c:v>10.842960314930972</c:v>
                      </c:pt>
                      <c:pt idx="699">
                        <c:v>13.376353274966412</c:v>
                      </c:pt>
                      <c:pt idx="700">
                        <c:v>5.8537048145092889</c:v>
                      </c:pt>
                      <c:pt idx="701">
                        <c:v>11.013076923823842</c:v>
                      </c:pt>
                      <c:pt idx="702">
                        <c:v>35.383913190550764</c:v>
                      </c:pt>
                      <c:pt idx="703">
                        <c:v>42.562236779434677</c:v>
                      </c:pt>
                      <c:pt idx="704">
                        <c:v>30.875811757118235</c:v>
                      </c:pt>
                      <c:pt idx="705">
                        <c:v>17.490727195084432</c:v>
                      </c:pt>
                      <c:pt idx="706">
                        <c:v>6.3802824193063783</c:v>
                      </c:pt>
                      <c:pt idx="707">
                        <c:v>17.668372838830869</c:v>
                      </c:pt>
                      <c:pt idx="708">
                        <c:v>29.041443289319588</c:v>
                      </c:pt>
                      <c:pt idx="709">
                        <c:v>31.467228822621436</c:v>
                      </c:pt>
                      <c:pt idx="710">
                        <c:v>18.915509471950578</c:v>
                      </c:pt>
                      <c:pt idx="711">
                        <c:v>17.314729580062355</c:v>
                      </c:pt>
                      <c:pt idx="712">
                        <c:v>19.182366253117905</c:v>
                      </c:pt>
                      <c:pt idx="713">
                        <c:v>28.326280708936373</c:v>
                      </c:pt>
                      <c:pt idx="714">
                        <c:v>23.881194233671859</c:v>
                      </c:pt>
                      <c:pt idx="715">
                        <c:v>16.028653808119785</c:v>
                      </c:pt>
                      <c:pt idx="716">
                        <c:v>8.2678905168108869</c:v>
                      </c:pt>
                      <c:pt idx="717">
                        <c:v>26.463923035441539</c:v>
                      </c:pt>
                      <c:pt idx="718">
                        <c:v>34.518785477403483</c:v>
                      </c:pt>
                      <c:pt idx="719">
                        <c:v>18.150315790005152</c:v>
                      </c:pt>
                      <c:pt idx="720">
                        <c:v>14.833849465795012</c:v>
                      </c:pt>
                      <c:pt idx="721">
                        <c:v>6.9145849793745793</c:v>
                      </c:pt>
                      <c:pt idx="722">
                        <c:v>27.432301543423918</c:v>
                      </c:pt>
                      <c:pt idx="723">
                        <c:v>37.883284439196707</c:v>
                      </c:pt>
                      <c:pt idx="724">
                        <c:v>26.44813334007058</c:v>
                      </c:pt>
                      <c:pt idx="725">
                        <c:v>13.401195651358845</c:v>
                      </c:pt>
                      <c:pt idx="726">
                        <c:v>4.4132991045991359</c:v>
                      </c:pt>
                      <c:pt idx="727">
                        <c:v>6.0925892907856287</c:v>
                      </c:pt>
                      <c:pt idx="728">
                        <c:v>20.140265428235615</c:v>
                      </c:pt>
                      <c:pt idx="729">
                        <c:v>19.639052241903155</c:v>
                      </c:pt>
                      <c:pt idx="730">
                        <c:v>10.58449353095075</c:v>
                      </c:pt>
                      <c:pt idx="731">
                        <c:v>18.962048968442719</c:v>
                      </c:pt>
                      <c:pt idx="732">
                        <c:v>13.926497105896713</c:v>
                      </c:pt>
                      <c:pt idx="733">
                        <c:v>3.1674310300456447</c:v>
                      </c:pt>
                      <c:pt idx="734">
                        <c:v>3.8129758962844509</c:v>
                      </c:pt>
                      <c:pt idx="735">
                        <c:v>12.842382433665605</c:v>
                      </c:pt>
                      <c:pt idx="736">
                        <c:v>17.41077385919403</c:v>
                      </c:pt>
                      <c:pt idx="737">
                        <c:v>16.358777911045824</c:v>
                      </c:pt>
                      <c:pt idx="738">
                        <c:v>23.848935628150752</c:v>
                      </c:pt>
                      <c:pt idx="739">
                        <c:v>25.48726276794083</c:v>
                      </c:pt>
                      <c:pt idx="740">
                        <c:v>16.845753210065208</c:v>
                      </c:pt>
                      <c:pt idx="741">
                        <c:v>19.582333943227503</c:v>
                      </c:pt>
                      <c:pt idx="742">
                        <c:v>26.21897208256113</c:v>
                      </c:pt>
                      <c:pt idx="743">
                        <c:v>13.758730502641734</c:v>
                      </c:pt>
                      <c:pt idx="744">
                        <c:v>3.4520140884127644</c:v>
                      </c:pt>
                      <c:pt idx="745">
                        <c:v>7.1874101131398875</c:v>
                      </c:pt>
                      <c:pt idx="746">
                        <c:v>2.3050806982368814</c:v>
                      </c:pt>
                      <c:pt idx="747">
                        <c:v>14.460641970471125</c:v>
                      </c:pt>
                      <c:pt idx="748">
                        <c:v>7.2109663489671032</c:v>
                      </c:pt>
                      <c:pt idx="749">
                        <c:v>8.6992450041250748</c:v>
                      </c:pt>
                      <c:pt idx="750">
                        <c:v>1.8263328091022557</c:v>
                      </c:pt>
                      <c:pt idx="751">
                        <c:v>11.406833277624285</c:v>
                      </c:pt>
                      <c:pt idx="752">
                        <c:v>15.484057117085039</c:v>
                      </c:pt>
                      <c:pt idx="753">
                        <c:v>13.085374892489451</c:v>
                      </c:pt>
                      <c:pt idx="754">
                        <c:v>20.817016230839965</c:v>
                      </c:pt>
                      <c:pt idx="755">
                        <c:v>10.761907386354055</c:v>
                      </c:pt>
                      <c:pt idx="756">
                        <c:v>10.371185351941794</c:v>
                      </c:pt>
                      <c:pt idx="757">
                        <c:v>8.5395228808267269</c:v>
                      </c:pt>
                      <c:pt idx="758">
                        <c:v>10.490852932034413</c:v>
                      </c:pt>
                      <c:pt idx="759">
                        <c:v>12.739444862159289</c:v>
                      </c:pt>
                      <c:pt idx="760">
                        <c:v>20.993860347834421</c:v>
                      </c:pt>
                      <c:pt idx="761">
                        <c:v>16.846896919411183</c:v>
                      </c:pt>
                      <c:pt idx="762">
                        <c:v>4.9999494369509057</c:v>
                      </c:pt>
                      <c:pt idx="763">
                        <c:v>7.2886626805834638</c:v>
                      </c:pt>
                      <c:pt idx="764">
                        <c:v>16.363652227905032</c:v>
                      </c:pt>
                      <c:pt idx="765">
                        <c:v>20.943560508332947</c:v>
                      </c:pt>
                      <c:pt idx="766">
                        <c:v>14.500171362125778</c:v>
                      </c:pt>
                      <c:pt idx="767">
                        <c:v>5.8935193191228787</c:v>
                      </c:pt>
                      <c:pt idx="768">
                        <c:v>23.771915983218662</c:v>
                      </c:pt>
                      <c:pt idx="769">
                        <c:v>35.459377211468862</c:v>
                      </c:pt>
                      <c:pt idx="770">
                        <c:v>28.651039434110199</c:v>
                      </c:pt>
                      <c:pt idx="771">
                        <c:v>20.790838922513451</c:v>
                      </c:pt>
                      <c:pt idx="772">
                        <c:v>9.6656649891826927</c:v>
                      </c:pt>
                      <c:pt idx="773">
                        <c:v>13.673909430082013</c:v>
                      </c:pt>
                      <c:pt idx="774">
                        <c:v>12.782779471224883</c:v>
                      </c:pt>
                      <c:pt idx="775">
                        <c:v>10.934357061717327</c:v>
                      </c:pt>
                      <c:pt idx="776">
                        <c:v>14.651092159007819</c:v>
                      </c:pt>
                      <c:pt idx="777">
                        <c:v>8.875118089461953</c:v>
                      </c:pt>
                      <c:pt idx="778">
                        <c:v>3.6172353835223876</c:v>
                      </c:pt>
                      <c:pt idx="779">
                        <c:v>11.357673917341351</c:v>
                      </c:pt>
                      <c:pt idx="780">
                        <c:v>31.908649414442888</c:v>
                      </c:pt>
                      <c:pt idx="781">
                        <c:v>29.724301952696919</c:v>
                      </c:pt>
                      <c:pt idx="782">
                        <c:v>16.062456383315947</c:v>
                      </c:pt>
                      <c:pt idx="783">
                        <c:v>21.033928792455509</c:v>
                      </c:pt>
                      <c:pt idx="784">
                        <c:v>8.5363102501507555</c:v>
                      </c:pt>
                      <c:pt idx="785">
                        <c:v>17.234957409765947</c:v>
                      </c:pt>
                      <c:pt idx="786">
                        <c:v>4.3269997358357655</c:v>
                      </c:pt>
                      <c:pt idx="787">
                        <c:v>16.645283446837496</c:v>
                      </c:pt>
                      <c:pt idx="788">
                        <c:v>23.378762047223937</c:v>
                      </c:pt>
                      <c:pt idx="789">
                        <c:v>13.75389991166106</c:v>
                      </c:pt>
                      <c:pt idx="790">
                        <c:v>13.843017216370226</c:v>
                      </c:pt>
                      <c:pt idx="791">
                        <c:v>14.798900402342939</c:v>
                      </c:pt>
                      <c:pt idx="792">
                        <c:v>13.830904922190237</c:v>
                      </c:pt>
                      <c:pt idx="793">
                        <c:v>13.094574079289183</c:v>
                      </c:pt>
                      <c:pt idx="794">
                        <c:v>15.065806183276358</c:v>
                      </c:pt>
                      <c:pt idx="795">
                        <c:v>1.2029034939700556</c:v>
                      </c:pt>
                      <c:pt idx="796">
                        <c:v>8.7614162836986473</c:v>
                      </c:pt>
                      <c:pt idx="797">
                        <c:v>13.761407778254977</c:v>
                      </c:pt>
                      <c:pt idx="798">
                        <c:v>9.7341016831587979</c:v>
                      </c:pt>
                      <c:pt idx="799">
                        <c:v>5.0855792516276974</c:v>
                      </c:pt>
                      <c:pt idx="800">
                        <c:v>2.2689690283366284</c:v>
                      </c:pt>
                      <c:pt idx="801">
                        <c:v>5.8142600457479467</c:v>
                      </c:pt>
                      <c:pt idx="802">
                        <c:v>9.3069377490194096</c:v>
                      </c:pt>
                      <c:pt idx="803">
                        <c:v>15.34377878330233</c:v>
                      </c:pt>
                      <c:pt idx="804">
                        <c:v>25.094892285381192</c:v>
                      </c:pt>
                      <c:pt idx="805">
                        <c:v>14.807875325760071</c:v>
                      </c:pt>
                      <c:pt idx="806">
                        <c:v>9.6611181095449972</c:v>
                      </c:pt>
                      <c:pt idx="807">
                        <c:v>5.5844721201612675</c:v>
                      </c:pt>
                      <c:pt idx="808">
                        <c:v>20.703644431591698</c:v>
                      </c:pt>
                      <c:pt idx="809">
                        <c:v>20.44811551535183</c:v>
                      </c:pt>
                      <c:pt idx="810">
                        <c:v>4.2334396999342774</c:v>
                      </c:pt>
                      <c:pt idx="811">
                        <c:v>10.94222339863882</c:v>
                      </c:pt>
                      <c:pt idx="812">
                        <c:v>23.504972781318511</c:v>
                      </c:pt>
                      <c:pt idx="813">
                        <c:v>21.324362917986107</c:v>
                      </c:pt>
                      <c:pt idx="814">
                        <c:v>19.508228901347177</c:v>
                      </c:pt>
                      <c:pt idx="815">
                        <c:v>20.94267200966663</c:v>
                      </c:pt>
                      <c:pt idx="816">
                        <c:v>23.901370106644826</c:v>
                      </c:pt>
                      <c:pt idx="817">
                        <c:v>17.067652031295772</c:v>
                      </c:pt>
                      <c:pt idx="818">
                        <c:v>30.197533044828713</c:v>
                      </c:pt>
                      <c:pt idx="819">
                        <c:v>27.897405796233787</c:v>
                      </c:pt>
                      <c:pt idx="820">
                        <c:v>15.191191771728111</c:v>
                      </c:pt>
                      <c:pt idx="821">
                        <c:v>26.099433705683762</c:v>
                      </c:pt>
                      <c:pt idx="822">
                        <c:v>22.645872395754516</c:v>
                      </c:pt>
                      <c:pt idx="823">
                        <c:v>35.776722484097007</c:v>
                      </c:pt>
                      <c:pt idx="824">
                        <c:v>20.306247745068319</c:v>
                      </c:pt>
                      <c:pt idx="825">
                        <c:v>9.8012958115324516</c:v>
                      </c:pt>
                      <c:pt idx="826">
                        <c:v>5.7542764296699485</c:v>
                      </c:pt>
                      <c:pt idx="827">
                        <c:v>21.780054010018564</c:v>
                      </c:pt>
                      <c:pt idx="828">
                        <c:v>22.922106497203028</c:v>
                      </c:pt>
                      <c:pt idx="829">
                        <c:v>9.7568342947121938</c:v>
                      </c:pt>
                      <c:pt idx="830">
                        <c:v>15.03070854947763</c:v>
                      </c:pt>
                      <c:pt idx="831">
                        <c:v>17.118935885199097</c:v>
                      </c:pt>
                      <c:pt idx="832">
                        <c:v>15.964190226822691</c:v>
                      </c:pt>
                      <c:pt idx="833">
                        <c:v>26.280243370380404</c:v>
                      </c:pt>
                      <c:pt idx="834">
                        <c:v>33.313027841208495</c:v>
                      </c:pt>
                      <c:pt idx="835">
                        <c:v>30.032530598470423</c:v>
                      </c:pt>
                      <c:pt idx="836">
                        <c:v>12.711406780213595</c:v>
                      </c:pt>
                      <c:pt idx="837">
                        <c:v>15.444062859659686</c:v>
                      </c:pt>
                      <c:pt idx="838">
                        <c:v>25.29916455271858</c:v>
                      </c:pt>
                      <c:pt idx="839">
                        <c:v>18.873913815402748</c:v>
                      </c:pt>
                      <c:pt idx="840">
                        <c:v>4.5090340830014224</c:v>
                      </c:pt>
                      <c:pt idx="841">
                        <c:v>16.463621246089993</c:v>
                      </c:pt>
                      <c:pt idx="842">
                        <c:v>19.672138686308628</c:v>
                      </c:pt>
                      <c:pt idx="843">
                        <c:v>19.916696030907275</c:v>
                      </c:pt>
                      <c:pt idx="844">
                        <c:v>7.0587720780442407</c:v>
                      </c:pt>
                      <c:pt idx="845">
                        <c:v>12.451069990667902</c:v>
                      </c:pt>
                      <c:pt idx="846">
                        <c:v>23.906581000950972</c:v>
                      </c:pt>
                      <c:pt idx="847">
                        <c:v>23.885752741090077</c:v>
                      </c:pt>
                      <c:pt idx="848">
                        <c:v>1.3247875623411345</c:v>
                      </c:pt>
                      <c:pt idx="849">
                        <c:v>11.016508752500542</c:v>
                      </c:pt>
                      <c:pt idx="850">
                        <c:v>24.290803400027087</c:v>
                      </c:pt>
                      <c:pt idx="851">
                        <c:v>26.906657116723867</c:v>
                      </c:pt>
                      <c:pt idx="852">
                        <c:v>19.553698870153625</c:v>
                      </c:pt>
                      <c:pt idx="853">
                        <c:v>16.515294863122502</c:v>
                      </c:pt>
                      <c:pt idx="854">
                        <c:v>9.1554841262175675</c:v>
                      </c:pt>
                      <c:pt idx="855">
                        <c:v>9.0214814340695924</c:v>
                      </c:pt>
                      <c:pt idx="856">
                        <c:v>13.83427905422006</c:v>
                      </c:pt>
                      <c:pt idx="857">
                        <c:v>14.739093041545098</c:v>
                      </c:pt>
                      <c:pt idx="858">
                        <c:v>10.378749427857844</c:v>
                      </c:pt>
                      <c:pt idx="859">
                        <c:v>3.404525677581733</c:v>
                      </c:pt>
                      <c:pt idx="860">
                        <c:v>17.147717295932281</c:v>
                      </c:pt>
                      <c:pt idx="861">
                        <c:v>15.681289861993712</c:v>
                      </c:pt>
                      <c:pt idx="862">
                        <c:v>6.616619816596768</c:v>
                      </c:pt>
                      <c:pt idx="863">
                        <c:v>6.789249590115741</c:v>
                      </c:pt>
                      <c:pt idx="864">
                        <c:v>13.970986021026816</c:v>
                      </c:pt>
                      <c:pt idx="865">
                        <c:v>8.5307640613176456</c:v>
                      </c:pt>
                      <c:pt idx="866">
                        <c:v>8.6540078401970781</c:v>
                      </c:pt>
                      <c:pt idx="867">
                        <c:v>12.595008902112751</c:v>
                      </c:pt>
                      <c:pt idx="868">
                        <c:v>11.42819989278305</c:v>
                      </c:pt>
                      <c:pt idx="869">
                        <c:v>16.366293716154701</c:v>
                      </c:pt>
                      <c:pt idx="870">
                        <c:v>9.0676433402563017</c:v>
                      </c:pt>
                      <c:pt idx="871">
                        <c:v>7.8876592044866829</c:v>
                      </c:pt>
                      <c:pt idx="872">
                        <c:v>11.745843850255536</c:v>
                      </c:pt>
                      <c:pt idx="873">
                        <c:v>16.879341976609339</c:v>
                      </c:pt>
                      <c:pt idx="874">
                        <c:v>13.758813640711514</c:v>
                      </c:pt>
                      <c:pt idx="875">
                        <c:v>12.227101956274963</c:v>
                      </c:pt>
                      <c:pt idx="876">
                        <c:v>4.4901524056751905</c:v>
                      </c:pt>
                      <c:pt idx="877">
                        <c:v>20.052186930817719</c:v>
                      </c:pt>
                      <c:pt idx="878">
                        <c:v>18.497186691681534</c:v>
                      </c:pt>
                      <c:pt idx="879">
                        <c:v>14.257651770471037</c:v>
                      </c:pt>
                      <c:pt idx="880">
                        <c:v>34.979312507203339</c:v>
                      </c:pt>
                      <c:pt idx="881">
                        <c:v>26.372070822219605</c:v>
                      </c:pt>
                      <c:pt idx="882">
                        <c:v>15.528823324150505</c:v>
                      </c:pt>
                      <c:pt idx="883">
                        <c:v>10.024039165422824</c:v>
                      </c:pt>
                      <c:pt idx="884">
                        <c:v>9.1370159644641991</c:v>
                      </c:pt>
                      <c:pt idx="885">
                        <c:v>17.303114311693665</c:v>
                      </c:pt>
                      <c:pt idx="886">
                        <c:v>3.3490525303585068</c:v>
                      </c:pt>
                      <c:pt idx="887">
                        <c:v>19.535618523769074</c:v>
                      </c:pt>
                      <c:pt idx="888">
                        <c:v>19.368049031009001</c:v>
                      </c:pt>
                      <c:pt idx="889">
                        <c:v>7.8023665740045036</c:v>
                      </c:pt>
                      <c:pt idx="890">
                        <c:v>18.121780590202224</c:v>
                      </c:pt>
                      <c:pt idx="891">
                        <c:v>17.717826147471431</c:v>
                      </c:pt>
                      <c:pt idx="892">
                        <c:v>6.1763153322802395</c:v>
                      </c:pt>
                      <c:pt idx="893">
                        <c:v>6.8457851433741919</c:v>
                      </c:pt>
                      <c:pt idx="894">
                        <c:v>11.537036715399532</c:v>
                      </c:pt>
                      <c:pt idx="895">
                        <c:v>19.243162832462772</c:v>
                      </c:pt>
                      <c:pt idx="896">
                        <c:v>40.042419164833248</c:v>
                      </c:pt>
                      <c:pt idx="897">
                        <c:v>30.480174674678899</c:v>
                      </c:pt>
                      <c:pt idx="898">
                        <c:v>22.290121986395228</c:v>
                      </c:pt>
                      <c:pt idx="899">
                        <c:v>24.521746944552049</c:v>
                      </c:pt>
                      <c:pt idx="900">
                        <c:v>28.484861865525293</c:v>
                      </c:pt>
                      <c:pt idx="901">
                        <c:v>29.108785104959459</c:v>
                      </c:pt>
                      <c:pt idx="902">
                        <c:v>7.5126089173932611</c:v>
                      </c:pt>
                      <c:pt idx="903">
                        <c:v>15.188938259138753</c:v>
                      </c:pt>
                      <c:pt idx="904">
                        <c:v>6.4622685523580197</c:v>
                      </c:pt>
                      <c:pt idx="905">
                        <c:v>10.876453212747602</c:v>
                      </c:pt>
                      <c:pt idx="906">
                        <c:v>3.533902834678821</c:v>
                      </c:pt>
                      <c:pt idx="907">
                        <c:v>7.1666345133366214</c:v>
                      </c:pt>
                      <c:pt idx="908">
                        <c:v>5.9300364276879662</c:v>
                      </c:pt>
                      <c:pt idx="909">
                        <c:v>16.801651484790121</c:v>
                      </c:pt>
                      <c:pt idx="910">
                        <c:v>13.927274767979908</c:v>
                      </c:pt>
                      <c:pt idx="911">
                        <c:v>22.077928082690295</c:v>
                      </c:pt>
                      <c:pt idx="912">
                        <c:v>22.664753032374687</c:v>
                      </c:pt>
                      <c:pt idx="913">
                        <c:v>24.211124040439852</c:v>
                      </c:pt>
                      <c:pt idx="914">
                        <c:v>14.176086640728466</c:v>
                      </c:pt>
                      <c:pt idx="915">
                        <c:v>5.0293315380122303</c:v>
                      </c:pt>
                      <c:pt idx="916">
                        <c:v>0.72974554743596987</c:v>
                      </c:pt>
                      <c:pt idx="917">
                        <c:v>24.185427135556438</c:v>
                      </c:pt>
                      <c:pt idx="918">
                        <c:v>31.029044738912088</c:v>
                      </c:pt>
                      <c:pt idx="919">
                        <c:v>12.526636389060741</c:v>
                      </c:pt>
                      <c:pt idx="920">
                        <c:v>18.26946985503006</c:v>
                      </c:pt>
                      <c:pt idx="921">
                        <c:v>20.929462130628604</c:v>
                      </c:pt>
                      <c:pt idx="922">
                        <c:v>23.211319835132922</c:v>
                      </c:pt>
                      <c:pt idx="923">
                        <c:v>17.323685474409064</c:v>
                      </c:pt>
                      <c:pt idx="924">
                        <c:v>14.123680997084758</c:v>
                      </c:pt>
                      <c:pt idx="925">
                        <c:v>22.554777752054544</c:v>
                      </c:pt>
                      <c:pt idx="926">
                        <c:v>22.097851930763397</c:v>
                      </c:pt>
                      <c:pt idx="927">
                        <c:v>8.1635886025453832</c:v>
                      </c:pt>
                      <c:pt idx="928">
                        <c:v>1.1546146121809622</c:v>
                      </c:pt>
                      <c:pt idx="929">
                        <c:v>8.2169729155926543</c:v>
                      </c:pt>
                      <c:pt idx="930">
                        <c:v>13.807166213694048</c:v>
                      </c:pt>
                      <c:pt idx="931">
                        <c:v>10.223363283223588</c:v>
                      </c:pt>
                      <c:pt idx="932">
                        <c:v>12.407527269189551</c:v>
                      </c:pt>
                      <c:pt idx="933">
                        <c:v>5.0033345442669459</c:v>
                      </c:pt>
                      <c:pt idx="934">
                        <c:v>3.1310733734335279</c:v>
                      </c:pt>
                      <c:pt idx="935">
                        <c:v>3.1014310470566104</c:v>
                      </c:pt>
                      <c:pt idx="936">
                        <c:v>0.97761175968580794</c:v>
                      </c:pt>
                      <c:pt idx="937">
                        <c:v>14.927727536325184</c:v>
                      </c:pt>
                      <c:pt idx="938">
                        <c:v>38.178219894380305</c:v>
                      </c:pt>
                      <c:pt idx="939">
                        <c:v>35.243631396291391</c:v>
                      </c:pt>
                      <c:pt idx="940">
                        <c:v>24.585004748937973</c:v>
                      </c:pt>
                      <c:pt idx="941">
                        <c:v>33.543314326587989</c:v>
                      </c:pt>
                      <c:pt idx="942">
                        <c:v>2.6518264017334432</c:v>
                      </c:pt>
                      <c:pt idx="943">
                        <c:v>10.631483334397734</c:v>
                      </c:pt>
                      <c:pt idx="944">
                        <c:v>17.791620092047779</c:v>
                      </c:pt>
                      <c:pt idx="945">
                        <c:v>18.690428145940544</c:v>
                      </c:pt>
                      <c:pt idx="946">
                        <c:v>11.445269897474772</c:v>
                      </c:pt>
                      <c:pt idx="947">
                        <c:v>27.329197600945822</c:v>
                      </c:pt>
                      <c:pt idx="948">
                        <c:v>21.668877938885164</c:v>
                      </c:pt>
                      <c:pt idx="949">
                        <c:v>22.699077157028896</c:v>
                      </c:pt>
                      <c:pt idx="950">
                        <c:v>12.472488542782271</c:v>
                      </c:pt>
                      <c:pt idx="951">
                        <c:v>9.8439098269204521</c:v>
                      </c:pt>
                      <c:pt idx="952">
                        <c:v>19.081006201123085</c:v>
                      </c:pt>
                      <c:pt idx="953">
                        <c:v>28.710655757255484</c:v>
                      </c:pt>
                      <c:pt idx="954">
                        <c:v>24.460707186597791</c:v>
                      </c:pt>
                      <c:pt idx="955">
                        <c:v>17.053685246734325</c:v>
                      </c:pt>
                      <c:pt idx="956">
                        <c:v>12.13218120033515</c:v>
                      </c:pt>
                      <c:pt idx="957">
                        <c:v>22.433939131317626</c:v>
                      </c:pt>
                      <c:pt idx="958">
                        <c:v>31.203650481452456</c:v>
                      </c:pt>
                      <c:pt idx="959">
                        <c:v>28.695877414431163</c:v>
                      </c:pt>
                      <c:pt idx="960">
                        <c:v>0.95906821691959421</c:v>
                      </c:pt>
                      <c:pt idx="961">
                        <c:v>20.812718884567246</c:v>
                      </c:pt>
                      <c:pt idx="962">
                        <c:v>9.7976461155208572</c:v>
                      </c:pt>
                      <c:pt idx="963">
                        <c:v>7.0647936786732668</c:v>
                      </c:pt>
                      <c:pt idx="964">
                        <c:v>11.415675599412811</c:v>
                      </c:pt>
                      <c:pt idx="965">
                        <c:v>13.103614843640941</c:v>
                      </c:pt>
                      <c:pt idx="966">
                        <c:v>17.138322168421681</c:v>
                      </c:pt>
                      <c:pt idx="967">
                        <c:v>28.460979899044993</c:v>
                      </c:pt>
                      <c:pt idx="968">
                        <c:v>33.425222343297612</c:v>
                      </c:pt>
                      <c:pt idx="969">
                        <c:v>25.441901598257076</c:v>
                      </c:pt>
                      <c:pt idx="970">
                        <c:v>8.1294738461668103</c:v>
                      </c:pt>
                      <c:pt idx="971">
                        <c:v>8.9727442707279064</c:v>
                      </c:pt>
                      <c:pt idx="972">
                        <c:v>8.5061858431825161</c:v>
                      </c:pt>
                      <c:pt idx="973">
                        <c:v>11.026367334242199</c:v>
                      </c:pt>
                      <c:pt idx="974">
                        <c:v>8.8260854175277714</c:v>
                      </c:pt>
                      <c:pt idx="975">
                        <c:v>20.588698704833767</c:v>
                      </c:pt>
                      <c:pt idx="976">
                        <c:v>9.6707944785330202</c:v>
                      </c:pt>
                      <c:pt idx="977">
                        <c:v>13.530765704978123</c:v>
                      </c:pt>
                      <c:pt idx="978">
                        <c:v>27.6389885467573</c:v>
                      </c:pt>
                      <c:pt idx="979">
                        <c:v>21.959296521240841</c:v>
                      </c:pt>
                      <c:pt idx="980">
                        <c:v>19.598967122290173</c:v>
                      </c:pt>
                      <c:pt idx="981">
                        <c:v>20.1443063391065</c:v>
                      </c:pt>
                      <c:pt idx="982">
                        <c:v>14.319778586847406</c:v>
                      </c:pt>
                      <c:pt idx="983">
                        <c:v>9.3902296314828106</c:v>
                      </c:pt>
                      <c:pt idx="984">
                        <c:v>7.9114710891170157</c:v>
                      </c:pt>
                      <c:pt idx="985">
                        <c:v>13.532454777350171</c:v>
                      </c:pt>
                      <c:pt idx="986">
                        <c:v>12.923529414690496</c:v>
                      </c:pt>
                      <c:pt idx="987">
                        <c:v>4.5238516127527326</c:v>
                      </c:pt>
                      <c:pt idx="988">
                        <c:v>3.2569187582736343</c:v>
                      </c:pt>
                      <c:pt idx="989">
                        <c:v>14.875085068145689</c:v>
                      </c:pt>
                      <c:pt idx="990">
                        <c:v>16.007746458309292</c:v>
                      </c:pt>
                      <c:pt idx="991">
                        <c:v>15.834126513644829</c:v>
                      </c:pt>
                      <c:pt idx="992">
                        <c:v>9.7258011150763242</c:v>
                      </c:pt>
                      <c:pt idx="993">
                        <c:v>12.758234323247443</c:v>
                      </c:pt>
                      <c:pt idx="994">
                        <c:v>27.205720638529428</c:v>
                      </c:pt>
                      <c:pt idx="995">
                        <c:v>11.689516489177507</c:v>
                      </c:pt>
                      <c:pt idx="996">
                        <c:v>13.160232567924044</c:v>
                      </c:pt>
                      <c:pt idx="997">
                        <c:v>36.621240551947928</c:v>
                      </c:pt>
                      <c:pt idx="998">
                        <c:v>26.010152671667058</c:v>
                      </c:pt>
                      <c:pt idx="999">
                        <c:v>19.045322549170031</c:v>
                      </c:pt>
                      <c:pt idx="1000">
                        <c:v>28.726420835493812</c:v>
                      </c:pt>
                      <c:pt idx="1001">
                        <c:v>31.622319462508674</c:v>
                      </c:pt>
                      <c:pt idx="1002">
                        <c:v>13.899629159531338</c:v>
                      </c:pt>
                      <c:pt idx="1003">
                        <c:v>12.424869151850004</c:v>
                      </c:pt>
                      <c:pt idx="1004">
                        <c:v>11.676392116639105</c:v>
                      </c:pt>
                      <c:pt idx="1005">
                        <c:v>9.6362700500876919</c:v>
                      </c:pt>
                      <c:pt idx="1006">
                        <c:v>10.407585401613014</c:v>
                      </c:pt>
                      <c:pt idx="1007">
                        <c:v>16.514556105370488</c:v>
                      </c:pt>
                      <c:pt idx="1008">
                        <c:v>5.1773326531483006</c:v>
                      </c:pt>
                      <c:pt idx="1009">
                        <c:v>11.077370790778849</c:v>
                      </c:pt>
                      <c:pt idx="1010">
                        <c:v>10.725137774503789</c:v>
                      </c:pt>
                      <c:pt idx="1011">
                        <c:v>6.4296516490218494</c:v>
                      </c:pt>
                      <c:pt idx="1012">
                        <c:v>10.120344020451165</c:v>
                      </c:pt>
                      <c:pt idx="1013">
                        <c:v>11.061288515107352</c:v>
                      </c:pt>
                      <c:pt idx="1014">
                        <c:v>22.716654505093626</c:v>
                      </c:pt>
                      <c:pt idx="1015">
                        <c:v>23.006202619660421</c:v>
                      </c:pt>
                      <c:pt idx="1016">
                        <c:v>16.980972108931567</c:v>
                      </c:pt>
                      <c:pt idx="1017">
                        <c:v>21.514967192348305</c:v>
                      </c:pt>
                      <c:pt idx="1018">
                        <c:v>14.617815776792296</c:v>
                      </c:pt>
                      <c:pt idx="1019">
                        <c:v>11.438396385517526</c:v>
                      </c:pt>
                      <c:pt idx="1020">
                        <c:v>9.9415014740024361</c:v>
                      </c:pt>
                      <c:pt idx="1021">
                        <c:v>8.3543176433146993</c:v>
                      </c:pt>
                      <c:pt idx="1022">
                        <c:v>13.4539137321703</c:v>
                      </c:pt>
                      <c:pt idx="1023">
                        <c:v>21.947476418008719</c:v>
                      </c:pt>
                      <c:pt idx="1024">
                        <c:v>22.195436422031602</c:v>
                      </c:pt>
                      <c:pt idx="1025">
                        <c:v>21.947476418014841</c:v>
                      </c:pt>
                      <c:pt idx="1026">
                        <c:v>13.453913732171461</c:v>
                      </c:pt>
                      <c:pt idx="1027">
                        <c:v>8.3543176433144009</c:v>
                      </c:pt>
                      <c:pt idx="1028">
                        <c:v>9.9415014740025711</c:v>
                      </c:pt>
                      <c:pt idx="1029">
                        <c:v>11.438396385517565</c:v>
                      </c:pt>
                      <c:pt idx="1030">
                        <c:v>14.617815776793186</c:v>
                      </c:pt>
                      <c:pt idx="1031">
                        <c:v>21.514967192347097</c:v>
                      </c:pt>
                      <c:pt idx="1032">
                        <c:v>16.980972108930874</c:v>
                      </c:pt>
                      <c:pt idx="1033">
                        <c:v>23.006202619659103</c:v>
                      </c:pt>
                      <c:pt idx="1034">
                        <c:v>22.716654505092169</c:v>
                      </c:pt>
                      <c:pt idx="1035">
                        <c:v>11.061288515106368</c:v>
                      </c:pt>
                      <c:pt idx="1036">
                        <c:v>10.120344020449403</c:v>
                      </c:pt>
                      <c:pt idx="1037">
                        <c:v>6.4296516490229285</c:v>
                      </c:pt>
                      <c:pt idx="1038">
                        <c:v>10.725137774503445</c:v>
                      </c:pt>
                      <c:pt idx="1039">
                        <c:v>11.07737079077925</c:v>
                      </c:pt>
                      <c:pt idx="1040">
                        <c:v>5.1773326531456876</c:v>
                      </c:pt>
                      <c:pt idx="1041">
                        <c:v>16.514556105369024</c:v>
                      </c:pt>
                      <c:pt idx="1042">
                        <c:v>10.40758540161305</c:v>
                      </c:pt>
                      <c:pt idx="1043">
                        <c:v>9.6362700500874627</c:v>
                      </c:pt>
                      <c:pt idx="1044">
                        <c:v>11.676392116638979</c:v>
                      </c:pt>
                      <c:pt idx="1045">
                        <c:v>12.424869151848709</c:v>
                      </c:pt>
                      <c:pt idx="1046">
                        <c:v>13.899629159530535</c:v>
                      </c:pt>
                      <c:pt idx="1047">
                        <c:v>31.622319462509175</c:v>
                      </c:pt>
                      <c:pt idx="1048">
                        <c:v>28.726420835494029</c:v>
                      </c:pt>
                      <c:pt idx="1049">
                        <c:v>19.045322549169921</c:v>
                      </c:pt>
                      <c:pt idx="1050">
                        <c:v>26.010152671667548</c:v>
                      </c:pt>
                      <c:pt idx="1051">
                        <c:v>36.621240551948276</c:v>
                      </c:pt>
                      <c:pt idx="1052">
                        <c:v>13.160232567923856</c:v>
                      </c:pt>
                      <c:pt idx="1053">
                        <c:v>11.689516489176796</c:v>
                      </c:pt>
                      <c:pt idx="1054">
                        <c:v>27.205720638529272</c:v>
                      </c:pt>
                      <c:pt idx="1055">
                        <c:v>12.758234323247347</c:v>
                      </c:pt>
                      <c:pt idx="1056">
                        <c:v>9.72580111507542</c:v>
                      </c:pt>
                      <c:pt idx="1057">
                        <c:v>15.834126513644197</c:v>
                      </c:pt>
                      <c:pt idx="1058">
                        <c:v>16.007746458309818</c:v>
                      </c:pt>
                      <c:pt idx="1059">
                        <c:v>14.875085068146038</c:v>
                      </c:pt>
                      <c:pt idx="1060">
                        <c:v>3.2569187582732697</c:v>
                      </c:pt>
                      <c:pt idx="1061">
                        <c:v>4.5238516127529804</c:v>
                      </c:pt>
                      <c:pt idx="1062">
                        <c:v>12.923529414690936</c:v>
                      </c:pt>
                      <c:pt idx="1063">
                        <c:v>13.532454777350322</c:v>
                      </c:pt>
                      <c:pt idx="1064">
                        <c:v>7.9114710891169846</c:v>
                      </c:pt>
                      <c:pt idx="1065">
                        <c:v>9.3902296314823879</c:v>
                      </c:pt>
                      <c:pt idx="1066">
                        <c:v>14.319778586846557</c:v>
                      </c:pt>
                      <c:pt idx="1067">
                        <c:v>20.144306339105729</c:v>
                      </c:pt>
                      <c:pt idx="1068">
                        <c:v>19.598967122290222</c:v>
                      </c:pt>
                      <c:pt idx="1069">
                        <c:v>21.959296521241011</c:v>
                      </c:pt>
                      <c:pt idx="1070">
                        <c:v>27.638988546757538</c:v>
                      </c:pt>
                      <c:pt idx="1071">
                        <c:v>13.53076570497811</c:v>
                      </c:pt>
                      <c:pt idx="1072">
                        <c:v>9.670794478532267</c:v>
                      </c:pt>
                      <c:pt idx="1073">
                        <c:v>20.588698704833316</c:v>
                      </c:pt>
                      <c:pt idx="1074">
                        <c:v>8.8260854175277146</c:v>
                      </c:pt>
                      <c:pt idx="1075">
                        <c:v>11.02636733424171</c:v>
                      </c:pt>
                      <c:pt idx="1076">
                        <c:v>8.5061858431818589</c:v>
                      </c:pt>
                      <c:pt idx="1077">
                        <c:v>8.9727442707283025</c:v>
                      </c:pt>
                      <c:pt idx="1078">
                        <c:v>8.1294738461666789</c:v>
                      </c:pt>
                      <c:pt idx="1079">
                        <c:v>25.441901598257076</c:v>
                      </c:pt>
                      <c:pt idx="1080">
                        <c:v>33.425222343297392</c:v>
                      </c:pt>
                      <c:pt idx="1081">
                        <c:v>28.460979899045103</c:v>
                      </c:pt>
                      <c:pt idx="1082">
                        <c:v>17.138322168421681</c:v>
                      </c:pt>
                      <c:pt idx="1083">
                        <c:v>13.10361484364123</c:v>
                      </c:pt>
                      <c:pt idx="1084">
                        <c:v>11.415675599413307</c:v>
                      </c:pt>
                      <c:pt idx="1085">
                        <c:v>7.064793678674075</c:v>
                      </c:pt>
                      <c:pt idx="1086">
                        <c:v>9.7976461155219656</c:v>
                      </c:pt>
                      <c:pt idx="1087">
                        <c:v>20.812718884567744</c:v>
                      </c:pt>
                      <c:pt idx="1088">
                        <c:v>0.9590682169196687</c:v>
                      </c:pt>
                      <c:pt idx="1089">
                        <c:v>28.695877414431671</c:v>
                      </c:pt>
                      <c:pt idx="1090">
                        <c:v>31.203650481453582</c:v>
                      </c:pt>
                      <c:pt idx="1091">
                        <c:v>22.433939131318674</c:v>
                      </c:pt>
                      <c:pt idx="1092">
                        <c:v>12.132181200335509</c:v>
                      </c:pt>
                      <c:pt idx="1093">
                        <c:v>17.053685246734322</c:v>
                      </c:pt>
                      <c:pt idx="1094">
                        <c:v>24.460707186597997</c:v>
                      </c:pt>
                      <c:pt idx="1095">
                        <c:v>28.710655757255974</c:v>
                      </c:pt>
                      <c:pt idx="1096">
                        <c:v>19.081006201122765</c:v>
                      </c:pt>
                      <c:pt idx="1097">
                        <c:v>9.8439098269200098</c:v>
                      </c:pt>
                      <c:pt idx="1098">
                        <c:v>12.472488542781965</c:v>
                      </c:pt>
                      <c:pt idx="1099">
                        <c:v>22.699077157028523</c:v>
                      </c:pt>
                      <c:pt idx="1100">
                        <c:v>21.668877938884762</c:v>
                      </c:pt>
                      <c:pt idx="1101">
                        <c:v>27.329197600945072</c:v>
                      </c:pt>
                      <c:pt idx="1102">
                        <c:v>11.445269897474278</c:v>
                      </c:pt>
                      <c:pt idx="1103">
                        <c:v>18.690428145940121</c:v>
                      </c:pt>
                      <c:pt idx="1104">
                        <c:v>17.791620092048255</c:v>
                      </c:pt>
                      <c:pt idx="1105">
                        <c:v>10.631483334398004</c:v>
                      </c:pt>
                      <c:pt idx="1106">
                        <c:v>2.6518264017336604</c:v>
                      </c:pt>
                      <c:pt idx="1107">
                        <c:v>33.543314326588089</c:v>
                      </c:pt>
                      <c:pt idx="1108">
                        <c:v>24.585004748937671</c:v>
                      </c:pt>
                      <c:pt idx="1109">
                        <c:v>35.243631396291249</c:v>
                      </c:pt>
                      <c:pt idx="1110">
                        <c:v>38.178219894380817</c:v>
                      </c:pt>
                      <c:pt idx="1111">
                        <c:v>14.927727536325355</c:v>
                      </c:pt>
                      <c:pt idx="1112">
                        <c:v>0.97761175968568081</c:v>
                      </c:pt>
                      <c:pt idx="1113">
                        <c:v>3.101431047056848</c:v>
                      </c:pt>
                      <c:pt idx="1114">
                        <c:v>3.1310733734332277</c:v>
                      </c:pt>
                      <c:pt idx="1115">
                        <c:v>5.0033345442669468</c:v>
                      </c:pt>
                      <c:pt idx="1116">
                        <c:v>12.407527269189174</c:v>
                      </c:pt>
                      <c:pt idx="1117">
                        <c:v>10.223363283223559</c:v>
                      </c:pt>
                      <c:pt idx="1118">
                        <c:v>13.807166213694368</c:v>
                      </c:pt>
                      <c:pt idx="1119">
                        <c:v>8.2169729155925193</c:v>
                      </c:pt>
                      <c:pt idx="1120">
                        <c:v>1.1546146121813112</c:v>
                      </c:pt>
                      <c:pt idx="1121">
                        <c:v>8.1635886025453814</c:v>
                      </c:pt>
                      <c:pt idx="1122">
                        <c:v>22.097851930763053</c:v>
                      </c:pt>
                      <c:pt idx="1123">
                        <c:v>22.554777752054431</c:v>
                      </c:pt>
                      <c:pt idx="1124">
                        <c:v>14.123680997085154</c:v>
                      </c:pt>
                      <c:pt idx="1125">
                        <c:v>17.323685474409366</c:v>
                      </c:pt>
                      <c:pt idx="1126">
                        <c:v>23.211319835133501</c:v>
                      </c:pt>
                      <c:pt idx="1127">
                        <c:v>20.929462130629084</c:v>
                      </c:pt>
                      <c:pt idx="1128">
                        <c:v>18.269469855030703</c:v>
                      </c:pt>
                      <c:pt idx="1129">
                        <c:v>12.526636389059515</c:v>
                      </c:pt>
                      <c:pt idx="1130">
                        <c:v>31.029044738911477</c:v>
                      </c:pt>
                      <c:pt idx="1131">
                        <c:v>24.18542713555663</c:v>
                      </c:pt>
                      <c:pt idx="1132">
                        <c:v>0.72974554743670406</c:v>
                      </c:pt>
                      <c:pt idx="1133">
                        <c:v>5.0293315380131629</c:v>
                      </c:pt>
                      <c:pt idx="1134">
                        <c:v>14.176086640727791</c:v>
                      </c:pt>
                      <c:pt idx="1135">
                        <c:v>24.211124040439536</c:v>
                      </c:pt>
                      <c:pt idx="1136">
                        <c:v>22.664753032374687</c:v>
                      </c:pt>
                      <c:pt idx="1137">
                        <c:v>22.077928082690203</c:v>
                      </c:pt>
                      <c:pt idx="1138">
                        <c:v>13.927274767980194</c:v>
                      </c:pt>
                      <c:pt idx="1139">
                        <c:v>16.801651484790387</c:v>
                      </c:pt>
                      <c:pt idx="1140">
                        <c:v>5.9300364276881146</c:v>
                      </c:pt>
                      <c:pt idx="1141">
                        <c:v>7.16663451333637</c:v>
                      </c:pt>
                      <c:pt idx="1142">
                        <c:v>3.5339028346792518</c:v>
                      </c:pt>
                      <c:pt idx="1143">
                        <c:v>10.876453212747581</c:v>
                      </c:pt>
                      <c:pt idx="1144">
                        <c:v>6.4622685523582568</c:v>
                      </c:pt>
                      <c:pt idx="1145">
                        <c:v>15.188938259138732</c:v>
                      </c:pt>
                      <c:pt idx="1146">
                        <c:v>7.5126089173935213</c:v>
                      </c:pt>
                      <c:pt idx="1147">
                        <c:v>29.108785104959559</c:v>
                      </c:pt>
                      <c:pt idx="1148">
                        <c:v>28.484861865525122</c:v>
                      </c:pt>
                      <c:pt idx="1149">
                        <c:v>24.521746944551772</c:v>
                      </c:pt>
                      <c:pt idx="1150">
                        <c:v>22.290121986394755</c:v>
                      </c:pt>
                      <c:pt idx="1151">
                        <c:v>30.48017467467907</c:v>
                      </c:pt>
                      <c:pt idx="1152">
                        <c:v>40.042419164833859</c:v>
                      </c:pt>
                      <c:pt idx="1153">
                        <c:v>19.243162832463216</c:v>
                      </c:pt>
                      <c:pt idx="1154">
                        <c:v>11.537036715399882</c:v>
                      </c:pt>
                      <c:pt idx="1155">
                        <c:v>6.845785143374334</c:v>
                      </c:pt>
                      <c:pt idx="1156">
                        <c:v>6.1763153322805611</c:v>
                      </c:pt>
                      <c:pt idx="1157">
                        <c:v>17.717826147471396</c:v>
                      </c:pt>
                      <c:pt idx="1158">
                        <c:v>18.121780590201791</c:v>
                      </c:pt>
                      <c:pt idx="1159">
                        <c:v>7.8023665740040826</c:v>
                      </c:pt>
                      <c:pt idx="1160">
                        <c:v>19.368049031008777</c:v>
                      </c:pt>
                      <c:pt idx="1161">
                        <c:v>19.535618523769113</c:v>
                      </c:pt>
                      <c:pt idx="1162">
                        <c:v>3.349052530358466</c:v>
                      </c:pt>
                      <c:pt idx="1163">
                        <c:v>17.303114311693761</c:v>
                      </c:pt>
                      <c:pt idx="1164">
                        <c:v>9.1370159644638562</c:v>
                      </c:pt>
                      <c:pt idx="1165">
                        <c:v>10.024039165423149</c:v>
                      </c:pt>
                      <c:pt idx="1166">
                        <c:v>15.528823324150363</c:v>
                      </c:pt>
                      <c:pt idx="1167">
                        <c:v>26.372070822219268</c:v>
                      </c:pt>
                      <c:pt idx="1168">
                        <c:v>34.97931250720324</c:v>
                      </c:pt>
                      <c:pt idx="1169">
                        <c:v>14.257651770471368</c:v>
                      </c:pt>
                      <c:pt idx="1170">
                        <c:v>18.497186691680749</c:v>
                      </c:pt>
                      <c:pt idx="1171">
                        <c:v>20.0521869308173</c:v>
                      </c:pt>
                      <c:pt idx="1172">
                        <c:v>4.4901524056754454</c:v>
                      </c:pt>
                      <c:pt idx="1173">
                        <c:v>12.227101956274629</c:v>
                      </c:pt>
                      <c:pt idx="1174">
                        <c:v>13.758813640711226</c:v>
                      </c:pt>
                      <c:pt idx="1175">
                        <c:v>16.879341976609368</c:v>
                      </c:pt>
                      <c:pt idx="1176">
                        <c:v>11.745843850255962</c:v>
                      </c:pt>
                      <c:pt idx="1177">
                        <c:v>7.8876592044864395</c:v>
                      </c:pt>
                      <c:pt idx="1178">
                        <c:v>9.0676433402565806</c:v>
                      </c:pt>
                      <c:pt idx="1179">
                        <c:v>16.366293716154814</c:v>
                      </c:pt>
                      <c:pt idx="1180">
                        <c:v>11.428199892782605</c:v>
                      </c:pt>
                      <c:pt idx="1181">
                        <c:v>12.595008902113024</c:v>
                      </c:pt>
                      <c:pt idx="1182">
                        <c:v>8.6540078401975826</c:v>
                      </c:pt>
                      <c:pt idx="1183">
                        <c:v>8.5307640613176723</c:v>
                      </c:pt>
                      <c:pt idx="1184">
                        <c:v>13.970986021026487</c:v>
                      </c:pt>
                      <c:pt idx="1185">
                        <c:v>6.7892495901157099</c:v>
                      </c:pt>
                      <c:pt idx="1186">
                        <c:v>6.6166198165966268</c:v>
                      </c:pt>
                      <c:pt idx="1187">
                        <c:v>15.681289861993509</c:v>
                      </c:pt>
                      <c:pt idx="1188">
                        <c:v>17.147717295931891</c:v>
                      </c:pt>
                      <c:pt idx="1189">
                        <c:v>3.4045256775818955</c:v>
                      </c:pt>
                      <c:pt idx="1190">
                        <c:v>10.378749427857707</c:v>
                      </c:pt>
                      <c:pt idx="1191">
                        <c:v>14.739093041544887</c:v>
                      </c:pt>
                      <c:pt idx="1192">
                        <c:v>13.834279054220248</c:v>
                      </c:pt>
                      <c:pt idx="1193">
                        <c:v>9.0214814340696243</c:v>
                      </c:pt>
                      <c:pt idx="1194">
                        <c:v>9.1554841262178499</c:v>
                      </c:pt>
                      <c:pt idx="1195">
                        <c:v>16.515294863122676</c:v>
                      </c:pt>
                      <c:pt idx="1196">
                        <c:v>19.553698870153781</c:v>
                      </c:pt>
                      <c:pt idx="1197">
                        <c:v>26.906657116723899</c:v>
                      </c:pt>
                      <c:pt idx="1198">
                        <c:v>24.29080340002713</c:v>
                      </c:pt>
                      <c:pt idx="1199">
                        <c:v>11.016508752500446</c:v>
                      </c:pt>
                      <c:pt idx="1200">
                        <c:v>1.3247875623407745</c:v>
                      </c:pt>
                      <c:pt idx="1201">
                        <c:v>23.885752741090201</c:v>
                      </c:pt>
                      <c:pt idx="1202">
                        <c:v>23.906581000950869</c:v>
                      </c:pt>
                      <c:pt idx="1203">
                        <c:v>12.451069990667726</c:v>
                      </c:pt>
                      <c:pt idx="1204">
                        <c:v>7.0587720780442282</c:v>
                      </c:pt>
                      <c:pt idx="1205">
                        <c:v>19.916696030907378</c:v>
                      </c:pt>
                      <c:pt idx="1206">
                        <c:v>19.672138686308681</c:v>
                      </c:pt>
                      <c:pt idx="1207">
                        <c:v>16.46362124609022</c:v>
                      </c:pt>
                      <c:pt idx="1208">
                        <c:v>4.5090340830015192</c:v>
                      </c:pt>
                      <c:pt idx="1209">
                        <c:v>18.873913815402556</c:v>
                      </c:pt>
                      <c:pt idx="1210">
                        <c:v>25.299164552718651</c:v>
                      </c:pt>
                      <c:pt idx="1211">
                        <c:v>15.44406285965997</c:v>
                      </c:pt>
                      <c:pt idx="1212">
                        <c:v>12.711406780213688</c:v>
                      </c:pt>
                      <c:pt idx="1213">
                        <c:v>30.032530598470331</c:v>
                      </c:pt>
                      <c:pt idx="1214">
                        <c:v>33.313027841208175</c:v>
                      </c:pt>
                      <c:pt idx="1215">
                        <c:v>26.280243370380653</c:v>
                      </c:pt>
                      <c:pt idx="1216">
                        <c:v>15.964190226822478</c:v>
                      </c:pt>
                      <c:pt idx="1217">
                        <c:v>17.118935885199289</c:v>
                      </c:pt>
                      <c:pt idx="1218">
                        <c:v>15.030708549477115</c:v>
                      </c:pt>
                      <c:pt idx="1219">
                        <c:v>9.7568342947122044</c:v>
                      </c:pt>
                      <c:pt idx="1220">
                        <c:v>22.922106497202908</c:v>
                      </c:pt>
                      <c:pt idx="1221">
                        <c:v>21.780054010018457</c:v>
                      </c:pt>
                      <c:pt idx="1222">
                        <c:v>5.7542764296699493</c:v>
                      </c:pt>
                      <c:pt idx="1223">
                        <c:v>9.8012958115324729</c:v>
                      </c:pt>
                      <c:pt idx="1224">
                        <c:v>20.306247745068429</c:v>
                      </c:pt>
                      <c:pt idx="1225">
                        <c:v>35.776722484097057</c:v>
                      </c:pt>
                      <c:pt idx="1226">
                        <c:v>22.645872395754346</c:v>
                      </c:pt>
                      <c:pt idx="1227">
                        <c:v>26.099433705683573</c:v>
                      </c:pt>
                      <c:pt idx="1228">
                        <c:v>15.191191771728011</c:v>
                      </c:pt>
                      <c:pt idx="1229">
                        <c:v>27.897405796233837</c:v>
                      </c:pt>
                      <c:pt idx="1230">
                        <c:v>30.197533044828905</c:v>
                      </c:pt>
                      <c:pt idx="1231">
                        <c:v>17.06765203129574</c:v>
                      </c:pt>
                      <c:pt idx="1232">
                        <c:v>23.9013701066451</c:v>
                      </c:pt>
                      <c:pt idx="1233">
                        <c:v>20.942672009666769</c:v>
                      </c:pt>
                      <c:pt idx="1234">
                        <c:v>19.508228901347188</c:v>
                      </c:pt>
                      <c:pt idx="1235">
                        <c:v>21.32436291798609</c:v>
                      </c:pt>
                      <c:pt idx="1236">
                        <c:v>23.504972781318301</c:v>
                      </c:pt>
                      <c:pt idx="1237">
                        <c:v>10.942223398638907</c:v>
                      </c:pt>
                      <c:pt idx="1238">
                        <c:v>4.2334396999345438</c:v>
                      </c:pt>
                      <c:pt idx="1239">
                        <c:v>20.448115515351937</c:v>
                      </c:pt>
                      <c:pt idx="1240">
                        <c:v>20.703644431591719</c:v>
                      </c:pt>
                      <c:pt idx="1241">
                        <c:v>5.5844721201614584</c:v>
                      </c:pt>
                      <c:pt idx="1242">
                        <c:v>9.6611181095449421</c:v>
                      </c:pt>
                      <c:pt idx="1243">
                        <c:v>14.807875325760127</c:v>
                      </c:pt>
                      <c:pt idx="1244">
                        <c:v>25.094892285381462</c:v>
                      </c:pt>
                      <c:pt idx="1245">
                        <c:v>15.343778783302456</c:v>
                      </c:pt>
                      <c:pt idx="1246">
                        <c:v>9.30693774901955</c:v>
                      </c:pt>
                      <c:pt idx="1247">
                        <c:v>5.8142600457476901</c:v>
                      </c:pt>
                      <c:pt idx="1248">
                        <c:v>2.2689690283368287</c:v>
                      </c:pt>
                      <c:pt idx="1249">
                        <c:v>5.085579251627605</c:v>
                      </c:pt>
                      <c:pt idx="1250">
                        <c:v>9.7341016831590306</c:v>
                      </c:pt>
                      <c:pt idx="1251">
                        <c:v>13.76140777825514</c:v>
                      </c:pt>
                      <c:pt idx="1252">
                        <c:v>8.7614162836988481</c:v>
                      </c:pt>
                      <c:pt idx="1253">
                        <c:v>1.2029034939700607</c:v>
                      </c:pt>
                      <c:pt idx="1254">
                        <c:v>15.065806183276663</c:v>
                      </c:pt>
                      <c:pt idx="1255">
                        <c:v>13.094574079289135</c:v>
                      </c:pt>
                      <c:pt idx="1256">
                        <c:v>13.830904922190063</c:v>
                      </c:pt>
                      <c:pt idx="1257">
                        <c:v>14.798900402342808</c:v>
                      </c:pt>
                      <c:pt idx="1258">
                        <c:v>13.843017216370461</c:v>
                      </c:pt>
                      <c:pt idx="1259">
                        <c:v>13.753899911661383</c:v>
                      </c:pt>
                      <c:pt idx="1260">
                        <c:v>23.378762047223738</c:v>
                      </c:pt>
                      <c:pt idx="1261">
                        <c:v>16.645283446837432</c:v>
                      </c:pt>
                      <c:pt idx="1262">
                        <c:v>4.3269997358357291</c:v>
                      </c:pt>
                      <c:pt idx="1263">
                        <c:v>17.234957409765499</c:v>
                      </c:pt>
                      <c:pt idx="1264">
                        <c:v>8.5363102501500254</c:v>
                      </c:pt>
                      <c:pt idx="1265">
                        <c:v>21.033928792455868</c:v>
                      </c:pt>
                      <c:pt idx="1266">
                        <c:v>16.062456383316174</c:v>
                      </c:pt>
                      <c:pt idx="1267">
                        <c:v>29.724301952696567</c:v>
                      </c:pt>
                      <c:pt idx="1268">
                        <c:v>31.908649414442518</c:v>
                      </c:pt>
                      <c:pt idx="1269">
                        <c:v>11.357673917341119</c:v>
                      </c:pt>
                      <c:pt idx="1270">
                        <c:v>3.6172353835227193</c:v>
                      </c:pt>
                      <c:pt idx="1271">
                        <c:v>8.8751180894622284</c:v>
                      </c:pt>
                      <c:pt idx="1272">
                        <c:v>14.651092159007979</c:v>
                      </c:pt>
                      <c:pt idx="1273">
                        <c:v>10.934357061716991</c:v>
                      </c:pt>
                      <c:pt idx="1274">
                        <c:v>12.78277947122557</c:v>
                      </c:pt>
                      <c:pt idx="1275">
                        <c:v>13.673909430082817</c:v>
                      </c:pt>
                      <c:pt idx="1276">
                        <c:v>9.665664989182801</c:v>
                      </c:pt>
                      <c:pt idx="1277">
                        <c:v>20.79083892251322</c:v>
                      </c:pt>
                      <c:pt idx="1278">
                        <c:v>28.651039434109581</c:v>
                      </c:pt>
                      <c:pt idx="1279">
                        <c:v>35.459377211467114</c:v>
                      </c:pt>
                      <c:pt idx="1280">
                        <c:v>23.771915983218662</c:v>
                      </c:pt>
                      <c:pt idx="1281">
                        <c:v>5.8935193191231106</c:v>
                      </c:pt>
                      <c:pt idx="1282">
                        <c:v>14.500171362125139</c:v>
                      </c:pt>
                      <c:pt idx="1283">
                        <c:v>20.943560508332734</c:v>
                      </c:pt>
                      <c:pt idx="1284">
                        <c:v>16.363652227905114</c:v>
                      </c:pt>
                      <c:pt idx="1285">
                        <c:v>7.2886626805840713</c:v>
                      </c:pt>
                      <c:pt idx="1286">
                        <c:v>4.9999494369515158</c:v>
                      </c:pt>
                      <c:pt idx="1287">
                        <c:v>16.846896919411005</c:v>
                      </c:pt>
                      <c:pt idx="1288">
                        <c:v>20.993860347834275</c:v>
                      </c:pt>
                      <c:pt idx="1289">
                        <c:v>12.739444862158956</c:v>
                      </c:pt>
                      <c:pt idx="1290">
                        <c:v>10.490852932034224</c:v>
                      </c:pt>
                      <c:pt idx="1291">
                        <c:v>8.539522880826981</c:v>
                      </c:pt>
                      <c:pt idx="1292">
                        <c:v>10.371185351941822</c:v>
                      </c:pt>
                      <c:pt idx="1293">
                        <c:v>10.761907386353698</c:v>
                      </c:pt>
                      <c:pt idx="1294">
                        <c:v>20.817016230840164</c:v>
                      </c:pt>
                      <c:pt idx="1295">
                        <c:v>13.085374892489629</c:v>
                      </c:pt>
                      <c:pt idx="1296">
                        <c:v>15.484057117085344</c:v>
                      </c:pt>
                      <c:pt idx="1297">
                        <c:v>11.4068332776246</c:v>
                      </c:pt>
                      <c:pt idx="1298">
                        <c:v>1.8263328091021473</c:v>
                      </c:pt>
                      <c:pt idx="1299">
                        <c:v>8.6992450041251548</c:v>
                      </c:pt>
                      <c:pt idx="1300">
                        <c:v>7.2109663489668776</c:v>
                      </c:pt>
                      <c:pt idx="1301">
                        <c:v>14.460641970470629</c:v>
                      </c:pt>
                      <c:pt idx="1302">
                        <c:v>2.3050806982367398</c:v>
                      </c:pt>
                      <c:pt idx="1303">
                        <c:v>7.1874101131398032</c:v>
                      </c:pt>
                      <c:pt idx="1304">
                        <c:v>3.4520140884127959</c:v>
                      </c:pt>
                      <c:pt idx="1305">
                        <c:v>13.758730502641667</c:v>
                      </c:pt>
                      <c:pt idx="1306">
                        <c:v>26.218972082561194</c:v>
                      </c:pt>
                      <c:pt idx="1307">
                        <c:v>19.582333943227514</c:v>
                      </c:pt>
                      <c:pt idx="1308">
                        <c:v>16.845753210065432</c:v>
                      </c:pt>
                      <c:pt idx="1309">
                        <c:v>25.487262767941328</c:v>
                      </c:pt>
                      <c:pt idx="1310">
                        <c:v>23.848935628150752</c:v>
                      </c:pt>
                      <c:pt idx="1311">
                        <c:v>16.358777911045902</c:v>
                      </c:pt>
                      <c:pt idx="1312">
                        <c:v>17.410773859194055</c:v>
                      </c:pt>
                      <c:pt idx="1313">
                        <c:v>12.842382433665964</c:v>
                      </c:pt>
                      <c:pt idx="1314">
                        <c:v>3.8129758962845823</c:v>
                      </c:pt>
                      <c:pt idx="1315">
                        <c:v>3.1674310300458073</c:v>
                      </c:pt>
                      <c:pt idx="1316">
                        <c:v>13.926497105896567</c:v>
                      </c:pt>
                      <c:pt idx="1317">
                        <c:v>18.962048968442936</c:v>
                      </c:pt>
                      <c:pt idx="1318">
                        <c:v>10.584493530950953</c:v>
                      </c:pt>
                      <c:pt idx="1319">
                        <c:v>19.63905224190335</c:v>
                      </c:pt>
                      <c:pt idx="1320">
                        <c:v>20.140265428235743</c:v>
                      </c:pt>
                      <c:pt idx="1321">
                        <c:v>6.0925892907856909</c:v>
                      </c:pt>
                      <c:pt idx="1322">
                        <c:v>4.4132991045991155</c:v>
                      </c:pt>
                      <c:pt idx="1323">
                        <c:v>13.401195651358341</c:v>
                      </c:pt>
                      <c:pt idx="1324">
                        <c:v>26.448133340070193</c:v>
                      </c:pt>
                      <c:pt idx="1325">
                        <c:v>37.883284439196508</c:v>
                      </c:pt>
                      <c:pt idx="1326">
                        <c:v>27.432301543423765</c:v>
                      </c:pt>
                      <c:pt idx="1327">
                        <c:v>6.9145849793742578</c:v>
                      </c:pt>
                      <c:pt idx="1328">
                        <c:v>14.833849465795193</c:v>
                      </c:pt>
                      <c:pt idx="1329">
                        <c:v>18.150315790005237</c:v>
                      </c:pt>
                      <c:pt idx="1330">
                        <c:v>34.518785477403533</c:v>
                      </c:pt>
                      <c:pt idx="1331">
                        <c:v>26.463923035441482</c:v>
                      </c:pt>
                      <c:pt idx="1332">
                        <c:v>8.2678905168106702</c:v>
                      </c:pt>
                      <c:pt idx="1333">
                        <c:v>16.028653808119884</c:v>
                      </c:pt>
                      <c:pt idx="1334">
                        <c:v>23.881194233672133</c:v>
                      </c:pt>
                      <c:pt idx="1335">
                        <c:v>28.326280708936505</c:v>
                      </c:pt>
                      <c:pt idx="1336">
                        <c:v>19.18236625311788</c:v>
                      </c:pt>
                      <c:pt idx="1337">
                        <c:v>17.314729580062377</c:v>
                      </c:pt>
                      <c:pt idx="1338">
                        <c:v>18.915509471950674</c:v>
                      </c:pt>
                      <c:pt idx="1339">
                        <c:v>31.467228822621216</c:v>
                      </c:pt>
                      <c:pt idx="1340">
                        <c:v>29.041443289319378</c:v>
                      </c:pt>
                      <c:pt idx="1341">
                        <c:v>17.668372838830887</c:v>
                      </c:pt>
                      <c:pt idx="1342">
                        <c:v>6.3802824193063943</c:v>
                      </c:pt>
                      <c:pt idx="1343">
                        <c:v>17.490727195084403</c:v>
                      </c:pt>
                      <c:pt idx="1344">
                        <c:v>30.875811757118015</c:v>
                      </c:pt>
                      <c:pt idx="1345">
                        <c:v>42.562236779434436</c:v>
                      </c:pt>
                      <c:pt idx="1346">
                        <c:v>35.383913190551077</c:v>
                      </c:pt>
                      <c:pt idx="1347">
                        <c:v>11.013076923824004</c:v>
                      </c:pt>
                      <c:pt idx="1348">
                        <c:v>5.8537048145092854</c:v>
                      </c:pt>
                      <c:pt idx="1349">
                        <c:v>13.376353274966494</c:v>
                      </c:pt>
                      <c:pt idx="1350">
                        <c:v>10.842960314930941</c:v>
                      </c:pt>
                      <c:pt idx="1351">
                        <c:v>20.553146662861828</c:v>
                      </c:pt>
                      <c:pt idx="1352">
                        <c:v>27.769310697159675</c:v>
                      </c:pt>
                      <c:pt idx="1353">
                        <c:v>10.751598873701145</c:v>
                      </c:pt>
                      <c:pt idx="1354">
                        <c:v>6.1574041362158454</c:v>
                      </c:pt>
                      <c:pt idx="1355">
                        <c:v>4.2166299114915269</c:v>
                      </c:pt>
                      <c:pt idx="1356">
                        <c:v>8.7418564023772465</c:v>
                      </c:pt>
                      <c:pt idx="1357">
                        <c:v>12.84116653747742</c:v>
                      </c:pt>
                      <c:pt idx="1358">
                        <c:v>32.09626287583589</c:v>
                      </c:pt>
                      <c:pt idx="1359">
                        <c:v>23.710987043730928</c:v>
                      </c:pt>
                      <c:pt idx="1360">
                        <c:v>19.118165420904937</c:v>
                      </c:pt>
                      <c:pt idx="1361">
                        <c:v>15.052156164011686</c:v>
                      </c:pt>
                      <c:pt idx="1362">
                        <c:v>12.846398718963918</c:v>
                      </c:pt>
                      <c:pt idx="1363">
                        <c:v>21.515207840821105</c:v>
                      </c:pt>
                      <c:pt idx="1364">
                        <c:v>19.178416397648384</c:v>
                      </c:pt>
                      <c:pt idx="1365">
                        <c:v>32.564562332089658</c:v>
                      </c:pt>
                      <c:pt idx="1366">
                        <c:v>23.589339302847836</c:v>
                      </c:pt>
                      <c:pt idx="1367">
                        <c:v>6.977668721462928</c:v>
                      </c:pt>
                      <c:pt idx="1368">
                        <c:v>24.65612389787416</c:v>
                      </c:pt>
                      <c:pt idx="1369">
                        <c:v>35.857584782780904</c:v>
                      </c:pt>
                      <c:pt idx="1370">
                        <c:v>13.555296716018251</c:v>
                      </c:pt>
                      <c:pt idx="1371">
                        <c:v>36.474839371946295</c:v>
                      </c:pt>
                      <c:pt idx="1372">
                        <c:v>31.694107068378734</c:v>
                      </c:pt>
                      <c:pt idx="1373">
                        <c:v>14.403593143693854</c:v>
                      </c:pt>
                      <c:pt idx="1374">
                        <c:v>23.256446779971363</c:v>
                      </c:pt>
                      <c:pt idx="1375">
                        <c:v>10.347133751807688</c:v>
                      </c:pt>
                      <c:pt idx="1376">
                        <c:v>6.5524093095482607</c:v>
                      </c:pt>
                      <c:pt idx="1377">
                        <c:v>16.979728440293407</c:v>
                      </c:pt>
                      <c:pt idx="1378">
                        <c:v>21.32349717735752</c:v>
                      </c:pt>
                      <c:pt idx="1379">
                        <c:v>21.920338692712448</c:v>
                      </c:pt>
                      <c:pt idx="1380">
                        <c:v>17.136887081762872</c:v>
                      </c:pt>
                      <c:pt idx="1381">
                        <c:v>8.6930014504109856</c:v>
                      </c:pt>
                      <c:pt idx="1382">
                        <c:v>17.950871816072642</c:v>
                      </c:pt>
                      <c:pt idx="1383">
                        <c:v>25.975793727624026</c:v>
                      </c:pt>
                      <c:pt idx="1384">
                        <c:v>13.116838906172411</c:v>
                      </c:pt>
                      <c:pt idx="1385">
                        <c:v>19.097092782136478</c:v>
                      </c:pt>
                      <c:pt idx="1386">
                        <c:v>12.224439323757151</c:v>
                      </c:pt>
                      <c:pt idx="1387">
                        <c:v>21.246522800218248</c:v>
                      </c:pt>
                      <c:pt idx="1388">
                        <c:v>8.3385396529024867</c:v>
                      </c:pt>
                      <c:pt idx="1389">
                        <c:v>18.140857706382882</c:v>
                      </c:pt>
                      <c:pt idx="1390">
                        <c:v>7.052318882783152</c:v>
                      </c:pt>
                      <c:pt idx="1391">
                        <c:v>23.73069419300862</c:v>
                      </c:pt>
                      <c:pt idx="1392">
                        <c:v>30.251141429301295</c:v>
                      </c:pt>
                      <c:pt idx="1393">
                        <c:v>24.313164277978931</c:v>
                      </c:pt>
                      <c:pt idx="1394">
                        <c:v>29.00466943546008</c:v>
                      </c:pt>
                      <c:pt idx="1395">
                        <c:v>25.417959914580937</c:v>
                      </c:pt>
                      <c:pt idx="1396">
                        <c:v>12.001973741149277</c:v>
                      </c:pt>
                      <c:pt idx="1397">
                        <c:v>10.167943215628043</c:v>
                      </c:pt>
                      <c:pt idx="1398">
                        <c:v>23.884299866268609</c:v>
                      </c:pt>
                      <c:pt idx="1399">
                        <c:v>14.642709720030171</c:v>
                      </c:pt>
                      <c:pt idx="1400">
                        <c:v>19.519266959095535</c:v>
                      </c:pt>
                      <c:pt idx="1401">
                        <c:v>24.796400050349586</c:v>
                      </c:pt>
                      <c:pt idx="1402">
                        <c:v>20.716732941754518</c:v>
                      </c:pt>
                      <c:pt idx="1403">
                        <c:v>10.665415698823455</c:v>
                      </c:pt>
                      <c:pt idx="1404">
                        <c:v>11.271338580178639</c:v>
                      </c:pt>
                      <c:pt idx="1405">
                        <c:v>3.5747890198601557</c:v>
                      </c:pt>
                      <c:pt idx="1406">
                        <c:v>15.022571994096285</c:v>
                      </c:pt>
                      <c:pt idx="1407">
                        <c:v>18.330147149001231</c:v>
                      </c:pt>
                      <c:pt idx="1408">
                        <c:v>21.705235486902204</c:v>
                      </c:pt>
                      <c:pt idx="1409">
                        <c:v>23.546359174978981</c:v>
                      </c:pt>
                      <c:pt idx="1410">
                        <c:v>33.518182663872054</c:v>
                      </c:pt>
                      <c:pt idx="1411">
                        <c:v>23.66965795047096</c:v>
                      </c:pt>
                      <c:pt idx="1412">
                        <c:v>17.194445033556129</c:v>
                      </c:pt>
                      <c:pt idx="1413">
                        <c:v>18.246447622400112</c:v>
                      </c:pt>
                      <c:pt idx="1414">
                        <c:v>12.106492729876557</c:v>
                      </c:pt>
                      <c:pt idx="1415">
                        <c:v>11.755904573878086</c:v>
                      </c:pt>
                      <c:pt idx="1416">
                        <c:v>6.8489516321754191</c:v>
                      </c:pt>
                      <c:pt idx="1417">
                        <c:v>10.032291372689528</c:v>
                      </c:pt>
                      <c:pt idx="1418">
                        <c:v>35.981983549425735</c:v>
                      </c:pt>
                      <c:pt idx="1419">
                        <c:v>35.939717451052431</c:v>
                      </c:pt>
                      <c:pt idx="1420">
                        <c:v>32.426474749150202</c:v>
                      </c:pt>
                      <c:pt idx="1421">
                        <c:v>24.17845113447888</c:v>
                      </c:pt>
                      <c:pt idx="1422">
                        <c:v>11.486014112482875</c:v>
                      </c:pt>
                      <c:pt idx="1423">
                        <c:v>24.813548883036187</c:v>
                      </c:pt>
                      <c:pt idx="1424">
                        <c:v>27.485996887484308</c:v>
                      </c:pt>
                      <c:pt idx="1425">
                        <c:v>34.340175594678769</c:v>
                      </c:pt>
                      <c:pt idx="1426">
                        <c:v>29.311734511963106</c:v>
                      </c:pt>
                      <c:pt idx="1427">
                        <c:v>28.698683928197614</c:v>
                      </c:pt>
                      <c:pt idx="1428">
                        <c:v>22.060491547420696</c:v>
                      </c:pt>
                      <c:pt idx="1429">
                        <c:v>14.864904872090678</c:v>
                      </c:pt>
                      <c:pt idx="1430">
                        <c:v>9.4856036482354842</c:v>
                      </c:pt>
                      <c:pt idx="1431">
                        <c:v>27.529220905502847</c:v>
                      </c:pt>
                      <c:pt idx="1432">
                        <c:v>39.311685439901645</c:v>
                      </c:pt>
                      <c:pt idx="1433">
                        <c:v>42.190390767495707</c:v>
                      </c:pt>
                      <c:pt idx="1434">
                        <c:v>52.318143288372291</c:v>
                      </c:pt>
                      <c:pt idx="1435">
                        <c:v>50.692642625893754</c:v>
                      </c:pt>
                      <c:pt idx="1436">
                        <c:v>13.56236642225894</c:v>
                      </c:pt>
                      <c:pt idx="1437">
                        <c:v>22.087875934669068</c:v>
                      </c:pt>
                      <c:pt idx="1438">
                        <c:v>26.400805294542003</c:v>
                      </c:pt>
                      <c:pt idx="1439">
                        <c:v>9.5050775983727522</c:v>
                      </c:pt>
                      <c:pt idx="1440">
                        <c:v>13.231060697259499</c:v>
                      </c:pt>
                      <c:pt idx="1441">
                        <c:v>17.7578925107739</c:v>
                      </c:pt>
                      <c:pt idx="1442">
                        <c:v>14.15778398327064</c:v>
                      </c:pt>
                      <c:pt idx="1443">
                        <c:v>10.965416708965677</c:v>
                      </c:pt>
                      <c:pt idx="1444">
                        <c:v>20.037435252579741</c:v>
                      </c:pt>
                      <c:pt idx="1445">
                        <c:v>32.208045974221776</c:v>
                      </c:pt>
                      <c:pt idx="1446">
                        <c:v>13.286549738940947</c:v>
                      </c:pt>
                      <c:pt idx="1447">
                        <c:v>9.8248131482324332</c:v>
                      </c:pt>
                      <c:pt idx="1448">
                        <c:v>18.832640793225565</c:v>
                      </c:pt>
                      <c:pt idx="1449">
                        <c:v>18.945190021880435</c:v>
                      </c:pt>
                      <c:pt idx="1450">
                        <c:v>19.528223735914768</c:v>
                      </c:pt>
                      <c:pt idx="1451">
                        <c:v>24.216427496322265</c:v>
                      </c:pt>
                      <c:pt idx="1452">
                        <c:v>23.503438242054006</c:v>
                      </c:pt>
                      <c:pt idx="1453">
                        <c:v>27.407142607235677</c:v>
                      </c:pt>
                      <c:pt idx="1454">
                        <c:v>22.79270177824516</c:v>
                      </c:pt>
                      <c:pt idx="1455">
                        <c:v>18.926700025286319</c:v>
                      </c:pt>
                      <c:pt idx="1456">
                        <c:v>15.369004010075335</c:v>
                      </c:pt>
                      <c:pt idx="1457">
                        <c:v>5.2176861886955432</c:v>
                      </c:pt>
                      <c:pt idx="1458">
                        <c:v>4.8442248407250128</c:v>
                      </c:pt>
                      <c:pt idx="1459">
                        <c:v>9.5864042120769888</c:v>
                      </c:pt>
                      <c:pt idx="1460">
                        <c:v>1.461251227108493</c:v>
                      </c:pt>
                      <c:pt idx="1461">
                        <c:v>39.318200440767797</c:v>
                      </c:pt>
                      <c:pt idx="1462">
                        <c:v>36.360762815420458</c:v>
                      </c:pt>
                      <c:pt idx="1463">
                        <c:v>11.778783942563198</c:v>
                      </c:pt>
                      <c:pt idx="1464">
                        <c:v>21.659078383709225</c:v>
                      </c:pt>
                      <c:pt idx="1465">
                        <c:v>32.460906886714255</c:v>
                      </c:pt>
                      <c:pt idx="1466">
                        <c:v>23.29597397966586</c:v>
                      </c:pt>
                      <c:pt idx="1467">
                        <c:v>13.773625856767284</c:v>
                      </c:pt>
                      <c:pt idx="1468">
                        <c:v>18.182601097933496</c:v>
                      </c:pt>
                      <c:pt idx="1469">
                        <c:v>17.132150533825563</c:v>
                      </c:pt>
                      <c:pt idx="1470">
                        <c:v>41.188108268028692</c:v>
                      </c:pt>
                      <c:pt idx="1471">
                        <c:v>37.790459964976634</c:v>
                      </c:pt>
                      <c:pt idx="1472">
                        <c:v>19.353144919082034</c:v>
                      </c:pt>
                      <c:pt idx="1473">
                        <c:v>18.621547545390783</c:v>
                      </c:pt>
                      <c:pt idx="1474">
                        <c:v>29.071098068960225</c:v>
                      </c:pt>
                      <c:pt idx="1475">
                        <c:v>20.377023943328243</c:v>
                      </c:pt>
                      <c:pt idx="1476">
                        <c:v>19.416809024764778</c:v>
                      </c:pt>
                      <c:pt idx="1477">
                        <c:v>21.743440186421758</c:v>
                      </c:pt>
                      <c:pt idx="1478">
                        <c:v>15.90692797413578</c:v>
                      </c:pt>
                      <c:pt idx="1479">
                        <c:v>12.375570244768818</c:v>
                      </c:pt>
                      <c:pt idx="1480">
                        <c:v>15.189183414920468</c:v>
                      </c:pt>
                      <c:pt idx="1481">
                        <c:v>10.609111482251448</c:v>
                      </c:pt>
                      <c:pt idx="1482">
                        <c:v>19.912931131039773</c:v>
                      </c:pt>
                      <c:pt idx="1483">
                        <c:v>17.421254179414959</c:v>
                      </c:pt>
                      <c:pt idx="1484">
                        <c:v>6.4372860675549113</c:v>
                      </c:pt>
                      <c:pt idx="1485">
                        <c:v>16.634532292432358</c:v>
                      </c:pt>
                      <c:pt idx="1486">
                        <c:v>13.135340606415758</c:v>
                      </c:pt>
                      <c:pt idx="1487">
                        <c:v>12.863213765215983</c:v>
                      </c:pt>
                      <c:pt idx="1488">
                        <c:v>28.304399058089583</c:v>
                      </c:pt>
                      <c:pt idx="1489">
                        <c:v>28.609690997635369</c:v>
                      </c:pt>
                      <c:pt idx="1490">
                        <c:v>16.142331417631379</c:v>
                      </c:pt>
                      <c:pt idx="1491">
                        <c:v>30.375443073808885</c:v>
                      </c:pt>
                      <c:pt idx="1492">
                        <c:v>14.910841226964035</c:v>
                      </c:pt>
                      <c:pt idx="1493">
                        <c:v>12.107774626081849</c:v>
                      </c:pt>
                      <c:pt idx="1494">
                        <c:v>34.608901065237255</c:v>
                      </c:pt>
                      <c:pt idx="1495">
                        <c:v>17.647091098979164</c:v>
                      </c:pt>
                      <c:pt idx="1496">
                        <c:v>15.662187179138588</c:v>
                      </c:pt>
                      <c:pt idx="1497">
                        <c:v>35.901532263290392</c:v>
                      </c:pt>
                      <c:pt idx="1498">
                        <c:v>15.177143100544466</c:v>
                      </c:pt>
                      <c:pt idx="1499">
                        <c:v>15.785521618555764</c:v>
                      </c:pt>
                      <c:pt idx="1500">
                        <c:v>37.80404096548849</c:v>
                      </c:pt>
                      <c:pt idx="1501">
                        <c:v>35.702185354970958</c:v>
                      </c:pt>
                      <c:pt idx="1502">
                        <c:v>27.266761097665203</c:v>
                      </c:pt>
                      <c:pt idx="1503">
                        <c:v>31.495481799845049</c:v>
                      </c:pt>
                      <c:pt idx="1504">
                        <c:v>6.431223805212638</c:v>
                      </c:pt>
                      <c:pt idx="1505">
                        <c:v>32.889728958302356</c:v>
                      </c:pt>
                      <c:pt idx="1506">
                        <c:v>46.699846859669293</c:v>
                      </c:pt>
                      <c:pt idx="1507">
                        <c:v>38.354620860353442</c:v>
                      </c:pt>
                      <c:pt idx="1508">
                        <c:v>33.290247287302229</c:v>
                      </c:pt>
                      <c:pt idx="1509">
                        <c:v>4.5578244073506164</c:v>
                      </c:pt>
                      <c:pt idx="1510">
                        <c:v>26.812617797556225</c:v>
                      </c:pt>
                      <c:pt idx="1511">
                        <c:v>26.5800935873627</c:v>
                      </c:pt>
                      <c:pt idx="1512">
                        <c:v>23.701173743915859</c:v>
                      </c:pt>
                      <c:pt idx="1513">
                        <c:v>25.68245404448205</c:v>
                      </c:pt>
                      <c:pt idx="1514">
                        <c:v>14.976994292450156</c:v>
                      </c:pt>
                      <c:pt idx="1515">
                        <c:v>33.662266203104593</c:v>
                      </c:pt>
                      <c:pt idx="1516">
                        <c:v>30.479766103522508</c:v>
                      </c:pt>
                      <c:pt idx="1517">
                        <c:v>32.443417511733202</c:v>
                      </c:pt>
                      <c:pt idx="1518">
                        <c:v>51.313805465348743</c:v>
                      </c:pt>
                      <c:pt idx="1519">
                        <c:v>37.905998126523166</c:v>
                      </c:pt>
                      <c:pt idx="1520">
                        <c:v>15.365344911084927</c:v>
                      </c:pt>
                      <c:pt idx="1521">
                        <c:v>37.095861886980536</c:v>
                      </c:pt>
                      <c:pt idx="1522">
                        <c:v>30.450657944163655</c:v>
                      </c:pt>
                      <c:pt idx="1523">
                        <c:v>46.059564002183052</c:v>
                      </c:pt>
                      <c:pt idx="1524">
                        <c:v>29.731036071099425</c:v>
                      </c:pt>
                      <c:pt idx="1525">
                        <c:v>31.656145376233468</c:v>
                      </c:pt>
                      <c:pt idx="1526">
                        <c:v>17.924791981627344</c:v>
                      </c:pt>
                      <c:pt idx="1527">
                        <c:v>8.8496133280921416</c:v>
                      </c:pt>
                      <c:pt idx="1528">
                        <c:v>24.670944826147291</c:v>
                      </c:pt>
                      <c:pt idx="1529">
                        <c:v>29.031490845784095</c:v>
                      </c:pt>
                      <c:pt idx="1530">
                        <c:v>47.305567032840258</c:v>
                      </c:pt>
                      <c:pt idx="1531">
                        <c:v>42.814808289597977</c:v>
                      </c:pt>
                      <c:pt idx="1532">
                        <c:v>42.262440153450548</c:v>
                      </c:pt>
                      <c:pt idx="1533">
                        <c:v>43.088595143469284</c:v>
                      </c:pt>
                      <c:pt idx="1534">
                        <c:v>27.755159529880441</c:v>
                      </c:pt>
                      <c:pt idx="1535">
                        <c:v>9.373181894815783</c:v>
                      </c:pt>
                      <c:pt idx="1536">
                        <c:v>56.492037702438587</c:v>
                      </c:pt>
                      <c:pt idx="1537">
                        <c:v>34.399284777263098</c:v>
                      </c:pt>
                      <c:pt idx="1538">
                        <c:v>8.9231523492487081</c:v>
                      </c:pt>
                      <c:pt idx="1539">
                        <c:v>35.384557046336944</c:v>
                      </c:pt>
                      <c:pt idx="1540">
                        <c:v>31.81928980280389</c:v>
                      </c:pt>
                      <c:pt idx="1541">
                        <c:v>24.075551987262241</c:v>
                      </c:pt>
                      <c:pt idx="1542">
                        <c:v>28.985658748048593</c:v>
                      </c:pt>
                      <c:pt idx="1543">
                        <c:v>11.20306449825719</c:v>
                      </c:pt>
                      <c:pt idx="1544">
                        <c:v>18.687549681091312</c:v>
                      </c:pt>
                      <c:pt idx="1545">
                        <c:v>11.476096355066744</c:v>
                      </c:pt>
                      <c:pt idx="1546">
                        <c:v>16.591791275158435</c:v>
                      </c:pt>
                      <c:pt idx="1547">
                        <c:v>30.876541055789023</c:v>
                      </c:pt>
                      <c:pt idx="1548">
                        <c:v>23.617493615125461</c:v>
                      </c:pt>
                      <c:pt idx="1549">
                        <c:v>46.939515482555159</c:v>
                      </c:pt>
                      <c:pt idx="1550">
                        <c:v>36.629238103083338</c:v>
                      </c:pt>
                      <c:pt idx="1551">
                        <c:v>20.106627053337142</c:v>
                      </c:pt>
                      <c:pt idx="1552">
                        <c:v>40.040989638607897</c:v>
                      </c:pt>
                      <c:pt idx="1553">
                        <c:v>25.374752010967299</c:v>
                      </c:pt>
                      <c:pt idx="1554">
                        <c:v>10.904869936868083</c:v>
                      </c:pt>
                      <c:pt idx="1555">
                        <c:v>27.459863240568236</c:v>
                      </c:pt>
                      <c:pt idx="1556">
                        <c:v>21.965549488646356</c:v>
                      </c:pt>
                      <c:pt idx="1557">
                        <c:v>21.079994940329488</c:v>
                      </c:pt>
                      <c:pt idx="1558">
                        <c:v>11.699158168616682</c:v>
                      </c:pt>
                      <c:pt idx="1559">
                        <c:v>12.44972629596178</c:v>
                      </c:pt>
                      <c:pt idx="1560">
                        <c:v>13.480198028091484</c:v>
                      </c:pt>
                      <c:pt idx="1561">
                        <c:v>20.664791242953299</c:v>
                      </c:pt>
                      <c:pt idx="1562">
                        <c:v>52.293025182524204</c:v>
                      </c:pt>
                      <c:pt idx="1563">
                        <c:v>25.102959588981275</c:v>
                      </c:pt>
                      <c:pt idx="1564">
                        <c:v>2.2146110242666697</c:v>
                      </c:pt>
                      <c:pt idx="1565">
                        <c:v>22.052378008754719</c:v>
                      </c:pt>
                      <c:pt idx="1566">
                        <c:v>22.149355707817278</c:v>
                      </c:pt>
                      <c:pt idx="1567">
                        <c:v>14.665099265701986</c:v>
                      </c:pt>
                      <c:pt idx="1568">
                        <c:v>27.155726723568776</c:v>
                      </c:pt>
                      <c:pt idx="1569">
                        <c:v>11.521640246809239</c:v>
                      </c:pt>
                      <c:pt idx="1570">
                        <c:v>21.489946112477785</c:v>
                      </c:pt>
                      <c:pt idx="1571">
                        <c:v>17.025745720840547</c:v>
                      </c:pt>
                      <c:pt idx="1572">
                        <c:v>15.127436482809516</c:v>
                      </c:pt>
                      <c:pt idx="1573">
                        <c:v>10.472577834799793</c:v>
                      </c:pt>
                      <c:pt idx="1574">
                        <c:v>22.134152999535665</c:v>
                      </c:pt>
                      <c:pt idx="1575">
                        <c:v>16.015115217532678</c:v>
                      </c:pt>
                      <c:pt idx="1576">
                        <c:v>9.2750393116703993</c:v>
                      </c:pt>
                      <c:pt idx="1577">
                        <c:v>12.367254397244846</c:v>
                      </c:pt>
                      <c:pt idx="1578">
                        <c:v>5.0594325361798003</c:v>
                      </c:pt>
                      <c:pt idx="1579">
                        <c:v>22.271995408472719</c:v>
                      </c:pt>
                      <c:pt idx="1580">
                        <c:v>28.282992869504177</c:v>
                      </c:pt>
                      <c:pt idx="1581">
                        <c:v>6.6655643401288032</c:v>
                      </c:pt>
                      <c:pt idx="1582">
                        <c:v>19.459688353189534</c:v>
                      </c:pt>
                      <c:pt idx="1583">
                        <c:v>20.712582552366793</c:v>
                      </c:pt>
                      <c:pt idx="1584">
                        <c:v>26.021171996310493</c:v>
                      </c:pt>
                      <c:pt idx="1585">
                        <c:v>6.1590517175161823</c:v>
                      </c:pt>
                      <c:pt idx="1586">
                        <c:v>21.735646008980311</c:v>
                      </c:pt>
                      <c:pt idx="1587">
                        <c:v>31.096637725588256</c:v>
                      </c:pt>
                      <c:pt idx="1588">
                        <c:v>38.32756479409008</c:v>
                      </c:pt>
                      <c:pt idx="1589">
                        <c:v>32.640937043887895</c:v>
                      </c:pt>
                      <c:pt idx="1590">
                        <c:v>25.755166965232377</c:v>
                      </c:pt>
                      <c:pt idx="1591">
                        <c:v>36.350673006780042</c:v>
                      </c:pt>
                      <c:pt idx="1592">
                        <c:v>27.209657009161052</c:v>
                      </c:pt>
                      <c:pt idx="1593">
                        <c:v>16.684629352881888</c:v>
                      </c:pt>
                      <c:pt idx="1594">
                        <c:v>24.43387797802178</c:v>
                      </c:pt>
                      <c:pt idx="1595">
                        <c:v>43.1588523384697</c:v>
                      </c:pt>
                      <c:pt idx="1596">
                        <c:v>15.481473507904472</c:v>
                      </c:pt>
                      <c:pt idx="1597">
                        <c:v>34.334977350597661</c:v>
                      </c:pt>
                      <c:pt idx="1598">
                        <c:v>40.95674037823639</c:v>
                      </c:pt>
                      <c:pt idx="1599">
                        <c:v>14.529536140263577</c:v>
                      </c:pt>
                      <c:pt idx="1600">
                        <c:v>35.945972582945465</c:v>
                      </c:pt>
                      <c:pt idx="1601">
                        <c:v>50.106206626025113</c:v>
                      </c:pt>
                      <c:pt idx="1602">
                        <c:v>28.628880150739025</c:v>
                      </c:pt>
                      <c:pt idx="1603">
                        <c:v>17.050639342095266</c:v>
                      </c:pt>
                      <c:pt idx="1604">
                        <c:v>14.58531263478679</c:v>
                      </c:pt>
                      <c:pt idx="1605">
                        <c:v>19.78159506053926</c:v>
                      </c:pt>
                      <c:pt idx="1606">
                        <c:v>36.557975475151736</c:v>
                      </c:pt>
                      <c:pt idx="1607">
                        <c:v>31.417845204856832</c:v>
                      </c:pt>
                      <c:pt idx="1608">
                        <c:v>14.349514462232213</c:v>
                      </c:pt>
                      <c:pt idx="1609">
                        <c:v>33.31270928332895</c:v>
                      </c:pt>
                      <c:pt idx="1610">
                        <c:v>6.4005228298279429</c:v>
                      </c:pt>
                      <c:pt idx="1611">
                        <c:v>41.83862451446447</c:v>
                      </c:pt>
                      <c:pt idx="1612">
                        <c:v>42.809698524461453</c:v>
                      </c:pt>
                      <c:pt idx="1613">
                        <c:v>14.612094795207355</c:v>
                      </c:pt>
                      <c:pt idx="1614">
                        <c:v>26.221985312185431</c:v>
                      </c:pt>
                      <c:pt idx="1615">
                        <c:v>27.153988454182549</c:v>
                      </c:pt>
                      <c:pt idx="1616">
                        <c:v>27.769297130716794</c:v>
                      </c:pt>
                      <c:pt idx="1617">
                        <c:v>45.482544794570217</c:v>
                      </c:pt>
                      <c:pt idx="1618">
                        <c:v>30.393922683465828</c:v>
                      </c:pt>
                      <c:pt idx="1619">
                        <c:v>8.6409204472735386</c:v>
                      </c:pt>
                      <c:pt idx="1620">
                        <c:v>24.812688295610627</c:v>
                      </c:pt>
                      <c:pt idx="1621">
                        <c:v>30.398865581063113</c:v>
                      </c:pt>
                      <c:pt idx="1622">
                        <c:v>20.820180072102616</c:v>
                      </c:pt>
                      <c:pt idx="1623">
                        <c:v>7.3109078481836578</c:v>
                      </c:pt>
                      <c:pt idx="1624">
                        <c:v>36.680733094215704</c:v>
                      </c:pt>
                      <c:pt idx="1625">
                        <c:v>46.729002811118519</c:v>
                      </c:pt>
                      <c:pt idx="1626">
                        <c:v>9.5561128109613538</c:v>
                      </c:pt>
                      <c:pt idx="1627">
                        <c:v>9.0617037006006775</c:v>
                      </c:pt>
                      <c:pt idx="1628">
                        <c:v>22.758031888888826</c:v>
                      </c:pt>
                      <c:pt idx="1629">
                        <c:v>31.389678380696086</c:v>
                      </c:pt>
                      <c:pt idx="1630">
                        <c:v>17.315185308350088</c:v>
                      </c:pt>
                      <c:pt idx="1631">
                        <c:v>17.79142642514153</c:v>
                      </c:pt>
                      <c:pt idx="1632">
                        <c:v>47.202470179909632</c:v>
                      </c:pt>
                      <c:pt idx="1633">
                        <c:v>53.844380603946753</c:v>
                      </c:pt>
                      <c:pt idx="1634">
                        <c:v>13.796331850371702</c:v>
                      </c:pt>
                      <c:pt idx="1635">
                        <c:v>17.110452164938327</c:v>
                      </c:pt>
                      <c:pt idx="1636">
                        <c:v>44.467397944665457</c:v>
                      </c:pt>
                      <c:pt idx="1637">
                        <c:v>46.571554402553289</c:v>
                      </c:pt>
                      <c:pt idx="1638">
                        <c:v>8.4928417838399657</c:v>
                      </c:pt>
                      <c:pt idx="1639">
                        <c:v>20.745063166497843</c:v>
                      </c:pt>
                      <c:pt idx="1640">
                        <c:v>13.783946275621311</c:v>
                      </c:pt>
                      <c:pt idx="1641">
                        <c:v>6.162111545898961</c:v>
                      </c:pt>
                      <c:pt idx="1642">
                        <c:v>25.269074177136659</c:v>
                      </c:pt>
                      <c:pt idx="1643">
                        <c:v>9.1607000806604297</c:v>
                      </c:pt>
                      <c:pt idx="1644">
                        <c:v>20.093254969610381</c:v>
                      </c:pt>
                      <c:pt idx="1645">
                        <c:v>32.625929962206463</c:v>
                      </c:pt>
                      <c:pt idx="1646">
                        <c:v>88.582046181821894</c:v>
                      </c:pt>
                      <c:pt idx="1647">
                        <c:v>70.594220875686574</c:v>
                      </c:pt>
                      <c:pt idx="1648">
                        <c:v>27.080533932263148</c:v>
                      </c:pt>
                      <c:pt idx="1649">
                        <c:v>24.406491563111942</c:v>
                      </c:pt>
                      <c:pt idx="1650">
                        <c:v>12.535238408303076</c:v>
                      </c:pt>
                      <c:pt idx="1651">
                        <c:v>28.197174509732164</c:v>
                      </c:pt>
                      <c:pt idx="1652">
                        <c:v>29.1634234552549</c:v>
                      </c:pt>
                      <c:pt idx="1653">
                        <c:v>46.465735072110867</c:v>
                      </c:pt>
                      <c:pt idx="1654">
                        <c:v>81.203461401148857</c:v>
                      </c:pt>
                      <c:pt idx="1655">
                        <c:v>61.539779814868588</c:v>
                      </c:pt>
                      <c:pt idx="1656">
                        <c:v>50.104649535648967</c:v>
                      </c:pt>
                      <c:pt idx="1657">
                        <c:v>22.546389727771395</c:v>
                      </c:pt>
                      <c:pt idx="1658">
                        <c:v>30.637139698959828</c:v>
                      </c:pt>
                      <c:pt idx="1659">
                        <c:v>20.564833363319426</c:v>
                      </c:pt>
                      <c:pt idx="1660">
                        <c:v>23.479647863062485</c:v>
                      </c:pt>
                      <c:pt idx="1661">
                        <c:v>12.663677092804216</c:v>
                      </c:pt>
                      <c:pt idx="1662">
                        <c:v>24.415972142847153</c:v>
                      </c:pt>
                      <c:pt idx="1663">
                        <c:v>57.369868930117441</c:v>
                      </c:pt>
                      <c:pt idx="1664">
                        <c:v>71.067731133583436</c:v>
                      </c:pt>
                      <c:pt idx="1665">
                        <c:v>33.688146068712022</c:v>
                      </c:pt>
                      <c:pt idx="1666">
                        <c:v>16.37106160821784</c:v>
                      </c:pt>
                      <c:pt idx="1667">
                        <c:v>34.718154762288954</c:v>
                      </c:pt>
                      <c:pt idx="1668">
                        <c:v>39.742583955564676</c:v>
                      </c:pt>
                      <c:pt idx="1669">
                        <c:v>39.739913189948126</c:v>
                      </c:pt>
                      <c:pt idx="1670">
                        <c:v>40.822706611636733</c:v>
                      </c:pt>
                      <c:pt idx="1671">
                        <c:v>19.926904242154318</c:v>
                      </c:pt>
                      <c:pt idx="1672">
                        <c:v>20.870506915395737</c:v>
                      </c:pt>
                      <c:pt idx="1673">
                        <c:v>31.753952063365158</c:v>
                      </c:pt>
                      <c:pt idx="1674">
                        <c:v>29.641563221687125</c:v>
                      </c:pt>
                      <c:pt idx="1675">
                        <c:v>40.533056022265946</c:v>
                      </c:pt>
                      <c:pt idx="1676">
                        <c:v>46.05380861932565</c:v>
                      </c:pt>
                      <c:pt idx="1677">
                        <c:v>48.249081719027828</c:v>
                      </c:pt>
                      <c:pt idx="1678">
                        <c:v>50.24396433126136</c:v>
                      </c:pt>
                      <c:pt idx="1679">
                        <c:v>69.951910731964986</c:v>
                      </c:pt>
                      <c:pt idx="1680">
                        <c:v>67.94663138419584</c:v>
                      </c:pt>
                      <c:pt idx="1681">
                        <c:v>50.409760248710114</c:v>
                      </c:pt>
                      <c:pt idx="1682">
                        <c:v>53.122667908094137</c:v>
                      </c:pt>
                      <c:pt idx="1683">
                        <c:v>31.974791239981286</c:v>
                      </c:pt>
                      <c:pt idx="1684">
                        <c:v>52.24683589525506</c:v>
                      </c:pt>
                      <c:pt idx="1685">
                        <c:v>34.152214032556721</c:v>
                      </c:pt>
                      <c:pt idx="1686">
                        <c:v>45.382157767676361</c:v>
                      </c:pt>
                      <c:pt idx="1687">
                        <c:v>63.102140084848642</c:v>
                      </c:pt>
                      <c:pt idx="1688">
                        <c:v>44.308432996436672</c:v>
                      </c:pt>
                      <c:pt idx="1689">
                        <c:v>18.31747155515048</c:v>
                      </c:pt>
                      <c:pt idx="1690">
                        <c:v>6.6113253183523017</c:v>
                      </c:pt>
                      <c:pt idx="1691">
                        <c:v>5.4742195298312382</c:v>
                      </c:pt>
                      <c:pt idx="1692">
                        <c:v>40.211220750434897</c:v>
                      </c:pt>
                      <c:pt idx="1693">
                        <c:v>35.889047236061735</c:v>
                      </c:pt>
                      <c:pt idx="1694">
                        <c:v>17.672411851056093</c:v>
                      </c:pt>
                      <c:pt idx="1695">
                        <c:v>20.527173351776177</c:v>
                      </c:pt>
                      <c:pt idx="1696">
                        <c:v>26.976127789534644</c:v>
                      </c:pt>
                      <c:pt idx="1697">
                        <c:v>32.822087116944189</c:v>
                      </c:pt>
                      <c:pt idx="1698">
                        <c:v>89.1287463021973</c:v>
                      </c:pt>
                      <c:pt idx="1699">
                        <c:v>101.84371996623116</c:v>
                      </c:pt>
                      <c:pt idx="1700">
                        <c:v>50.79140791580997</c:v>
                      </c:pt>
                      <c:pt idx="1701">
                        <c:v>56.076886656007439</c:v>
                      </c:pt>
                      <c:pt idx="1702">
                        <c:v>54.358461728336501</c:v>
                      </c:pt>
                      <c:pt idx="1703">
                        <c:v>47.234129588047153</c:v>
                      </c:pt>
                      <c:pt idx="1704">
                        <c:v>31.632290400938359</c:v>
                      </c:pt>
                      <c:pt idx="1705">
                        <c:v>47.491995536560601</c:v>
                      </c:pt>
                      <c:pt idx="1706">
                        <c:v>33.757229973219779</c:v>
                      </c:pt>
                      <c:pt idx="1707">
                        <c:v>8.636339980116885</c:v>
                      </c:pt>
                      <c:pt idx="1708">
                        <c:v>10.25415352963385</c:v>
                      </c:pt>
                      <c:pt idx="1709">
                        <c:v>51.961544264712224</c:v>
                      </c:pt>
                      <c:pt idx="1710">
                        <c:v>79.162564451641359</c:v>
                      </c:pt>
                      <c:pt idx="1711">
                        <c:v>100.04794665569162</c:v>
                      </c:pt>
                      <c:pt idx="1712">
                        <c:v>123.72224337717751</c:v>
                      </c:pt>
                      <c:pt idx="1713">
                        <c:v>88.37777248186957</c:v>
                      </c:pt>
                      <c:pt idx="1714">
                        <c:v>24.900424982866852</c:v>
                      </c:pt>
                      <c:pt idx="1715">
                        <c:v>41.192889338225896</c:v>
                      </c:pt>
                      <c:pt idx="1716">
                        <c:v>21.605399812730337</c:v>
                      </c:pt>
                      <c:pt idx="1717">
                        <c:v>47.409076457615022</c:v>
                      </c:pt>
                      <c:pt idx="1718">
                        <c:v>31.080245535048494</c:v>
                      </c:pt>
                      <c:pt idx="1719">
                        <c:v>38.337162203281913</c:v>
                      </c:pt>
                      <c:pt idx="1720">
                        <c:v>31.840941884966149</c:v>
                      </c:pt>
                      <c:pt idx="1721">
                        <c:v>16.786772122224512</c:v>
                      </c:pt>
                      <c:pt idx="1722">
                        <c:v>6.5277496095626342</c:v>
                      </c:pt>
                      <c:pt idx="1723">
                        <c:v>24.693403194177513</c:v>
                      </c:pt>
                      <c:pt idx="1724">
                        <c:v>13.589254184037157</c:v>
                      </c:pt>
                      <c:pt idx="1725">
                        <c:v>56.95687959447006</c:v>
                      </c:pt>
                      <c:pt idx="1726">
                        <c:v>52.403039624959902</c:v>
                      </c:pt>
                      <c:pt idx="1727">
                        <c:v>7.7333747465547802</c:v>
                      </c:pt>
                      <c:pt idx="1728">
                        <c:v>18.448563657851302</c:v>
                      </c:pt>
                      <c:pt idx="1729">
                        <c:v>15.866611911916497</c:v>
                      </c:pt>
                      <c:pt idx="1730">
                        <c:v>23.547021469124346</c:v>
                      </c:pt>
                      <c:pt idx="1731">
                        <c:v>53.256460846785274</c:v>
                      </c:pt>
                      <c:pt idx="1732">
                        <c:v>69.323321333875697</c:v>
                      </c:pt>
                      <c:pt idx="1733">
                        <c:v>71.011615837690016</c:v>
                      </c:pt>
                      <c:pt idx="1734">
                        <c:v>71.034980686902202</c:v>
                      </c:pt>
                      <c:pt idx="1735">
                        <c:v>32.310520189045299</c:v>
                      </c:pt>
                      <c:pt idx="1736">
                        <c:v>21.723132844118833</c:v>
                      </c:pt>
                      <c:pt idx="1737">
                        <c:v>8.4937635272976397</c:v>
                      </c:pt>
                      <c:pt idx="1738">
                        <c:v>39.296953553121284</c:v>
                      </c:pt>
                      <c:pt idx="1739">
                        <c:v>33.297143749351548</c:v>
                      </c:pt>
                      <c:pt idx="1740">
                        <c:v>21.777264155584483</c:v>
                      </c:pt>
                      <c:pt idx="1741">
                        <c:v>37.954022533827427</c:v>
                      </c:pt>
                      <c:pt idx="1742">
                        <c:v>91.513545259981143</c:v>
                      </c:pt>
                      <c:pt idx="1743">
                        <c:v>90.662528699747568</c:v>
                      </c:pt>
                      <c:pt idx="1744">
                        <c:v>83.893848902838215</c:v>
                      </c:pt>
                      <c:pt idx="1745">
                        <c:v>97.467690600003706</c:v>
                      </c:pt>
                      <c:pt idx="1746">
                        <c:v>35.369104203489748</c:v>
                      </c:pt>
                      <c:pt idx="1747">
                        <c:v>43.969846073051642</c:v>
                      </c:pt>
                      <c:pt idx="1748">
                        <c:v>16.299777551133971</c:v>
                      </c:pt>
                      <c:pt idx="1749">
                        <c:v>27.688666769874274</c:v>
                      </c:pt>
                      <c:pt idx="1750">
                        <c:v>47.697120130592722</c:v>
                      </c:pt>
                      <c:pt idx="1751">
                        <c:v>61.838420882316271</c:v>
                      </c:pt>
                      <c:pt idx="1752">
                        <c:v>71.817747854562839</c:v>
                      </c:pt>
                      <c:pt idx="1753">
                        <c:v>22.310359957562326</c:v>
                      </c:pt>
                      <c:pt idx="1754">
                        <c:v>28.755937986440198</c:v>
                      </c:pt>
                      <c:pt idx="1755">
                        <c:v>17.581361849432454</c:v>
                      </c:pt>
                      <c:pt idx="1756">
                        <c:v>13.859903358768056</c:v>
                      </c:pt>
                      <c:pt idx="1757">
                        <c:v>42.36094223732136</c:v>
                      </c:pt>
                      <c:pt idx="1758">
                        <c:v>87.080735536383742</c:v>
                      </c:pt>
                      <c:pt idx="1759">
                        <c:v>63.760387165226206</c:v>
                      </c:pt>
                      <c:pt idx="1760">
                        <c:v>34.257243728565221</c:v>
                      </c:pt>
                      <c:pt idx="1761">
                        <c:v>14.36739877784823</c:v>
                      </c:pt>
                      <c:pt idx="1762">
                        <c:v>18.348987712524053</c:v>
                      </c:pt>
                      <c:pt idx="1763">
                        <c:v>35.309839998549577</c:v>
                      </c:pt>
                      <c:pt idx="1764">
                        <c:v>29.503570916262525</c:v>
                      </c:pt>
                      <c:pt idx="1765">
                        <c:v>43.783243099028063</c:v>
                      </c:pt>
                      <c:pt idx="1766">
                        <c:v>44.27993920599377</c:v>
                      </c:pt>
                      <c:pt idx="1767">
                        <c:v>37.028640890231294</c:v>
                      </c:pt>
                      <c:pt idx="1768">
                        <c:v>21.693694267169867</c:v>
                      </c:pt>
                      <c:pt idx="1769">
                        <c:v>26.497302184471494</c:v>
                      </c:pt>
                      <c:pt idx="1770">
                        <c:v>25.148190230566051</c:v>
                      </c:pt>
                      <c:pt idx="1771">
                        <c:v>33.014769718786575</c:v>
                      </c:pt>
                      <c:pt idx="1772">
                        <c:v>19.24852220058607</c:v>
                      </c:pt>
                      <c:pt idx="1773">
                        <c:v>56.828486427678612</c:v>
                      </c:pt>
                      <c:pt idx="1774">
                        <c:v>33.439274989498045</c:v>
                      </c:pt>
                      <c:pt idx="1775">
                        <c:v>35.918730960769814</c:v>
                      </c:pt>
                      <c:pt idx="1776">
                        <c:v>71.732880783013385</c:v>
                      </c:pt>
                      <c:pt idx="1777">
                        <c:v>104.42241583448674</c:v>
                      </c:pt>
                      <c:pt idx="1778">
                        <c:v>125.22941601137428</c:v>
                      </c:pt>
                      <c:pt idx="1779">
                        <c:v>91.840228933064338</c:v>
                      </c:pt>
                      <c:pt idx="1780">
                        <c:v>15.381686156377064</c:v>
                      </c:pt>
                      <c:pt idx="1781">
                        <c:v>34.744311160105319</c:v>
                      </c:pt>
                      <c:pt idx="1782">
                        <c:v>54.827588429053264</c:v>
                      </c:pt>
                      <c:pt idx="1783">
                        <c:v>95.034649644901592</c:v>
                      </c:pt>
                      <c:pt idx="1784">
                        <c:v>80.006231219627324</c:v>
                      </c:pt>
                      <c:pt idx="1785">
                        <c:v>31.019056594723914</c:v>
                      </c:pt>
                      <c:pt idx="1786">
                        <c:v>46.487335064080511</c:v>
                      </c:pt>
                      <c:pt idx="1787">
                        <c:v>14.453327148172987</c:v>
                      </c:pt>
                      <c:pt idx="1788">
                        <c:v>26.229890178519049</c:v>
                      </c:pt>
                      <c:pt idx="1789">
                        <c:v>49.637550852841507</c:v>
                      </c:pt>
                      <c:pt idx="1790">
                        <c:v>45.11403826183799</c:v>
                      </c:pt>
                      <c:pt idx="1791">
                        <c:v>111.90467016957686</c:v>
                      </c:pt>
                      <c:pt idx="1792">
                        <c:v>120.11286645684798</c:v>
                      </c:pt>
                      <c:pt idx="1793">
                        <c:v>38.548907047650424</c:v>
                      </c:pt>
                      <c:pt idx="1794">
                        <c:v>15.399950356219934</c:v>
                      </c:pt>
                      <c:pt idx="1795">
                        <c:v>60.267785747973385</c:v>
                      </c:pt>
                      <c:pt idx="1796">
                        <c:v>63.032667590400372</c:v>
                      </c:pt>
                      <c:pt idx="1797">
                        <c:v>64.649509303945933</c:v>
                      </c:pt>
                      <c:pt idx="1798">
                        <c:v>24.766504520018589</c:v>
                      </c:pt>
                      <c:pt idx="1799">
                        <c:v>58.396325179666867</c:v>
                      </c:pt>
                      <c:pt idx="1800">
                        <c:v>80.883401944171723</c:v>
                      </c:pt>
                      <c:pt idx="1801">
                        <c:v>38.741991272793534</c:v>
                      </c:pt>
                      <c:pt idx="1802">
                        <c:v>21.508352940667425</c:v>
                      </c:pt>
                      <c:pt idx="1803">
                        <c:v>36.977975678412506</c:v>
                      </c:pt>
                      <c:pt idx="1804">
                        <c:v>49.471670095649543</c:v>
                      </c:pt>
                      <c:pt idx="1805">
                        <c:v>28.566159795878949</c:v>
                      </c:pt>
                      <c:pt idx="1806">
                        <c:v>35.629923759557684</c:v>
                      </c:pt>
                      <c:pt idx="1807">
                        <c:v>76.780392061286392</c:v>
                      </c:pt>
                      <c:pt idx="1808">
                        <c:v>106.71279758776154</c:v>
                      </c:pt>
                      <c:pt idx="1809">
                        <c:v>127.95987884713823</c:v>
                      </c:pt>
                      <c:pt idx="1810">
                        <c:v>81.142808615753552</c:v>
                      </c:pt>
                      <c:pt idx="1811">
                        <c:v>68.13066399640546</c:v>
                      </c:pt>
                      <c:pt idx="1812">
                        <c:v>118.73428880606943</c:v>
                      </c:pt>
                      <c:pt idx="1813">
                        <c:v>151.98168878926995</c:v>
                      </c:pt>
                      <c:pt idx="1814">
                        <c:v>125.83468251110428</c:v>
                      </c:pt>
                      <c:pt idx="1815">
                        <c:v>95.066267378942896</c:v>
                      </c:pt>
                      <c:pt idx="1816">
                        <c:v>38.596239861638232</c:v>
                      </c:pt>
                      <c:pt idx="1817">
                        <c:v>33.508972460513839</c:v>
                      </c:pt>
                      <c:pt idx="1818">
                        <c:v>68.056455235805828</c:v>
                      </c:pt>
                      <c:pt idx="1819">
                        <c:v>68.126092982374004</c:v>
                      </c:pt>
                      <c:pt idx="1820">
                        <c:v>107.68697452766175</c:v>
                      </c:pt>
                      <c:pt idx="1821">
                        <c:v>125.28130619884746</c:v>
                      </c:pt>
                      <c:pt idx="1822">
                        <c:v>64.80910479350355</c:v>
                      </c:pt>
                      <c:pt idx="1823">
                        <c:v>69.306491956838187</c:v>
                      </c:pt>
                      <c:pt idx="1824">
                        <c:v>28.979215666742682</c:v>
                      </c:pt>
                      <c:pt idx="1825">
                        <c:v>91.622592641306412</c:v>
                      </c:pt>
                      <c:pt idx="1826">
                        <c:v>94.423647668215281</c:v>
                      </c:pt>
                      <c:pt idx="1827">
                        <c:v>117.41141732364292</c:v>
                      </c:pt>
                      <c:pt idx="1828">
                        <c:v>102.78155960596411</c:v>
                      </c:pt>
                      <c:pt idx="1829">
                        <c:v>45.296683138893385</c:v>
                      </c:pt>
                      <c:pt idx="1830">
                        <c:v>122.41742089516701</c:v>
                      </c:pt>
                      <c:pt idx="1831">
                        <c:v>179.97939158160762</c:v>
                      </c:pt>
                      <c:pt idx="1832">
                        <c:v>217.01787604199097</c:v>
                      </c:pt>
                      <c:pt idx="1833">
                        <c:v>140.20685591879064</c:v>
                      </c:pt>
                      <c:pt idx="1834">
                        <c:v>114.43204229082217</c:v>
                      </c:pt>
                      <c:pt idx="1835">
                        <c:v>104.08176404748802</c:v>
                      </c:pt>
                      <c:pt idx="1836">
                        <c:v>63.381769464509588</c:v>
                      </c:pt>
                      <c:pt idx="1837">
                        <c:v>67.310344042503331</c:v>
                      </c:pt>
                      <c:pt idx="1838">
                        <c:v>38.316172815868583</c:v>
                      </c:pt>
                      <c:pt idx="1839">
                        <c:v>55.136506872620544</c:v>
                      </c:pt>
                      <c:pt idx="1840">
                        <c:v>79.801654727255212</c:v>
                      </c:pt>
                      <c:pt idx="1841">
                        <c:v>84.707013963558239</c:v>
                      </c:pt>
                      <c:pt idx="1842">
                        <c:v>108.98469767875061</c:v>
                      </c:pt>
                      <c:pt idx="1843">
                        <c:v>62.940499703502354</c:v>
                      </c:pt>
                      <c:pt idx="1844">
                        <c:v>71.99927051089513</c:v>
                      </c:pt>
                      <c:pt idx="1845">
                        <c:v>236.56924751047751</c:v>
                      </c:pt>
                      <c:pt idx="1846">
                        <c:v>218.30334780266804</c:v>
                      </c:pt>
                      <c:pt idx="1847">
                        <c:v>46.694726539645188</c:v>
                      </c:pt>
                      <c:pt idx="1848">
                        <c:v>82.214264658508824</c:v>
                      </c:pt>
                      <c:pt idx="1849">
                        <c:v>93.57686071764563</c:v>
                      </c:pt>
                      <c:pt idx="1850">
                        <c:v>83.146303486376155</c:v>
                      </c:pt>
                      <c:pt idx="1851">
                        <c:v>122.7136161893947</c:v>
                      </c:pt>
                      <c:pt idx="1852">
                        <c:v>46.083604239051304</c:v>
                      </c:pt>
                      <c:pt idx="1853">
                        <c:v>48.284926437058814</c:v>
                      </c:pt>
                      <c:pt idx="1854">
                        <c:v>103.46059202294414</c:v>
                      </c:pt>
                      <c:pt idx="1855">
                        <c:v>85.120544475128298</c:v>
                      </c:pt>
                      <c:pt idx="1856">
                        <c:v>104.96498602083319</c:v>
                      </c:pt>
                      <c:pt idx="1857">
                        <c:v>220.10721630022334</c:v>
                      </c:pt>
                      <c:pt idx="1858">
                        <c:v>162.50183811728928</c:v>
                      </c:pt>
                      <c:pt idx="1859">
                        <c:v>135.11411205572188</c:v>
                      </c:pt>
                      <c:pt idx="1860">
                        <c:v>30.844780816700471</c:v>
                      </c:pt>
                      <c:pt idx="1861">
                        <c:v>86.424639920519454</c:v>
                      </c:pt>
                      <c:pt idx="1862">
                        <c:v>90.215901127490014</c:v>
                      </c:pt>
                      <c:pt idx="1863">
                        <c:v>79.719091023698596</c:v>
                      </c:pt>
                      <c:pt idx="1864">
                        <c:v>240.98914878863718</c:v>
                      </c:pt>
                      <c:pt idx="1865">
                        <c:v>155.39903661673077</c:v>
                      </c:pt>
                      <c:pt idx="1866">
                        <c:v>117.89883182749794</c:v>
                      </c:pt>
                      <c:pt idx="1867">
                        <c:v>119.90299082135591</c:v>
                      </c:pt>
                      <c:pt idx="1868">
                        <c:v>74.002606729692815</c:v>
                      </c:pt>
                      <c:pt idx="1869">
                        <c:v>72.051025457603572</c:v>
                      </c:pt>
                      <c:pt idx="1870">
                        <c:v>155.60817424648306</c:v>
                      </c:pt>
                      <c:pt idx="1871">
                        <c:v>300.73149511429256</c:v>
                      </c:pt>
                      <c:pt idx="1872">
                        <c:v>217.26854019154777</c:v>
                      </c:pt>
                      <c:pt idx="1873">
                        <c:v>132.16140959884936</c:v>
                      </c:pt>
                      <c:pt idx="1874">
                        <c:v>148.8815765289205</c:v>
                      </c:pt>
                      <c:pt idx="1875">
                        <c:v>290.12730966220062</c:v>
                      </c:pt>
                      <c:pt idx="1876">
                        <c:v>255.21333271629854</c:v>
                      </c:pt>
                      <c:pt idx="1877">
                        <c:v>265.4935582797155</c:v>
                      </c:pt>
                      <c:pt idx="1878">
                        <c:v>415.3416500790928</c:v>
                      </c:pt>
                      <c:pt idx="1879">
                        <c:v>385.61442092743403</c:v>
                      </c:pt>
                      <c:pt idx="1880">
                        <c:v>138.87007465775045</c:v>
                      </c:pt>
                      <c:pt idx="1881">
                        <c:v>350.4874488065293</c:v>
                      </c:pt>
                      <c:pt idx="1882">
                        <c:v>298.57429838367312</c:v>
                      </c:pt>
                      <c:pt idx="1883">
                        <c:v>368.03426826208948</c:v>
                      </c:pt>
                      <c:pt idx="1884">
                        <c:v>372.50808319678055</c:v>
                      </c:pt>
                      <c:pt idx="1885">
                        <c:v>256.99189453603975</c:v>
                      </c:pt>
                      <c:pt idx="1886">
                        <c:v>188.73447014273978</c:v>
                      </c:pt>
                      <c:pt idx="1887">
                        <c:v>97.309252858385605</c:v>
                      </c:pt>
                      <c:pt idx="1888">
                        <c:v>202.22992690599233</c:v>
                      </c:pt>
                      <c:pt idx="1889">
                        <c:v>393.50784630415268</c:v>
                      </c:pt>
                      <c:pt idx="1890">
                        <c:v>484.06668419368174</c:v>
                      </c:pt>
                      <c:pt idx="1891">
                        <c:v>321.66663774438729</c:v>
                      </c:pt>
                      <c:pt idx="1892">
                        <c:v>448.04091351293744</c:v>
                      </c:pt>
                      <c:pt idx="1893">
                        <c:v>200.98422990737151</c:v>
                      </c:pt>
                      <c:pt idx="1894">
                        <c:v>103.97099566570424</c:v>
                      </c:pt>
                      <c:pt idx="1895">
                        <c:v>216.03429396346198</c:v>
                      </c:pt>
                      <c:pt idx="1896">
                        <c:v>328.57105675330246</c:v>
                      </c:pt>
                      <c:pt idx="1897">
                        <c:v>356.5445808329838</c:v>
                      </c:pt>
                      <c:pt idx="1898">
                        <c:v>369.4888197087223</c:v>
                      </c:pt>
                      <c:pt idx="1899">
                        <c:v>127.87992806586875</c:v>
                      </c:pt>
                      <c:pt idx="1900">
                        <c:v>210.55139061700621</c:v>
                      </c:pt>
                      <c:pt idx="1901">
                        <c:v>496.98135196400023</c:v>
                      </c:pt>
                      <c:pt idx="1902">
                        <c:v>789.22785362359559</c:v>
                      </c:pt>
                      <c:pt idx="1903">
                        <c:v>490.63837621757085</c:v>
                      </c:pt>
                      <c:pt idx="1904">
                        <c:v>65.753524356193452</c:v>
                      </c:pt>
                      <c:pt idx="1905">
                        <c:v>130.83285198869692</c:v>
                      </c:pt>
                      <c:pt idx="1906">
                        <c:v>136.98318522028347</c:v>
                      </c:pt>
                      <c:pt idx="1907">
                        <c:v>748.45567570290154</c:v>
                      </c:pt>
                      <c:pt idx="1908">
                        <c:v>605.45647499328447</c:v>
                      </c:pt>
                      <c:pt idx="1909">
                        <c:v>128.68244202320827</c:v>
                      </c:pt>
                      <c:pt idx="1910">
                        <c:v>389.09809885382242</c:v>
                      </c:pt>
                      <c:pt idx="1911">
                        <c:v>274.89133267449557</c:v>
                      </c:pt>
                      <c:pt idx="1912">
                        <c:v>240.07613783867316</c:v>
                      </c:pt>
                      <c:pt idx="1913">
                        <c:v>431.02457188532651</c:v>
                      </c:pt>
                      <c:pt idx="1914">
                        <c:v>507.85270612468446</c:v>
                      </c:pt>
                      <c:pt idx="1915">
                        <c:v>122.20203273670177</c:v>
                      </c:pt>
                      <c:pt idx="1916">
                        <c:v>360.39253613123611</c:v>
                      </c:pt>
                      <c:pt idx="1917">
                        <c:v>267.74271322860579</c:v>
                      </c:pt>
                      <c:pt idx="1918">
                        <c:v>141.23344932870569</c:v>
                      </c:pt>
                      <c:pt idx="1919">
                        <c:v>710.44135131159555</c:v>
                      </c:pt>
                      <c:pt idx="1920">
                        <c:v>638.5015513747428</c:v>
                      </c:pt>
                      <c:pt idx="1921">
                        <c:v>470.69942884098219</c:v>
                      </c:pt>
                      <c:pt idx="1922">
                        <c:v>360.72325799241179</c:v>
                      </c:pt>
                      <c:pt idx="1923">
                        <c:v>286.69849012434031</c:v>
                      </c:pt>
                      <c:pt idx="1924">
                        <c:v>216.42655789201962</c:v>
                      </c:pt>
                      <c:pt idx="1925">
                        <c:v>374.50170896917427</c:v>
                      </c:pt>
                      <c:pt idx="1926">
                        <c:v>388.59097905193903</c:v>
                      </c:pt>
                      <c:pt idx="1927">
                        <c:v>637.18566420395155</c:v>
                      </c:pt>
                      <c:pt idx="1928">
                        <c:v>339.94768616810694</c:v>
                      </c:pt>
                      <c:pt idx="1929">
                        <c:v>463.46710106153716</c:v>
                      </c:pt>
                      <c:pt idx="1930">
                        <c:v>819.46757754301871</c:v>
                      </c:pt>
                      <c:pt idx="1931">
                        <c:v>330.10451755209021</c:v>
                      </c:pt>
                      <c:pt idx="1932">
                        <c:v>468.12231673734959</c:v>
                      </c:pt>
                      <c:pt idx="1933">
                        <c:v>443.48188590428254</c:v>
                      </c:pt>
                      <c:pt idx="1934">
                        <c:v>468.02674665053399</c:v>
                      </c:pt>
                      <c:pt idx="1935">
                        <c:v>342.58252334678349</c:v>
                      </c:pt>
                      <c:pt idx="1936">
                        <c:v>390.80146421052132</c:v>
                      </c:pt>
                      <c:pt idx="1937">
                        <c:v>404.81609794927232</c:v>
                      </c:pt>
                      <c:pt idx="1938">
                        <c:v>503.23884539305908</c:v>
                      </c:pt>
                      <c:pt idx="1939">
                        <c:v>721.92955546062876</c:v>
                      </c:pt>
                      <c:pt idx="1940">
                        <c:v>576.9804947411784</c:v>
                      </c:pt>
                      <c:pt idx="1941">
                        <c:v>112.17138860576432</c:v>
                      </c:pt>
                      <c:pt idx="1942">
                        <c:v>815.10611563546615</c:v>
                      </c:pt>
                      <c:pt idx="1943">
                        <c:v>1305.8427552958651</c:v>
                      </c:pt>
                      <c:pt idx="1944">
                        <c:v>1152.2054155520841</c:v>
                      </c:pt>
                      <c:pt idx="1945">
                        <c:v>584.94878327396611</c:v>
                      </c:pt>
                      <c:pt idx="1946">
                        <c:v>448.30835926358992</c:v>
                      </c:pt>
                      <c:pt idx="1947">
                        <c:v>311.67290201214325</c:v>
                      </c:pt>
                      <c:pt idx="1948">
                        <c:v>348.73648179417057</c:v>
                      </c:pt>
                      <c:pt idx="1949">
                        <c:v>47.048530803687726</c:v>
                      </c:pt>
                      <c:pt idx="1950">
                        <c:v>204.14633131266433</c:v>
                      </c:pt>
                      <c:pt idx="1951">
                        <c:v>93.85602578118349</c:v>
                      </c:pt>
                      <c:pt idx="1952">
                        <c:v>513.97052256569066</c:v>
                      </c:pt>
                      <c:pt idx="1953">
                        <c:v>342.76635569387901</c:v>
                      </c:pt>
                      <c:pt idx="1954">
                        <c:v>310.63701646527102</c:v>
                      </c:pt>
                      <c:pt idx="1955">
                        <c:v>569.32226663623464</c:v>
                      </c:pt>
                      <c:pt idx="1956">
                        <c:v>732.98638093550835</c:v>
                      </c:pt>
                      <c:pt idx="1957">
                        <c:v>181.07053491417361</c:v>
                      </c:pt>
                      <c:pt idx="1958">
                        <c:v>561.4208859051538</c:v>
                      </c:pt>
                      <c:pt idx="1959">
                        <c:v>909.90943334289909</c:v>
                      </c:pt>
                      <c:pt idx="1960">
                        <c:v>163.10184645102501</c:v>
                      </c:pt>
                      <c:pt idx="1961">
                        <c:v>339.73506983036066</c:v>
                      </c:pt>
                      <c:pt idx="1962">
                        <c:v>617.97633524905245</c:v>
                      </c:pt>
                      <c:pt idx="1963">
                        <c:v>956.90074787242611</c:v>
                      </c:pt>
                      <c:pt idx="1964">
                        <c:v>1241.3667060531013</c:v>
                      </c:pt>
                      <c:pt idx="1965">
                        <c:v>557.66212513980929</c:v>
                      </c:pt>
                      <c:pt idx="1966">
                        <c:v>210.26318851294926</c:v>
                      </c:pt>
                      <c:pt idx="1967">
                        <c:v>193.59088397141727</c:v>
                      </c:pt>
                      <c:pt idx="1968">
                        <c:v>714.76508650338042</c:v>
                      </c:pt>
                      <c:pt idx="1969">
                        <c:v>585.79551964822281</c:v>
                      </c:pt>
                      <c:pt idx="1970">
                        <c:v>413.18668855212564</c:v>
                      </c:pt>
                      <c:pt idx="1971">
                        <c:v>638.48693555372347</c:v>
                      </c:pt>
                      <c:pt idx="1972">
                        <c:v>372.10721544779216</c:v>
                      </c:pt>
                      <c:pt idx="1973">
                        <c:v>555.81876513800012</c:v>
                      </c:pt>
                      <c:pt idx="1974">
                        <c:v>198.06756692865244</c:v>
                      </c:pt>
                      <c:pt idx="1975">
                        <c:v>735.30736895807172</c:v>
                      </c:pt>
                      <c:pt idx="1976">
                        <c:v>755.68136099656715</c:v>
                      </c:pt>
                      <c:pt idx="1977">
                        <c:v>904.59174630065945</c:v>
                      </c:pt>
                      <c:pt idx="1978">
                        <c:v>534.09213125823533</c:v>
                      </c:pt>
                      <c:pt idx="1979">
                        <c:v>57.253515345328402</c:v>
                      </c:pt>
                      <c:pt idx="1980">
                        <c:v>479.32655258942418</c:v>
                      </c:pt>
                      <c:pt idx="1981">
                        <c:v>932.69066357563247</c:v>
                      </c:pt>
                      <c:pt idx="1982">
                        <c:v>1046.0077408833863</c:v>
                      </c:pt>
                      <c:pt idx="1983">
                        <c:v>766.74177686682685</c:v>
                      </c:pt>
                      <c:pt idx="1984">
                        <c:v>365.25269758253518</c:v>
                      </c:pt>
                      <c:pt idx="1985">
                        <c:v>688.61403711226285</c:v>
                      </c:pt>
                      <c:pt idx="1986">
                        <c:v>1240.3715666371393</c:v>
                      </c:pt>
                      <c:pt idx="1987">
                        <c:v>778.41157588429826</c:v>
                      </c:pt>
                      <c:pt idx="1988">
                        <c:v>450.42310378768059</c:v>
                      </c:pt>
                      <c:pt idx="1989">
                        <c:v>716.31384343563832</c:v>
                      </c:pt>
                      <c:pt idx="1990">
                        <c:v>73.747014983381192</c:v>
                      </c:pt>
                      <c:pt idx="1991">
                        <c:v>287.57759752041653</c:v>
                      </c:pt>
                      <c:pt idx="1992">
                        <c:v>175.22807454968154</c:v>
                      </c:pt>
                      <c:pt idx="1993">
                        <c:v>30.680337204677041</c:v>
                      </c:pt>
                      <c:pt idx="1994">
                        <c:v>575.0775223063722</c:v>
                      </c:pt>
                      <c:pt idx="1995">
                        <c:v>854.77895885657222</c:v>
                      </c:pt>
                      <c:pt idx="1996">
                        <c:v>727.58347735204461</c:v>
                      </c:pt>
                      <c:pt idx="1997">
                        <c:v>618.91625431172906</c:v>
                      </c:pt>
                      <c:pt idx="1998">
                        <c:v>386.66571919531344</c:v>
                      </c:pt>
                      <c:pt idx="1999">
                        <c:v>928.23741476852763</c:v>
                      </c:pt>
                      <c:pt idx="2000">
                        <c:v>1152.3511186174392</c:v>
                      </c:pt>
                      <c:pt idx="2001">
                        <c:v>585.5901241229659</c:v>
                      </c:pt>
                      <c:pt idx="2002">
                        <c:v>403.37314381962466</c:v>
                      </c:pt>
                      <c:pt idx="2003">
                        <c:v>286.77455402916024</c:v>
                      </c:pt>
                      <c:pt idx="2004">
                        <c:v>969.11081316346952</c:v>
                      </c:pt>
                      <c:pt idx="2005">
                        <c:v>870.67113167504203</c:v>
                      </c:pt>
                      <c:pt idx="2006">
                        <c:v>914.25633884447961</c:v>
                      </c:pt>
                      <c:pt idx="2007">
                        <c:v>486.30671859632855</c:v>
                      </c:pt>
                      <c:pt idx="2008">
                        <c:v>100.01300734217061</c:v>
                      </c:pt>
                      <c:pt idx="2009">
                        <c:v>105.70367123105447</c:v>
                      </c:pt>
                      <c:pt idx="2010">
                        <c:v>348.06520392218175</c:v>
                      </c:pt>
                      <c:pt idx="2011">
                        <c:v>477.26565466362513</c:v>
                      </c:pt>
                      <c:pt idx="2012">
                        <c:v>458.05838960145485</c:v>
                      </c:pt>
                      <c:pt idx="2013">
                        <c:v>241.23645554573017</c:v>
                      </c:pt>
                      <c:pt idx="2014">
                        <c:v>540.04551977651636</c:v>
                      </c:pt>
                      <c:pt idx="2015">
                        <c:v>888.919967677145</c:v>
                      </c:pt>
                      <c:pt idx="2016">
                        <c:v>973.89818957765885</c:v>
                      </c:pt>
                      <c:pt idx="2017">
                        <c:v>260.74645849341113</c:v>
                      </c:pt>
                      <c:pt idx="2018">
                        <c:v>193.5579645488927</c:v>
                      </c:pt>
                      <c:pt idx="2019">
                        <c:v>625.12204044189423</c:v>
                      </c:pt>
                      <c:pt idx="2020">
                        <c:v>594.47890239354729</c:v>
                      </c:pt>
                      <c:pt idx="2021">
                        <c:v>279.76746264139541</c:v>
                      </c:pt>
                      <c:pt idx="2022">
                        <c:v>400.84173202926098</c:v>
                      </c:pt>
                      <c:pt idx="2023">
                        <c:v>356.35981951585802</c:v>
                      </c:pt>
                      <c:pt idx="2024">
                        <c:v>48.926914095672963</c:v>
                      </c:pt>
                      <c:pt idx="2025">
                        <c:v>527.73349408037245</c:v>
                      </c:pt>
                      <c:pt idx="2026">
                        <c:v>755.72708029092996</c:v>
                      </c:pt>
                      <c:pt idx="2027">
                        <c:v>1105.6071797569307</c:v>
                      </c:pt>
                      <c:pt idx="2028">
                        <c:v>407.9637756639039</c:v>
                      </c:pt>
                      <c:pt idx="2029">
                        <c:v>567.46379036486394</c:v>
                      </c:pt>
                      <c:pt idx="2030">
                        <c:v>687.61302851029961</c:v>
                      </c:pt>
                      <c:pt idx="2031">
                        <c:v>1555.0237690369033</c:v>
                      </c:pt>
                      <c:pt idx="2032">
                        <c:v>2304.9060387887043</c:v>
                      </c:pt>
                      <c:pt idx="2033">
                        <c:v>1277.9921162373134</c:v>
                      </c:pt>
                      <c:pt idx="2034">
                        <c:v>1266.1895669188107</c:v>
                      </c:pt>
                      <c:pt idx="2035">
                        <c:v>1074.1505738551232</c:v>
                      </c:pt>
                      <c:pt idx="2036">
                        <c:v>1687.8686314938852</c:v>
                      </c:pt>
                      <c:pt idx="2037">
                        <c:v>806.41687752141672</c:v>
                      </c:pt>
                      <c:pt idx="2038">
                        <c:v>1292.4518019773791</c:v>
                      </c:pt>
                      <c:pt idx="2039">
                        <c:v>1147.9953905850471</c:v>
                      </c:pt>
                      <c:pt idx="2040">
                        <c:v>780.86575412370235</c:v>
                      </c:pt>
                      <c:pt idx="2041">
                        <c:v>1183.8780103631166</c:v>
                      </c:pt>
                      <c:pt idx="2042">
                        <c:v>2166.6252563149706</c:v>
                      </c:pt>
                      <c:pt idx="2043">
                        <c:v>2547.2405839356838</c:v>
                      </c:pt>
                      <c:pt idx="2044">
                        <c:v>1398.6976745980226</c:v>
                      </c:pt>
                      <c:pt idx="2045">
                        <c:v>1282.7277163712031</c:v>
                      </c:pt>
                      <c:pt idx="2046">
                        <c:v>2003.6236322566137</c:v>
                      </c:pt>
                      <c:pt idx="2047">
                        <c:v>5569.2579267584551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87-4ACA-8C66-9D375EE680C7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643.58206805392399</c:v>
                      </c:pt>
                      <c:pt idx="1">
                        <c:v>4292.9803633419142</c:v>
                      </c:pt>
                      <c:pt idx="2">
                        <c:v>2398.0504193620227</c:v>
                      </c:pt>
                      <c:pt idx="3">
                        <c:v>1228.3918420912607</c:v>
                      </c:pt>
                      <c:pt idx="4">
                        <c:v>1479.069624559608</c:v>
                      </c:pt>
                      <c:pt idx="5">
                        <c:v>2247.3799730951846</c:v>
                      </c:pt>
                      <c:pt idx="6">
                        <c:v>2007.5239366053941</c:v>
                      </c:pt>
                      <c:pt idx="7">
                        <c:v>1111.6438583633803</c:v>
                      </c:pt>
                      <c:pt idx="8">
                        <c:v>771.26624451704254</c:v>
                      </c:pt>
                      <c:pt idx="9">
                        <c:v>1032.3376861931658</c:v>
                      </c:pt>
                      <c:pt idx="10">
                        <c:v>1065.8250921926935</c:v>
                      </c:pt>
                      <c:pt idx="11">
                        <c:v>786.47098859011771</c:v>
                      </c:pt>
                      <c:pt idx="12">
                        <c:v>1396.7410724651838</c:v>
                      </c:pt>
                      <c:pt idx="13">
                        <c:v>985.98767292381592</c:v>
                      </c:pt>
                      <c:pt idx="14">
                        <c:v>1045.3518516265897</c:v>
                      </c:pt>
                      <c:pt idx="15">
                        <c:v>1229.0756100599995</c:v>
                      </c:pt>
                      <c:pt idx="16">
                        <c:v>2029.6068902770176</c:v>
                      </c:pt>
                      <c:pt idx="17">
                        <c:v>1426.6855449911682</c:v>
                      </c:pt>
                      <c:pt idx="18">
                        <c:v>607.31089577805733</c:v>
                      </c:pt>
                      <c:pt idx="19">
                        <c:v>451.54516890290796</c:v>
                      </c:pt>
                      <c:pt idx="20">
                        <c:v>378.8847970290837</c:v>
                      </c:pt>
                      <c:pt idx="21">
                        <c:v>949.06429146228766</c:v>
                      </c:pt>
                      <c:pt idx="22">
                        <c:v>616.49656366082343</c:v>
                      </c:pt>
                      <c:pt idx="23">
                        <c:v>349.84048624317586</c:v>
                      </c:pt>
                      <c:pt idx="24">
                        <c:v>103.43575201462266</c:v>
                      </c:pt>
                      <c:pt idx="25">
                        <c:v>198.14913147606271</c:v>
                      </c:pt>
                      <c:pt idx="26">
                        <c:v>280.00491967571094</c:v>
                      </c:pt>
                      <c:pt idx="27">
                        <c:v>237.86304444908043</c:v>
                      </c:pt>
                      <c:pt idx="28">
                        <c:v>487.53766101549951</c:v>
                      </c:pt>
                      <c:pt idx="29">
                        <c:v>548.97677812035818</c:v>
                      </c:pt>
                      <c:pt idx="30">
                        <c:v>199.36399424185538</c:v>
                      </c:pt>
                      <c:pt idx="31">
                        <c:v>294.91873007934322</c:v>
                      </c:pt>
                      <c:pt idx="32">
                        <c:v>837.84195233693026</c:v>
                      </c:pt>
                      <c:pt idx="33">
                        <c:v>810.04755737035316</c:v>
                      </c:pt>
                      <c:pt idx="34">
                        <c:v>520.77526203176546</c:v>
                      </c:pt>
                      <c:pt idx="35">
                        <c:v>269.86365973379674</c:v>
                      </c:pt>
                      <c:pt idx="36">
                        <c:v>376.61963142119015</c:v>
                      </c:pt>
                      <c:pt idx="37">
                        <c:v>412.44378958792555</c:v>
                      </c:pt>
                      <c:pt idx="38">
                        <c:v>291.10861411506278</c:v>
                      </c:pt>
                      <c:pt idx="39">
                        <c:v>117.82880223924042</c:v>
                      </c:pt>
                      <c:pt idx="40">
                        <c:v>18.182366274005538</c:v>
                      </c:pt>
                      <c:pt idx="41">
                        <c:v>469.15366376847714</c:v>
                      </c:pt>
                      <c:pt idx="42">
                        <c:v>781.64885603596144</c:v>
                      </c:pt>
                      <c:pt idx="43">
                        <c:v>820.12371898244487</c:v>
                      </c:pt>
                      <c:pt idx="44">
                        <c:v>827.80938603771813</c:v>
                      </c:pt>
                      <c:pt idx="45">
                        <c:v>310.63375658008391</c:v>
                      </c:pt>
                      <c:pt idx="46">
                        <c:v>379.92703804193297</c:v>
                      </c:pt>
                      <c:pt idx="47">
                        <c:v>538.87466579953457</c:v>
                      </c:pt>
                      <c:pt idx="48">
                        <c:v>1004.0019292264315</c:v>
                      </c:pt>
                      <c:pt idx="49">
                        <c:v>825.43646302527225</c:v>
                      </c:pt>
                      <c:pt idx="50">
                        <c:v>310.1547532055697</c:v>
                      </c:pt>
                      <c:pt idx="51">
                        <c:v>575.94073576741096</c:v>
                      </c:pt>
                      <c:pt idx="52">
                        <c:v>703.14398431307654</c:v>
                      </c:pt>
                      <c:pt idx="53">
                        <c:v>799.74678376530233</c:v>
                      </c:pt>
                      <c:pt idx="54">
                        <c:v>538.84686971477561</c:v>
                      </c:pt>
                      <c:pt idx="55">
                        <c:v>83.799111904202775</c:v>
                      </c:pt>
                      <c:pt idx="56">
                        <c:v>109.07132879477408</c:v>
                      </c:pt>
                      <c:pt idx="57">
                        <c:v>182.86535598685492</c:v>
                      </c:pt>
                      <c:pt idx="58">
                        <c:v>121.78124722155748</c:v>
                      </c:pt>
                      <c:pt idx="59">
                        <c:v>591.72468072122683</c:v>
                      </c:pt>
                      <c:pt idx="60">
                        <c:v>384.22754838023286</c:v>
                      </c:pt>
                      <c:pt idx="61">
                        <c:v>703.45810809243358</c:v>
                      </c:pt>
                      <c:pt idx="62">
                        <c:v>996.12041393308186</c:v>
                      </c:pt>
                      <c:pt idx="63">
                        <c:v>510.11756429641775</c:v>
                      </c:pt>
                      <c:pt idx="64">
                        <c:v>153.43011398043336</c:v>
                      </c:pt>
                      <c:pt idx="65">
                        <c:v>567.49840993722455</c:v>
                      </c:pt>
                      <c:pt idx="66">
                        <c:v>906.50381231485107</c:v>
                      </c:pt>
                      <c:pt idx="67">
                        <c:v>846.69604178128225</c:v>
                      </c:pt>
                      <c:pt idx="68">
                        <c:v>429.70971831803018</c:v>
                      </c:pt>
                      <c:pt idx="69">
                        <c:v>44.407644942805497</c:v>
                      </c:pt>
                      <c:pt idx="70">
                        <c:v>508.06691491050134</c:v>
                      </c:pt>
                      <c:pt idx="71">
                        <c:v>823.70855183140361</c:v>
                      </c:pt>
                      <c:pt idx="72">
                        <c:v>675.48628209144931</c:v>
                      </c:pt>
                      <c:pt idx="73">
                        <c:v>574.85882994524218</c:v>
                      </c:pt>
                      <c:pt idx="74">
                        <c:v>240.35883908006207</c:v>
                      </c:pt>
                      <c:pt idx="75">
                        <c:v>467.23351520879584</c:v>
                      </c:pt>
                      <c:pt idx="76">
                        <c:v>378.12383528458884</c:v>
                      </c:pt>
                      <c:pt idx="77">
                        <c:v>514.35424701500483</c:v>
                      </c:pt>
                      <c:pt idx="78">
                        <c:v>354.43092255734882</c:v>
                      </c:pt>
                      <c:pt idx="79">
                        <c:v>496.7938544992021</c:v>
                      </c:pt>
                      <c:pt idx="80">
                        <c:v>601.18630259704105</c:v>
                      </c:pt>
                      <c:pt idx="81">
                        <c:v>268.39844122384085</c:v>
                      </c:pt>
                      <c:pt idx="82">
                        <c:v>232.00639480157523</c:v>
                      </c:pt>
                      <c:pt idx="83">
                        <c:v>614.47599952273572</c:v>
                      </c:pt>
                      <c:pt idx="84">
                        <c:v>1080.6716987167097</c:v>
                      </c:pt>
                      <c:pt idx="85">
                        <c:v>894.46006790354147</c:v>
                      </c:pt>
                      <c:pt idx="86">
                        <c:v>583.19754449994184</c:v>
                      </c:pt>
                      <c:pt idx="87">
                        <c:v>327.62811437018001</c:v>
                      </c:pt>
                      <c:pt idx="88">
                        <c:v>193.18881858321046</c:v>
                      </c:pt>
                      <c:pt idx="89">
                        <c:v>745.28703526953052</c:v>
                      </c:pt>
                      <c:pt idx="90">
                        <c:v>547.30026102837587</c:v>
                      </c:pt>
                      <c:pt idx="91">
                        <c:v>309.44917767670705</c:v>
                      </c:pt>
                      <c:pt idx="92">
                        <c:v>614.45859718846305</c:v>
                      </c:pt>
                      <c:pt idx="93">
                        <c:v>511.53806075583418</c:v>
                      </c:pt>
                      <c:pt idx="94">
                        <c:v>214.47765676040575</c:v>
                      </c:pt>
                      <c:pt idx="95">
                        <c:v>263.51386051641526</c:v>
                      </c:pt>
                      <c:pt idx="96">
                        <c:v>407.70182023939753</c:v>
                      </c:pt>
                      <c:pt idx="97">
                        <c:v>119.41620549675382</c:v>
                      </c:pt>
                      <c:pt idx="98">
                        <c:v>130.35186375359146</c:v>
                      </c:pt>
                      <c:pt idx="99">
                        <c:v>79.188279123903001</c:v>
                      </c:pt>
                      <c:pt idx="100">
                        <c:v>299.80036228782825</c:v>
                      </c:pt>
                      <c:pt idx="101">
                        <c:v>307.64598030294655</c:v>
                      </c:pt>
                      <c:pt idx="102">
                        <c:v>413.16800421533168</c:v>
                      </c:pt>
                      <c:pt idx="103">
                        <c:v>572.89796307072311</c:v>
                      </c:pt>
                      <c:pt idx="104">
                        <c:v>1072.0964011372332</c:v>
                      </c:pt>
                      <c:pt idx="105">
                        <c:v>1219.6298441183242</c:v>
                      </c:pt>
                      <c:pt idx="106">
                        <c:v>783.57749148458026</c:v>
                      </c:pt>
                      <c:pt idx="107">
                        <c:v>165.62726800833195</c:v>
                      </c:pt>
                      <c:pt idx="108">
                        <c:v>511.30821865341534</c:v>
                      </c:pt>
                      <c:pt idx="109">
                        <c:v>653.25476278883093</c:v>
                      </c:pt>
                      <c:pt idx="110">
                        <c:v>455.03677904215033</c:v>
                      </c:pt>
                      <c:pt idx="111">
                        <c:v>345.82993174278869</c:v>
                      </c:pt>
                      <c:pt idx="112">
                        <c:v>352.17381661684385</c:v>
                      </c:pt>
                      <c:pt idx="113">
                        <c:v>316.69212222290992</c:v>
                      </c:pt>
                      <c:pt idx="114">
                        <c:v>408.10678488954244</c:v>
                      </c:pt>
                      <c:pt idx="115">
                        <c:v>384.98779786401786</c:v>
                      </c:pt>
                      <c:pt idx="116">
                        <c:v>372.37197523052657</c:v>
                      </c:pt>
                      <c:pt idx="117">
                        <c:v>387.96110002047425</c:v>
                      </c:pt>
                      <c:pt idx="118">
                        <c:v>679.11423046820357</c:v>
                      </c:pt>
                      <c:pt idx="119">
                        <c:v>448.75657735583331</c:v>
                      </c:pt>
                      <c:pt idx="120">
                        <c:v>333.85104450349206</c:v>
                      </c:pt>
                      <c:pt idx="121">
                        <c:v>564.84618235712082</c:v>
                      </c:pt>
                      <c:pt idx="122">
                        <c:v>404.80989213371942</c:v>
                      </c:pt>
                      <c:pt idx="123">
                        <c:v>335.1981238968628</c:v>
                      </c:pt>
                      <c:pt idx="124">
                        <c:v>247.34858446716339</c:v>
                      </c:pt>
                      <c:pt idx="125">
                        <c:v>275.06512873169419</c:v>
                      </c:pt>
                      <c:pt idx="126">
                        <c:v>221.11588657367147</c:v>
                      </c:pt>
                      <c:pt idx="127">
                        <c:v>307.33852880823395</c:v>
                      </c:pt>
                      <c:pt idx="128">
                        <c:v>509.03848640246179</c:v>
                      </c:pt>
                      <c:pt idx="129">
                        <c:v>574.83884196640656</c:v>
                      </c:pt>
                      <c:pt idx="130">
                        <c:v>240.67541801859937</c:v>
                      </c:pt>
                      <c:pt idx="131">
                        <c:v>254.74973421773853</c:v>
                      </c:pt>
                      <c:pt idx="132">
                        <c:v>288.99291479549487</c:v>
                      </c:pt>
                      <c:pt idx="133">
                        <c:v>135.85566362586974</c:v>
                      </c:pt>
                      <c:pt idx="134">
                        <c:v>440.33955054495749</c:v>
                      </c:pt>
                      <c:pt idx="135">
                        <c:v>410.40665431248937</c:v>
                      </c:pt>
                      <c:pt idx="136">
                        <c:v>222.49168217400097</c:v>
                      </c:pt>
                      <c:pt idx="137">
                        <c:v>252.69935125484301</c:v>
                      </c:pt>
                      <c:pt idx="138">
                        <c:v>323.76743689815959</c:v>
                      </c:pt>
                      <c:pt idx="139">
                        <c:v>232.71043262070879</c:v>
                      </c:pt>
                      <c:pt idx="140">
                        <c:v>553.41167550638556</c:v>
                      </c:pt>
                      <c:pt idx="141">
                        <c:v>643.15311214943154</c:v>
                      </c:pt>
                      <c:pt idx="142">
                        <c:v>199.92716849882763</c:v>
                      </c:pt>
                      <c:pt idx="143">
                        <c:v>103.227773582583</c:v>
                      </c:pt>
                      <c:pt idx="144">
                        <c:v>82.96972162332554</c:v>
                      </c:pt>
                      <c:pt idx="145">
                        <c:v>454.11707159621739</c:v>
                      </c:pt>
                      <c:pt idx="146">
                        <c:v>700.15478644549046</c:v>
                      </c:pt>
                      <c:pt idx="147">
                        <c:v>501.6060552440814</c:v>
                      </c:pt>
                      <c:pt idx="148">
                        <c:v>235.44525111264375</c:v>
                      </c:pt>
                      <c:pt idx="149">
                        <c:v>159.877081244973</c:v>
                      </c:pt>
                      <c:pt idx="150">
                        <c:v>316.50550020118959</c:v>
                      </c:pt>
                      <c:pt idx="151">
                        <c:v>296.84918953238093</c:v>
                      </c:pt>
                      <c:pt idx="152">
                        <c:v>237.71733441065919</c:v>
                      </c:pt>
                      <c:pt idx="153">
                        <c:v>161.30621580456659</c:v>
                      </c:pt>
                      <c:pt idx="154">
                        <c:v>124.70465722664203</c:v>
                      </c:pt>
                      <c:pt idx="155">
                        <c:v>220.33682323546651</c:v>
                      </c:pt>
                      <c:pt idx="156">
                        <c:v>393.40800343181309</c:v>
                      </c:pt>
                      <c:pt idx="157">
                        <c:v>357.03198027938271</c:v>
                      </c:pt>
                      <c:pt idx="158">
                        <c:v>438.34456567435365</c:v>
                      </c:pt>
                      <c:pt idx="159">
                        <c:v>347.17306255409767</c:v>
                      </c:pt>
                      <c:pt idx="160">
                        <c:v>171.14648599623249</c:v>
                      </c:pt>
                      <c:pt idx="161">
                        <c:v>70.655584906934507</c:v>
                      </c:pt>
                      <c:pt idx="162">
                        <c:v>156.88288888122855</c:v>
                      </c:pt>
                      <c:pt idx="163">
                        <c:v>257.17576378751647</c:v>
                      </c:pt>
                      <c:pt idx="164">
                        <c:v>352.99268299498004</c:v>
                      </c:pt>
                      <c:pt idx="165">
                        <c:v>349.47375797686453</c:v>
                      </c:pt>
                      <c:pt idx="166">
                        <c:v>310.8859192892765</c:v>
                      </c:pt>
                      <c:pt idx="167">
                        <c:v>300.86644834493222</c:v>
                      </c:pt>
                      <c:pt idx="168">
                        <c:v>144.64427216595874</c:v>
                      </c:pt>
                      <c:pt idx="169">
                        <c:v>340.47616806396297</c:v>
                      </c:pt>
                      <c:pt idx="170">
                        <c:v>381.08288547453441</c:v>
                      </c:pt>
                      <c:pt idx="171">
                        <c:v>230.29291759690375</c:v>
                      </c:pt>
                      <c:pt idx="172">
                        <c:v>208.08387001483044</c:v>
                      </c:pt>
                      <c:pt idx="173">
                        <c:v>234.53303855119185</c:v>
                      </c:pt>
                      <c:pt idx="174">
                        <c:v>93.165927271718644</c:v>
                      </c:pt>
                      <c:pt idx="175">
                        <c:v>128.48953649595899</c:v>
                      </c:pt>
                      <c:pt idx="176">
                        <c:v>213.30810840728913</c:v>
                      </c:pt>
                      <c:pt idx="177">
                        <c:v>267.21615755212412</c:v>
                      </c:pt>
                      <c:pt idx="178">
                        <c:v>151.2981164379263</c:v>
                      </c:pt>
                      <c:pt idx="179">
                        <c:v>57.180792071793711</c:v>
                      </c:pt>
                      <c:pt idx="180">
                        <c:v>79.56948970685211</c:v>
                      </c:pt>
                      <c:pt idx="181">
                        <c:v>110.08652182063823</c:v>
                      </c:pt>
                      <c:pt idx="182">
                        <c:v>89.684947010119274</c:v>
                      </c:pt>
                      <c:pt idx="183">
                        <c:v>126.87343387486131</c:v>
                      </c:pt>
                      <c:pt idx="184">
                        <c:v>196.05025376361311</c:v>
                      </c:pt>
                      <c:pt idx="185">
                        <c:v>93.556215948185795</c:v>
                      </c:pt>
                      <c:pt idx="186">
                        <c:v>67.946219117614916</c:v>
                      </c:pt>
                      <c:pt idx="187">
                        <c:v>65.200041872470393</c:v>
                      </c:pt>
                      <c:pt idx="188">
                        <c:v>53.545645276753476</c:v>
                      </c:pt>
                      <c:pt idx="189">
                        <c:v>98.897660064046264</c:v>
                      </c:pt>
                      <c:pt idx="190">
                        <c:v>137.19898293122884</c:v>
                      </c:pt>
                      <c:pt idx="191">
                        <c:v>185.9766318612686</c:v>
                      </c:pt>
                      <c:pt idx="192">
                        <c:v>108.76376787887415</c:v>
                      </c:pt>
                      <c:pt idx="193">
                        <c:v>61.236369570893679</c:v>
                      </c:pt>
                      <c:pt idx="194">
                        <c:v>68.701646280739837</c:v>
                      </c:pt>
                      <c:pt idx="195">
                        <c:v>56.34598605636296</c:v>
                      </c:pt>
                      <c:pt idx="196">
                        <c:v>53.797735807263969</c:v>
                      </c:pt>
                      <c:pt idx="197">
                        <c:v>103.70103354459052</c:v>
                      </c:pt>
                      <c:pt idx="198">
                        <c:v>81.27583787859011</c:v>
                      </c:pt>
                      <c:pt idx="199">
                        <c:v>78.280830891153158</c:v>
                      </c:pt>
                      <c:pt idx="200">
                        <c:v>78.694801992037682</c:v>
                      </c:pt>
                      <c:pt idx="201">
                        <c:v>68.816463711299065</c:v>
                      </c:pt>
                      <c:pt idx="202">
                        <c:v>194.80986180601136</c:v>
                      </c:pt>
                      <c:pt idx="203">
                        <c:v>211.02602925282656</c:v>
                      </c:pt>
                      <c:pt idx="204">
                        <c:v>70.892097517985619</c:v>
                      </c:pt>
                      <c:pt idx="205">
                        <c:v>38.118598785500978</c:v>
                      </c:pt>
                      <c:pt idx="206">
                        <c:v>83.463695494790898</c:v>
                      </c:pt>
                      <c:pt idx="207">
                        <c:v>86.18984121424181</c:v>
                      </c:pt>
                      <c:pt idx="208">
                        <c:v>74.892085810175899</c:v>
                      </c:pt>
                      <c:pt idx="209">
                        <c:v>50.206057082898361</c:v>
                      </c:pt>
                      <c:pt idx="210">
                        <c:v>44.028926934468984</c:v>
                      </c:pt>
                      <c:pt idx="211">
                        <c:v>50.419330171175773</c:v>
                      </c:pt>
                      <c:pt idx="212">
                        <c:v>57.785091616820246</c:v>
                      </c:pt>
                      <c:pt idx="213">
                        <c:v>101.47729514853029</c:v>
                      </c:pt>
                      <c:pt idx="214">
                        <c:v>114.63779981467502</c:v>
                      </c:pt>
                      <c:pt idx="215">
                        <c:v>147.15914419272522</c:v>
                      </c:pt>
                      <c:pt idx="216">
                        <c:v>196.65893025273047</c:v>
                      </c:pt>
                      <c:pt idx="217">
                        <c:v>176.9071036690772</c:v>
                      </c:pt>
                      <c:pt idx="218">
                        <c:v>117.98698997650951</c:v>
                      </c:pt>
                      <c:pt idx="219">
                        <c:v>47.64232648991144</c:v>
                      </c:pt>
                      <c:pt idx="220">
                        <c:v>87.537654486920573</c:v>
                      </c:pt>
                      <c:pt idx="221">
                        <c:v>108.35894481474178</c:v>
                      </c:pt>
                      <c:pt idx="222">
                        <c:v>96.560944803808098</c:v>
                      </c:pt>
                      <c:pt idx="223">
                        <c:v>82.893248437979111</c:v>
                      </c:pt>
                      <c:pt idx="224">
                        <c:v>25.468856249418298</c:v>
                      </c:pt>
                      <c:pt idx="225">
                        <c:v>55.396031574049921</c:v>
                      </c:pt>
                      <c:pt idx="226">
                        <c:v>55.577093807807849</c:v>
                      </c:pt>
                      <c:pt idx="227">
                        <c:v>105.42469751091716</c:v>
                      </c:pt>
                      <c:pt idx="228">
                        <c:v>105.4369430446969</c:v>
                      </c:pt>
                      <c:pt idx="229">
                        <c:v>72.994485749152929</c:v>
                      </c:pt>
                      <c:pt idx="230">
                        <c:v>62.46808268147668</c:v>
                      </c:pt>
                      <c:pt idx="231">
                        <c:v>33.663298788371435</c:v>
                      </c:pt>
                      <c:pt idx="232">
                        <c:v>38.207349523453118</c:v>
                      </c:pt>
                      <c:pt idx="233">
                        <c:v>88.83788971553092</c:v>
                      </c:pt>
                      <c:pt idx="234">
                        <c:v>125.99877842111978</c:v>
                      </c:pt>
                      <c:pt idx="235">
                        <c:v>142.2890210708089</c:v>
                      </c:pt>
                      <c:pt idx="236">
                        <c:v>116.87165552829954</c:v>
                      </c:pt>
                      <c:pt idx="237">
                        <c:v>57.903341550776638</c:v>
                      </c:pt>
                      <c:pt idx="238">
                        <c:v>73.657268857520023</c:v>
                      </c:pt>
                      <c:pt idx="239">
                        <c:v>117.90283082041435</c:v>
                      </c:pt>
                      <c:pt idx="240">
                        <c:v>105.19360308157813</c:v>
                      </c:pt>
                      <c:pt idx="241">
                        <c:v>70.946221200320196</c:v>
                      </c:pt>
                      <c:pt idx="242">
                        <c:v>29.481952982004383</c:v>
                      </c:pt>
                      <c:pt idx="243">
                        <c:v>24.335020019034214</c:v>
                      </c:pt>
                      <c:pt idx="244">
                        <c:v>41.897199485309372</c:v>
                      </c:pt>
                      <c:pt idx="245">
                        <c:v>36.291262947407468</c:v>
                      </c:pt>
                      <c:pt idx="246">
                        <c:v>24.59839534537382</c:v>
                      </c:pt>
                      <c:pt idx="247">
                        <c:v>42.204911222901941</c:v>
                      </c:pt>
                      <c:pt idx="248">
                        <c:v>70.646516861904303</c:v>
                      </c:pt>
                      <c:pt idx="249">
                        <c:v>52.46262530715412</c:v>
                      </c:pt>
                      <c:pt idx="250">
                        <c:v>12.387509429954228</c:v>
                      </c:pt>
                      <c:pt idx="251">
                        <c:v>50.852384791642748</c:v>
                      </c:pt>
                      <c:pt idx="252">
                        <c:v>56.433586537160366</c:v>
                      </c:pt>
                      <c:pt idx="253">
                        <c:v>47.038836727914912</c:v>
                      </c:pt>
                      <c:pt idx="254">
                        <c:v>17.817032761546638</c:v>
                      </c:pt>
                      <c:pt idx="255">
                        <c:v>47.052504443140165</c:v>
                      </c:pt>
                      <c:pt idx="256">
                        <c:v>105.31942443270799</c:v>
                      </c:pt>
                      <c:pt idx="257">
                        <c:v>100.280531391903</c:v>
                      </c:pt>
                      <c:pt idx="258">
                        <c:v>47.585590105990001</c:v>
                      </c:pt>
                      <c:pt idx="259">
                        <c:v>38.137451889637902</c:v>
                      </c:pt>
                      <c:pt idx="260">
                        <c:v>24.109612284317141</c:v>
                      </c:pt>
                      <c:pt idx="261">
                        <c:v>10.28020543318179</c:v>
                      </c:pt>
                      <c:pt idx="262">
                        <c:v>35.330527108609736</c:v>
                      </c:pt>
                      <c:pt idx="263">
                        <c:v>36.711433389919264</c:v>
                      </c:pt>
                      <c:pt idx="264">
                        <c:v>73.623552099484442</c:v>
                      </c:pt>
                      <c:pt idx="265">
                        <c:v>86.490659459655902</c:v>
                      </c:pt>
                      <c:pt idx="266">
                        <c:v>58.397475049046079</c:v>
                      </c:pt>
                      <c:pt idx="267">
                        <c:v>31.285885500646774</c:v>
                      </c:pt>
                      <c:pt idx="268">
                        <c:v>23.642356914230032</c:v>
                      </c:pt>
                      <c:pt idx="269">
                        <c:v>82.88866462784641</c:v>
                      </c:pt>
                      <c:pt idx="270">
                        <c:v>114.73304877876699</c:v>
                      </c:pt>
                      <c:pt idx="271">
                        <c:v>102.71492705134857</c:v>
                      </c:pt>
                      <c:pt idx="272">
                        <c:v>69.064345647497461</c:v>
                      </c:pt>
                      <c:pt idx="273">
                        <c:v>29.395417828044156</c:v>
                      </c:pt>
                      <c:pt idx="274">
                        <c:v>29.247857202322106</c:v>
                      </c:pt>
                      <c:pt idx="275">
                        <c:v>47.235475576883317</c:v>
                      </c:pt>
                      <c:pt idx="276">
                        <c:v>26.002236840802329</c:v>
                      </c:pt>
                      <c:pt idx="277">
                        <c:v>26.75606130304153</c:v>
                      </c:pt>
                      <c:pt idx="278">
                        <c:v>25.950239426456875</c:v>
                      </c:pt>
                      <c:pt idx="279">
                        <c:v>23.806011093480855</c:v>
                      </c:pt>
                      <c:pt idx="280">
                        <c:v>23.92795100073014</c:v>
                      </c:pt>
                      <c:pt idx="281">
                        <c:v>35.450306064444142</c:v>
                      </c:pt>
                      <c:pt idx="282">
                        <c:v>43.649571683679063</c:v>
                      </c:pt>
                      <c:pt idx="283">
                        <c:v>41.37683566321158</c:v>
                      </c:pt>
                      <c:pt idx="284">
                        <c:v>32.10616874858944</c:v>
                      </c:pt>
                      <c:pt idx="285">
                        <c:v>31.066693642147698</c:v>
                      </c:pt>
                      <c:pt idx="286">
                        <c:v>15.998170518404454</c:v>
                      </c:pt>
                      <c:pt idx="287">
                        <c:v>14.355812007006129</c:v>
                      </c:pt>
                      <c:pt idx="288">
                        <c:v>35.192311628047229</c:v>
                      </c:pt>
                      <c:pt idx="289">
                        <c:v>60.446216912741527</c:v>
                      </c:pt>
                      <c:pt idx="290">
                        <c:v>74.145984264229796</c:v>
                      </c:pt>
                      <c:pt idx="291">
                        <c:v>44.809649705884624</c:v>
                      </c:pt>
                      <c:pt idx="292">
                        <c:v>12.831253618839266</c:v>
                      </c:pt>
                      <c:pt idx="293">
                        <c:v>16.012667525545343</c:v>
                      </c:pt>
                      <c:pt idx="294">
                        <c:v>20.832131113237558</c:v>
                      </c:pt>
                      <c:pt idx="295">
                        <c:v>22.723513769236504</c:v>
                      </c:pt>
                      <c:pt idx="296">
                        <c:v>63.867349387203781</c:v>
                      </c:pt>
                      <c:pt idx="297">
                        <c:v>59.710293369109003</c:v>
                      </c:pt>
                      <c:pt idx="298">
                        <c:v>44.67844200734676</c:v>
                      </c:pt>
                      <c:pt idx="299">
                        <c:v>24.927624352613595</c:v>
                      </c:pt>
                      <c:pt idx="300">
                        <c:v>15.563271003998585</c:v>
                      </c:pt>
                      <c:pt idx="301">
                        <c:v>34.476208444278349</c:v>
                      </c:pt>
                      <c:pt idx="302">
                        <c:v>38.898574806327566</c:v>
                      </c:pt>
                      <c:pt idx="303">
                        <c:v>86.080743509431031</c:v>
                      </c:pt>
                      <c:pt idx="304">
                        <c:v>86.034791056834024</c:v>
                      </c:pt>
                      <c:pt idx="305">
                        <c:v>89.163468689124201</c:v>
                      </c:pt>
                      <c:pt idx="306">
                        <c:v>83.494214461601956</c:v>
                      </c:pt>
                      <c:pt idx="307">
                        <c:v>42.430391805198141</c:v>
                      </c:pt>
                      <c:pt idx="308">
                        <c:v>25.106714105199604</c:v>
                      </c:pt>
                      <c:pt idx="309">
                        <c:v>25.5607136426284</c:v>
                      </c:pt>
                      <c:pt idx="310">
                        <c:v>28.672485882278046</c:v>
                      </c:pt>
                      <c:pt idx="311">
                        <c:v>6.7787597828286552</c:v>
                      </c:pt>
                      <c:pt idx="312">
                        <c:v>10.914038863043951</c:v>
                      </c:pt>
                      <c:pt idx="313">
                        <c:v>27.186303417712786</c:v>
                      </c:pt>
                      <c:pt idx="314">
                        <c:v>62.285350751200603</c:v>
                      </c:pt>
                      <c:pt idx="315">
                        <c:v>70.712250118935913</c:v>
                      </c:pt>
                      <c:pt idx="316">
                        <c:v>67.018541228015522</c:v>
                      </c:pt>
                      <c:pt idx="317">
                        <c:v>51.087269931340984</c:v>
                      </c:pt>
                      <c:pt idx="318">
                        <c:v>25.492897958430348</c:v>
                      </c:pt>
                      <c:pt idx="319">
                        <c:v>17.692957688474763</c:v>
                      </c:pt>
                      <c:pt idx="320">
                        <c:v>15.740385377837672</c:v>
                      </c:pt>
                      <c:pt idx="321">
                        <c:v>15.978074401436766</c:v>
                      </c:pt>
                      <c:pt idx="322">
                        <c:v>45.792707699829876</c:v>
                      </c:pt>
                      <c:pt idx="323">
                        <c:v>46.620508013431326</c:v>
                      </c:pt>
                      <c:pt idx="324">
                        <c:v>8.9736097439695612</c:v>
                      </c:pt>
                      <c:pt idx="325">
                        <c:v>18.254779260070165</c:v>
                      </c:pt>
                      <c:pt idx="326">
                        <c:v>2.2756203174008705</c:v>
                      </c:pt>
                      <c:pt idx="327">
                        <c:v>16.836485485939139</c:v>
                      </c:pt>
                      <c:pt idx="328">
                        <c:v>30.8323880912601</c:v>
                      </c:pt>
                      <c:pt idx="329">
                        <c:v>35.861043058110937</c:v>
                      </c:pt>
                      <c:pt idx="330">
                        <c:v>35.015779666989452</c:v>
                      </c:pt>
                      <c:pt idx="331">
                        <c:v>40.271394036486463</c:v>
                      </c:pt>
                      <c:pt idx="332">
                        <c:v>21.164438677873072</c:v>
                      </c:pt>
                      <c:pt idx="333">
                        <c:v>34.100954901178326</c:v>
                      </c:pt>
                      <c:pt idx="334">
                        <c:v>27.922132413915829</c:v>
                      </c:pt>
                      <c:pt idx="335">
                        <c:v>81.454887446884314</c:v>
                      </c:pt>
                      <c:pt idx="336">
                        <c:v>114.82779636119145</c:v>
                      </c:pt>
                      <c:pt idx="337">
                        <c:v>100.27971621013963</c:v>
                      </c:pt>
                      <c:pt idx="338">
                        <c:v>77.975664254579655</c:v>
                      </c:pt>
                      <c:pt idx="339">
                        <c:v>48.894539143781053</c:v>
                      </c:pt>
                      <c:pt idx="340">
                        <c:v>12.060505979533398</c:v>
                      </c:pt>
                      <c:pt idx="341">
                        <c:v>8.4087109522556034</c:v>
                      </c:pt>
                      <c:pt idx="342">
                        <c:v>31.146451362165276</c:v>
                      </c:pt>
                      <c:pt idx="343">
                        <c:v>39.770139363975638</c:v>
                      </c:pt>
                      <c:pt idx="344">
                        <c:v>33.105618549415745</c:v>
                      </c:pt>
                      <c:pt idx="345">
                        <c:v>45.771103289041307</c:v>
                      </c:pt>
                      <c:pt idx="346">
                        <c:v>53.636121912255376</c:v>
                      </c:pt>
                      <c:pt idx="347">
                        <c:v>53.410740385262812</c:v>
                      </c:pt>
                      <c:pt idx="348">
                        <c:v>53.599372316918185</c:v>
                      </c:pt>
                      <c:pt idx="349">
                        <c:v>91.67365404550263</c:v>
                      </c:pt>
                      <c:pt idx="350">
                        <c:v>83.1676281317377</c:v>
                      </c:pt>
                      <c:pt idx="351">
                        <c:v>37.761556379897115</c:v>
                      </c:pt>
                      <c:pt idx="352">
                        <c:v>22.375683413897633</c:v>
                      </c:pt>
                      <c:pt idx="353">
                        <c:v>17.705555685791385</c:v>
                      </c:pt>
                      <c:pt idx="354">
                        <c:v>18.372408627846454</c:v>
                      </c:pt>
                      <c:pt idx="355">
                        <c:v>32.055764448291669</c:v>
                      </c:pt>
                      <c:pt idx="356">
                        <c:v>32.460922039965432</c:v>
                      </c:pt>
                      <c:pt idx="357">
                        <c:v>11.026138060343733</c:v>
                      </c:pt>
                      <c:pt idx="358">
                        <c:v>3.7032646007264978</c:v>
                      </c:pt>
                      <c:pt idx="359">
                        <c:v>17.903511185669121</c:v>
                      </c:pt>
                      <c:pt idx="360">
                        <c:v>41.311814131684045</c:v>
                      </c:pt>
                      <c:pt idx="361">
                        <c:v>58.058088394616384</c:v>
                      </c:pt>
                      <c:pt idx="362">
                        <c:v>45.503148007511257</c:v>
                      </c:pt>
                      <c:pt idx="363">
                        <c:v>37.81672067436795</c:v>
                      </c:pt>
                      <c:pt idx="364">
                        <c:v>42.487267230368559</c:v>
                      </c:pt>
                      <c:pt idx="365">
                        <c:v>26.029678770152046</c:v>
                      </c:pt>
                      <c:pt idx="366">
                        <c:v>47.946703062553304</c:v>
                      </c:pt>
                      <c:pt idx="367">
                        <c:v>53.146411284445605</c:v>
                      </c:pt>
                      <c:pt idx="368">
                        <c:v>64.262930061383884</c:v>
                      </c:pt>
                      <c:pt idx="369">
                        <c:v>59.751190591218005</c:v>
                      </c:pt>
                      <c:pt idx="370">
                        <c:v>45.746245780594371</c:v>
                      </c:pt>
                      <c:pt idx="371">
                        <c:v>47.397683505464897</c:v>
                      </c:pt>
                      <c:pt idx="372">
                        <c:v>45.091031027741082</c:v>
                      </c:pt>
                      <c:pt idx="373">
                        <c:v>39.637699074849486</c:v>
                      </c:pt>
                      <c:pt idx="374">
                        <c:v>28.602258149422692</c:v>
                      </c:pt>
                      <c:pt idx="375">
                        <c:v>26.350091430589977</c:v>
                      </c:pt>
                      <c:pt idx="376">
                        <c:v>17.47366283801804</c:v>
                      </c:pt>
                      <c:pt idx="377">
                        <c:v>16.90354338692158</c:v>
                      </c:pt>
                      <c:pt idx="378">
                        <c:v>37.277315879602433</c:v>
                      </c:pt>
                      <c:pt idx="379">
                        <c:v>38.31614126967456</c:v>
                      </c:pt>
                      <c:pt idx="380">
                        <c:v>36.089415129402717</c:v>
                      </c:pt>
                      <c:pt idx="381">
                        <c:v>30.682013430527501</c:v>
                      </c:pt>
                      <c:pt idx="382">
                        <c:v>18.654287519134737</c:v>
                      </c:pt>
                      <c:pt idx="383">
                        <c:v>35.686239832926127</c:v>
                      </c:pt>
                      <c:pt idx="384">
                        <c:v>63.077250543979524</c:v>
                      </c:pt>
                      <c:pt idx="385">
                        <c:v>54.823309661701053</c:v>
                      </c:pt>
                      <c:pt idx="386">
                        <c:v>24.309386875300408</c:v>
                      </c:pt>
                      <c:pt idx="387">
                        <c:v>12.265760292734797</c:v>
                      </c:pt>
                      <c:pt idx="388">
                        <c:v>20.788263695746629</c:v>
                      </c:pt>
                      <c:pt idx="389">
                        <c:v>21.101638177676616</c:v>
                      </c:pt>
                      <c:pt idx="390">
                        <c:v>27.063530842345507</c:v>
                      </c:pt>
                      <c:pt idx="391">
                        <c:v>21.765558523132157</c:v>
                      </c:pt>
                      <c:pt idx="392">
                        <c:v>44.688751238033362</c:v>
                      </c:pt>
                      <c:pt idx="393">
                        <c:v>63.533836226766773</c:v>
                      </c:pt>
                      <c:pt idx="394">
                        <c:v>72.701959108170144</c:v>
                      </c:pt>
                      <c:pt idx="395">
                        <c:v>40.308717677589613</c:v>
                      </c:pt>
                      <c:pt idx="396">
                        <c:v>20.209418699062287</c:v>
                      </c:pt>
                      <c:pt idx="397">
                        <c:v>23.093699523939065</c:v>
                      </c:pt>
                      <c:pt idx="398">
                        <c:v>5.6709192082185362</c:v>
                      </c:pt>
                      <c:pt idx="399">
                        <c:v>19.205797384757886</c:v>
                      </c:pt>
                      <c:pt idx="400">
                        <c:v>32.602634666658702</c:v>
                      </c:pt>
                      <c:pt idx="401">
                        <c:v>66.731740733890859</c:v>
                      </c:pt>
                      <c:pt idx="402">
                        <c:v>78.49809752981929</c:v>
                      </c:pt>
                      <c:pt idx="403">
                        <c:v>32.004836761616644</c:v>
                      </c:pt>
                      <c:pt idx="404">
                        <c:v>10.765737599697383</c:v>
                      </c:pt>
                      <c:pt idx="405">
                        <c:v>13.338719650811582</c:v>
                      </c:pt>
                      <c:pt idx="406">
                        <c:v>19.550844898786561</c:v>
                      </c:pt>
                      <c:pt idx="407">
                        <c:v>8.7558656921837112</c:v>
                      </c:pt>
                      <c:pt idx="408">
                        <c:v>12.792211330412698</c:v>
                      </c:pt>
                      <c:pt idx="409">
                        <c:v>15.763175567609679</c:v>
                      </c:pt>
                      <c:pt idx="410">
                        <c:v>7.5359347645066537</c:v>
                      </c:pt>
                      <c:pt idx="411">
                        <c:v>40.121949020628939</c:v>
                      </c:pt>
                      <c:pt idx="412">
                        <c:v>41.202935455522713</c:v>
                      </c:pt>
                      <c:pt idx="413">
                        <c:v>17.011992917690403</c:v>
                      </c:pt>
                      <c:pt idx="414">
                        <c:v>15.966504036573804</c:v>
                      </c:pt>
                      <c:pt idx="415">
                        <c:v>46.743254757011762</c:v>
                      </c:pt>
                      <c:pt idx="416">
                        <c:v>43.999959513051287</c:v>
                      </c:pt>
                      <c:pt idx="417">
                        <c:v>21.019475688501732</c:v>
                      </c:pt>
                      <c:pt idx="418">
                        <c:v>16.66161386545873</c:v>
                      </c:pt>
                      <c:pt idx="419">
                        <c:v>24.765055076922529</c:v>
                      </c:pt>
                      <c:pt idx="420">
                        <c:v>16.985856383386849</c:v>
                      </c:pt>
                      <c:pt idx="421">
                        <c:v>5.6419096203228509</c:v>
                      </c:pt>
                      <c:pt idx="422">
                        <c:v>14.603872499741064</c:v>
                      </c:pt>
                      <c:pt idx="423">
                        <c:v>39.668819864825792</c:v>
                      </c:pt>
                      <c:pt idx="424">
                        <c:v>32.215223411268894</c:v>
                      </c:pt>
                      <c:pt idx="425">
                        <c:v>8.5138014747616992</c:v>
                      </c:pt>
                      <c:pt idx="426">
                        <c:v>20.026371910781986</c:v>
                      </c:pt>
                      <c:pt idx="427">
                        <c:v>26.699644366556885</c:v>
                      </c:pt>
                      <c:pt idx="428">
                        <c:v>22.292583259545228</c:v>
                      </c:pt>
                      <c:pt idx="429">
                        <c:v>5.7817164922990267</c:v>
                      </c:pt>
                      <c:pt idx="430">
                        <c:v>26.94188204341275</c:v>
                      </c:pt>
                      <c:pt idx="431">
                        <c:v>40.619270042911957</c:v>
                      </c:pt>
                      <c:pt idx="432">
                        <c:v>30.121557700450587</c:v>
                      </c:pt>
                      <c:pt idx="433">
                        <c:v>24.534565065471181</c:v>
                      </c:pt>
                      <c:pt idx="434">
                        <c:v>23.002368838902477</c:v>
                      </c:pt>
                      <c:pt idx="435">
                        <c:v>19.896916722781761</c:v>
                      </c:pt>
                      <c:pt idx="436">
                        <c:v>37.24086674427425</c:v>
                      </c:pt>
                      <c:pt idx="437">
                        <c:v>35.460578435896693</c:v>
                      </c:pt>
                      <c:pt idx="438">
                        <c:v>10.742567821297461</c:v>
                      </c:pt>
                      <c:pt idx="439">
                        <c:v>24.804827615360175</c:v>
                      </c:pt>
                      <c:pt idx="440">
                        <c:v>17.413892716467828</c:v>
                      </c:pt>
                      <c:pt idx="441">
                        <c:v>28.220012264358452</c:v>
                      </c:pt>
                      <c:pt idx="442">
                        <c:v>32.374828442046592</c:v>
                      </c:pt>
                      <c:pt idx="443">
                        <c:v>18.400224734598957</c:v>
                      </c:pt>
                      <c:pt idx="444">
                        <c:v>10.448166270526748</c:v>
                      </c:pt>
                      <c:pt idx="445">
                        <c:v>17.111293391984265</c:v>
                      </c:pt>
                      <c:pt idx="446">
                        <c:v>29.662949352939833</c:v>
                      </c:pt>
                      <c:pt idx="447">
                        <c:v>44.921213050536387</c:v>
                      </c:pt>
                      <c:pt idx="448">
                        <c:v>34.226217639695271</c:v>
                      </c:pt>
                      <c:pt idx="449">
                        <c:v>17.853075046153201</c:v>
                      </c:pt>
                      <c:pt idx="450">
                        <c:v>35.906529688049567</c:v>
                      </c:pt>
                      <c:pt idx="451">
                        <c:v>27.032683592337527</c:v>
                      </c:pt>
                      <c:pt idx="452">
                        <c:v>12.140510172561166</c:v>
                      </c:pt>
                      <c:pt idx="453">
                        <c:v>34.994391970651726</c:v>
                      </c:pt>
                      <c:pt idx="454">
                        <c:v>24.113073815250253</c:v>
                      </c:pt>
                      <c:pt idx="455">
                        <c:v>16.65308356561809</c:v>
                      </c:pt>
                      <c:pt idx="456">
                        <c:v>23.962913061196115</c:v>
                      </c:pt>
                      <c:pt idx="457">
                        <c:v>31.802990187994052</c:v>
                      </c:pt>
                      <c:pt idx="458">
                        <c:v>27.252212987560831</c:v>
                      </c:pt>
                      <c:pt idx="459">
                        <c:v>32.16204815563961</c:v>
                      </c:pt>
                      <c:pt idx="460">
                        <c:v>35.91495127066743</c:v>
                      </c:pt>
                      <c:pt idx="461">
                        <c:v>30.199517048705818</c:v>
                      </c:pt>
                      <c:pt idx="462">
                        <c:v>18.494598132417263</c:v>
                      </c:pt>
                      <c:pt idx="463">
                        <c:v>8.9123542013471369</c:v>
                      </c:pt>
                      <c:pt idx="464">
                        <c:v>20.02720877342157</c:v>
                      </c:pt>
                      <c:pt idx="465">
                        <c:v>19.571453015096978</c:v>
                      </c:pt>
                      <c:pt idx="466">
                        <c:v>17.087502798342197</c:v>
                      </c:pt>
                      <c:pt idx="467">
                        <c:v>7.2043427944963714</c:v>
                      </c:pt>
                      <c:pt idx="468">
                        <c:v>23.061556609737952</c:v>
                      </c:pt>
                      <c:pt idx="469">
                        <c:v>19.409234234698832</c:v>
                      </c:pt>
                      <c:pt idx="470">
                        <c:v>6.4025352505837319</c:v>
                      </c:pt>
                      <c:pt idx="471">
                        <c:v>9.9788664203466446</c:v>
                      </c:pt>
                      <c:pt idx="472">
                        <c:v>7.0756932937860526</c:v>
                      </c:pt>
                      <c:pt idx="473">
                        <c:v>12.861033756298889</c:v>
                      </c:pt>
                      <c:pt idx="474">
                        <c:v>18.088014915056934</c:v>
                      </c:pt>
                      <c:pt idx="475">
                        <c:v>10.677881822633573</c:v>
                      </c:pt>
                      <c:pt idx="476">
                        <c:v>13.210070972777835</c:v>
                      </c:pt>
                      <c:pt idx="477">
                        <c:v>12.426594144229712</c:v>
                      </c:pt>
                      <c:pt idx="478">
                        <c:v>14.881107214154023</c:v>
                      </c:pt>
                      <c:pt idx="479">
                        <c:v>11.099004334182764</c:v>
                      </c:pt>
                      <c:pt idx="480">
                        <c:v>18.077549661668964</c:v>
                      </c:pt>
                      <c:pt idx="481">
                        <c:v>9.7618571617044552</c:v>
                      </c:pt>
                      <c:pt idx="482">
                        <c:v>16.300395812974202</c:v>
                      </c:pt>
                      <c:pt idx="483">
                        <c:v>14.176039503610498</c:v>
                      </c:pt>
                      <c:pt idx="484">
                        <c:v>6.2365564904393924</c:v>
                      </c:pt>
                      <c:pt idx="485">
                        <c:v>24.706899281526947</c:v>
                      </c:pt>
                      <c:pt idx="486">
                        <c:v>43.808927934233587</c:v>
                      </c:pt>
                      <c:pt idx="487">
                        <c:v>23.122660544246649</c:v>
                      </c:pt>
                      <c:pt idx="488">
                        <c:v>12.386779781297395</c:v>
                      </c:pt>
                      <c:pt idx="489">
                        <c:v>8.1667328374116135</c:v>
                      </c:pt>
                      <c:pt idx="490">
                        <c:v>6.1475623773811039</c:v>
                      </c:pt>
                      <c:pt idx="491">
                        <c:v>14.345736940273712</c:v>
                      </c:pt>
                      <c:pt idx="492">
                        <c:v>20.420883231291572</c:v>
                      </c:pt>
                      <c:pt idx="493">
                        <c:v>24.512816902220006</c:v>
                      </c:pt>
                      <c:pt idx="494">
                        <c:v>8.4622169640947504</c:v>
                      </c:pt>
                      <c:pt idx="495">
                        <c:v>21.921327318412786</c:v>
                      </c:pt>
                      <c:pt idx="496">
                        <c:v>34.117895919799594</c:v>
                      </c:pt>
                      <c:pt idx="497">
                        <c:v>19.743830085228463</c:v>
                      </c:pt>
                      <c:pt idx="498">
                        <c:v>31.48650173261484</c:v>
                      </c:pt>
                      <c:pt idx="499">
                        <c:v>41.40776251560338</c:v>
                      </c:pt>
                      <c:pt idx="500">
                        <c:v>26.906231197381974</c:v>
                      </c:pt>
                      <c:pt idx="501">
                        <c:v>26.31870654647625</c:v>
                      </c:pt>
                      <c:pt idx="502">
                        <c:v>12.843347299897255</c:v>
                      </c:pt>
                      <c:pt idx="503">
                        <c:v>7.6939911541108827</c:v>
                      </c:pt>
                      <c:pt idx="504">
                        <c:v>12.679067532931981</c:v>
                      </c:pt>
                      <c:pt idx="505">
                        <c:v>8.1280596096907551</c:v>
                      </c:pt>
                      <c:pt idx="506">
                        <c:v>25.13664706190076</c:v>
                      </c:pt>
                      <c:pt idx="507">
                        <c:v>24.283881956511035</c:v>
                      </c:pt>
                      <c:pt idx="508">
                        <c:v>28.690865132656352</c:v>
                      </c:pt>
                      <c:pt idx="509">
                        <c:v>29.302138463775147</c:v>
                      </c:pt>
                      <c:pt idx="510">
                        <c:v>13.930950417353936</c:v>
                      </c:pt>
                      <c:pt idx="511">
                        <c:v>33.319829983995092</c:v>
                      </c:pt>
                      <c:pt idx="512">
                        <c:v>45.389617319979301</c:v>
                      </c:pt>
                      <c:pt idx="513">
                        <c:v>10.502976559656364</c:v>
                      </c:pt>
                      <c:pt idx="514">
                        <c:v>26.883934200754943</c:v>
                      </c:pt>
                      <c:pt idx="515">
                        <c:v>40.090246794269021</c:v>
                      </c:pt>
                      <c:pt idx="516">
                        <c:v>42.242742196318794</c:v>
                      </c:pt>
                      <c:pt idx="517">
                        <c:v>43.456560548608024</c:v>
                      </c:pt>
                      <c:pt idx="518">
                        <c:v>44.038349075325087</c:v>
                      </c:pt>
                      <c:pt idx="519">
                        <c:v>28.783354654616318</c:v>
                      </c:pt>
                      <c:pt idx="520">
                        <c:v>20.042727083984762</c:v>
                      </c:pt>
                      <c:pt idx="521">
                        <c:v>7.937938389833251</c:v>
                      </c:pt>
                      <c:pt idx="522">
                        <c:v>15.606374158337488</c:v>
                      </c:pt>
                      <c:pt idx="523">
                        <c:v>28.552207611037062</c:v>
                      </c:pt>
                      <c:pt idx="524">
                        <c:v>24.123813026559617</c:v>
                      </c:pt>
                      <c:pt idx="525">
                        <c:v>31.262125005591297</c:v>
                      </c:pt>
                      <c:pt idx="526">
                        <c:v>23.466567177454898</c:v>
                      </c:pt>
                      <c:pt idx="527">
                        <c:v>32.880715875960185</c:v>
                      </c:pt>
                      <c:pt idx="528">
                        <c:v>18.068885527457223</c:v>
                      </c:pt>
                      <c:pt idx="529">
                        <c:v>35.059636312273547</c:v>
                      </c:pt>
                      <c:pt idx="530">
                        <c:v>43.716946805279996</c:v>
                      </c:pt>
                      <c:pt idx="531">
                        <c:v>32.971271930238622</c:v>
                      </c:pt>
                      <c:pt idx="532">
                        <c:v>28.265486998360448</c:v>
                      </c:pt>
                      <c:pt idx="533">
                        <c:v>28.049253134366094</c:v>
                      </c:pt>
                      <c:pt idx="534">
                        <c:v>16.108084400594127</c:v>
                      </c:pt>
                      <c:pt idx="535">
                        <c:v>23.760099752505663</c:v>
                      </c:pt>
                      <c:pt idx="536">
                        <c:v>24.307220318926625</c:v>
                      </c:pt>
                      <c:pt idx="537">
                        <c:v>25.584104744326599</c:v>
                      </c:pt>
                      <c:pt idx="538">
                        <c:v>22.993474559374484</c:v>
                      </c:pt>
                      <c:pt idx="539">
                        <c:v>4.6793800534963026</c:v>
                      </c:pt>
                      <c:pt idx="540">
                        <c:v>28.709881455736294</c:v>
                      </c:pt>
                      <c:pt idx="541">
                        <c:v>36.109872611233349</c:v>
                      </c:pt>
                      <c:pt idx="542">
                        <c:v>40.102134073288958</c:v>
                      </c:pt>
                      <c:pt idx="543">
                        <c:v>27.64049352565203</c:v>
                      </c:pt>
                      <c:pt idx="544">
                        <c:v>7.6384848350663459</c:v>
                      </c:pt>
                      <c:pt idx="545">
                        <c:v>22.960701932196823</c:v>
                      </c:pt>
                      <c:pt idx="546">
                        <c:v>26.337053379376407</c:v>
                      </c:pt>
                      <c:pt idx="547">
                        <c:v>34.903684841673517</c:v>
                      </c:pt>
                      <c:pt idx="548">
                        <c:v>34.048270577199197</c:v>
                      </c:pt>
                      <c:pt idx="549">
                        <c:v>17.922371804772236</c:v>
                      </c:pt>
                      <c:pt idx="550">
                        <c:v>17.498746942744095</c:v>
                      </c:pt>
                      <c:pt idx="551">
                        <c:v>29.943923965325883</c:v>
                      </c:pt>
                      <c:pt idx="552">
                        <c:v>15.069052482968093</c:v>
                      </c:pt>
                      <c:pt idx="553">
                        <c:v>15.261563742284391</c:v>
                      </c:pt>
                      <c:pt idx="554">
                        <c:v>25.423361103119593</c:v>
                      </c:pt>
                      <c:pt idx="555">
                        <c:v>7.4763758311548818</c:v>
                      </c:pt>
                      <c:pt idx="556">
                        <c:v>8.6779775084313631</c:v>
                      </c:pt>
                      <c:pt idx="557">
                        <c:v>23.13988083275958</c:v>
                      </c:pt>
                      <c:pt idx="558">
                        <c:v>18.647974981302198</c:v>
                      </c:pt>
                      <c:pt idx="559">
                        <c:v>25.280242415857643</c:v>
                      </c:pt>
                      <c:pt idx="560">
                        <c:v>24.123875833416637</c:v>
                      </c:pt>
                      <c:pt idx="561">
                        <c:v>12.633614560143016</c:v>
                      </c:pt>
                      <c:pt idx="562">
                        <c:v>11.388079931963059</c:v>
                      </c:pt>
                      <c:pt idx="563">
                        <c:v>14.012714480031304</c:v>
                      </c:pt>
                      <c:pt idx="564">
                        <c:v>9.088856350087779</c:v>
                      </c:pt>
                      <c:pt idx="565">
                        <c:v>13.575675851741885</c:v>
                      </c:pt>
                      <c:pt idx="566">
                        <c:v>15.138537255252428</c:v>
                      </c:pt>
                      <c:pt idx="567">
                        <c:v>9.3078652049400095</c:v>
                      </c:pt>
                      <c:pt idx="568">
                        <c:v>12.528545457834285</c:v>
                      </c:pt>
                      <c:pt idx="569">
                        <c:v>11.663647683986786</c:v>
                      </c:pt>
                      <c:pt idx="570">
                        <c:v>14.419902870258062</c:v>
                      </c:pt>
                      <c:pt idx="571">
                        <c:v>20.332966250355305</c:v>
                      </c:pt>
                      <c:pt idx="572">
                        <c:v>19.305805523286971</c:v>
                      </c:pt>
                      <c:pt idx="573">
                        <c:v>21.134007650799873</c:v>
                      </c:pt>
                      <c:pt idx="574">
                        <c:v>25.131950195709077</c:v>
                      </c:pt>
                      <c:pt idx="575">
                        <c:v>16.138787168056034</c:v>
                      </c:pt>
                      <c:pt idx="576">
                        <c:v>18.972968177128195</c:v>
                      </c:pt>
                      <c:pt idx="577">
                        <c:v>36.013057589293005</c:v>
                      </c:pt>
                      <c:pt idx="578">
                        <c:v>36.450960868553743</c:v>
                      </c:pt>
                      <c:pt idx="579">
                        <c:v>18.785485591949421</c:v>
                      </c:pt>
                      <c:pt idx="580">
                        <c:v>17.519485444835329</c:v>
                      </c:pt>
                      <c:pt idx="581">
                        <c:v>13.80893190877133</c:v>
                      </c:pt>
                      <c:pt idx="582">
                        <c:v>21.220803523143658</c:v>
                      </c:pt>
                      <c:pt idx="583">
                        <c:v>27.293656807825062</c:v>
                      </c:pt>
                      <c:pt idx="584">
                        <c:v>18.671231730184896</c:v>
                      </c:pt>
                      <c:pt idx="585">
                        <c:v>11.416891730225268</c:v>
                      </c:pt>
                      <c:pt idx="586">
                        <c:v>31.423033047124687</c:v>
                      </c:pt>
                      <c:pt idx="587">
                        <c:v>33.205233526915492</c:v>
                      </c:pt>
                      <c:pt idx="588">
                        <c:v>5.0361473252604014</c:v>
                      </c:pt>
                      <c:pt idx="589">
                        <c:v>7.8291007403153872</c:v>
                      </c:pt>
                      <c:pt idx="590">
                        <c:v>4.999750377216686</c:v>
                      </c:pt>
                      <c:pt idx="591">
                        <c:v>3.3425288620558247</c:v>
                      </c:pt>
                      <c:pt idx="592">
                        <c:v>12.660739291102024</c:v>
                      </c:pt>
                      <c:pt idx="593">
                        <c:v>14.891076562407072</c:v>
                      </c:pt>
                      <c:pt idx="594">
                        <c:v>17.872918335548817</c:v>
                      </c:pt>
                      <c:pt idx="595">
                        <c:v>20.249752896684075</c:v>
                      </c:pt>
                      <c:pt idx="596">
                        <c:v>16.088472523705114</c:v>
                      </c:pt>
                      <c:pt idx="597">
                        <c:v>20.372779743101606</c:v>
                      </c:pt>
                      <c:pt idx="598">
                        <c:v>19.172713093999938</c:v>
                      </c:pt>
                      <c:pt idx="599">
                        <c:v>17.894733194700013</c:v>
                      </c:pt>
                      <c:pt idx="600">
                        <c:v>17.479847013750021</c:v>
                      </c:pt>
                      <c:pt idx="601">
                        <c:v>10.98647872065796</c:v>
                      </c:pt>
                      <c:pt idx="602">
                        <c:v>15.626486119389222</c:v>
                      </c:pt>
                      <c:pt idx="603">
                        <c:v>26.938990322227784</c:v>
                      </c:pt>
                      <c:pt idx="604">
                        <c:v>17.096159506054814</c:v>
                      </c:pt>
                      <c:pt idx="605">
                        <c:v>6.017957698818627</c:v>
                      </c:pt>
                      <c:pt idx="606">
                        <c:v>11.178136289181355</c:v>
                      </c:pt>
                      <c:pt idx="607">
                        <c:v>15.002676616892382</c:v>
                      </c:pt>
                      <c:pt idx="608">
                        <c:v>9.4921633909232686</c:v>
                      </c:pt>
                      <c:pt idx="609">
                        <c:v>9.0045624104384441</c:v>
                      </c:pt>
                      <c:pt idx="610">
                        <c:v>22.14451668550301</c:v>
                      </c:pt>
                      <c:pt idx="611">
                        <c:v>19.841647965664208</c:v>
                      </c:pt>
                      <c:pt idx="612">
                        <c:v>14.163727134635655</c:v>
                      </c:pt>
                      <c:pt idx="613">
                        <c:v>44.967628289475435</c:v>
                      </c:pt>
                      <c:pt idx="614">
                        <c:v>50.57410681585197</c:v>
                      </c:pt>
                      <c:pt idx="615">
                        <c:v>42.61589664241513</c:v>
                      </c:pt>
                      <c:pt idx="616">
                        <c:v>37.614647970858172</c:v>
                      </c:pt>
                      <c:pt idx="617">
                        <c:v>25.294221757007435</c:v>
                      </c:pt>
                      <c:pt idx="618">
                        <c:v>6.6248248086872152</c:v>
                      </c:pt>
                      <c:pt idx="619">
                        <c:v>13.31140845728161</c:v>
                      </c:pt>
                      <c:pt idx="620">
                        <c:v>22.107888792665545</c:v>
                      </c:pt>
                      <c:pt idx="621">
                        <c:v>26.787399962191813</c:v>
                      </c:pt>
                      <c:pt idx="622">
                        <c:v>27.781437688672892</c:v>
                      </c:pt>
                      <c:pt idx="623">
                        <c:v>32.184763983477986</c:v>
                      </c:pt>
                      <c:pt idx="624">
                        <c:v>27.464645708202323</c:v>
                      </c:pt>
                      <c:pt idx="625">
                        <c:v>21.256573320033105</c:v>
                      </c:pt>
                      <c:pt idx="626">
                        <c:v>8.7040821652524194</c:v>
                      </c:pt>
                      <c:pt idx="627">
                        <c:v>20.656668407968997</c:v>
                      </c:pt>
                      <c:pt idx="628">
                        <c:v>30.737161308924264</c:v>
                      </c:pt>
                      <c:pt idx="629">
                        <c:v>35.737791276774061</c:v>
                      </c:pt>
                      <c:pt idx="630">
                        <c:v>31.74538479276718</c:v>
                      </c:pt>
                      <c:pt idx="631">
                        <c:v>11.607645816635724</c:v>
                      </c:pt>
                      <c:pt idx="632">
                        <c:v>5.7404575564462395</c:v>
                      </c:pt>
                      <c:pt idx="633">
                        <c:v>10.254518142926663</c:v>
                      </c:pt>
                      <c:pt idx="634">
                        <c:v>12.728154519467017</c:v>
                      </c:pt>
                      <c:pt idx="635">
                        <c:v>16.610306390437088</c:v>
                      </c:pt>
                      <c:pt idx="636">
                        <c:v>17.714980658390076</c:v>
                      </c:pt>
                      <c:pt idx="637">
                        <c:v>23.377290621343089</c:v>
                      </c:pt>
                      <c:pt idx="638">
                        <c:v>30.156425176559384</c:v>
                      </c:pt>
                      <c:pt idx="639">
                        <c:v>20.612478781557407</c:v>
                      </c:pt>
                      <c:pt idx="640">
                        <c:v>17.832916885282206</c:v>
                      </c:pt>
                      <c:pt idx="641">
                        <c:v>16.718653911954672</c:v>
                      </c:pt>
                      <c:pt idx="642">
                        <c:v>11.44199265506632</c:v>
                      </c:pt>
                      <c:pt idx="643">
                        <c:v>4.3511060906789165</c:v>
                      </c:pt>
                      <c:pt idx="644">
                        <c:v>9.6139813285120077</c:v>
                      </c:pt>
                      <c:pt idx="645">
                        <c:v>11.145985288603121</c:v>
                      </c:pt>
                      <c:pt idx="646">
                        <c:v>19.641690912817072</c:v>
                      </c:pt>
                      <c:pt idx="647">
                        <c:v>23.475248210630117</c:v>
                      </c:pt>
                      <c:pt idx="648">
                        <c:v>17.428832382771176</c:v>
                      </c:pt>
                      <c:pt idx="649">
                        <c:v>11.975298606206964</c:v>
                      </c:pt>
                      <c:pt idx="650">
                        <c:v>19.607247822565483</c:v>
                      </c:pt>
                      <c:pt idx="651">
                        <c:v>9.8855794866962192</c:v>
                      </c:pt>
                      <c:pt idx="652">
                        <c:v>12.425388137515375</c:v>
                      </c:pt>
                      <c:pt idx="653">
                        <c:v>24.082375881311975</c:v>
                      </c:pt>
                      <c:pt idx="654">
                        <c:v>27.797877897180442</c:v>
                      </c:pt>
                      <c:pt idx="655">
                        <c:v>25.307506564993215</c:v>
                      </c:pt>
                      <c:pt idx="656">
                        <c:v>27.655715687932343</c:v>
                      </c:pt>
                      <c:pt idx="657">
                        <c:v>21.231104574253184</c:v>
                      </c:pt>
                      <c:pt idx="658">
                        <c:v>7.6574131466388069</c:v>
                      </c:pt>
                      <c:pt idx="659">
                        <c:v>14.643589065134064</c:v>
                      </c:pt>
                      <c:pt idx="660">
                        <c:v>10.575669607942382</c:v>
                      </c:pt>
                      <c:pt idx="661">
                        <c:v>17.106236719348079</c:v>
                      </c:pt>
                      <c:pt idx="662">
                        <c:v>8.3822575221156672</c:v>
                      </c:pt>
                      <c:pt idx="663">
                        <c:v>11.802432453841025</c:v>
                      </c:pt>
                      <c:pt idx="664">
                        <c:v>8.7668398832234331</c:v>
                      </c:pt>
                      <c:pt idx="665">
                        <c:v>19.789742146975485</c:v>
                      </c:pt>
                      <c:pt idx="666">
                        <c:v>13.205762042349917</c:v>
                      </c:pt>
                      <c:pt idx="667">
                        <c:v>3.5561865333174039</c:v>
                      </c:pt>
                      <c:pt idx="668">
                        <c:v>14.360499988241243</c:v>
                      </c:pt>
                      <c:pt idx="669">
                        <c:v>20.141933960246892</c:v>
                      </c:pt>
                      <c:pt idx="670">
                        <c:v>19.01285985103414</c:v>
                      </c:pt>
                      <c:pt idx="671">
                        <c:v>15.323875963435398</c:v>
                      </c:pt>
                      <c:pt idx="672">
                        <c:v>6.5040866209212362</c:v>
                      </c:pt>
                      <c:pt idx="673">
                        <c:v>7.5106313824173929</c:v>
                      </c:pt>
                      <c:pt idx="674">
                        <c:v>17.227594576693527</c:v>
                      </c:pt>
                      <c:pt idx="675">
                        <c:v>8.9721734059712102</c:v>
                      </c:pt>
                      <c:pt idx="676">
                        <c:v>26.264462979828835</c:v>
                      </c:pt>
                      <c:pt idx="677">
                        <c:v>31.955617815261572</c:v>
                      </c:pt>
                      <c:pt idx="678">
                        <c:v>18.872523905028142</c:v>
                      </c:pt>
                      <c:pt idx="679">
                        <c:v>30.241354421787285</c:v>
                      </c:pt>
                      <c:pt idx="680">
                        <c:v>23.735861670513572</c:v>
                      </c:pt>
                      <c:pt idx="681">
                        <c:v>7.8322439695558508</c:v>
                      </c:pt>
                      <c:pt idx="682">
                        <c:v>21.476083363952505</c:v>
                      </c:pt>
                      <c:pt idx="683">
                        <c:v>29.330320331088718</c:v>
                      </c:pt>
                      <c:pt idx="684">
                        <c:v>20.806106147619865</c:v>
                      </c:pt>
                      <c:pt idx="685">
                        <c:v>19.708294876325581</c:v>
                      </c:pt>
                      <c:pt idx="686">
                        <c:v>10.109184841889521</c:v>
                      </c:pt>
                      <c:pt idx="687">
                        <c:v>10.786338972760564</c:v>
                      </c:pt>
                      <c:pt idx="688">
                        <c:v>15.418589030715543</c:v>
                      </c:pt>
                      <c:pt idx="689">
                        <c:v>21.73317382803333</c:v>
                      </c:pt>
                      <c:pt idx="690">
                        <c:v>26.826963319402182</c:v>
                      </c:pt>
                      <c:pt idx="691">
                        <c:v>14.595086043918055</c:v>
                      </c:pt>
                      <c:pt idx="692">
                        <c:v>8.2038999918526496</c:v>
                      </c:pt>
                      <c:pt idx="693">
                        <c:v>4.1956866318250832</c:v>
                      </c:pt>
                      <c:pt idx="694">
                        <c:v>6.3090189414637843</c:v>
                      </c:pt>
                      <c:pt idx="695">
                        <c:v>8.9446557811938661</c:v>
                      </c:pt>
                      <c:pt idx="696">
                        <c:v>22.465264130902177</c:v>
                      </c:pt>
                      <c:pt idx="697">
                        <c:v>20.603497919737393</c:v>
                      </c:pt>
                      <c:pt idx="698">
                        <c:v>12.35869386060174</c:v>
                      </c:pt>
                      <c:pt idx="699">
                        <c:v>10.954517168892073</c:v>
                      </c:pt>
                      <c:pt idx="700">
                        <c:v>2.3732931758144034</c:v>
                      </c:pt>
                      <c:pt idx="701">
                        <c:v>10.810829722722714</c:v>
                      </c:pt>
                      <c:pt idx="702">
                        <c:v>32.79657923222242</c:v>
                      </c:pt>
                      <c:pt idx="703">
                        <c:v>39.694148900410177</c:v>
                      </c:pt>
                      <c:pt idx="704">
                        <c:v>30.063517510144795</c:v>
                      </c:pt>
                      <c:pt idx="705">
                        <c:v>16.026961040759751</c:v>
                      </c:pt>
                      <c:pt idx="706">
                        <c:v>5.1749135560586721</c:v>
                      </c:pt>
                      <c:pt idx="707">
                        <c:v>17.581279050829501</c:v>
                      </c:pt>
                      <c:pt idx="708">
                        <c:v>27.840645078953699</c:v>
                      </c:pt>
                      <c:pt idx="709">
                        <c:v>27.244214713208681</c:v>
                      </c:pt>
                      <c:pt idx="710">
                        <c:v>18.222321920218356</c:v>
                      </c:pt>
                      <c:pt idx="711">
                        <c:v>17.631427079828349</c:v>
                      </c:pt>
                      <c:pt idx="712">
                        <c:v>19.863284734063679</c:v>
                      </c:pt>
                      <c:pt idx="713">
                        <c:v>25.379702698334818</c:v>
                      </c:pt>
                      <c:pt idx="714">
                        <c:v>23.29220675867515</c:v>
                      </c:pt>
                      <c:pt idx="715">
                        <c:v>14.643955275256166</c:v>
                      </c:pt>
                      <c:pt idx="716">
                        <c:v>5.1749356793286454</c:v>
                      </c:pt>
                      <c:pt idx="717">
                        <c:v>23.797390379658712</c:v>
                      </c:pt>
                      <c:pt idx="718">
                        <c:v>31.037578599254605</c:v>
                      </c:pt>
                      <c:pt idx="719">
                        <c:v>19.873187196032998</c:v>
                      </c:pt>
                      <c:pt idx="720">
                        <c:v>13.664794095468116</c:v>
                      </c:pt>
                      <c:pt idx="721">
                        <c:v>7.5688401616425356</c:v>
                      </c:pt>
                      <c:pt idx="722">
                        <c:v>25.499304700913509</c:v>
                      </c:pt>
                      <c:pt idx="723">
                        <c:v>34.522348884803193</c:v>
                      </c:pt>
                      <c:pt idx="724">
                        <c:v>25.018911005650036</c:v>
                      </c:pt>
                      <c:pt idx="725">
                        <c:v>11.949231633324333</c:v>
                      </c:pt>
                      <c:pt idx="726">
                        <c:v>2.3499477010334413</c:v>
                      </c:pt>
                      <c:pt idx="727">
                        <c:v>8.0607124530895788</c:v>
                      </c:pt>
                      <c:pt idx="728">
                        <c:v>17.562083985402833</c:v>
                      </c:pt>
                      <c:pt idx="729">
                        <c:v>18.056038432398182</c:v>
                      </c:pt>
                      <c:pt idx="730">
                        <c:v>12.9545337507704</c:v>
                      </c:pt>
                      <c:pt idx="731">
                        <c:v>16.868776180321319</c:v>
                      </c:pt>
                      <c:pt idx="732">
                        <c:v>11.922700813312678</c:v>
                      </c:pt>
                      <c:pt idx="733">
                        <c:v>0.5143507142979743</c:v>
                      </c:pt>
                      <c:pt idx="734">
                        <c:v>2.9697627524420023</c:v>
                      </c:pt>
                      <c:pt idx="735">
                        <c:v>11.359399558654941</c:v>
                      </c:pt>
                      <c:pt idx="736">
                        <c:v>16.054813560086117</c:v>
                      </c:pt>
                      <c:pt idx="737">
                        <c:v>16.574581825997722</c:v>
                      </c:pt>
                      <c:pt idx="738">
                        <c:v>21.473582480333899</c:v>
                      </c:pt>
                      <c:pt idx="739">
                        <c:v>22.5156938914634</c:v>
                      </c:pt>
                      <c:pt idx="740">
                        <c:v>17.638659166120529</c:v>
                      </c:pt>
                      <c:pt idx="741">
                        <c:v>19.720779808806984</c:v>
                      </c:pt>
                      <c:pt idx="742">
                        <c:v>22.997424419490706</c:v>
                      </c:pt>
                      <c:pt idx="743">
                        <c:v>12.979188440041732</c:v>
                      </c:pt>
                      <c:pt idx="744">
                        <c:v>2.4195843611847341</c:v>
                      </c:pt>
                      <c:pt idx="745">
                        <c:v>4.1358642299091866</c:v>
                      </c:pt>
                      <c:pt idx="746">
                        <c:v>3.0173617973104654</c:v>
                      </c:pt>
                      <c:pt idx="747">
                        <c:v>11.588873550222013</c:v>
                      </c:pt>
                      <c:pt idx="748">
                        <c:v>7.0431471817215074</c:v>
                      </c:pt>
                      <c:pt idx="749">
                        <c:v>6.7749060571249116</c:v>
                      </c:pt>
                      <c:pt idx="750">
                        <c:v>4.1898210311172148</c:v>
                      </c:pt>
                      <c:pt idx="751">
                        <c:v>10.577696241545159</c:v>
                      </c:pt>
                      <c:pt idx="752">
                        <c:v>14.372277531975516</c:v>
                      </c:pt>
                      <c:pt idx="753">
                        <c:v>14.667554769406054</c:v>
                      </c:pt>
                      <c:pt idx="754">
                        <c:v>17.388416157456053</c:v>
                      </c:pt>
                      <c:pt idx="755">
                        <c:v>11.057185772727813</c:v>
                      </c:pt>
                      <c:pt idx="756">
                        <c:v>8.2541137170061152</c:v>
                      </c:pt>
                      <c:pt idx="757">
                        <c:v>7.5940083353697947</c:v>
                      </c:pt>
                      <c:pt idx="758">
                        <c:v>10.598020175369131</c:v>
                      </c:pt>
                      <c:pt idx="759">
                        <c:v>13.430152256395056</c:v>
                      </c:pt>
                      <c:pt idx="760">
                        <c:v>19.464532404106052</c:v>
                      </c:pt>
                      <c:pt idx="761">
                        <c:v>14.146357560842528</c:v>
                      </c:pt>
                      <c:pt idx="762">
                        <c:v>2.0895932866872893</c:v>
                      </c:pt>
                      <c:pt idx="763">
                        <c:v>8.5982913117100104</c:v>
                      </c:pt>
                      <c:pt idx="764">
                        <c:v>15.551202221245436</c:v>
                      </c:pt>
                      <c:pt idx="765">
                        <c:v>19.558895265574353</c:v>
                      </c:pt>
                      <c:pt idx="766">
                        <c:v>13.686688944175497</c:v>
                      </c:pt>
                      <c:pt idx="767">
                        <c:v>4.9558694556960861</c:v>
                      </c:pt>
                      <c:pt idx="768">
                        <c:v>22.328854187856503</c:v>
                      </c:pt>
                      <c:pt idx="769">
                        <c:v>32.505347319981652</c:v>
                      </c:pt>
                      <c:pt idx="770">
                        <c:v>28.458036266746031</c:v>
                      </c:pt>
                      <c:pt idx="771">
                        <c:v>20.08822391215881</c:v>
                      </c:pt>
                      <c:pt idx="772">
                        <c:v>11.737979942888758</c:v>
                      </c:pt>
                      <c:pt idx="773">
                        <c:v>12.793121502962219</c:v>
                      </c:pt>
                      <c:pt idx="774">
                        <c:v>10.627728179778835</c:v>
                      </c:pt>
                      <c:pt idx="775">
                        <c:v>5.9841981990743003</c:v>
                      </c:pt>
                      <c:pt idx="776">
                        <c:v>9.392557412492053</c:v>
                      </c:pt>
                      <c:pt idx="777">
                        <c:v>6.2061223681409912</c:v>
                      </c:pt>
                      <c:pt idx="778">
                        <c:v>1.5847504515600563</c:v>
                      </c:pt>
                      <c:pt idx="779">
                        <c:v>11.319975277756699</c:v>
                      </c:pt>
                      <c:pt idx="780">
                        <c:v>28.257513086164991</c:v>
                      </c:pt>
                      <c:pt idx="781">
                        <c:v>27.525714646588813</c:v>
                      </c:pt>
                      <c:pt idx="782">
                        <c:v>17.4880651091879</c:v>
                      </c:pt>
                      <c:pt idx="783">
                        <c:v>17.573753415908193</c:v>
                      </c:pt>
                      <c:pt idx="784">
                        <c:v>10.446854260322295</c:v>
                      </c:pt>
                      <c:pt idx="785">
                        <c:v>14.093082971596855</c:v>
                      </c:pt>
                      <c:pt idx="786">
                        <c:v>5.7431191916296589</c:v>
                      </c:pt>
                      <c:pt idx="787">
                        <c:v>14.652846846100639</c:v>
                      </c:pt>
                      <c:pt idx="788">
                        <c:v>19.288603502173967</c:v>
                      </c:pt>
                      <c:pt idx="789">
                        <c:v>14.365964669534245</c:v>
                      </c:pt>
                      <c:pt idx="790">
                        <c:v>13.574553416263688</c:v>
                      </c:pt>
                      <c:pt idx="791">
                        <c:v>12.664391196748443</c:v>
                      </c:pt>
                      <c:pt idx="792">
                        <c:v>9.0462481928035405</c:v>
                      </c:pt>
                      <c:pt idx="793">
                        <c:v>8.7013280518268843</c:v>
                      </c:pt>
                      <c:pt idx="794">
                        <c:v>11.451439844696932</c:v>
                      </c:pt>
                      <c:pt idx="795">
                        <c:v>2.8994900224252032</c:v>
                      </c:pt>
                      <c:pt idx="796">
                        <c:v>7.7781661400170252</c:v>
                      </c:pt>
                      <c:pt idx="797">
                        <c:v>12.563088382871673</c:v>
                      </c:pt>
                      <c:pt idx="798">
                        <c:v>9.6406622471123828</c:v>
                      </c:pt>
                      <c:pt idx="799">
                        <c:v>4.6939014285510252</c:v>
                      </c:pt>
                      <c:pt idx="800">
                        <c:v>0.59294119611514462</c:v>
                      </c:pt>
                      <c:pt idx="801">
                        <c:v>4.9907856512824136</c:v>
                      </c:pt>
                      <c:pt idx="802">
                        <c:v>9.3121513874157511</c:v>
                      </c:pt>
                      <c:pt idx="803">
                        <c:v>15.905736829114209</c:v>
                      </c:pt>
                      <c:pt idx="804">
                        <c:v>22.061706442179201</c:v>
                      </c:pt>
                      <c:pt idx="805">
                        <c:v>15.841172808305316</c:v>
                      </c:pt>
                      <c:pt idx="806">
                        <c:v>8.2994865209810005</c:v>
                      </c:pt>
                      <c:pt idx="807">
                        <c:v>6.0596352277278562</c:v>
                      </c:pt>
                      <c:pt idx="808">
                        <c:v>18.157777809070801</c:v>
                      </c:pt>
                      <c:pt idx="809">
                        <c:v>17.656709544088518</c:v>
                      </c:pt>
                      <c:pt idx="810">
                        <c:v>6.6554962269645213</c:v>
                      </c:pt>
                      <c:pt idx="811">
                        <c:v>11.192023055941785</c:v>
                      </c:pt>
                      <c:pt idx="812">
                        <c:v>21.147372757101909</c:v>
                      </c:pt>
                      <c:pt idx="813">
                        <c:v>19.763904974996841</c:v>
                      </c:pt>
                      <c:pt idx="814">
                        <c:v>14.969964950041831</c:v>
                      </c:pt>
                      <c:pt idx="815">
                        <c:v>18.071162608150463</c:v>
                      </c:pt>
                      <c:pt idx="816">
                        <c:v>22.122733746668054</c:v>
                      </c:pt>
                      <c:pt idx="817">
                        <c:v>19.425293237141918</c:v>
                      </c:pt>
                      <c:pt idx="818">
                        <c:v>26.676212248636581</c:v>
                      </c:pt>
                      <c:pt idx="819">
                        <c:v>21.748281431475377</c:v>
                      </c:pt>
                      <c:pt idx="820">
                        <c:v>11.84135810800035</c:v>
                      </c:pt>
                      <c:pt idx="821">
                        <c:v>22.965533304147431</c:v>
                      </c:pt>
                      <c:pt idx="822">
                        <c:v>24.813298319060461</c:v>
                      </c:pt>
                      <c:pt idx="823">
                        <c:v>30.70902184939937</c:v>
                      </c:pt>
                      <c:pt idx="824">
                        <c:v>17.848758134559954</c:v>
                      </c:pt>
                      <c:pt idx="825">
                        <c:v>7.8713954382336215</c:v>
                      </c:pt>
                      <c:pt idx="826">
                        <c:v>8.7133673229638333</c:v>
                      </c:pt>
                      <c:pt idx="827">
                        <c:v>18.946520207153576</c:v>
                      </c:pt>
                      <c:pt idx="828">
                        <c:v>20.155250425342654</c:v>
                      </c:pt>
                      <c:pt idx="829">
                        <c:v>12.22792196081971</c:v>
                      </c:pt>
                      <c:pt idx="830">
                        <c:v>12.074420097380932</c:v>
                      </c:pt>
                      <c:pt idx="831">
                        <c:v>11.116623675527727</c:v>
                      </c:pt>
                      <c:pt idx="832">
                        <c:v>9.3834877764251985</c:v>
                      </c:pt>
                      <c:pt idx="833">
                        <c:v>19.852303077296281</c:v>
                      </c:pt>
                      <c:pt idx="834">
                        <c:v>27.543601627381143</c:v>
                      </c:pt>
                      <c:pt idx="835">
                        <c:v>26.185740009618325</c:v>
                      </c:pt>
                      <c:pt idx="836">
                        <c:v>15.707519892694741</c:v>
                      </c:pt>
                      <c:pt idx="837">
                        <c:v>14.468732328507947</c:v>
                      </c:pt>
                      <c:pt idx="838">
                        <c:v>21.976411369177203</c:v>
                      </c:pt>
                      <c:pt idx="839">
                        <c:v>16.967738517048161</c:v>
                      </c:pt>
                      <c:pt idx="840">
                        <c:v>6.5536310674982188</c:v>
                      </c:pt>
                      <c:pt idx="841">
                        <c:v>14.964806842798499</c:v>
                      </c:pt>
                      <c:pt idx="842">
                        <c:v>19.590188364375546</c:v>
                      </c:pt>
                      <c:pt idx="843">
                        <c:v>17.866841867352655</c:v>
                      </c:pt>
                      <c:pt idx="844">
                        <c:v>8.6946983509450195</c:v>
                      </c:pt>
                      <c:pt idx="845">
                        <c:v>12.163424268356344</c:v>
                      </c:pt>
                      <c:pt idx="846">
                        <c:v>21.455463342880577</c:v>
                      </c:pt>
                      <c:pt idx="847">
                        <c:v>19.501652343525844</c:v>
                      </c:pt>
                      <c:pt idx="848">
                        <c:v>1.8379153576653591</c:v>
                      </c:pt>
                      <c:pt idx="849">
                        <c:v>11.976686675621995</c:v>
                      </c:pt>
                      <c:pt idx="850">
                        <c:v>22.206683383098852</c:v>
                      </c:pt>
                      <c:pt idx="851">
                        <c:v>25.344732288882426</c:v>
                      </c:pt>
                      <c:pt idx="852">
                        <c:v>19.890730998957505</c:v>
                      </c:pt>
                      <c:pt idx="853">
                        <c:v>15.761807417098225</c:v>
                      </c:pt>
                      <c:pt idx="854">
                        <c:v>8.7893063482495783</c:v>
                      </c:pt>
                      <c:pt idx="855">
                        <c:v>8.2530628450626189</c:v>
                      </c:pt>
                      <c:pt idx="856">
                        <c:v>10.810299799877946</c:v>
                      </c:pt>
                      <c:pt idx="857">
                        <c:v>9.5158705154502474</c:v>
                      </c:pt>
                      <c:pt idx="858">
                        <c:v>5.8717964460978038</c:v>
                      </c:pt>
                      <c:pt idx="859">
                        <c:v>0.40727615988451343</c:v>
                      </c:pt>
                      <c:pt idx="860">
                        <c:v>13.336313632338491</c:v>
                      </c:pt>
                      <c:pt idx="861">
                        <c:v>13.834326932555173</c:v>
                      </c:pt>
                      <c:pt idx="862">
                        <c:v>8.164714187526263</c:v>
                      </c:pt>
                      <c:pt idx="863">
                        <c:v>3.6780937132272173</c:v>
                      </c:pt>
                      <c:pt idx="864">
                        <c:v>10.061770781722382</c:v>
                      </c:pt>
                      <c:pt idx="865">
                        <c:v>8.0283726226508989</c:v>
                      </c:pt>
                      <c:pt idx="866">
                        <c:v>7.8493699669046846</c:v>
                      </c:pt>
                      <c:pt idx="867">
                        <c:v>8.2231564858357622</c:v>
                      </c:pt>
                      <c:pt idx="868">
                        <c:v>7.9725001188955833</c:v>
                      </c:pt>
                      <c:pt idx="869">
                        <c:v>14.275675525007482</c:v>
                      </c:pt>
                      <c:pt idx="870">
                        <c:v>9.8683460854018374</c:v>
                      </c:pt>
                      <c:pt idx="871">
                        <c:v>5.6998697640727816</c:v>
                      </c:pt>
                      <c:pt idx="872">
                        <c:v>9.9721632864775476</c:v>
                      </c:pt>
                      <c:pt idx="873">
                        <c:v>15.240149976474097</c:v>
                      </c:pt>
                      <c:pt idx="874">
                        <c:v>12.73880626362139</c:v>
                      </c:pt>
                      <c:pt idx="875">
                        <c:v>8.8215157898915049</c:v>
                      </c:pt>
                      <c:pt idx="876">
                        <c:v>3.3945688536144951</c:v>
                      </c:pt>
                      <c:pt idx="877">
                        <c:v>16.883893617621958</c:v>
                      </c:pt>
                      <c:pt idx="878">
                        <c:v>16.042656894831591</c:v>
                      </c:pt>
                      <c:pt idx="879">
                        <c:v>15.766176475035868</c:v>
                      </c:pt>
                      <c:pt idx="880">
                        <c:v>30.632127219054006</c:v>
                      </c:pt>
                      <c:pt idx="881">
                        <c:v>26.228283747201242</c:v>
                      </c:pt>
                      <c:pt idx="882">
                        <c:v>15.732520671824979</c:v>
                      </c:pt>
                      <c:pt idx="883">
                        <c:v>7.4365761686345309</c:v>
                      </c:pt>
                      <c:pt idx="884">
                        <c:v>7.3600235229010043</c:v>
                      </c:pt>
                      <c:pt idx="885">
                        <c:v>13.398900773642854</c:v>
                      </c:pt>
                      <c:pt idx="886">
                        <c:v>1.2394785887619819</c:v>
                      </c:pt>
                      <c:pt idx="887">
                        <c:v>16.151721062685397</c:v>
                      </c:pt>
                      <c:pt idx="888">
                        <c:v>16.361856887049409</c:v>
                      </c:pt>
                      <c:pt idx="889">
                        <c:v>9.1783146846352945</c:v>
                      </c:pt>
                      <c:pt idx="890">
                        <c:v>16.238753335857666</c:v>
                      </c:pt>
                      <c:pt idx="891">
                        <c:v>16.315875662882064</c:v>
                      </c:pt>
                      <c:pt idx="892">
                        <c:v>6.8309450315900477</c:v>
                      </c:pt>
                      <c:pt idx="893">
                        <c:v>6.3558944814283418</c:v>
                      </c:pt>
                      <c:pt idx="894">
                        <c:v>11.372324478071537</c:v>
                      </c:pt>
                      <c:pt idx="895">
                        <c:v>20.202479427434984</c:v>
                      </c:pt>
                      <c:pt idx="896">
                        <c:v>34.13812061666659</c:v>
                      </c:pt>
                      <c:pt idx="897">
                        <c:v>29.287440778757833</c:v>
                      </c:pt>
                      <c:pt idx="898">
                        <c:v>21.431597479274281</c:v>
                      </c:pt>
                      <c:pt idx="899">
                        <c:v>23.5414199664074</c:v>
                      </c:pt>
                      <c:pt idx="900">
                        <c:v>27.711103283691038</c:v>
                      </c:pt>
                      <c:pt idx="901">
                        <c:v>25.088718417448863</c:v>
                      </c:pt>
                      <c:pt idx="902">
                        <c:v>10.71779046101064</c:v>
                      </c:pt>
                      <c:pt idx="903">
                        <c:v>11.138402787493691</c:v>
                      </c:pt>
                      <c:pt idx="904">
                        <c:v>6.0904274841002763</c:v>
                      </c:pt>
                      <c:pt idx="905">
                        <c:v>8.1724599125345243</c:v>
                      </c:pt>
                      <c:pt idx="906">
                        <c:v>2.5273997606229295</c:v>
                      </c:pt>
                      <c:pt idx="907">
                        <c:v>6.0274455943547531</c:v>
                      </c:pt>
                      <c:pt idx="908">
                        <c:v>7.2810304127574774</c:v>
                      </c:pt>
                      <c:pt idx="909">
                        <c:v>14.490906252478881</c:v>
                      </c:pt>
                      <c:pt idx="910">
                        <c:v>15.723626668540312</c:v>
                      </c:pt>
                      <c:pt idx="911">
                        <c:v>20.36659006041193</c:v>
                      </c:pt>
                      <c:pt idx="912">
                        <c:v>20.43620367651539</c:v>
                      </c:pt>
                      <c:pt idx="913">
                        <c:v>20.21493110315263</c:v>
                      </c:pt>
                      <c:pt idx="914">
                        <c:v>12.000685186084766</c:v>
                      </c:pt>
                      <c:pt idx="915">
                        <c:v>1.5577096252712428</c:v>
                      </c:pt>
                      <c:pt idx="916">
                        <c:v>4.3347791222272631</c:v>
                      </c:pt>
                      <c:pt idx="917">
                        <c:v>21.340979886410906</c:v>
                      </c:pt>
                      <c:pt idx="918">
                        <c:v>27.492067445850797</c:v>
                      </c:pt>
                      <c:pt idx="919">
                        <c:v>10.846153140625896</c:v>
                      </c:pt>
                      <c:pt idx="920">
                        <c:v>14.135249612821493</c:v>
                      </c:pt>
                      <c:pt idx="921">
                        <c:v>20.78951319237536</c:v>
                      </c:pt>
                      <c:pt idx="922">
                        <c:v>21.679080697501814</c:v>
                      </c:pt>
                      <c:pt idx="923">
                        <c:v>17.663003603240941</c:v>
                      </c:pt>
                      <c:pt idx="924">
                        <c:v>14.736640885106137</c:v>
                      </c:pt>
                      <c:pt idx="925">
                        <c:v>19.933247328297586</c:v>
                      </c:pt>
                      <c:pt idx="926">
                        <c:v>17.514124510516723</c:v>
                      </c:pt>
                      <c:pt idx="927">
                        <c:v>5.5030763647607204</c:v>
                      </c:pt>
                      <c:pt idx="928">
                        <c:v>0.80119955737554616</c:v>
                      </c:pt>
                      <c:pt idx="929">
                        <c:v>6.5925647477705649</c:v>
                      </c:pt>
                      <c:pt idx="930">
                        <c:v>11.068114917134377</c:v>
                      </c:pt>
                      <c:pt idx="931">
                        <c:v>11.039226797014773</c:v>
                      </c:pt>
                      <c:pt idx="932">
                        <c:v>9.892844272507606</c:v>
                      </c:pt>
                      <c:pt idx="933">
                        <c:v>4.1381397209774828</c:v>
                      </c:pt>
                      <c:pt idx="934">
                        <c:v>2.5525173672573631</c:v>
                      </c:pt>
                      <c:pt idx="935">
                        <c:v>1.7463238725918053</c:v>
                      </c:pt>
                      <c:pt idx="936">
                        <c:v>1.7716081476008416</c:v>
                      </c:pt>
                      <c:pt idx="937">
                        <c:v>16.246876502031753</c:v>
                      </c:pt>
                      <c:pt idx="938">
                        <c:v>34.592176632700529</c:v>
                      </c:pt>
                      <c:pt idx="939">
                        <c:v>33.406875392073644</c:v>
                      </c:pt>
                      <c:pt idx="940">
                        <c:v>26.478123399278935</c:v>
                      </c:pt>
                      <c:pt idx="941">
                        <c:v>26.765173692605732</c:v>
                      </c:pt>
                      <c:pt idx="942">
                        <c:v>4.7340557882602488</c:v>
                      </c:pt>
                      <c:pt idx="943">
                        <c:v>10.839377253789838</c:v>
                      </c:pt>
                      <c:pt idx="944">
                        <c:v>16.058934793233355</c:v>
                      </c:pt>
                      <c:pt idx="945">
                        <c:v>16.557812386195248</c:v>
                      </c:pt>
                      <c:pt idx="946">
                        <c:v>12.808708511309508</c:v>
                      </c:pt>
                      <c:pt idx="947">
                        <c:v>23.300555115197074</c:v>
                      </c:pt>
                      <c:pt idx="948">
                        <c:v>20.592222874332503</c:v>
                      </c:pt>
                      <c:pt idx="949">
                        <c:v>20.398607906974799</c:v>
                      </c:pt>
                      <c:pt idx="950">
                        <c:v>13.632014447707926</c:v>
                      </c:pt>
                      <c:pt idx="951">
                        <c:v>9.7080048624888171</c:v>
                      </c:pt>
                      <c:pt idx="952">
                        <c:v>18.513588840468845</c:v>
                      </c:pt>
                      <c:pt idx="953">
                        <c:v>26.754741705814961</c:v>
                      </c:pt>
                      <c:pt idx="954">
                        <c:v>23.036198230901007</c:v>
                      </c:pt>
                      <c:pt idx="955">
                        <c:v>15.959578999302799</c:v>
                      </c:pt>
                      <c:pt idx="956">
                        <c:v>14.134900690880217</c:v>
                      </c:pt>
                      <c:pt idx="957">
                        <c:v>21.054889927316591</c:v>
                      </c:pt>
                      <c:pt idx="958">
                        <c:v>26.503382615815326</c:v>
                      </c:pt>
                      <c:pt idx="959">
                        <c:v>23.325195090928521</c:v>
                      </c:pt>
                      <c:pt idx="960">
                        <c:v>3.8851816479228951</c:v>
                      </c:pt>
                      <c:pt idx="961">
                        <c:v>15.77619506622197</c:v>
                      </c:pt>
                      <c:pt idx="962">
                        <c:v>8.8476595378635459</c:v>
                      </c:pt>
                      <c:pt idx="963">
                        <c:v>3.7547966211643269</c:v>
                      </c:pt>
                      <c:pt idx="964">
                        <c:v>9.1092573106071626</c:v>
                      </c:pt>
                      <c:pt idx="965">
                        <c:v>10.087594089147967</c:v>
                      </c:pt>
                      <c:pt idx="966">
                        <c:v>15.217414974948472</c:v>
                      </c:pt>
                      <c:pt idx="967">
                        <c:v>27.830444415434236</c:v>
                      </c:pt>
                      <c:pt idx="968">
                        <c:v>31.499278217005422</c:v>
                      </c:pt>
                      <c:pt idx="969">
                        <c:v>24.134859442933394</c:v>
                      </c:pt>
                      <c:pt idx="970">
                        <c:v>7.9971686967907578</c:v>
                      </c:pt>
                      <c:pt idx="971">
                        <c:v>5.5844283826945338</c:v>
                      </c:pt>
                      <c:pt idx="972">
                        <c:v>6.9486420848958419</c:v>
                      </c:pt>
                      <c:pt idx="973">
                        <c:v>8.5557361921316204</c:v>
                      </c:pt>
                      <c:pt idx="974">
                        <c:v>8.9017632463370528</c:v>
                      </c:pt>
                      <c:pt idx="975">
                        <c:v>17.405741663234824</c:v>
                      </c:pt>
                      <c:pt idx="976">
                        <c:v>10.430763281652812</c:v>
                      </c:pt>
                      <c:pt idx="977">
                        <c:v>13.715988778314372</c:v>
                      </c:pt>
                      <c:pt idx="978">
                        <c:v>24.734193146894828</c:v>
                      </c:pt>
                      <c:pt idx="979">
                        <c:v>21.100055594641166</c:v>
                      </c:pt>
                      <c:pt idx="980">
                        <c:v>19.545097060301725</c:v>
                      </c:pt>
                      <c:pt idx="981">
                        <c:v>18.587369111001152</c:v>
                      </c:pt>
                      <c:pt idx="982">
                        <c:v>13.820276686139326</c:v>
                      </c:pt>
                      <c:pt idx="983">
                        <c:v>9.3249734749647857</c:v>
                      </c:pt>
                      <c:pt idx="984">
                        <c:v>8.2709373107292645</c:v>
                      </c:pt>
                      <c:pt idx="985">
                        <c:v>12.825047729979939</c:v>
                      </c:pt>
                      <c:pt idx="986">
                        <c:v>11.451983079229016</c:v>
                      </c:pt>
                      <c:pt idx="987">
                        <c:v>5.6498992022738177</c:v>
                      </c:pt>
                      <c:pt idx="988">
                        <c:v>2.0903697797097993</c:v>
                      </c:pt>
                      <c:pt idx="989">
                        <c:v>12.053005180193724</c:v>
                      </c:pt>
                      <c:pt idx="990">
                        <c:v>14.533057318182186</c:v>
                      </c:pt>
                      <c:pt idx="991">
                        <c:v>13.640375613050601</c:v>
                      </c:pt>
                      <c:pt idx="992">
                        <c:v>10.685623982764602</c:v>
                      </c:pt>
                      <c:pt idx="993">
                        <c:v>14.449916214713195</c:v>
                      </c:pt>
                      <c:pt idx="994">
                        <c:v>22.017027725554229</c:v>
                      </c:pt>
                      <c:pt idx="995">
                        <c:v>10.671181074625871</c:v>
                      </c:pt>
                      <c:pt idx="996">
                        <c:v>13.756268277735446</c:v>
                      </c:pt>
                      <c:pt idx="997">
                        <c:v>31.313667623913602</c:v>
                      </c:pt>
                      <c:pt idx="998">
                        <c:v>26.430045881160641</c:v>
                      </c:pt>
                      <c:pt idx="999">
                        <c:v>19.946975016256768</c:v>
                      </c:pt>
                      <c:pt idx="1000">
                        <c:v>26.666295306922191</c:v>
                      </c:pt>
                      <c:pt idx="1001">
                        <c:v>28.371334679126765</c:v>
                      </c:pt>
                      <c:pt idx="1002">
                        <c:v>16.112539441542946</c:v>
                      </c:pt>
                      <c:pt idx="1003">
                        <c:v>11.036040681774942</c:v>
                      </c:pt>
                      <c:pt idx="1004">
                        <c:v>8.0524048346365333</c:v>
                      </c:pt>
                      <c:pt idx="1005">
                        <c:v>6.4950578603216034</c:v>
                      </c:pt>
                      <c:pt idx="1006">
                        <c:v>10.514860529020568</c:v>
                      </c:pt>
                      <c:pt idx="1007">
                        <c:v>13.663295301685547</c:v>
                      </c:pt>
                      <c:pt idx="1008">
                        <c:v>5.7894625638739852</c:v>
                      </c:pt>
                      <c:pt idx="1009">
                        <c:v>8.9357338426829109</c:v>
                      </c:pt>
                      <c:pt idx="1010">
                        <c:v>7.6575477771710085</c:v>
                      </c:pt>
                      <c:pt idx="1011">
                        <c:v>3.8709035687776479</c:v>
                      </c:pt>
                      <c:pt idx="1012">
                        <c:v>8.071816490288505</c:v>
                      </c:pt>
                      <c:pt idx="1013">
                        <c:v>10.190927021282977</c:v>
                      </c:pt>
                      <c:pt idx="1014">
                        <c:v>19.427736651011593</c:v>
                      </c:pt>
                      <c:pt idx="1015">
                        <c:v>21.064236505337497</c:v>
                      </c:pt>
                      <c:pt idx="1016">
                        <c:v>17.449119881893541</c:v>
                      </c:pt>
                      <c:pt idx="1017">
                        <c:v>18.79232817101401</c:v>
                      </c:pt>
                      <c:pt idx="1018">
                        <c:v>11.022388816543275</c:v>
                      </c:pt>
                      <c:pt idx="1019">
                        <c:v>7.0689510942015348</c:v>
                      </c:pt>
                      <c:pt idx="1020">
                        <c:v>7.5162845957445956</c:v>
                      </c:pt>
                      <c:pt idx="1021">
                        <c:v>5.6076306033138872</c:v>
                      </c:pt>
                      <c:pt idx="1022">
                        <c:v>11.683905659828968</c:v>
                      </c:pt>
                      <c:pt idx="1023">
                        <c:v>19.864966087070265</c:v>
                      </c:pt>
                      <c:pt idx="1024">
                        <c:v>22.155402663272199</c:v>
                      </c:pt>
                      <c:pt idx="1025">
                        <c:v>19.864966087074745</c:v>
                      </c:pt>
                      <c:pt idx="1026">
                        <c:v>11.683905659830044</c:v>
                      </c:pt>
                      <c:pt idx="1027">
                        <c:v>5.6076306033143002</c:v>
                      </c:pt>
                      <c:pt idx="1028">
                        <c:v>7.5162845957449935</c:v>
                      </c:pt>
                      <c:pt idx="1029">
                        <c:v>7.0689510942012062</c:v>
                      </c:pt>
                      <c:pt idx="1030">
                        <c:v>11.022388816543076</c:v>
                      </c:pt>
                      <c:pt idx="1031">
                        <c:v>18.792328171012837</c:v>
                      </c:pt>
                      <c:pt idx="1032">
                        <c:v>17.449119881892731</c:v>
                      </c:pt>
                      <c:pt idx="1033">
                        <c:v>21.064236505336314</c:v>
                      </c:pt>
                      <c:pt idx="1034">
                        <c:v>19.427736651010342</c:v>
                      </c:pt>
                      <c:pt idx="1035">
                        <c:v>10.190927021282063</c:v>
                      </c:pt>
                      <c:pt idx="1036">
                        <c:v>8.0718164902868033</c:v>
                      </c:pt>
                      <c:pt idx="1037">
                        <c:v>3.8709035687779849</c:v>
                      </c:pt>
                      <c:pt idx="1038">
                        <c:v>7.6575477771706586</c:v>
                      </c:pt>
                      <c:pt idx="1039">
                        <c:v>8.9357338426836428</c:v>
                      </c:pt>
                      <c:pt idx="1040">
                        <c:v>5.7894625638719939</c:v>
                      </c:pt>
                      <c:pt idx="1041">
                        <c:v>13.663295301684174</c:v>
                      </c:pt>
                      <c:pt idx="1042">
                        <c:v>10.514860529020309</c:v>
                      </c:pt>
                      <c:pt idx="1043">
                        <c:v>6.4950578603213964</c:v>
                      </c:pt>
                      <c:pt idx="1044">
                        <c:v>8.052404834636361</c:v>
                      </c:pt>
                      <c:pt idx="1045">
                        <c:v>11.03604068177383</c:v>
                      </c:pt>
                      <c:pt idx="1046">
                        <c:v>16.112539441542388</c:v>
                      </c:pt>
                      <c:pt idx="1047">
                        <c:v>28.371334679126971</c:v>
                      </c:pt>
                      <c:pt idx="1048">
                        <c:v>26.666295306922237</c:v>
                      </c:pt>
                      <c:pt idx="1049">
                        <c:v>19.946975016256722</c:v>
                      </c:pt>
                      <c:pt idx="1050">
                        <c:v>26.430045881160982</c:v>
                      </c:pt>
                      <c:pt idx="1051">
                        <c:v>31.313667623913897</c:v>
                      </c:pt>
                      <c:pt idx="1052">
                        <c:v>13.75626827773541</c:v>
                      </c:pt>
                      <c:pt idx="1053">
                        <c:v>10.671181074625427</c:v>
                      </c:pt>
                      <c:pt idx="1054">
                        <c:v>22.017027725554016</c:v>
                      </c:pt>
                      <c:pt idx="1055">
                        <c:v>14.44991621471312</c:v>
                      </c:pt>
                      <c:pt idx="1056">
                        <c:v>10.685623982763753</c:v>
                      </c:pt>
                      <c:pt idx="1057">
                        <c:v>13.640375613049903</c:v>
                      </c:pt>
                      <c:pt idx="1058">
                        <c:v>14.53305731818269</c:v>
                      </c:pt>
                      <c:pt idx="1059">
                        <c:v>12.053005180194122</c:v>
                      </c:pt>
                      <c:pt idx="1060">
                        <c:v>2.0903697797093552</c:v>
                      </c:pt>
                      <c:pt idx="1061">
                        <c:v>5.6498992022742094</c:v>
                      </c:pt>
                      <c:pt idx="1062">
                        <c:v>11.451983079229462</c:v>
                      </c:pt>
                      <c:pt idx="1063">
                        <c:v>12.825047729980065</c:v>
                      </c:pt>
                      <c:pt idx="1064">
                        <c:v>8.270937310729261</c:v>
                      </c:pt>
                      <c:pt idx="1065">
                        <c:v>9.3249734749644606</c:v>
                      </c:pt>
                      <c:pt idx="1066">
                        <c:v>13.820276686138557</c:v>
                      </c:pt>
                      <c:pt idx="1067">
                        <c:v>18.587369111000552</c:v>
                      </c:pt>
                      <c:pt idx="1068">
                        <c:v>19.5450970603017</c:v>
                      </c:pt>
                      <c:pt idx="1069">
                        <c:v>21.100055594641333</c:v>
                      </c:pt>
                      <c:pt idx="1070">
                        <c:v>24.734193146894995</c:v>
                      </c:pt>
                      <c:pt idx="1071">
                        <c:v>13.715988778314166</c:v>
                      </c:pt>
                      <c:pt idx="1072">
                        <c:v>10.430763281651851</c:v>
                      </c:pt>
                      <c:pt idx="1073">
                        <c:v>17.405741663234121</c:v>
                      </c:pt>
                      <c:pt idx="1074">
                        <c:v>8.9017632463369534</c:v>
                      </c:pt>
                      <c:pt idx="1075">
                        <c:v>8.5557361921310786</c:v>
                      </c:pt>
                      <c:pt idx="1076">
                        <c:v>6.9486420848951349</c:v>
                      </c:pt>
                      <c:pt idx="1077">
                        <c:v>5.5844283826947922</c:v>
                      </c:pt>
                      <c:pt idx="1078">
                        <c:v>7.9971686967906512</c:v>
                      </c:pt>
                      <c:pt idx="1079">
                        <c:v>24.134859442933312</c:v>
                      </c:pt>
                      <c:pt idx="1080">
                        <c:v>31.499278217005358</c:v>
                      </c:pt>
                      <c:pt idx="1081">
                        <c:v>27.830444415434346</c:v>
                      </c:pt>
                      <c:pt idx="1082">
                        <c:v>15.217414974948372</c:v>
                      </c:pt>
                      <c:pt idx="1083">
                        <c:v>10.087594089148169</c:v>
                      </c:pt>
                      <c:pt idx="1084">
                        <c:v>9.10925731060739</c:v>
                      </c:pt>
                      <c:pt idx="1085">
                        <c:v>3.7547966211650796</c:v>
                      </c:pt>
                      <c:pt idx="1086">
                        <c:v>8.8476595378643399</c:v>
                      </c:pt>
                      <c:pt idx="1087">
                        <c:v>15.776195066222314</c:v>
                      </c:pt>
                      <c:pt idx="1088">
                        <c:v>3.8851816479227153</c:v>
                      </c:pt>
                      <c:pt idx="1089">
                        <c:v>23.32519509092895</c:v>
                      </c:pt>
                      <c:pt idx="1090">
                        <c:v>26.503382615816335</c:v>
                      </c:pt>
                      <c:pt idx="1091">
                        <c:v>21.054889927317667</c:v>
                      </c:pt>
                      <c:pt idx="1092">
                        <c:v>14.134900690880601</c:v>
                      </c:pt>
                      <c:pt idx="1093">
                        <c:v>15.959578999302803</c:v>
                      </c:pt>
                      <c:pt idx="1094">
                        <c:v>23.036198230901164</c:v>
                      </c:pt>
                      <c:pt idx="1095">
                        <c:v>26.754741705815338</c:v>
                      </c:pt>
                      <c:pt idx="1096">
                        <c:v>18.513588840468564</c:v>
                      </c:pt>
                      <c:pt idx="1097">
                        <c:v>9.708004862488238</c:v>
                      </c:pt>
                      <c:pt idx="1098">
                        <c:v>13.632014447707537</c:v>
                      </c:pt>
                      <c:pt idx="1099">
                        <c:v>20.398607906974394</c:v>
                      </c:pt>
                      <c:pt idx="1100">
                        <c:v>20.592222874332158</c:v>
                      </c:pt>
                      <c:pt idx="1101">
                        <c:v>23.300555115196524</c:v>
                      </c:pt>
                      <c:pt idx="1102">
                        <c:v>12.808708511309009</c:v>
                      </c:pt>
                      <c:pt idx="1103">
                        <c:v>16.557812386194957</c:v>
                      </c:pt>
                      <c:pt idx="1104">
                        <c:v>16.058934793233533</c:v>
                      </c:pt>
                      <c:pt idx="1105">
                        <c:v>10.839377253790035</c:v>
                      </c:pt>
                      <c:pt idx="1106">
                        <c:v>4.734055788260517</c:v>
                      </c:pt>
                      <c:pt idx="1107">
                        <c:v>26.765173692605988</c:v>
                      </c:pt>
                      <c:pt idx="1108">
                        <c:v>26.478123399278712</c:v>
                      </c:pt>
                      <c:pt idx="1109">
                        <c:v>33.406875392073431</c:v>
                      </c:pt>
                      <c:pt idx="1110">
                        <c:v>34.592176632700919</c:v>
                      </c:pt>
                      <c:pt idx="1111">
                        <c:v>16.246876502032055</c:v>
                      </c:pt>
                      <c:pt idx="1112">
                        <c:v>1.7716081476008847</c:v>
                      </c:pt>
                      <c:pt idx="1113">
                        <c:v>1.7463238725916614</c:v>
                      </c:pt>
                      <c:pt idx="1114">
                        <c:v>2.5525173672571042</c:v>
                      </c:pt>
                      <c:pt idx="1115">
                        <c:v>4.138139720977188</c:v>
                      </c:pt>
                      <c:pt idx="1116">
                        <c:v>9.8928442725071868</c:v>
                      </c:pt>
                      <c:pt idx="1117">
                        <c:v>11.039226797014599</c:v>
                      </c:pt>
                      <c:pt idx="1118">
                        <c:v>11.06811491713459</c:v>
                      </c:pt>
                      <c:pt idx="1119">
                        <c:v>6.5925647477705001</c:v>
                      </c:pt>
                      <c:pt idx="1120">
                        <c:v>0.80119955737590243</c:v>
                      </c:pt>
                      <c:pt idx="1121">
                        <c:v>5.5030763647607692</c:v>
                      </c:pt>
                      <c:pt idx="1122">
                        <c:v>17.5141245105164</c:v>
                      </c:pt>
                      <c:pt idx="1123">
                        <c:v>19.933247328297458</c:v>
                      </c:pt>
                      <c:pt idx="1124">
                        <c:v>14.736640885106453</c:v>
                      </c:pt>
                      <c:pt idx="1125">
                        <c:v>17.663003603241236</c:v>
                      </c:pt>
                      <c:pt idx="1126">
                        <c:v>21.679080697502325</c:v>
                      </c:pt>
                      <c:pt idx="1127">
                        <c:v>20.789513192375825</c:v>
                      </c:pt>
                      <c:pt idx="1128">
                        <c:v>14.135249612822065</c:v>
                      </c:pt>
                      <c:pt idx="1129">
                        <c:v>10.846153140624768</c:v>
                      </c:pt>
                      <c:pt idx="1130">
                        <c:v>27.492067445850193</c:v>
                      </c:pt>
                      <c:pt idx="1131">
                        <c:v>21.340979886410885</c:v>
                      </c:pt>
                      <c:pt idx="1132">
                        <c:v>4.3347791222277481</c:v>
                      </c:pt>
                      <c:pt idx="1133">
                        <c:v>1.5577096252719951</c:v>
                      </c:pt>
                      <c:pt idx="1134">
                        <c:v>12.000685186084102</c:v>
                      </c:pt>
                      <c:pt idx="1135">
                        <c:v>20.21493110315231</c:v>
                      </c:pt>
                      <c:pt idx="1136">
                        <c:v>20.436203676515248</c:v>
                      </c:pt>
                      <c:pt idx="1137">
                        <c:v>20.366590060412065</c:v>
                      </c:pt>
                      <c:pt idx="1138">
                        <c:v>15.723626668540488</c:v>
                      </c:pt>
                      <c:pt idx="1139">
                        <c:v>14.490906252478968</c:v>
                      </c:pt>
                      <c:pt idx="1140">
                        <c:v>7.2810304127575138</c:v>
                      </c:pt>
                      <c:pt idx="1141">
                        <c:v>6.027445594354699</c:v>
                      </c:pt>
                      <c:pt idx="1142">
                        <c:v>2.5273997606235654</c:v>
                      </c:pt>
                      <c:pt idx="1143">
                        <c:v>8.1724599125346824</c:v>
                      </c:pt>
                      <c:pt idx="1144">
                        <c:v>6.0904274841005472</c:v>
                      </c:pt>
                      <c:pt idx="1145">
                        <c:v>11.138402787493723</c:v>
                      </c:pt>
                      <c:pt idx="1146">
                        <c:v>10.71779046101104</c:v>
                      </c:pt>
                      <c:pt idx="1147">
                        <c:v>25.088718417448867</c:v>
                      </c:pt>
                      <c:pt idx="1148">
                        <c:v>27.7111032836909</c:v>
                      </c:pt>
                      <c:pt idx="1149">
                        <c:v>23.541419966407098</c:v>
                      </c:pt>
                      <c:pt idx="1150">
                        <c:v>21.431597479273929</c:v>
                      </c:pt>
                      <c:pt idx="1151">
                        <c:v>29.287440778758253</c:v>
                      </c:pt>
                      <c:pt idx="1152">
                        <c:v>34.138120616667102</c:v>
                      </c:pt>
                      <c:pt idx="1153">
                        <c:v>20.202479427435549</c:v>
                      </c:pt>
                      <c:pt idx="1154">
                        <c:v>11.37232447807177</c:v>
                      </c:pt>
                      <c:pt idx="1155">
                        <c:v>6.3558944814285363</c:v>
                      </c:pt>
                      <c:pt idx="1156">
                        <c:v>6.8309450315903346</c:v>
                      </c:pt>
                      <c:pt idx="1157">
                        <c:v>16.315875662881957</c:v>
                      </c:pt>
                      <c:pt idx="1158">
                        <c:v>16.238753335857236</c:v>
                      </c:pt>
                      <c:pt idx="1159">
                        <c:v>9.178314684635108</c:v>
                      </c:pt>
                      <c:pt idx="1160">
                        <c:v>16.361856887049196</c:v>
                      </c:pt>
                      <c:pt idx="1161">
                        <c:v>16.151721062685372</c:v>
                      </c:pt>
                      <c:pt idx="1162">
                        <c:v>1.2394785887621309</c:v>
                      </c:pt>
                      <c:pt idx="1163">
                        <c:v>13.398900773642696</c:v>
                      </c:pt>
                      <c:pt idx="1164">
                        <c:v>7.3600235229008275</c:v>
                      </c:pt>
                      <c:pt idx="1165">
                        <c:v>7.4365761686346854</c:v>
                      </c:pt>
                      <c:pt idx="1166">
                        <c:v>15.732520671824826</c:v>
                      </c:pt>
                      <c:pt idx="1167">
                        <c:v>26.228283747200976</c:v>
                      </c:pt>
                      <c:pt idx="1168">
                        <c:v>30.632127219054045</c:v>
                      </c:pt>
                      <c:pt idx="1169">
                        <c:v>15.766176475036103</c:v>
                      </c:pt>
                      <c:pt idx="1170">
                        <c:v>16.042656894831069</c:v>
                      </c:pt>
                      <c:pt idx="1171">
                        <c:v>16.883893617621592</c:v>
                      </c:pt>
                      <c:pt idx="1172">
                        <c:v>3.394568853614421</c:v>
                      </c:pt>
                      <c:pt idx="1173">
                        <c:v>8.8215157898913699</c:v>
                      </c:pt>
                      <c:pt idx="1174">
                        <c:v>12.738806263621175</c:v>
                      </c:pt>
                      <c:pt idx="1175">
                        <c:v>15.240149976474056</c:v>
                      </c:pt>
                      <c:pt idx="1176">
                        <c:v>9.972163286477695</c:v>
                      </c:pt>
                      <c:pt idx="1177">
                        <c:v>5.6998697640725959</c:v>
                      </c:pt>
                      <c:pt idx="1178">
                        <c:v>9.8683460854020026</c:v>
                      </c:pt>
                      <c:pt idx="1179">
                        <c:v>14.275675525007509</c:v>
                      </c:pt>
                      <c:pt idx="1180">
                        <c:v>7.9725001188952653</c:v>
                      </c:pt>
                      <c:pt idx="1181">
                        <c:v>8.2231564858360198</c:v>
                      </c:pt>
                      <c:pt idx="1182">
                        <c:v>7.849369966905094</c:v>
                      </c:pt>
                      <c:pt idx="1183">
                        <c:v>8.0283726226508829</c:v>
                      </c:pt>
                      <c:pt idx="1184">
                        <c:v>10.061770781722213</c:v>
                      </c:pt>
                      <c:pt idx="1185">
                        <c:v>3.6780937132271654</c:v>
                      </c:pt>
                      <c:pt idx="1186">
                        <c:v>8.1647141875261084</c:v>
                      </c:pt>
                      <c:pt idx="1187">
                        <c:v>13.83432693255493</c:v>
                      </c:pt>
                      <c:pt idx="1188">
                        <c:v>13.336313632338085</c:v>
                      </c:pt>
                      <c:pt idx="1189">
                        <c:v>0.4072761598844632</c:v>
                      </c:pt>
                      <c:pt idx="1190">
                        <c:v>5.8717964460975951</c:v>
                      </c:pt>
                      <c:pt idx="1191">
                        <c:v>9.5158705154501817</c:v>
                      </c:pt>
                      <c:pt idx="1192">
                        <c:v>10.810299799878225</c:v>
                      </c:pt>
                      <c:pt idx="1193">
                        <c:v>8.2530628450628143</c:v>
                      </c:pt>
                      <c:pt idx="1194">
                        <c:v>8.789306348249891</c:v>
                      </c:pt>
                      <c:pt idx="1195">
                        <c:v>15.761807417098321</c:v>
                      </c:pt>
                      <c:pt idx="1196">
                        <c:v>19.890730998957434</c:v>
                      </c:pt>
                      <c:pt idx="1197">
                        <c:v>25.344732288882572</c:v>
                      </c:pt>
                      <c:pt idx="1198">
                        <c:v>22.206683383098891</c:v>
                      </c:pt>
                      <c:pt idx="1199">
                        <c:v>11.976686675621865</c:v>
                      </c:pt>
                      <c:pt idx="1200">
                        <c:v>1.837915357665397</c:v>
                      </c:pt>
                      <c:pt idx="1201">
                        <c:v>19.501652343526025</c:v>
                      </c:pt>
                      <c:pt idx="1202">
                        <c:v>21.455463342880478</c:v>
                      </c:pt>
                      <c:pt idx="1203">
                        <c:v>12.163424268356094</c:v>
                      </c:pt>
                      <c:pt idx="1204">
                        <c:v>8.6946983509449947</c:v>
                      </c:pt>
                      <c:pt idx="1205">
                        <c:v>17.866841867352772</c:v>
                      </c:pt>
                      <c:pt idx="1206">
                        <c:v>19.590188364375717</c:v>
                      </c:pt>
                      <c:pt idx="1207">
                        <c:v>14.964806842798616</c:v>
                      </c:pt>
                      <c:pt idx="1208">
                        <c:v>6.553631067498233</c:v>
                      </c:pt>
                      <c:pt idx="1209">
                        <c:v>16.967738517047863</c:v>
                      </c:pt>
                      <c:pt idx="1210">
                        <c:v>21.976411369177168</c:v>
                      </c:pt>
                      <c:pt idx="1211">
                        <c:v>14.46873232850807</c:v>
                      </c:pt>
                      <c:pt idx="1212">
                        <c:v>15.707519892694746</c:v>
                      </c:pt>
                      <c:pt idx="1213">
                        <c:v>26.185740009618232</c:v>
                      </c:pt>
                      <c:pt idx="1214">
                        <c:v>27.543601627380923</c:v>
                      </c:pt>
                      <c:pt idx="1215">
                        <c:v>19.852303077296355</c:v>
                      </c:pt>
                      <c:pt idx="1216">
                        <c:v>9.3834877764250368</c:v>
                      </c:pt>
                      <c:pt idx="1217">
                        <c:v>11.116623675528121</c:v>
                      </c:pt>
                      <c:pt idx="1218">
                        <c:v>12.074420097380557</c:v>
                      </c:pt>
                      <c:pt idx="1219">
                        <c:v>12.22792196081963</c:v>
                      </c:pt>
                      <c:pt idx="1220">
                        <c:v>20.155250425342448</c:v>
                      </c:pt>
                      <c:pt idx="1221">
                        <c:v>18.946520207153604</c:v>
                      </c:pt>
                      <c:pt idx="1222">
                        <c:v>8.7133673229639079</c:v>
                      </c:pt>
                      <c:pt idx="1223">
                        <c:v>7.8713954382336109</c:v>
                      </c:pt>
                      <c:pt idx="1224">
                        <c:v>17.848758134560022</c:v>
                      </c:pt>
                      <c:pt idx="1225">
                        <c:v>30.709021849399303</c:v>
                      </c:pt>
                      <c:pt idx="1226">
                        <c:v>24.813298319060159</c:v>
                      </c:pt>
                      <c:pt idx="1227">
                        <c:v>22.965533304147336</c:v>
                      </c:pt>
                      <c:pt idx="1228">
                        <c:v>11.841358108000145</c:v>
                      </c:pt>
                      <c:pt idx="1229">
                        <c:v>21.748281431475338</c:v>
                      </c:pt>
                      <c:pt idx="1230">
                        <c:v>26.676212248636681</c:v>
                      </c:pt>
                      <c:pt idx="1231">
                        <c:v>19.425293237141961</c:v>
                      </c:pt>
                      <c:pt idx="1232">
                        <c:v>22.122733746668256</c:v>
                      </c:pt>
                      <c:pt idx="1233">
                        <c:v>18.07116260815064</c:v>
                      </c:pt>
                      <c:pt idx="1234">
                        <c:v>14.969964950041929</c:v>
                      </c:pt>
                      <c:pt idx="1235">
                        <c:v>19.763904974996617</c:v>
                      </c:pt>
                      <c:pt idx="1236">
                        <c:v>21.147372757101806</c:v>
                      </c:pt>
                      <c:pt idx="1237">
                        <c:v>11.192023055941897</c:v>
                      </c:pt>
                      <c:pt idx="1238">
                        <c:v>6.6554962269647824</c:v>
                      </c:pt>
                      <c:pt idx="1239">
                        <c:v>17.656709544088685</c:v>
                      </c:pt>
                      <c:pt idx="1240">
                        <c:v>18.157777809070804</c:v>
                      </c:pt>
                      <c:pt idx="1241">
                        <c:v>6.0596352277280934</c:v>
                      </c:pt>
                      <c:pt idx="1242">
                        <c:v>8.2994865209809419</c:v>
                      </c:pt>
                      <c:pt idx="1243">
                        <c:v>15.841172808305389</c:v>
                      </c:pt>
                      <c:pt idx="1244">
                        <c:v>22.061706442179361</c:v>
                      </c:pt>
                      <c:pt idx="1245">
                        <c:v>15.905736829114447</c:v>
                      </c:pt>
                      <c:pt idx="1246">
                        <c:v>9.3121513874158772</c:v>
                      </c:pt>
                      <c:pt idx="1247">
                        <c:v>4.9907856512822342</c:v>
                      </c:pt>
                      <c:pt idx="1248">
                        <c:v>0.59294119611517104</c:v>
                      </c:pt>
                      <c:pt idx="1249">
                        <c:v>4.6939014285510048</c:v>
                      </c:pt>
                      <c:pt idx="1250">
                        <c:v>9.6406622471125125</c:v>
                      </c:pt>
                      <c:pt idx="1251">
                        <c:v>12.563088382871854</c:v>
                      </c:pt>
                      <c:pt idx="1252">
                        <c:v>7.7781661400171798</c:v>
                      </c:pt>
                      <c:pt idx="1253">
                        <c:v>2.8994900224253128</c:v>
                      </c:pt>
                      <c:pt idx="1254">
                        <c:v>11.451439844697026</c:v>
                      </c:pt>
                      <c:pt idx="1255">
                        <c:v>8.7013280518268008</c:v>
                      </c:pt>
                      <c:pt idx="1256">
                        <c:v>9.0462481928034926</c:v>
                      </c:pt>
                      <c:pt idx="1257">
                        <c:v>12.664391196748381</c:v>
                      </c:pt>
                      <c:pt idx="1258">
                        <c:v>13.574553416263747</c:v>
                      </c:pt>
                      <c:pt idx="1259">
                        <c:v>14.365964669534234</c:v>
                      </c:pt>
                      <c:pt idx="1260">
                        <c:v>19.288603502173824</c:v>
                      </c:pt>
                      <c:pt idx="1261">
                        <c:v>14.652846846100571</c:v>
                      </c:pt>
                      <c:pt idx="1262">
                        <c:v>5.7431191916295381</c:v>
                      </c:pt>
                      <c:pt idx="1263">
                        <c:v>14.093082971596413</c:v>
                      </c:pt>
                      <c:pt idx="1264">
                        <c:v>10.446854260321631</c:v>
                      </c:pt>
                      <c:pt idx="1265">
                        <c:v>17.573753415908357</c:v>
                      </c:pt>
                      <c:pt idx="1266">
                        <c:v>17.488065109188106</c:v>
                      </c:pt>
                      <c:pt idx="1267">
                        <c:v>27.525714646588597</c:v>
                      </c:pt>
                      <c:pt idx="1268">
                        <c:v>28.257513086164622</c:v>
                      </c:pt>
                      <c:pt idx="1269">
                        <c:v>11.319975277756454</c:v>
                      </c:pt>
                      <c:pt idx="1270">
                        <c:v>1.5847504515604598</c:v>
                      </c:pt>
                      <c:pt idx="1271">
                        <c:v>6.2061223681411883</c:v>
                      </c:pt>
                      <c:pt idx="1272">
                        <c:v>9.3925574124920015</c:v>
                      </c:pt>
                      <c:pt idx="1273">
                        <c:v>5.9841981990740933</c:v>
                      </c:pt>
                      <c:pt idx="1274">
                        <c:v>10.627728179779409</c:v>
                      </c:pt>
                      <c:pt idx="1275">
                        <c:v>12.793121502962896</c:v>
                      </c:pt>
                      <c:pt idx="1276">
                        <c:v>11.737979942888916</c:v>
                      </c:pt>
                      <c:pt idx="1277">
                        <c:v>20.088223912158579</c:v>
                      </c:pt>
                      <c:pt idx="1278">
                        <c:v>28.458036266745239</c:v>
                      </c:pt>
                      <c:pt idx="1279">
                        <c:v>32.505347319980409</c:v>
                      </c:pt>
                      <c:pt idx="1280">
                        <c:v>22.328854187856592</c:v>
                      </c:pt>
                      <c:pt idx="1281">
                        <c:v>4.9558694556969138</c:v>
                      </c:pt>
                      <c:pt idx="1282">
                        <c:v>13.686688944174874</c:v>
                      </c:pt>
                      <c:pt idx="1283">
                        <c:v>19.558895265574073</c:v>
                      </c:pt>
                      <c:pt idx="1284">
                        <c:v>15.551202221245518</c:v>
                      </c:pt>
                      <c:pt idx="1285">
                        <c:v>8.5982913117105984</c:v>
                      </c:pt>
                      <c:pt idx="1286">
                        <c:v>2.0895932866878755</c:v>
                      </c:pt>
                      <c:pt idx="1287">
                        <c:v>14.146357560842096</c:v>
                      </c:pt>
                      <c:pt idx="1288">
                        <c:v>19.464532404105981</c:v>
                      </c:pt>
                      <c:pt idx="1289">
                        <c:v>13.430152256394734</c:v>
                      </c:pt>
                      <c:pt idx="1290">
                        <c:v>10.598020175369015</c:v>
                      </c:pt>
                      <c:pt idx="1291">
                        <c:v>7.5940083353700043</c:v>
                      </c:pt>
                      <c:pt idx="1292">
                        <c:v>8.2541137170060548</c:v>
                      </c:pt>
                      <c:pt idx="1293">
                        <c:v>11.057185772727598</c:v>
                      </c:pt>
                      <c:pt idx="1294">
                        <c:v>17.388416157456252</c:v>
                      </c:pt>
                      <c:pt idx="1295">
                        <c:v>14.667554769406342</c:v>
                      </c:pt>
                      <c:pt idx="1296">
                        <c:v>14.372277531975698</c:v>
                      </c:pt>
                      <c:pt idx="1297">
                        <c:v>10.577696241545354</c:v>
                      </c:pt>
                      <c:pt idx="1298">
                        <c:v>4.1898210311172308</c:v>
                      </c:pt>
                      <c:pt idx="1299">
                        <c:v>6.7749060571249755</c:v>
                      </c:pt>
                      <c:pt idx="1300">
                        <c:v>7.0431471817212774</c:v>
                      </c:pt>
                      <c:pt idx="1301">
                        <c:v>11.588873550221544</c:v>
                      </c:pt>
                      <c:pt idx="1302">
                        <c:v>3.0173617973103233</c:v>
                      </c:pt>
                      <c:pt idx="1303">
                        <c:v>4.1358642299090675</c:v>
                      </c:pt>
                      <c:pt idx="1304">
                        <c:v>2.4195843611848691</c:v>
                      </c:pt>
                      <c:pt idx="1305">
                        <c:v>12.979188440041677</c:v>
                      </c:pt>
                      <c:pt idx="1306">
                        <c:v>22.997424419490851</c:v>
                      </c:pt>
                      <c:pt idx="1307">
                        <c:v>19.720779808807098</c:v>
                      </c:pt>
                      <c:pt idx="1308">
                        <c:v>17.63865916612076</c:v>
                      </c:pt>
                      <c:pt idx="1309">
                        <c:v>22.515693891463702</c:v>
                      </c:pt>
                      <c:pt idx="1310">
                        <c:v>21.473582480333967</c:v>
                      </c:pt>
                      <c:pt idx="1311">
                        <c:v>16.574581825997754</c:v>
                      </c:pt>
                      <c:pt idx="1312">
                        <c:v>16.054813560086192</c:v>
                      </c:pt>
                      <c:pt idx="1313">
                        <c:v>11.359399558655316</c:v>
                      </c:pt>
                      <c:pt idx="1314">
                        <c:v>2.969762752442239</c:v>
                      </c:pt>
                      <c:pt idx="1315">
                        <c:v>0.51435071429799506</c:v>
                      </c:pt>
                      <c:pt idx="1316">
                        <c:v>11.922700813312559</c:v>
                      </c:pt>
                      <c:pt idx="1317">
                        <c:v>16.868776180321493</c:v>
                      </c:pt>
                      <c:pt idx="1318">
                        <c:v>12.95453375077061</c:v>
                      </c:pt>
                      <c:pt idx="1319">
                        <c:v>18.056038432398385</c:v>
                      </c:pt>
                      <c:pt idx="1320">
                        <c:v>17.562083985402975</c:v>
                      </c:pt>
                      <c:pt idx="1321">
                        <c:v>8.0607124530896765</c:v>
                      </c:pt>
                      <c:pt idx="1322">
                        <c:v>2.3499477010333543</c:v>
                      </c:pt>
                      <c:pt idx="1323">
                        <c:v>11.949231633323935</c:v>
                      </c:pt>
                      <c:pt idx="1324">
                        <c:v>25.01891100564977</c:v>
                      </c:pt>
                      <c:pt idx="1325">
                        <c:v>34.522348884803101</c:v>
                      </c:pt>
                      <c:pt idx="1326">
                        <c:v>25.499304700913338</c:v>
                      </c:pt>
                      <c:pt idx="1327">
                        <c:v>7.5688401616422896</c:v>
                      </c:pt>
                      <c:pt idx="1328">
                        <c:v>13.664794095468205</c:v>
                      </c:pt>
                      <c:pt idx="1329">
                        <c:v>19.873187196033069</c:v>
                      </c:pt>
                      <c:pt idx="1330">
                        <c:v>31.037578599254662</c:v>
                      </c:pt>
                      <c:pt idx="1331">
                        <c:v>23.79739037965869</c:v>
                      </c:pt>
                      <c:pt idx="1332">
                        <c:v>5.1749356793284731</c:v>
                      </c:pt>
                      <c:pt idx="1333">
                        <c:v>14.643955275256245</c:v>
                      </c:pt>
                      <c:pt idx="1334">
                        <c:v>23.292206758675327</c:v>
                      </c:pt>
                      <c:pt idx="1335">
                        <c:v>25.379702698334949</c:v>
                      </c:pt>
                      <c:pt idx="1336">
                        <c:v>19.863284734063736</c:v>
                      </c:pt>
                      <c:pt idx="1337">
                        <c:v>17.631427079828402</c:v>
                      </c:pt>
                      <c:pt idx="1338">
                        <c:v>18.222321920218366</c:v>
                      </c:pt>
                      <c:pt idx="1339">
                        <c:v>27.244214713208546</c:v>
                      </c:pt>
                      <c:pt idx="1340">
                        <c:v>27.84064507895345</c:v>
                      </c:pt>
                      <c:pt idx="1341">
                        <c:v>17.581279050829448</c:v>
                      </c:pt>
                      <c:pt idx="1342">
                        <c:v>5.1749135560587218</c:v>
                      </c:pt>
                      <c:pt idx="1343">
                        <c:v>16.026961040759836</c:v>
                      </c:pt>
                      <c:pt idx="1344">
                        <c:v>30.063517510144681</c:v>
                      </c:pt>
                      <c:pt idx="1345">
                        <c:v>39.694148900410305</c:v>
                      </c:pt>
                      <c:pt idx="1346">
                        <c:v>32.796579232222669</c:v>
                      </c:pt>
                      <c:pt idx="1347">
                        <c:v>10.810829722722909</c:v>
                      </c:pt>
                      <c:pt idx="1348">
                        <c:v>2.3732931758144207</c:v>
                      </c:pt>
                      <c:pt idx="1349">
                        <c:v>10.954517168892014</c:v>
                      </c:pt>
                      <c:pt idx="1350">
                        <c:v>12.358693860601678</c:v>
                      </c:pt>
                      <c:pt idx="1351">
                        <c:v>20.603497919737261</c:v>
                      </c:pt>
                      <c:pt idx="1352">
                        <c:v>22.465264130902145</c:v>
                      </c:pt>
                      <c:pt idx="1353">
                        <c:v>8.944655781193811</c:v>
                      </c:pt>
                      <c:pt idx="1354">
                        <c:v>6.3090189414637523</c:v>
                      </c:pt>
                      <c:pt idx="1355">
                        <c:v>4.1956866318250023</c:v>
                      </c:pt>
                      <c:pt idx="1356">
                        <c:v>8.2038999918525803</c:v>
                      </c:pt>
                      <c:pt idx="1357">
                        <c:v>14.595086043918023</c:v>
                      </c:pt>
                      <c:pt idx="1358">
                        <c:v>26.826963319402005</c:v>
                      </c:pt>
                      <c:pt idx="1359">
                        <c:v>21.733173828033276</c:v>
                      </c:pt>
                      <c:pt idx="1360">
                        <c:v>15.418589030715646</c:v>
                      </c:pt>
                      <c:pt idx="1361">
                        <c:v>10.786338972760401</c:v>
                      </c:pt>
                      <c:pt idx="1362">
                        <c:v>10.109184841889526</c:v>
                      </c:pt>
                      <c:pt idx="1363">
                        <c:v>19.708294876326089</c:v>
                      </c:pt>
                      <c:pt idx="1364">
                        <c:v>20.806106147620298</c:v>
                      </c:pt>
                      <c:pt idx="1365">
                        <c:v>29.330320331088803</c:v>
                      </c:pt>
                      <c:pt idx="1366">
                        <c:v>21.476083363952668</c:v>
                      </c:pt>
                      <c:pt idx="1367">
                        <c:v>7.8322439695559787</c:v>
                      </c:pt>
                      <c:pt idx="1368">
                        <c:v>23.735861670513831</c:v>
                      </c:pt>
                      <c:pt idx="1369">
                        <c:v>30.241354421787783</c:v>
                      </c:pt>
                      <c:pt idx="1370">
                        <c:v>18.872523905028576</c:v>
                      </c:pt>
                      <c:pt idx="1371">
                        <c:v>31.955617815261764</c:v>
                      </c:pt>
                      <c:pt idx="1372">
                        <c:v>26.264462979829197</c:v>
                      </c:pt>
                      <c:pt idx="1373">
                        <c:v>8.9721734059709632</c:v>
                      </c:pt>
                      <c:pt idx="1374">
                        <c:v>17.227594576693278</c:v>
                      </c:pt>
                      <c:pt idx="1375">
                        <c:v>7.5106313824174675</c:v>
                      </c:pt>
                      <c:pt idx="1376">
                        <c:v>6.5040866209213375</c:v>
                      </c:pt>
                      <c:pt idx="1377">
                        <c:v>15.323875963435302</c:v>
                      </c:pt>
                      <c:pt idx="1378">
                        <c:v>19.012859851034282</c:v>
                      </c:pt>
                      <c:pt idx="1379">
                        <c:v>20.141933960247361</c:v>
                      </c:pt>
                      <c:pt idx="1380">
                        <c:v>14.360499988241347</c:v>
                      </c:pt>
                      <c:pt idx="1381">
                        <c:v>3.5561865333170219</c:v>
                      </c:pt>
                      <c:pt idx="1382">
                        <c:v>13.205762042350237</c:v>
                      </c:pt>
                      <c:pt idx="1383">
                        <c:v>19.789742146975676</c:v>
                      </c:pt>
                      <c:pt idx="1384">
                        <c:v>8.7668398832235628</c:v>
                      </c:pt>
                      <c:pt idx="1385">
                        <c:v>11.802432453840956</c:v>
                      </c:pt>
                      <c:pt idx="1386">
                        <c:v>8.3822575221158431</c:v>
                      </c:pt>
                      <c:pt idx="1387">
                        <c:v>17.106236719347933</c:v>
                      </c:pt>
                      <c:pt idx="1388">
                        <c:v>10.575669607942388</c:v>
                      </c:pt>
                      <c:pt idx="1389">
                        <c:v>14.643589065134528</c:v>
                      </c:pt>
                      <c:pt idx="1390">
                        <c:v>7.6574131466394633</c:v>
                      </c:pt>
                      <c:pt idx="1391">
                        <c:v>21.231104574253486</c:v>
                      </c:pt>
                      <c:pt idx="1392">
                        <c:v>27.655715687932343</c:v>
                      </c:pt>
                      <c:pt idx="1393">
                        <c:v>25.307506564993101</c:v>
                      </c:pt>
                      <c:pt idx="1394">
                        <c:v>27.797877897180417</c:v>
                      </c:pt>
                      <c:pt idx="1395">
                        <c:v>24.082375881312103</c:v>
                      </c:pt>
                      <c:pt idx="1396">
                        <c:v>12.425388137515345</c:v>
                      </c:pt>
                      <c:pt idx="1397">
                        <c:v>9.8855794866965407</c:v>
                      </c:pt>
                      <c:pt idx="1398">
                        <c:v>19.607247822566027</c:v>
                      </c:pt>
                      <c:pt idx="1399">
                        <c:v>11.975298606207094</c:v>
                      </c:pt>
                      <c:pt idx="1400">
                        <c:v>17.428832382771347</c:v>
                      </c:pt>
                      <c:pt idx="1401">
                        <c:v>23.475248210630379</c:v>
                      </c:pt>
                      <c:pt idx="1402">
                        <c:v>19.641690912817431</c:v>
                      </c:pt>
                      <c:pt idx="1403">
                        <c:v>11.145985288603379</c:v>
                      </c:pt>
                      <c:pt idx="1404">
                        <c:v>9.6139813285121711</c:v>
                      </c:pt>
                      <c:pt idx="1405">
                        <c:v>4.3511060906788011</c:v>
                      </c:pt>
                      <c:pt idx="1406">
                        <c:v>11.44199265506605</c:v>
                      </c:pt>
                      <c:pt idx="1407">
                        <c:v>16.718653911954885</c:v>
                      </c:pt>
                      <c:pt idx="1408">
                        <c:v>17.832916885282629</c:v>
                      </c:pt>
                      <c:pt idx="1409">
                        <c:v>20.612478781557197</c:v>
                      </c:pt>
                      <c:pt idx="1410">
                        <c:v>30.156425176559228</c:v>
                      </c:pt>
                      <c:pt idx="1411">
                        <c:v>23.377290621343111</c:v>
                      </c:pt>
                      <c:pt idx="1412">
                        <c:v>17.714980658390147</c:v>
                      </c:pt>
                      <c:pt idx="1413">
                        <c:v>16.610306390436968</c:v>
                      </c:pt>
                      <c:pt idx="1414">
                        <c:v>12.728154519467182</c:v>
                      </c:pt>
                      <c:pt idx="1415">
                        <c:v>10.254518142926882</c:v>
                      </c:pt>
                      <c:pt idx="1416">
                        <c:v>5.7404575564462261</c:v>
                      </c:pt>
                      <c:pt idx="1417">
                        <c:v>11.607645816635413</c:v>
                      </c:pt>
                      <c:pt idx="1418">
                        <c:v>31.745384792767183</c:v>
                      </c:pt>
                      <c:pt idx="1419">
                        <c:v>35.737791276774011</c:v>
                      </c:pt>
                      <c:pt idx="1420">
                        <c:v>30.737161308924261</c:v>
                      </c:pt>
                      <c:pt idx="1421">
                        <c:v>20.656668407968986</c:v>
                      </c:pt>
                      <c:pt idx="1422">
                        <c:v>8.7040821652527889</c:v>
                      </c:pt>
                      <c:pt idx="1423">
                        <c:v>21.256573320033194</c:v>
                      </c:pt>
                      <c:pt idx="1424">
                        <c:v>27.464645708202585</c:v>
                      </c:pt>
                      <c:pt idx="1425">
                        <c:v>32.184763983478121</c:v>
                      </c:pt>
                      <c:pt idx="1426">
                        <c:v>27.78143768867309</c:v>
                      </c:pt>
                      <c:pt idx="1427">
                        <c:v>26.787399962192183</c:v>
                      </c:pt>
                      <c:pt idx="1428">
                        <c:v>22.10788879266584</c:v>
                      </c:pt>
                      <c:pt idx="1429">
                        <c:v>13.311408457281614</c:v>
                      </c:pt>
                      <c:pt idx="1430">
                        <c:v>6.6248248086871282</c:v>
                      </c:pt>
                      <c:pt idx="1431">
                        <c:v>25.294221757008426</c:v>
                      </c:pt>
                      <c:pt idx="1432">
                        <c:v>37.614647970859131</c:v>
                      </c:pt>
                      <c:pt idx="1433">
                        <c:v>42.615896642415358</c:v>
                      </c:pt>
                      <c:pt idx="1434">
                        <c:v>50.574106815852019</c:v>
                      </c:pt>
                      <c:pt idx="1435">
                        <c:v>44.967628289475691</c:v>
                      </c:pt>
                      <c:pt idx="1436">
                        <c:v>14.163727134635961</c:v>
                      </c:pt>
                      <c:pt idx="1437">
                        <c:v>19.841647965664155</c:v>
                      </c:pt>
                      <c:pt idx="1438">
                        <c:v>22.144516685503199</c:v>
                      </c:pt>
                      <c:pt idx="1439">
                        <c:v>9.004562410438524</c:v>
                      </c:pt>
                      <c:pt idx="1440">
                        <c:v>9.4921633909235315</c:v>
                      </c:pt>
                      <c:pt idx="1441">
                        <c:v>15.002676616892357</c:v>
                      </c:pt>
                      <c:pt idx="1442">
                        <c:v>11.178136289181499</c:v>
                      </c:pt>
                      <c:pt idx="1443">
                        <c:v>6.0179576988182326</c:v>
                      </c:pt>
                      <c:pt idx="1444">
                        <c:v>17.096159506055084</c:v>
                      </c:pt>
                      <c:pt idx="1445">
                        <c:v>26.938990322228054</c:v>
                      </c:pt>
                      <c:pt idx="1446">
                        <c:v>15.626486119389851</c:v>
                      </c:pt>
                      <c:pt idx="1447">
                        <c:v>10.986478720658608</c:v>
                      </c:pt>
                      <c:pt idx="1448">
                        <c:v>17.479847013750273</c:v>
                      </c:pt>
                      <c:pt idx="1449">
                        <c:v>17.894733194699771</c:v>
                      </c:pt>
                      <c:pt idx="1450">
                        <c:v>19.172713093999718</c:v>
                      </c:pt>
                      <c:pt idx="1451">
                        <c:v>20.372779743101081</c:v>
                      </c:pt>
                      <c:pt idx="1452">
                        <c:v>16.088472523704002</c:v>
                      </c:pt>
                      <c:pt idx="1453">
                        <c:v>20.249752896684136</c:v>
                      </c:pt>
                      <c:pt idx="1454">
                        <c:v>17.87291833554902</c:v>
                      </c:pt>
                      <c:pt idx="1455">
                        <c:v>14.891076562407143</c:v>
                      </c:pt>
                      <c:pt idx="1456">
                        <c:v>12.660739291101468</c:v>
                      </c:pt>
                      <c:pt idx="1457">
                        <c:v>3.3425288620557865</c:v>
                      </c:pt>
                      <c:pt idx="1458">
                        <c:v>4.999750377216456</c:v>
                      </c:pt>
                      <c:pt idx="1459">
                        <c:v>7.829100740315476</c:v>
                      </c:pt>
                      <c:pt idx="1460">
                        <c:v>5.0361473252604387</c:v>
                      </c:pt>
                      <c:pt idx="1461">
                        <c:v>33.205233526915826</c:v>
                      </c:pt>
                      <c:pt idx="1462">
                        <c:v>31.423033047124889</c:v>
                      </c:pt>
                      <c:pt idx="1463">
                        <c:v>11.416891730225641</c:v>
                      </c:pt>
                      <c:pt idx="1464">
                        <c:v>18.671231730184587</c:v>
                      </c:pt>
                      <c:pt idx="1465">
                        <c:v>27.29365680782459</c:v>
                      </c:pt>
                      <c:pt idx="1466">
                        <c:v>21.220803523143818</c:v>
                      </c:pt>
                      <c:pt idx="1467">
                        <c:v>13.808931908771566</c:v>
                      </c:pt>
                      <c:pt idx="1468">
                        <c:v>17.519485444835517</c:v>
                      </c:pt>
                      <c:pt idx="1469">
                        <c:v>18.785485591949712</c:v>
                      </c:pt>
                      <c:pt idx="1470">
                        <c:v>36.450960868554226</c:v>
                      </c:pt>
                      <c:pt idx="1471">
                        <c:v>36.013057589293062</c:v>
                      </c:pt>
                      <c:pt idx="1472">
                        <c:v>18.972968177128095</c:v>
                      </c:pt>
                      <c:pt idx="1473">
                        <c:v>16.138787168055952</c:v>
                      </c:pt>
                      <c:pt idx="1474">
                        <c:v>25.131950195708161</c:v>
                      </c:pt>
                      <c:pt idx="1475">
                        <c:v>21.134007650799322</c:v>
                      </c:pt>
                      <c:pt idx="1476">
                        <c:v>19.305805523286903</c:v>
                      </c:pt>
                      <c:pt idx="1477">
                        <c:v>20.332966250355284</c:v>
                      </c:pt>
                      <c:pt idx="1478">
                        <c:v>14.419902870257994</c:v>
                      </c:pt>
                      <c:pt idx="1479">
                        <c:v>11.663647683986593</c:v>
                      </c:pt>
                      <c:pt idx="1480">
                        <c:v>12.528545457834362</c:v>
                      </c:pt>
                      <c:pt idx="1481">
                        <c:v>9.3078652049401835</c:v>
                      </c:pt>
                      <c:pt idx="1482">
                        <c:v>15.138537255253134</c:v>
                      </c:pt>
                      <c:pt idx="1483">
                        <c:v>13.575675851742297</c:v>
                      </c:pt>
                      <c:pt idx="1484">
                        <c:v>9.0888563500881272</c:v>
                      </c:pt>
                      <c:pt idx="1485">
                        <c:v>14.012714480031065</c:v>
                      </c:pt>
                      <c:pt idx="1486">
                        <c:v>11.388079931963064</c:v>
                      </c:pt>
                      <c:pt idx="1487">
                        <c:v>12.63361456014308</c:v>
                      </c:pt>
                      <c:pt idx="1488">
                        <c:v>24.123875833416832</c:v>
                      </c:pt>
                      <c:pt idx="1489">
                        <c:v>25.2802424158577</c:v>
                      </c:pt>
                      <c:pt idx="1490">
                        <c:v>18.647974981301868</c:v>
                      </c:pt>
                      <c:pt idx="1491">
                        <c:v>23.139880832759371</c:v>
                      </c:pt>
                      <c:pt idx="1492">
                        <c:v>8.677977508432269</c:v>
                      </c:pt>
                      <c:pt idx="1493">
                        <c:v>7.4763758311541224</c:v>
                      </c:pt>
                      <c:pt idx="1494">
                        <c:v>25.423361103120484</c:v>
                      </c:pt>
                      <c:pt idx="1495">
                        <c:v>15.261563742284944</c:v>
                      </c:pt>
                      <c:pt idx="1496">
                        <c:v>15.069052482968305</c:v>
                      </c:pt>
                      <c:pt idx="1497">
                        <c:v>29.943923965325865</c:v>
                      </c:pt>
                      <c:pt idx="1498">
                        <c:v>17.498746942743971</c:v>
                      </c:pt>
                      <c:pt idx="1499">
                        <c:v>17.922371804771853</c:v>
                      </c:pt>
                      <c:pt idx="1500">
                        <c:v>34.048270577199098</c:v>
                      </c:pt>
                      <c:pt idx="1501">
                        <c:v>34.903684841673773</c:v>
                      </c:pt>
                      <c:pt idx="1502">
                        <c:v>26.337053379376986</c:v>
                      </c:pt>
                      <c:pt idx="1503">
                        <c:v>22.96070193219682</c:v>
                      </c:pt>
                      <c:pt idx="1504">
                        <c:v>7.6384848350663468</c:v>
                      </c:pt>
                      <c:pt idx="1505">
                        <c:v>27.64049352565203</c:v>
                      </c:pt>
                      <c:pt idx="1506">
                        <c:v>40.10213407328915</c:v>
                      </c:pt>
                      <c:pt idx="1507">
                        <c:v>36.109872611233449</c:v>
                      </c:pt>
                      <c:pt idx="1508">
                        <c:v>28.709881455736248</c:v>
                      </c:pt>
                      <c:pt idx="1509">
                        <c:v>4.6793800534963381</c:v>
                      </c:pt>
                      <c:pt idx="1510">
                        <c:v>22.993474559374775</c:v>
                      </c:pt>
                      <c:pt idx="1511">
                        <c:v>25.584104744326883</c:v>
                      </c:pt>
                      <c:pt idx="1512">
                        <c:v>24.307220318926642</c:v>
                      </c:pt>
                      <c:pt idx="1513">
                        <c:v>23.760099752505358</c:v>
                      </c:pt>
                      <c:pt idx="1514">
                        <c:v>16.108084400594819</c:v>
                      </c:pt>
                      <c:pt idx="1515">
                        <c:v>28.049253134366968</c:v>
                      </c:pt>
                      <c:pt idx="1516">
                        <c:v>28.26548699836076</c:v>
                      </c:pt>
                      <c:pt idx="1517">
                        <c:v>32.971271930238466</c:v>
                      </c:pt>
                      <c:pt idx="1518">
                        <c:v>43.716946805279925</c:v>
                      </c:pt>
                      <c:pt idx="1519">
                        <c:v>35.059636312272545</c:v>
                      </c:pt>
                      <c:pt idx="1520">
                        <c:v>18.068885527455347</c:v>
                      </c:pt>
                      <c:pt idx="1521">
                        <c:v>32.880715875959844</c:v>
                      </c:pt>
                      <c:pt idx="1522">
                        <c:v>23.46656717745504</c:v>
                      </c:pt>
                      <c:pt idx="1523">
                        <c:v>31.262125005590921</c:v>
                      </c:pt>
                      <c:pt idx="1524">
                        <c:v>24.123813026558654</c:v>
                      </c:pt>
                      <c:pt idx="1525">
                        <c:v>28.552207611036245</c:v>
                      </c:pt>
                      <c:pt idx="1526">
                        <c:v>15.606374158337793</c:v>
                      </c:pt>
                      <c:pt idx="1527">
                        <c:v>7.9379383898332208</c:v>
                      </c:pt>
                      <c:pt idx="1528">
                        <c:v>20.042727083984161</c:v>
                      </c:pt>
                      <c:pt idx="1529">
                        <c:v>28.78335465461603</c:v>
                      </c:pt>
                      <c:pt idx="1530">
                        <c:v>44.038349075325712</c:v>
                      </c:pt>
                      <c:pt idx="1531">
                        <c:v>43.456560548608088</c:v>
                      </c:pt>
                      <c:pt idx="1532">
                        <c:v>42.242742196318019</c:v>
                      </c:pt>
                      <c:pt idx="1533">
                        <c:v>40.090246794267934</c:v>
                      </c:pt>
                      <c:pt idx="1534">
                        <c:v>26.883934200752662</c:v>
                      </c:pt>
                      <c:pt idx="1535">
                        <c:v>10.502976559659768</c:v>
                      </c:pt>
                      <c:pt idx="1536">
                        <c:v>45.389617319979301</c:v>
                      </c:pt>
                      <c:pt idx="1537">
                        <c:v>33.319829983995739</c:v>
                      </c:pt>
                      <c:pt idx="1538">
                        <c:v>13.930950417353619</c:v>
                      </c:pt>
                      <c:pt idx="1539">
                        <c:v>29.302138463774671</c:v>
                      </c:pt>
                      <c:pt idx="1540">
                        <c:v>28.690865132655624</c:v>
                      </c:pt>
                      <c:pt idx="1541">
                        <c:v>24.283881956510161</c:v>
                      </c:pt>
                      <c:pt idx="1542">
                        <c:v>25.136647061899847</c:v>
                      </c:pt>
                      <c:pt idx="1543">
                        <c:v>8.1280596096911619</c:v>
                      </c:pt>
                      <c:pt idx="1544">
                        <c:v>12.679067532931571</c:v>
                      </c:pt>
                      <c:pt idx="1545">
                        <c:v>7.6939911541110479</c:v>
                      </c:pt>
                      <c:pt idx="1546">
                        <c:v>12.843347299897829</c:v>
                      </c:pt>
                      <c:pt idx="1547">
                        <c:v>26.3187065464762</c:v>
                      </c:pt>
                      <c:pt idx="1548">
                        <c:v>26.906231197380833</c:v>
                      </c:pt>
                      <c:pt idx="1549">
                        <c:v>41.407762515602862</c:v>
                      </c:pt>
                      <c:pt idx="1550">
                        <c:v>31.486501732614887</c:v>
                      </c:pt>
                      <c:pt idx="1551">
                        <c:v>19.743830085229025</c:v>
                      </c:pt>
                      <c:pt idx="1552">
                        <c:v>34.117895919800098</c:v>
                      </c:pt>
                      <c:pt idx="1553">
                        <c:v>21.921327318413379</c:v>
                      </c:pt>
                      <c:pt idx="1554">
                        <c:v>8.4622169640952514</c:v>
                      </c:pt>
                      <c:pt idx="1555">
                        <c:v>24.512816902220226</c:v>
                      </c:pt>
                      <c:pt idx="1556">
                        <c:v>20.420883231291047</c:v>
                      </c:pt>
                      <c:pt idx="1557">
                        <c:v>14.345736940274215</c:v>
                      </c:pt>
                      <c:pt idx="1558">
                        <c:v>6.1475623773816537</c:v>
                      </c:pt>
                      <c:pt idx="1559">
                        <c:v>8.166732837411697</c:v>
                      </c:pt>
                      <c:pt idx="1560">
                        <c:v>12.386779781297593</c:v>
                      </c:pt>
                      <c:pt idx="1561">
                        <c:v>23.122660544246379</c:v>
                      </c:pt>
                      <c:pt idx="1562">
                        <c:v>43.808927934233751</c:v>
                      </c:pt>
                      <c:pt idx="1563">
                        <c:v>24.70689928152721</c:v>
                      </c:pt>
                      <c:pt idx="1564">
                        <c:v>6.2365564904395479</c:v>
                      </c:pt>
                      <c:pt idx="1565">
                        <c:v>14.176039503610649</c:v>
                      </c:pt>
                      <c:pt idx="1566">
                        <c:v>16.300395812973896</c:v>
                      </c:pt>
                      <c:pt idx="1567">
                        <c:v>9.761857161704393</c:v>
                      </c:pt>
                      <c:pt idx="1568">
                        <c:v>18.077549661668836</c:v>
                      </c:pt>
                      <c:pt idx="1569">
                        <c:v>11.099004334182114</c:v>
                      </c:pt>
                      <c:pt idx="1570">
                        <c:v>14.881107214153477</c:v>
                      </c:pt>
                      <c:pt idx="1571">
                        <c:v>12.426594144230101</c:v>
                      </c:pt>
                      <c:pt idx="1572">
                        <c:v>13.210070972778041</c:v>
                      </c:pt>
                      <c:pt idx="1573">
                        <c:v>10.677881822633164</c:v>
                      </c:pt>
                      <c:pt idx="1574">
                        <c:v>18.08801491505676</c:v>
                      </c:pt>
                      <c:pt idx="1575">
                        <c:v>12.861033756298966</c:v>
                      </c:pt>
                      <c:pt idx="1576">
                        <c:v>7.0756932937859691</c:v>
                      </c:pt>
                      <c:pt idx="1577">
                        <c:v>9.9788664203469271</c:v>
                      </c:pt>
                      <c:pt idx="1578">
                        <c:v>6.4025352505842026</c:v>
                      </c:pt>
                      <c:pt idx="1579">
                        <c:v>19.409234234698243</c:v>
                      </c:pt>
                      <c:pt idx="1580">
                        <c:v>23.061556609737075</c:v>
                      </c:pt>
                      <c:pt idx="1581">
                        <c:v>7.2043427944961307</c:v>
                      </c:pt>
                      <c:pt idx="1582">
                        <c:v>17.087502798342157</c:v>
                      </c:pt>
                      <c:pt idx="1583">
                        <c:v>19.571453015097145</c:v>
                      </c:pt>
                      <c:pt idx="1584">
                        <c:v>20.027208773421883</c:v>
                      </c:pt>
                      <c:pt idx="1585">
                        <c:v>8.9123542013474246</c:v>
                      </c:pt>
                      <c:pt idx="1586">
                        <c:v>18.494598132417114</c:v>
                      </c:pt>
                      <c:pt idx="1587">
                        <c:v>30.199517048705353</c:v>
                      </c:pt>
                      <c:pt idx="1588">
                        <c:v>35.914951270666876</c:v>
                      </c:pt>
                      <c:pt idx="1589">
                        <c:v>32.162048155638708</c:v>
                      </c:pt>
                      <c:pt idx="1590">
                        <c:v>27.252212987560068</c:v>
                      </c:pt>
                      <c:pt idx="1591">
                        <c:v>31.802990187993753</c:v>
                      </c:pt>
                      <c:pt idx="1592">
                        <c:v>23.962913061195913</c:v>
                      </c:pt>
                      <c:pt idx="1593">
                        <c:v>16.653083565618289</c:v>
                      </c:pt>
                      <c:pt idx="1594">
                        <c:v>24.113073815250303</c:v>
                      </c:pt>
                      <c:pt idx="1595">
                        <c:v>34.994391970651449</c:v>
                      </c:pt>
                      <c:pt idx="1596">
                        <c:v>12.140510172561033</c:v>
                      </c:pt>
                      <c:pt idx="1597">
                        <c:v>27.032683592337051</c:v>
                      </c:pt>
                      <c:pt idx="1598">
                        <c:v>35.90652968804892</c:v>
                      </c:pt>
                      <c:pt idx="1599">
                        <c:v>17.853075046152465</c:v>
                      </c:pt>
                      <c:pt idx="1600">
                        <c:v>34.226217639695413</c:v>
                      </c:pt>
                      <c:pt idx="1601">
                        <c:v>44.921213050536359</c:v>
                      </c:pt>
                      <c:pt idx="1602">
                        <c:v>29.662949352939894</c:v>
                      </c:pt>
                      <c:pt idx="1603">
                        <c:v>17.111293391984962</c:v>
                      </c:pt>
                      <c:pt idx="1604">
                        <c:v>10.448166270527221</c:v>
                      </c:pt>
                      <c:pt idx="1605">
                        <c:v>18.400224734599174</c:v>
                      </c:pt>
                      <c:pt idx="1606">
                        <c:v>32.374828442046457</c:v>
                      </c:pt>
                      <c:pt idx="1607">
                        <c:v>28.220012264357774</c:v>
                      </c:pt>
                      <c:pt idx="1608">
                        <c:v>17.413892716467636</c:v>
                      </c:pt>
                      <c:pt idx="1609">
                        <c:v>24.804827615360672</c:v>
                      </c:pt>
                      <c:pt idx="1610">
                        <c:v>10.742567821297142</c:v>
                      </c:pt>
                      <c:pt idx="1611">
                        <c:v>35.460578435896238</c:v>
                      </c:pt>
                      <c:pt idx="1612">
                        <c:v>37.240866744274008</c:v>
                      </c:pt>
                      <c:pt idx="1613">
                        <c:v>19.896916722781707</c:v>
                      </c:pt>
                      <c:pt idx="1614">
                        <c:v>23.002368838902335</c:v>
                      </c:pt>
                      <c:pt idx="1615">
                        <c:v>24.534565065471206</c:v>
                      </c:pt>
                      <c:pt idx="1616">
                        <c:v>30.121557700451202</c:v>
                      </c:pt>
                      <c:pt idx="1617">
                        <c:v>40.619270042912646</c:v>
                      </c:pt>
                      <c:pt idx="1618">
                        <c:v>26.941882043413074</c:v>
                      </c:pt>
                      <c:pt idx="1619">
                        <c:v>5.7817164922983544</c:v>
                      </c:pt>
                      <c:pt idx="1620">
                        <c:v>22.292583259543967</c:v>
                      </c:pt>
                      <c:pt idx="1621">
                        <c:v>26.699644366556228</c:v>
                      </c:pt>
                      <c:pt idx="1622">
                        <c:v>20.026371910782053</c:v>
                      </c:pt>
                      <c:pt idx="1623">
                        <c:v>8.5138014747616602</c:v>
                      </c:pt>
                      <c:pt idx="1624">
                        <c:v>32.215223411268752</c:v>
                      </c:pt>
                      <c:pt idx="1625">
                        <c:v>39.668819864825309</c:v>
                      </c:pt>
                      <c:pt idx="1626">
                        <c:v>14.603872499740525</c:v>
                      </c:pt>
                      <c:pt idx="1627">
                        <c:v>5.6419096203226049</c:v>
                      </c:pt>
                      <c:pt idx="1628">
                        <c:v>16.985856383387556</c:v>
                      </c:pt>
                      <c:pt idx="1629">
                        <c:v>24.765055076922806</c:v>
                      </c:pt>
                      <c:pt idx="1630">
                        <c:v>16.661613865458595</c:v>
                      </c:pt>
                      <c:pt idx="1631">
                        <c:v>21.019475688501782</c:v>
                      </c:pt>
                      <c:pt idx="1632">
                        <c:v>43.999959513051188</c:v>
                      </c:pt>
                      <c:pt idx="1633">
                        <c:v>46.743254757011698</c:v>
                      </c:pt>
                      <c:pt idx="1634">
                        <c:v>15.966504036573681</c:v>
                      </c:pt>
                      <c:pt idx="1635">
                        <c:v>17.011992917689984</c:v>
                      </c:pt>
                      <c:pt idx="1636">
                        <c:v>41.202935455522152</c:v>
                      </c:pt>
                      <c:pt idx="1637">
                        <c:v>40.121949020628549</c:v>
                      </c:pt>
                      <c:pt idx="1638">
                        <c:v>7.5359347645066306</c:v>
                      </c:pt>
                      <c:pt idx="1639">
                        <c:v>15.763175567609926</c:v>
                      </c:pt>
                      <c:pt idx="1640">
                        <c:v>12.792211330413322</c:v>
                      </c:pt>
                      <c:pt idx="1641">
                        <c:v>8.7558656921846083</c:v>
                      </c:pt>
                      <c:pt idx="1642">
                        <c:v>19.55084489878741</c:v>
                      </c:pt>
                      <c:pt idx="1643">
                        <c:v>13.338719650811852</c:v>
                      </c:pt>
                      <c:pt idx="1644">
                        <c:v>10.765737599696878</c:v>
                      </c:pt>
                      <c:pt idx="1645">
                        <c:v>32.004836761617028</c:v>
                      </c:pt>
                      <c:pt idx="1646">
                        <c:v>78.498097529819844</c:v>
                      </c:pt>
                      <c:pt idx="1647">
                        <c:v>66.73174073389103</c:v>
                      </c:pt>
                      <c:pt idx="1648">
                        <c:v>32.602634666658659</c:v>
                      </c:pt>
                      <c:pt idx="1649">
                        <c:v>19.205797384757901</c:v>
                      </c:pt>
                      <c:pt idx="1650">
                        <c:v>5.6709192082181543</c:v>
                      </c:pt>
                      <c:pt idx="1651">
                        <c:v>23.093699523939705</c:v>
                      </c:pt>
                      <c:pt idx="1652">
                        <c:v>20.209418699062716</c:v>
                      </c:pt>
                      <c:pt idx="1653">
                        <c:v>40.308717677589321</c:v>
                      </c:pt>
                      <c:pt idx="1654">
                        <c:v>72.70195910816949</c:v>
                      </c:pt>
                      <c:pt idx="1655">
                        <c:v>63.533836226766567</c:v>
                      </c:pt>
                      <c:pt idx="1656">
                        <c:v>44.688751238033369</c:v>
                      </c:pt>
                      <c:pt idx="1657">
                        <c:v>21.765558523132036</c:v>
                      </c:pt>
                      <c:pt idx="1658">
                        <c:v>27.063530842345163</c:v>
                      </c:pt>
                      <c:pt idx="1659">
                        <c:v>21.101638177676477</c:v>
                      </c:pt>
                      <c:pt idx="1660">
                        <c:v>20.788263695746579</c:v>
                      </c:pt>
                      <c:pt idx="1661">
                        <c:v>12.265760292734665</c:v>
                      </c:pt>
                      <c:pt idx="1662">
                        <c:v>24.309386875299928</c:v>
                      </c:pt>
                      <c:pt idx="1663">
                        <c:v>54.82330966170116</c:v>
                      </c:pt>
                      <c:pt idx="1664">
                        <c:v>63.077250543979744</c:v>
                      </c:pt>
                      <c:pt idx="1665">
                        <c:v>35.686239832926411</c:v>
                      </c:pt>
                      <c:pt idx="1666">
                        <c:v>18.654287519134375</c:v>
                      </c:pt>
                      <c:pt idx="1667">
                        <c:v>30.682013430527245</c:v>
                      </c:pt>
                      <c:pt idx="1668">
                        <c:v>36.089415129402838</c:v>
                      </c:pt>
                      <c:pt idx="1669">
                        <c:v>38.316141269674631</c:v>
                      </c:pt>
                      <c:pt idx="1670">
                        <c:v>37.277315879602433</c:v>
                      </c:pt>
                      <c:pt idx="1671">
                        <c:v>16.903543386921488</c:v>
                      </c:pt>
                      <c:pt idx="1672">
                        <c:v>17.473662838018033</c:v>
                      </c:pt>
                      <c:pt idx="1673">
                        <c:v>26.350091430589742</c:v>
                      </c:pt>
                      <c:pt idx="1674">
                        <c:v>28.602258149422294</c:v>
                      </c:pt>
                      <c:pt idx="1675">
                        <c:v>39.637699074849365</c:v>
                      </c:pt>
                      <c:pt idx="1676">
                        <c:v>45.09103102774111</c:v>
                      </c:pt>
                      <c:pt idx="1677">
                        <c:v>47.397683505465082</c:v>
                      </c:pt>
                      <c:pt idx="1678">
                        <c:v>45.746245780594371</c:v>
                      </c:pt>
                      <c:pt idx="1679">
                        <c:v>59.75119059121814</c:v>
                      </c:pt>
                      <c:pt idx="1680">
                        <c:v>64.26293006138421</c:v>
                      </c:pt>
                      <c:pt idx="1681">
                        <c:v>53.14641128444628</c:v>
                      </c:pt>
                      <c:pt idx="1682">
                        <c:v>47.946703062554135</c:v>
                      </c:pt>
                      <c:pt idx="1683">
                        <c:v>26.029678770152874</c:v>
                      </c:pt>
                      <c:pt idx="1684">
                        <c:v>42.487267230368289</c:v>
                      </c:pt>
                      <c:pt idx="1685">
                        <c:v>37.816720674367495</c:v>
                      </c:pt>
                      <c:pt idx="1686">
                        <c:v>45.503148007510916</c:v>
                      </c:pt>
                      <c:pt idx="1687">
                        <c:v>58.058088394616519</c:v>
                      </c:pt>
                      <c:pt idx="1688">
                        <c:v>41.311814131684216</c:v>
                      </c:pt>
                      <c:pt idx="1689">
                        <c:v>17.903511185668709</c:v>
                      </c:pt>
                      <c:pt idx="1690">
                        <c:v>3.7032646007262113</c:v>
                      </c:pt>
                      <c:pt idx="1691">
                        <c:v>11.026138060343532</c:v>
                      </c:pt>
                      <c:pt idx="1692">
                        <c:v>32.460922039965439</c:v>
                      </c:pt>
                      <c:pt idx="1693">
                        <c:v>32.055764448292237</c:v>
                      </c:pt>
                      <c:pt idx="1694">
                        <c:v>18.372408627847157</c:v>
                      </c:pt>
                      <c:pt idx="1695">
                        <c:v>17.70555568579146</c:v>
                      </c:pt>
                      <c:pt idx="1696">
                        <c:v>22.375683413897931</c:v>
                      </c:pt>
                      <c:pt idx="1697">
                        <c:v>37.761556379897229</c:v>
                      </c:pt>
                      <c:pt idx="1698">
                        <c:v>83.167628131737473</c:v>
                      </c:pt>
                      <c:pt idx="1699">
                        <c:v>91.673654045502388</c:v>
                      </c:pt>
                      <c:pt idx="1700">
                        <c:v>53.599372316917744</c:v>
                      </c:pt>
                      <c:pt idx="1701">
                        <c:v>53.41074038526255</c:v>
                      </c:pt>
                      <c:pt idx="1702">
                        <c:v>53.636121912254836</c:v>
                      </c:pt>
                      <c:pt idx="1703">
                        <c:v>45.771103289040624</c:v>
                      </c:pt>
                      <c:pt idx="1704">
                        <c:v>33.105618549415496</c:v>
                      </c:pt>
                      <c:pt idx="1705">
                        <c:v>39.770139363975844</c:v>
                      </c:pt>
                      <c:pt idx="1706">
                        <c:v>31.146451362165507</c:v>
                      </c:pt>
                      <c:pt idx="1707">
                        <c:v>8.4087109522561185</c:v>
                      </c:pt>
                      <c:pt idx="1708">
                        <c:v>12.060505979532426</c:v>
                      </c:pt>
                      <c:pt idx="1709">
                        <c:v>48.894539143780321</c:v>
                      </c:pt>
                      <c:pt idx="1710">
                        <c:v>77.97566425457947</c:v>
                      </c:pt>
                      <c:pt idx="1711">
                        <c:v>100.27971621013951</c:v>
                      </c:pt>
                      <c:pt idx="1712">
                        <c:v>114.82779636119119</c:v>
                      </c:pt>
                      <c:pt idx="1713">
                        <c:v>81.454887446884527</c:v>
                      </c:pt>
                      <c:pt idx="1714">
                        <c:v>27.92213241391627</c:v>
                      </c:pt>
                      <c:pt idx="1715">
                        <c:v>34.10095490117881</c:v>
                      </c:pt>
                      <c:pt idx="1716">
                        <c:v>21.164438677872702</c:v>
                      </c:pt>
                      <c:pt idx="1717">
                        <c:v>40.271394036486193</c:v>
                      </c:pt>
                      <c:pt idx="1718">
                        <c:v>35.01577966698958</c:v>
                      </c:pt>
                      <c:pt idx="1719">
                        <c:v>35.861043058111328</c:v>
                      </c:pt>
                      <c:pt idx="1720">
                        <c:v>30.832388091260384</c:v>
                      </c:pt>
                      <c:pt idx="1721">
                        <c:v>16.836485485939392</c:v>
                      </c:pt>
                      <c:pt idx="1722">
                        <c:v>2.275620317401144</c:v>
                      </c:pt>
                      <c:pt idx="1723">
                        <c:v>18.254779260070201</c:v>
                      </c:pt>
                      <c:pt idx="1724">
                        <c:v>8.9736097439697389</c:v>
                      </c:pt>
                      <c:pt idx="1725">
                        <c:v>46.620508013430623</c:v>
                      </c:pt>
                      <c:pt idx="1726">
                        <c:v>45.792707699829414</c:v>
                      </c:pt>
                      <c:pt idx="1727">
                        <c:v>15.978074401436734</c:v>
                      </c:pt>
                      <c:pt idx="1728">
                        <c:v>15.740385377837811</c:v>
                      </c:pt>
                      <c:pt idx="1729">
                        <c:v>17.692957688474266</c:v>
                      </c:pt>
                      <c:pt idx="1730">
                        <c:v>25.492897958429502</c:v>
                      </c:pt>
                      <c:pt idx="1731">
                        <c:v>51.087269931340536</c:v>
                      </c:pt>
                      <c:pt idx="1732">
                        <c:v>67.018541228015508</c:v>
                      </c:pt>
                      <c:pt idx="1733">
                        <c:v>70.71225011893614</c:v>
                      </c:pt>
                      <c:pt idx="1734">
                        <c:v>62.285350751201022</c:v>
                      </c:pt>
                      <c:pt idx="1735">
                        <c:v>27.186303417712935</c:v>
                      </c:pt>
                      <c:pt idx="1736">
                        <c:v>10.914038863043924</c:v>
                      </c:pt>
                      <c:pt idx="1737">
                        <c:v>6.7787597828289483</c:v>
                      </c:pt>
                      <c:pt idx="1738">
                        <c:v>28.672485882278266</c:v>
                      </c:pt>
                      <c:pt idx="1739">
                        <c:v>25.560713642627757</c:v>
                      </c:pt>
                      <c:pt idx="1740">
                        <c:v>25.106714105199266</c:v>
                      </c:pt>
                      <c:pt idx="1741">
                        <c:v>42.430391805198006</c:v>
                      </c:pt>
                      <c:pt idx="1742">
                        <c:v>83.494214461601985</c:v>
                      </c:pt>
                      <c:pt idx="1743">
                        <c:v>89.163468689124699</c:v>
                      </c:pt>
                      <c:pt idx="1744">
                        <c:v>86.034791056834777</c:v>
                      </c:pt>
                      <c:pt idx="1745">
                        <c:v>86.080743509431429</c:v>
                      </c:pt>
                      <c:pt idx="1746">
                        <c:v>38.898574806327552</c:v>
                      </c:pt>
                      <c:pt idx="1747">
                        <c:v>34.476208444278008</c:v>
                      </c:pt>
                      <c:pt idx="1748">
                        <c:v>15.563271003998132</c:v>
                      </c:pt>
                      <c:pt idx="1749">
                        <c:v>24.9276243526126</c:v>
                      </c:pt>
                      <c:pt idx="1750">
                        <c:v>44.678442007345893</c:v>
                      </c:pt>
                      <c:pt idx="1751">
                        <c:v>59.710293369108463</c:v>
                      </c:pt>
                      <c:pt idx="1752">
                        <c:v>63.867349387203681</c:v>
                      </c:pt>
                      <c:pt idx="1753">
                        <c:v>22.723513769236522</c:v>
                      </c:pt>
                      <c:pt idx="1754">
                        <c:v>20.832131113237999</c:v>
                      </c:pt>
                      <c:pt idx="1755">
                        <c:v>16.012667525545869</c:v>
                      </c:pt>
                      <c:pt idx="1756">
                        <c:v>12.831253618839431</c:v>
                      </c:pt>
                      <c:pt idx="1757">
                        <c:v>44.809649705884809</c:v>
                      </c:pt>
                      <c:pt idx="1758">
                        <c:v>74.145984264230421</c:v>
                      </c:pt>
                      <c:pt idx="1759">
                        <c:v>60.446216912742024</c:v>
                      </c:pt>
                      <c:pt idx="1760">
                        <c:v>35.192311628046895</c:v>
                      </c:pt>
                      <c:pt idx="1761">
                        <c:v>14.355812007006017</c:v>
                      </c:pt>
                      <c:pt idx="1762">
                        <c:v>15.998170518404214</c:v>
                      </c:pt>
                      <c:pt idx="1763">
                        <c:v>31.066693642147307</c:v>
                      </c:pt>
                      <c:pt idx="1764">
                        <c:v>32.106168748589219</c:v>
                      </c:pt>
                      <c:pt idx="1765">
                        <c:v>41.376835663211246</c:v>
                      </c:pt>
                      <c:pt idx="1766">
                        <c:v>43.64957168367863</c:v>
                      </c:pt>
                      <c:pt idx="1767">
                        <c:v>35.450306064444156</c:v>
                      </c:pt>
                      <c:pt idx="1768">
                        <c:v>23.927951000730175</c:v>
                      </c:pt>
                      <c:pt idx="1769">
                        <c:v>23.806011093480858</c:v>
                      </c:pt>
                      <c:pt idx="1770">
                        <c:v>25.950239426457337</c:v>
                      </c:pt>
                      <c:pt idx="1771">
                        <c:v>26.756061303041619</c:v>
                      </c:pt>
                      <c:pt idx="1772">
                        <c:v>26.002236840802059</c:v>
                      </c:pt>
                      <c:pt idx="1773">
                        <c:v>47.235475576883715</c:v>
                      </c:pt>
                      <c:pt idx="1774">
                        <c:v>29.247857202322681</c:v>
                      </c:pt>
                      <c:pt idx="1775">
                        <c:v>29.395417828043165</c:v>
                      </c:pt>
                      <c:pt idx="1776">
                        <c:v>69.064345647495884</c:v>
                      </c:pt>
                      <c:pt idx="1777">
                        <c:v>102.7149270513476</c:v>
                      </c:pt>
                      <c:pt idx="1778">
                        <c:v>114.73304877876706</c:v>
                      </c:pt>
                      <c:pt idx="1779">
                        <c:v>82.888664627847206</c:v>
                      </c:pt>
                      <c:pt idx="1780">
                        <c:v>23.642356914231044</c:v>
                      </c:pt>
                      <c:pt idx="1781">
                        <c:v>31.28588550064627</c:v>
                      </c:pt>
                      <c:pt idx="1782">
                        <c:v>58.397475049045148</c:v>
                      </c:pt>
                      <c:pt idx="1783">
                        <c:v>86.490659459655305</c:v>
                      </c:pt>
                      <c:pt idx="1784">
                        <c:v>73.623552099484513</c:v>
                      </c:pt>
                      <c:pt idx="1785">
                        <c:v>36.711433389919613</c:v>
                      </c:pt>
                      <c:pt idx="1786">
                        <c:v>35.330527108610411</c:v>
                      </c:pt>
                      <c:pt idx="1787">
                        <c:v>10.280205433181463</c:v>
                      </c:pt>
                      <c:pt idx="1788">
                        <c:v>24.109612284317851</c:v>
                      </c:pt>
                      <c:pt idx="1789">
                        <c:v>38.137451889638015</c:v>
                      </c:pt>
                      <c:pt idx="1790">
                        <c:v>47.585590105988281</c:v>
                      </c:pt>
                      <c:pt idx="1791">
                        <c:v>100.28053139190057</c:v>
                      </c:pt>
                      <c:pt idx="1792">
                        <c:v>105.31942443270808</c:v>
                      </c:pt>
                      <c:pt idx="1793">
                        <c:v>47.052504443143164</c:v>
                      </c:pt>
                      <c:pt idx="1794">
                        <c:v>17.817032761547217</c:v>
                      </c:pt>
                      <c:pt idx="1795">
                        <c:v>47.038836727914756</c:v>
                      </c:pt>
                      <c:pt idx="1796">
                        <c:v>56.433586537160402</c:v>
                      </c:pt>
                      <c:pt idx="1797">
                        <c:v>50.85238479164272</c:v>
                      </c:pt>
                      <c:pt idx="1798">
                        <c:v>12.387509429953305</c:v>
                      </c:pt>
                      <c:pt idx="1799">
                        <c:v>52.462625307154745</c:v>
                      </c:pt>
                      <c:pt idx="1800">
                        <c:v>70.646516861904786</c:v>
                      </c:pt>
                      <c:pt idx="1801">
                        <c:v>42.204911222902652</c:v>
                      </c:pt>
                      <c:pt idx="1802">
                        <c:v>24.59839534537468</c:v>
                      </c:pt>
                      <c:pt idx="1803">
                        <c:v>36.291262947407553</c:v>
                      </c:pt>
                      <c:pt idx="1804">
                        <c:v>41.89719948530859</c:v>
                      </c:pt>
                      <c:pt idx="1805">
                        <c:v>24.335020019033539</c:v>
                      </c:pt>
                      <c:pt idx="1806">
                        <c:v>29.48195298200492</c:v>
                      </c:pt>
                      <c:pt idx="1807">
                        <c:v>70.946221200319826</c:v>
                      </c:pt>
                      <c:pt idx="1808">
                        <c:v>105.19360308157734</c:v>
                      </c:pt>
                      <c:pt idx="1809">
                        <c:v>117.90283082041303</c:v>
                      </c:pt>
                      <c:pt idx="1810">
                        <c:v>73.657268857519654</c:v>
                      </c:pt>
                      <c:pt idx="1811">
                        <c:v>57.903341550776766</c:v>
                      </c:pt>
                      <c:pt idx="1812">
                        <c:v>116.87165552829944</c:v>
                      </c:pt>
                      <c:pt idx="1813">
                        <c:v>142.28902107080845</c:v>
                      </c:pt>
                      <c:pt idx="1814">
                        <c:v>125.99877842111945</c:v>
                      </c:pt>
                      <c:pt idx="1815">
                        <c:v>88.837889715531119</c:v>
                      </c:pt>
                      <c:pt idx="1816">
                        <c:v>38.20734952345309</c:v>
                      </c:pt>
                      <c:pt idx="1817">
                        <c:v>33.663298788371343</c:v>
                      </c:pt>
                      <c:pt idx="1818">
                        <c:v>62.468082681476965</c:v>
                      </c:pt>
                      <c:pt idx="1819">
                        <c:v>72.99448574915283</c:v>
                      </c:pt>
                      <c:pt idx="1820">
                        <c:v>105.43694304469595</c:v>
                      </c:pt>
                      <c:pt idx="1821">
                        <c:v>105.42469751091632</c:v>
                      </c:pt>
                      <c:pt idx="1822">
                        <c:v>55.577093807807557</c:v>
                      </c:pt>
                      <c:pt idx="1823">
                        <c:v>55.3960315740498</c:v>
                      </c:pt>
                      <c:pt idx="1824">
                        <c:v>25.468856249418771</c:v>
                      </c:pt>
                      <c:pt idx="1825">
                        <c:v>82.893248437979537</c:v>
                      </c:pt>
                      <c:pt idx="1826">
                        <c:v>96.560944803808098</c:v>
                      </c:pt>
                      <c:pt idx="1827">
                        <c:v>108.35894481474102</c:v>
                      </c:pt>
                      <c:pt idx="1828">
                        <c:v>87.537654486920715</c:v>
                      </c:pt>
                      <c:pt idx="1829">
                        <c:v>47.642326489911873</c:v>
                      </c:pt>
                      <c:pt idx="1830">
                        <c:v>117.98698997650943</c:v>
                      </c:pt>
                      <c:pt idx="1831">
                        <c:v>176.9071036690772</c:v>
                      </c:pt>
                      <c:pt idx="1832">
                        <c:v>196.65893025273084</c:v>
                      </c:pt>
                      <c:pt idx="1833">
                        <c:v>147.15914419272573</c:v>
                      </c:pt>
                      <c:pt idx="1834">
                        <c:v>114.63779981467485</c:v>
                      </c:pt>
                      <c:pt idx="1835">
                        <c:v>101.47729514852973</c:v>
                      </c:pt>
                      <c:pt idx="1836">
                        <c:v>57.785091616819699</c:v>
                      </c:pt>
                      <c:pt idx="1837">
                        <c:v>50.419330171176426</c:v>
                      </c:pt>
                      <c:pt idx="1838">
                        <c:v>44.028926934469382</c:v>
                      </c:pt>
                      <c:pt idx="1839">
                        <c:v>50.206057082898361</c:v>
                      </c:pt>
                      <c:pt idx="1840">
                        <c:v>74.892085810176127</c:v>
                      </c:pt>
                      <c:pt idx="1841">
                        <c:v>86.189841214241824</c:v>
                      </c:pt>
                      <c:pt idx="1842">
                        <c:v>83.463695494790713</c:v>
                      </c:pt>
                      <c:pt idx="1843">
                        <c:v>38.118598785501206</c:v>
                      </c:pt>
                      <c:pt idx="1844">
                        <c:v>70.892097517985505</c:v>
                      </c:pt>
                      <c:pt idx="1845">
                        <c:v>211.02602925282596</c:v>
                      </c:pt>
                      <c:pt idx="1846">
                        <c:v>194.80986180601093</c:v>
                      </c:pt>
                      <c:pt idx="1847">
                        <c:v>68.816463711298994</c:v>
                      </c:pt>
                      <c:pt idx="1848">
                        <c:v>78.694801992037796</c:v>
                      </c:pt>
                      <c:pt idx="1849">
                        <c:v>78.280830891153812</c:v>
                      </c:pt>
                      <c:pt idx="1850">
                        <c:v>81.27583787859011</c:v>
                      </c:pt>
                      <c:pt idx="1851">
                        <c:v>103.70103354459043</c:v>
                      </c:pt>
                      <c:pt idx="1852">
                        <c:v>53.797735807263692</c:v>
                      </c:pt>
                      <c:pt idx="1853">
                        <c:v>56.345986056363486</c:v>
                      </c:pt>
                      <c:pt idx="1854">
                        <c:v>68.701646280740619</c:v>
                      </c:pt>
                      <c:pt idx="1855">
                        <c:v>61.236369570893807</c:v>
                      </c:pt>
                      <c:pt idx="1856">
                        <c:v>108.76376787887415</c:v>
                      </c:pt>
                      <c:pt idx="1857">
                        <c:v>185.97663186126965</c:v>
                      </c:pt>
                      <c:pt idx="1858">
                        <c:v>137.19898293122975</c:v>
                      </c:pt>
                      <c:pt idx="1859">
                        <c:v>98.897660064046121</c:v>
                      </c:pt>
                      <c:pt idx="1860">
                        <c:v>53.5456452767529</c:v>
                      </c:pt>
                      <c:pt idx="1861">
                        <c:v>65.20004187247001</c:v>
                      </c:pt>
                      <c:pt idx="1862">
                        <c:v>67.946219117614959</c:v>
                      </c:pt>
                      <c:pt idx="1863">
                        <c:v>93.556215948185894</c:v>
                      </c:pt>
                      <c:pt idx="1864">
                        <c:v>196.05025376361326</c:v>
                      </c:pt>
                      <c:pt idx="1865">
                        <c:v>126.87343387486131</c:v>
                      </c:pt>
                      <c:pt idx="1866">
                        <c:v>89.684947010120112</c:v>
                      </c:pt>
                      <c:pt idx="1867">
                        <c:v>110.08652182063872</c:v>
                      </c:pt>
                      <c:pt idx="1868">
                        <c:v>79.569489706852266</c:v>
                      </c:pt>
                      <c:pt idx="1869">
                        <c:v>57.180792071793263</c:v>
                      </c:pt>
                      <c:pt idx="1870">
                        <c:v>151.29811643792559</c:v>
                      </c:pt>
                      <c:pt idx="1871">
                        <c:v>267.21615755212468</c:v>
                      </c:pt>
                      <c:pt idx="1872">
                        <c:v>213.30810840729018</c:v>
                      </c:pt>
                      <c:pt idx="1873">
                        <c:v>128.48953649596044</c:v>
                      </c:pt>
                      <c:pt idx="1874">
                        <c:v>93.165927271719056</c:v>
                      </c:pt>
                      <c:pt idx="1875">
                        <c:v>234.53303855119162</c:v>
                      </c:pt>
                      <c:pt idx="1876">
                        <c:v>208.08387001482967</c:v>
                      </c:pt>
                      <c:pt idx="1877">
                        <c:v>230.29291759690437</c:v>
                      </c:pt>
                      <c:pt idx="1878">
                        <c:v>381.08288547453435</c:v>
                      </c:pt>
                      <c:pt idx="1879">
                        <c:v>340.47616806396337</c:v>
                      </c:pt>
                      <c:pt idx="1880">
                        <c:v>144.6442721659588</c:v>
                      </c:pt>
                      <c:pt idx="1881">
                        <c:v>300.86644834493188</c:v>
                      </c:pt>
                      <c:pt idx="1882">
                        <c:v>310.88591928927764</c:v>
                      </c:pt>
                      <c:pt idx="1883">
                        <c:v>349.47375797686419</c:v>
                      </c:pt>
                      <c:pt idx="1884">
                        <c:v>352.99268299498027</c:v>
                      </c:pt>
                      <c:pt idx="1885">
                        <c:v>257.17576378751716</c:v>
                      </c:pt>
                      <c:pt idx="1886">
                        <c:v>156.88288888122912</c:v>
                      </c:pt>
                      <c:pt idx="1887">
                        <c:v>70.65558490693455</c:v>
                      </c:pt>
                      <c:pt idx="1888">
                        <c:v>171.14648599623226</c:v>
                      </c:pt>
                      <c:pt idx="1889">
                        <c:v>347.17306255409869</c:v>
                      </c:pt>
                      <c:pt idx="1890">
                        <c:v>438.34456567435353</c:v>
                      </c:pt>
                      <c:pt idx="1891">
                        <c:v>357.03198027938328</c:v>
                      </c:pt>
                      <c:pt idx="1892">
                        <c:v>393.4080034318124</c:v>
                      </c:pt>
                      <c:pt idx="1893">
                        <c:v>220.33682323546714</c:v>
                      </c:pt>
                      <c:pt idx="1894">
                        <c:v>124.70465722664103</c:v>
                      </c:pt>
                      <c:pt idx="1895">
                        <c:v>161.30621580456659</c:v>
                      </c:pt>
                      <c:pt idx="1896">
                        <c:v>237.71733441066007</c:v>
                      </c:pt>
                      <c:pt idx="1897">
                        <c:v>296.84918953238122</c:v>
                      </c:pt>
                      <c:pt idx="1898">
                        <c:v>316.50550020118959</c:v>
                      </c:pt>
                      <c:pt idx="1899">
                        <c:v>159.87708124497206</c:v>
                      </c:pt>
                      <c:pt idx="1900">
                        <c:v>235.44525111264292</c:v>
                      </c:pt>
                      <c:pt idx="1901">
                        <c:v>501.60605524408112</c:v>
                      </c:pt>
                      <c:pt idx="1902">
                        <c:v>700.15478644549012</c:v>
                      </c:pt>
                      <c:pt idx="1903">
                        <c:v>454.11707159621812</c:v>
                      </c:pt>
                      <c:pt idx="1904">
                        <c:v>82.96972162332429</c:v>
                      </c:pt>
                      <c:pt idx="1905">
                        <c:v>103.22777358258288</c:v>
                      </c:pt>
                      <c:pt idx="1906">
                        <c:v>199.92716849882714</c:v>
                      </c:pt>
                      <c:pt idx="1907">
                        <c:v>643.1531121494304</c:v>
                      </c:pt>
                      <c:pt idx="1908">
                        <c:v>553.41167550638534</c:v>
                      </c:pt>
                      <c:pt idx="1909">
                        <c:v>232.71043262070839</c:v>
                      </c:pt>
                      <c:pt idx="1910">
                        <c:v>323.76743689815987</c:v>
                      </c:pt>
                      <c:pt idx="1911">
                        <c:v>252.69935125484429</c:v>
                      </c:pt>
                      <c:pt idx="1912">
                        <c:v>222.49168217400057</c:v>
                      </c:pt>
                      <c:pt idx="1913">
                        <c:v>410.40665431248914</c:v>
                      </c:pt>
                      <c:pt idx="1914">
                        <c:v>440.33955054495766</c:v>
                      </c:pt>
                      <c:pt idx="1915">
                        <c:v>135.85566362586948</c:v>
                      </c:pt>
                      <c:pt idx="1916">
                        <c:v>288.99291479549532</c:v>
                      </c:pt>
                      <c:pt idx="1917">
                        <c:v>254.74973421773848</c:v>
                      </c:pt>
                      <c:pt idx="1918">
                        <c:v>240.67541801859926</c:v>
                      </c:pt>
                      <c:pt idx="1919">
                        <c:v>574.8388419664077</c:v>
                      </c:pt>
                      <c:pt idx="1920">
                        <c:v>509.03848640246161</c:v>
                      </c:pt>
                      <c:pt idx="1921">
                        <c:v>307.33852880823457</c:v>
                      </c:pt>
                      <c:pt idx="1922">
                        <c:v>221.11588657367147</c:v>
                      </c:pt>
                      <c:pt idx="1923">
                        <c:v>275.06512873169362</c:v>
                      </c:pt>
                      <c:pt idx="1924">
                        <c:v>247.34858446716459</c:v>
                      </c:pt>
                      <c:pt idx="1925">
                        <c:v>335.19812389686371</c:v>
                      </c:pt>
                      <c:pt idx="1926">
                        <c:v>404.80989213372044</c:v>
                      </c:pt>
                      <c:pt idx="1927">
                        <c:v>564.84618235712105</c:v>
                      </c:pt>
                      <c:pt idx="1928">
                        <c:v>333.85104450349195</c:v>
                      </c:pt>
                      <c:pt idx="1929">
                        <c:v>448.75657735583229</c:v>
                      </c:pt>
                      <c:pt idx="1930">
                        <c:v>679.11423046820244</c:v>
                      </c:pt>
                      <c:pt idx="1931">
                        <c:v>387.96110002047396</c:v>
                      </c:pt>
                      <c:pt idx="1932">
                        <c:v>372.37197523052629</c:v>
                      </c:pt>
                      <c:pt idx="1933">
                        <c:v>384.98779786401911</c:v>
                      </c:pt>
                      <c:pt idx="1934">
                        <c:v>408.1067848895425</c:v>
                      </c:pt>
                      <c:pt idx="1935">
                        <c:v>316.6921222229106</c:v>
                      </c:pt>
                      <c:pt idx="1936">
                        <c:v>352.17381661684385</c:v>
                      </c:pt>
                      <c:pt idx="1937">
                        <c:v>345.82993174278721</c:v>
                      </c:pt>
                      <c:pt idx="1938">
                        <c:v>455.03677904215044</c:v>
                      </c:pt>
                      <c:pt idx="1939">
                        <c:v>653.25476278883173</c:v>
                      </c:pt>
                      <c:pt idx="1940">
                        <c:v>511.30821865341579</c:v>
                      </c:pt>
                      <c:pt idx="1941">
                        <c:v>165.62726800833207</c:v>
                      </c:pt>
                      <c:pt idx="1942">
                        <c:v>783.57749148457992</c:v>
                      </c:pt>
                      <c:pt idx="1943">
                        <c:v>1219.629844118321</c:v>
                      </c:pt>
                      <c:pt idx="1944">
                        <c:v>1072.0964011372339</c:v>
                      </c:pt>
                      <c:pt idx="1945">
                        <c:v>572.8979630707239</c:v>
                      </c:pt>
                      <c:pt idx="1946">
                        <c:v>413.16800421533094</c:v>
                      </c:pt>
                      <c:pt idx="1947">
                        <c:v>307.64598030294633</c:v>
                      </c:pt>
                      <c:pt idx="1948">
                        <c:v>299.80036228782774</c:v>
                      </c:pt>
                      <c:pt idx="1949">
                        <c:v>79.188279123903683</c:v>
                      </c:pt>
                      <c:pt idx="1950">
                        <c:v>130.35186375359081</c:v>
                      </c:pt>
                      <c:pt idx="1951">
                        <c:v>119.41620549675199</c:v>
                      </c:pt>
                      <c:pt idx="1952">
                        <c:v>407.70182023939674</c:v>
                      </c:pt>
                      <c:pt idx="1953">
                        <c:v>263.51386051641583</c:v>
                      </c:pt>
                      <c:pt idx="1954">
                        <c:v>214.47765676040501</c:v>
                      </c:pt>
                      <c:pt idx="1955">
                        <c:v>511.5380607558335</c:v>
                      </c:pt>
                      <c:pt idx="1956">
                        <c:v>614.45859718846418</c:v>
                      </c:pt>
                      <c:pt idx="1957">
                        <c:v>309.44917767670671</c:v>
                      </c:pt>
                      <c:pt idx="1958">
                        <c:v>547.30026102837496</c:v>
                      </c:pt>
                      <c:pt idx="1959">
                        <c:v>745.28703526953143</c:v>
                      </c:pt>
                      <c:pt idx="1960">
                        <c:v>193.18881858321083</c:v>
                      </c:pt>
                      <c:pt idx="1961">
                        <c:v>327.62811437017928</c:v>
                      </c:pt>
                      <c:pt idx="1962">
                        <c:v>583.19754449994196</c:v>
                      </c:pt>
                      <c:pt idx="1963">
                        <c:v>894.4600679035409</c:v>
                      </c:pt>
                      <c:pt idx="1964">
                        <c:v>1080.6716987167094</c:v>
                      </c:pt>
                      <c:pt idx="1965">
                        <c:v>614.47599952273583</c:v>
                      </c:pt>
                      <c:pt idx="1966">
                        <c:v>232.00639480157594</c:v>
                      </c:pt>
                      <c:pt idx="1967">
                        <c:v>268.39844122383982</c:v>
                      </c:pt>
                      <c:pt idx="1968">
                        <c:v>601.18630259703923</c:v>
                      </c:pt>
                      <c:pt idx="1969">
                        <c:v>496.79385449920272</c:v>
                      </c:pt>
                      <c:pt idx="1970">
                        <c:v>354.43092255734894</c:v>
                      </c:pt>
                      <c:pt idx="1971">
                        <c:v>514.35424701500426</c:v>
                      </c:pt>
                      <c:pt idx="1972">
                        <c:v>378.12383528458821</c:v>
                      </c:pt>
                      <c:pt idx="1973">
                        <c:v>467.23351520879658</c:v>
                      </c:pt>
                      <c:pt idx="1974">
                        <c:v>240.35883908006087</c:v>
                      </c:pt>
                      <c:pt idx="1975">
                        <c:v>574.85882994524115</c:v>
                      </c:pt>
                      <c:pt idx="1976">
                        <c:v>675.48628209144886</c:v>
                      </c:pt>
                      <c:pt idx="1977">
                        <c:v>823.70855183140225</c:v>
                      </c:pt>
                      <c:pt idx="1978">
                        <c:v>508.06691491050225</c:v>
                      </c:pt>
                      <c:pt idx="1979">
                        <c:v>44.407644942805383</c:v>
                      </c:pt>
                      <c:pt idx="1980">
                        <c:v>429.70971831803138</c:v>
                      </c:pt>
                      <c:pt idx="1981">
                        <c:v>846.69604178128191</c:v>
                      </c:pt>
                      <c:pt idx="1982">
                        <c:v>906.5038123148513</c:v>
                      </c:pt>
                      <c:pt idx="1983">
                        <c:v>567.49840993722717</c:v>
                      </c:pt>
                      <c:pt idx="1984">
                        <c:v>153.43011398043333</c:v>
                      </c:pt>
                      <c:pt idx="1985">
                        <c:v>510.11756429641702</c:v>
                      </c:pt>
                      <c:pt idx="1986">
                        <c:v>996.12041393308118</c:v>
                      </c:pt>
                      <c:pt idx="1987">
                        <c:v>703.45810809243312</c:v>
                      </c:pt>
                      <c:pt idx="1988">
                        <c:v>384.22754838023423</c:v>
                      </c:pt>
                      <c:pt idx="1989">
                        <c:v>591.72468072122831</c:v>
                      </c:pt>
                      <c:pt idx="1990">
                        <c:v>121.7812472215594</c:v>
                      </c:pt>
                      <c:pt idx="1991">
                        <c:v>182.86535598685376</c:v>
                      </c:pt>
                      <c:pt idx="1992">
                        <c:v>109.0713287947749</c:v>
                      </c:pt>
                      <c:pt idx="1993">
                        <c:v>83.799111904201311</c:v>
                      </c:pt>
                      <c:pt idx="1994">
                        <c:v>538.84686971477322</c:v>
                      </c:pt>
                      <c:pt idx="1995">
                        <c:v>799.74678376530107</c:v>
                      </c:pt>
                      <c:pt idx="1996">
                        <c:v>703.14398431307688</c:v>
                      </c:pt>
                      <c:pt idx="1997">
                        <c:v>575.94073576741232</c:v>
                      </c:pt>
                      <c:pt idx="1998">
                        <c:v>310.1547532055688</c:v>
                      </c:pt>
                      <c:pt idx="1999">
                        <c:v>825.43646302527111</c:v>
                      </c:pt>
                      <c:pt idx="2000">
                        <c:v>1004.0019292264316</c:v>
                      </c:pt>
                      <c:pt idx="2001">
                        <c:v>538.87466579953366</c:v>
                      </c:pt>
                      <c:pt idx="2002">
                        <c:v>379.92703804193303</c:v>
                      </c:pt>
                      <c:pt idx="2003">
                        <c:v>310.63375658008493</c:v>
                      </c:pt>
                      <c:pt idx="2004">
                        <c:v>827.80938603771813</c:v>
                      </c:pt>
                      <c:pt idx="2005">
                        <c:v>820.12371898244442</c:v>
                      </c:pt>
                      <c:pt idx="2006">
                        <c:v>781.64885603596178</c:v>
                      </c:pt>
                      <c:pt idx="2007">
                        <c:v>469.15366376847794</c:v>
                      </c:pt>
                      <c:pt idx="2008">
                        <c:v>18.182366274005229</c:v>
                      </c:pt>
                      <c:pt idx="2009">
                        <c:v>117.82880223924016</c:v>
                      </c:pt>
                      <c:pt idx="2010">
                        <c:v>291.1086141150613</c:v>
                      </c:pt>
                      <c:pt idx="2011">
                        <c:v>412.44378958792538</c:v>
                      </c:pt>
                      <c:pt idx="2012">
                        <c:v>376.61963142119049</c:v>
                      </c:pt>
                      <c:pt idx="2013">
                        <c:v>269.86365973379708</c:v>
                      </c:pt>
                      <c:pt idx="2014">
                        <c:v>520.77526203176524</c:v>
                      </c:pt>
                      <c:pt idx="2015">
                        <c:v>810.04755737035066</c:v>
                      </c:pt>
                      <c:pt idx="2016">
                        <c:v>837.84195233693049</c:v>
                      </c:pt>
                      <c:pt idx="2017">
                        <c:v>294.91873007934527</c:v>
                      </c:pt>
                      <c:pt idx="2018">
                        <c:v>199.36399424185566</c:v>
                      </c:pt>
                      <c:pt idx="2019">
                        <c:v>548.97677812035818</c:v>
                      </c:pt>
                      <c:pt idx="2020">
                        <c:v>487.53766101550013</c:v>
                      </c:pt>
                      <c:pt idx="2021">
                        <c:v>237.86304444908143</c:v>
                      </c:pt>
                      <c:pt idx="2022">
                        <c:v>280.00491967571128</c:v>
                      </c:pt>
                      <c:pt idx="2023">
                        <c:v>198.14913147606009</c:v>
                      </c:pt>
                      <c:pt idx="2024">
                        <c:v>103.43575201462303</c:v>
                      </c:pt>
                      <c:pt idx="2025">
                        <c:v>349.84048624317683</c:v>
                      </c:pt>
                      <c:pt idx="2026">
                        <c:v>616.49656366082354</c:v>
                      </c:pt>
                      <c:pt idx="2027">
                        <c:v>949.06429146228697</c:v>
                      </c:pt>
                      <c:pt idx="2028">
                        <c:v>378.8847970290845</c:v>
                      </c:pt>
                      <c:pt idx="2029">
                        <c:v>451.54516890290921</c:v>
                      </c:pt>
                      <c:pt idx="2030">
                        <c:v>607.31089577805869</c:v>
                      </c:pt>
                      <c:pt idx="2031">
                        <c:v>1426.6855449911682</c:v>
                      </c:pt>
                      <c:pt idx="2032">
                        <c:v>2029.6068902770214</c:v>
                      </c:pt>
                      <c:pt idx="2033">
                        <c:v>1229.0756100600006</c:v>
                      </c:pt>
                      <c:pt idx="2034">
                        <c:v>1045.3518516265899</c:v>
                      </c:pt>
                      <c:pt idx="2035">
                        <c:v>985.98767292381672</c:v>
                      </c:pt>
                      <c:pt idx="2036">
                        <c:v>1396.7410724651888</c:v>
                      </c:pt>
                      <c:pt idx="2037">
                        <c:v>786.47098859012078</c:v>
                      </c:pt>
                      <c:pt idx="2038">
                        <c:v>1065.8250921926947</c:v>
                      </c:pt>
                      <c:pt idx="2039">
                        <c:v>1032.3376861931665</c:v>
                      </c:pt>
                      <c:pt idx="2040">
                        <c:v>771.26624451704322</c:v>
                      </c:pt>
                      <c:pt idx="2041">
                        <c:v>1111.6438583633803</c:v>
                      </c:pt>
                      <c:pt idx="2042">
                        <c:v>2007.5239366053893</c:v>
                      </c:pt>
                      <c:pt idx="2043">
                        <c:v>2247.3799730951878</c:v>
                      </c:pt>
                      <c:pt idx="2044">
                        <c:v>1479.0696245596098</c:v>
                      </c:pt>
                      <c:pt idx="2045">
                        <c:v>1228.3918420912589</c:v>
                      </c:pt>
                      <c:pt idx="2046">
                        <c:v>2398.0504193620227</c:v>
                      </c:pt>
                      <c:pt idx="2047">
                        <c:v>4292.9803633419087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87-4ACA-8C66-9D375EE680C7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650.30647406245998</c:v>
                      </c:pt>
                      <c:pt idx="1">
                        <c:v>2994.840626947338</c:v>
                      </c:pt>
                      <c:pt idx="2">
                        <c:v>2482.1757399650796</c:v>
                      </c:pt>
                      <c:pt idx="3">
                        <c:v>1330.3397402234878</c:v>
                      </c:pt>
                      <c:pt idx="4">
                        <c:v>1456.3085618805164</c:v>
                      </c:pt>
                      <c:pt idx="5">
                        <c:v>1961.1813048904155</c:v>
                      </c:pt>
                      <c:pt idx="6">
                        <c:v>1826.3822806132273</c:v>
                      </c:pt>
                      <c:pt idx="7">
                        <c:v>1156.9336215033293</c:v>
                      </c:pt>
                      <c:pt idx="8">
                        <c:v>785.77471110438432</c:v>
                      </c:pt>
                      <c:pt idx="9">
                        <c:v>870.67526078132278</c:v>
                      </c:pt>
                      <c:pt idx="10">
                        <c:v>832.01479869960315</c:v>
                      </c:pt>
                      <c:pt idx="11">
                        <c:v>707.06417835892091</c:v>
                      </c:pt>
                      <c:pt idx="12">
                        <c:v>1072.1123692909475</c:v>
                      </c:pt>
                      <c:pt idx="13">
                        <c:v>846.39861710046125</c:v>
                      </c:pt>
                      <c:pt idx="14">
                        <c:v>760.90363470355715</c:v>
                      </c:pt>
                      <c:pt idx="15">
                        <c:v>1126.3134937876168</c:v>
                      </c:pt>
                      <c:pt idx="16">
                        <c:v>1680.3215668998253</c:v>
                      </c:pt>
                      <c:pt idx="17">
                        <c:v>1269.0948406413381</c:v>
                      </c:pt>
                      <c:pt idx="18">
                        <c:v>569.7387091916587</c:v>
                      </c:pt>
                      <c:pt idx="19">
                        <c:v>309.30259139111507</c:v>
                      </c:pt>
                      <c:pt idx="20">
                        <c:v>353.54855077266819</c:v>
                      </c:pt>
                      <c:pt idx="21">
                        <c:v>743.40561577659457</c:v>
                      </c:pt>
                      <c:pt idx="22">
                        <c:v>508.80034190736302</c:v>
                      </c:pt>
                      <c:pt idx="23">
                        <c:v>232.63483845481196</c:v>
                      </c:pt>
                      <c:pt idx="24">
                        <c:v>137.84174510304734</c:v>
                      </c:pt>
                      <c:pt idx="25">
                        <c:v>67.568615311504786</c:v>
                      </c:pt>
                      <c:pt idx="26">
                        <c:v>173.46908869956707</c:v>
                      </c:pt>
                      <c:pt idx="27">
                        <c:v>214.82223643243034</c:v>
                      </c:pt>
                      <c:pt idx="28">
                        <c:v>406.09346511874367</c:v>
                      </c:pt>
                      <c:pt idx="29">
                        <c:v>458.36713665833059</c:v>
                      </c:pt>
                      <c:pt idx="30">
                        <c:v>181.54755830127888</c:v>
                      </c:pt>
                      <c:pt idx="31">
                        <c:v>315.89161308429732</c:v>
                      </c:pt>
                      <c:pt idx="32">
                        <c:v>694.62378972847478</c:v>
                      </c:pt>
                      <c:pt idx="33">
                        <c:v>713.22496173716115</c:v>
                      </c:pt>
                      <c:pt idx="34">
                        <c:v>489.83040986665583</c:v>
                      </c:pt>
                      <c:pt idx="35">
                        <c:v>273.60982918643754</c:v>
                      </c:pt>
                      <c:pt idx="36">
                        <c:v>297.22111187874373</c:v>
                      </c:pt>
                      <c:pt idx="37">
                        <c:v>332.61848847382151</c:v>
                      </c:pt>
                      <c:pt idx="38">
                        <c:v>240.09719145181791</c:v>
                      </c:pt>
                      <c:pt idx="39">
                        <c:v>116.50743515738763</c:v>
                      </c:pt>
                      <c:pt idx="40">
                        <c:v>64.959374698347688</c:v>
                      </c:pt>
                      <c:pt idx="41">
                        <c:v>431.34457621296627</c:v>
                      </c:pt>
                      <c:pt idx="42">
                        <c:v>666.76666547046341</c:v>
                      </c:pt>
                      <c:pt idx="43">
                        <c:v>735.71802948955133</c:v>
                      </c:pt>
                      <c:pt idx="44">
                        <c:v>676.11574923970159</c:v>
                      </c:pt>
                      <c:pt idx="45">
                        <c:v>360.96152667236333</c:v>
                      </c:pt>
                      <c:pt idx="46">
                        <c:v>351.62600990337324</c:v>
                      </c:pt>
                      <c:pt idx="47">
                        <c:v>503.8845299141214</c:v>
                      </c:pt>
                      <c:pt idx="48">
                        <c:v>838.14658420663181</c:v>
                      </c:pt>
                      <c:pt idx="49">
                        <c:v>693.23996932022624</c:v>
                      </c:pt>
                      <c:pt idx="50">
                        <c:v>295.31409642928656</c:v>
                      </c:pt>
                      <c:pt idx="51">
                        <c:v>532.54371124513989</c:v>
                      </c:pt>
                      <c:pt idx="52">
                        <c:v>688.36260742845343</c:v>
                      </c:pt>
                      <c:pt idx="53">
                        <c:v>725.18963875231407</c:v>
                      </c:pt>
                      <c:pt idx="54">
                        <c:v>497.38117534053163</c:v>
                      </c:pt>
                      <c:pt idx="55">
                        <c:v>158.637253700217</c:v>
                      </c:pt>
                      <c:pt idx="56">
                        <c:v>80.933048442813146</c:v>
                      </c:pt>
                      <c:pt idx="57">
                        <c:v>99.348784732037174</c:v>
                      </c:pt>
                      <c:pt idx="58">
                        <c:v>177.86703298763874</c:v>
                      </c:pt>
                      <c:pt idx="59">
                        <c:v>448.42657295790656</c:v>
                      </c:pt>
                      <c:pt idx="60">
                        <c:v>372.68719654944073</c:v>
                      </c:pt>
                      <c:pt idx="61">
                        <c:v>624.35592154825235</c:v>
                      </c:pt>
                      <c:pt idx="62">
                        <c:v>752.75830625697245</c:v>
                      </c:pt>
                      <c:pt idx="63">
                        <c:v>398.22706045346422</c:v>
                      </c:pt>
                      <c:pt idx="64">
                        <c:v>122.42505919875637</c:v>
                      </c:pt>
                      <c:pt idx="65">
                        <c:v>429.79280822989051</c:v>
                      </c:pt>
                      <c:pt idx="66">
                        <c:v>754.73453401479003</c:v>
                      </c:pt>
                      <c:pt idx="67">
                        <c:v>753.26259682352782</c:v>
                      </c:pt>
                      <c:pt idx="68">
                        <c:v>418.20003119807842</c:v>
                      </c:pt>
                      <c:pt idx="69">
                        <c:v>67.979067931089162</c:v>
                      </c:pt>
                      <c:pt idx="70">
                        <c:v>460.31132724535888</c:v>
                      </c:pt>
                      <c:pt idx="71">
                        <c:v>706.62060525325933</c:v>
                      </c:pt>
                      <c:pt idx="72">
                        <c:v>594.59389406840239</c:v>
                      </c:pt>
                      <c:pt idx="73">
                        <c:v>421.17312476266778</c:v>
                      </c:pt>
                      <c:pt idx="74">
                        <c:v>246.81376389712497</c:v>
                      </c:pt>
                      <c:pt idx="75">
                        <c:v>386.51958813553017</c:v>
                      </c:pt>
                      <c:pt idx="76">
                        <c:v>391.56087162322638</c:v>
                      </c:pt>
                      <c:pt idx="77">
                        <c:v>423.44959056291407</c:v>
                      </c:pt>
                      <c:pt idx="78">
                        <c:v>272.28235697051605</c:v>
                      </c:pt>
                      <c:pt idx="79">
                        <c:v>372.87394327921504</c:v>
                      </c:pt>
                      <c:pt idx="80">
                        <c:v>495.4002601033668</c:v>
                      </c:pt>
                      <c:pt idx="81">
                        <c:v>328.5700136427696</c:v>
                      </c:pt>
                      <c:pt idx="82">
                        <c:v>317.53578635140718</c:v>
                      </c:pt>
                      <c:pt idx="83">
                        <c:v>631.57484645602813</c:v>
                      </c:pt>
                      <c:pt idx="84">
                        <c:v>920.10261676037055</c:v>
                      </c:pt>
                      <c:pt idx="85">
                        <c:v>811.25444433269763</c:v>
                      </c:pt>
                      <c:pt idx="86">
                        <c:v>563.43080794805996</c:v>
                      </c:pt>
                      <c:pt idx="87">
                        <c:v>294.38274809436342</c:v>
                      </c:pt>
                      <c:pt idx="88">
                        <c:v>214.0133737236292</c:v>
                      </c:pt>
                      <c:pt idx="89">
                        <c:v>576.63105026777748</c:v>
                      </c:pt>
                      <c:pt idx="90">
                        <c:v>531.55976234840489</c:v>
                      </c:pt>
                      <c:pt idx="91">
                        <c:v>423.35616052367038</c:v>
                      </c:pt>
                      <c:pt idx="92">
                        <c:v>517.05236212258126</c:v>
                      </c:pt>
                      <c:pt idx="93">
                        <c:v>437.92071187047725</c:v>
                      </c:pt>
                      <c:pt idx="94">
                        <c:v>212.60738183487317</c:v>
                      </c:pt>
                      <c:pt idx="95">
                        <c:v>222.34917292743131</c:v>
                      </c:pt>
                      <c:pt idx="96">
                        <c:v>308.85001242340627</c:v>
                      </c:pt>
                      <c:pt idx="97">
                        <c:v>156.56460589832238</c:v>
                      </c:pt>
                      <c:pt idx="98">
                        <c:v>71.16119359335508</c:v>
                      </c:pt>
                      <c:pt idx="99">
                        <c:v>114.02611294415055</c:v>
                      </c:pt>
                      <c:pt idx="100">
                        <c:v>253.74200098652724</c:v>
                      </c:pt>
                      <c:pt idx="101">
                        <c:v>315.65284024672133</c:v>
                      </c:pt>
                      <c:pt idx="102">
                        <c:v>401.56745667112227</c:v>
                      </c:pt>
                      <c:pt idx="103">
                        <c:v>584.02706884448844</c:v>
                      </c:pt>
                      <c:pt idx="104">
                        <c:v>976.94898826844599</c:v>
                      </c:pt>
                      <c:pt idx="105">
                        <c:v>1097.1747130417425</c:v>
                      </c:pt>
                      <c:pt idx="106">
                        <c:v>740.4207479261629</c:v>
                      </c:pt>
                      <c:pt idx="107">
                        <c:v>225.37798258005463</c:v>
                      </c:pt>
                      <c:pt idx="108">
                        <c:v>426.41652556490129</c:v>
                      </c:pt>
                      <c:pt idx="109">
                        <c:v>556.94550673738911</c:v>
                      </c:pt>
                      <c:pt idx="110">
                        <c:v>395.59725335584346</c:v>
                      </c:pt>
                      <c:pt idx="111">
                        <c:v>274.91436309626175</c:v>
                      </c:pt>
                      <c:pt idx="112">
                        <c:v>285.82122007082961</c:v>
                      </c:pt>
                      <c:pt idx="113">
                        <c:v>277.26597528569818</c:v>
                      </c:pt>
                      <c:pt idx="114">
                        <c:v>325.4527011020482</c:v>
                      </c:pt>
                      <c:pt idx="115">
                        <c:v>321.98865753253921</c:v>
                      </c:pt>
                      <c:pt idx="116">
                        <c:v>339.53541096252974</c:v>
                      </c:pt>
                      <c:pt idx="117">
                        <c:v>424.68306274901414</c:v>
                      </c:pt>
                      <c:pt idx="118">
                        <c:v>562.70244665588302</c:v>
                      </c:pt>
                      <c:pt idx="119">
                        <c:v>444.89025451510776</c:v>
                      </c:pt>
                      <c:pt idx="120">
                        <c:v>358.13219661728454</c:v>
                      </c:pt>
                      <c:pt idx="121">
                        <c:v>476.63602138554643</c:v>
                      </c:pt>
                      <c:pt idx="122">
                        <c:v>406.88658275117712</c:v>
                      </c:pt>
                      <c:pt idx="123">
                        <c:v>311.0434519195245</c:v>
                      </c:pt>
                      <c:pt idx="124">
                        <c:v>269.86539745908766</c:v>
                      </c:pt>
                      <c:pt idx="125">
                        <c:v>242.36835412636751</c:v>
                      </c:pt>
                      <c:pt idx="126">
                        <c:v>105.23496506579636</c:v>
                      </c:pt>
                      <c:pt idx="127">
                        <c:v>180.80042619719103</c:v>
                      </c:pt>
                      <c:pt idx="128">
                        <c:v>383.4980507948037</c:v>
                      </c:pt>
                      <c:pt idx="129">
                        <c:v>450.05715342295753</c:v>
                      </c:pt>
                      <c:pt idx="130">
                        <c:v>313.41971728136406</c:v>
                      </c:pt>
                      <c:pt idx="131">
                        <c:v>257.55099644816454</c:v>
                      </c:pt>
                      <c:pt idx="132">
                        <c:v>213.10725932987313</c:v>
                      </c:pt>
                      <c:pt idx="133">
                        <c:v>157.95402836312235</c:v>
                      </c:pt>
                      <c:pt idx="134">
                        <c:v>369.14878013486134</c:v>
                      </c:pt>
                      <c:pt idx="135">
                        <c:v>371.62970005054643</c:v>
                      </c:pt>
                      <c:pt idx="136">
                        <c:v>203.72183437901182</c:v>
                      </c:pt>
                      <c:pt idx="137">
                        <c:v>210.75452309716727</c:v>
                      </c:pt>
                      <c:pt idx="138">
                        <c:v>278.03899557652454</c:v>
                      </c:pt>
                      <c:pt idx="139">
                        <c:v>314.73076742671446</c:v>
                      </c:pt>
                      <c:pt idx="140">
                        <c:v>503.45963521468127</c:v>
                      </c:pt>
                      <c:pt idx="141">
                        <c:v>529.25658347245951</c:v>
                      </c:pt>
                      <c:pt idx="142">
                        <c:v>253.00862750087347</c:v>
                      </c:pt>
                      <c:pt idx="143">
                        <c:v>71.62991533745425</c:v>
                      </c:pt>
                      <c:pt idx="144">
                        <c:v>142.21489749996971</c:v>
                      </c:pt>
                      <c:pt idx="145">
                        <c:v>421.90103069704367</c:v>
                      </c:pt>
                      <c:pt idx="146">
                        <c:v>602.46159438086329</c:v>
                      </c:pt>
                      <c:pt idx="147">
                        <c:v>488.07369930174235</c:v>
                      </c:pt>
                      <c:pt idx="148">
                        <c:v>271.61059082816575</c:v>
                      </c:pt>
                      <c:pt idx="149">
                        <c:v>198.57190047514348</c:v>
                      </c:pt>
                      <c:pt idx="150">
                        <c:v>266.65088867506444</c:v>
                      </c:pt>
                      <c:pt idx="151">
                        <c:v>232.77848100615319</c:v>
                      </c:pt>
                      <c:pt idx="152">
                        <c:v>154.80392224409277</c:v>
                      </c:pt>
                      <c:pt idx="153">
                        <c:v>113.0309117021022</c:v>
                      </c:pt>
                      <c:pt idx="154">
                        <c:v>142.34426100375578</c:v>
                      </c:pt>
                      <c:pt idx="155">
                        <c:v>236.70033107922811</c:v>
                      </c:pt>
                      <c:pt idx="156">
                        <c:v>347.1282991227236</c:v>
                      </c:pt>
                      <c:pt idx="157">
                        <c:v>376.91610228798254</c:v>
                      </c:pt>
                      <c:pt idx="158">
                        <c:v>397.36305008967747</c:v>
                      </c:pt>
                      <c:pt idx="159">
                        <c:v>300.72893314309266</c:v>
                      </c:pt>
                      <c:pt idx="160">
                        <c:v>144.36714337601293</c:v>
                      </c:pt>
                      <c:pt idx="161">
                        <c:v>36.391288767161811</c:v>
                      </c:pt>
                      <c:pt idx="162">
                        <c:v>128.12890230425609</c:v>
                      </c:pt>
                      <c:pt idx="163">
                        <c:v>248.98725697951588</c:v>
                      </c:pt>
                      <c:pt idx="164">
                        <c:v>328.55392946298366</c:v>
                      </c:pt>
                      <c:pt idx="165">
                        <c:v>337.48962399018228</c:v>
                      </c:pt>
                      <c:pt idx="166">
                        <c:v>314.30968727066852</c:v>
                      </c:pt>
                      <c:pt idx="167">
                        <c:v>255.47719210870812</c:v>
                      </c:pt>
                      <c:pt idx="168">
                        <c:v>162.75535208628241</c:v>
                      </c:pt>
                      <c:pt idx="169">
                        <c:v>296.17310628480283</c:v>
                      </c:pt>
                      <c:pt idx="170">
                        <c:v>335.44021847728806</c:v>
                      </c:pt>
                      <c:pt idx="171">
                        <c:v>205.89449933121003</c:v>
                      </c:pt>
                      <c:pt idx="172">
                        <c:v>162.61864970097918</c:v>
                      </c:pt>
                      <c:pt idx="173">
                        <c:v>176.16249022932752</c:v>
                      </c:pt>
                      <c:pt idx="174">
                        <c:v>48.988124993742012</c:v>
                      </c:pt>
                      <c:pt idx="175">
                        <c:v>116.83378785421186</c:v>
                      </c:pt>
                      <c:pt idx="176">
                        <c:v>205.1043199110097</c:v>
                      </c:pt>
                      <c:pt idx="177">
                        <c:v>230.0455258304215</c:v>
                      </c:pt>
                      <c:pt idx="178">
                        <c:v>145.93684264381341</c:v>
                      </c:pt>
                      <c:pt idx="179">
                        <c:v>58.411443394310709</c:v>
                      </c:pt>
                      <c:pt idx="180">
                        <c:v>78.858176311548391</c:v>
                      </c:pt>
                      <c:pt idx="181">
                        <c:v>98.040222455782938</c:v>
                      </c:pt>
                      <c:pt idx="182">
                        <c:v>58.4913568732754</c:v>
                      </c:pt>
                      <c:pt idx="183">
                        <c:v>94.491664632482298</c:v>
                      </c:pt>
                      <c:pt idx="184">
                        <c:v>153.13285138575662</c:v>
                      </c:pt>
                      <c:pt idx="185">
                        <c:v>107.61268227359002</c:v>
                      </c:pt>
                      <c:pt idx="186">
                        <c:v>67.24554636035036</c:v>
                      </c:pt>
                      <c:pt idx="187">
                        <c:v>59.454719980462393</c:v>
                      </c:pt>
                      <c:pt idx="188">
                        <c:v>66.154670250165353</c:v>
                      </c:pt>
                      <c:pt idx="189">
                        <c:v>74.471886330176432</c:v>
                      </c:pt>
                      <c:pt idx="190">
                        <c:v>113.1594625300162</c:v>
                      </c:pt>
                      <c:pt idx="191">
                        <c:v>153.64081708532834</c:v>
                      </c:pt>
                      <c:pt idx="192">
                        <c:v>109.44941254198639</c:v>
                      </c:pt>
                      <c:pt idx="193">
                        <c:v>49.646471268101038</c:v>
                      </c:pt>
                      <c:pt idx="194">
                        <c:v>43.367672196491135</c:v>
                      </c:pt>
                      <c:pt idx="195">
                        <c:v>58.539150882042087</c:v>
                      </c:pt>
                      <c:pt idx="196">
                        <c:v>64.047515244813354</c:v>
                      </c:pt>
                      <c:pt idx="197">
                        <c:v>87.786448506186815</c:v>
                      </c:pt>
                      <c:pt idx="198">
                        <c:v>80.420890456933463</c:v>
                      </c:pt>
                      <c:pt idx="199">
                        <c:v>69.968505861472281</c:v>
                      </c:pt>
                      <c:pt idx="200">
                        <c:v>73.52670486674927</c:v>
                      </c:pt>
                      <c:pt idx="201">
                        <c:v>91.267629690087048</c:v>
                      </c:pt>
                      <c:pt idx="202">
                        <c:v>170.60009311773979</c:v>
                      </c:pt>
                      <c:pt idx="203">
                        <c:v>176.70788484195967</c:v>
                      </c:pt>
                      <c:pt idx="204">
                        <c:v>76.721457539861021</c:v>
                      </c:pt>
                      <c:pt idx="205">
                        <c:v>25.556968642559351</c:v>
                      </c:pt>
                      <c:pt idx="206">
                        <c:v>65.107413009183873</c:v>
                      </c:pt>
                      <c:pt idx="207">
                        <c:v>80.139277771450509</c:v>
                      </c:pt>
                      <c:pt idx="208">
                        <c:v>70.973882916207316</c:v>
                      </c:pt>
                      <c:pt idx="209">
                        <c:v>47.955628721251628</c:v>
                      </c:pt>
                      <c:pt idx="210">
                        <c:v>40.428523764811622</c:v>
                      </c:pt>
                      <c:pt idx="211">
                        <c:v>39.69805859554851</c:v>
                      </c:pt>
                      <c:pt idx="212">
                        <c:v>55.752577982839838</c:v>
                      </c:pt>
                      <c:pt idx="213">
                        <c:v>94.66870839513102</c:v>
                      </c:pt>
                      <c:pt idx="214">
                        <c:v>118.04852072598359</c:v>
                      </c:pt>
                      <c:pt idx="215">
                        <c:v>148.37078565980775</c:v>
                      </c:pt>
                      <c:pt idx="216">
                        <c:v>178.52908767566561</c:v>
                      </c:pt>
                      <c:pt idx="217">
                        <c:v>166.65446363255995</c:v>
                      </c:pt>
                      <c:pt idx="218">
                        <c:v>112.84919841196925</c:v>
                      </c:pt>
                      <c:pt idx="219">
                        <c:v>47.735855997046698</c:v>
                      </c:pt>
                      <c:pt idx="220">
                        <c:v>70.694013355264204</c:v>
                      </c:pt>
                      <c:pt idx="221">
                        <c:v>97.268869752787523</c:v>
                      </c:pt>
                      <c:pt idx="222">
                        <c:v>94.26383180036288</c:v>
                      </c:pt>
                      <c:pt idx="223">
                        <c:v>73.527377511841493</c:v>
                      </c:pt>
                      <c:pt idx="224">
                        <c:v>22.922850858886772</c:v>
                      </c:pt>
                      <c:pt idx="225">
                        <c:v>38.011232022679614</c:v>
                      </c:pt>
                      <c:pt idx="226">
                        <c:v>49.87565929938355</c:v>
                      </c:pt>
                      <c:pt idx="227">
                        <c:v>87.136648047024593</c:v>
                      </c:pt>
                      <c:pt idx="228">
                        <c:v>98.542405280491892</c:v>
                      </c:pt>
                      <c:pt idx="229">
                        <c:v>77.680309078990632</c:v>
                      </c:pt>
                      <c:pt idx="230">
                        <c:v>58.023892486778131</c:v>
                      </c:pt>
                      <c:pt idx="231">
                        <c:v>30.637892460667263</c:v>
                      </c:pt>
                      <c:pt idx="232">
                        <c:v>36.850065297367337</c:v>
                      </c:pt>
                      <c:pt idx="233">
                        <c:v>84.250759844233698</c:v>
                      </c:pt>
                      <c:pt idx="234">
                        <c:v>121.51138916248888</c:v>
                      </c:pt>
                      <c:pt idx="235">
                        <c:v>133.3921727041016</c:v>
                      </c:pt>
                      <c:pt idx="236">
                        <c:v>108.7337536362993</c:v>
                      </c:pt>
                      <c:pt idx="237">
                        <c:v>51.217059527354145</c:v>
                      </c:pt>
                      <c:pt idx="238">
                        <c:v>65.365885779315192</c:v>
                      </c:pt>
                      <c:pt idx="239">
                        <c:v>105.73676262764425</c:v>
                      </c:pt>
                      <c:pt idx="240">
                        <c:v>100.23382864178018</c:v>
                      </c:pt>
                      <c:pt idx="241">
                        <c:v>66.828822479929997</c:v>
                      </c:pt>
                      <c:pt idx="242">
                        <c:v>25.095877518267351</c:v>
                      </c:pt>
                      <c:pt idx="243">
                        <c:v>19.14093935543681</c:v>
                      </c:pt>
                      <c:pt idx="244">
                        <c:v>35.831812609568118</c:v>
                      </c:pt>
                      <c:pt idx="245">
                        <c:v>34.047415046978841</c:v>
                      </c:pt>
                      <c:pt idx="246">
                        <c:v>30.461970875800681</c:v>
                      </c:pt>
                      <c:pt idx="247">
                        <c:v>44.47733809552674</c:v>
                      </c:pt>
                      <c:pt idx="248">
                        <c:v>59.973970193781021</c:v>
                      </c:pt>
                      <c:pt idx="249">
                        <c:v>44.509293695198316</c:v>
                      </c:pt>
                      <c:pt idx="250">
                        <c:v>4.5461878127515174</c:v>
                      </c:pt>
                      <c:pt idx="251">
                        <c:v>36.727830885380094</c:v>
                      </c:pt>
                      <c:pt idx="252">
                        <c:v>46.089458540888792</c:v>
                      </c:pt>
                      <c:pt idx="253">
                        <c:v>35.473338761096471</c:v>
                      </c:pt>
                      <c:pt idx="254">
                        <c:v>22.10761343405019</c:v>
                      </c:pt>
                      <c:pt idx="255">
                        <c:v>52.720172432616359</c:v>
                      </c:pt>
                      <c:pt idx="256">
                        <c:v>90.579228064908989</c:v>
                      </c:pt>
                      <c:pt idx="257">
                        <c:v>88.172325502516316</c:v>
                      </c:pt>
                      <c:pt idx="258">
                        <c:v>51.722713897324603</c:v>
                      </c:pt>
                      <c:pt idx="259">
                        <c:v>29.929434319673248</c:v>
                      </c:pt>
                      <c:pt idx="260">
                        <c:v>22.395648619768593</c:v>
                      </c:pt>
                      <c:pt idx="261">
                        <c:v>16.675303406983005</c:v>
                      </c:pt>
                      <c:pt idx="262">
                        <c:v>28.589041175398361</c:v>
                      </c:pt>
                      <c:pt idx="263">
                        <c:v>41.145542376582384</c:v>
                      </c:pt>
                      <c:pt idx="264">
                        <c:v>67.544914533021355</c:v>
                      </c:pt>
                      <c:pt idx="265">
                        <c:v>77.481869148422419</c:v>
                      </c:pt>
                      <c:pt idx="266">
                        <c:v>58.79412623647594</c:v>
                      </c:pt>
                      <c:pt idx="267">
                        <c:v>30.726261936773586</c:v>
                      </c:pt>
                      <c:pt idx="268">
                        <c:v>32.749604106208047</c:v>
                      </c:pt>
                      <c:pt idx="269">
                        <c:v>75.170337527305492</c:v>
                      </c:pt>
                      <c:pt idx="270">
                        <c:v>102.58799838321927</c:v>
                      </c:pt>
                      <c:pt idx="271">
                        <c:v>96.905487819789911</c:v>
                      </c:pt>
                      <c:pt idx="272">
                        <c:v>66.035574041100034</c:v>
                      </c:pt>
                      <c:pt idx="273">
                        <c:v>24.178201540478064</c:v>
                      </c:pt>
                      <c:pt idx="274">
                        <c:v>21.400777527065181</c:v>
                      </c:pt>
                      <c:pt idx="275">
                        <c:v>38.490564535744433</c:v>
                      </c:pt>
                      <c:pt idx="276">
                        <c:v>30.103822396355788</c:v>
                      </c:pt>
                      <c:pt idx="277">
                        <c:v>24.081967307903167</c:v>
                      </c:pt>
                      <c:pt idx="278">
                        <c:v>24.250380820218219</c:v>
                      </c:pt>
                      <c:pt idx="279">
                        <c:v>23.569555029160654</c:v>
                      </c:pt>
                      <c:pt idx="280">
                        <c:v>25.654905742990753</c:v>
                      </c:pt>
                      <c:pt idx="281">
                        <c:v>34.714758374260391</c:v>
                      </c:pt>
                      <c:pt idx="282">
                        <c:v>41.473179157421264</c:v>
                      </c:pt>
                      <c:pt idx="283">
                        <c:v>39.690188986552101</c:v>
                      </c:pt>
                      <c:pt idx="284">
                        <c:v>33.419552633543397</c:v>
                      </c:pt>
                      <c:pt idx="285">
                        <c:v>27.681539907194114</c:v>
                      </c:pt>
                      <c:pt idx="286">
                        <c:v>13.876371549590102</c:v>
                      </c:pt>
                      <c:pt idx="287">
                        <c:v>14.718700147448235</c:v>
                      </c:pt>
                      <c:pt idx="288">
                        <c:v>35.652054387553534</c:v>
                      </c:pt>
                      <c:pt idx="289">
                        <c:v>55.455341904017828</c:v>
                      </c:pt>
                      <c:pt idx="290">
                        <c:v>62.665666239216137</c:v>
                      </c:pt>
                      <c:pt idx="291">
                        <c:v>43.897591634104224</c:v>
                      </c:pt>
                      <c:pt idx="292">
                        <c:v>14.343781802828675</c:v>
                      </c:pt>
                      <c:pt idx="293">
                        <c:v>12.144241243784817</c:v>
                      </c:pt>
                      <c:pt idx="294">
                        <c:v>11.620909232272268</c:v>
                      </c:pt>
                      <c:pt idx="295">
                        <c:v>23.249370477853383</c:v>
                      </c:pt>
                      <c:pt idx="296">
                        <c:v>54.182232796126236</c:v>
                      </c:pt>
                      <c:pt idx="297">
                        <c:v>56.428966092734726</c:v>
                      </c:pt>
                      <c:pt idx="298">
                        <c:v>42.772322226036252</c:v>
                      </c:pt>
                      <c:pt idx="299">
                        <c:v>23.164686275104859</c:v>
                      </c:pt>
                      <c:pt idx="300">
                        <c:v>14.898678406285208</c:v>
                      </c:pt>
                      <c:pt idx="301">
                        <c:v>25.516792783665771</c:v>
                      </c:pt>
                      <c:pt idx="302">
                        <c:v>41.140688196977649</c:v>
                      </c:pt>
                      <c:pt idx="303">
                        <c:v>75.463176060861798</c:v>
                      </c:pt>
                      <c:pt idx="304">
                        <c:v>85.51673519072736</c:v>
                      </c:pt>
                      <c:pt idx="305">
                        <c:v>86.27687194662893</c:v>
                      </c:pt>
                      <c:pt idx="306">
                        <c:v>75.521709665377742</c:v>
                      </c:pt>
                      <c:pt idx="307">
                        <c:v>47.346739166811815</c:v>
                      </c:pt>
                      <c:pt idx="308">
                        <c:v>27.995544023983978</c:v>
                      </c:pt>
                      <c:pt idx="309">
                        <c:v>20.527080526293027</c:v>
                      </c:pt>
                      <c:pt idx="310">
                        <c:v>19.103410884484333</c:v>
                      </c:pt>
                      <c:pt idx="311">
                        <c:v>6.9341918196510068</c:v>
                      </c:pt>
                      <c:pt idx="312">
                        <c:v>1.2079429287490104</c:v>
                      </c:pt>
                      <c:pt idx="313">
                        <c:v>24.945997500460411</c:v>
                      </c:pt>
                      <c:pt idx="314">
                        <c:v>54.312954694698021</c:v>
                      </c:pt>
                      <c:pt idx="315">
                        <c:v>67.593215261397404</c:v>
                      </c:pt>
                      <c:pt idx="316">
                        <c:v>64.501569559257518</c:v>
                      </c:pt>
                      <c:pt idx="317">
                        <c:v>48.736942476227071</c:v>
                      </c:pt>
                      <c:pt idx="318">
                        <c:v>28.822227499900816</c:v>
                      </c:pt>
                      <c:pt idx="319">
                        <c:v>18.895452686947024</c:v>
                      </c:pt>
                      <c:pt idx="320">
                        <c:v>15.940885761433522</c:v>
                      </c:pt>
                      <c:pt idx="321">
                        <c:v>22.301797612736795</c:v>
                      </c:pt>
                      <c:pt idx="322">
                        <c:v>39.219343398417621</c:v>
                      </c:pt>
                      <c:pt idx="323">
                        <c:v>35.711371403856553</c:v>
                      </c:pt>
                      <c:pt idx="324">
                        <c:v>7.5433293966580601</c:v>
                      </c:pt>
                      <c:pt idx="325">
                        <c:v>10.753917552672164</c:v>
                      </c:pt>
                      <c:pt idx="326">
                        <c:v>3.5013263148588325</c:v>
                      </c:pt>
                      <c:pt idx="327">
                        <c:v>16.718117001286952</c:v>
                      </c:pt>
                      <c:pt idx="328">
                        <c:v>28.864762674547777</c:v>
                      </c:pt>
                      <c:pt idx="329">
                        <c:v>34.475658733601648</c:v>
                      </c:pt>
                      <c:pt idx="330">
                        <c:v>36.464581067446652</c:v>
                      </c:pt>
                      <c:pt idx="331">
                        <c:v>33.844692607137148</c:v>
                      </c:pt>
                      <c:pt idx="332">
                        <c:v>20.336672809196152</c:v>
                      </c:pt>
                      <c:pt idx="333">
                        <c:v>24.490033572333093</c:v>
                      </c:pt>
                      <c:pt idx="334">
                        <c:v>32.930202042604378</c:v>
                      </c:pt>
                      <c:pt idx="335">
                        <c:v>75.442046823151927</c:v>
                      </c:pt>
                      <c:pt idx="336">
                        <c:v>104.14365779979511</c:v>
                      </c:pt>
                      <c:pt idx="337">
                        <c:v>98.612959708625809</c:v>
                      </c:pt>
                      <c:pt idx="338">
                        <c:v>76.476813873944351</c:v>
                      </c:pt>
                      <c:pt idx="339">
                        <c:v>46.816014485120782</c:v>
                      </c:pt>
                      <c:pt idx="340">
                        <c:v>15.27966685497031</c:v>
                      </c:pt>
                      <c:pt idx="341">
                        <c:v>9.7433850235696458</c:v>
                      </c:pt>
                      <c:pt idx="342">
                        <c:v>27.843530687262515</c:v>
                      </c:pt>
                      <c:pt idx="343">
                        <c:v>33.268557365449418</c:v>
                      </c:pt>
                      <c:pt idx="344">
                        <c:v>33.670543551365235</c:v>
                      </c:pt>
                      <c:pt idx="345">
                        <c:v>44.529944470574314</c:v>
                      </c:pt>
                      <c:pt idx="346">
                        <c:v>51.917685492086953</c:v>
                      </c:pt>
                      <c:pt idx="347">
                        <c:v>51.575714199021789</c:v>
                      </c:pt>
                      <c:pt idx="348">
                        <c:v>56.2325927923237</c:v>
                      </c:pt>
                      <c:pt idx="349">
                        <c:v>80.380650793365049</c:v>
                      </c:pt>
                      <c:pt idx="350">
                        <c:v>75.488368492094395</c:v>
                      </c:pt>
                      <c:pt idx="351">
                        <c:v>42.006056148487048</c:v>
                      </c:pt>
                      <c:pt idx="352">
                        <c:v>19.781121659942425</c:v>
                      </c:pt>
                      <c:pt idx="353">
                        <c:v>13.942602776495137</c:v>
                      </c:pt>
                      <c:pt idx="354">
                        <c:v>18.522770505989513</c:v>
                      </c:pt>
                      <c:pt idx="355">
                        <c:v>28.022649440800478</c:v>
                      </c:pt>
                      <c:pt idx="356">
                        <c:v>26.716064297287243</c:v>
                      </c:pt>
                      <c:pt idx="357">
                        <c:v>14.072779785790459</c:v>
                      </c:pt>
                      <c:pt idx="358">
                        <c:v>7.1062351840311342</c:v>
                      </c:pt>
                      <c:pt idx="359">
                        <c:v>18.776377984792937</c:v>
                      </c:pt>
                      <c:pt idx="360">
                        <c:v>38.801758086813464</c:v>
                      </c:pt>
                      <c:pt idx="361">
                        <c:v>51.606361631714414</c:v>
                      </c:pt>
                      <c:pt idx="362">
                        <c:v>46.141376148786598</c:v>
                      </c:pt>
                      <c:pt idx="363">
                        <c:v>39.942036638499999</c:v>
                      </c:pt>
                      <c:pt idx="364">
                        <c:v>34.008812478354542</c:v>
                      </c:pt>
                      <c:pt idx="365">
                        <c:v>21.534197881021612</c:v>
                      </c:pt>
                      <c:pt idx="366">
                        <c:v>41.915027746707366</c:v>
                      </c:pt>
                      <c:pt idx="367">
                        <c:v>54.584403762117148</c:v>
                      </c:pt>
                      <c:pt idx="368">
                        <c:v>59.301830329012923</c:v>
                      </c:pt>
                      <c:pt idx="369">
                        <c:v>50.19028725410886</c:v>
                      </c:pt>
                      <c:pt idx="370">
                        <c:v>41.001768427961181</c:v>
                      </c:pt>
                      <c:pt idx="371">
                        <c:v>45.434759146687199</c:v>
                      </c:pt>
                      <c:pt idx="372">
                        <c:v>44.342509943617593</c:v>
                      </c:pt>
                      <c:pt idx="373">
                        <c:v>38.448382624796601</c:v>
                      </c:pt>
                      <c:pt idx="374">
                        <c:v>28.304116487446308</c:v>
                      </c:pt>
                      <c:pt idx="375">
                        <c:v>22.29389701574139</c:v>
                      </c:pt>
                      <c:pt idx="376">
                        <c:v>12.80590275114554</c:v>
                      </c:pt>
                      <c:pt idx="377">
                        <c:v>13.887885378269385</c:v>
                      </c:pt>
                      <c:pt idx="378">
                        <c:v>32.521068257662527</c:v>
                      </c:pt>
                      <c:pt idx="379">
                        <c:v>35.260084344780935</c:v>
                      </c:pt>
                      <c:pt idx="380">
                        <c:v>31.979766821248926</c:v>
                      </c:pt>
                      <c:pt idx="381">
                        <c:v>26.304459521599171</c:v>
                      </c:pt>
                      <c:pt idx="382">
                        <c:v>19.988797868720781</c:v>
                      </c:pt>
                      <c:pt idx="383">
                        <c:v>35.977629319441355</c:v>
                      </c:pt>
                      <c:pt idx="384">
                        <c:v>55.057164038363481</c:v>
                      </c:pt>
                      <c:pt idx="385">
                        <c:v>49.99820697667689</c:v>
                      </c:pt>
                      <c:pt idx="386">
                        <c:v>25.026426421466208</c:v>
                      </c:pt>
                      <c:pt idx="387">
                        <c:v>10.583648224123039</c:v>
                      </c:pt>
                      <c:pt idx="388">
                        <c:v>17.696299079997132</c:v>
                      </c:pt>
                      <c:pt idx="389">
                        <c:v>20.990974734385322</c:v>
                      </c:pt>
                      <c:pt idx="390">
                        <c:v>23.301384971129334</c:v>
                      </c:pt>
                      <c:pt idx="391">
                        <c:v>21.080904972777404</c:v>
                      </c:pt>
                      <c:pt idx="392">
                        <c:v>41.055441451631182</c:v>
                      </c:pt>
                      <c:pt idx="393">
                        <c:v>61.514238783548286</c:v>
                      </c:pt>
                      <c:pt idx="394">
                        <c:v>63.373015479078838</c:v>
                      </c:pt>
                      <c:pt idx="395">
                        <c:v>34.583575353766811</c:v>
                      </c:pt>
                      <c:pt idx="396">
                        <c:v>9.6953567040373265</c:v>
                      </c:pt>
                      <c:pt idx="397">
                        <c:v>15.820656968672139</c:v>
                      </c:pt>
                      <c:pt idx="398">
                        <c:v>1.0496677590488035</c:v>
                      </c:pt>
                      <c:pt idx="399">
                        <c:v>16.589600802298552</c:v>
                      </c:pt>
                      <c:pt idx="400">
                        <c:v>36.111152962780302</c:v>
                      </c:pt>
                      <c:pt idx="401">
                        <c:v>61.975512851450191</c:v>
                      </c:pt>
                      <c:pt idx="402">
                        <c:v>65.894264187082641</c:v>
                      </c:pt>
                      <c:pt idx="403">
                        <c:v>32.598789457732614</c:v>
                      </c:pt>
                      <c:pt idx="404">
                        <c:v>4.5028720542361125</c:v>
                      </c:pt>
                      <c:pt idx="405">
                        <c:v>14.142609317905674</c:v>
                      </c:pt>
                      <c:pt idx="406">
                        <c:v>15.815334406855712</c:v>
                      </c:pt>
                      <c:pt idx="407">
                        <c:v>10.37930172136203</c:v>
                      </c:pt>
                      <c:pt idx="408">
                        <c:v>11.495041483247295</c:v>
                      </c:pt>
                      <c:pt idx="409">
                        <c:v>10.082303300319925</c:v>
                      </c:pt>
                      <c:pt idx="410">
                        <c:v>9.6061179294623056</c:v>
                      </c:pt>
                      <c:pt idx="411">
                        <c:v>33.357109332147502</c:v>
                      </c:pt>
                      <c:pt idx="412">
                        <c:v>35.896224842648216</c:v>
                      </c:pt>
                      <c:pt idx="413">
                        <c:v>16.720803220332087</c:v>
                      </c:pt>
                      <c:pt idx="414">
                        <c:v>17.940029024764037</c:v>
                      </c:pt>
                      <c:pt idx="415">
                        <c:v>39.398924165511438</c:v>
                      </c:pt>
                      <c:pt idx="416">
                        <c:v>39.482850817880859</c:v>
                      </c:pt>
                      <c:pt idx="417">
                        <c:v>23.309777624363978</c:v>
                      </c:pt>
                      <c:pt idx="418">
                        <c:v>15.108584040392557</c:v>
                      </c:pt>
                      <c:pt idx="419">
                        <c:v>18.341556160394234</c:v>
                      </c:pt>
                      <c:pt idx="420">
                        <c:v>12.693303317228558</c:v>
                      </c:pt>
                      <c:pt idx="421">
                        <c:v>5.887738988294819</c:v>
                      </c:pt>
                      <c:pt idx="422">
                        <c:v>18.148208417162852</c:v>
                      </c:pt>
                      <c:pt idx="423">
                        <c:v>32.625225186079945</c:v>
                      </c:pt>
                      <c:pt idx="424">
                        <c:v>28.214835311558979</c:v>
                      </c:pt>
                      <c:pt idx="425">
                        <c:v>14.774702067996921</c:v>
                      </c:pt>
                      <c:pt idx="426">
                        <c:v>18.959596288702947</c:v>
                      </c:pt>
                      <c:pt idx="427">
                        <c:v>23.459074708980083</c:v>
                      </c:pt>
                      <c:pt idx="428">
                        <c:v>18.765574841029704</c:v>
                      </c:pt>
                      <c:pt idx="429">
                        <c:v>4.3812449638474957</c:v>
                      </c:pt>
                      <c:pt idx="430">
                        <c:v>23.291535915034274</c:v>
                      </c:pt>
                      <c:pt idx="431">
                        <c:v>35.48451446434408</c:v>
                      </c:pt>
                      <c:pt idx="432">
                        <c:v>30.813656739229149</c:v>
                      </c:pt>
                      <c:pt idx="433">
                        <c:v>23.176049674797184</c:v>
                      </c:pt>
                      <c:pt idx="434">
                        <c:v>21.495804792692503</c:v>
                      </c:pt>
                      <c:pt idx="435">
                        <c:v>24.146617066352302</c:v>
                      </c:pt>
                      <c:pt idx="436">
                        <c:v>32.407085645969374</c:v>
                      </c:pt>
                      <c:pt idx="437">
                        <c:v>29.777005037508609</c:v>
                      </c:pt>
                      <c:pt idx="438">
                        <c:v>14.696142002580022</c:v>
                      </c:pt>
                      <c:pt idx="439">
                        <c:v>17.32393374880456</c:v>
                      </c:pt>
                      <c:pt idx="440">
                        <c:v>19.370590979685161</c:v>
                      </c:pt>
                      <c:pt idx="441">
                        <c:v>25.911536180435178</c:v>
                      </c:pt>
                      <c:pt idx="442">
                        <c:v>27.748136119554495</c:v>
                      </c:pt>
                      <c:pt idx="443">
                        <c:v>16.799372626282999</c:v>
                      </c:pt>
                      <c:pt idx="444">
                        <c:v>6.8269214325023047</c:v>
                      </c:pt>
                      <c:pt idx="445">
                        <c:v>16.57986031383863</c:v>
                      </c:pt>
                      <c:pt idx="446">
                        <c:v>29.517230038261904</c:v>
                      </c:pt>
                      <c:pt idx="447">
                        <c:v>39.400982307387295</c:v>
                      </c:pt>
                      <c:pt idx="448">
                        <c:v>31.686820097543134</c:v>
                      </c:pt>
                      <c:pt idx="449">
                        <c:v>22.094021283261903</c:v>
                      </c:pt>
                      <c:pt idx="450">
                        <c:v>29.800662829307246</c:v>
                      </c:pt>
                      <c:pt idx="451">
                        <c:v>22.33009084453267</c:v>
                      </c:pt>
                      <c:pt idx="452">
                        <c:v>14.420441628422781</c:v>
                      </c:pt>
                      <c:pt idx="453">
                        <c:v>26.800793976631809</c:v>
                      </c:pt>
                      <c:pt idx="454">
                        <c:v>23.023435609450079</c:v>
                      </c:pt>
                      <c:pt idx="455">
                        <c:v>18.281326241428882</c:v>
                      </c:pt>
                      <c:pt idx="456">
                        <c:v>21.14014974677697</c:v>
                      </c:pt>
                      <c:pt idx="457">
                        <c:v>26.950276712487995</c:v>
                      </c:pt>
                      <c:pt idx="458">
                        <c:v>28.009651998449957</c:v>
                      </c:pt>
                      <c:pt idx="459">
                        <c:v>31.747297923963618</c:v>
                      </c:pt>
                      <c:pt idx="460">
                        <c:v>33.183460774781295</c:v>
                      </c:pt>
                      <c:pt idx="461">
                        <c:v>27.884775524480119</c:v>
                      </c:pt>
                      <c:pt idx="462">
                        <c:v>18.046116262003963</c:v>
                      </c:pt>
                      <c:pt idx="463">
                        <c:v>12.55324963610178</c:v>
                      </c:pt>
                      <c:pt idx="464">
                        <c:v>16.194325766810159</c:v>
                      </c:pt>
                      <c:pt idx="465">
                        <c:v>17.137970137932115</c:v>
                      </c:pt>
                      <c:pt idx="466">
                        <c:v>14.225360331655265</c:v>
                      </c:pt>
                      <c:pt idx="467">
                        <c:v>6.7159508526999367</c:v>
                      </c:pt>
                      <c:pt idx="468">
                        <c:v>17.661890779377789</c:v>
                      </c:pt>
                      <c:pt idx="469">
                        <c:v>17.103600067555085</c:v>
                      </c:pt>
                      <c:pt idx="470">
                        <c:v>9.7535131829067581</c:v>
                      </c:pt>
                      <c:pt idx="471">
                        <c:v>7.6954829765576456</c:v>
                      </c:pt>
                      <c:pt idx="472">
                        <c:v>5.93047436006196</c:v>
                      </c:pt>
                      <c:pt idx="473">
                        <c:v>11.534998236405976</c:v>
                      </c:pt>
                      <c:pt idx="474">
                        <c:v>14.379259532719587</c:v>
                      </c:pt>
                      <c:pt idx="475">
                        <c:v>10.641550235685534</c:v>
                      </c:pt>
                      <c:pt idx="476">
                        <c:v>11.333335463355642</c:v>
                      </c:pt>
                      <c:pt idx="477">
                        <c:v>9.6254322396639953</c:v>
                      </c:pt>
                      <c:pt idx="478">
                        <c:v>10.404076328724015</c:v>
                      </c:pt>
                      <c:pt idx="479">
                        <c:v>10.160402847120753</c:v>
                      </c:pt>
                      <c:pt idx="480">
                        <c:v>10.077558305288429</c:v>
                      </c:pt>
                      <c:pt idx="481">
                        <c:v>4.8595668245645598</c:v>
                      </c:pt>
                      <c:pt idx="482">
                        <c:v>10.882133679221882</c:v>
                      </c:pt>
                      <c:pt idx="483">
                        <c:v>9.7155357042178299</c:v>
                      </c:pt>
                      <c:pt idx="484">
                        <c:v>11.441434959659688</c:v>
                      </c:pt>
                      <c:pt idx="485">
                        <c:v>24.569067781153894</c:v>
                      </c:pt>
                      <c:pt idx="486">
                        <c:v>35.159648318976338</c:v>
                      </c:pt>
                      <c:pt idx="487">
                        <c:v>25.018172982168085</c:v>
                      </c:pt>
                      <c:pt idx="488">
                        <c:v>13.139775406712939</c:v>
                      </c:pt>
                      <c:pt idx="489">
                        <c:v>5.4902751019671197</c:v>
                      </c:pt>
                      <c:pt idx="490">
                        <c:v>3.2614684682765356</c:v>
                      </c:pt>
                      <c:pt idx="491">
                        <c:v>9.8328796746780363</c:v>
                      </c:pt>
                      <c:pt idx="492">
                        <c:v>17.881831470323501</c:v>
                      </c:pt>
                      <c:pt idx="493">
                        <c:v>20.203989829634423</c:v>
                      </c:pt>
                      <c:pt idx="494">
                        <c:v>5.5495614494111853</c:v>
                      </c:pt>
                      <c:pt idx="495">
                        <c:v>17.505584518991004</c:v>
                      </c:pt>
                      <c:pt idx="496">
                        <c:v>27.869014210146627</c:v>
                      </c:pt>
                      <c:pt idx="497">
                        <c:v>22.81285740673038</c:v>
                      </c:pt>
                      <c:pt idx="498">
                        <c:v>29.183889025071668</c:v>
                      </c:pt>
                      <c:pt idx="499">
                        <c:v>35.961128534015508</c:v>
                      </c:pt>
                      <c:pt idx="500">
                        <c:v>29.266026107470985</c:v>
                      </c:pt>
                      <c:pt idx="501">
                        <c:v>22.902354242712423</c:v>
                      </c:pt>
                      <c:pt idx="502">
                        <c:v>12.085788800531441</c:v>
                      </c:pt>
                      <c:pt idx="503">
                        <c:v>6.644885971760635</c:v>
                      </c:pt>
                      <c:pt idx="504">
                        <c:v>6.9383936595006324</c:v>
                      </c:pt>
                      <c:pt idx="505">
                        <c:v>7.0945621699336021</c:v>
                      </c:pt>
                      <c:pt idx="506">
                        <c:v>21.203663165239988</c:v>
                      </c:pt>
                      <c:pt idx="507">
                        <c:v>24.234561966840836</c:v>
                      </c:pt>
                      <c:pt idx="508">
                        <c:v>25.331193833342006</c:v>
                      </c:pt>
                      <c:pt idx="509">
                        <c:v>24.469688505695974</c:v>
                      </c:pt>
                      <c:pt idx="510">
                        <c:v>21.005495563856805</c:v>
                      </c:pt>
                      <c:pt idx="511">
                        <c:v>31.762427398709619</c:v>
                      </c:pt>
                      <c:pt idx="512">
                        <c:v>34.896656071807882</c:v>
                      </c:pt>
                      <c:pt idx="513">
                        <c:v>11.245379639871464</c:v>
                      </c:pt>
                      <c:pt idx="514">
                        <c:v>23.202535552788078</c:v>
                      </c:pt>
                      <c:pt idx="515">
                        <c:v>37.623614163143174</c:v>
                      </c:pt>
                      <c:pt idx="516">
                        <c:v>41.84578042993418</c:v>
                      </c:pt>
                      <c:pt idx="517">
                        <c:v>43.3298824518522</c:v>
                      </c:pt>
                      <c:pt idx="518">
                        <c:v>40.631508215922878</c:v>
                      </c:pt>
                      <c:pt idx="519">
                        <c:v>28.502940505318012</c:v>
                      </c:pt>
                      <c:pt idx="520">
                        <c:v>17.428764446703859</c:v>
                      </c:pt>
                      <c:pt idx="521">
                        <c:v>6.067538394275469</c:v>
                      </c:pt>
                      <c:pt idx="522">
                        <c:v>13.400346676161934</c:v>
                      </c:pt>
                      <c:pt idx="523">
                        <c:v>23.313308028272406</c:v>
                      </c:pt>
                      <c:pt idx="524">
                        <c:v>18.606961008532902</c:v>
                      </c:pt>
                      <c:pt idx="525">
                        <c:v>18.054178659478151</c:v>
                      </c:pt>
                      <c:pt idx="526">
                        <c:v>16.851189064972921</c:v>
                      </c:pt>
                      <c:pt idx="527">
                        <c:v>26.223786995756686</c:v>
                      </c:pt>
                      <c:pt idx="528">
                        <c:v>22.754987341935166</c:v>
                      </c:pt>
                      <c:pt idx="529">
                        <c:v>32.252503901965454</c:v>
                      </c:pt>
                      <c:pt idx="530">
                        <c:v>37.223672528473855</c:v>
                      </c:pt>
                      <c:pt idx="531">
                        <c:v>30.088194712688054</c:v>
                      </c:pt>
                      <c:pt idx="532">
                        <c:v>25.725649957581165</c:v>
                      </c:pt>
                      <c:pt idx="533">
                        <c:v>24.377729063270731</c:v>
                      </c:pt>
                      <c:pt idx="534">
                        <c:v>17.436044404232391</c:v>
                      </c:pt>
                      <c:pt idx="535">
                        <c:v>21.37286817137327</c:v>
                      </c:pt>
                      <c:pt idx="536">
                        <c:v>24.509195460601003</c:v>
                      </c:pt>
                      <c:pt idx="537">
                        <c:v>24.448709078592618</c:v>
                      </c:pt>
                      <c:pt idx="538">
                        <c:v>19.171509305022234</c:v>
                      </c:pt>
                      <c:pt idx="539">
                        <c:v>5.9998376363533295</c:v>
                      </c:pt>
                      <c:pt idx="540">
                        <c:v>23.463880322090585</c:v>
                      </c:pt>
                      <c:pt idx="541">
                        <c:v>32.128919733310028</c:v>
                      </c:pt>
                      <c:pt idx="542">
                        <c:v>32.573832417982103</c:v>
                      </c:pt>
                      <c:pt idx="543">
                        <c:v>24.477329610598261</c:v>
                      </c:pt>
                      <c:pt idx="544">
                        <c:v>14.80998911429824</c:v>
                      </c:pt>
                      <c:pt idx="545">
                        <c:v>18.816323213275972</c:v>
                      </c:pt>
                      <c:pt idx="546">
                        <c:v>24.882896808425748</c:v>
                      </c:pt>
                      <c:pt idx="547">
                        <c:v>32.428068103173281</c:v>
                      </c:pt>
                      <c:pt idx="548">
                        <c:v>30.663201647484918</c:v>
                      </c:pt>
                      <c:pt idx="549">
                        <c:v>19.758560903516369</c:v>
                      </c:pt>
                      <c:pt idx="550">
                        <c:v>19.142109561076534</c:v>
                      </c:pt>
                      <c:pt idx="551">
                        <c:v>24.088496415371775</c:v>
                      </c:pt>
                      <c:pt idx="552">
                        <c:v>16.607309808775341</c:v>
                      </c:pt>
                      <c:pt idx="553">
                        <c:v>15.61474030067002</c:v>
                      </c:pt>
                      <c:pt idx="554">
                        <c:v>17.741269813877157</c:v>
                      </c:pt>
                      <c:pt idx="555">
                        <c:v>7.5405478840876503</c:v>
                      </c:pt>
                      <c:pt idx="556">
                        <c:v>7.4266712037213551</c:v>
                      </c:pt>
                      <c:pt idx="557">
                        <c:v>17.768538775801197</c:v>
                      </c:pt>
                      <c:pt idx="558">
                        <c:v>20.304610725068951</c:v>
                      </c:pt>
                      <c:pt idx="559">
                        <c:v>22.612787623594457</c:v>
                      </c:pt>
                      <c:pt idx="560">
                        <c:v>20.428697015614098</c:v>
                      </c:pt>
                      <c:pt idx="561">
                        <c:v>12.930964817714106</c:v>
                      </c:pt>
                      <c:pt idx="562">
                        <c:v>9.6328726660901669</c:v>
                      </c:pt>
                      <c:pt idx="563">
                        <c:v>12.166666967250579</c:v>
                      </c:pt>
                      <c:pt idx="564">
                        <c:v>11.023296334586579</c:v>
                      </c:pt>
                      <c:pt idx="565">
                        <c:v>11.587221119424552</c:v>
                      </c:pt>
                      <c:pt idx="566">
                        <c:v>11.07829329835941</c:v>
                      </c:pt>
                      <c:pt idx="567">
                        <c:v>6.8964920784269808</c:v>
                      </c:pt>
                      <c:pt idx="568">
                        <c:v>9.9253899763569517</c:v>
                      </c:pt>
                      <c:pt idx="569">
                        <c:v>10.458254996799095</c:v>
                      </c:pt>
                      <c:pt idx="570">
                        <c:v>12.932941809147305</c:v>
                      </c:pt>
                      <c:pt idx="571">
                        <c:v>18.191261913778934</c:v>
                      </c:pt>
                      <c:pt idx="572">
                        <c:v>19.518303424802149</c:v>
                      </c:pt>
                      <c:pt idx="573">
                        <c:v>21.389474714717565</c:v>
                      </c:pt>
                      <c:pt idx="574">
                        <c:v>21.164054727228031</c:v>
                      </c:pt>
                      <c:pt idx="575">
                        <c:v>12.968680663270387</c:v>
                      </c:pt>
                      <c:pt idx="576">
                        <c:v>18.404929851840709</c:v>
                      </c:pt>
                      <c:pt idx="577">
                        <c:v>32.546730186934752</c:v>
                      </c:pt>
                      <c:pt idx="578">
                        <c:v>32.044804267504048</c:v>
                      </c:pt>
                      <c:pt idx="579">
                        <c:v>20.610398203808312</c:v>
                      </c:pt>
                      <c:pt idx="580">
                        <c:v>16.30070476086404</c:v>
                      </c:pt>
                      <c:pt idx="581">
                        <c:v>15.22305514210508</c:v>
                      </c:pt>
                      <c:pt idx="582">
                        <c:v>19.930797050775016</c:v>
                      </c:pt>
                      <c:pt idx="583">
                        <c:v>22.663732557160799</c:v>
                      </c:pt>
                      <c:pt idx="584">
                        <c:v>17.787200263854707</c:v>
                      </c:pt>
                      <c:pt idx="585">
                        <c:v>16.017718971082424</c:v>
                      </c:pt>
                      <c:pt idx="586">
                        <c:v>26.680234796259455</c:v>
                      </c:pt>
                      <c:pt idx="587">
                        <c:v>26.562003994710757</c:v>
                      </c:pt>
                      <c:pt idx="588">
                        <c:v>8.5512626623043548</c:v>
                      </c:pt>
                      <c:pt idx="589">
                        <c:v>4.7076591521460838</c:v>
                      </c:pt>
                      <c:pt idx="590">
                        <c:v>4.9797535095169945</c:v>
                      </c:pt>
                      <c:pt idx="591">
                        <c:v>4.4389046238907701</c:v>
                      </c:pt>
                      <c:pt idx="592">
                        <c:v>10.293187643394406</c:v>
                      </c:pt>
                      <c:pt idx="593">
                        <c:v>10.372576225382119</c:v>
                      </c:pt>
                      <c:pt idx="594">
                        <c:v>11.697006072039397</c:v>
                      </c:pt>
                      <c:pt idx="595">
                        <c:v>12.721733180281056</c:v>
                      </c:pt>
                      <c:pt idx="596">
                        <c:v>9.1554364512298108</c:v>
                      </c:pt>
                      <c:pt idx="597">
                        <c:v>16.137651704694726</c:v>
                      </c:pt>
                      <c:pt idx="598">
                        <c:v>18.57021346187047</c:v>
                      </c:pt>
                      <c:pt idx="599">
                        <c:v>17.40697565513732</c:v>
                      </c:pt>
                      <c:pt idx="600">
                        <c:v>16.02426831815097</c:v>
                      </c:pt>
                      <c:pt idx="601">
                        <c:v>13.117594598037249</c:v>
                      </c:pt>
                      <c:pt idx="602">
                        <c:v>17.032049302495867</c:v>
                      </c:pt>
                      <c:pt idx="603">
                        <c:v>21.714291243640758</c:v>
                      </c:pt>
                      <c:pt idx="604">
                        <c:v>14.325466216611266</c:v>
                      </c:pt>
                      <c:pt idx="605">
                        <c:v>2.2665773988110463</c:v>
                      </c:pt>
                      <c:pt idx="606">
                        <c:v>7.7016315654900227</c:v>
                      </c:pt>
                      <c:pt idx="607">
                        <c:v>11.523038983807639</c:v>
                      </c:pt>
                      <c:pt idx="608">
                        <c:v>8.7454789420691412</c:v>
                      </c:pt>
                      <c:pt idx="609">
                        <c:v>10.374107534739444</c:v>
                      </c:pt>
                      <c:pt idx="610">
                        <c:v>18.50578384002144</c:v>
                      </c:pt>
                      <c:pt idx="611">
                        <c:v>16.125910286570434</c:v>
                      </c:pt>
                      <c:pt idx="612">
                        <c:v>15.650478642603684</c:v>
                      </c:pt>
                      <c:pt idx="613">
                        <c:v>39.227341667773061</c:v>
                      </c:pt>
                      <c:pt idx="614">
                        <c:v>47.590770514295315</c:v>
                      </c:pt>
                      <c:pt idx="615">
                        <c:v>43.05950414308105</c:v>
                      </c:pt>
                      <c:pt idx="616">
                        <c:v>35.833769379261568</c:v>
                      </c:pt>
                      <c:pt idx="617">
                        <c:v>23.050350437663514</c:v>
                      </c:pt>
                      <c:pt idx="618">
                        <c:v>5.0395521952244033</c:v>
                      </c:pt>
                      <c:pt idx="619">
                        <c:v>11.501168314419374</c:v>
                      </c:pt>
                      <c:pt idx="620">
                        <c:v>21.249607158621149</c:v>
                      </c:pt>
                      <c:pt idx="621">
                        <c:v>24.737405253943116</c:v>
                      </c:pt>
                      <c:pt idx="622">
                        <c:v>26.295240657500646</c:v>
                      </c:pt>
                      <c:pt idx="623">
                        <c:v>29.600512608149742</c:v>
                      </c:pt>
                      <c:pt idx="624">
                        <c:v>26.465300651991509</c:v>
                      </c:pt>
                      <c:pt idx="625">
                        <c:v>17.93892612894378</c:v>
                      </c:pt>
                      <c:pt idx="626">
                        <c:v>4.6951040014280983</c:v>
                      </c:pt>
                      <c:pt idx="627">
                        <c:v>16.626250216835391</c:v>
                      </c:pt>
                      <c:pt idx="628">
                        <c:v>28.775232458757287</c:v>
                      </c:pt>
                      <c:pt idx="629">
                        <c:v>33.717588428875054</c:v>
                      </c:pt>
                      <c:pt idx="630">
                        <c:v>28.130861840427329</c:v>
                      </c:pt>
                      <c:pt idx="631">
                        <c:v>12.493751873619058</c:v>
                      </c:pt>
                      <c:pt idx="632">
                        <c:v>3.4767234201840376</c:v>
                      </c:pt>
                      <c:pt idx="633">
                        <c:v>8.857759674472593</c:v>
                      </c:pt>
                      <c:pt idx="634">
                        <c:v>12.612324941248584</c:v>
                      </c:pt>
                      <c:pt idx="635">
                        <c:v>15.892112712031764</c:v>
                      </c:pt>
                      <c:pt idx="636">
                        <c:v>18.449145473272228</c:v>
                      </c:pt>
                      <c:pt idx="637">
                        <c:v>22.951477788108029</c:v>
                      </c:pt>
                      <c:pt idx="638">
                        <c:v>25.514031013884885</c:v>
                      </c:pt>
                      <c:pt idx="639">
                        <c:v>17.268079798285548</c:v>
                      </c:pt>
                      <c:pt idx="640">
                        <c:v>14.289005956909531</c:v>
                      </c:pt>
                      <c:pt idx="641">
                        <c:v>15.049929227225796</c:v>
                      </c:pt>
                      <c:pt idx="642">
                        <c:v>10.020237629362791</c:v>
                      </c:pt>
                      <c:pt idx="643">
                        <c:v>5.2529324385579494</c:v>
                      </c:pt>
                      <c:pt idx="644">
                        <c:v>7.9584099026855215</c:v>
                      </c:pt>
                      <c:pt idx="645">
                        <c:v>11.585808024162489</c:v>
                      </c:pt>
                      <c:pt idx="646">
                        <c:v>18.259914367429172</c:v>
                      </c:pt>
                      <c:pt idx="647">
                        <c:v>21.351193234669633</c:v>
                      </c:pt>
                      <c:pt idx="648">
                        <c:v>15.288607587945377</c:v>
                      </c:pt>
                      <c:pt idx="649">
                        <c:v>9.603737228828864</c:v>
                      </c:pt>
                      <c:pt idx="650">
                        <c:v>14.545080106008404</c:v>
                      </c:pt>
                      <c:pt idx="651">
                        <c:v>8.9128757515106063</c:v>
                      </c:pt>
                      <c:pt idx="652">
                        <c:v>12.484046220585698</c:v>
                      </c:pt>
                      <c:pt idx="653">
                        <c:v>22.410822151701701</c:v>
                      </c:pt>
                      <c:pt idx="654">
                        <c:v>26.440014375953709</c:v>
                      </c:pt>
                      <c:pt idx="655">
                        <c:v>25.660011658113685</c:v>
                      </c:pt>
                      <c:pt idx="656">
                        <c:v>24.945704606261522</c:v>
                      </c:pt>
                      <c:pt idx="657">
                        <c:v>18.040242729586009</c:v>
                      </c:pt>
                      <c:pt idx="658">
                        <c:v>7.7185135398107265</c:v>
                      </c:pt>
                      <c:pt idx="659">
                        <c:v>11.444256693601288</c:v>
                      </c:pt>
                      <c:pt idx="660">
                        <c:v>11.149580709893753</c:v>
                      </c:pt>
                      <c:pt idx="661">
                        <c:v>12.438864981688356</c:v>
                      </c:pt>
                      <c:pt idx="662">
                        <c:v>5.368534777964924</c:v>
                      </c:pt>
                      <c:pt idx="663">
                        <c:v>4.547077723813886</c:v>
                      </c:pt>
                      <c:pt idx="664">
                        <c:v>4.860552381440848</c:v>
                      </c:pt>
                      <c:pt idx="665">
                        <c:v>13.175744950602077</c:v>
                      </c:pt>
                      <c:pt idx="666">
                        <c:v>9.6832336209580703</c:v>
                      </c:pt>
                      <c:pt idx="667">
                        <c:v>2.3276921807145197</c:v>
                      </c:pt>
                      <c:pt idx="668">
                        <c:v>11.475951401963178</c:v>
                      </c:pt>
                      <c:pt idx="669">
                        <c:v>17.050380072134178</c:v>
                      </c:pt>
                      <c:pt idx="670">
                        <c:v>16.536411156732211</c:v>
                      </c:pt>
                      <c:pt idx="671">
                        <c:v>13.301671676014676</c:v>
                      </c:pt>
                      <c:pt idx="672">
                        <c:v>8.0814637457846725</c:v>
                      </c:pt>
                      <c:pt idx="673">
                        <c:v>7.778622805976382</c:v>
                      </c:pt>
                      <c:pt idx="674">
                        <c:v>11.549149324807535</c:v>
                      </c:pt>
                      <c:pt idx="675">
                        <c:v>2.8204024344820384</c:v>
                      </c:pt>
                      <c:pt idx="676">
                        <c:v>20.044128962022427</c:v>
                      </c:pt>
                      <c:pt idx="677">
                        <c:v>27.506790508017193</c:v>
                      </c:pt>
                      <c:pt idx="678">
                        <c:v>22.804209204073544</c:v>
                      </c:pt>
                      <c:pt idx="679">
                        <c:v>26.039517647513332</c:v>
                      </c:pt>
                      <c:pt idx="680">
                        <c:v>21.519676980718721</c:v>
                      </c:pt>
                      <c:pt idx="681">
                        <c:v>9.5845144705296228</c:v>
                      </c:pt>
                      <c:pt idx="682">
                        <c:v>18.662551104017169</c:v>
                      </c:pt>
                      <c:pt idx="683">
                        <c:v>25.618702719615502</c:v>
                      </c:pt>
                      <c:pt idx="684">
                        <c:v>21.762613925053309</c:v>
                      </c:pt>
                      <c:pt idx="685">
                        <c:v>17.532229835853581</c:v>
                      </c:pt>
                      <c:pt idx="686">
                        <c:v>8.527895032906601</c:v>
                      </c:pt>
                      <c:pt idx="687">
                        <c:v>8.1201415513892918</c:v>
                      </c:pt>
                      <c:pt idx="688">
                        <c:v>11.771856709723879</c:v>
                      </c:pt>
                      <c:pt idx="689">
                        <c:v>17.91304406744301</c:v>
                      </c:pt>
                      <c:pt idx="690">
                        <c:v>22.04331369426999</c:v>
                      </c:pt>
                      <c:pt idx="691">
                        <c:v>15.606303613061254</c:v>
                      </c:pt>
                      <c:pt idx="692">
                        <c:v>8.6469744919579661</c:v>
                      </c:pt>
                      <c:pt idx="693">
                        <c:v>4.3771532674961318</c:v>
                      </c:pt>
                      <c:pt idx="694">
                        <c:v>4.9555320208474214</c:v>
                      </c:pt>
                      <c:pt idx="695">
                        <c:v>8.9856651340274531</c:v>
                      </c:pt>
                      <c:pt idx="696">
                        <c:v>18.190005503011886</c:v>
                      </c:pt>
                      <c:pt idx="697">
                        <c:v>19.299378643489867</c:v>
                      </c:pt>
                      <c:pt idx="698">
                        <c:v>13.850665230163631</c:v>
                      </c:pt>
                      <c:pt idx="699">
                        <c:v>9.014310030439308</c:v>
                      </c:pt>
                      <c:pt idx="700">
                        <c:v>2.2438222559860357</c:v>
                      </c:pt>
                      <c:pt idx="701">
                        <c:v>12.325779090451171</c:v>
                      </c:pt>
                      <c:pt idx="702">
                        <c:v>29.371090094857426</c:v>
                      </c:pt>
                      <c:pt idx="703">
                        <c:v>35.99315189978816</c:v>
                      </c:pt>
                      <c:pt idx="704">
                        <c:v>28.502487897940359</c:v>
                      </c:pt>
                      <c:pt idx="705">
                        <c:v>14.462400606118965</c:v>
                      </c:pt>
                      <c:pt idx="706">
                        <c:v>4.2856504351201137</c:v>
                      </c:pt>
                      <c:pt idx="707">
                        <c:v>17.027319518180555</c:v>
                      </c:pt>
                      <c:pt idx="708">
                        <c:v>25.359075629495166</c:v>
                      </c:pt>
                      <c:pt idx="709">
                        <c:v>23.539062850434597</c:v>
                      </c:pt>
                      <c:pt idx="710">
                        <c:v>17.648762880644153</c:v>
                      </c:pt>
                      <c:pt idx="711">
                        <c:v>17.965125941537696</c:v>
                      </c:pt>
                      <c:pt idx="712">
                        <c:v>20.125786977952973</c:v>
                      </c:pt>
                      <c:pt idx="713">
                        <c:v>22.916513441510325</c:v>
                      </c:pt>
                      <c:pt idx="714">
                        <c:v>21.343682666953175</c:v>
                      </c:pt>
                      <c:pt idx="715">
                        <c:v>12.684886553313765</c:v>
                      </c:pt>
                      <c:pt idx="716">
                        <c:v>3.4086237169041196</c:v>
                      </c:pt>
                      <c:pt idx="717">
                        <c:v>20.427691475675847</c:v>
                      </c:pt>
                      <c:pt idx="718">
                        <c:v>27.089431307804841</c:v>
                      </c:pt>
                      <c:pt idx="719">
                        <c:v>20.715650186088258</c:v>
                      </c:pt>
                      <c:pt idx="720">
                        <c:v>12.373241550203639</c:v>
                      </c:pt>
                      <c:pt idx="721">
                        <c:v>8.9091201547586429</c:v>
                      </c:pt>
                      <c:pt idx="722">
                        <c:v>23.099381168744873</c:v>
                      </c:pt>
                      <c:pt idx="723">
                        <c:v>30.30412778121423</c:v>
                      </c:pt>
                      <c:pt idx="724">
                        <c:v>23.250212359449183</c:v>
                      </c:pt>
                      <c:pt idx="725">
                        <c:v>11.138056234545768</c:v>
                      </c:pt>
                      <c:pt idx="726">
                        <c:v>0.54972472175707832</c:v>
                      </c:pt>
                      <c:pt idx="727">
                        <c:v>8.7288533549586838</c:v>
                      </c:pt>
                      <c:pt idx="728">
                        <c:v>15.455501076876839</c:v>
                      </c:pt>
                      <c:pt idx="729">
                        <c:v>16.685200157088509</c:v>
                      </c:pt>
                      <c:pt idx="730">
                        <c:v>14.862585054640702</c:v>
                      </c:pt>
                      <c:pt idx="731">
                        <c:v>14.844612268633764</c:v>
                      </c:pt>
                      <c:pt idx="732">
                        <c:v>10.235697271938259</c:v>
                      </c:pt>
                      <c:pt idx="733">
                        <c:v>1.8668858872561873</c:v>
                      </c:pt>
                      <c:pt idx="734">
                        <c:v>3.7624277099960648</c:v>
                      </c:pt>
                      <c:pt idx="735">
                        <c:v>10.246072661153947</c:v>
                      </c:pt>
                      <c:pt idx="736">
                        <c:v>14.892720720361558</c:v>
                      </c:pt>
                      <c:pt idx="737">
                        <c:v>17.127274067952992</c:v>
                      </c:pt>
                      <c:pt idx="738">
                        <c:v>19.122612103337215</c:v>
                      </c:pt>
                      <c:pt idx="739">
                        <c:v>19.61645887527381</c:v>
                      </c:pt>
                      <c:pt idx="740">
                        <c:v>18.706840253464328</c:v>
                      </c:pt>
                      <c:pt idx="741">
                        <c:v>19.477452552627387</c:v>
                      </c:pt>
                      <c:pt idx="742">
                        <c:v>19.676224408153345</c:v>
                      </c:pt>
                      <c:pt idx="743">
                        <c:v>12.710693068673649</c:v>
                      </c:pt>
                      <c:pt idx="744">
                        <c:v>4.4344950825443288</c:v>
                      </c:pt>
                      <c:pt idx="745">
                        <c:v>2.4524166198023054</c:v>
                      </c:pt>
                      <c:pt idx="746">
                        <c:v>3.5356466866599399</c:v>
                      </c:pt>
                      <c:pt idx="747">
                        <c:v>8.3789783102404325</c:v>
                      </c:pt>
                      <c:pt idx="748">
                        <c:v>6.5965619163446991</c:v>
                      </c:pt>
                      <c:pt idx="749">
                        <c:v>5.391877164747636</c:v>
                      </c:pt>
                      <c:pt idx="750">
                        <c:v>5.9810716046064183</c:v>
                      </c:pt>
                      <c:pt idx="751">
                        <c:v>9.9568881467214005</c:v>
                      </c:pt>
                      <c:pt idx="752">
                        <c:v>13.58848445878982</c:v>
                      </c:pt>
                      <c:pt idx="753">
                        <c:v>15.14991476691004</c:v>
                      </c:pt>
                      <c:pt idx="754">
                        <c:v>14.766984115260195</c:v>
                      </c:pt>
                      <c:pt idx="755">
                        <c:v>10.095149571623146</c:v>
                      </c:pt>
                      <c:pt idx="756">
                        <c:v>6.2064579705867162</c:v>
                      </c:pt>
                      <c:pt idx="757">
                        <c:v>7.0497808775933128</c:v>
                      </c:pt>
                      <c:pt idx="758">
                        <c:v>10.511503423716022</c:v>
                      </c:pt>
                      <c:pt idx="759">
                        <c:v>14.108243109949477</c:v>
                      </c:pt>
                      <c:pt idx="760">
                        <c:v>17.058862277595388</c:v>
                      </c:pt>
                      <c:pt idx="761">
                        <c:v>11.912074461289011</c:v>
                      </c:pt>
                      <c:pt idx="762">
                        <c:v>1.3109982132314899</c:v>
                      </c:pt>
                      <c:pt idx="763">
                        <c:v>8.7351547932925797</c:v>
                      </c:pt>
                      <c:pt idx="764">
                        <c:v>14.940193887314873</c:v>
                      </c:pt>
                      <c:pt idx="765">
                        <c:v>17.49310907022792</c:v>
                      </c:pt>
                      <c:pt idx="766">
                        <c:v>12.121069581889724</c:v>
                      </c:pt>
                      <c:pt idx="767">
                        <c:v>4.8807803151484954</c:v>
                      </c:pt>
                      <c:pt idx="768">
                        <c:v>20.217843766244791</c:v>
                      </c:pt>
                      <c:pt idx="769">
                        <c:v>29.301657994710091</c:v>
                      </c:pt>
                      <c:pt idx="770">
                        <c:v>27.363405227646684</c:v>
                      </c:pt>
                      <c:pt idx="771">
                        <c:v>20.054079042201668</c:v>
                      </c:pt>
                      <c:pt idx="772">
                        <c:v>13.64143205277859</c:v>
                      </c:pt>
                      <c:pt idx="773">
                        <c:v>11.952886791396089</c:v>
                      </c:pt>
                      <c:pt idx="774">
                        <c:v>8.1442524218236585</c:v>
                      </c:pt>
                      <c:pt idx="775">
                        <c:v>1.8765822165744885</c:v>
                      </c:pt>
                      <c:pt idx="776">
                        <c:v>5.2775052566002429</c:v>
                      </c:pt>
                      <c:pt idx="777">
                        <c:v>4.4574642581512478</c:v>
                      </c:pt>
                      <c:pt idx="778">
                        <c:v>4.1076447042592346</c:v>
                      </c:pt>
                      <c:pt idx="779">
                        <c:v>12.32937714638156</c:v>
                      </c:pt>
                      <c:pt idx="780">
                        <c:v>24.141087379999146</c:v>
                      </c:pt>
                      <c:pt idx="781">
                        <c:v>25.126477793908311</c:v>
                      </c:pt>
                      <c:pt idx="782">
                        <c:v>18.225357676775353</c:v>
                      </c:pt>
                      <c:pt idx="783">
                        <c:v>14.72808928844994</c:v>
                      </c:pt>
                      <c:pt idx="784">
                        <c:v>11.326237685804655</c:v>
                      </c:pt>
                      <c:pt idx="785">
                        <c:v>11.055425954924939</c:v>
                      </c:pt>
                      <c:pt idx="786">
                        <c:v>7.6766296978195001</c:v>
                      </c:pt>
                      <c:pt idx="787">
                        <c:v>12.920809493318046</c:v>
                      </c:pt>
                      <c:pt idx="788">
                        <c:v>15.848845535681635</c:v>
                      </c:pt>
                      <c:pt idx="789">
                        <c:v>14.094072625248533</c:v>
                      </c:pt>
                      <c:pt idx="790">
                        <c:v>12.789960389233103</c:v>
                      </c:pt>
                      <c:pt idx="791">
                        <c:v>10.177163534291937</c:v>
                      </c:pt>
                      <c:pt idx="792">
                        <c:v>4.7693714160673828</c:v>
                      </c:pt>
                      <c:pt idx="793">
                        <c:v>4.9338978666061912</c:v>
                      </c:pt>
                      <c:pt idx="794">
                        <c:v>8.3455639448015102</c:v>
                      </c:pt>
                      <c:pt idx="795">
                        <c:v>5.6175625275741652</c:v>
                      </c:pt>
                      <c:pt idx="796">
                        <c:v>7.570841416211322</c:v>
                      </c:pt>
                      <c:pt idx="797">
                        <c:v>10.901506299098294</c:v>
                      </c:pt>
                      <c:pt idx="798">
                        <c:v>9.2304792269434497</c:v>
                      </c:pt>
                      <c:pt idx="799">
                        <c:v>4.5972458016097599</c:v>
                      </c:pt>
                      <c:pt idx="800">
                        <c:v>1.4726385298869062</c:v>
                      </c:pt>
                      <c:pt idx="801">
                        <c:v>4.7469931344513174</c:v>
                      </c:pt>
                      <c:pt idx="802">
                        <c:v>9.7226063432702237</c:v>
                      </c:pt>
                      <c:pt idx="803">
                        <c:v>15.814678771223214</c:v>
                      </c:pt>
                      <c:pt idx="804">
                        <c:v>19.4234711925507</c:v>
                      </c:pt>
                      <c:pt idx="805">
                        <c:v>15.622807686235271</c:v>
                      </c:pt>
                      <c:pt idx="806">
                        <c:v>7.4108365042754807</c:v>
                      </c:pt>
                      <c:pt idx="807">
                        <c:v>6.6971636498221319</c:v>
                      </c:pt>
                      <c:pt idx="808">
                        <c:v>15.252147690471277</c:v>
                      </c:pt>
                      <c:pt idx="809">
                        <c:v>15.016886011840079</c:v>
                      </c:pt>
                      <c:pt idx="810">
                        <c:v>8.3933774141126438</c:v>
                      </c:pt>
                      <c:pt idx="811">
                        <c:v>11.556076847051134</c:v>
                      </c:pt>
                      <c:pt idx="812">
                        <c:v>18.236341713310878</c:v>
                      </c:pt>
                      <c:pt idx="813">
                        <c:v>16.849565998481943</c:v>
                      </c:pt>
                      <c:pt idx="814">
                        <c:v>10.740905597468299</c:v>
                      </c:pt>
                      <c:pt idx="815">
                        <c:v>14.921002728822041</c:v>
                      </c:pt>
                      <c:pt idx="816">
                        <c:v>20.274456810946418</c:v>
                      </c:pt>
                      <c:pt idx="817">
                        <c:v>21.231592159781478</c:v>
                      </c:pt>
                      <c:pt idx="818">
                        <c:v>23.149662913045443</c:v>
                      </c:pt>
                      <c:pt idx="819">
                        <c:v>15.806641809370991</c:v>
                      </c:pt>
                      <c:pt idx="820">
                        <c:v>8.3243461433809767</c:v>
                      </c:pt>
                      <c:pt idx="821">
                        <c:v>20.259055227033539</c:v>
                      </c:pt>
                      <c:pt idx="822">
                        <c:v>25.627049488015313</c:v>
                      </c:pt>
                      <c:pt idx="823">
                        <c:v>25.996804703395643</c:v>
                      </c:pt>
                      <c:pt idx="824">
                        <c:v>15.739417473116001</c:v>
                      </c:pt>
                      <c:pt idx="825">
                        <c:v>7.1630527888705284</c:v>
                      </c:pt>
                      <c:pt idx="826">
                        <c:v>10.54756695972404</c:v>
                      </c:pt>
                      <c:pt idx="827">
                        <c:v>16.479730252463124</c:v>
                      </c:pt>
                      <c:pt idx="828">
                        <c:v>17.718589556814045</c:v>
                      </c:pt>
                      <c:pt idx="829">
                        <c:v>13.937316965350281</c:v>
                      </c:pt>
                      <c:pt idx="830">
                        <c:v>10.256617643384089</c:v>
                      </c:pt>
                      <c:pt idx="831">
                        <c:v>6.0655290677058238</c:v>
                      </c:pt>
                      <c:pt idx="832">
                        <c:v>3.2867084197403136</c:v>
                      </c:pt>
                      <c:pt idx="833">
                        <c:v>13.474553820112948</c:v>
                      </c:pt>
                      <c:pt idx="834">
                        <c:v>21.334023033262358</c:v>
                      </c:pt>
                      <c:pt idx="835">
                        <c:v>22.500010827530588</c:v>
                      </c:pt>
                      <c:pt idx="836">
                        <c:v>17.033699319951364</c:v>
                      </c:pt>
                      <c:pt idx="837">
                        <c:v>14.456232021630722</c:v>
                      </c:pt>
                      <c:pt idx="838">
                        <c:v>18.209910734963668</c:v>
                      </c:pt>
                      <c:pt idx="839">
                        <c:v>15.256534374810155</c:v>
                      </c:pt>
                      <c:pt idx="840">
                        <c:v>9.2353860586094019</c:v>
                      </c:pt>
                      <c:pt idx="841">
                        <c:v>14.083719240394048</c:v>
                      </c:pt>
                      <c:pt idx="842">
                        <c:v>18.302000883730983</c:v>
                      </c:pt>
                      <c:pt idx="843">
                        <c:v>16.252208573592736</c:v>
                      </c:pt>
                      <c:pt idx="844">
                        <c:v>10.601113062039806</c:v>
                      </c:pt>
                      <c:pt idx="845">
                        <c:v>12.775125770554244</c:v>
                      </c:pt>
                      <c:pt idx="846">
                        <c:v>18.266706697955392</c:v>
                      </c:pt>
                      <c:pt idx="847">
                        <c:v>15.631423689218879</c:v>
                      </c:pt>
                      <c:pt idx="848">
                        <c:v>2.7199552237264522</c:v>
                      </c:pt>
                      <c:pt idx="849">
                        <c:v>11.396510768917345</c:v>
                      </c:pt>
                      <c:pt idx="850">
                        <c:v>20.476543324312832</c:v>
                      </c:pt>
                      <c:pt idx="851">
                        <c:v>23.353220080639097</c:v>
                      </c:pt>
                      <c:pt idx="852">
                        <c:v>20.079536145144221</c:v>
                      </c:pt>
                      <c:pt idx="853">
                        <c:v>15.025605041919603</c:v>
                      </c:pt>
                      <c:pt idx="854">
                        <c:v>9.4329372424045363</c:v>
                      </c:pt>
                      <c:pt idx="855">
                        <c:v>8.1436480690597612</c:v>
                      </c:pt>
                      <c:pt idx="856">
                        <c:v>8.0786991415545071</c:v>
                      </c:pt>
                      <c:pt idx="857">
                        <c:v>5.3878657332350928</c:v>
                      </c:pt>
                      <c:pt idx="858">
                        <c:v>2.8141164011293172</c:v>
                      </c:pt>
                      <c:pt idx="859">
                        <c:v>3.4317920300877689</c:v>
                      </c:pt>
                      <c:pt idx="860">
                        <c:v>10.24176985749145</c:v>
                      </c:pt>
                      <c:pt idx="861">
                        <c:v>12.208976212038683</c:v>
                      </c:pt>
                      <c:pt idx="862">
                        <c:v>8.4897628158145828</c:v>
                      </c:pt>
                      <c:pt idx="863">
                        <c:v>2.1644371181560924</c:v>
                      </c:pt>
                      <c:pt idx="864">
                        <c:v>6.787149501265854</c:v>
                      </c:pt>
                      <c:pt idx="865">
                        <c:v>7.5073137494348146</c:v>
                      </c:pt>
                      <c:pt idx="866">
                        <c:v>7.0737509432478323</c:v>
                      </c:pt>
                      <c:pt idx="867">
                        <c:v>4.6054236369085109</c:v>
                      </c:pt>
                      <c:pt idx="868">
                        <c:v>5.6471494037886352</c:v>
                      </c:pt>
                      <c:pt idx="869">
                        <c:v>11.852831301299325</c:v>
                      </c:pt>
                      <c:pt idx="870">
                        <c:v>9.5699023944779746</c:v>
                      </c:pt>
                      <c:pt idx="871">
                        <c:v>4.658535813470535</c:v>
                      </c:pt>
                      <c:pt idx="872">
                        <c:v>9.1282274026092036</c:v>
                      </c:pt>
                      <c:pt idx="873">
                        <c:v>13.398749091171108</c:v>
                      </c:pt>
                      <c:pt idx="874">
                        <c:v>11.85897898031595</c:v>
                      </c:pt>
                      <c:pt idx="875">
                        <c:v>6.3647444226245264</c:v>
                      </c:pt>
                      <c:pt idx="876">
                        <c:v>3.8403983055293387</c:v>
                      </c:pt>
                      <c:pt idx="877">
                        <c:v>13.586969932409154</c:v>
                      </c:pt>
                      <c:pt idx="878">
                        <c:v>14.935971007153828</c:v>
                      </c:pt>
                      <c:pt idx="879">
                        <c:v>17.67323226246722</c:v>
                      </c:pt>
                      <c:pt idx="880">
                        <c:v>26.510184290620991</c:v>
                      </c:pt>
                      <c:pt idx="881">
                        <c:v>24.996689225509297</c:v>
                      </c:pt>
                      <c:pt idx="882">
                        <c:v>16.091273085230519</c:v>
                      </c:pt>
                      <c:pt idx="883">
                        <c:v>6.3715905709999978</c:v>
                      </c:pt>
                      <c:pt idx="884">
                        <c:v>5.9258611672694359</c:v>
                      </c:pt>
                      <c:pt idx="885">
                        <c:v>9.0673171526781076</c:v>
                      </c:pt>
                      <c:pt idx="886">
                        <c:v>4.1411657783938649</c:v>
                      </c:pt>
                      <c:pt idx="887">
                        <c:v>12.819382091944686</c:v>
                      </c:pt>
                      <c:pt idx="888">
                        <c:v>14.387903482031366</c:v>
                      </c:pt>
                      <c:pt idx="889">
                        <c:v>11.828018778560141</c:v>
                      </c:pt>
                      <c:pt idx="890">
                        <c:v>14.734889935565427</c:v>
                      </c:pt>
                      <c:pt idx="891">
                        <c:v>14.31027468949914</c:v>
                      </c:pt>
                      <c:pt idx="892">
                        <c:v>8.086217019116603</c:v>
                      </c:pt>
                      <c:pt idx="893">
                        <c:v>6.8158569300273282</c:v>
                      </c:pt>
                      <c:pt idx="894">
                        <c:v>11.973158491302005</c:v>
                      </c:pt>
                      <c:pt idx="895">
                        <c:v>20.379028189777934</c:v>
                      </c:pt>
                      <c:pt idx="896">
                        <c:v>28.712393014435253</c:v>
                      </c:pt>
                      <c:pt idx="897">
                        <c:v>26.24637552184203</c:v>
                      </c:pt>
                      <c:pt idx="898">
                        <c:v>20.245880005936673</c:v>
                      </c:pt>
                      <c:pt idx="899">
                        <c:v>22.246171153219937</c:v>
                      </c:pt>
                      <c:pt idx="900">
                        <c:v>25.277041018830573</c:v>
                      </c:pt>
                      <c:pt idx="901">
                        <c:v>22.190060150871275</c:v>
                      </c:pt>
                      <c:pt idx="902">
                        <c:v>13.311719678793281</c:v>
                      </c:pt>
                      <c:pt idx="903">
                        <c:v>9.058780668771437</c:v>
                      </c:pt>
                      <c:pt idx="904">
                        <c:v>5.5124979463043138</c:v>
                      </c:pt>
                      <c:pt idx="905">
                        <c:v>5.3993176378685668</c:v>
                      </c:pt>
                      <c:pt idx="906">
                        <c:v>2.0329943201172038</c:v>
                      </c:pt>
                      <c:pt idx="907">
                        <c:v>5.103890979687419</c:v>
                      </c:pt>
                      <c:pt idx="908">
                        <c:v>7.983315339563898</c:v>
                      </c:pt>
                      <c:pt idx="909">
                        <c:v>13.03625947246829</c:v>
                      </c:pt>
                      <c:pt idx="910">
                        <c:v>16.395880949558634</c:v>
                      </c:pt>
                      <c:pt idx="911">
                        <c:v>18.661727573949161</c:v>
                      </c:pt>
                      <c:pt idx="912">
                        <c:v>17.569689845757797</c:v>
                      </c:pt>
                      <c:pt idx="913">
                        <c:v>16.021890103480004</c:v>
                      </c:pt>
                      <c:pt idx="914">
                        <c:v>10.505573051282944</c:v>
                      </c:pt>
                      <c:pt idx="915">
                        <c:v>1.1949169132047994</c:v>
                      </c:pt>
                      <c:pt idx="916">
                        <c:v>7.0890817872953056</c:v>
                      </c:pt>
                      <c:pt idx="917">
                        <c:v>18.842358886312855</c:v>
                      </c:pt>
                      <c:pt idx="918">
                        <c:v>22.495215126797053</c:v>
                      </c:pt>
                      <c:pt idx="919">
                        <c:v>10.334937366747527</c:v>
                      </c:pt>
                      <c:pt idx="920">
                        <c:v>11.080017378062809</c:v>
                      </c:pt>
                      <c:pt idx="921">
                        <c:v>19.289620172762611</c:v>
                      </c:pt>
                      <c:pt idx="922">
                        <c:v>20.472472795398843</c:v>
                      </c:pt>
                      <c:pt idx="923">
                        <c:v>17.841518183847725</c:v>
                      </c:pt>
                      <c:pt idx="924">
                        <c:v>15.209958339767452</c:v>
                      </c:pt>
                      <c:pt idx="925">
                        <c:v>16.583833025310909</c:v>
                      </c:pt>
                      <c:pt idx="926">
                        <c:v>13.642042930525767</c:v>
                      </c:pt>
                      <c:pt idx="927">
                        <c:v>5.3959713310916664</c:v>
                      </c:pt>
                      <c:pt idx="928">
                        <c:v>1.1221801402068692</c:v>
                      </c:pt>
                      <c:pt idx="929">
                        <c:v>5.4792531446333408</c:v>
                      </c:pt>
                      <c:pt idx="930">
                        <c:v>9.5018646658783812</c:v>
                      </c:pt>
                      <c:pt idx="931">
                        <c:v>10.650277336358261</c:v>
                      </c:pt>
                      <c:pt idx="932">
                        <c:v>8.3394136768941358</c:v>
                      </c:pt>
                      <c:pt idx="933">
                        <c:v>3.8534737555907679</c:v>
                      </c:pt>
                      <c:pt idx="934">
                        <c:v>1.8703050708047635</c:v>
                      </c:pt>
                      <c:pt idx="935">
                        <c:v>0.17971410019687706</c:v>
                      </c:pt>
                      <c:pt idx="936">
                        <c:v>4.0145195785629779</c:v>
                      </c:pt>
                      <c:pt idx="937">
                        <c:v>17.097110942846932</c:v>
                      </c:pt>
                      <c:pt idx="938">
                        <c:v>30.432532147496136</c:v>
                      </c:pt>
                      <c:pt idx="939">
                        <c:v>31.314790145095412</c:v>
                      </c:pt>
                      <c:pt idx="940">
                        <c:v>26.444657030970685</c:v>
                      </c:pt>
                      <c:pt idx="941">
                        <c:v>21.36828789030843</c:v>
                      </c:pt>
                      <c:pt idx="942">
                        <c:v>6.7251546506911577</c:v>
                      </c:pt>
                      <c:pt idx="943">
                        <c:v>9.3681439886494005</c:v>
                      </c:pt>
                      <c:pt idx="944">
                        <c:v>14.867472413628601</c:v>
                      </c:pt>
                      <c:pt idx="945">
                        <c:v>14.945276827125502</c:v>
                      </c:pt>
                      <c:pt idx="946">
                        <c:v>14.328842652511577</c:v>
                      </c:pt>
                      <c:pt idx="947">
                        <c:v>19.650099793283118</c:v>
                      </c:pt>
                      <c:pt idx="948">
                        <c:v>19.150216389935395</c:v>
                      </c:pt>
                      <c:pt idx="949">
                        <c:v>18.304482953066533</c:v>
                      </c:pt>
                      <c:pt idx="950">
                        <c:v>13.994190123254439</c:v>
                      </c:pt>
                      <c:pt idx="951">
                        <c:v>10.879267953222543</c:v>
                      </c:pt>
                      <c:pt idx="952">
                        <c:v>17.935999176053997</c:v>
                      </c:pt>
                      <c:pt idx="953">
                        <c:v>24.239439121816655</c:v>
                      </c:pt>
                      <c:pt idx="954">
                        <c:v>21.540392637817813</c:v>
                      </c:pt>
                      <c:pt idx="955">
                        <c:v>16.114614000730089</c:v>
                      </c:pt>
                      <c:pt idx="956">
                        <c:v>16.016685360528239</c:v>
                      </c:pt>
                      <c:pt idx="957">
                        <c:v>19.624247504560532</c:v>
                      </c:pt>
                      <c:pt idx="958">
                        <c:v>21.843816996368737</c:v>
                      </c:pt>
                      <c:pt idx="959">
                        <c:v>18.587493693612352</c:v>
                      </c:pt>
                      <c:pt idx="960">
                        <c:v>7.5734524261620644</c:v>
                      </c:pt>
                      <c:pt idx="961">
                        <c:v>10.776726220957878</c:v>
                      </c:pt>
                      <c:pt idx="962">
                        <c:v>7.8265140987849557</c:v>
                      </c:pt>
                      <c:pt idx="963">
                        <c:v>2.7106794458469525</c:v>
                      </c:pt>
                      <c:pt idx="964">
                        <c:v>6.5196189111380631</c:v>
                      </c:pt>
                      <c:pt idx="965">
                        <c:v>7.2489194096545653</c:v>
                      </c:pt>
                      <c:pt idx="966">
                        <c:v>13.923412134760403</c:v>
                      </c:pt>
                      <c:pt idx="967">
                        <c:v>25.905436618870613</c:v>
                      </c:pt>
                      <c:pt idx="968">
                        <c:v>29.132002643819011</c:v>
                      </c:pt>
                      <c:pt idx="969">
                        <c:v>22.202206668465074</c:v>
                      </c:pt>
                      <c:pt idx="970">
                        <c:v>8.5149223017526392</c:v>
                      </c:pt>
                      <c:pt idx="971">
                        <c:v>2.3273529938259832</c:v>
                      </c:pt>
                      <c:pt idx="972">
                        <c:v>5.6665389877915295</c:v>
                      </c:pt>
                      <c:pt idx="973">
                        <c:v>6.8781336662881882</c:v>
                      </c:pt>
                      <c:pt idx="974">
                        <c:v>9.2081664886105017</c:v>
                      </c:pt>
                      <c:pt idx="975">
                        <c:v>14.108751372480258</c:v>
                      </c:pt>
                      <c:pt idx="976">
                        <c:v>11.854471016882608</c:v>
                      </c:pt>
                      <c:pt idx="977">
                        <c:v>14.767799208069809</c:v>
                      </c:pt>
                      <c:pt idx="978">
                        <c:v>21.449434940641098</c:v>
                      </c:pt>
                      <c:pt idx="979">
                        <c:v>20.569417959078855</c:v>
                      </c:pt>
                      <c:pt idx="980">
                        <c:v>19.09491175423873</c:v>
                      </c:pt>
                      <c:pt idx="981">
                        <c:v>17.535339227461613</c:v>
                      </c:pt>
                      <c:pt idx="982">
                        <c:v>13.172751336280704</c:v>
                      </c:pt>
                      <c:pt idx="983">
                        <c:v>9.2258214741044053</c:v>
                      </c:pt>
                      <c:pt idx="984">
                        <c:v>9.1652351482190024</c:v>
                      </c:pt>
                      <c:pt idx="985">
                        <c:v>11.578168403787968</c:v>
                      </c:pt>
                      <c:pt idx="986">
                        <c:v>10.485228686722978</c:v>
                      </c:pt>
                      <c:pt idx="987">
                        <c:v>5.764324035327073</c:v>
                      </c:pt>
                      <c:pt idx="988">
                        <c:v>2.1293085555160953</c:v>
                      </c:pt>
                      <c:pt idx="989">
                        <c:v>9.6445260983305854</c:v>
                      </c:pt>
                      <c:pt idx="990">
                        <c:v>12.223978983268406</c:v>
                      </c:pt>
                      <c:pt idx="991">
                        <c:v>11.708631612903133</c:v>
                      </c:pt>
                      <c:pt idx="992">
                        <c:v>11.684271470200082</c:v>
                      </c:pt>
                      <c:pt idx="993">
                        <c:v>14.979109920931444</c:v>
                      </c:pt>
                      <c:pt idx="994">
                        <c:v>17.467862826490673</c:v>
                      </c:pt>
                      <c:pt idx="995">
                        <c:v>7.7898138480334627</c:v>
                      </c:pt>
                      <c:pt idx="996">
                        <c:v>12.586912171920831</c:v>
                      </c:pt>
                      <c:pt idx="997">
                        <c:v>26.396270488052185</c:v>
                      </c:pt>
                      <c:pt idx="998">
                        <c:v>25.943651488514469</c:v>
                      </c:pt>
                      <c:pt idx="999">
                        <c:v>21.825821879661596</c:v>
                      </c:pt>
                      <c:pt idx="1000">
                        <c:v>24.427241278407635</c:v>
                      </c:pt>
                      <c:pt idx="1001">
                        <c:v>25.274390276199085</c:v>
                      </c:pt>
                      <c:pt idx="1002">
                        <c:v>17.53127489791764</c:v>
                      </c:pt>
                      <c:pt idx="1003">
                        <c:v>10.283909243253211</c:v>
                      </c:pt>
                      <c:pt idx="1004">
                        <c:v>5.0142890168384566</c:v>
                      </c:pt>
                      <c:pt idx="1005">
                        <c:v>3.4812866648565666</c:v>
                      </c:pt>
                      <c:pt idx="1006">
                        <c:v>9.2264696280641765</c:v>
                      </c:pt>
                      <c:pt idx="1007">
                        <c:v>11.090735846086226</c:v>
                      </c:pt>
                      <c:pt idx="1008">
                        <c:v>5.3066890685822878</c:v>
                      </c:pt>
                      <c:pt idx="1009">
                        <c:v>5.9948287506093445</c:v>
                      </c:pt>
                      <c:pt idx="1010">
                        <c:v>5.8055492276412917</c:v>
                      </c:pt>
                      <c:pt idx="1011">
                        <c:v>4.2255159917911795</c:v>
                      </c:pt>
                      <c:pt idx="1012">
                        <c:v>7.1706464800949608</c:v>
                      </c:pt>
                      <c:pt idx="1013">
                        <c:v>9.2212016626627626</c:v>
                      </c:pt>
                      <c:pt idx="1014">
                        <c:v>15.795265043832645</c:v>
                      </c:pt>
                      <c:pt idx="1015">
                        <c:v>18.599154224784392</c:v>
                      </c:pt>
                      <c:pt idx="1016">
                        <c:v>16.620845794864682</c:v>
                      </c:pt>
                      <c:pt idx="1017">
                        <c:v>15.607597856646528</c:v>
                      </c:pt>
                      <c:pt idx="1018">
                        <c:v>8.6213349769822489</c:v>
                      </c:pt>
                      <c:pt idx="1019">
                        <c:v>3.5180851792767651</c:v>
                      </c:pt>
                      <c:pt idx="1020">
                        <c:v>5.4611300592224357</c:v>
                      </c:pt>
                      <c:pt idx="1021">
                        <c:v>5.2061875864767426</c:v>
                      </c:pt>
                      <c:pt idx="1022">
                        <c:v>10.333186870632428</c:v>
                      </c:pt>
                      <c:pt idx="1023">
                        <c:v>17.606868355045535</c:v>
                      </c:pt>
                      <c:pt idx="1024">
                        <c:v>20.878731290220198</c:v>
                      </c:pt>
                      <c:pt idx="1025">
                        <c:v>17.606868355048576</c:v>
                      </c:pt>
                      <c:pt idx="1026">
                        <c:v>10.333186870634052</c:v>
                      </c:pt>
                      <c:pt idx="1027">
                        <c:v>5.2061875864778777</c:v>
                      </c:pt>
                      <c:pt idx="1028">
                        <c:v>5.4611300592231631</c:v>
                      </c:pt>
                      <c:pt idx="1029">
                        <c:v>3.5180851792759009</c:v>
                      </c:pt>
                      <c:pt idx="1030">
                        <c:v>8.6213349769815864</c:v>
                      </c:pt>
                      <c:pt idx="1031">
                        <c:v>15.607597856645443</c:v>
                      </c:pt>
                      <c:pt idx="1032">
                        <c:v>16.620845794863897</c:v>
                      </c:pt>
                      <c:pt idx="1033">
                        <c:v>18.599154224783291</c:v>
                      </c:pt>
                      <c:pt idx="1034">
                        <c:v>15.795265043831538</c:v>
                      </c:pt>
                      <c:pt idx="1035">
                        <c:v>9.2212016626619278</c:v>
                      </c:pt>
                      <c:pt idx="1036">
                        <c:v>7.1706464800939296</c:v>
                      </c:pt>
                      <c:pt idx="1037">
                        <c:v>4.2255159917907275</c:v>
                      </c:pt>
                      <c:pt idx="1038">
                        <c:v>5.8055492276410376</c:v>
                      </c:pt>
                      <c:pt idx="1039">
                        <c:v>5.9948287506097619</c:v>
                      </c:pt>
                      <c:pt idx="1040">
                        <c:v>5.3066890685808703</c:v>
                      </c:pt>
                      <c:pt idx="1041">
                        <c:v>11.090735846084836</c:v>
                      </c:pt>
                      <c:pt idx="1042">
                        <c:v>9.2264696280638052</c:v>
                      </c:pt>
                      <c:pt idx="1043">
                        <c:v>3.4812866648564453</c:v>
                      </c:pt>
                      <c:pt idx="1044">
                        <c:v>5.0142890168381236</c:v>
                      </c:pt>
                      <c:pt idx="1045">
                        <c:v>10.2839092432523</c:v>
                      </c:pt>
                      <c:pt idx="1046">
                        <c:v>17.531274897917086</c:v>
                      </c:pt>
                      <c:pt idx="1047">
                        <c:v>25.274390276199014</c:v>
                      </c:pt>
                      <c:pt idx="1048">
                        <c:v>24.427241278407692</c:v>
                      </c:pt>
                      <c:pt idx="1049">
                        <c:v>21.825821879661593</c:v>
                      </c:pt>
                      <c:pt idx="1050">
                        <c:v>25.943651488514703</c:v>
                      </c:pt>
                      <c:pt idx="1051">
                        <c:v>26.396270488052419</c:v>
                      </c:pt>
                      <c:pt idx="1052">
                        <c:v>12.586912171920945</c:v>
                      </c:pt>
                      <c:pt idx="1053">
                        <c:v>7.7898138480331314</c:v>
                      </c:pt>
                      <c:pt idx="1054">
                        <c:v>17.467862826490521</c:v>
                      </c:pt>
                      <c:pt idx="1055">
                        <c:v>14.979109920931144</c:v>
                      </c:pt>
                      <c:pt idx="1056">
                        <c:v>11.684271470199361</c:v>
                      </c:pt>
                      <c:pt idx="1057">
                        <c:v>11.708631612902595</c:v>
                      </c:pt>
                      <c:pt idx="1058">
                        <c:v>12.223978983268857</c:v>
                      </c:pt>
                      <c:pt idx="1059">
                        <c:v>9.6445260983309478</c:v>
                      </c:pt>
                      <c:pt idx="1060">
                        <c:v>2.1293085555158298</c:v>
                      </c:pt>
                      <c:pt idx="1061">
                        <c:v>5.7643240353274381</c:v>
                      </c:pt>
                      <c:pt idx="1062">
                        <c:v>10.485228686723309</c:v>
                      </c:pt>
                      <c:pt idx="1063">
                        <c:v>11.578168403788146</c:v>
                      </c:pt>
                      <c:pt idx="1064">
                        <c:v>9.1652351482190024</c:v>
                      </c:pt>
                      <c:pt idx="1065">
                        <c:v>9.2258214741039772</c:v>
                      </c:pt>
                      <c:pt idx="1066">
                        <c:v>13.172751336280093</c:v>
                      </c:pt>
                      <c:pt idx="1067">
                        <c:v>17.535339227461019</c:v>
                      </c:pt>
                      <c:pt idx="1068">
                        <c:v>19.094911754238463</c:v>
                      </c:pt>
                      <c:pt idx="1069">
                        <c:v>20.569417959078923</c:v>
                      </c:pt>
                      <c:pt idx="1070">
                        <c:v>21.449434940641119</c:v>
                      </c:pt>
                      <c:pt idx="1071">
                        <c:v>14.767799208069462</c:v>
                      </c:pt>
                      <c:pt idx="1072">
                        <c:v>11.854471016881837</c:v>
                      </c:pt>
                      <c:pt idx="1073">
                        <c:v>14.108751372479773</c:v>
                      </c:pt>
                      <c:pt idx="1074">
                        <c:v>9.2081664886102814</c:v>
                      </c:pt>
                      <c:pt idx="1075">
                        <c:v>6.8781336662876971</c:v>
                      </c:pt>
                      <c:pt idx="1076">
                        <c:v>5.666538987790835</c:v>
                      </c:pt>
                      <c:pt idx="1077">
                        <c:v>2.3273529938257229</c:v>
                      </c:pt>
                      <c:pt idx="1078">
                        <c:v>8.5149223017526694</c:v>
                      </c:pt>
                      <c:pt idx="1079">
                        <c:v>22.202206668465074</c:v>
                      </c:pt>
                      <c:pt idx="1080">
                        <c:v>29.132002643819046</c:v>
                      </c:pt>
                      <c:pt idx="1081">
                        <c:v>25.905436618870738</c:v>
                      </c:pt>
                      <c:pt idx="1082">
                        <c:v>13.923412134760301</c:v>
                      </c:pt>
                      <c:pt idx="1083">
                        <c:v>7.248919409654536</c:v>
                      </c:pt>
                      <c:pt idx="1084">
                        <c:v>6.5196189111381404</c:v>
                      </c:pt>
                      <c:pt idx="1085">
                        <c:v>2.7106794458475423</c:v>
                      </c:pt>
                      <c:pt idx="1086">
                        <c:v>7.8265140987855544</c:v>
                      </c:pt>
                      <c:pt idx="1087">
                        <c:v>10.776726220958214</c:v>
                      </c:pt>
                      <c:pt idx="1088">
                        <c:v>7.5734524261621354</c:v>
                      </c:pt>
                      <c:pt idx="1089">
                        <c:v>18.587493693612643</c:v>
                      </c:pt>
                      <c:pt idx="1090">
                        <c:v>21.843816996369508</c:v>
                      </c:pt>
                      <c:pt idx="1091">
                        <c:v>19.624247504561435</c:v>
                      </c:pt>
                      <c:pt idx="1092">
                        <c:v>16.016685360528744</c:v>
                      </c:pt>
                      <c:pt idx="1093">
                        <c:v>16.114614000730104</c:v>
                      </c:pt>
                      <c:pt idx="1094">
                        <c:v>21.540392637817838</c:v>
                      </c:pt>
                      <c:pt idx="1095">
                        <c:v>24.239439121816886</c:v>
                      </c:pt>
                      <c:pt idx="1096">
                        <c:v>17.93599917605388</c:v>
                      </c:pt>
                      <c:pt idx="1097">
                        <c:v>10.87926795322212</c:v>
                      </c:pt>
                      <c:pt idx="1098">
                        <c:v>13.994190123254018</c:v>
                      </c:pt>
                      <c:pt idx="1099">
                        <c:v>18.30448295306611</c:v>
                      </c:pt>
                      <c:pt idx="1100">
                        <c:v>19.150216389934979</c:v>
                      </c:pt>
                      <c:pt idx="1101">
                        <c:v>19.650099793282596</c:v>
                      </c:pt>
                      <c:pt idx="1102">
                        <c:v>14.328842652511273</c:v>
                      </c:pt>
                      <c:pt idx="1103">
                        <c:v>14.945276827125369</c:v>
                      </c:pt>
                      <c:pt idx="1104">
                        <c:v>14.867472413628782</c:v>
                      </c:pt>
                      <c:pt idx="1105">
                        <c:v>9.3681439886495959</c:v>
                      </c:pt>
                      <c:pt idx="1106">
                        <c:v>6.7251546506914579</c:v>
                      </c:pt>
                      <c:pt idx="1107">
                        <c:v>21.368287890308583</c:v>
                      </c:pt>
                      <c:pt idx="1108">
                        <c:v>26.444657030970674</c:v>
                      </c:pt>
                      <c:pt idx="1109">
                        <c:v>31.314790145095223</c:v>
                      </c:pt>
                      <c:pt idx="1110">
                        <c:v>30.432532147496321</c:v>
                      </c:pt>
                      <c:pt idx="1111">
                        <c:v>17.09711094284723</c:v>
                      </c:pt>
                      <c:pt idx="1112">
                        <c:v>4.0145195785631378</c:v>
                      </c:pt>
                      <c:pt idx="1113">
                        <c:v>0.17971410019634732</c:v>
                      </c:pt>
                      <c:pt idx="1114">
                        <c:v>1.8703050708043905</c:v>
                      </c:pt>
                      <c:pt idx="1115">
                        <c:v>3.8534737555902403</c:v>
                      </c:pt>
                      <c:pt idx="1116">
                        <c:v>8.3394136768937397</c:v>
                      </c:pt>
                      <c:pt idx="1117">
                        <c:v>10.650277336358172</c:v>
                      </c:pt>
                      <c:pt idx="1118">
                        <c:v>9.5018646658784807</c:v>
                      </c:pt>
                      <c:pt idx="1119">
                        <c:v>5.479253144633307</c:v>
                      </c:pt>
                      <c:pt idx="1120">
                        <c:v>1.1221801402070029</c:v>
                      </c:pt>
                      <c:pt idx="1121">
                        <c:v>5.3959713310918636</c:v>
                      </c:pt>
                      <c:pt idx="1122">
                        <c:v>13.642042930525539</c:v>
                      </c:pt>
                      <c:pt idx="1123">
                        <c:v>16.583833025310661</c:v>
                      </c:pt>
                      <c:pt idx="1124">
                        <c:v>15.209958339767663</c:v>
                      </c:pt>
                      <c:pt idx="1125">
                        <c:v>17.841518183848059</c:v>
                      </c:pt>
                      <c:pt idx="1126">
                        <c:v>20.47247279539938</c:v>
                      </c:pt>
                      <c:pt idx="1127">
                        <c:v>19.289620172762962</c:v>
                      </c:pt>
                      <c:pt idx="1128">
                        <c:v>11.080017378063181</c:v>
                      </c:pt>
                      <c:pt idx="1129">
                        <c:v>10.334937366746486</c:v>
                      </c:pt>
                      <c:pt idx="1130">
                        <c:v>22.49521512679641</c:v>
                      </c:pt>
                      <c:pt idx="1131">
                        <c:v>18.842358886312816</c:v>
                      </c:pt>
                      <c:pt idx="1132">
                        <c:v>7.089081787295636</c:v>
                      </c:pt>
                      <c:pt idx="1133">
                        <c:v>1.19491691320409</c:v>
                      </c:pt>
                      <c:pt idx="1134">
                        <c:v>10.50557305128226</c:v>
                      </c:pt>
                      <c:pt idx="1135">
                        <c:v>16.021890103479695</c:v>
                      </c:pt>
                      <c:pt idx="1136">
                        <c:v>17.569689845757722</c:v>
                      </c:pt>
                      <c:pt idx="1137">
                        <c:v>18.661727573949275</c:v>
                      </c:pt>
                      <c:pt idx="1138">
                        <c:v>16.395880949558823</c:v>
                      </c:pt>
                      <c:pt idx="1139">
                        <c:v>13.036259472468439</c:v>
                      </c:pt>
                      <c:pt idx="1140">
                        <c:v>7.9833153395639753</c:v>
                      </c:pt>
                      <c:pt idx="1141">
                        <c:v>5.103890979687506</c:v>
                      </c:pt>
                      <c:pt idx="1142">
                        <c:v>2.0329943201177301</c:v>
                      </c:pt>
                      <c:pt idx="1143">
                        <c:v>5.3993176378689141</c:v>
                      </c:pt>
                      <c:pt idx="1144">
                        <c:v>5.5124979463047055</c:v>
                      </c:pt>
                      <c:pt idx="1145">
                        <c:v>9.0587806687716856</c:v>
                      </c:pt>
                      <c:pt idx="1146">
                        <c:v>13.311719678793564</c:v>
                      </c:pt>
                      <c:pt idx="1147">
                        <c:v>22.190060150871179</c:v>
                      </c:pt>
                      <c:pt idx="1148">
                        <c:v>25.277041018830399</c:v>
                      </c:pt>
                      <c:pt idx="1149">
                        <c:v>22.246171153219692</c:v>
                      </c:pt>
                      <c:pt idx="1150">
                        <c:v>20.245880005936723</c:v>
                      </c:pt>
                      <c:pt idx="1151">
                        <c:v>26.246375521842282</c:v>
                      </c:pt>
                      <c:pt idx="1152">
                        <c:v>28.712393014435559</c:v>
                      </c:pt>
                      <c:pt idx="1153">
                        <c:v>20.379028189778122</c:v>
                      </c:pt>
                      <c:pt idx="1154">
                        <c:v>11.973158491302087</c:v>
                      </c:pt>
                      <c:pt idx="1155">
                        <c:v>6.8158569300276159</c:v>
                      </c:pt>
                      <c:pt idx="1156">
                        <c:v>8.086217019116777</c:v>
                      </c:pt>
                      <c:pt idx="1157">
                        <c:v>14.310274689498913</c:v>
                      </c:pt>
                      <c:pt idx="1158">
                        <c:v>14.734889935565166</c:v>
                      </c:pt>
                      <c:pt idx="1159">
                        <c:v>11.828018778559882</c:v>
                      </c:pt>
                      <c:pt idx="1160">
                        <c:v>14.387903482031275</c:v>
                      </c:pt>
                      <c:pt idx="1161">
                        <c:v>12.819382091944735</c:v>
                      </c:pt>
                      <c:pt idx="1162">
                        <c:v>4.141165778394031</c:v>
                      </c:pt>
                      <c:pt idx="1163">
                        <c:v>9.0673171526779583</c:v>
                      </c:pt>
                      <c:pt idx="1164">
                        <c:v>5.9258611672692156</c:v>
                      </c:pt>
                      <c:pt idx="1165">
                        <c:v>6.3715905709997775</c:v>
                      </c:pt>
                      <c:pt idx="1166">
                        <c:v>16.091273085230416</c:v>
                      </c:pt>
                      <c:pt idx="1167">
                        <c:v>24.996689225509119</c:v>
                      </c:pt>
                      <c:pt idx="1168">
                        <c:v>26.510184290621034</c:v>
                      </c:pt>
                      <c:pt idx="1169">
                        <c:v>17.673232262467323</c:v>
                      </c:pt>
                      <c:pt idx="1170">
                        <c:v>14.935971007153515</c:v>
                      </c:pt>
                      <c:pt idx="1171">
                        <c:v>13.586969932408643</c:v>
                      </c:pt>
                      <c:pt idx="1172">
                        <c:v>3.8403983055291024</c:v>
                      </c:pt>
                      <c:pt idx="1173">
                        <c:v>6.3647444226242902</c:v>
                      </c:pt>
                      <c:pt idx="1174">
                        <c:v>11.85897898031574</c:v>
                      </c:pt>
                      <c:pt idx="1175">
                        <c:v>13.398749091171178</c:v>
                      </c:pt>
                      <c:pt idx="1176">
                        <c:v>9.1282274026091894</c:v>
                      </c:pt>
                      <c:pt idx="1177">
                        <c:v>4.6585358134704284</c:v>
                      </c:pt>
                      <c:pt idx="1178">
                        <c:v>9.5699023944780794</c:v>
                      </c:pt>
                      <c:pt idx="1179">
                        <c:v>11.852831301299272</c:v>
                      </c:pt>
                      <c:pt idx="1180">
                        <c:v>5.647149403788557</c:v>
                      </c:pt>
                      <c:pt idx="1181">
                        <c:v>4.6054236369089239</c:v>
                      </c:pt>
                      <c:pt idx="1182">
                        <c:v>7.0737509432482417</c:v>
                      </c:pt>
                      <c:pt idx="1183">
                        <c:v>7.5073137494349522</c:v>
                      </c:pt>
                      <c:pt idx="1184">
                        <c:v>6.7871495012657537</c:v>
                      </c:pt>
                      <c:pt idx="1185">
                        <c:v>2.1644371181560484</c:v>
                      </c:pt>
                      <c:pt idx="1186">
                        <c:v>8.4897628158144638</c:v>
                      </c:pt>
                      <c:pt idx="1187">
                        <c:v>12.208976212038468</c:v>
                      </c:pt>
                      <c:pt idx="1188">
                        <c:v>10.241769857491132</c:v>
                      </c:pt>
                      <c:pt idx="1189">
                        <c:v>3.4317920300875904</c:v>
                      </c:pt>
                      <c:pt idx="1190">
                        <c:v>2.8141164011290272</c:v>
                      </c:pt>
                      <c:pt idx="1191">
                        <c:v>5.3878657332350199</c:v>
                      </c:pt>
                      <c:pt idx="1192">
                        <c:v>8.078699141554786</c:v>
                      </c:pt>
                      <c:pt idx="1193">
                        <c:v>8.1436480690600668</c:v>
                      </c:pt>
                      <c:pt idx="1194">
                        <c:v>9.4329372424047566</c:v>
                      </c:pt>
                      <c:pt idx="1195">
                        <c:v>15.025605041919741</c:v>
                      </c:pt>
                      <c:pt idx="1196">
                        <c:v>20.079536145144278</c:v>
                      </c:pt>
                      <c:pt idx="1197">
                        <c:v>23.353220080639161</c:v>
                      </c:pt>
                      <c:pt idx="1198">
                        <c:v>20.476543324312832</c:v>
                      </c:pt>
                      <c:pt idx="1199">
                        <c:v>11.396510768917244</c:v>
                      </c:pt>
                      <c:pt idx="1200">
                        <c:v>2.7199552237266329</c:v>
                      </c:pt>
                      <c:pt idx="1201">
                        <c:v>15.631423689219062</c:v>
                      </c:pt>
                      <c:pt idx="1202">
                        <c:v>18.266706697955399</c:v>
                      </c:pt>
                      <c:pt idx="1203">
                        <c:v>12.775125770554043</c:v>
                      </c:pt>
                      <c:pt idx="1204">
                        <c:v>10.601113062039698</c:v>
                      </c:pt>
                      <c:pt idx="1205">
                        <c:v>16.252208573592828</c:v>
                      </c:pt>
                      <c:pt idx="1206">
                        <c:v>18.302000883731036</c:v>
                      </c:pt>
                      <c:pt idx="1207">
                        <c:v>14.083719240394196</c:v>
                      </c:pt>
                      <c:pt idx="1208">
                        <c:v>9.2353860586094303</c:v>
                      </c:pt>
                      <c:pt idx="1209">
                        <c:v>15.256534374810078</c:v>
                      </c:pt>
                      <c:pt idx="1210">
                        <c:v>18.20991073496365</c:v>
                      </c:pt>
                      <c:pt idx="1211">
                        <c:v>14.456232021630882</c:v>
                      </c:pt>
                      <c:pt idx="1212">
                        <c:v>17.03369931995136</c:v>
                      </c:pt>
                      <c:pt idx="1213">
                        <c:v>22.500010827530367</c:v>
                      </c:pt>
                      <c:pt idx="1214">
                        <c:v>21.334023033262167</c:v>
                      </c:pt>
                      <c:pt idx="1215">
                        <c:v>13.474553820113172</c:v>
                      </c:pt>
                      <c:pt idx="1216">
                        <c:v>3.2867084197402163</c:v>
                      </c:pt>
                      <c:pt idx="1217">
                        <c:v>6.0655290677059313</c:v>
                      </c:pt>
                      <c:pt idx="1218">
                        <c:v>10.256617643383803</c:v>
                      </c:pt>
                      <c:pt idx="1219">
                        <c:v>13.937316965349988</c:v>
                      </c:pt>
                      <c:pt idx="1220">
                        <c:v>17.718589556813953</c:v>
                      </c:pt>
                      <c:pt idx="1221">
                        <c:v>16.479730252463028</c:v>
                      </c:pt>
                      <c:pt idx="1222">
                        <c:v>10.547566959724028</c:v>
                      </c:pt>
                      <c:pt idx="1223">
                        <c:v>7.1630527888705187</c:v>
                      </c:pt>
                      <c:pt idx="1224">
                        <c:v>15.739417473116093</c:v>
                      </c:pt>
                      <c:pt idx="1225">
                        <c:v>25.996804703395554</c:v>
                      </c:pt>
                      <c:pt idx="1226">
                        <c:v>25.627049488015111</c:v>
                      </c:pt>
                      <c:pt idx="1227">
                        <c:v>20.259055227033329</c:v>
                      </c:pt>
                      <c:pt idx="1228">
                        <c:v>8.3243461433808132</c:v>
                      </c:pt>
                      <c:pt idx="1229">
                        <c:v>15.806641809371021</c:v>
                      </c:pt>
                      <c:pt idx="1230">
                        <c:v>23.149662913045596</c:v>
                      </c:pt>
                      <c:pt idx="1231">
                        <c:v>21.231592159781528</c:v>
                      </c:pt>
                      <c:pt idx="1232">
                        <c:v>20.274456810946521</c:v>
                      </c:pt>
                      <c:pt idx="1233">
                        <c:v>14.921002728822268</c:v>
                      </c:pt>
                      <c:pt idx="1234">
                        <c:v>10.740905597468391</c:v>
                      </c:pt>
                      <c:pt idx="1235">
                        <c:v>16.849565998481811</c:v>
                      </c:pt>
                      <c:pt idx="1236">
                        <c:v>18.236341713310761</c:v>
                      </c:pt>
                      <c:pt idx="1237">
                        <c:v>11.55607684705117</c:v>
                      </c:pt>
                      <c:pt idx="1238">
                        <c:v>8.3933774141129032</c:v>
                      </c:pt>
                      <c:pt idx="1239">
                        <c:v>15.016886011840127</c:v>
                      </c:pt>
                      <c:pt idx="1240">
                        <c:v>15.252147690471343</c:v>
                      </c:pt>
                      <c:pt idx="1241">
                        <c:v>6.6971636498222988</c:v>
                      </c:pt>
                      <c:pt idx="1242">
                        <c:v>7.4108365042754389</c:v>
                      </c:pt>
                      <c:pt idx="1243">
                        <c:v>15.622807686235339</c:v>
                      </c:pt>
                      <c:pt idx="1244">
                        <c:v>19.423471192550842</c:v>
                      </c:pt>
                      <c:pt idx="1245">
                        <c:v>15.814678771223333</c:v>
                      </c:pt>
                      <c:pt idx="1246">
                        <c:v>9.7226063432703498</c:v>
                      </c:pt>
                      <c:pt idx="1247">
                        <c:v>4.7469931344510563</c:v>
                      </c:pt>
                      <c:pt idx="1248">
                        <c:v>1.4726385298867555</c:v>
                      </c:pt>
                      <c:pt idx="1249">
                        <c:v>4.5972458016097519</c:v>
                      </c:pt>
                      <c:pt idx="1250">
                        <c:v>9.2304792269434959</c:v>
                      </c:pt>
                      <c:pt idx="1251">
                        <c:v>10.901506299098479</c:v>
                      </c:pt>
                      <c:pt idx="1252">
                        <c:v>7.5708414162115565</c:v>
                      </c:pt>
                      <c:pt idx="1253">
                        <c:v>5.6175625275742869</c:v>
                      </c:pt>
                      <c:pt idx="1254">
                        <c:v>8.3455639448016079</c:v>
                      </c:pt>
                      <c:pt idx="1255">
                        <c:v>4.9338978666062925</c:v>
                      </c:pt>
                      <c:pt idx="1256">
                        <c:v>4.7693714160673197</c:v>
                      </c:pt>
                      <c:pt idx="1257">
                        <c:v>10.177163534291967</c:v>
                      </c:pt>
                      <c:pt idx="1258">
                        <c:v>12.789960389233324</c:v>
                      </c:pt>
                      <c:pt idx="1259">
                        <c:v>14.094072625248584</c:v>
                      </c:pt>
                      <c:pt idx="1260">
                        <c:v>15.848845535681459</c:v>
                      </c:pt>
                      <c:pt idx="1261">
                        <c:v>12.920809493317938</c:v>
                      </c:pt>
                      <c:pt idx="1262">
                        <c:v>7.6766296978193935</c:v>
                      </c:pt>
                      <c:pt idx="1263">
                        <c:v>11.055425954924464</c:v>
                      </c:pt>
                      <c:pt idx="1264">
                        <c:v>11.326237685804319</c:v>
                      </c:pt>
                      <c:pt idx="1265">
                        <c:v>14.728089288450139</c:v>
                      </c:pt>
                      <c:pt idx="1266">
                        <c:v>18.225357676775484</c:v>
                      </c:pt>
                      <c:pt idx="1267">
                        <c:v>25.126477793908045</c:v>
                      </c:pt>
                      <c:pt idx="1268">
                        <c:v>24.141087379998876</c:v>
                      </c:pt>
                      <c:pt idx="1269">
                        <c:v>12.329377146381441</c:v>
                      </c:pt>
                      <c:pt idx="1270">
                        <c:v>4.1076447042592727</c:v>
                      </c:pt>
                      <c:pt idx="1271">
                        <c:v>4.4574642581512824</c:v>
                      </c:pt>
                      <c:pt idx="1272">
                        <c:v>5.2775052566001479</c:v>
                      </c:pt>
                      <c:pt idx="1273">
                        <c:v>1.8765822165741384</c:v>
                      </c:pt>
                      <c:pt idx="1274">
                        <c:v>8.1442524218242376</c:v>
                      </c:pt>
                      <c:pt idx="1275">
                        <c:v>11.952886791396603</c:v>
                      </c:pt>
                      <c:pt idx="1276">
                        <c:v>13.641432052778777</c:v>
                      </c:pt>
                      <c:pt idx="1277">
                        <c:v>20.05407904220143</c:v>
                      </c:pt>
                      <c:pt idx="1278">
                        <c:v>27.363405227645885</c:v>
                      </c:pt>
                      <c:pt idx="1279">
                        <c:v>29.301657994709213</c:v>
                      </c:pt>
                      <c:pt idx="1280">
                        <c:v>20.217843766244801</c:v>
                      </c:pt>
                      <c:pt idx="1281">
                        <c:v>4.8807803151492921</c:v>
                      </c:pt>
                      <c:pt idx="1282">
                        <c:v>12.121069581889131</c:v>
                      </c:pt>
                      <c:pt idx="1283">
                        <c:v>17.493109070227721</c:v>
                      </c:pt>
                      <c:pt idx="1284">
                        <c:v>14.940193887314882</c:v>
                      </c:pt>
                      <c:pt idx="1285">
                        <c:v>8.7351547932931322</c:v>
                      </c:pt>
                      <c:pt idx="1286">
                        <c:v>1.3109982132314648</c:v>
                      </c:pt>
                      <c:pt idx="1287">
                        <c:v>11.912074461288718</c:v>
                      </c:pt>
                      <c:pt idx="1288">
                        <c:v>17.058862277595196</c:v>
                      </c:pt>
                      <c:pt idx="1289">
                        <c:v>14.108243109949345</c:v>
                      </c:pt>
                      <c:pt idx="1290">
                        <c:v>10.511503423716066</c:v>
                      </c:pt>
                      <c:pt idx="1291">
                        <c:v>7.0497808775935047</c:v>
                      </c:pt>
                      <c:pt idx="1292">
                        <c:v>6.2064579705866585</c:v>
                      </c:pt>
                      <c:pt idx="1293">
                        <c:v>10.095149571622985</c:v>
                      </c:pt>
                      <c:pt idx="1294">
                        <c:v>14.766984115260405</c:v>
                      </c:pt>
                      <c:pt idx="1295">
                        <c:v>15.149914766910278</c:v>
                      </c:pt>
                      <c:pt idx="1296">
                        <c:v>13.588484458790139</c:v>
                      </c:pt>
                      <c:pt idx="1297">
                        <c:v>9.9568881467215196</c:v>
                      </c:pt>
                      <c:pt idx="1298">
                        <c:v>5.9810716046064503</c:v>
                      </c:pt>
                      <c:pt idx="1299">
                        <c:v>5.3918771647477213</c:v>
                      </c:pt>
                      <c:pt idx="1300">
                        <c:v>6.5965619163444877</c:v>
                      </c:pt>
                      <c:pt idx="1301">
                        <c:v>8.3789783102400364</c:v>
                      </c:pt>
                      <c:pt idx="1302">
                        <c:v>3.5356466866597538</c:v>
                      </c:pt>
                      <c:pt idx="1303">
                        <c:v>2.4524166198023321</c:v>
                      </c:pt>
                      <c:pt idx="1304">
                        <c:v>4.4344950825444407</c:v>
                      </c:pt>
                      <c:pt idx="1305">
                        <c:v>12.710693068673645</c:v>
                      </c:pt>
                      <c:pt idx="1306">
                        <c:v>19.676224408153391</c:v>
                      </c:pt>
                      <c:pt idx="1307">
                        <c:v>19.477452552627522</c:v>
                      </c:pt>
                      <c:pt idx="1308">
                        <c:v>18.706840253464584</c:v>
                      </c:pt>
                      <c:pt idx="1309">
                        <c:v>19.616458875274009</c:v>
                      </c:pt>
                      <c:pt idx="1310">
                        <c:v>19.122612103337275</c:v>
                      </c:pt>
                      <c:pt idx="1311">
                        <c:v>17.127274067953021</c:v>
                      </c:pt>
                      <c:pt idx="1312">
                        <c:v>14.892720720361641</c:v>
                      </c:pt>
                      <c:pt idx="1313">
                        <c:v>10.246072661154132</c:v>
                      </c:pt>
                      <c:pt idx="1314">
                        <c:v>3.7624277099962762</c:v>
                      </c:pt>
                      <c:pt idx="1315">
                        <c:v>1.8668858872559397</c:v>
                      </c:pt>
                      <c:pt idx="1316">
                        <c:v>10.23569727193817</c:v>
                      </c:pt>
                      <c:pt idx="1317">
                        <c:v>14.844612268633897</c:v>
                      </c:pt>
                      <c:pt idx="1318">
                        <c:v>14.862585054640821</c:v>
                      </c:pt>
                      <c:pt idx="1319">
                        <c:v>16.685200157088723</c:v>
                      </c:pt>
                      <c:pt idx="1320">
                        <c:v>15.455501076876971</c:v>
                      </c:pt>
                      <c:pt idx="1321">
                        <c:v>8.7288533549587708</c:v>
                      </c:pt>
                      <c:pt idx="1322">
                        <c:v>0.54972472175696319</c:v>
                      </c:pt>
                      <c:pt idx="1323">
                        <c:v>11.138056234545378</c:v>
                      </c:pt>
                      <c:pt idx="1324">
                        <c:v>23.250212359448824</c:v>
                      </c:pt>
                      <c:pt idx="1325">
                        <c:v>30.304127781214014</c:v>
                      </c:pt>
                      <c:pt idx="1326">
                        <c:v>23.09938116874461</c:v>
                      </c:pt>
                      <c:pt idx="1327">
                        <c:v>8.9091201547585239</c:v>
                      </c:pt>
                      <c:pt idx="1328">
                        <c:v>12.373241550203833</c:v>
                      </c:pt>
                      <c:pt idx="1329">
                        <c:v>20.715650186088343</c:v>
                      </c:pt>
                      <c:pt idx="1330">
                        <c:v>27.08943130780483</c:v>
                      </c:pt>
                      <c:pt idx="1331">
                        <c:v>20.427691475675839</c:v>
                      </c:pt>
                      <c:pt idx="1332">
                        <c:v>3.4086237169039291</c:v>
                      </c:pt>
                      <c:pt idx="1333">
                        <c:v>12.684886553313873</c:v>
                      </c:pt>
                      <c:pt idx="1334">
                        <c:v>21.343682666953349</c:v>
                      </c:pt>
                      <c:pt idx="1335">
                        <c:v>22.916513441510528</c:v>
                      </c:pt>
                      <c:pt idx="1336">
                        <c:v>20.125786977952938</c:v>
                      </c:pt>
                      <c:pt idx="1337">
                        <c:v>17.96512594153776</c:v>
                      </c:pt>
                      <c:pt idx="1338">
                        <c:v>17.648762880644171</c:v>
                      </c:pt>
                      <c:pt idx="1339">
                        <c:v>23.539062850434597</c:v>
                      </c:pt>
                      <c:pt idx="1340">
                        <c:v>25.359075629494921</c:v>
                      </c:pt>
                      <c:pt idx="1341">
                        <c:v>17.027319518180423</c:v>
                      </c:pt>
                      <c:pt idx="1342">
                        <c:v>4.2856504351201981</c:v>
                      </c:pt>
                      <c:pt idx="1343">
                        <c:v>14.462400606118885</c:v>
                      </c:pt>
                      <c:pt idx="1344">
                        <c:v>28.502487897940252</c:v>
                      </c:pt>
                      <c:pt idx="1345">
                        <c:v>35.993151899788046</c:v>
                      </c:pt>
                      <c:pt idx="1346">
                        <c:v>29.371090094857493</c:v>
                      </c:pt>
                      <c:pt idx="1347">
                        <c:v>12.325779090451316</c:v>
                      </c:pt>
                      <c:pt idx="1348">
                        <c:v>2.2438222559861654</c:v>
                      </c:pt>
                      <c:pt idx="1349">
                        <c:v>9.0143100304393773</c:v>
                      </c:pt>
                      <c:pt idx="1350">
                        <c:v>13.850665230163667</c:v>
                      </c:pt>
                      <c:pt idx="1351">
                        <c:v>19.299378643489625</c:v>
                      </c:pt>
                      <c:pt idx="1352">
                        <c:v>18.190005503011804</c:v>
                      </c:pt>
                      <c:pt idx="1353">
                        <c:v>8.9856651340274585</c:v>
                      </c:pt>
                      <c:pt idx="1354">
                        <c:v>4.9555320208472793</c:v>
                      </c:pt>
                      <c:pt idx="1355">
                        <c:v>4.377153267496019</c:v>
                      </c:pt>
                      <c:pt idx="1356">
                        <c:v>8.6469744919579234</c:v>
                      </c:pt>
                      <c:pt idx="1357">
                        <c:v>15.606303613061055</c:v>
                      </c:pt>
                      <c:pt idx="1358">
                        <c:v>22.043313694269905</c:v>
                      </c:pt>
                      <c:pt idx="1359">
                        <c:v>17.913044067443057</c:v>
                      </c:pt>
                      <c:pt idx="1360">
                        <c:v>11.771856709724013</c:v>
                      </c:pt>
                      <c:pt idx="1361">
                        <c:v>8.1201415513892279</c:v>
                      </c:pt>
                      <c:pt idx="1362">
                        <c:v>8.5278950329067431</c:v>
                      </c:pt>
                      <c:pt idx="1363">
                        <c:v>17.532229835854064</c:v>
                      </c:pt>
                      <c:pt idx="1364">
                        <c:v>21.762613925053685</c:v>
                      </c:pt>
                      <c:pt idx="1365">
                        <c:v>25.618702719615797</c:v>
                      </c:pt>
                      <c:pt idx="1366">
                        <c:v>18.66255110401725</c:v>
                      </c:pt>
                      <c:pt idx="1367">
                        <c:v>9.5845144705298786</c:v>
                      </c:pt>
                      <c:pt idx="1368">
                        <c:v>21.519676980718927</c:v>
                      </c:pt>
                      <c:pt idx="1369">
                        <c:v>26.039517647513797</c:v>
                      </c:pt>
                      <c:pt idx="1370">
                        <c:v>22.804209204073857</c:v>
                      </c:pt>
                      <c:pt idx="1371">
                        <c:v>27.506790508017442</c:v>
                      </c:pt>
                      <c:pt idx="1372">
                        <c:v>20.044128962022786</c:v>
                      </c:pt>
                      <c:pt idx="1373">
                        <c:v>2.8204024344817782</c:v>
                      </c:pt>
                      <c:pt idx="1374">
                        <c:v>11.549149324807361</c:v>
                      </c:pt>
                      <c:pt idx="1375">
                        <c:v>7.778622805976398</c:v>
                      </c:pt>
                      <c:pt idx="1376">
                        <c:v>8.0814637457847507</c:v>
                      </c:pt>
                      <c:pt idx="1377">
                        <c:v>13.301671676014587</c:v>
                      </c:pt>
                      <c:pt idx="1378">
                        <c:v>16.536411156732356</c:v>
                      </c:pt>
                      <c:pt idx="1379">
                        <c:v>17.050380072134498</c:v>
                      </c:pt>
                      <c:pt idx="1380">
                        <c:v>11.475951401963433</c:v>
                      </c:pt>
                      <c:pt idx="1381">
                        <c:v>2.3276921807147288</c:v>
                      </c:pt>
                      <c:pt idx="1382">
                        <c:v>9.6832336209583136</c:v>
                      </c:pt>
                      <c:pt idx="1383">
                        <c:v>13.175744950602303</c:v>
                      </c:pt>
                      <c:pt idx="1384">
                        <c:v>4.8605523814409581</c:v>
                      </c:pt>
                      <c:pt idx="1385">
                        <c:v>4.5470777238137474</c:v>
                      </c:pt>
                      <c:pt idx="1386">
                        <c:v>5.3685347779649257</c:v>
                      </c:pt>
                      <c:pt idx="1387">
                        <c:v>12.438864981688107</c:v>
                      </c:pt>
                      <c:pt idx="1388">
                        <c:v>11.149580709893774</c:v>
                      </c:pt>
                      <c:pt idx="1389">
                        <c:v>11.444256693601579</c:v>
                      </c:pt>
                      <c:pt idx="1390">
                        <c:v>7.7185135398112541</c:v>
                      </c:pt>
                      <c:pt idx="1391">
                        <c:v>18.040242729586307</c:v>
                      </c:pt>
                      <c:pt idx="1392">
                        <c:v>24.945704606261479</c:v>
                      </c:pt>
                      <c:pt idx="1393">
                        <c:v>25.660011658113479</c:v>
                      </c:pt>
                      <c:pt idx="1394">
                        <c:v>26.440014375953613</c:v>
                      </c:pt>
                      <c:pt idx="1395">
                        <c:v>22.410822151701655</c:v>
                      </c:pt>
                      <c:pt idx="1396">
                        <c:v>12.484046220585718</c:v>
                      </c:pt>
                      <c:pt idx="1397">
                        <c:v>8.9128757515109545</c:v>
                      </c:pt>
                      <c:pt idx="1398">
                        <c:v>14.545080106008838</c:v>
                      </c:pt>
                      <c:pt idx="1399">
                        <c:v>9.6037372288290079</c:v>
                      </c:pt>
                      <c:pt idx="1400">
                        <c:v>15.288607587945451</c:v>
                      </c:pt>
                      <c:pt idx="1401">
                        <c:v>21.351193234669907</c:v>
                      </c:pt>
                      <c:pt idx="1402">
                        <c:v>18.259914367429463</c:v>
                      </c:pt>
                      <c:pt idx="1403">
                        <c:v>11.585808024162658</c:v>
                      </c:pt>
                      <c:pt idx="1404">
                        <c:v>7.958409902685708</c:v>
                      </c:pt>
                      <c:pt idx="1405">
                        <c:v>5.2529324385579086</c:v>
                      </c:pt>
                      <c:pt idx="1406">
                        <c:v>10.020237629362731</c:v>
                      </c:pt>
                      <c:pt idx="1407">
                        <c:v>15.049929227225849</c:v>
                      </c:pt>
                      <c:pt idx="1408">
                        <c:v>14.289005956909792</c:v>
                      </c:pt>
                      <c:pt idx="1409">
                        <c:v>17.268079798285335</c:v>
                      </c:pt>
                      <c:pt idx="1410">
                        <c:v>25.514031013884566</c:v>
                      </c:pt>
                      <c:pt idx="1411">
                        <c:v>22.951477788107933</c:v>
                      </c:pt>
                      <c:pt idx="1412">
                        <c:v>18.449145473272267</c:v>
                      </c:pt>
                      <c:pt idx="1413">
                        <c:v>15.892112712031686</c:v>
                      </c:pt>
                      <c:pt idx="1414">
                        <c:v>12.61232494124865</c:v>
                      </c:pt>
                      <c:pt idx="1415">
                        <c:v>8.8577596744727796</c:v>
                      </c:pt>
                      <c:pt idx="1416">
                        <c:v>3.4767234201838626</c:v>
                      </c:pt>
                      <c:pt idx="1417">
                        <c:v>12.493751873618823</c:v>
                      </c:pt>
                      <c:pt idx="1418">
                        <c:v>28.130861840427205</c:v>
                      </c:pt>
                      <c:pt idx="1419">
                        <c:v>33.71758842887494</c:v>
                      </c:pt>
                      <c:pt idx="1420">
                        <c:v>28.775232458757198</c:v>
                      </c:pt>
                      <c:pt idx="1421">
                        <c:v>16.626250216835476</c:v>
                      </c:pt>
                      <c:pt idx="1422">
                        <c:v>4.6951040014283123</c:v>
                      </c:pt>
                      <c:pt idx="1423">
                        <c:v>17.938926128943805</c:v>
                      </c:pt>
                      <c:pt idx="1424">
                        <c:v>26.46530065199175</c:v>
                      </c:pt>
                      <c:pt idx="1425">
                        <c:v>29.600512608149916</c:v>
                      </c:pt>
                      <c:pt idx="1426">
                        <c:v>26.295240657500759</c:v>
                      </c:pt>
                      <c:pt idx="1427">
                        <c:v>24.737405253943489</c:v>
                      </c:pt>
                      <c:pt idx="1428">
                        <c:v>21.249607158621455</c:v>
                      </c:pt>
                      <c:pt idx="1429">
                        <c:v>11.501168314419273</c:v>
                      </c:pt>
                      <c:pt idx="1430">
                        <c:v>5.0395521952248741</c:v>
                      </c:pt>
                      <c:pt idx="1431">
                        <c:v>23.050350437664527</c:v>
                      </c:pt>
                      <c:pt idx="1432">
                        <c:v>35.833769379262492</c:v>
                      </c:pt>
                      <c:pt idx="1433">
                        <c:v>43.059504143081341</c:v>
                      </c:pt>
                      <c:pt idx="1434">
                        <c:v>47.590770514295535</c:v>
                      </c:pt>
                      <c:pt idx="1435">
                        <c:v>39.227341667773409</c:v>
                      </c:pt>
                      <c:pt idx="1436">
                        <c:v>15.650478642603915</c:v>
                      </c:pt>
                      <c:pt idx="1437">
                        <c:v>16.125910286570296</c:v>
                      </c:pt>
                      <c:pt idx="1438">
                        <c:v>18.505783840021607</c:v>
                      </c:pt>
                      <c:pt idx="1439">
                        <c:v>10.374107534739643</c:v>
                      </c:pt>
                      <c:pt idx="1440">
                        <c:v>8.7454789420693437</c:v>
                      </c:pt>
                      <c:pt idx="1441">
                        <c:v>11.523038983807687</c:v>
                      </c:pt>
                      <c:pt idx="1442">
                        <c:v>7.7016315654901124</c:v>
                      </c:pt>
                      <c:pt idx="1443">
                        <c:v>2.2665773988110747</c:v>
                      </c:pt>
                      <c:pt idx="1444">
                        <c:v>14.325466216611595</c:v>
                      </c:pt>
                      <c:pt idx="1445">
                        <c:v>21.714291243641291</c:v>
                      </c:pt>
                      <c:pt idx="1446">
                        <c:v>17.032049302496407</c:v>
                      </c:pt>
                      <c:pt idx="1447">
                        <c:v>13.117594598037856</c:v>
                      </c:pt>
                      <c:pt idx="1448">
                        <c:v>16.024268318151133</c:v>
                      </c:pt>
                      <c:pt idx="1449">
                        <c:v>17.406975655137352</c:v>
                      </c:pt>
                      <c:pt idx="1450">
                        <c:v>18.570213461870171</c:v>
                      </c:pt>
                      <c:pt idx="1451">
                        <c:v>16.1376517046941</c:v>
                      </c:pt>
                      <c:pt idx="1452">
                        <c:v>9.1554364512289279</c:v>
                      </c:pt>
                      <c:pt idx="1453">
                        <c:v>12.721733180281191</c:v>
                      </c:pt>
                      <c:pt idx="1454">
                        <c:v>11.697006072039715</c:v>
                      </c:pt>
                      <c:pt idx="1455">
                        <c:v>10.372576225382236</c:v>
                      </c:pt>
                      <c:pt idx="1456">
                        <c:v>10.293187643394019</c:v>
                      </c:pt>
                      <c:pt idx="1457">
                        <c:v>4.4389046238905392</c:v>
                      </c:pt>
                      <c:pt idx="1458">
                        <c:v>4.9797535095168222</c:v>
                      </c:pt>
                      <c:pt idx="1459">
                        <c:v>4.7076591521459301</c:v>
                      </c:pt>
                      <c:pt idx="1460">
                        <c:v>8.5512626623043992</c:v>
                      </c:pt>
                      <c:pt idx="1461">
                        <c:v>26.562003994711088</c:v>
                      </c:pt>
                      <c:pt idx="1462">
                        <c:v>26.680234796259867</c:v>
                      </c:pt>
                      <c:pt idx="1463">
                        <c:v>16.017718971082704</c:v>
                      </c:pt>
                      <c:pt idx="1464">
                        <c:v>17.787200263854444</c:v>
                      </c:pt>
                      <c:pt idx="1465">
                        <c:v>22.663732557160504</c:v>
                      </c:pt>
                      <c:pt idx="1466">
                        <c:v>19.930797050774903</c:v>
                      </c:pt>
                      <c:pt idx="1467">
                        <c:v>15.223055142105098</c:v>
                      </c:pt>
                      <c:pt idx="1468">
                        <c:v>16.300704760864146</c:v>
                      </c:pt>
                      <c:pt idx="1469">
                        <c:v>20.610398203808682</c:v>
                      </c:pt>
                      <c:pt idx="1470">
                        <c:v>32.044804267504631</c:v>
                      </c:pt>
                      <c:pt idx="1471">
                        <c:v>32.546730186934973</c:v>
                      </c:pt>
                      <c:pt idx="1472">
                        <c:v>18.40492985184083</c:v>
                      </c:pt>
                      <c:pt idx="1473">
                        <c:v>12.968680663270067</c:v>
                      </c:pt>
                      <c:pt idx="1474">
                        <c:v>21.16405472722716</c:v>
                      </c:pt>
                      <c:pt idx="1475">
                        <c:v>21.389474714716933</c:v>
                      </c:pt>
                      <c:pt idx="1476">
                        <c:v>19.518303424802003</c:v>
                      </c:pt>
                      <c:pt idx="1477">
                        <c:v>18.191261913778998</c:v>
                      </c:pt>
                      <c:pt idx="1478">
                        <c:v>12.932941809147454</c:v>
                      </c:pt>
                      <c:pt idx="1479">
                        <c:v>10.458254996798994</c:v>
                      </c:pt>
                      <c:pt idx="1480">
                        <c:v>9.9253899763569624</c:v>
                      </c:pt>
                      <c:pt idx="1481">
                        <c:v>6.8964920784271202</c:v>
                      </c:pt>
                      <c:pt idx="1482">
                        <c:v>11.078293298360096</c:v>
                      </c:pt>
                      <c:pt idx="1483">
                        <c:v>11.587221119425152</c:v>
                      </c:pt>
                      <c:pt idx="1484">
                        <c:v>11.023296334586812</c:v>
                      </c:pt>
                      <c:pt idx="1485">
                        <c:v>12.166666967250528</c:v>
                      </c:pt>
                      <c:pt idx="1486">
                        <c:v>9.6328726660902113</c:v>
                      </c:pt>
                      <c:pt idx="1487">
                        <c:v>12.930964817714059</c:v>
                      </c:pt>
                      <c:pt idx="1488">
                        <c:v>20.42869701561434</c:v>
                      </c:pt>
                      <c:pt idx="1489">
                        <c:v>22.61278762359456</c:v>
                      </c:pt>
                      <c:pt idx="1490">
                        <c:v>20.304610725068784</c:v>
                      </c:pt>
                      <c:pt idx="1491">
                        <c:v>17.768538775800959</c:v>
                      </c:pt>
                      <c:pt idx="1492">
                        <c:v>7.4266712037216775</c:v>
                      </c:pt>
                      <c:pt idx="1493">
                        <c:v>7.5405478840876192</c:v>
                      </c:pt>
                      <c:pt idx="1494">
                        <c:v>17.7412698138777</c:v>
                      </c:pt>
                      <c:pt idx="1495">
                        <c:v>15.614740300670743</c:v>
                      </c:pt>
                      <c:pt idx="1496">
                        <c:v>16.607309808775511</c:v>
                      </c:pt>
                      <c:pt idx="1497">
                        <c:v>24.088496415371733</c:v>
                      </c:pt>
                      <c:pt idx="1498">
                        <c:v>19.142109561076552</c:v>
                      </c:pt>
                      <c:pt idx="1499">
                        <c:v>19.758560903516077</c:v>
                      </c:pt>
                      <c:pt idx="1500">
                        <c:v>30.66320164748484</c:v>
                      </c:pt>
                      <c:pt idx="1501">
                        <c:v>32.42806810317343</c:v>
                      </c:pt>
                      <c:pt idx="1502">
                        <c:v>24.882896808426196</c:v>
                      </c:pt>
                      <c:pt idx="1503">
                        <c:v>18.816323213276046</c:v>
                      </c:pt>
                      <c:pt idx="1504">
                        <c:v>14.809989114298032</c:v>
                      </c:pt>
                      <c:pt idx="1505">
                        <c:v>24.477329610598154</c:v>
                      </c:pt>
                      <c:pt idx="1506">
                        <c:v>32.573832417982253</c:v>
                      </c:pt>
                      <c:pt idx="1507">
                        <c:v>32.128919733310056</c:v>
                      </c:pt>
                      <c:pt idx="1508">
                        <c:v>23.463880322090482</c:v>
                      </c:pt>
                      <c:pt idx="1509">
                        <c:v>5.9998376363532664</c:v>
                      </c:pt>
                      <c:pt idx="1510">
                        <c:v>19.171509305022479</c:v>
                      </c:pt>
                      <c:pt idx="1511">
                        <c:v>24.448709078592728</c:v>
                      </c:pt>
                      <c:pt idx="1512">
                        <c:v>24.509195460600939</c:v>
                      </c:pt>
                      <c:pt idx="1513">
                        <c:v>21.37286817137327</c:v>
                      </c:pt>
                      <c:pt idx="1514">
                        <c:v>17.436044404232891</c:v>
                      </c:pt>
                      <c:pt idx="1515">
                        <c:v>24.377729063271456</c:v>
                      </c:pt>
                      <c:pt idx="1516">
                        <c:v>25.725649957581489</c:v>
                      </c:pt>
                      <c:pt idx="1517">
                        <c:v>30.088194712687859</c:v>
                      </c:pt>
                      <c:pt idx="1518">
                        <c:v>37.223672528473514</c:v>
                      </c:pt>
                      <c:pt idx="1519">
                        <c:v>32.252503901964225</c:v>
                      </c:pt>
                      <c:pt idx="1520">
                        <c:v>22.754987341933568</c:v>
                      </c:pt>
                      <c:pt idx="1521">
                        <c:v>26.223786995756022</c:v>
                      </c:pt>
                      <c:pt idx="1522">
                        <c:v>16.851189064972971</c:v>
                      </c:pt>
                      <c:pt idx="1523">
                        <c:v>18.054178659477852</c:v>
                      </c:pt>
                      <c:pt idx="1524">
                        <c:v>18.606961008532227</c:v>
                      </c:pt>
                      <c:pt idx="1525">
                        <c:v>23.313308028271905</c:v>
                      </c:pt>
                      <c:pt idx="1526">
                        <c:v>13.400346676161933</c:v>
                      </c:pt>
                      <c:pt idx="1527">
                        <c:v>6.0675383942755214</c:v>
                      </c:pt>
                      <c:pt idx="1528">
                        <c:v>17.428764446703362</c:v>
                      </c:pt>
                      <c:pt idx="1529">
                        <c:v>28.50294050531766</c:v>
                      </c:pt>
                      <c:pt idx="1530">
                        <c:v>40.631508215923134</c:v>
                      </c:pt>
                      <c:pt idx="1531">
                        <c:v>43.329882451852171</c:v>
                      </c:pt>
                      <c:pt idx="1532">
                        <c:v>41.845780429933576</c:v>
                      </c:pt>
                      <c:pt idx="1533">
                        <c:v>37.623614163141845</c:v>
                      </c:pt>
                      <c:pt idx="1534">
                        <c:v>23.202535552785697</c:v>
                      </c:pt>
                      <c:pt idx="1535">
                        <c:v>11.245379639874022</c:v>
                      </c:pt>
                      <c:pt idx="1536">
                        <c:v>34.896656071807882</c:v>
                      </c:pt>
                      <c:pt idx="1537">
                        <c:v>31.762427398709832</c:v>
                      </c:pt>
                      <c:pt idx="1538">
                        <c:v>21.005495563857032</c:v>
                      </c:pt>
                      <c:pt idx="1539">
                        <c:v>24.469688505695643</c:v>
                      </c:pt>
                      <c:pt idx="1540">
                        <c:v>25.331193833341327</c:v>
                      </c:pt>
                      <c:pt idx="1541">
                        <c:v>24.234561966839916</c:v>
                      </c:pt>
                      <c:pt idx="1542">
                        <c:v>21.203663165239075</c:v>
                      </c:pt>
                      <c:pt idx="1543">
                        <c:v>7.0945621699335017</c:v>
                      </c:pt>
                      <c:pt idx="1544">
                        <c:v>6.938393659500286</c:v>
                      </c:pt>
                      <c:pt idx="1545">
                        <c:v>6.6448859717610445</c:v>
                      </c:pt>
                      <c:pt idx="1546">
                        <c:v>12.085788800532132</c:v>
                      </c:pt>
                      <c:pt idx="1547">
                        <c:v>22.902354242712263</c:v>
                      </c:pt>
                      <c:pt idx="1548">
                        <c:v>29.266026107470203</c:v>
                      </c:pt>
                      <c:pt idx="1549">
                        <c:v>35.961128534015018</c:v>
                      </c:pt>
                      <c:pt idx="1550">
                        <c:v>29.183889025071817</c:v>
                      </c:pt>
                      <c:pt idx="1551">
                        <c:v>22.812857406731244</c:v>
                      </c:pt>
                      <c:pt idx="1552">
                        <c:v>27.869014210147334</c:v>
                      </c:pt>
                      <c:pt idx="1553">
                        <c:v>17.505584518991419</c:v>
                      </c:pt>
                      <c:pt idx="1554">
                        <c:v>5.5495614494115513</c:v>
                      </c:pt>
                      <c:pt idx="1555">
                        <c:v>20.203989829634505</c:v>
                      </c:pt>
                      <c:pt idx="1556">
                        <c:v>17.881831470323146</c:v>
                      </c:pt>
                      <c:pt idx="1557">
                        <c:v>9.8328796746782334</c:v>
                      </c:pt>
                      <c:pt idx="1558">
                        <c:v>3.2614684682770023</c:v>
                      </c:pt>
                      <c:pt idx="1559">
                        <c:v>5.4902751019670859</c:v>
                      </c:pt>
                      <c:pt idx="1560">
                        <c:v>13.139775406713039</c:v>
                      </c:pt>
                      <c:pt idx="1561">
                        <c:v>25.01817298216795</c:v>
                      </c:pt>
                      <c:pt idx="1562">
                        <c:v>35.159648318976465</c:v>
                      </c:pt>
                      <c:pt idx="1563">
                        <c:v>24.569067781154263</c:v>
                      </c:pt>
                      <c:pt idx="1564">
                        <c:v>11.441434959659938</c:v>
                      </c:pt>
                      <c:pt idx="1565">
                        <c:v>9.7155357042177375</c:v>
                      </c:pt>
                      <c:pt idx="1566">
                        <c:v>10.882133679221594</c:v>
                      </c:pt>
                      <c:pt idx="1567">
                        <c:v>4.8595668245644825</c:v>
                      </c:pt>
                      <c:pt idx="1568">
                        <c:v>10.077558305288209</c:v>
                      </c:pt>
                      <c:pt idx="1569">
                        <c:v>10.160402847120347</c:v>
                      </c:pt>
                      <c:pt idx="1570">
                        <c:v>10.404076328723578</c:v>
                      </c:pt>
                      <c:pt idx="1571">
                        <c:v>9.6254322396643239</c:v>
                      </c:pt>
                      <c:pt idx="1572">
                        <c:v>11.333335463355715</c:v>
                      </c:pt>
                      <c:pt idx="1573">
                        <c:v>10.641550235685154</c:v>
                      </c:pt>
                      <c:pt idx="1574">
                        <c:v>14.379259532719338</c:v>
                      </c:pt>
                      <c:pt idx="1575">
                        <c:v>11.534998236405867</c:v>
                      </c:pt>
                      <c:pt idx="1576">
                        <c:v>5.9304743600618437</c:v>
                      </c:pt>
                      <c:pt idx="1577">
                        <c:v>7.6954829765577966</c:v>
                      </c:pt>
                      <c:pt idx="1578">
                        <c:v>9.7535131829068256</c:v>
                      </c:pt>
                      <c:pt idx="1579">
                        <c:v>17.103600067554609</c:v>
                      </c:pt>
                      <c:pt idx="1580">
                        <c:v>17.661890779377309</c:v>
                      </c:pt>
                      <c:pt idx="1581">
                        <c:v>6.7159508526997014</c:v>
                      </c:pt>
                      <c:pt idx="1582">
                        <c:v>14.225360331655455</c:v>
                      </c:pt>
                      <c:pt idx="1583">
                        <c:v>17.137970137932367</c:v>
                      </c:pt>
                      <c:pt idx="1584">
                        <c:v>16.194325766810525</c:v>
                      </c:pt>
                      <c:pt idx="1585">
                        <c:v>12.553249636102162</c:v>
                      </c:pt>
                      <c:pt idx="1586">
                        <c:v>18.046116262003874</c:v>
                      </c:pt>
                      <c:pt idx="1587">
                        <c:v>27.884775524479736</c:v>
                      </c:pt>
                      <c:pt idx="1588">
                        <c:v>33.183460774780649</c:v>
                      </c:pt>
                      <c:pt idx="1589">
                        <c:v>31.747297923962829</c:v>
                      </c:pt>
                      <c:pt idx="1590">
                        <c:v>28.009651998449293</c:v>
                      </c:pt>
                      <c:pt idx="1591">
                        <c:v>26.950276712487696</c:v>
                      </c:pt>
                      <c:pt idx="1592">
                        <c:v>21.14014974677697</c:v>
                      </c:pt>
                      <c:pt idx="1593">
                        <c:v>18.281326241429007</c:v>
                      </c:pt>
                      <c:pt idx="1594">
                        <c:v>23.023435609450061</c:v>
                      </c:pt>
                      <c:pt idx="1595">
                        <c:v>26.800793976631709</c:v>
                      </c:pt>
                      <c:pt idx="1596">
                        <c:v>14.420441628422642</c:v>
                      </c:pt>
                      <c:pt idx="1597">
                        <c:v>22.330090844532354</c:v>
                      </c:pt>
                      <c:pt idx="1598">
                        <c:v>29.800662829306539</c:v>
                      </c:pt>
                      <c:pt idx="1599">
                        <c:v>22.09402128326127</c:v>
                      </c:pt>
                      <c:pt idx="1600">
                        <c:v>31.686820097543134</c:v>
                      </c:pt>
                      <c:pt idx="1601">
                        <c:v>39.400982307387238</c:v>
                      </c:pt>
                      <c:pt idx="1602">
                        <c:v>29.51723003826217</c:v>
                      </c:pt>
                      <c:pt idx="1603">
                        <c:v>16.579860313839209</c:v>
                      </c:pt>
                      <c:pt idx="1604">
                        <c:v>6.8269214325028313</c:v>
                      </c:pt>
                      <c:pt idx="1605">
                        <c:v>16.799372626282977</c:v>
                      </c:pt>
                      <c:pt idx="1606">
                        <c:v>27.748136119554296</c:v>
                      </c:pt>
                      <c:pt idx="1607">
                        <c:v>25.91153618043478</c:v>
                      </c:pt>
                      <c:pt idx="1608">
                        <c:v>19.37059097968498</c:v>
                      </c:pt>
                      <c:pt idx="1609">
                        <c:v>17.323933748804844</c:v>
                      </c:pt>
                      <c:pt idx="1610">
                        <c:v>14.696142002579844</c:v>
                      </c:pt>
                      <c:pt idx="1611">
                        <c:v>29.777005037508189</c:v>
                      </c:pt>
                      <c:pt idx="1612">
                        <c:v>32.407085645969048</c:v>
                      </c:pt>
                      <c:pt idx="1613">
                        <c:v>24.14661706635199</c:v>
                      </c:pt>
                      <c:pt idx="1614">
                        <c:v>21.495804792692269</c:v>
                      </c:pt>
                      <c:pt idx="1615">
                        <c:v>23.176049674797298</c:v>
                      </c:pt>
                      <c:pt idx="1616">
                        <c:v>30.813656739229675</c:v>
                      </c:pt>
                      <c:pt idx="1617">
                        <c:v>35.484514464344649</c:v>
                      </c:pt>
                      <c:pt idx="1618">
                        <c:v>23.291535915034796</c:v>
                      </c:pt>
                      <c:pt idx="1619">
                        <c:v>4.3812449638471742</c:v>
                      </c:pt>
                      <c:pt idx="1620">
                        <c:v>18.765574841028563</c:v>
                      </c:pt>
                      <c:pt idx="1621">
                        <c:v>23.4590747089795</c:v>
                      </c:pt>
                      <c:pt idx="1622">
                        <c:v>18.959596288702762</c:v>
                      </c:pt>
                      <c:pt idx="1623">
                        <c:v>14.774702067996891</c:v>
                      </c:pt>
                      <c:pt idx="1624">
                        <c:v>28.214835311558822</c:v>
                      </c:pt>
                      <c:pt idx="1625">
                        <c:v>32.625225186079689</c:v>
                      </c:pt>
                      <c:pt idx="1626">
                        <c:v>18.148208417162483</c:v>
                      </c:pt>
                      <c:pt idx="1627">
                        <c:v>5.8877389882949096</c:v>
                      </c:pt>
                      <c:pt idx="1628">
                        <c:v>12.693303317229185</c:v>
                      </c:pt>
                      <c:pt idx="1629">
                        <c:v>18.341556160394482</c:v>
                      </c:pt>
                      <c:pt idx="1630">
                        <c:v>15.108584040392442</c:v>
                      </c:pt>
                      <c:pt idx="1631">
                        <c:v>23.309777624364035</c:v>
                      </c:pt>
                      <c:pt idx="1632">
                        <c:v>39.48285081788076</c:v>
                      </c:pt>
                      <c:pt idx="1633">
                        <c:v>39.398924165511325</c:v>
                      </c:pt>
                      <c:pt idx="1634">
                        <c:v>17.940029024763824</c:v>
                      </c:pt>
                      <c:pt idx="1635">
                        <c:v>16.720803220331678</c:v>
                      </c:pt>
                      <c:pt idx="1636">
                        <c:v>35.896224842647783</c:v>
                      </c:pt>
                      <c:pt idx="1637">
                        <c:v>33.357109332147076</c:v>
                      </c:pt>
                      <c:pt idx="1638">
                        <c:v>9.606117929461897</c:v>
                      </c:pt>
                      <c:pt idx="1639">
                        <c:v>10.082303300320223</c:v>
                      </c:pt>
                      <c:pt idx="1640">
                        <c:v>11.495041483247986</c:v>
                      </c:pt>
                      <c:pt idx="1641">
                        <c:v>10.379301721362966</c:v>
                      </c:pt>
                      <c:pt idx="1642">
                        <c:v>15.815334406856419</c:v>
                      </c:pt>
                      <c:pt idx="1643">
                        <c:v>14.142609317905828</c:v>
                      </c:pt>
                      <c:pt idx="1644">
                        <c:v>4.5028720542356062</c:v>
                      </c:pt>
                      <c:pt idx="1645">
                        <c:v>32.598789457733119</c:v>
                      </c:pt>
                      <c:pt idx="1646">
                        <c:v>65.894264187083067</c:v>
                      </c:pt>
                      <c:pt idx="1647">
                        <c:v>61.975512851450432</c:v>
                      </c:pt>
                      <c:pt idx="1648">
                        <c:v>36.111152962780281</c:v>
                      </c:pt>
                      <c:pt idx="1649">
                        <c:v>16.589600802298428</c:v>
                      </c:pt>
                      <c:pt idx="1650">
                        <c:v>1.0496677590488146</c:v>
                      </c:pt>
                      <c:pt idx="1651">
                        <c:v>15.820656968672722</c:v>
                      </c:pt>
                      <c:pt idx="1652">
                        <c:v>9.6953567040377795</c:v>
                      </c:pt>
                      <c:pt idx="1653">
                        <c:v>34.583575353766513</c:v>
                      </c:pt>
                      <c:pt idx="1654">
                        <c:v>63.373015479078418</c:v>
                      </c:pt>
                      <c:pt idx="1655">
                        <c:v>61.514238783548002</c:v>
                      </c:pt>
                      <c:pt idx="1656">
                        <c:v>41.055441451631133</c:v>
                      </c:pt>
                      <c:pt idx="1657">
                        <c:v>21.080904972777315</c:v>
                      </c:pt>
                      <c:pt idx="1658">
                        <c:v>23.301384971129028</c:v>
                      </c:pt>
                      <c:pt idx="1659">
                        <c:v>20.990974734385176</c:v>
                      </c:pt>
                      <c:pt idx="1660">
                        <c:v>17.696299079997001</c:v>
                      </c:pt>
                      <c:pt idx="1661">
                        <c:v>10.583648224122882</c:v>
                      </c:pt>
                      <c:pt idx="1662">
                        <c:v>25.026426421465896</c:v>
                      </c:pt>
                      <c:pt idx="1663">
                        <c:v>49.998206976676677</c:v>
                      </c:pt>
                      <c:pt idx="1664">
                        <c:v>55.057164038363631</c:v>
                      </c:pt>
                      <c:pt idx="1665">
                        <c:v>35.977629319441569</c:v>
                      </c:pt>
                      <c:pt idx="1666">
                        <c:v>19.988797868720386</c:v>
                      </c:pt>
                      <c:pt idx="1667">
                        <c:v>26.30445952159894</c:v>
                      </c:pt>
                      <c:pt idx="1668">
                        <c:v>31.979766821249065</c:v>
                      </c:pt>
                      <c:pt idx="1669">
                        <c:v>35.260084344780957</c:v>
                      </c:pt>
                      <c:pt idx="1670">
                        <c:v>32.521068257662527</c:v>
                      </c:pt>
                      <c:pt idx="1671">
                        <c:v>13.887885378269221</c:v>
                      </c:pt>
                      <c:pt idx="1672">
                        <c:v>12.805902751145377</c:v>
                      </c:pt>
                      <c:pt idx="1673">
                        <c:v>22.29389701574102</c:v>
                      </c:pt>
                      <c:pt idx="1674">
                        <c:v>28.304116487445821</c:v>
                      </c:pt>
                      <c:pt idx="1675">
                        <c:v>38.448382624796295</c:v>
                      </c:pt>
                      <c:pt idx="1676">
                        <c:v>44.342509943617593</c:v>
                      </c:pt>
                      <c:pt idx="1677">
                        <c:v>45.434759146687291</c:v>
                      </c:pt>
                      <c:pt idx="1678">
                        <c:v>41.001768427961117</c:v>
                      </c:pt>
                      <c:pt idx="1679">
                        <c:v>50.190287254108966</c:v>
                      </c:pt>
                      <c:pt idx="1680">
                        <c:v>59.301830329013342</c:v>
                      </c:pt>
                      <c:pt idx="1681">
                        <c:v>54.584403762117816</c:v>
                      </c:pt>
                      <c:pt idx="1682">
                        <c:v>41.915027746708191</c:v>
                      </c:pt>
                      <c:pt idx="1683">
                        <c:v>21.534197881022283</c:v>
                      </c:pt>
                      <c:pt idx="1684">
                        <c:v>34.008812478354436</c:v>
                      </c:pt>
                      <c:pt idx="1685">
                        <c:v>39.942036638499815</c:v>
                      </c:pt>
                      <c:pt idx="1686">
                        <c:v>46.141376148786343</c:v>
                      </c:pt>
                      <c:pt idx="1687">
                        <c:v>51.606361631714293</c:v>
                      </c:pt>
                      <c:pt idx="1688">
                        <c:v>38.801758086813493</c:v>
                      </c:pt>
                      <c:pt idx="1689">
                        <c:v>18.776377984792578</c:v>
                      </c:pt>
                      <c:pt idx="1690">
                        <c:v>7.1062351840307132</c:v>
                      </c:pt>
                      <c:pt idx="1691">
                        <c:v>14.072779785790296</c:v>
                      </c:pt>
                      <c:pt idx="1692">
                        <c:v>26.716064297287407</c:v>
                      </c:pt>
                      <c:pt idx="1693">
                        <c:v>28.022649440800919</c:v>
                      </c:pt>
                      <c:pt idx="1694">
                        <c:v>18.522770505990081</c:v>
                      </c:pt>
                      <c:pt idx="1695">
                        <c:v>13.942602776495349</c:v>
                      </c:pt>
                      <c:pt idx="1696">
                        <c:v>19.781121659942613</c:v>
                      </c:pt>
                      <c:pt idx="1697">
                        <c:v>42.006056148487112</c:v>
                      </c:pt>
                      <c:pt idx="1698">
                        <c:v>75.488368492094239</c:v>
                      </c:pt>
                      <c:pt idx="1699">
                        <c:v>80.380650793364836</c:v>
                      </c:pt>
                      <c:pt idx="1700">
                        <c:v>56.232592792323302</c:v>
                      </c:pt>
                      <c:pt idx="1701">
                        <c:v>51.575714199021412</c:v>
                      </c:pt>
                      <c:pt idx="1702">
                        <c:v>51.917685492086299</c:v>
                      </c:pt>
                      <c:pt idx="1703">
                        <c:v>44.529944470573746</c:v>
                      </c:pt>
                      <c:pt idx="1704">
                        <c:v>33.670543551364936</c:v>
                      </c:pt>
                      <c:pt idx="1705">
                        <c:v>33.268557365449581</c:v>
                      </c:pt>
                      <c:pt idx="1706">
                        <c:v>27.843530687262817</c:v>
                      </c:pt>
                      <c:pt idx="1707">
                        <c:v>9.7433850235700472</c:v>
                      </c:pt>
                      <c:pt idx="1708">
                        <c:v>15.279666854969536</c:v>
                      </c:pt>
                      <c:pt idx="1709">
                        <c:v>46.816014485120242</c:v>
                      </c:pt>
                      <c:pt idx="1710">
                        <c:v>76.476813873944138</c:v>
                      </c:pt>
                      <c:pt idx="1711">
                        <c:v>98.612959708625482</c:v>
                      </c:pt>
                      <c:pt idx="1712">
                        <c:v>104.14365779979492</c:v>
                      </c:pt>
                      <c:pt idx="1713">
                        <c:v>75.442046823152083</c:v>
                      </c:pt>
                      <c:pt idx="1714">
                        <c:v>32.930202042604598</c:v>
                      </c:pt>
                      <c:pt idx="1715">
                        <c:v>24.490033572333367</c:v>
                      </c:pt>
                      <c:pt idx="1716">
                        <c:v>20.33667280919591</c:v>
                      </c:pt>
                      <c:pt idx="1717">
                        <c:v>33.844692607136892</c:v>
                      </c:pt>
                      <c:pt idx="1718">
                        <c:v>36.464581067446716</c:v>
                      </c:pt>
                      <c:pt idx="1719">
                        <c:v>34.475658733601954</c:v>
                      </c:pt>
                      <c:pt idx="1720">
                        <c:v>28.864762674548178</c:v>
                      </c:pt>
                      <c:pt idx="1721">
                        <c:v>16.718117001287233</c:v>
                      </c:pt>
                      <c:pt idx="1722">
                        <c:v>3.50132631485888</c:v>
                      </c:pt>
                      <c:pt idx="1723">
                        <c:v>10.753917552672201</c:v>
                      </c:pt>
                      <c:pt idx="1724">
                        <c:v>7.5433293966578878</c:v>
                      </c:pt>
                      <c:pt idx="1725">
                        <c:v>35.711371403855871</c:v>
                      </c:pt>
                      <c:pt idx="1726">
                        <c:v>39.219343398417237</c:v>
                      </c:pt>
                      <c:pt idx="1727">
                        <c:v>22.301797612736664</c:v>
                      </c:pt>
                      <c:pt idx="1728">
                        <c:v>15.940885761433535</c:v>
                      </c:pt>
                      <c:pt idx="1729">
                        <c:v>18.895452686946442</c:v>
                      </c:pt>
                      <c:pt idx="1730">
                        <c:v>28.822227499900315</c:v>
                      </c:pt>
                      <c:pt idx="1731">
                        <c:v>48.736942476226581</c:v>
                      </c:pt>
                      <c:pt idx="1732">
                        <c:v>64.501569559257518</c:v>
                      </c:pt>
                      <c:pt idx="1733">
                        <c:v>67.593215261397631</c:v>
                      </c:pt>
                      <c:pt idx="1734">
                        <c:v>54.312954694698334</c:v>
                      </c:pt>
                      <c:pt idx="1735">
                        <c:v>24.945997500460599</c:v>
                      </c:pt>
                      <c:pt idx="1736">
                        <c:v>1.207942928749111</c:v>
                      </c:pt>
                      <c:pt idx="1737">
                        <c:v>6.9341918196512289</c:v>
                      </c:pt>
                      <c:pt idx="1738">
                        <c:v>19.103410884484248</c:v>
                      </c:pt>
                      <c:pt idx="1739">
                        <c:v>20.527080526292362</c:v>
                      </c:pt>
                      <c:pt idx="1740">
                        <c:v>27.99554402398368</c:v>
                      </c:pt>
                      <c:pt idx="1741">
                        <c:v>47.346739166811666</c:v>
                      </c:pt>
                      <c:pt idx="1742">
                        <c:v>75.52170966537777</c:v>
                      </c:pt>
                      <c:pt idx="1743">
                        <c:v>86.276871946629399</c:v>
                      </c:pt>
                      <c:pt idx="1744">
                        <c:v>85.516735190727971</c:v>
                      </c:pt>
                      <c:pt idx="1745">
                        <c:v>75.463176060862253</c:v>
                      </c:pt>
                      <c:pt idx="1746">
                        <c:v>41.140688196977813</c:v>
                      </c:pt>
                      <c:pt idx="1747">
                        <c:v>25.516792783665469</c:v>
                      </c:pt>
                      <c:pt idx="1748">
                        <c:v>14.898678406284798</c:v>
                      </c:pt>
                      <c:pt idx="1749">
                        <c:v>23.164686275104007</c:v>
                      </c:pt>
                      <c:pt idx="1750">
                        <c:v>42.772322226035492</c:v>
                      </c:pt>
                      <c:pt idx="1751">
                        <c:v>56.428966092734207</c:v>
                      </c:pt>
                      <c:pt idx="1752">
                        <c:v>54.182232796126044</c:v>
                      </c:pt>
                      <c:pt idx="1753">
                        <c:v>23.24937047785329</c:v>
                      </c:pt>
                      <c:pt idx="1754">
                        <c:v>11.620909232272702</c:v>
                      </c:pt>
                      <c:pt idx="1755">
                        <c:v>12.144241243785231</c:v>
                      </c:pt>
                      <c:pt idx="1756">
                        <c:v>14.343781802828714</c:v>
                      </c:pt>
                      <c:pt idx="1757">
                        <c:v>43.897591634104508</c:v>
                      </c:pt>
                      <c:pt idx="1758">
                        <c:v>62.665666239216776</c:v>
                      </c:pt>
                      <c:pt idx="1759">
                        <c:v>55.45534190401824</c:v>
                      </c:pt>
                      <c:pt idx="1760">
                        <c:v>35.652054387553413</c:v>
                      </c:pt>
                      <c:pt idx="1761">
                        <c:v>14.718700147448205</c:v>
                      </c:pt>
                      <c:pt idx="1762">
                        <c:v>13.876371549589942</c:v>
                      </c:pt>
                      <c:pt idx="1763">
                        <c:v>27.681539907193738</c:v>
                      </c:pt>
                      <c:pt idx="1764">
                        <c:v>33.419552633543127</c:v>
                      </c:pt>
                      <c:pt idx="1765">
                        <c:v>39.690188986551853</c:v>
                      </c:pt>
                      <c:pt idx="1766">
                        <c:v>41.473179157420965</c:v>
                      </c:pt>
                      <c:pt idx="1767">
                        <c:v>34.714758374260377</c:v>
                      </c:pt>
                      <c:pt idx="1768">
                        <c:v>25.654905742990664</c:v>
                      </c:pt>
                      <c:pt idx="1769">
                        <c:v>23.569555029160803</c:v>
                      </c:pt>
                      <c:pt idx="1770">
                        <c:v>24.250380820218645</c:v>
                      </c:pt>
                      <c:pt idx="1771">
                        <c:v>24.081967307903348</c:v>
                      </c:pt>
                      <c:pt idx="1772">
                        <c:v>30.103822396355636</c:v>
                      </c:pt>
                      <c:pt idx="1773">
                        <c:v>38.49056453574476</c:v>
                      </c:pt>
                      <c:pt idx="1774">
                        <c:v>21.400777527065831</c:v>
                      </c:pt>
                      <c:pt idx="1775">
                        <c:v>24.178201540476898</c:v>
                      </c:pt>
                      <c:pt idx="1776">
                        <c:v>66.035574041098641</c:v>
                      </c:pt>
                      <c:pt idx="1777">
                        <c:v>96.905487819789045</c:v>
                      </c:pt>
                      <c:pt idx="1778">
                        <c:v>102.58799838321929</c:v>
                      </c:pt>
                      <c:pt idx="1779">
                        <c:v>75.170337527306131</c:v>
                      </c:pt>
                      <c:pt idx="1780">
                        <c:v>32.749604106208899</c:v>
                      </c:pt>
                      <c:pt idx="1781">
                        <c:v>30.72626193677317</c:v>
                      </c:pt>
                      <c:pt idx="1782">
                        <c:v>58.794126236475215</c:v>
                      </c:pt>
                      <c:pt idx="1783">
                        <c:v>77.481869148421922</c:v>
                      </c:pt>
                      <c:pt idx="1784">
                        <c:v>67.544914533021355</c:v>
                      </c:pt>
                      <c:pt idx="1785">
                        <c:v>41.145542376582512</c:v>
                      </c:pt>
                      <c:pt idx="1786">
                        <c:v>28.589041175398638</c:v>
                      </c:pt>
                      <c:pt idx="1787">
                        <c:v>16.675303406983382</c:v>
                      </c:pt>
                      <c:pt idx="1788">
                        <c:v>22.395648619769474</c:v>
                      </c:pt>
                      <c:pt idx="1789">
                        <c:v>29.929434319673099</c:v>
                      </c:pt>
                      <c:pt idx="1790">
                        <c:v>51.722713897323267</c:v>
                      </c:pt>
                      <c:pt idx="1791">
                        <c:v>88.172325502514653</c:v>
                      </c:pt>
                      <c:pt idx="1792">
                        <c:v>90.579228064909131</c:v>
                      </c:pt>
                      <c:pt idx="1793">
                        <c:v>52.72017243261817</c:v>
                      </c:pt>
                      <c:pt idx="1794">
                        <c:v>22.107613434050858</c:v>
                      </c:pt>
                      <c:pt idx="1795">
                        <c:v>35.473338761096038</c:v>
                      </c:pt>
                      <c:pt idx="1796">
                        <c:v>46.089458540889019</c:v>
                      </c:pt>
                      <c:pt idx="1797">
                        <c:v>36.727830885380151</c:v>
                      </c:pt>
                      <c:pt idx="1798">
                        <c:v>4.5461878127524376</c:v>
                      </c:pt>
                      <c:pt idx="1799">
                        <c:v>44.509293695199091</c:v>
                      </c:pt>
                      <c:pt idx="1800">
                        <c:v>59.973970193781597</c:v>
                      </c:pt>
                      <c:pt idx="1801">
                        <c:v>44.47733809552745</c:v>
                      </c:pt>
                      <c:pt idx="1802">
                        <c:v>30.461970875801153</c:v>
                      </c:pt>
                      <c:pt idx="1803">
                        <c:v>34.04741504697899</c:v>
                      </c:pt>
                      <c:pt idx="1804">
                        <c:v>35.831812609567571</c:v>
                      </c:pt>
                      <c:pt idx="1805">
                        <c:v>19.140939355436203</c:v>
                      </c:pt>
                      <c:pt idx="1806">
                        <c:v>25.095877518267741</c:v>
                      </c:pt>
                      <c:pt idx="1807">
                        <c:v>66.82882247992967</c:v>
                      </c:pt>
                      <c:pt idx="1808">
                        <c:v>100.23382864177931</c:v>
                      </c:pt>
                      <c:pt idx="1809">
                        <c:v>105.73676262764357</c:v>
                      </c:pt>
                      <c:pt idx="1810">
                        <c:v>65.365885779314809</c:v>
                      </c:pt>
                      <c:pt idx="1811">
                        <c:v>51.217059527354003</c:v>
                      </c:pt>
                      <c:pt idx="1812">
                        <c:v>108.73375363629822</c:v>
                      </c:pt>
                      <c:pt idx="1813">
                        <c:v>133.3921727041012</c:v>
                      </c:pt>
                      <c:pt idx="1814">
                        <c:v>121.51138916248854</c:v>
                      </c:pt>
                      <c:pt idx="1815">
                        <c:v>84.250759844233855</c:v>
                      </c:pt>
                      <c:pt idx="1816">
                        <c:v>36.850065297367294</c:v>
                      </c:pt>
                      <c:pt idx="1817">
                        <c:v>30.637892460667032</c:v>
                      </c:pt>
                      <c:pt idx="1818">
                        <c:v>58.023892486778131</c:v>
                      </c:pt>
                      <c:pt idx="1819">
                        <c:v>77.680309078990433</c:v>
                      </c:pt>
                      <c:pt idx="1820">
                        <c:v>98.542405280491209</c:v>
                      </c:pt>
                      <c:pt idx="1821">
                        <c:v>87.136648047023925</c:v>
                      </c:pt>
                      <c:pt idx="1822">
                        <c:v>49.875659299383273</c:v>
                      </c:pt>
                      <c:pt idx="1823">
                        <c:v>38.011232022679472</c:v>
                      </c:pt>
                      <c:pt idx="1824">
                        <c:v>22.92285085888707</c:v>
                      </c:pt>
                      <c:pt idx="1825">
                        <c:v>73.527377511842033</c:v>
                      </c:pt>
                      <c:pt idx="1826">
                        <c:v>94.263831800362794</c:v>
                      </c:pt>
                      <c:pt idx="1827">
                        <c:v>97.26886975278731</c:v>
                      </c:pt>
                      <c:pt idx="1828">
                        <c:v>70.694013355264119</c:v>
                      </c:pt>
                      <c:pt idx="1829">
                        <c:v>47.73585599704726</c:v>
                      </c:pt>
                      <c:pt idx="1830">
                        <c:v>112.84919841196917</c:v>
                      </c:pt>
                      <c:pt idx="1831">
                        <c:v>166.65446363256001</c:v>
                      </c:pt>
                      <c:pt idx="1832">
                        <c:v>178.52908767566589</c:v>
                      </c:pt>
                      <c:pt idx="1833">
                        <c:v>148.37078565980818</c:v>
                      </c:pt>
                      <c:pt idx="1834">
                        <c:v>118.04852072598342</c:v>
                      </c:pt>
                      <c:pt idx="1835">
                        <c:v>94.668708395130494</c:v>
                      </c:pt>
                      <c:pt idx="1836">
                        <c:v>55.752577982839455</c:v>
                      </c:pt>
                      <c:pt idx="1837">
                        <c:v>39.698058595549099</c:v>
                      </c:pt>
                      <c:pt idx="1838">
                        <c:v>40.428523764812006</c:v>
                      </c:pt>
                      <c:pt idx="1839">
                        <c:v>47.955628721251607</c:v>
                      </c:pt>
                      <c:pt idx="1840">
                        <c:v>70.973882916207529</c:v>
                      </c:pt>
                      <c:pt idx="1841">
                        <c:v>80.139277771450466</c:v>
                      </c:pt>
                      <c:pt idx="1842">
                        <c:v>65.10741300918373</c:v>
                      </c:pt>
                      <c:pt idx="1843">
                        <c:v>25.556968642559564</c:v>
                      </c:pt>
                      <c:pt idx="1844">
                        <c:v>76.721457539860992</c:v>
                      </c:pt>
                      <c:pt idx="1845">
                        <c:v>176.70788484195913</c:v>
                      </c:pt>
                      <c:pt idx="1846">
                        <c:v>170.60009311773942</c:v>
                      </c:pt>
                      <c:pt idx="1847">
                        <c:v>91.267629690086949</c:v>
                      </c:pt>
                      <c:pt idx="1848">
                        <c:v>73.526704866749455</c:v>
                      </c:pt>
                      <c:pt idx="1849">
                        <c:v>69.968505861472764</c:v>
                      </c:pt>
                      <c:pt idx="1850">
                        <c:v>80.420890456933407</c:v>
                      </c:pt>
                      <c:pt idx="1851">
                        <c:v>87.786448506186588</c:v>
                      </c:pt>
                      <c:pt idx="1852">
                        <c:v>64.047515244813255</c:v>
                      </c:pt>
                      <c:pt idx="1853">
                        <c:v>58.539150882042655</c:v>
                      </c:pt>
                      <c:pt idx="1854">
                        <c:v>43.367672196492016</c:v>
                      </c:pt>
                      <c:pt idx="1855">
                        <c:v>49.64647126810133</c:v>
                      </c:pt>
                      <c:pt idx="1856">
                        <c:v>109.44941254198659</c:v>
                      </c:pt>
                      <c:pt idx="1857">
                        <c:v>153.64081708532873</c:v>
                      </c:pt>
                      <c:pt idx="1858">
                        <c:v>113.15946253001738</c:v>
                      </c:pt>
                      <c:pt idx="1859">
                        <c:v>74.471886330176773</c:v>
                      </c:pt>
                      <c:pt idx="1860">
                        <c:v>66.154670250164941</c:v>
                      </c:pt>
                      <c:pt idx="1861">
                        <c:v>59.454719980461945</c:v>
                      </c:pt>
                      <c:pt idx="1862">
                        <c:v>67.245546360350303</c:v>
                      </c:pt>
                      <c:pt idx="1863">
                        <c:v>107.61268227359024</c:v>
                      </c:pt>
                      <c:pt idx="1864">
                        <c:v>153.13285138575699</c:v>
                      </c:pt>
                      <c:pt idx="1865">
                        <c:v>94.491664632482426</c:v>
                      </c:pt>
                      <c:pt idx="1866">
                        <c:v>58.491356873275969</c:v>
                      </c:pt>
                      <c:pt idx="1867">
                        <c:v>98.040222455783365</c:v>
                      </c:pt>
                      <c:pt idx="1868">
                        <c:v>78.85817631154849</c:v>
                      </c:pt>
                      <c:pt idx="1869">
                        <c:v>58.411443394310389</c:v>
                      </c:pt>
                      <c:pt idx="1870">
                        <c:v>145.93684264381372</c:v>
                      </c:pt>
                      <c:pt idx="1871">
                        <c:v>230.04552583042195</c:v>
                      </c:pt>
                      <c:pt idx="1872">
                        <c:v>205.10431991100992</c:v>
                      </c:pt>
                      <c:pt idx="1873">
                        <c:v>116.8337878542124</c:v>
                      </c:pt>
                      <c:pt idx="1874">
                        <c:v>48.988124993742211</c:v>
                      </c:pt>
                      <c:pt idx="1875">
                        <c:v>176.16249022932777</c:v>
                      </c:pt>
                      <c:pt idx="1876">
                        <c:v>162.61864970097926</c:v>
                      </c:pt>
                      <c:pt idx="1877">
                        <c:v>205.89449933121054</c:v>
                      </c:pt>
                      <c:pt idx="1878">
                        <c:v>335.44021847728868</c:v>
                      </c:pt>
                      <c:pt idx="1879">
                        <c:v>296.17310628480317</c:v>
                      </c:pt>
                      <c:pt idx="1880">
                        <c:v>162.75535208628244</c:v>
                      </c:pt>
                      <c:pt idx="1881">
                        <c:v>255.47719210870781</c:v>
                      </c:pt>
                      <c:pt idx="1882">
                        <c:v>314.30968727066943</c:v>
                      </c:pt>
                      <c:pt idx="1883">
                        <c:v>337.48962399018188</c:v>
                      </c:pt>
                      <c:pt idx="1884">
                        <c:v>328.55392946298304</c:v>
                      </c:pt>
                      <c:pt idx="1885">
                        <c:v>248.98725697951588</c:v>
                      </c:pt>
                      <c:pt idx="1886">
                        <c:v>128.12890230425626</c:v>
                      </c:pt>
                      <c:pt idx="1887">
                        <c:v>36.391288767161527</c:v>
                      </c:pt>
                      <c:pt idx="1888">
                        <c:v>144.36714337601316</c:v>
                      </c:pt>
                      <c:pt idx="1889">
                        <c:v>300.72893314309243</c:v>
                      </c:pt>
                      <c:pt idx="1890">
                        <c:v>397.36305008967838</c:v>
                      </c:pt>
                      <c:pt idx="1891">
                        <c:v>376.91610228798271</c:v>
                      </c:pt>
                      <c:pt idx="1892">
                        <c:v>347.12829912272372</c:v>
                      </c:pt>
                      <c:pt idx="1893">
                        <c:v>236.70033107922802</c:v>
                      </c:pt>
                      <c:pt idx="1894">
                        <c:v>142.34426100375612</c:v>
                      </c:pt>
                      <c:pt idx="1895">
                        <c:v>113.03091170210259</c:v>
                      </c:pt>
                      <c:pt idx="1896">
                        <c:v>154.803922244093</c:v>
                      </c:pt>
                      <c:pt idx="1897">
                        <c:v>232.77848100615364</c:v>
                      </c:pt>
                      <c:pt idx="1898">
                        <c:v>266.65088867506489</c:v>
                      </c:pt>
                      <c:pt idx="1899">
                        <c:v>198.57190047514266</c:v>
                      </c:pt>
                      <c:pt idx="1900">
                        <c:v>271.6105908281649</c:v>
                      </c:pt>
                      <c:pt idx="1901">
                        <c:v>488.07369930174127</c:v>
                      </c:pt>
                      <c:pt idx="1902">
                        <c:v>602.46159438086272</c:v>
                      </c:pt>
                      <c:pt idx="1903">
                        <c:v>421.90103069704389</c:v>
                      </c:pt>
                      <c:pt idx="1904">
                        <c:v>142.21489749996823</c:v>
                      </c:pt>
                      <c:pt idx="1905">
                        <c:v>71.629915337454293</c:v>
                      </c:pt>
                      <c:pt idx="1906">
                        <c:v>253.00862750087319</c:v>
                      </c:pt>
                      <c:pt idx="1907">
                        <c:v>529.25658347245849</c:v>
                      </c:pt>
                      <c:pt idx="1908">
                        <c:v>503.45963521468184</c:v>
                      </c:pt>
                      <c:pt idx="1909">
                        <c:v>314.73076742671486</c:v>
                      </c:pt>
                      <c:pt idx="1910">
                        <c:v>278.03899557652471</c:v>
                      </c:pt>
                      <c:pt idx="1911">
                        <c:v>210.75452309716806</c:v>
                      </c:pt>
                      <c:pt idx="1912">
                        <c:v>203.72183437901202</c:v>
                      </c:pt>
                      <c:pt idx="1913">
                        <c:v>371.62970005054547</c:v>
                      </c:pt>
                      <c:pt idx="1914">
                        <c:v>369.14878013486134</c:v>
                      </c:pt>
                      <c:pt idx="1915">
                        <c:v>157.95402836312149</c:v>
                      </c:pt>
                      <c:pt idx="1916">
                        <c:v>213.10725932987287</c:v>
                      </c:pt>
                      <c:pt idx="1917">
                        <c:v>257.55099644816545</c:v>
                      </c:pt>
                      <c:pt idx="1918">
                        <c:v>313.41971728136417</c:v>
                      </c:pt>
                      <c:pt idx="1919">
                        <c:v>450.05715342295889</c:v>
                      </c:pt>
                      <c:pt idx="1920">
                        <c:v>383.49805079480331</c:v>
                      </c:pt>
                      <c:pt idx="1921">
                        <c:v>180.8004261971918</c:v>
                      </c:pt>
                      <c:pt idx="1922">
                        <c:v>105.23496506579636</c:v>
                      </c:pt>
                      <c:pt idx="1923">
                        <c:v>242.36835412636728</c:v>
                      </c:pt>
                      <c:pt idx="1924">
                        <c:v>269.86539745908863</c:v>
                      </c:pt>
                      <c:pt idx="1925">
                        <c:v>311.04345191952581</c:v>
                      </c:pt>
                      <c:pt idx="1926">
                        <c:v>406.8865827511774</c:v>
                      </c:pt>
                      <c:pt idx="1927">
                        <c:v>476.63602138554609</c:v>
                      </c:pt>
                      <c:pt idx="1928">
                        <c:v>358.13219661728488</c:v>
                      </c:pt>
                      <c:pt idx="1929">
                        <c:v>444.89025451510685</c:v>
                      </c:pt>
                      <c:pt idx="1930">
                        <c:v>562.70244665588234</c:v>
                      </c:pt>
                      <c:pt idx="1931">
                        <c:v>424.6830627490146</c:v>
                      </c:pt>
                      <c:pt idx="1932">
                        <c:v>339.53541096253019</c:v>
                      </c:pt>
                      <c:pt idx="1933">
                        <c:v>321.98865753254034</c:v>
                      </c:pt>
                      <c:pt idx="1934">
                        <c:v>325.45270110204854</c:v>
                      </c:pt>
                      <c:pt idx="1935">
                        <c:v>277.26597528569863</c:v>
                      </c:pt>
                      <c:pt idx="1936">
                        <c:v>285.82122007082967</c:v>
                      </c:pt>
                      <c:pt idx="1937">
                        <c:v>274.9143630962609</c:v>
                      </c:pt>
                      <c:pt idx="1938">
                        <c:v>395.59725335584324</c:v>
                      </c:pt>
                      <c:pt idx="1939">
                        <c:v>556.94550673738945</c:v>
                      </c:pt>
                      <c:pt idx="1940">
                        <c:v>426.41652556490169</c:v>
                      </c:pt>
                      <c:pt idx="1941">
                        <c:v>225.37798258005472</c:v>
                      </c:pt>
                      <c:pt idx="1942">
                        <c:v>740.42074792616279</c:v>
                      </c:pt>
                      <c:pt idx="1943">
                        <c:v>1097.1747130417432</c:v>
                      </c:pt>
                      <c:pt idx="1944">
                        <c:v>976.9489882684461</c:v>
                      </c:pt>
                      <c:pt idx="1945">
                        <c:v>584.02706884448833</c:v>
                      </c:pt>
                      <c:pt idx="1946">
                        <c:v>401.56745667112142</c:v>
                      </c:pt>
                      <c:pt idx="1947">
                        <c:v>315.65284024672121</c:v>
                      </c:pt>
                      <c:pt idx="1948">
                        <c:v>253.74200098652682</c:v>
                      </c:pt>
                      <c:pt idx="1949">
                        <c:v>114.02611294415121</c:v>
                      </c:pt>
                      <c:pt idx="1950">
                        <c:v>71.161193593354639</c:v>
                      </c:pt>
                      <c:pt idx="1951">
                        <c:v>156.56460589831991</c:v>
                      </c:pt>
                      <c:pt idx="1952">
                        <c:v>308.85001242340599</c:v>
                      </c:pt>
                      <c:pt idx="1953">
                        <c:v>222.34917292743191</c:v>
                      </c:pt>
                      <c:pt idx="1954">
                        <c:v>212.60738183487339</c:v>
                      </c:pt>
                      <c:pt idx="1955">
                        <c:v>437.92071187047696</c:v>
                      </c:pt>
                      <c:pt idx="1956">
                        <c:v>517.05236212258183</c:v>
                      </c:pt>
                      <c:pt idx="1957">
                        <c:v>423.35616052366998</c:v>
                      </c:pt>
                      <c:pt idx="1958">
                        <c:v>531.55976234840443</c:v>
                      </c:pt>
                      <c:pt idx="1959">
                        <c:v>576.63105026777816</c:v>
                      </c:pt>
                      <c:pt idx="1960">
                        <c:v>214.01337372362855</c:v>
                      </c:pt>
                      <c:pt idx="1961">
                        <c:v>294.38274809436246</c:v>
                      </c:pt>
                      <c:pt idx="1962">
                        <c:v>563.43080794805928</c:v>
                      </c:pt>
                      <c:pt idx="1963">
                        <c:v>811.25444433269683</c:v>
                      </c:pt>
                      <c:pt idx="1964">
                        <c:v>920.10261676036976</c:v>
                      </c:pt>
                      <c:pt idx="1965">
                        <c:v>631.5748464560271</c:v>
                      </c:pt>
                      <c:pt idx="1966">
                        <c:v>317.53578635140656</c:v>
                      </c:pt>
                      <c:pt idx="1967">
                        <c:v>328.57001364276886</c:v>
                      </c:pt>
                      <c:pt idx="1968">
                        <c:v>495.40026010336544</c:v>
                      </c:pt>
                      <c:pt idx="1969">
                        <c:v>372.87394327921521</c:v>
                      </c:pt>
                      <c:pt idx="1970">
                        <c:v>272.28235697051559</c:v>
                      </c:pt>
                      <c:pt idx="1971">
                        <c:v>423.44959056291447</c:v>
                      </c:pt>
                      <c:pt idx="1972">
                        <c:v>391.56087162322603</c:v>
                      </c:pt>
                      <c:pt idx="1973">
                        <c:v>386.51958813553</c:v>
                      </c:pt>
                      <c:pt idx="1974">
                        <c:v>246.81376389712503</c:v>
                      </c:pt>
                      <c:pt idx="1975">
                        <c:v>421.17312476266591</c:v>
                      </c:pt>
                      <c:pt idx="1976">
                        <c:v>594.5938940684016</c:v>
                      </c:pt>
                      <c:pt idx="1977">
                        <c:v>706.62060525325921</c:v>
                      </c:pt>
                      <c:pt idx="1978">
                        <c:v>460.31132724535848</c:v>
                      </c:pt>
                      <c:pt idx="1979">
                        <c:v>67.9790679310901</c:v>
                      </c:pt>
                      <c:pt idx="1980">
                        <c:v>418.20003119807876</c:v>
                      </c:pt>
                      <c:pt idx="1981">
                        <c:v>753.26259682352782</c:v>
                      </c:pt>
                      <c:pt idx="1982">
                        <c:v>754.73453401479105</c:v>
                      </c:pt>
                      <c:pt idx="1983">
                        <c:v>429.79280822989273</c:v>
                      </c:pt>
                      <c:pt idx="1984">
                        <c:v>122.42505919875653</c:v>
                      </c:pt>
                      <c:pt idx="1985">
                        <c:v>398.22706045346445</c:v>
                      </c:pt>
                      <c:pt idx="1986">
                        <c:v>752.75830625697063</c:v>
                      </c:pt>
                      <c:pt idx="1987">
                        <c:v>624.35592154825179</c:v>
                      </c:pt>
                      <c:pt idx="1988">
                        <c:v>372.68719654944215</c:v>
                      </c:pt>
                      <c:pt idx="1989">
                        <c:v>448.42657295790792</c:v>
                      </c:pt>
                      <c:pt idx="1990">
                        <c:v>177.86703298764132</c:v>
                      </c:pt>
                      <c:pt idx="1991">
                        <c:v>99.348784732036592</c:v>
                      </c:pt>
                      <c:pt idx="1992">
                        <c:v>80.933048442813742</c:v>
                      </c:pt>
                      <c:pt idx="1993">
                        <c:v>158.63725370021569</c:v>
                      </c:pt>
                      <c:pt idx="1994">
                        <c:v>497.38117534053004</c:v>
                      </c:pt>
                      <c:pt idx="1995">
                        <c:v>725.18963875231259</c:v>
                      </c:pt>
                      <c:pt idx="1996">
                        <c:v>688.36260742845263</c:v>
                      </c:pt>
                      <c:pt idx="1997">
                        <c:v>532.54371124514034</c:v>
                      </c:pt>
                      <c:pt idx="1998">
                        <c:v>295.31409642928571</c:v>
                      </c:pt>
                      <c:pt idx="1999">
                        <c:v>693.23996932022521</c:v>
                      </c:pt>
                      <c:pt idx="2000">
                        <c:v>838.14658420663091</c:v>
                      </c:pt>
                      <c:pt idx="2001">
                        <c:v>503.88452991412089</c:v>
                      </c:pt>
                      <c:pt idx="2002">
                        <c:v>351.62600990337307</c:v>
                      </c:pt>
                      <c:pt idx="2003">
                        <c:v>360.96152667236385</c:v>
                      </c:pt>
                      <c:pt idx="2004">
                        <c:v>676.11574923970056</c:v>
                      </c:pt>
                      <c:pt idx="2005">
                        <c:v>735.71802948955121</c:v>
                      </c:pt>
                      <c:pt idx="2006">
                        <c:v>666.76666547046375</c:v>
                      </c:pt>
                      <c:pt idx="2007">
                        <c:v>431.34457621296679</c:v>
                      </c:pt>
                      <c:pt idx="2008">
                        <c:v>64.959374698348114</c:v>
                      </c:pt>
                      <c:pt idx="2009">
                        <c:v>116.50743515738716</c:v>
                      </c:pt>
                      <c:pt idx="2010">
                        <c:v>240.09719145181714</c:v>
                      </c:pt>
                      <c:pt idx="2011">
                        <c:v>332.61848847382117</c:v>
                      </c:pt>
                      <c:pt idx="2012">
                        <c:v>297.22111187874424</c:v>
                      </c:pt>
                      <c:pt idx="2013">
                        <c:v>273.60982918643907</c:v>
                      </c:pt>
                      <c:pt idx="2014">
                        <c:v>489.83040986665486</c:v>
                      </c:pt>
                      <c:pt idx="2015">
                        <c:v>713.22496173715933</c:v>
                      </c:pt>
                      <c:pt idx="2016">
                        <c:v>694.62378972847557</c:v>
                      </c:pt>
                      <c:pt idx="2017">
                        <c:v>315.89161308429954</c:v>
                      </c:pt>
                      <c:pt idx="2018">
                        <c:v>181.54755830127894</c:v>
                      </c:pt>
                      <c:pt idx="2019">
                        <c:v>458.3671366583302</c:v>
                      </c:pt>
                      <c:pt idx="2020">
                        <c:v>406.09346511874475</c:v>
                      </c:pt>
                      <c:pt idx="2021">
                        <c:v>214.82223643243188</c:v>
                      </c:pt>
                      <c:pt idx="2022">
                        <c:v>173.46908869956758</c:v>
                      </c:pt>
                      <c:pt idx="2023">
                        <c:v>67.568615311502882</c:v>
                      </c:pt>
                      <c:pt idx="2024">
                        <c:v>137.84174510304732</c:v>
                      </c:pt>
                      <c:pt idx="2025">
                        <c:v>232.6348384548121</c:v>
                      </c:pt>
                      <c:pt idx="2026">
                        <c:v>508.80034190736245</c:v>
                      </c:pt>
                      <c:pt idx="2027">
                        <c:v>743.40561577659412</c:v>
                      </c:pt>
                      <c:pt idx="2028">
                        <c:v>353.54855077266785</c:v>
                      </c:pt>
                      <c:pt idx="2029">
                        <c:v>309.30259139111558</c:v>
                      </c:pt>
                      <c:pt idx="2030">
                        <c:v>569.73870919165847</c:v>
                      </c:pt>
                      <c:pt idx="2031">
                        <c:v>1269.0948406413381</c:v>
                      </c:pt>
                      <c:pt idx="2032">
                        <c:v>1680.3215668998289</c:v>
                      </c:pt>
                      <c:pt idx="2033">
                        <c:v>1126.3134937876168</c:v>
                      </c:pt>
                      <c:pt idx="2034">
                        <c:v>760.90363470355771</c:v>
                      </c:pt>
                      <c:pt idx="2035">
                        <c:v>846.39861710046159</c:v>
                      </c:pt>
                      <c:pt idx="2036">
                        <c:v>1072.1123692909493</c:v>
                      </c:pt>
                      <c:pt idx="2037">
                        <c:v>707.06417835892353</c:v>
                      </c:pt>
                      <c:pt idx="2038">
                        <c:v>832.0147986996044</c:v>
                      </c:pt>
                      <c:pt idx="2039">
                        <c:v>870.67526078132391</c:v>
                      </c:pt>
                      <c:pt idx="2040">
                        <c:v>785.77471110438432</c:v>
                      </c:pt>
                      <c:pt idx="2041">
                        <c:v>1156.9336215033272</c:v>
                      </c:pt>
                      <c:pt idx="2042">
                        <c:v>1826.3822806132296</c:v>
                      </c:pt>
                      <c:pt idx="2043">
                        <c:v>1961.1813048904182</c:v>
                      </c:pt>
                      <c:pt idx="2044">
                        <c:v>1456.3085618805167</c:v>
                      </c:pt>
                      <c:pt idx="2045">
                        <c:v>1330.3397402234891</c:v>
                      </c:pt>
                      <c:pt idx="2046">
                        <c:v>2482.1757399650792</c:v>
                      </c:pt>
                      <c:pt idx="2047">
                        <c:v>2994.8406269473421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87-4ACA-8C66-9D375EE680C7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v>No Window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Meter_Scale_FFT!$G$11:$G$4105</c15:sqref>
                        </c15:formulaRef>
                      </c:ext>
                    </c:extLst>
                    <c:numCache>
                      <c:formatCode>General</c:formatCode>
                      <c:ptCount val="4095"/>
                      <c:pt idx="0">
                        <c:v>4.8828125000044409E-3</c:v>
                      </c:pt>
                      <c:pt idx="1">
                        <c:v>9.7656250000088818E-3</c:v>
                      </c:pt>
                      <c:pt idx="2">
                        <c:v>1.4648437500013323E-2</c:v>
                      </c:pt>
                      <c:pt idx="3">
                        <c:v>1.9531250000017764E-2</c:v>
                      </c:pt>
                      <c:pt idx="4">
                        <c:v>2.4414062500022204E-2</c:v>
                      </c:pt>
                      <c:pt idx="5">
                        <c:v>2.9296875000026645E-2</c:v>
                      </c:pt>
                      <c:pt idx="6">
                        <c:v>3.4179687500031086E-2</c:v>
                      </c:pt>
                      <c:pt idx="7">
                        <c:v>3.9062500000035527E-2</c:v>
                      </c:pt>
                      <c:pt idx="8">
                        <c:v>4.3945312500039968E-2</c:v>
                      </c:pt>
                      <c:pt idx="9">
                        <c:v>4.8828125000044409E-2</c:v>
                      </c:pt>
                      <c:pt idx="10">
                        <c:v>5.371093750004885E-2</c:v>
                      </c:pt>
                      <c:pt idx="11">
                        <c:v>5.8593750000053291E-2</c:v>
                      </c:pt>
                      <c:pt idx="12">
                        <c:v>6.3476562500057732E-2</c:v>
                      </c:pt>
                      <c:pt idx="13">
                        <c:v>6.8359375000062172E-2</c:v>
                      </c:pt>
                      <c:pt idx="14">
                        <c:v>7.3242187500066613E-2</c:v>
                      </c:pt>
                      <c:pt idx="15">
                        <c:v>7.8125000000071054E-2</c:v>
                      </c:pt>
                      <c:pt idx="16">
                        <c:v>8.3007812500075495E-2</c:v>
                      </c:pt>
                      <c:pt idx="17">
                        <c:v>8.7890625000079936E-2</c:v>
                      </c:pt>
                      <c:pt idx="18">
                        <c:v>9.2773437500084377E-2</c:v>
                      </c:pt>
                      <c:pt idx="19">
                        <c:v>9.7656250000088818E-2</c:v>
                      </c:pt>
                      <c:pt idx="20">
                        <c:v>0.10253906250009326</c:v>
                      </c:pt>
                      <c:pt idx="21">
                        <c:v>0.1074218750000977</c:v>
                      </c:pt>
                      <c:pt idx="22">
                        <c:v>0.11230468750010214</c:v>
                      </c:pt>
                      <c:pt idx="23">
                        <c:v>0.11718750000010658</c:v>
                      </c:pt>
                      <c:pt idx="24">
                        <c:v>0.12207031250011102</c:v>
                      </c:pt>
                      <c:pt idx="25">
                        <c:v>0.12695312500011546</c:v>
                      </c:pt>
                      <c:pt idx="26">
                        <c:v>0.1318359375001199</c:v>
                      </c:pt>
                      <c:pt idx="27">
                        <c:v>0.13671875000012434</c:v>
                      </c:pt>
                      <c:pt idx="28">
                        <c:v>0.14160156250012879</c:v>
                      </c:pt>
                      <c:pt idx="29">
                        <c:v>0.14648437500013323</c:v>
                      </c:pt>
                      <c:pt idx="30">
                        <c:v>0.15136718750013767</c:v>
                      </c:pt>
                      <c:pt idx="31">
                        <c:v>0.15625000000014211</c:v>
                      </c:pt>
                      <c:pt idx="32">
                        <c:v>0.16113281250014655</c:v>
                      </c:pt>
                      <c:pt idx="33">
                        <c:v>0.16601562500015099</c:v>
                      </c:pt>
                      <c:pt idx="34">
                        <c:v>0.17089843750015543</c:v>
                      </c:pt>
                      <c:pt idx="35">
                        <c:v>0.17578125000015987</c:v>
                      </c:pt>
                      <c:pt idx="36">
                        <c:v>0.18066406250016431</c:v>
                      </c:pt>
                      <c:pt idx="37">
                        <c:v>0.18554687500016875</c:v>
                      </c:pt>
                      <c:pt idx="38">
                        <c:v>0.19042968750017319</c:v>
                      </c:pt>
                      <c:pt idx="39">
                        <c:v>0.19531250000017764</c:v>
                      </c:pt>
                      <c:pt idx="40">
                        <c:v>0.20019531250018208</c:v>
                      </c:pt>
                      <c:pt idx="41">
                        <c:v>0.20507812500018652</c:v>
                      </c:pt>
                      <c:pt idx="42">
                        <c:v>0.20996093750019096</c:v>
                      </c:pt>
                      <c:pt idx="43">
                        <c:v>0.2148437500001954</c:v>
                      </c:pt>
                      <c:pt idx="44">
                        <c:v>0.21972656250019984</c:v>
                      </c:pt>
                      <c:pt idx="45">
                        <c:v>0.22460937500020428</c:v>
                      </c:pt>
                      <c:pt idx="46">
                        <c:v>0.22949218750020872</c:v>
                      </c:pt>
                      <c:pt idx="47">
                        <c:v>0.23437500000021316</c:v>
                      </c:pt>
                      <c:pt idx="48">
                        <c:v>0.2392578125002176</c:v>
                      </c:pt>
                      <c:pt idx="49">
                        <c:v>0.24414062500022204</c:v>
                      </c:pt>
                      <c:pt idx="50">
                        <c:v>0.24902343750022649</c:v>
                      </c:pt>
                      <c:pt idx="51">
                        <c:v>0.25390625000023093</c:v>
                      </c:pt>
                      <c:pt idx="52">
                        <c:v>0.25878906250023537</c:v>
                      </c:pt>
                      <c:pt idx="53">
                        <c:v>0.26367187500023981</c:v>
                      </c:pt>
                      <c:pt idx="54">
                        <c:v>0.26855468750024425</c:v>
                      </c:pt>
                      <c:pt idx="55">
                        <c:v>0.27343750000024869</c:v>
                      </c:pt>
                      <c:pt idx="56">
                        <c:v>0.27832031250025313</c:v>
                      </c:pt>
                      <c:pt idx="57">
                        <c:v>0.28320312500025757</c:v>
                      </c:pt>
                      <c:pt idx="58">
                        <c:v>0.28808593750026201</c:v>
                      </c:pt>
                      <c:pt idx="59">
                        <c:v>0.29296875000026645</c:v>
                      </c:pt>
                      <c:pt idx="60">
                        <c:v>0.29785156250027089</c:v>
                      </c:pt>
                      <c:pt idx="61">
                        <c:v>0.30273437500027534</c:v>
                      </c:pt>
                      <c:pt idx="62">
                        <c:v>0.30761718750027978</c:v>
                      </c:pt>
                      <c:pt idx="63">
                        <c:v>0.31250000000028422</c:v>
                      </c:pt>
                      <c:pt idx="64">
                        <c:v>0.31738281250028866</c:v>
                      </c:pt>
                      <c:pt idx="65">
                        <c:v>0.3222656250002931</c:v>
                      </c:pt>
                      <c:pt idx="66">
                        <c:v>0.32714843750029754</c:v>
                      </c:pt>
                      <c:pt idx="67">
                        <c:v>0.33203125000030198</c:v>
                      </c:pt>
                      <c:pt idx="68">
                        <c:v>0.33691406250030642</c:v>
                      </c:pt>
                      <c:pt idx="69">
                        <c:v>0.34179687500031086</c:v>
                      </c:pt>
                      <c:pt idx="70">
                        <c:v>0.3466796875003153</c:v>
                      </c:pt>
                      <c:pt idx="71">
                        <c:v>0.35156250000031974</c:v>
                      </c:pt>
                      <c:pt idx="72">
                        <c:v>0.35644531250032419</c:v>
                      </c:pt>
                      <c:pt idx="73">
                        <c:v>0.36132812500032863</c:v>
                      </c:pt>
                      <c:pt idx="74">
                        <c:v>0.36621093750033307</c:v>
                      </c:pt>
                      <c:pt idx="75">
                        <c:v>0.37109375000033751</c:v>
                      </c:pt>
                      <c:pt idx="76">
                        <c:v>0.37597656250034195</c:v>
                      </c:pt>
                      <c:pt idx="77">
                        <c:v>0.38085937500034639</c:v>
                      </c:pt>
                      <c:pt idx="78">
                        <c:v>0.38574218750035083</c:v>
                      </c:pt>
                      <c:pt idx="79">
                        <c:v>0.39062500000035527</c:v>
                      </c:pt>
                      <c:pt idx="80">
                        <c:v>0.39550781250035971</c:v>
                      </c:pt>
                      <c:pt idx="81">
                        <c:v>0.40039062500036415</c:v>
                      </c:pt>
                      <c:pt idx="82">
                        <c:v>0.40527343750036859</c:v>
                      </c:pt>
                      <c:pt idx="83">
                        <c:v>0.41015625000037303</c:v>
                      </c:pt>
                      <c:pt idx="84">
                        <c:v>0.41503906250037748</c:v>
                      </c:pt>
                      <c:pt idx="85">
                        <c:v>0.41992187500038192</c:v>
                      </c:pt>
                      <c:pt idx="86">
                        <c:v>0.42480468750038636</c:v>
                      </c:pt>
                      <c:pt idx="87">
                        <c:v>0.4296875000003908</c:v>
                      </c:pt>
                      <c:pt idx="88">
                        <c:v>0.43457031250039524</c:v>
                      </c:pt>
                      <c:pt idx="89">
                        <c:v>0.43945312500039968</c:v>
                      </c:pt>
                      <c:pt idx="90">
                        <c:v>0.44433593750040412</c:v>
                      </c:pt>
                      <c:pt idx="91">
                        <c:v>0.44921875000040856</c:v>
                      </c:pt>
                      <c:pt idx="92">
                        <c:v>0.454101562500413</c:v>
                      </c:pt>
                      <c:pt idx="93">
                        <c:v>0.45898437500041744</c:v>
                      </c:pt>
                      <c:pt idx="94">
                        <c:v>0.46386718750042188</c:v>
                      </c:pt>
                      <c:pt idx="95">
                        <c:v>0.46875000000042633</c:v>
                      </c:pt>
                      <c:pt idx="96">
                        <c:v>0.47363281250043077</c:v>
                      </c:pt>
                      <c:pt idx="97">
                        <c:v>0.47851562500043521</c:v>
                      </c:pt>
                      <c:pt idx="98">
                        <c:v>0.48339843750043965</c:v>
                      </c:pt>
                      <c:pt idx="99">
                        <c:v>0.48828125000044409</c:v>
                      </c:pt>
                      <c:pt idx="100">
                        <c:v>0.49316406250044853</c:v>
                      </c:pt>
                      <c:pt idx="101">
                        <c:v>0.49804687500045297</c:v>
                      </c:pt>
                      <c:pt idx="102">
                        <c:v>0.50292968750045741</c:v>
                      </c:pt>
                      <c:pt idx="103">
                        <c:v>0.50781250000046185</c:v>
                      </c:pt>
                      <c:pt idx="104">
                        <c:v>0.51269531250046629</c:v>
                      </c:pt>
                      <c:pt idx="105">
                        <c:v>0.51757812500047073</c:v>
                      </c:pt>
                      <c:pt idx="106">
                        <c:v>0.52246093750047518</c:v>
                      </c:pt>
                      <c:pt idx="107">
                        <c:v>0.52734375000047962</c:v>
                      </c:pt>
                      <c:pt idx="108">
                        <c:v>0.53222656250048406</c:v>
                      </c:pt>
                      <c:pt idx="109">
                        <c:v>0.5371093750004885</c:v>
                      </c:pt>
                      <c:pt idx="110">
                        <c:v>0.54199218750049294</c:v>
                      </c:pt>
                      <c:pt idx="111">
                        <c:v>0.54687500000049738</c:v>
                      </c:pt>
                      <c:pt idx="112">
                        <c:v>0.55175781250050182</c:v>
                      </c:pt>
                      <c:pt idx="113">
                        <c:v>0.55664062500050626</c:v>
                      </c:pt>
                      <c:pt idx="114">
                        <c:v>0.5615234375005107</c:v>
                      </c:pt>
                      <c:pt idx="115">
                        <c:v>0.56640625000051514</c:v>
                      </c:pt>
                      <c:pt idx="116">
                        <c:v>0.57128906250051958</c:v>
                      </c:pt>
                      <c:pt idx="117">
                        <c:v>0.57617187500052403</c:v>
                      </c:pt>
                      <c:pt idx="118">
                        <c:v>0.58105468750052847</c:v>
                      </c:pt>
                      <c:pt idx="119">
                        <c:v>0.58593750000053291</c:v>
                      </c:pt>
                      <c:pt idx="120">
                        <c:v>0.59082031250053735</c:v>
                      </c:pt>
                      <c:pt idx="121">
                        <c:v>0.59570312500054179</c:v>
                      </c:pt>
                      <c:pt idx="122">
                        <c:v>0.60058593750054623</c:v>
                      </c:pt>
                      <c:pt idx="123">
                        <c:v>0.60546875000055067</c:v>
                      </c:pt>
                      <c:pt idx="124">
                        <c:v>0.61035156250055511</c:v>
                      </c:pt>
                      <c:pt idx="125">
                        <c:v>0.61523437500055955</c:v>
                      </c:pt>
                      <c:pt idx="126">
                        <c:v>0.62011718750056399</c:v>
                      </c:pt>
                      <c:pt idx="127">
                        <c:v>0.62500000000056843</c:v>
                      </c:pt>
                      <c:pt idx="128">
                        <c:v>0.62988281250057288</c:v>
                      </c:pt>
                      <c:pt idx="129">
                        <c:v>0.63476562500057732</c:v>
                      </c:pt>
                      <c:pt idx="130">
                        <c:v>0.63964843750058176</c:v>
                      </c:pt>
                      <c:pt idx="131">
                        <c:v>0.6445312500005862</c:v>
                      </c:pt>
                      <c:pt idx="132">
                        <c:v>0.64941406250059064</c:v>
                      </c:pt>
                      <c:pt idx="133">
                        <c:v>0.65429687500059508</c:v>
                      </c:pt>
                      <c:pt idx="134">
                        <c:v>0.65917968750059952</c:v>
                      </c:pt>
                      <c:pt idx="135">
                        <c:v>0.66406250000060396</c:v>
                      </c:pt>
                      <c:pt idx="136">
                        <c:v>0.6689453125006084</c:v>
                      </c:pt>
                      <c:pt idx="137">
                        <c:v>0.67382812500061284</c:v>
                      </c:pt>
                      <c:pt idx="138">
                        <c:v>0.67871093750061728</c:v>
                      </c:pt>
                      <c:pt idx="139">
                        <c:v>0.68359375000062172</c:v>
                      </c:pt>
                      <c:pt idx="140">
                        <c:v>0.68847656250062617</c:v>
                      </c:pt>
                      <c:pt idx="141">
                        <c:v>0.69335937500063061</c:v>
                      </c:pt>
                      <c:pt idx="142">
                        <c:v>0.69824218750063505</c:v>
                      </c:pt>
                      <c:pt idx="143">
                        <c:v>0.70312500000063949</c:v>
                      </c:pt>
                      <c:pt idx="144">
                        <c:v>0.70800781250064393</c:v>
                      </c:pt>
                      <c:pt idx="145">
                        <c:v>0.71289062500064837</c:v>
                      </c:pt>
                      <c:pt idx="146">
                        <c:v>0.71777343750065281</c:v>
                      </c:pt>
                      <c:pt idx="147">
                        <c:v>0.72265625000065725</c:v>
                      </c:pt>
                      <c:pt idx="148">
                        <c:v>0.72753906250066169</c:v>
                      </c:pt>
                      <c:pt idx="149">
                        <c:v>0.73242187500066613</c:v>
                      </c:pt>
                      <c:pt idx="150">
                        <c:v>0.73730468750067057</c:v>
                      </c:pt>
                      <c:pt idx="151">
                        <c:v>0.74218750000067502</c:v>
                      </c:pt>
                      <c:pt idx="152">
                        <c:v>0.74707031250067946</c:v>
                      </c:pt>
                      <c:pt idx="153">
                        <c:v>0.7519531250006839</c:v>
                      </c:pt>
                      <c:pt idx="154">
                        <c:v>0.75683593750068834</c:v>
                      </c:pt>
                      <c:pt idx="155">
                        <c:v>0.76171875000069278</c:v>
                      </c:pt>
                      <c:pt idx="156">
                        <c:v>0.76660156250069722</c:v>
                      </c:pt>
                      <c:pt idx="157">
                        <c:v>0.77148437500070166</c:v>
                      </c:pt>
                      <c:pt idx="158">
                        <c:v>0.7763671875007061</c:v>
                      </c:pt>
                      <c:pt idx="159">
                        <c:v>0.78125000000071054</c:v>
                      </c:pt>
                      <c:pt idx="160">
                        <c:v>0.78613281250071498</c:v>
                      </c:pt>
                      <c:pt idx="161">
                        <c:v>0.79101562500071942</c:v>
                      </c:pt>
                      <c:pt idx="162">
                        <c:v>0.79589843750072387</c:v>
                      </c:pt>
                      <c:pt idx="163">
                        <c:v>0.80078125000072831</c:v>
                      </c:pt>
                      <c:pt idx="164">
                        <c:v>0.80566406250073275</c:v>
                      </c:pt>
                      <c:pt idx="165">
                        <c:v>0.81054687500073719</c:v>
                      </c:pt>
                      <c:pt idx="166">
                        <c:v>0.81542968750074163</c:v>
                      </c:pt>
                      <c:pt idx="167">
                        <c:v>0.82031250000074607</c:v>
                      </c:pt>
                      <c:pt idx="168">
                        <c:v>0.82519531250075051</c:v>
                      </c:pt>
                      <c:pt idx="169">
                        <c:v>0.83007812500075495</c:v>
                      </c:pt>
                      <c:pt idx="170">
                        <c:v>0.83496093750075939</c:v>
                      </c:pt>
                      <c:pt idx="171">
                        <c:v>0.83984375000076383</c:v>
                      </c:pt>
                      <c:pt idx="172">
                        <c:v>0.84472656250076827</c:v>
                      </c:pt>
                      <c:pt idx="173">
                        <c:v>0.84960937500077272</c:v>
                      </c:pt>
                      <c:pt idx="174">
                        <c:v>0.85449218750077716</c:v>
                      </c:pt>
                      <c:pt idx="175">
                        <c:v>0.8593750000007816</c:v>
                      </c:pt>
                      <c:pt idx="176">
                        <c:v>0.86425781250078604</c:v>
                      </c:pt>
                      <c:pt idx="177">
                        <c:v>0.86914062500079048</c:v>
                      </c:pt>
                      <c:pt idx="178">
                        <c:v>0.87402343750079492</c:v>
                      </c:pt>
                      <c:pt idx="179">
                        <c:v>0.87890625000079936</c:v>
                      </c:pt>
                      <c:pt idx="180">
                        <c:v>0.8837890625008038</c:v>
                      </c:pt>
                      <c:pt idx="181">
                        <c:v>0.88867187500080824</c:v>
                      </c:pt>
                      <c:pt idx="182">
                        <c:v>0.89355468750081268</c:v>
                      </c:pt>
                      <c:pt idx="183">
                        <c:v>0.89843750000081712</c:v>
                      </c:pt>
                      <c:pt idx="184">
                        <c:v>0.90332031250082157</c:v>
                      </c:pt>
                      <c:pt idx="185">
                        <c:v>0.90820312500082601</c:v>
                      </c:pt>
                      <c:pt idx="186">
                        <c:v>0.91308593750083045</c:v>
                      </c:pt>
                      <c:pt idx="187">
                        <c:v>0.91796875000083489</c:v>
                      </c:pt>
                      <c:pt idx="188">
                        <c:v>0.92285156250083933</c:v>
                      </c:pt>
                      <c:pt idx="189">
                        <c:v>0.92773437500084377</c:v>
                      </c:pt>
                      <c:pt idx="190">
                        <c:v>0.93261718750084821</c:v>
                      </c:pt>
                      <c:pt idx="191">
                        <c:v>0.93750000000085265</c:v>
                      </c:pt>
                      <c:pt idx="192">
                        <c:v>0.94238281250085709</c:v>
                      </c:pt>
                      <c:pt idx="193">
                        <c:v>0.94726562500086153</c:v>
                      </c:pt>
                      <c:pt idx="194">
                        <c:v>0.95214843750086597</c:v>
                      </c:pt>
                      <c:pt idx="195">
                        <c:v>0.95703125000087041</c:v>
                      </c:pt>
                      <c:pt idx="196">
                        <c:v>0.96191406250087486</c:v>
                      </c:pt>
                      <c:pt idx="197">
                        <c:v>0.9667968750008793</c:v>
                      </c:pt>
                      <c:pt idx="198">
                        <c:v>0.97167968750088374</c:v>
                      </c:pt>
                      <c:pt idx="199">
                        <c:v>0.97656250000088818</c:v>
                      </c:pt>
                      <c:pt idx="200">
                        <c:v>0.98144531250089262</c:v>
                      </c:pt>
                      <c:pt idx="201">
                        <c:v>0.98632812500089706</c:v>
                      </c:pt>
                      <c:pt idx="202">
                        <c:v>0.9912109375009015</c:v>
                      </c:pt>
                      <c:pt idx="203">
                        <c:v>0.99609375000090594</c:v>
                      </c:pt>
                      <c:pt idx="204">
                        <c:v>1.0009765625009104</c:v>
                      </c:pt>
                      <c:pt idx="205">
                        <c:v>1.0058593750009148</c:v>
                      </c:pt>
                      <c:pt idx="206">
                        <c:v>1.0107421875009193</c:v>
                      </c:pt>
                      <c:pt idx="207">
                        <c:v>1.0156250000009237</c:v>
                      </c:pt>
                      <c:pt idx="208">
                        <c:v>1.0205078125009281</c:v>
                      </c:pt>
                      <c:pt idx="209">
                        <c:v>1.0253906250009326</c:v>
                      </c:pt>
                      <c:pt idx="210">
                        <c:v>1.030273437500937</c:v>
                      </c:pt>
                      <c:pt idx="211">
                        <c:v>1.0351562500009415</c:v>
                      </c:pt>
                      <c:pt idx="212">
                        <c:v>1.0400390625009459</c:v>
                      </c:pt>
                      <c:pt idx="213">
                        <c:v>1.0449218750009504</c:v>
                      </c:pt>
                      <c:pt idx="214">
                        <c:v>1.0498046875009548</c:v>
                      </c:pt>
                      <c:pt idx="215">
                        <c:v>1.0546875000009592</c:v>
                      </c:pt>
                      <c:pt idx="216">
                        <c:v>1.0595703125009637</c:v>
                      </c:pt>
                      <c:pt idx="217">
                        <c:v>1.0644531250009681</c:v>
                      </c:pt>
                      <c:pt idx="218">
                        <c:v>1.0693359375009726</c:v>
                      </c:pt>
                      <c:pt idx="219">
                        <c:v>1.074218750000977</c:v>
                      </c:pt>
                      <c:pt idx="220">
                        <c:v>1.0791015625009814</c:v>
                      </c:pt>
                      <c:pt idx="221">
                        <c:v>1.0839843750009859</c:v>
                      </c:pt>
                      <c:pt idx="222">
                        <c:v>1.0888671875009903</c:v>
                      </c:pt>
                      <c:pt idx="223">
                        <c:v>1.0937500000009948</c:v>
                      </c:pt>
                      <c:pt idx="224">
                        <c:v>1.0986328125009992</c:v>
                      </c:pt>
                      <c:pt idx="225">
                        <c:v>1.1035156250010036</c:v>
                      </c:pt>
                      <c:pt idx="226">
                        <c:v>1.1083984375010081</c:v>
                      </c:pt>
                      <c:pt idx="227">
                        <c:v>1.1132812500010125</c:v>
                      </c:pt>
                      <c:pt idx="228">
                        <c:v>1.118164062501017</c:v>
                      </c:pt>
                      <c:pt idx="229">
                        <c:v>1.1230468750010214</c:v>
                      </c:pt>
                      <c:pt idx="230">
                        <c:v>1.1279296875010258</c:v>
                      </c:pt>
                      <c:pt idx="231">
                        <c:v>1.1328125000010303</c:v>
                      </c:pt>
                      <c:pt idx="232">
                        <c:v>1.1376953125010347</c:v>
                      </c:pt>
                      <c:pt idx="233">
                        <c:v>1.1425781250010392</c:v>
                      </c:pt>
                      <c:pt idx="234">
                        <c:v>1.1474609375010436</c:v>
                      </c:pt>
                      <c:pt idx="235">
                        <c:v>1.1523437500010481</c:v>
                      </c:pt>
                      <c:pt idx="236">
                        <c:v>1.1572265625010525</c:v>
                      </c:pt>
                      <c:pt idx="237">
                        <c:v>1.1621093750010569</c:v>
                      </c:pt>
                      <c:pt idx="238">
                        <c:v>1.1669921875010614</c:v>
                      </c:pt>
                      <c:pt idx="239">
                        <c:v>1.1718750000010658</c:v>
                      </c:pt>
                      <c:pt idx="240">
                        <c:v>1.1767578125010703</c:v>
                      </c:pt>
                      <c:pt idx="241">
                        <c:v>1.1816406250010747</c:v>
                      </c:pt>
                      <c:pt idx="242">
                        <c:v>1.1865234375010791</c:v>
                      </c:pt>
                      <c:pt idx="243">
                        <c:v>1.1914062500010836</c:v>
                      </c:pt>
                      <c:pt idx="244">
                        <c:v>1.196289062501088</c:v>
                      </c:pt>
                      <c:pt idx="245">
                        <c:v>1.2011718750010925</c:v>
                      </c:pt>
                      <c:pt idx="246">
                        <c:v>1.2060546875010969</c:v>
                      </c:pt>
                      <c:pt idx="247">
                        <c:v>1.2109375000011013</c:v>
                      </c:pt>
                      <c:pt idx="248">
                        <c:v>1.2158203125011058</c:v>
                      </c:pt>
                      <c:pt idx="249">
                        <c:v>1.2207031250011102</c:v>
                      </c:pt>
                      <c:pt idx="250">
                        <c:v>1.2255859375011147</c:v>
                      </c:pt>
                      <c:pt idx="251">
                        <c:v>1.2304687500011191</c:v>
                      </c:pt>
                      <c:pt idx="252">
                        <c:v>1.2353515625011235</c:v>
                      </c:pt>
                      <c:pt idx="253">
                        <c:v>1.240234375001128</c:v>
                      </c:pt>
                      <c:pt idx="254">
                        <c:v>1.2451171875011324</c:v>
                      </c:pt>
                      <c:pt idx="255">
                        <c:v>1.2500000000011369</c:v>
                      </c:pt>
                      <c:pt idx="256">
                        <c:v>1.2548828125011413</c:v>
                      </c:pt>
                      <c:pt idx="257">
                        <c:v>1.2597656250011458</c:v>
                      </c:pt>
                      <c:pt idx="258">
                        <c:v>1.2646484375011502</c:v>
                      </c:pt>
                      <c:pt idx="259">
                        <c:v>1.2695312500011546</c:v>
                      </c:pt>
                      <c:pt idx="260">
                        <c:v>1.2744140625011591</c:v>
                      </c:pt>
                      <c:pt idx="261">
                        <c:v>1.2792968750011635</c:v>
                      </c:pt>
                      <c:pt idx="262">
                        <c:v>1.284179687501168</c:v>
                      </c:pt>
                      <c:pt idx="263">
                        <c:v>1.2890625000011724</c:v>
                      </c:pt>
                      <c:pt idx="264">
                        <c:v>1.2939453125011768</c:v>
                      </c:pt>
                      <c:pt idx="265">
                        <c:v>1.2988281250011813</c:v>
                      </c:pt>
                      <c:pt idx="266">
                        <c:v>1.3037109375011857</c:v>
                      </c:pt>
                      <c:pt idx="267">
                        <c:v>1.3085937500011902</c:v>
                      </c:pt>
                      <c:pt idx="268">
                        <c:v>1.3134765625011946</c:v>
                      </c:pt>
                      <c:pt idx="269">
                        <c:v>1.318359375001199</c:v>
                      </c:pt>
                      <c:pt idx="270">
                        <c:v>1.3232421875012035</c:v>
                      </c:pt>
                      <c:pt idx="271">
                        <c:v>1.3281250000012079</c:v>
                      </c:pt>
                      <c:pt idx="272">
                        <c:v>1.3330078125012124</c:v>
                      </c:pt>
                      <c:pt idx="273">
                        <c:v>1.3378906250012168</c:v>
                      </c:pt>
                      <c:pt idx="274">
                        <c:v>1.3427734375012212</c:v>
                      </c:pt>
                      <c:pt idx="275">
                        <c:v>1.3476562500012257</c:v>
                      </c:pt>
                      <c:pt idx="276">
                        <c:v>1.3525390625012301</c:v>
                      </c:pt>
                      <c:pt idx="277">
                        <c:v>1.3574218750012346</c:v>
                      </c:pt>
                      <c:pt idx="278">
                        <c:v>1.362304687501239</c:v>
                      </c:pt>
                      <c:pt idx="279">
                        <c:v>1.3671875000012434</c:v>
                      </c:pt>
                      <c:pt idx="280">
                        <c:v>1.3720703125012479</c:v>
                      </c:pt>
                      <c:pt idx="281">
                        <c:v>1.3769531250012523</c:v>
                      </c:pt>
                      <c:pt idx="282">
                        <c:v>1.3818359375012568</c:v>
                      </c:pt>
                      <c:pt idx="283">
                        <c:v>1.3867187500012612</c:v>
                      </c:pt>
                      <c:pt idx="284">
                        <c:v>1.3916015625012657</c:v>
                      </c:pt>
                      <c:pt idx="285">
                        <c:v>1.3964843750012701</c:v>
                      </c:pt>
                      <c:pt idx="286">
                        <c:v>1.4013671875012745</c:v>
                      </c:pt>
                      <c:pt idx="287">
                        <c:v>1.406250000001279</c:v>
                      </c:pt>
                      <c:pt idx="288">
                        <c:v>1.4111328125012834</c:v>
                      </c:pt>
                      <c:pt idx="289">
                        <c:v>1.4160156250012879</c:v>
                      </c:pt>
                      <c:pt idx="290">
                        <c:v>1.4208984375012923</c:v>
                      </c:pt>
                      <c:pt idx="291">
                        <c:v>1.4257812500012967</c:v>
                      </c:pt>
                      <c:pt idx="292">
                        <c:v>1.4306640625013012</c:v>
                      </c:pt>
                      <c:pt idx="293">
                        <c:v>1.4355468750013056</c:v>
                      </c:pt>
                      <c:pt idx="294">
                        <c:v>1.4404296875013101</c:v>
                      </c:pt>
                      <c:pt idx="295">
                        <c:v>1.4453125000013145</c:v>
                      </c:pt>
                      <c:pt idx="296">
                        <c:v>1.4501953125013189</c:v>
                      </c:pt>
                      <c:pt idx="297">
                        <c:v>1.4550781250013234</c:v>
                      </c:pt>
                      <c:pt idx="298">
                        <c:v>1.4599609375013278</c:v>
                      </c:pt>
                      <c:pt idx="299">
                        <c:v>1.4648437500013323</c:v>
                      </c:pt>
                      <c:pt idx="300">
                        <c:v>1.4697265625013367</c:v>
                      </c:pt>
                      <c:pt idx="301">
                        <c:v>1.4746093750013411</c:v>
                      </c:pt>
                      <c:pt idx="302">
                        <c:v>1.4794921875013456</c:v>
                      </c:pt>
                      <c:pt idx="303">
                        <c:v>1.48437500000135</c:v>
                      </c:pt>
                      <c:pt idx="304">
                        <c:v>1.4892578125013545</c:v>
                      </c:pt>
                      <c:pt idx="305">
                        <c:v>1.4941406250013589</c:v>
                      </c:pt>
                      <c:pt idx="306">
                        <c:v>1.4990234375013634</c:v>
                      </c:pt>
                      <c:pt idx="307">
                        <c:v>1.5039062500013678</c:v>
                      </c:pt>
                      <c:pt idx="308">
                        <c:v>1.5087890625013722</c:v>
                      </c:pt>
                      <c:pt idx="309">
                        <c:v>1.5136718750013767</c:v>
                      </c:pt>
                      <c:pt idx="310">
                        <c:v>1.5185546875013811</c:v>
                      </c:pt>
                      <c:pt idx="311">
                        <c:v>1.5234375000013856</c:v>
                      </c:pt>
                      <c:pt idx="312">
                        <c:v>1.52832031250139</c:v>
                      </c:pt>
                      <c:pt idx="313">
                        <c:v>1.5332031250013944</c:v>
                      </c:pt>
                      <c:pt idx="314">
                        <c:v>1.5380859375013989</c:v>
                      </c:pt>
                      <c:pt idx="315">
                        <c:v>1.5429687500014033</c:v>
                      </c:pt>
                      <c:pt idx="316">
                        <c:v>1.5478515625014078</c:v>
                      </c:pt>
                      <c:pt idx="317">
                        <c:v>1.5527343750014122</c:v>
                      </c:pt>
                      <c:pt idx="318">
                        <c:v>1.5576171875014166</c:v>
                      </c:pt>
                      <c:pt idx="319">
                        <c:v>1.5625000000014211</c:v>
                      </c:pt>
                      <c:pt idx="320">
                        <c:v>1.5673828125014255</c:v>
                      </c:pt>
                      <c:pt idx="321">
                        <c:v>1.57226562500143</c:v>
                      </c:pt>
                      <c:pt idx="322">
                        <c:v>1.5771484375014344</c:v>
                      </c:pt>
                      <c:pt idx="323">
                        <c:v>1.5820312500014388</c:v>
                      </c:pt>
                      <c:pt idx="324">
                        <c:v>1.5869140625014433</c:v>
                      </c:pt>
                      <c:pt idx="325">
                        <c:v>1.5917968750014477</c:v>
                      </c:pt>
                      <c:pt idx="326">
                        <c:v>1.5966796875014522</c:v>
                      </c:pt>
                      <c:pt idx="327">
                        <c:v>1.6015625000014566</c:v>
                      </c:pt>
                      <c:pt idx="328">
                        <c:v>1.6064453125014611</c:v>
                      </c:pt>
                      <c:pt idx="329">
                        <c:v>1.6113281250014655</c:v>
                      </c:pt>
                      <c:pt idx="330">
                        <c:v>1.6162109375014699</c:v>
                      </c:pt>
                      <c:pt idx="331">
                        <c:v>1.6210937500014744</c:v>
                      </c:pt>
                      <c:pt idx="332">
                        <c:v>1.6259765625014788</c:v>
                      </c:pt>
                      <c:pt idx="333">
                        <c:v>1.6308593750014833</c:v>
                      </c:pt>
                      <c:pt idx="334">
                        <c:v>1.6357421875014877</c:v>
                      </c:pt>
                      <c:pt idx="335">
                        <c:v>1.6406250000014921</c:v>
                      </c:pt>
                      <c:pt idx="336">
                        <c:v>1.6455078125014966</c:v>
                      </c:pt>
                      <c:pt idx="337">
                        <c:v>1.650390625001501</c:v>
                      </c:pt>
                      <c:pt idx="338">
                        <c:v>1.6552734375015055</c:v>
                      </c:pt>
                      <c:pt idx="339">
                        <c:v>1.6601562500015099</c:v>
                      </c:pt>
                      <c:pt idx="340">
                        <c:v>1.6650390625015143</c:v>
                      </c:pt>
                      <c:pt idx="341">
                        <c:v>1.6699218750015188</c:v>
                      </c:pt>
                      <c:pt idx="342">
                        <c:v>1.6748046875015232</c:v>
                      </c:pt>
                      <c:pt idx="343">
                        <c:v>1.6796875000015277</c:v>
                      </c:pt>
                      <c:pt idx="344">
                        <c:v>1.6845703125015321</c:v>
                      </c:pt>
                      <c:pt idx="345">
                        <c:v>1.6894531250015365</c:v>
                      </c:pt>
                      <c:pt idx="346">
                        <c:v>1.694335937501541</c:v>
                      </c:pt>
                      <c:pt idx="347">
                        <c:v>1.6992187500015454</c:v>
                      </c:pt>
                      <c:pt idx="348">
                        <c:v>1.7041015625015499</c:v>
                      </c:pt>
                      <c:pt idx="349">
                        <c:v>1.7089843750015543</c:v>
                      </c:pt>
                      <c:pt idx="350">
                        <c:v>1.7138671875015588</c:v>
                      </c:pt>
                      <c:pt idx="351">
                        <c:v>1.7187500000015632</c:v>
                      </c:pt>
                      <c:pt idx="352">
                        <c:v>1.7236328125015676</c:v>
                      </c:pt>
                      <c:pt idx="353">
                        <c:v>1.7285156250015721</c:v>
                      </c:pt>
                      <c:pt idx="354">
                        <c:v>1.7333984375015765</c:v>
                      </c:pt>
                      <c:pt idx="355">
                        <c:v>1.738281250001581</c:v>
                      </c:pt>
                      <c:pt idx="356">
                        <c:v>1.7431640625015854</c:v>
                      </c:pt>
                      <c:pt idx="357">
                        <c:v>1.7480468750015898</c:v>
                      </c:pt>
                      <c:pt idx="358">
                        <c:v>1.7529296875015943</c:v>
                      </c:pt>
                      <c:pt idx="359">
                        <c:v>1.7578125000015987</c:v>
                      </c:pt>
                      <c:pt idx="360">
                        <c:v>1.7626953125016032</c:v>
                      </c:pt>
                      <c:pt idx="361">
                        <c:v>1.7675781250016076</c:v>
                      </c:pt>
                      <c:pt idx="362">
                        <c:v>1.772460937501612</c:v>
                      </c:pt>
                      <c:pt idx="363">
                        <c:v>1.7773437500016165</c:v>
                      </c:pt>
                      <c:pt idx="364">
                        <c:v>1.7822265625016209</c:v>
                      </c:pt>
                      <c:pt idx="365">
                        <c:v>1.7871093750016254</c:v>
                      </c:pt>
                      <c:pt idx="366">
                        <c:v>1.7919921875016298</c:v>
                      </c:pt>
                      <c:pt idx="367">
                        <c:v>1.7968750000016342</c:v>
                      </c:pt>
                      <c:pt idx="368">
                        <c:v>1.8017578125016387</c:v>
                      </c:pt>
                      <c:pt idx="369">
                        <c:v>1.8066406250016431</c:v>
                      </c:pt>
                      <c:pt idx="370">
                        <c:v>1.8115234375016476</c:v>
                      </c:pt>
                      <c:pt idx="371">
                        <c:v>1.816406250001652</c:v>
                      </c:pt>
                      <c:pt idx="372">
                        <c:v>1.8212890625016565</c:v>
                      </c:pt>
                      <c:pt idx="373">
                        <c:v>1.8261718750016609</c:v>
                      </c:pt>
                      <c:pt idx="374">
                        <c:v>1.8310546875016653</c:v>
                      </c:pt>
                      <c:pt idx="375">
                        <c:v>1.8359375000016698</c:v>
                      </c:pt>
                      <c:pt idx="376">
                        <c:v>1.8408203125016742</c:v>
                      </c:pt>
                      <c:pt idx="377">
                        <c:v>1.8457031250016787</c:v>
                      </c:pt>
                      <c:pt idx="378">
                        <c:v>1.8505859375016831</c:v>
                      </c:pt>
                      <c:pt idx="379">
                        <c:v>1.8554687500016875</c:v>
                      </c:pt>
                      <c:pt idx="380">
                        <c:v>1.860351562501692</c:v>
                      </c:pt>
                      <c:pt idx="381">
                        <c:v>1.8652343750016964</c:v>
                      </c:pt>
                      <c:pt idx="382">
                        <c:v>1.8701171875017009</c:v>
                      </c:pt>
                      <c:pt idx="383">
                        <c:v>1.8750000000017053</c:v>
                      </c:pt>
                      <c:pt idx="384">
                        <c:v>1.8798828125017097</c:v>
                      </c:pt>
                      <c:pt idx="385">
                        <c:v>1.8847656250017142</c:v>
                      </c:pt>
                      <c:pt idx="386">
                        <c:v>1.8896484375017186</c:v>
                      </c:pt>
                      <c:pt idx="387">
                        <c:v>1.8945312500017231</c:v>
                      </c:pt>
                      <c:pt idx="388">
                        <c:v>1.8994140625017275</c:v>
                      </c:pt>
                      <c:pt idx="389">
                        <c:v>1.9042968750017319</c:v>
                      </c:pt>
                      <c:pt idx="390">
                        <c:v>1.9091796875017364</c:v>
                      </c:pt>
                      <c:pt idx="391">
                        <c:v>1.9140625000017408</c:v>
                      </c:pt>
                      <c:pt idx="392">
                        <c:v>1.9189453125017453</c:v>
                      </c:pt>
                      <c:pt idx="393">
                        <c:v>1.9238281250017497</c:v>
                      </c:pt>
                      <c:pt idx="394">
                        <c:v>1.9287109375017542</c:v>
                      </c:pt>
                      <c:pt idx="395">
                        <c:v>1.9335937500017586</c:v>
                      </c:pt>
                      <c:pt idx="396">
                        <c:v>1.938476562501763</c:v>
                      </c:pt>
                      <c:pt idx="397">
                        <c:v>1.9433593750017675</c:v>
                      </c:pt>
                      <c:pt idx="398">
                        <c:v>1.9482421875017719</c:v>
                      </c:pt>
                      <c:pt idx="399">
                        <c:v>1.9531250000017764</c:v>
                      </c:pt>
                      <c:pt idx="400">
                        <c:v>1.9580078125017808</c:v>
                      </c:pt>
                      <c:pt idx="401">
                        <c:v>1.9628906250017852</c:v>
                      </c:pt>
                      <c:pt idx="402">
                        <c:v>1.9677734375017897</c:v>
                      </c:pt>
                      <c:pt idx="403">
                        <c:v>1.9726562500017941</c:v>
                      </c:pt>
                      <c:pt idx="404">
                        <c:v>1.9775390625017986</c:v>
                      </c:pt>
                      <c:pt idx="405">
                        <c:v>1.982421875001803</c:v>
                      </c:pt>
                      <c:pt idx="406">
                        <c:v>1.9873046875018074</c:v>
                      </c:pt>
                      <c:pt idx="407">
                        <c:v>1.9921875000018119</c:v>
                      </c:pt>
                      <c:pt idx="408">
                        <c:v>1.9970703125018163</c:v>
                      </c:pt>
                      <c:pt idx="409">
                        <c:v>2.0019531250018208</c:v>
                      </c:pt>
                      <c:pt idx="410">
                        <c:v>2.0068359375018252</c:v>
                      </c:pt>
                      <c:pt idx="411">
                        <c:v>2.0117187500018296</c:v>
                      </c:pt>
                      <c:pt idx="412">
                        <c:v>2.0166015625018341</c:v>
                      </c:pt>
                      <c:pt idx="413">
                        <c:v>2.0214843750018385</c:v>
                      </c:pt>
                      <c:pt idx="414">
                        <c:v>2.026367187501843</c:v>
                      </c:pt>
                      <c:pt idx="415">
                        <c:v>2.0312500000018474</c:v>
                      </c:pt>
                      <c:pt idx="416">
                        <c:v>2.0361328125018519</c:v>
                      </c:pt>
                      <c:pt idx="417">
                        <c:v>2.0410156250018563</c:v>
                      </c:pt>
                      <c:pt idx="418">
                        <c:v>2.0458984375018607</c:v>
                      </c:pt>
                      <c:pt idx="419">
                        <c:v>2.0507812500018652</c:v>
                      </c:pt>
                      <c:pt idx="420">
                        <c:v>2.0556640625018696</c:v>
                      </c:pt>
                      <c:pt idx="421">
                        <c:v>2.0605468750018741</c:v>
                      </c:pt>
                      <c:pt idx="422">
                        <c:v>2.0654296875018785</c:v>
                      </c:pt>
                      <c:pt idx="423">
                        <c:v>2.0703125000018829</c:v>
                      </c:pt>
                      <c:pt idx="424">
                        <c:v>2.0751953125018874</c:v>
                      </c:pt>
                      <c:pt idx="425">
                        <c:v>2.0800781250018918</c:v>
                      </c:pt>
                      <c:pt idx="426">
                        <c:v>2.0849609375018963</c:v>
                      </c:pt>
                      <c:pt idx="427">
                        <c:v>2.0898437500019007</c:v>
                      </c:pt>
                      <c:pt idx="428">
                        <c:v>2.0947265625019051</c:v>
                      </c:pt>
                      <c:pt idx="429">
                        <c:v>2.0996093750019096</c:v>
                      </c:pt>
                      <c:pt idx="430">
                        <c:v>2.104492187501914</c:v>
                      </c:pt>
                      <c:pt idx="431">
                        <c:v>2.1093750000019185</c:v>
                      </c:pt>
                      <c:pt idx="432">
                        <c:v>2.1142578125019229</c:v>
                      </c:pt>
                      <c:pt idx="433">
                        <c:v>2.1191406250019273</c:v>
                      </c:pt>
                      <c:pt idx="434">
                        <c:v>2.1240234375019318</c:v>
                      </c:pt>
                      <c:pt idx="435">
                        <c:v>2.1289062500019362</c:v>
                      </c:pt>
                      <c:pt idx="436">
                        <c:v>2.1337890625019407</c:v>
                      </c:pt>
                      <c:pt idx="437">
                        <c:v>2.1386718750019451</c:v>
                      </c:pt>
                      <c:pt idx="438">
                        <c:v>2.1435546875019496</c:v>
                      </c:pt>
                      <c:pt idx="439">
                        <c:v>2.148437500001954</c:v>
                      </c:pt>
                      <c:pt idx="440">
                        <c:v>2.1533203125019584</c:v>
                      </c:pt>
                      <c:pt idx="441">
                        <c:v>2.1582031250019629</c:v>
                      </c:pt>
                      <c:pt idx="442">
                        <c:v>2.1630859375019673</c:v>
                      </c:pt>
                      <c:pt idx="443">
                        <c:v>2.1679687500019718</c:v>
                      </c:pt>
                      <c:pt idx="444">
                        <c:v>2.1728515625019762</c:v>
                      </c:pt>
                      <c:pt idx="445">
                        <c:v>2.1777343750019806</c:v>
                      </c:pt>
                      <c:pt idx="446">
                        <c:v>2.1826171875019851</c:v>
                      </c:pt>
                      <c:pt idx="447">
                        <c:v>2.1875000000019895</c:v>
                      </c:pt>
                      <c:pt idx="448">
                        <c:v>2.192382812501994</c:v>
                      </c:pt>
                      <c:pt idx="449">
                        <c:v>2.1972656250019984</c:v>
                      </c:pt>
                      <c:pt idx="450">
                        <c:v>2.2021484375020028</c:v>
                      </c:pt>
                      <c:pt idx="451">
                        <c:v>2.2070312500020073</c:v>
                      </c:pt>
                      <c:pt idx="452">
                        <c:v>2.2119140625020117</c:v>
                      </c:pt>
                      <c:pt idx="453">
                        <c:v>2.2167968750020162</c:v>
                      </c:pt>
                      <c:pt idx="454">
                        <c:v>2.2216796875020206</c:v>
                      </c:pt>
                      <c:pt idx="455">
                        <c:v>2.226562500002025</c:v>
                      </c:pt>
                      <c:pt idx="456">
                        <c:v>2.2314453125020295</c:v>
                      </c:pt>
                      <c:pt idx="457">
                        <c:v>2.2363281250020339</c:v>
                      </c:pt>
                      <c:pt idx="458">
                        <c:v>2.2412109375020384</c:v>
                      </c:pt>
                      <c:pt idx="459">
                        <c:v>2.2460937500020428</c:v>
                      </c:pt>
                      <c:pt idx="460">
                        <c:v>2.2509765625020473</c:v>
                      </c:pt>
                      <c:pt idx="461">
                        <c:v>2.2558593750020517</c:v>
                      </c:pt>
                      <c:pt idx="462">
                        <c:v>2.2607421875020561</c:v>
                      </c:pt>
                      <c:pt idx="463">
                        <c:v>2.2656250000020606</c:v>
                      </c:pt>
                      <c:pt idx="464">
                        <c:v>2.270507812502065</c:v>
                      </c:pt>
                      <c:pt idx="465">
                        <c:v>2.2753906250020695</c:v>
                      </c:pt>
                      <c:pt idx="466">
                        <c:v>2.2802734375020739</c:v>
                      </c:pt>
                      <c:pt idx="467">
                        <c:v>2.2851562500020783</c:v>
                      </c:pt>
                      <c:pt idx="468">
                        <c:v>2.2900390625020828</c:v>
                      </c:pt>
                      <c:pt idx="469">
                        <c:v>2.2949218750020872</c:v>
                      </c:pt>
                      <c:pt idx="470">
                        <c:v>2.2998046875020917</c:v>
                      </c:pt>
                      <c:pt idx="471">
                        <c:v>2.3046875000020961</c:v>
                      </c:pt>
                      <c:pt idx="472">
                        <c:v>2.3095703125021005</c:v>
                      </c:pt>
                      <c:pt idx="473">
                        <c:v>2.314453125002105</c:v>
                      </c:pt>
                      <c:pt idx="474">
                        <c:v>2.3193359375021094</c:v>
                      </c:pt>
                      <c:pt idx="475">
                        <c:v>2.3242187500021139</c:v>
                      </c:pt>
                      <c:pt idx="476">
                        <c:v>2.3291015625021183</c:v>
                      </c:pt>
                      <c:pt idx="477">
                        <c:v>2.3339843750021227</c:v>
                      </c:pt>
                      <c:pt idx="478">
                        <c:v>2.3388671875021272</c:v>
                      </c:pt>
                      <c:pt idx="479">
                        <c:v>2.3437500000021316</c:v>
                      </c:pt>
                      <c:pt idx="480">
                        <c:v>2.3486328125021361</c:v>
                      </c:pt>
                      <c:pt idx="481">
                        <c:v>2.3535156250021405</c:v>
                      </c:pt>
                      <c:pt idx="482">
                        <c:v>2.358398437502145</c:v>
                      </c:pt>
                      <c:pt idx="483">
                        <c:v>2.3632812500021494</c:v>
                      </c:pt>
                      <c:pt idx="484">
                        <c:v>2.3681640625021538</c:v>
                      </c:pt>
                      <c:pt idx="485">
                        <c:v>2.3730468750021583</c:v>
                      </c:pt>
                      <c:pt idx="486">
                        <c:v>2.3779296875021627</c:v>
                      </c:pt>
                      <c:pt idx="487">
                        <c:v>2.3828125000021672</c:v>
                      </c:pt>
                      <c:pt idx="488">
                        <c:v>2.3876953125021716</c:v>
                      </c:pt>
                      <c:pt idx="489">
                        <c:v>2.392578125002176</c:v>
                      </c:pt>
                      <c:pt idx="490">
                        <c:v>2.3974609375021805</c:v>
                      </c:pt>
                      <c:pt idx="491">
                        <c:v>2.4023437500021849</c:v>
                      </c:pt>
                      <c:pt idx="492">
                        <c:v>2.4072265625021894</c:v>
                      </c:pt>
                      <c:pt idx="493">
                        <c:v>2.4121093750021938</c:v>
                      </c:pt>
                      <c:pt idx="494">
                        <c:v>2.4169921875021982</c:v>
                      </c:pt>
                      <c:pt idx="495">
                        <c:v>2.4218750000022027</c:v>
                      </c:pt>
                      <c:pt idx="496">
                        <c:v>2.4267578125022071</c:v>
                      </c:pt>
                      <c:pt idx="497">
                        <c:v>2.4316406250022116</c:v>
                      </c:pt>
                      <c:pt idx="498">
                        <c:v>2.436523437502216</c:v>
                      </c:pt>
                      <c:pt idx="499">
                        <c:v>2.4414062500022204</c:v>
                      </c:pt>
                      <c:pt idx="500">
                        <c:v>2.4462890625022249</c:v>
                      </c:pt>
                      <c:pt idx="501">
                        <c:v>2.4511718750022293</c:v>
                      </c:pt>
                      <c:pt idx="502">
                        <c:v>2.4560546875022338</c:v>
                      </c:pt>
                      <c:pt idx="503">
                        <c:v>2.4609375000022382</c:v>
                      </c:pt>
                      <c:pt idx="504">
                        <c:v>2.4658203125022427</c:v>
                      </c:pt>
                      <c:pt idx="505">
                        <c:v>2.4707031250022471</c:v>
                      </c:pt>
                      <c:pt idx="506">
                        <c:v>2.4755859375022515</c:v>
                      </c:pt>
                      <c:pt idx="507">
                        <c:v>2.480468750002256</c:v>
                      </c:pt>
                      <c:pt idx="508">
                        <c:v>2.4853515625022604</c:v>
                      </c:pt>
                      <c:pt idx="509">
                        <c:v>2.4902343750022649</c:v>
                      </c:pt>
                      <c:pt idx="510">
                        <c:v>2.4951171875022693</c:v>
                      </c:pt>
                      <c:pt idx="511">
                        <c:v>2.5000000000022737</c:v>
                      </c:pt>
                      <c:pt idx="512">
                        <c:v>2.5048828125022782</c:v>
                      </c:pt>
                      <c:pt idx="513">
                        <c:v>2.5097656250022826</c:v>
                      </c:pt>
                      <c:pt idx="514">
                        <c:v>2.5146484375022871</c:v>
                      </c:pt>
                      <c:pt idx="515">
                        <c:v>2.5195312500022915</c:v>
                      </c:pt>
                      <c:pt idx="516">
                        <c:v>2.5244140625022959</c:v>
                      </c:pt>
                      <c:pt idx="517">
                        <c:v>2.5292968750023004</c:v>
                      </c:pt>
                      <c:pt idx="518">
                        <c:v>2.5341796875023048</c:v>
                      </c:pt>
                      <c:pt idx="519">
                        <c:v>2.5390625000023093</c:v>
                      </c:pt>
                      <c:pt idx="520">
                        <c:v>2.5439453125023137</c:v>
                      </c:pt>
                      <c:pt idx="521">
                        <c:v>2.5488281250023181</c:v>
                      </c:pt>
                      <c:pt idx="522">
                        <c:v>2.5537109375023226</c:v>
                      </c:pt>
                      <c:pt idx="523">
                        <c:v>2.558593750002327</c:v>
                      </c:pt>
                      <c:pt idx="524">
                        <c:v>2.5634765625023315</c:v>
                      </c:pt>
                      <c:pt idx="525">
                        <c:v>2.5683593750023359</c:v>
                      </c:pt>
                      <c:pt idx="526">
                        <c:v>2.5732421875023404</c:v>
                      </c:pt>
                      <c:pt idx="527">
                        <c:v>2.5781250000023448</c:v>
                      </c:pt>
                      <c:pt idx="528">
                        <c:v>2.5830078125023492</c:v>
                      </c:pt>
                      <c:pt idx="529">
                        <c:v>2.5878906250023537</c:v>
                      </c:pt>
                      <c:pt idx="530">
                        <c:v>2.5927734375023581</c:v>
                      </c:pt>
                      <c:pt idx="531">
                        <c:v>2.5976562500023626</c:v>
                      </c:pt>
                      <c:pt idx="532">
                        <c:v>2.602539062502367</c:v>
                      </c:pt>
                      <c:pt idx="533">
                        <c:v>2.6074218750023714</c:v>
                      </c:pt>
                      <c:pt idx="534">
                        <c:v>2.6123046875023759</c:v>
                      </c:pt>
                      <c:pt idx="535">
                        <c:v>2.6171875000023803</c:v>
                      </c:pt>
                      <c:pt idx="536">
                        <c:v>2.6220703125023848</c:v>
                      </c:pt>
                      <c:pt idx="537">
                        <c:v>2.6269531250023892</c:v>
                      </c:pt>
                      <c:pt idx="538">
                        <c:v>2.6318359375023936</c:v>
                      </c:pt>
                      <c:pt idx="539">
                        <c:v>2.6367187500023981</c:v>
                      </c:pt>
                      <c:pt idx="540">
                        <c:v>2.6416015625024025</c:v>
                      </c:pt>
                      <c:pt idx="541">
                        <c:v>2.646484375002407</c:v>
                      </c:pt>
                      <c:pt idx="542">
                        <c:v>2.6513671875024114</c:v>
                      </c:pt>
                      <c:pt idx="543">
                        <c:v>2.6562500000024158</c:v>
                      </c:pt>
                      <c:pt idx="544">
                        <c:v>2.6611328125024203</c:v>
                      </c:pt>
                      <c:pt idx="545">
                        <c:v>2.6660156250024247</c:v>
                      </c:pt>
                      <c:pt idx="546">
                        <c:v>2.6708984375024292</c:v>
                      </c:pt>
                      <c:pt idx="547">
                        <c:v>2.6757812500024336</c:v>
                      </c:pt>
                      <c:pt idx="548">
                        <c:v>2.680664062502438</c:v>
                      </c:pt>
                      <c:pt idx="549">
                        <c:v>2.6855468750024425</c:v>
                      </c:pt>
                      <c:pt idx="550">
                        <c:v>2.6904296875024469</c:v>
                      </c:pt>
                      <c:pt idx="551">
                        <c:v>2.6953125000024514</c:v>
                      </c:pt>
                      <c:pt idx="552">
                        <c:v>2.7001953125024558</c:v>
                      </c:pt>
                      <c:pt idx="553">
                        <c:v>2.7050781250024603</c:v>
                      </c:pt>
                      <c:pt idx="554">
                        <c:v>2.7099609375024647</c:v>
                      </c:pt>
                      <c:pt idx="555">
                        <c:v>2.7148437500024691</c:v>
                      </c:pt>
                      <c:pt idx="556">
                        <c:v>2.7197265625024736</c:v>
                      </c:pt>
                      <c:pt idx="557">
                        <c:v>2.724609375002478</c:v>
                      </c:pt>
                      <c:pt idx="558">
                        <c:v>2.7294921875024825</c:v>
                      </c:pt>
                      <c:pt idx="559">
                        <c:v>2.7343750000024869</c:v>
                      </c:pt>
                      <c:pt idx="560">
                        <c:v>2.7392578125024913</c:v>
                      </c:pt>
                      <c:pt idx="561">
                        <c:v>2.7441406250024958</c:v>
                      </c:pt>
                      <c:pt idx="562">
                        <c:v>2.7490234375025002</c:v>
                      </c:pt>
                      <c:pt idx="563">
                        <c:v>2.7539062500025047</c:v>
                      </c:pt>
                      <c:pt idx="564">
                        <c:v>2.7587890625025091</c:v>
                      </c:pt>
                      <c:pt idx="565">
                        <c:v>2.7636718750025135</c:v>
                      </c:pt>
                      <c:pt idx="566">
                        <c:v>2.768554687502518</c:v>
                      </c:pt>
                      <c:pt idx="567">
                        <c:v>2.7734375000025224</c:v>
                      </c:pt>
                      <c:pt idx="568">
                        <c:v>2.7783203125025269</c:v>
                      </c:pt>
                      <c:pt idx="569">
                        <c:v>2.7832031250025313</c:v>
                      </c:pt>
                      <c:pt idx="570">
                        <c:v>2.7880859375025357</c:v>
                      </c:pt>
                      <c:pt idx="571">
                        <c:v>2.7929687500025402</c:v>
                      </c:pt>
                      <c:pt idx="572">
                        <c:v>2.7978515625025446</c:v>
                      </c:pt>
                      <c:pt idx="573">
                        <c:v>2.8027343750025491</c:v>
                      </c:pt>
                      <c:pt idx="574">
                        <c:v>2.8076171875025535</c:v>
                      </c:pt>
                      <c:pt idx="575">
                        <c:v>2.812500000002558</c:v>
                      </c:pt>
                      <c:pt idx="576">
                        <c:v>2.8173828125025624</c:v>
                      </c:pt>
                      <c:pt idx="577">
                        <c:v>2.8222656250025668</c:v>
                      </c:pt>
                      <c:pt idx="578">
                        <c:v>2.8271484375025713</c:v>
                      </c:pt>
                      <c:pt idx="579">
                        <c:v>2.8320312500025757</c:v>
                      </c:pt>
                      <c:pt idx="580">
                        <c:v>2.8369140625025802</c:v>
                      </c:pt>
                      <c:pt idx="581">
                        <c:v>2.8417968750025846</c:v>
                      </c:pt>
                      <c:pt idx="582">
                        <c:v>2.846679687502589</c:v>
                      </c:pt>
                      <c:pt idx="583">
                        <c:v>2.8515625000025935</c:v>
                      </c:pt>
                      <c:pt idx="584">
                        <c:v>2.8564453125025979</c:v>
                      </c:pt>
                      <c:pt idx="585">
                        <c:v>2.8613281250026024</c:v>
                      </c:pt>
                      <c:pt idx="586">
                        <c:v>2.8662109375026068</c:v>
                      </c:pt>
                      <c:pt idx="587">
                        <c:v>2.8710937500026112</c:v>
                      </c:pt>
                      <c:pt idx="588">
                        <c:v>2.8759765625026157</c:v>
                      </c:pt>
                      <c:pt idx="589">
                        <c:v>2.8808593750026201</c:v>
                      </c:pt>
                      <c:pt idx="590">
                        <c:v>2.8857421875026246</c:v>
                      </c:pt>
                      <c:pt idx="591">
                        <c:v>2.890625000002629</c:v>
                      </c:pt>
                      <c:pt idx="592">
                        <c:v>2.8955078125026334</c:v>
                      </c:pt>
                      <c:pt idx="593">
                        <c:v>2.9003906250026379</c:v>
                      </c:pt>
                      <c:pt idx="594">
                        <c:v>2.9052734375026423</c:v>
                      </c:pt>
                      <c:pt idx="595">
                        <c:v>2.9101562500026468</c:v>
                      </c:pt>
                      <c:pt idx="596">
                        <c:v>2.9150390625026512</c:v>
                      </c:pt>
                      <c:pt idx="597">
                        <c:v>2.9199218750026557</c:v>
                      </c:pt>
                      <c:pt idx="598">
                        <c:v>2.9248046875026601</c:v>
                      </c:pt>
                      <c:pt idx="599">
                        <c:v>2.9296875000026645</c:v>
                      </c:pt>
                      <c:pt idx="600">
                        <c:v>2.934570312502669</c:v>
                      </c:pt>
                      <c:pt idx="601">
                        <c:v>2.9394531250026734</c:v>
                      </c:pt>
                      <c:pt idx="602">
                        <c:v>2.9443359375026779</c:v>
                      </c:pt>
                      <c:pt idx="603">
                        <c:v>2.9492187500026823</c:v>
                      </c:pt>
                      <c:pt idx="604">
                        <c:v>2.9541015625026867</c:v>
                      </c:pt>
                      <c:pt idx="605">
                        <c:v>2.9589843750026912</c:v>
                      </c:pt>
                      <c:pt idx="606">
                        <c:v>2.9638671875026956</c:v>
                      </c:pt>
                      <c:pt idx="607">
                        <c:v>2.9687500000027001</c:v>
                      </c:pt>
                      <c:pt idx="608">
                        <c:v>2.9736328125027045</c:v>
                      </c:pt>
                      <c:pt idx="609">
                        <c:v>2.9785156250027089</c:v>
                      </c:pt>
                      <c:pt idx="610">
                        <c:v>2.9833984375027134</c:v>
                      </c:pt>
                      <c:pt idx="611">
                        <c:v>2.9882812500027178</c:v>
                      </c:pt>
                      <c:pt idx="612">
                        <c:v>2.9931640625027223</c:v>
                      </c:pt>
                      <c:pt idx="613">
                        <c:v>2.9980468750027267</c:v>
                      </c:pt>
                      <c:pt idx="614">
                        <c:v>3.0029296875027311</c:v>
                      </c:pt>
                      <c:pt idx="615">
                        <c:v>3.0078125000027356</c:v>
                      </c:pt>
                      <c:pt idx="616">
                        <c:v>3.01269531250274</c:v>
                      </c:pt>
                      <c:pt idx="617">
                        <c:v>3.0175781250027445</c:v>
                      </c:pt>
                      <c:pt idx="618">
                        <c:v>3.0224609375027489</c:v>
                      </c:pt>
                      <c:pt idx="619">
                        <c:v>3.0273437500027534</c:v>
                      </c:pt>
                      <c:pt idx="620">
                        <c:v>3.0322265625027578</c:v>
                      </c:pt>
                      <c:pt idx="621">
                        <c:v>3.0371093750027622</c:v>
                      </c:pt>
                      <c:pt idx="622">
                        <c:v>3.0419921875027667</c:v>
                      </c:pt>
                      <c:pt idx="623">
                        <c:v>3.0468750000027711</c:v>
                      </c:pt>
                      <c:pt idx="624">
                        <c:v>3.0517578125027756</c:v>
                      </c:pt>
                      <c:pt idx="625">
                        <c:v>3.05664062500278</c:v>
                      </c:pt>
                      <c:pt idx="626">
                        <c:v>3.0615234375027844</c:v>
                      </c:pt>
                      <c:pt idx="627">
                        <c:v>3.0664062500027889</c:v>
                      </c:pt>
                      <c:pt idx="628">
                        <c:v>3.0712890625027933</c:v>
                      </c:pt>
                      <c:pt idx="629">
                        <c:v>3.0761718750027978</c:v>
                      </c:pt>
                      <c:pt idx="630">
                        <c:v>3.0810546875028022</c:v>
                      </c:pt>
                      <c:pt idx="631">
                        <c:v>3.0859375000028066</c:v>
                      </c:pt>
                      <c:pt idx="632">
                        <c:v>3.0908203125028111</c:v>
                      </c:pt>
                      <c:pt idx="633">
                        <c:v>3.0957031250028155</c:v>
                      </c:pt>
                      <c:pt idx="634">
                        <c:v>3.10058593750282</c:v>
                      </c:pt>
                      <c:pt idx="635">
                        <c:v>3.1054687500028244</c:v>
                      </c:pt>
                      <c:pt idx="636">
                        <c:v>3.1103515625028288</c:v>
                      </c:pt>
                      <c:pt idx="637">
                        <c:v>3.1152343750028333</c:v>
                      </c:pt>
                      <c:pt idx="638">
                        <c:v>3.1201171875028377</c:v>
                      </c:pt>
                      <c:pt idx="639">
                        <c:v>3.1250000000028422</c:v>
                      </c:pt>
                      <c:pt idx="640">
                        <c:v>3.1298828125028466</c:v>
                      </c:pt>
                      <c:pt idx="641">
                        <c:v>3.1347656250028511</c:v>
                      </c:pt>
                      <c:pt idx="642">
                        <c:v>3.1396484375028555</c:v>
                      </c:pt>
                      <c:pt idx="643">
                        <c:v>3.1445312500028599</c:v>
                      </c:pt>
                      <c:pt idx="644">
                        <c:v>3.1494140625028644</c:v>
                      </c:pt>
                      <c:pt idx="645">
                        <c:v>3.1542968750028688</c:v>
                      </c:pt>
                      <c:pt idx="646">
                        <c:v>3.1591796875028733</c:v>
                      </c:pt>
                      <c:pt idx="647">
                        <c:v>3.1640625000028777</c:v>
                      </c:pt>
                      <c:pt idx="648">
                        <c:v>3.1689453125028821</c:v>
                      </c:pt>
                      <c:pt idx="649">
                        <c:v>3.1738281250028866</c:v>
                      </c:pt>
                      <c:pt idx="650">
                        <c:v>3.178710937502891</c:v>
                      </c:pt>
                      <c:pt idx="651">
                        <c:v>3.1835937500028955</c:v>
                      </c:pt>
                      <c:pt idx="652">
                        <c:v>3.1884765625028999</c:v>
                      </c:pt>
                      <c:pt idx="653">
                        <c:v>3.1933593750029043</c:v>
                      </c:pt>
                      <c:pt idx="654">
                        <c:v>3.1982421875029088</c:v>
                      </c:pt>
                      <c:pt idx="655">
                        <c:v>3.2031250000029132</c:v>
                      </c:pt>
                      <c:pt idx="656">
                        <c:v>3.2080078125029177</c:v>
                      </c:pt>
                      <c:pt idx="657">
                        <c:v>3.2128906250029221</c:v>
                      </c:pt>
                      <c:pt idx="658">
                        <c:v>3.2177734375029265</c:v>
                      </c:pt>
                      <c:pt idx="659">
                        <c:v>3.222656250002931</c:v>
                      </c:pt>
                      <c:pt idx="660">
                        <c:v>3.2275390625029354</c:v>
                      </c:pt>
                      <c:pt idx="661">
                        <c:v>3.2324218750029399</c:v>
                      </c:pt>
                      <c:pt idx="662">
                        <c:v>3.2373046875029443</c:v>
                      </c:pt>
                      <c:pt idx="663">
                        <c:v>3.2421875000029488</c:v>
                      </c:pt>
                      <c:pt idx="664">
                        <c:v>3.2470703125029532</c:v>
                      </c:pt>
                      <c:pt idx="665">
                        <c:v>3.2519531250029576</c:v>
                      </c:pt>
                      <c:pt idx="666">
                        <c:v>3.2568359375029621</c:v>
                      </c:pt>
                      <c:pt idx="667">
                        <c:v>3.2617187500029665</c:v>
                      </c:pt>
                      <c:pt idx="668">
                        <c:v>3.266601562502971</c:v>
                      </c:pt>
                      <c:pt idx="669">
                        <c:v>3.2714843750029754</c:v>
                      </c:pt>
                      <c:pt idx="670">
                        <c:v>3.2763671875029798</c:v>
                      </c:pt>
                      <c:pt idx="671">
                        <c:v>3.2812500000029843</c:v>
                      </c:pt>
                      <c:pt idx="672">
                        <c:v>3.2861328125029887</c:v>
                      </c:pt>
                      <c:pt idx="673">
                        <c:v>3.2910156250029932</c:v>
                      </c:pt>
                      <c:pt idx="674">
                        <c:v>3.2958984375029976</c:v>
                      </c:pt>
                      <c:pt idx="675">
                        <c:v>3.300781250003002</c:v>
                      </c:pt>
                      <c:pt idx="676">
                        <c:v>3.3056640625030065</c:v>
                      </c:pt>
                      <c:pt idx="677">
                        <c:v>3.3105468750030109</c:v>
                      </c:pt>
                      <c:pt idx="678">
                        <c:v>3.3154296875030154</c:v>
                      </c:pt>
                      <c:pt idx="679">
                        <c:v>3.3203125000030198</c:v>
                      </c:pt>
                      <c:pt idx="680">
                        <c:v>3.3251953125030242</c:v>
                      </c:pt>
                      <c:pt idx="681">
                        <c:v>3.3300781250030287</c:v>
                      </c:pt>
                      <c:pt idx="682">
                        <c:v>3.3349609375030331</c:v>
                      </c:pt>
                      <c:pt idx="683">
                        <c:v>3.3398437500030376</c:v>
                      </c:pt>
                      <c:pt idx="684">
                        <c:v>3.344726562503042</c:v>
                      </c:pt>
                      <c:pt idx="685">
                        <c:v>3.3496093750030465</c:v>
                      </c:pt>
                      <c:pt idx="686">
                        <c:v>3.3544921875030509</c:v>
                      </c:pt>
                      <c:pt idx="687">
                        <c:v>3.3593750000030553</c:v>
                      </c:pt>
                      <c:pt idx="688">
                        <c:v>3.3642578125030598</c:v>
                      </c:pt>
                      <c:pt idx="689">
                        <c:v>3.3691406250030642</c:v>
                      </c:pt>
                      <c:pt idx="690">
                        <c:v>3.3740234375030687</c:v>
                      </c:pt>
                      <c:pt idx="691">
                        <c:v>3.3789062500030731</c:v>
                      </c:pt>
                      <c:pt idx="692">
                        <c:v>3.3837890625030775</c:v>
                      </c:pt>
                      <c:pt idx="693">
                        <c:v>3.388671875003082</c:v>
                      </c:pt>
                      <c:pt idx="694">
                        <c:v>3.3935546875030864</c:v>
                      </c:pt>
                      <c:pt idx="695">
                        <c:v>3.3984375000030909</c:v>
                      </c:pt>
                      <c:pt idx="696">
                        <c:v>3.4033203125030953</c:v>
                      </c:pt>
                      <c:pt idx="697">
                        <c:v>3.4082031250030997</c:v>
                      </c:pt>
                      <c:pt idx="698">
                        <c:v>3.4130859375031042</c:v>
                      </c:pt>
                      <c:pt idx="699">
                        <c:v>3.4179687500031086</c:v>
                      </c:pt>
                      <c:pt idx="700">
                        <c:v>3.4228515625031131</c:v>
                      </c:pt>
                      <c:pt idx="701">
                        <c:v>3.4277343750031175</c:v>
                      </c:pt>
                      <c:pt idx="702">
                        <c:v>3.4326171875031219</c:v>
                      </c:pt>
                      <c:pt idx="703">
                        <c:v>3.4375000000031264</c:v>
                      </c:pt>
                      <c:pt idx="704">
                        <c:v>3.4423828125031308</c:v>
                      </c:pt>
                      <c:pt idx="705">
                        <c:v>3.4472656250031353</c:v>
                      </c:pt>
                      <c:pt idx="706">
                        <c:v>3.4521484375031397</c:v>
                      </c:pt>
                      <c:pt idx="707">
                        <c:v>3.4570312500031442</c:v>
                      </c:pt>
                      <c:pt idx="708">
                        <c:v>3.4619140625031486</c:v>
                      </c:pt>
                      <c:pt idx="709">
                        <c:v>3.466796875003153</c:v>
                      </c:pt>
                      <c:pt idx="710">
                        <c:v>3.4716796875031575</c:v>
                      </c:pt>
                      <c:pt idx="711">
                        <c:v>3.4765625000031619</c:v>
                      </c:pt>
                      <c:pt idx="712">
                        <c:v>3.4814453125031664</c:v>
                      </c:pt>
                      <c:pt idx="713">
                        <c:v>3.4863281250031708</c:v>
                      </c:pt>
                      <c:pt idx="714">
                        <c:v>3.4912109375031752</c:v>
                      </c:pt>
                      <c:pt idx="715">
                        <c:v>3.4960937500031797</c:v>
                      </c:pt>
                      <c:pt idx="716">
                        <c:v>3.5009765625031841</c:v>
                      </c:pt>
                      <c:pt idx="717">
                        <c:v>3.5058593750031886</c:v>
                      </c:pt>
                      <c:pt idx="718">
                        <c:v>3.510742187503193</c:v>
                      </c:pt>
                      <c:pt idx="719">
                        <c:v>3.5156250000031974</c:v>
                      </c:pt>
                      <c:pt idx="720">
                        <c:v>3.5205078125032019</c:v>
                      </c:pt>
                      <c:pt idx="721">
                        <c:v>3.5253906250032063</c:v>
                      </c:pt>
                      <c:pt idx="722">
                        <c:v>3.5302734375032108</c:v>
                      </c:pt>
                      <c:pt idx="723">
                        <c:v>3.5351562500032152</c:v>
                      </c:pt>
                      <c:pt idx="724">
                        <c:v>3.5400390625032196</c:v>
                      </c:pt>
                      <c:pt idx="725">
                        <c:v>3.5449218750032241</c:v>
                      </c:pt>
                      <c:pt idx="726">
                        <c:v>3.5498046875032285</c:v>
                      </c:pt>
                      <c:pt idx="727">
                        <c:v>3.554687500003233</c:v>
                      </c:pt>
                      <c:pt idx="728">
                        <c:v>3.5595703125032374</c:v>
                      </c:pt>
                      <c:pt idx="729">
                        <c:v>3.5644531250032419</c:v>
                      </c:pt>
                      <c:pt idx="730">
                        <c:v>3.5693359375032463</c:v>
                      </c:pt>
                      <c:pt idx="731">
                        <c:v>3.5742187500032507</c:v>
                      </c:pt>
                      <c:pt idx="732">
                        <c:v>3.5791015625032552</c:v>
                      </c:pt>
                      <c:pt idx="733">
                        <c:v>3.5839843750032596</c:v>
                      </c:pt>
                      <c:pt idx="734">
                        <c:v>3.5888671875032641</c:v>
                      </c:pt>
                      <c:pt idx="735">
                        <c:v>3.5937500000032685</c:v>
                      </c:pt>
                      <c:pt idx="736">
                        <c:v>3.5986328125032729</c:v>
                      </c:pt>
                      <c:pt idx="737">
                        <c:v>3.6035156250032774</c:v>
                      </c:pt>
                      <c:pt idx="738">
                        <c:v>3.6083984375032818</c:v>
                      </c:pt>
                      <c:pt idx="739">
                        <c:v>3.6132812500032863</c:v>
                      </c:pt>
                      <c:pt idx="740">
                        <c:v>3.6181640625032907</c:v>
                      </c:pt>
                      <c:pt idx="741">
                        <c:v>3.6230468750032951</c:v>
                      </c:pt>
                      <c:pt idx="742">
                        <c:v>3.6279296875032996</c:v>
                      </c:pt>
                      <c:pt idx="743">
                        <c:v>3.632812500003304</c:v>
                      </c:pt>
                      <c:pt idx="744">
                        <c:v>3.6376953125033085</c:v>
                      </c:pt>
                      <c:pt idx="745">
                        <c:v>3.6425781250033129</c:v>
                      </c:pt>
                      <c:pt idx="746">
                        <c:v>3.6474609375033173</c:v>
                      </c:pt>
                      <c:pt idx="747">
                        <c:v>3.6523437500033218</c:v>
                      </c:pt>
                      <c:pt idx="748">
                        <c:v>3.6572265625033262</c:v>
                      </c:pt>
                      <c:pt idx="749">
                        <c:v>3.6621093750033307</c:v>
                      </c:pt>
                      <c:pt idx="750">
                        <c:v>3.6669921875033351</c:v>
                      </c:pt>
                      <c:pt idx="751">
                        <c:v>3.6718750000033396</c:v>
                      </c:pt>
                      <c:pt idx="752">
                        <c:v>3.676757812503344</c:v>
                      </c:pt>
                      <c:pt idx="753">
                        <c:v>3.6816406250033484</c:v>
                      </c:pt>
                      <c:pt idx="754">
                        <c:v>3.6865234375033529</c:v>
                      </c:pt>
                      <c:pt idx="755">
                        <c:v>3.6914062500033573</c:v>
                      </c:pt>
                      <c:pt idx="756">
                        <c:v>3.6962890625033618</c:v>
                      </c:pt>
                      <c:pt idx="757">
                        <c:v>3.7011718750033662</c:v>
                      </c:pt>
                      <c:pt idx="758">
                        <c:v>3.7060546875033706</c:v>
                      </c:pt>
                      <c:pt idx="759">
                        <c:v>3.7109375000033751</c:v>
                      </c:pt>
                      <c:pt idx="760">
                        <c:v>3.7158203125033795</c:v>
                      </c:pt>
                      <c:pt idx="761">
                        <c:v>3.720703125003384</c:v>
                      </c:pt>
                      <c:pt idx="762">
                        <c:v>3.7255859375033884</c:v>
                      </c:pt>
                      <c:pt idx="763">
                        <c:v>3.7304687500033928</c:v>
                      </c:pt>
                      <c:pt idx="764">
                        <c:v>3.7353515625033973</c:v>
                      </c:pt>
                      <c:pt idx="765">
                        <c:v>3.7402343750034017</c:v>
                      </c:pt>
                      <c:pt idx="766">
                        <c:v>3.7451171875034062</c:v>
                      </c:pt>
                      <c:pt idx="767">
                        <c:v>3.7500000000034106</c:v>
                      </c:pt>
                      <c:pt idx="768">
                        <c:v>3.754882812503415</c:v>
                      </c:pt>
                      <c:pt idx="769">
                        <c:v>3.7597656250034195</c:v>
                      </c:pt>
                      <c:pt idx="770">
                        <c:v>3.7646484375034239</c:v>
                      </c:pt>
                      <c:pt idx="771">
                        <c:v>3.7695312500034284</c:v>
                      </c:pt>
                      <c:pt idx="772">
                        <c:v>3.7744140625034328</c:v>
                      </c:pt>
                      <c:pt idx="773">
                        <c:v>3.7792968750034373</c:v>
                      </c:pt>
                      <c:pt idx="774">
                        <c:v>3.7841796875034417</c:v>
                      </c:pt>
                      <c:pt idx="775">
                        <c:v>3.7890625000034461</c:v>
                      </c:pt>
                      <c:pt idx="776">
                        <c:v>3.7939453125034506</c:v>
                      </c:pt>
                      <c:pt idx="777">
                        <c:v>3.798828125003455</c:v>
                      </c:pt>
                      <c:pt idx="778">
                        <c:v>3.8037109375034595</c:v>
                      </c:pt>
                      <c:pt idx="779">
                        <c:v>3.8085937500034639</c:v>
                      </c:pt>
                      <c:pt idx="780">
                        <c:v>3.8134765625034683</c:v>
                      </c:pt>
                      <c:pt idx="781">
                        <c:v>3.8183593750034728</c:v>
                      </c:pt>
                      <c:pt idx="782">
                        <c:v>3.8232421875034772</c:v>
                      </c:pt>
                      <c:pt idx="783">
                        <c:v>3.8281250000034817</c:v>
                      </c:pt>
                      <c:pt idx="784">
                        <c:v>3.8330078125034861</c:v>
                      </c:pt>
                      <c:pt idx="785">
                        <c:v>3.8378906250034905</c:v>
                      </c:pt>
                      <c:pt idx="786">
                        <c:v>3.842773437503495</c:v>
                      </c:pt>
                      <c:pt idx="787">
                        <c:v>3.8476562500034994</c:v>
                      </c:pt>
                      <c:pt idx="788">
                        <c:v>3.8525390625035039</c:v>
                      </c:pt>
                      <c:pt idx="789">
                        <c:v>3.8574218750035083</c:v>
                      </c:pt>
                      <c:pt idx="790">
                        <c:v>3.8623046875035127</c:v>
                      </c:pt>
                      <c:pt idx="791">
                        <c:v>3.8671875000035172</c:v>
                      </c:pt>
                      <c:pt idx="792">
                        <c:v>3.8720703125035216</c:v>
                      </c:pt>
                      <c:pt idx="793">
                        <c:v>3.8769531250035261</c:v>
                      </c:pt>
                      <c:pt idx="794">
                        <c:v>3.8818359375035305</c:v>
                      </c:pt>
                      <c:pt idx="795">
                        <c:v>3.886718750003535</c:v>
                      </c:pt>
                      <c:pt idx="796">
                        <c:v>3.8916015625035394</c:v>
                      </c:pt>
                      <c:pt idx="797">
                        <c:v>3.8964843750035438</c:v>
                      </c:pt>
                      <c:pt idx="798">
                        <c:v>3.9013671875035483</c:v>
                      </c:pt>
                      <c:pt idx="799">
                        <c:v>3.9062500000035527</c:v>
                      </c:pt>
                      <c:pt idx="800">
                        <c:v>3.9111328125035572</c:v>
                      </c:pt>
                      <c:pt idx="801">
                        <c:v>3.9160156250035616</c:v>
                      </c:pt>
                      <c:pt idx="802">
                        <c:v>3.920898437503566</c:v>
                      </c:pt>
                      <c:pt idx="803">
                        <c:v>3.9257812500035705</c:v>
                      </c:pt>
                      <c:pt idx="804">
                        <c:v>3.9306640625035749</c:v>
                      </c:pt>
                      <c:pt idx="805">
                        <c:v>3.9355468750035794</c:v>
                      </c:pt>
                      <c:pt idx="806">
                        <c:v>3.9404296875035838</c:v>
                      </c:pt>
                      <c:pt idx="807">
                        <c:v>3.9453125000035882</c:v>
                      </c:pt>
                      <c:pt idx="808">
                        <c:v>3.9501953125035927</c:v>
                      </c:pt>
                      <c:pt idx="809">
                        <c:v>3.9550781250035971</c:v>
                      </c:pt>
                      <c:pt idx="810">
                        <c:v>3.9599609375036016</c:v>
                      </c:pt>
                      <c:pt idx="811">
                        <c:v>3.964843750003606</c:v>
                      </c:pt>
                      <c:pt idx="812">
                        <c:v>3.9697265625036104</c:v>
                      </c:pt>
                      <c:pt idx="813">
                        <c:v>3.9746093750036149</c:v>
                      </c:pt>
                      <c:pt idx="814">
                        <c:v>3.9794921875036193</c:v>
                      </c:pt>
                      <c:pt idx="815">
                        <c:v>3.9843750000036238</c:v>
                      </c:pt>
                      <c:pt idx="816">
                        <c:v>3.9892578125036282</c:v>
                      </c:pt>
                      <c:pt idx="817">
                        <c:v>3.9941406250036326</c:v>
                      </c:pt>
                      <c:pt idx="818">
                        <c:v>3.9990234375036371</c:v>
                      </c:pt>
                      <c:pt idx="819">
                        <c:v>4.0039062500036415</c:v>
                      </c:pt>
                      <c:pt idx="820">
                        <c:v>4.008789062503646</c:v>
                      </c:pt>
                      <c:pt idx="821">
                        <c:v>4.0136718750036504</c:v>
                      </c:pt>
                      <c:pt idx="822">
                        <c:v>4.0185546875036549</c:v>
                      </c:pt>
                      <c:pt idx="823">
                        <c:v>4.0234375000036593</c:v>
                      </c:pt>
                      <c:pt idx="824">
                        <c:v>4.0283203125036637</c:v>
                      </c:pt>
                      <c:pt idx="825">
                        <c:v>4.0332031250036682</c:v>
                      </c:pt>
                      <c:pt idx="826">
                        <c:v>4.0380859375036726</c:v>
                      </c:pt>
                      <c:pt idx="827">
                        <c:v>4.0429687500036771</c:v>
                      </c:pt>
                      <c:pt idx="828">
                        <c:v>4.0478515625036815</c:v>
                      </c:pt>
                      <c:pt idx="829">
                        <c:v>4.0527343750036859</c:v>
                      </c:pt>
                      <c:pt idx="830">
                        <c:v>4.0576171875036904</c:v>
                      </c:pt>
                      <c:pt idx="831">
                        <c:v>4.0625000000036948</c:v>
                      </c:pt>
                      <c:pt idx="832">
                        <c:v>4.0673828125036993</c:v>
                      </c:pt>
                      <c:pt idx="833">
                        <c:v>4.0722656250037037</c:v>
                      </c:pt>
                      <c:pt idx="834">
                        <c:v>4.0771484375037081</c:v>
                      </c:pt>
                      <c:pt idx="835">
                        <c:v>4.0820312500037126</c:v>
                      </c:pt>
                      <c:pt idx="836">
                        <c:v>4.086914062503717</c:v>
                      </c:pt>
                      <c:pt idx="837">
                        <c:v>4.0917968750037215</c:v>
                      </c:pt>
                      <c:pt idx="838">
                        <c:v>4.0966796875037259</c:v>
                      </c:pt>
                      <c:pt idx="839">
                        <c:v>4.1015625000037303</c:v>
                      </c:pt>
                      <c:pt idx="840">
                        <c:v>4.1064453125037348</c:v>
                      </c:pt>
                      <c:pt idx="841">
                        <c:v>4.1113281250037392</c:v>
                      </c:pt>
                      <c:pt idx="842">
                        <c:v>4.1162109375037437</c:v>
                      </c:pt>
                      <c:pt idx="843">
                        <c:v>4.1210937500037481</c:v>
                      </c:pt>
                      <c:pt idx="844">
                        <c:v>4.1259765625037526</c:v>
                      </c:pt>
                      <c:pt idx="845">
                        <c:v>4.130859375003757</c:v>
                      </c:pt>
                      <c:pt idx="846">
                        <c:v>4.1357421875037614</c:v>
                      </c:pt>
                      <c:pt idx="847">
                        <c:v>4.1406250000037659</c:v>
                      </c:pt>
                      <c:pt idx="848">
                        <c:v>4.1455078125037703</c:v>
                      </c:pt>
                      <c:pt idx="849">
                        <c:v>4.1503906250037748</c:v>
                      </c:pt>
                      <c:pt idx="850">
                        <c:v>4.1552734375037792</c:v>
                      </c:pt>
                      <c:pt idx="851">
                        <c:v>4.1601562500037836</c:v>
                      </c:pt>
                      <c:pt idx="852">
                        <c:v>4.1650390625037881</c:v>
                      </c:pt>
                      <c:pt idx="853">
                        <c:v>4.1699218750037925</c:v>
                      </c:pt>
                      <c:pt idx="854">
                        <c:v>4.174804687503797</c:v>
                      </c:pt>
                      <c:pt idx="855">
                        <c:v>4.1796875000038014</c:v>
                      </c:pt>
                      <c:pt idx="856">
                        <c:v>4.1845703125038058</c:v>
                      </c:pt>
                      <c:pt idx="857">
                        <c:v>4.1894531250038103</c:v>
                      </c:pt>
                      <c:pt idx="858">
                        <c:v>4.1943359375038147</c:v>
                      </c:pt>
                      <c:pt idx="859">
                        <c:v>4.1992187500038192</c:v>
                      </c:pt>
                      <c:pt idx="860">
                        <c:v>4.2041015625038236</c:v>
                      </c:pt>
                      <c:pt idx="861">
                        <c:v>4.208984375003828</c:v>
                      </c:pt>
                      <c:pt idx="862">
                        <c:v>4.2138671875038325</c:v>
                      </c:pt>
                      <c:pt idx="863">
                        <c:v>4.2187500000038369</c:v>
                      </c:pt>
                      <c:pt idx="864">
                        <c:v>4.2236328125038414</c:v>
                      </c:pt>
                      <c:pt idx="865">
                        <c:v>4.2285156250038458</c:v>
                      </c:pt>
                      <c:pt idx="866">
                        <c:v>4.2333984375038503</c:v>
                      </c:pt>
                      <c:pt idx="867">
                        <c:v>4.2382812500038547</c:v>
                      </c:pt>
                      <c:pt idx="868">
                        <c:v>4.2431640625038591</c:v>
                      </c:pt>
                      <c:pt idx="869">
                        <c:v>4.2480468750038636</c:v>
                      </c:pt>
                      <c:pt idx="870">
                        <c:v>4.252929687503868</c:v>
                      </c:pt>
                      <c:pt idx="871">
                        <c:v>4.2578125000038725</c:v>
                      </c:pt>
                      <c:pt idx="872">
                        <c:v>4.2626953125038769</c:v>
                      </c:pt>
                      <c:pt idx="873">
                        <c:v>4.2675781250038813</c:v>
                      </c:pt>
                      <c:pt idx="874">
                        <c:v>4.2724609375038858</c:v>
                      </c:pt>
                      <c:pt idx="875">
                        <c:v>4.2773437500038902</c:v>
                      </c:pt>
                      <c:pt idx="876">
                        <c:v>4.2822265625038947</c:v>
                      </c:pt>
                      <c:pt idx="877">
                        <c:v>4.2871093750038991</c:v>
                      </c:pt>
                      <c:pt idx="878">
                        <c:v>4.2919921875039035</c:v>
                      </c:pt>
                      <c:pt idx="879">
                        <c:v>4.296875000003908</c:v>
                      </c:pt>
                      <c:pt idx="880">
                        <c:v>4.3017578125039124</c:v>
                      </c:pt>
                      <c:pt idx="881">
                        <c:v>4.3066406250039169</c:v>
                      </c:pt>
                      <c:pt idx="882">
                        <c:v>4.3115234375039213</c:v>
                      </c:pt>
                      <c:pt idx="883">
                        <c:v>4.3164062500039257</c:v>
                      </c:pt>
                      <c:pt idx="884">
                        <c:v>4.3212890625039302</c:v>
                      </c:pt>
                      <c:pt idx="885">
                        <c:v>4.3261718750039346</c:v>
                      </c:pt>
                      <c:pt idx="886">
                        <c:v>4.3310546875039391</c:v>
                      </c:pt>
                      <c:pt idx="887">
                        <c:v>4.3359375000039435</c:v>
                      </c:pt>
                      <c:pt idx="888">
                        <c:v>4.340820312503948</c:v>
                      </c:pt>
                      <c:pt idx="889">
                        <c:v>4.3457031250039524</c:v>
                      </c:pt>
                      <c:pt idx="890">
                        <c:v>4.3505859375039568</c:v>
                      </c:pt>
                      <c:pt idx="891">
                        <c:v>4.3554687500039613</c:v>
                      </c:pt>
                      <c:pt idx="892">
                        <c:v>4.3603515625039657</c:v>
                      </c:pt>
                      <c:pt idx="893">
                        <c:v>4.3652343750039702</c:v>
                      </c:pt>
                      <c:pt idx="894">
                        <c:v>4.3701171875039746</c:v>
                      </c:pt>
                      <c:pt idx="895">
                        <c:v>4.375000000003979</c:v>
                      </c:pt>
                      <c:pt idx="896">
                        <c:v>4.3798828125039835</c:v>
                      </c:pt>
                      <c:pt idx="897">
                        <c:v>4.3847656250039879</c:v>
                      </c:pt>
                      <c:pt idx="898">
                        <c:v>4.3896484375039924</c:v>
                      </c:pt>
                      <c:pt idx="899">
                        <c:v>4.3945312500039968</c:v>
                      </c:pt>
                      <c:pt idx="900">
                        <c:v>4.3994140625040012</c:v>
                      </c:pt>
                      <c:pt idx="901">
                        <c:v>4.4042968750040057</c:v>
                      </c:pt>
                      <c:pt idx="902">
                        <c:v>4.4091796875040101</c:v>
                      </c:pt>
                      <c:pt idx="903">
                        <c:v>4.4140625000040146</c:v>
                      </c:pt>
                      <c:pt idx="904">
                        <c:v>4.418945312504019</c:v>
                      </c:pt>
                      <c:pt idx="905">
                        <c:v>4.4238281250040234</c:v>
                      </c:pt>
                      <c:pt idx="906">
                        <c:v>4.4287109375040279</c:v>
                      </c:pt>
                      <c:pt idx="907">
                        <c:v>4.4335937500040323</c:v>
                      </c:pt>
                      <c:pt idx="908">
                        <c:v>4.4384765625040368</c:v>
                      </c:pt>
                      <c:pt idx="909">
                        <c:v>4.4433593750040412</c:v>
                      </c:pt>
                      <c:pt idx="910">
                        <c:v>4.4482421875040457</c:v>
                      </c:pt>
                      <c:pt idx="911">
                        <c:v>4.4531250000040501</c:v>
                      </c:pt>
                      <c:pt idx="912">
                        <c:v>4.4580078125040545</c:v>
                      </c:pt>
                      <c:pt idx="913">
                        <c:v>4.462890625004059</c:v>
                      </c:pt>
                      <c:pt idx="914">
                        <c:v>4.4677734375040634</c:v>
                      </c:pt>
                      <c:pt idx="915">
                        <c:v>4.4726562500040679</c:v>
                      </c:pt>
                      <c:pt idx="916">
                        <c:v>4.4775390625040723</c:v>
                      </c:pt>
                      <c:pt idx="917">
                        <c:v>4.4824218750040767</c:v>
                      </c:pt>
                      <c:pt idx="918">
                        <c:v>4.4873046875040812</c:v>
                      </c:pt>
                      <c:pt idx="919">
                        <c:v>4.4921875000040856</c:v>
                      </c:pt>
                      <c:pt idx="920">
                        <c:v>4.4970703125040901</c:v>
                      </c:pt>
                      <c:pt idx="921">
                        <c:v>4.5019531250040945</c:v>
                      </c:pt>
                      <c:pt idx="922">
                        <c:v>4.5068359375040989</c:v>
                      </c:pt>
                      <c:pt idx="923">
                        <c:v>4.5117187500041034</c:v>
                      </c:pt>
                      <c:pt idx="924">
                        <c:v>4.5166015625041078</c:v>
                      </c:pt>
                      <c:pt idx="925">
                        <c:v>4.5214843750041123</c:v>
                      </c:pt>
                      <c:pt idx="926">
                        <c:v>4.5263671875041167</c:v>
                      </c:pt>
                      <c:pt idx="927">
                        <c:v>4.5312500000041211</c:v>
                      </c:pt>
                      <c:pt idx="928">
                        <c:v>4.5361328125041256</c:v>
                      </c:pt>
                      <c:pt idx="929">
                        <c:v>4.54101562500413</c:v>
                      </c:pt>
                      <c:pt idx="930">
                        <c:v>4.5458984375041345</c:v>
                      </c:pt>
                      <c:pt idx="931">
                        <c:v>4.5507812500041389</c:v>
                      </c:pt>
                      <c:pt idx="932">
                        <c:v>4.5556640625041434</c:v>
                      </c:pt>
                      <c:pt idx="933">
                        <c:v>4.5605468750041478</c:v>
                      </c:pt>
                      <c:pt idx="934">
                        <c:v>4.5654296875041522</c:v>
                      </c:pt>
                      <c:pt idx="935">
                        <c:v>4.5703125000041567</c:v>
                      </c:pt>
                      <c:pt idx="936">
                        <c:v>4.5751953125041611</c:v>
                      </c:pt>
                      <c:pt idx="937">
                        <c:v>4.5800781250041656</c:v>
                      </c:pt>
                      <c:pt idx="938">
                        <c:v>4.58496093750417</c:v>
                      </c:pt>
                      <c:pt idx="939">
                        <c:v>4.5898437500041744</c:v>
                      </c:pt>
                      <c:pt idx="940">
                        <c:v>4.5947265625041789</c:v>
                      </c:pt>
                      <c:pt idx="941">
                        <c:v>4.5996093750041833</c:v>
                      </c:pt>
                      <c:pt idx="942">
                        <c:v>4.6044921875041878</c:v>
                      </c:pt>
                      <c:pt idx="943">
                        <c:v>4.6093750000041922</c:v>
                      </c:pt>
                      <c:pt idx="944">
                        <c:v>4.6142578125041966</c:v>
                      </c:pt>
                      <c:pt idx="945">
                        <c:v>4.6191406250042011</c:v>
                      </c:pt>
                      <c:pt idx="946">
                        <c:v>4.6240234375042055</c:v>
                      </c:pt>
                      <c:pt idx="947">
                        <c:v>4.62890625000421</c:v>
                      </c:pt>
                      <c:pt idx="948">
                        <c:v>4.6337890625042144</c:v>
                      </c:pt>
                      <c:pt idx="949">
                        <c:v>4.6386718750042188</c:v>
                      </c:pt>
                      <c:pt idx="950">
                        <c:v>4.6435546875042233</c:v>
                      </c:pt>
                      <c:pt idx="951">
                        <c:v>4.6484375000042277</c:v>
                      </c:pt>
                      <c:pt idx="952">
                        <c:v>4.6533203125042322</c:v>
                      </c:pt>
                      <c:pt idx="953">
                        <c:v>4.6582031250042366</c:v>
                      </c:pt>
                      <c:pt idx="954">
                        <c:v>4.6630859375042411</c:v>
                      </c:pt>
                      <c:pt idx="955">
                        <c:v>4.6679687500042455</c:v>
                      </c:pt>
                      <c:pt idx="956">
                        <c:v>4.6728515625042499</c:v>
                      </c:pt>
                      <c:pt idx="957">
                        <c:v>4.6777343750042544</c:v>
                      </c:pt>
                      <c:pt idx="958">
                        <c:v>4.6826171875042588</c:v>
                      </c:pt>
                      <c:pt idx="959">
                        <c:v>4.6875000000042633</c:v>
                      </c:pt>
                      <c:pt idx="960">
                        <c:v>4.6923828125042677</c:v>
                      </c:pt>
                      <c:pt idx="961">
                        <c:v>4.6972656250042721</c:v>
                      </c:pt>
                      <c:pt idx="962">
                        <c:v>4.7021484375042766</c:v>
                      </c:pt>
                      <c:pt idx="963">
                        <c:v>4.707031250004281</c:v>
                      </c:pt>
                      <c:pt idx="964">
                        <c:v>4.7119140625042855</c:v>
                      </c:pt>
                      <c:pt idx="965">
                        <c:v>4.7167968750042899</c:v>
                      </c:pt>
                      <c:pt idx="966">
                        <c:v>4.7216796875042943</c:v>
                      </c:pt>
                      <c:pt idx="967">
                        <c:v>4.7265625000042988</c:v>
                      </c:pt>
                      <c:pt idx="968">
                        <c:v>4.7314453125043032</c:v>
                      </c:pt>
                      <c:pt idx="969">
                        <c:v>4.7363281250043077</c:v>
                      </c:pt>
                      <c:pt idx="970">
                        <c:v>4.7412109375043121</c:v>
                      </c:pt>
                      <c:pt idx="971">
                        <c:v>4.7460937500043165</c:v>
                      </c:pt>
                      <c:pt idx="972">
                        <c:v>4.750976562504321</c:v>
                      </c:pt>
                      <c:pt idx="973">
                        <c:v>4.7558593750043254</c:v>
                      </c:pt>
                      <c:pt idx="974">
                        <c:v>4.7607421875043299</c:v>
                      </c:pt>
                      <c:pt idx="975">
                        <c:v>4.7656250000043343</c:v>
                      </c:pt>
                      <c:pt idx="976">
                        <c:v>4.7705078125043388</c:v>
                      </c:pt>
                      <c:pt idx="977">
                        <c:v>4.7753906250043432</c:v>
                      </c:pt>
                      <c:pt idx="978">
                        <c:v>4.7802734375043476</c:v>
                      </c:pt>
                      <c:pt idx="979">
                        <c:v>4.7851562500043521</c:v>
                      </c:pt>
                      <c:pt idx="980">
                        <c:v>4.7900390625043565</c:v>
                      </c:pt>
                      <c:pt idx="981">
                        <c:v>4.794921875004361</c:v>
                      </c:pt>
                      <c:pt idx="982">
                        <c:v>4.7998046875043654</c:v>
                      </c:pt>
                      <c:pt idx="983">
                        <c:v>4.8046875000043698</c:v>
                      </c:pt>
                      <c:pt idx="984">
                        <c:v>4.8095703125043743</c:v>
                      </c:pt>
                      <c:pt idx="985">
                        <c:v>4.8144531250043787</c:v>
                      </c:pt>
                      <c:pt idx="986">
                        <c:v>4.8193359375043832</c:v>
                      </c:pt>
                      <c:pt idx="987">
                        <c:v>4.8242187500043876</c:v>
                      </c:pt>
                      <c:pt idx="988">
                        <c:v>4.829101562504392</c:v>
                      </c:pt>
                      <c:pt idx="989">
                        <c:v>4.8339843750043965</c:v>
                      </c:pt>
                      <c:pt idx="990">
                        <c:v>4.8388671875044009</c:v>
                      </c:pt>
                      <c:pt idx="991">
                        <c:v>4.8437500000044054</c:v>
                      </c:pt>
                      <c:pt idx="992">
                        <c:v>4.8486328125044098</c:v>
                      </c:pt>
                      <c:pt idx="993">
                        <c:v>4.8535156250044142</c:v>
                      </c:pt>
                      <c:pt idx="994">
                        <c:v>4.8583984375044187</c:v>
                      </c:pt>
                      <c:pt idx="995">
                        <c:v>4.8632812500044231</c:v>
                      </c:pt>
                      <c:pt idx="996">
                        <c:v>4.8681640625044276</c:v>
                      </c:pt>
                      <c:pt idx="997">
                        <c:v>4.873046875004432</c:v>
                      </c:pt>
                      <c:pt idx="998">
                        <c:v>4.8779296875044365</c:v>
                      </c:pt>
                      <c:pt idx="999">
                        <c:v>4.8828125000044409</c:v>
                      </c:pt>
                      <c:pt idx="1000">
                        <c:v>4.8876953125044453</c:v>
                      </c:pt>
                      <c:pt idx="1001">
                        <c:v>4.8925781250044498</c:v>
                      </c:pt>
                      <c:pt idx="1002">
                        <c:v>4.8974609375044542</c:v>
                      </c:pt>
                      <c:pt idx="1003">
                        <c:v>4.9023437500044587</c:v>
                      </c:pt>
                      <c:pt idx="1004">
                        <c:v>4.9072265625044631</c:v>
                      </c:pt>
                      <c:pt idx="1005">
                        <c:v>4.9121093750044675</c:v>
                      </c:pt>
                      <c:pt idx="1006">
                        <c:v>4.916992187504472</c:v>
                      </c:pt>
                      <c:pt idx="1007">
                        <c:v>4.9218750000044764</c:v>
                      </c:pt>
                      <c:pt idx="1008">
                        <c:v>4.9267578125044809</c:v>
                      </c:pt>
                      <c:pt idx="1009">
                        <c:v>4.9316406250044853</c:v>
                      </c:pt>
                      <c:pt idx="1010">
                        <c:v>4.9365234375044897</c:v>
                      </c:pt>
                      <c:pt idx="1011">
                        <c:v>4.9414062500044942</c:v>
                      </c:pt>
                      <c:pt idx="1012">
                        <c:v>4.9462890625044986</c:v>
                      </c:pt>
                      <c:pt idx="1013">
                        <c:v>4.9511718750045031</c:v>
                      </c:pt>
                      <c:pt idx="1014">
                        <c:v>4.9560546875045075</c:v>
                      </c:pt>
                      <c:pt idx="1015">
                        <c:v>4.9609375000045119</c:v>
                      </c:pt>
                      <c:pt idx="1016">
                        <c:v>4.9658203125045164</c:v>
                      </c:pt>
                      <c:pt idx="1017">
                        <c:v>4.9707031250045208</c:v>
                      </c:pt>
                      <c:pt idx="1018">
                        <c:v>4.9755859375045253</c:v>
                      </c:pt>
                      <c:pt idx="1019">
                        <c:v>4.9804687500045297</c:v>
                      </c:pt>
                      <c:pt idx="1020">
                        <c:v>4.9853515625045342</c:v>
                      </c:pt>
                      <c:pt idx="1021">
                        <c:v>4.9902343750045386</c:v>
                      </c:pt>
                      <c:pt idx="1022">
                        <c:v>4.995117187504543</c:v>
                      </c:pt>
                      <c:pt idx="1023">
                        <c:v>5.0000000000045475</c:v>
                      </c:pt>
                      <c:pt idx="1024">
                        <c:v>5.0048828125045519</c:v>
                      </c:pt>
                      <c:pt idx="1025">
                        <c:v>5.0097656250045564</c:v>
                      </c:pt>
                      <c:pt idx="1026">
                        <c:v>5.0146484375045608</c:v>
                      </c:pt>
                      <c:pt idx="1027">
                        <c:v>5.0195312500045652</c:v>
                      </c:pt>
                      <c:pt idx="1028">
                        <c:v>5.0244140625045697</c:v>
                      </c:pt>
                      <c:pt idx="1029">
                        <c:v>5.0292968750045741</c:v>
                      </c:pt>
                      <c:pt idx="1030">
                        <c:v>5.0341796875045786</c:v>
                      </c:pt>
                      <c:pt idx="1031">
                        <c:v>5.039062500004583</c:v>
                      </c:pt>
                      <c:pt idx="1032">
                        <c:v>5.0439453125045874</c:v>
                      </c:pt>
                      <c:pt idx="1033">
                        <c:v>5.0488281250045919</c:v>
                      </c:pt>
                      <c:pt idx="1034">
                        <c:v>5.0537109375045963</c:v>
                      </c:pt>
                      <c:pt idx="1035">
                        <c:v>5.0585937500046008</c:v>
                      </c:pt>
                      <c:pt idx="1036">
                        <c:v>5.0634765625046052</c:v>
                      </c:pt>
                      <c:pt idx="1037">
                        <c:v>5.0683593750046096</c:v>
                      </c:pt>
                      <c:pt idx="1038">
                        <c:v>5.0732421875046141</c:v>
                      </c:pt>
                      <c:pt idx="1039">
                        <c:v>5.0781250000046185</c:v>
                      </c:pt>
                      <c:pt idx="1040">
                        <c:v>5.083007812504623</c:v>
                      </c:pt>
                      <c:pt idx="1041">
                        <c:v>5.0878906250046274</c:v>
                      </c:pt>
                      <c:pt idx="1042">
                        <c:v>5.0927734375046319</c:v>
                      </c:pt>
                      <c:pt idx="1043">
                        <c:v>5.0976562500046363</c:v>
                      </c:pt>
                      <c:pt idx="1044">
                        <c:v>5.1025390625046407</c:v>
                      </c:pt>
                      <c:pt idx="1045">
                        <c:v>5.1074218750046452</c:v>
                      </c:pt>
                      <c:pt idx="1046">
                        <c:v>5.1123046875046496</c:v>
                      </c:pt>
                      <c:pt idx="1047">
                        <c:v>5.1171875000046541</c:v>
                      </c:pt>
                      <c:pt idx="1048">
                        <c:v>5.1220703125046585</c:v>
                      </c:pt>
                      <c:pt idx="1049">
                        <c:v>5.1269531250046629</c:v>
                      </c:pt>
                      <c:pt idx="1050">
                        <c:v>5.1318359375046674</c:v>
                      </c:pt>
                      <c:pt idx="1051">
                        <c:v>5.1367187500046718</c:v>
                      </c:pt>
                      <c:pt idx="1052">
                        <c:v>5.1416015625046763</c:v>
                      </c:pt>
                      <c:pt idx="1053">
                        <c:v>5.1464843750046807</c:v>
                      </c:pt>
                      <c:pt idx="1054">
                        <c:v>5.1513671875046851</c:v>
                      </c:pt>
                      <c:pt idx="1055">
                        <c:v>5.1562500000046896</c:v>
                      </c:pt>
                      <c:pt idx="1056">
                        <c:v>5.161132812504694</c:v>
                      </c:pt>
                      <c:pt idx="1057">
                        <c:v>5.1660156250046985</c:v>
                      </c:pt>
                      <c:pt idx="1058">
                        <c:v>5.1708984375047029</c:v>
                      </c:pt>
                      <c:pt idx="1059">
                        <c:v>5.1757812500047073</c:v>
                      </c:pt>
                      <c:pt idx="1060">
                        <c:v>5.1806640625047118</c:v>
                      </c:pt>
                      <c:pt idx="1061">
                        <c:v>5.1855468750047162</c:v>
                      </c:pt>
                      <c:pt idx="1062">
                        <c:v>5.1904296875047207</c:v>
                      </c:pt>
                      <c:pt idx="1063">
                        <c:v>5.1953125000047251</c:v>
                      </c:pt>
                      <c:pt idx="1064">
                        <c:v>5.2001953125047296</c:v>
                      </c:pt>
                      <c:pt idx="1065">
                        <c:v>5.205078125004734</c:v>
                      </c:pt>
                      <c:pt idx="1066">
                        <c:v>5.2099609375047384</c:v>
                      </c:pt>
                      <c:pt idx="1067">
                        <c:v>5.2148437500047429</c:v>
                      </c:pt>
                      <c:pt idx="1068">
                        <c:v>5.2197265625047473</c:v>
                      </c:pt>
                      <c:pt idx="1069">
                        <c:v>5.2246093750047518</c:v>
                      </c:pt>
                      <c:pt idx="1070">
                        <c:v>5.2294921875047562</c:v>
                      </c:pt>
                      <c:pt idx="1071">
                        <c:v>5.2343750000047606</c:v>
                      </c:pt>
                      <c:pt idx="1072">
                        <c:v>5.2392578125047651</c:v>
                      </c:pt>
                      <c:pt idx="1073">
                        <c:v>5.2441406250047695</c:v>
                      </c:pt>
                      <c:pt idx="1074">
                        <c:v>5.249023437504774</c:v>
                      </c:pt>
                      <c:pt idx="1075">
                        <c:v>5.2539062500047784</c:v>
                      </c:pt>
                      <c:pt idx="1076">
                        <c:v>5.2587890625047828</c:v>
                      </c:pt>
                      <c:pt idx="1077">
                        <c:v>5.2636718750047873</c:v>
                      </c:pt>
                      <c:pt idx="1078">
                        <c:v>5.2685546875047917</c:v>
                      </c:pt>
                      <c:pt idx="1079">
                        <c:v>5.2734375000047962</c:v>
                      </c:pt>
                      <c:pt idx="1080">
                        <c:v>5.2783203125048006</c:v>
                      </c:pt>
                      <c:pt idx="1081">
                        <c:v>5.283203125004805</c:v>
                      </c:pt>
                      <c:pt idx="1082">
                        <c:v>5.2880859375048095</c:v>
                      </c:pt>
                      <c:pt idx="1083">
                        <c:v>5.2929687500048139</c:v>
                      </c:pt>
                      <c:pt idx="1084">
                        <c:v>5.2978515625048184</c:v>
                      </c:pt>
                      <c:pt idx="1085">
                        <c:v>5.3027343750048228</c:v>
                      </c:pt>
                      <c:pt idx="1086">
                        <c:v>5.3076171875048272</c:v>
                      </c:pt>
                      <c:pt idx="1087">
                        <c:v>5.3125000000048317</c:v>
                      </c:pt>
                      <c:pt idx="1088">
                        <c:v>5.3173828125048361</c:v>
                      </c:pt>
                      <c:pt idx="1089">
                        <c:v>5.3222656250048406</c:v>
                      </c:pt>
                      <c:pt idx="1090">
                        <c:v>5.327148437504845</c:v>
                      </c:pt>
                      <c:pt idx="1091">
                        <c:v>5.3320312500048495</c:v>
                      </c:pt>
                      <c:pt idx="1092">
                        <c:v>5.3369140625048539</c:v>
                      </c:pt>
                      <c:pt idx="1093">
                        <c:v>5.3417968750048583</c:v>
                      </c:pt>
                      <c:pt idx="1094">
                        <c:v>5.3466796875048628</c:v>
                      </c:pt>
                      <c:pt idx="1095">
                        <c:v>5.3515625000048672</c:v>
                      </c:pt>
                      <c:pt idx="1096">
                        <c:v>5.3564453125048717</c:v>
                      </c:pt>
                      <c:pt idx="1097">
                        <c:v>5.3613281250048761</c:v>
                      </c:pt>
                      <c:pt idx="1098">
                        <c:v>5.3662109375048805</c:v>
                      </c:pt>
                      <c:pt idx="1099">
                        <c:v>5.371093750004885</c:v>
                      </c:pt>
                      <c:pt idx="1100">
                        <c:v>5.3759765625048894</c:v>
                      </c:pt>
                      <c:pt idx="1101">
                        <c:v>5.3808593750048939</c:v>
                      </c:pt>
                      <c:pt idx="1102">
                        <c:v>5.3857421875048983</c:v>
                      </c:pt>
                      <c:pt idx="1103">
                        <c:v>5.3906250000049027</c:v>
                      </c:pt>
                      <c:pt idx="1104">
                        <c:v>5.3955078125049072</c:v>
                      </c:pt>
                      <c:pt idx="1105">
                        <c:v>5.4003906250049116</c:v>
                      </c:pt>
                      <c:pt idx="1106">
                        <c:v>5.4052734375049161</c:v>
                      </c:pt>
                      <c:pt idx="1107">
                        <c:v>5.4101562500049205</c:v>
                      </c:pt>
                      <c:pt idx="1108">
                        <c:v>5.4150390625049249</c:v>
                      </c:pt>
                      <c:pt idx="1109">
                        <c:v>5.4199218750049294</c:v>
                      </c:pt>
                      <c:pt idx="1110">
                        <c:v>5.4248046875049338</c:v>
                      </c:pt>
                      <c:pt idx="1111">
                        <c:v>5.4296875000049383</c:v>
                      </c:pt>
                      <c:pt idx="1112">
                        <c:v>5.4345703125049427</c:v>
                      </c:pt>
                      <c:pt idx="1113">
                        <c:v>5.4394531250049472</c:v>
                      </c:pt>
                      <c:pt idx="1114">
                        <c:v>5.4443359375049516</c:v>
                      </c:pt>
                      <c:pt idx="1115">
                        <c:v>5.449218750004956</c:v>
                      </c:pt>
                      <c:pt idx="1116">
                        <c:v>5.4541015625049605</c:v>
                      </c:pt>
                      <c:pt idx="1117">
                        <c:v>5.4589843750049649</c:v>
                      </c:pt>
                      <c:pt idx="1118">
                        <c:v>5.4638671875049694</c:v>
                      </c:pt>
                      <c:pt idx="1119">
                        <c:v>5.4687500000049738</c:v>
                      </c:pt>
                      <c:pt idx="1120">
                        <c:v>5.4736328125049782</c:v>
                      </c:pt>
                      <c:pt idx="1121">
                        <c:v>5.4785156250049827</c:v>
                      </c:pt>
                      <c:pt idx="1122">
                        <c:v>5.4833984375049871</c:v>
                      </c:pt>
                      <c:pt idx="1123">
                        <c:v>5.4882812500049916</c:v>
                      </c:pt>
                      <c:pt idx="1124">
                        <c:v>5.493164062504996</c:v>
                      </c:pt>
                      <c:pt idx="1125">
                        <c:v>5.4980468750050004</c:v>
                      </c:pt>
                      <c:pt idx="1126">
                        <c:v>5.5029296875050049</c:v>
                      </c:pt>
                      <c:pt idx="1127">
                        <c:v>5.5078125000050093</c:v>
                      </c:pt>
                      <c:pt idx="1128">
                        <c:v>5.5126953125050138</c:v>
                      </c:pt>
                      <c:pt idx="1129">
                        <c:v>5.5175781250050182</c:v>
                      </c:pt>
                      <c:pt idx="1130">
                        <c:v>5.5224609375050226</c:v>
                      </c:pt>
                      <c:pt idx="1131">
                        <c:v>5.5273437500050271</c:v>
                      </c:pt>
                      <c:pt idx="1132">
                        <c:v>5.5322265625050315</c:v>
                      </c:pt>
                      <c:pt idx="1133">
                        <c:v>5.537109375005036</c:v>
                      </c:pt>
                      <c:pt idx="1134">
                        <c:v>5.5419921875050404</c:v>
                      </c:pt>
                      <c:pt idx="1135">
                        <c:v>5.5468750000050449</c:v>
                      </c:pt>
                      <c:pt idx="1136">
                        <c:v>5.5517578125050493</c:v>
                      </c:pt>
                      <c:pt idx="1137">
                        <c:v>5.5566406250050537</c:v>
                      </c:pt>
                      <c:pt idx="1138">
                        <c:v>5.5615234375050582</c:v>
                      </c:pt>
                      <c:pt idx="1139">
                        <c:v>5.5664062500050626</c:v>
                      </c:pt>
                      <c:pt idx="1140">
                        <c:v>5.5712890625050671</c:v>
                      </c:pt>
                      <c:pt idx="1141">
                        <c:v>5.5761718750050715</c:v>
                      </c:pt>
                      <c:pt idx="1142">
                        <c:v>5.5810546875050759</c:v>
                      </c:pt>
                      <c:pt idx="1143">
                        <c:v>5.5859375000050804</c:v>
                      </c:pt>
                      <c:pt idx="1144">
                        <c:v>5.5908203125050848</c:v>
                      </c:pt>
                      <c:pt idx="1145">
                        <c:v>5.5957031250050893</c:v>
                      </c:pt>
                      <c:pt idx="1146">
                        <c:v>5.6005859375050937</c:v>
                      </c:pt>
                      <c:pt idx="1147">
                        <c:v>5.6054687500050981</c:v>
                      </c:pt>
                      <c:pt idx="1148">
                        <c:v>5.6103515625051026</c:v>
                      </c:pt>
                      <c:pt idx="1149">
                        <c:v>5.615234375005107</c:v>
                      </c:pt>
                      <c:pt idx="1150">
                        <c:v>5.6201171875051115</c:v>
                      </c:pt>
                      <c:pt idx="1151">
                        <c:v>5.6250000000051159</c:v>
                      </c:pt>
                      <c:pt idx="1152">
                        <c:v>5.6298828125051203</c:v>
                      </c:pt>
                      <c:pt idx="1153">
                        <c:v>5.6347656250051248</c:v>
                      </c:pt>
                      <c:pt idx="1154">
                        <c:v>5.6396484375051292</c:v>
                      </c:pt>
                      <c:pt idx="1155">
                        <c:v>5.6445312500051337</c:v>
                      </c:pt>
                      <c:pt idx="1156">
                        <c:v>5.6494140625051381</c:v>
                      </c:pt>
                      <c:pt idx="1157">
                        <c:v>5.6542968750051426</c:v>
                      </c:pt>
                      <c:pt idx="1158">
                        <c:v>5.659179687505147</c:v>
                      </c:pt>
                      <c:pt idx="1159">
                        <c:v>5.6640625000051514</c:v>
                      </c:pt>
                      <c:pt idx="1160">
                        <c:v>5.6689453125051559</c:v>
                      </c:pt>
                      <c:pt idx="1161">
                        <c:v>5.6738281250051603</c:v>
                      </c:pt>
                      <c:pt idx="1162">
                        <c:v>5.6787109375051648</c:v>
                      </c:pt>
                      <c:pt idx="1163">
                        <c:v>5.6835937500051692</c:v>
                      </c:pt>
                      <c:pt idx="1164">
                        <c:v>5.6884765625051736</c:v>
                      </c:pt>
                      <c:pt idx="1165">
                        <c:v>5.6933593750051781</c:v>
                      </c:pt>
                      <c:pt idx="1166">
                        <c:v>5.6982421875051825</c:v>
                      </c:pt>
                      <c:pt idx="1167">
                        <c:v>5.703125000005187</c:v>
                      </c:pt>
                      <c:pt idx="1168">
                        <c:v>5.7080078125051914</c:v>
                      </c:pt>
                      <c:pt idx="1169">
                        <c:v>5.7128906250051958</c:v>
                      </c:pt>
                      <c:pt idx="1170">
                        <c:v>5.7177734375052003</c:v>
                      </c:pt>
                      <c:pt idx="1171">
                        <c:v>5.7226562500052047</c:v>
                      </c:pt>
                      <c:pt idx="1172">
                        <c:v>5.7275390625052092</c:v>
                      </c:pt>
                      <c:pt idx="1173">
                        <c:v>5.7324218750052136</c:v>
                      </c:pt>
                      <c:pt idx="1174">
                        <c:v>5.737304687505218</c:v>
                      </c:pt>
                      <c:pt idx="1175">
                        <c:v>5.7421875000052225</c:v>
                      </c:pt>
                      <c:pt idx="1176">
                        <c:v>5.7470703125052269</c:v>
                      </c:pt>
                      <c:pt idx="1177">
                        <c:v>5.7519531250052314</c:v>
                      </c:pt>
                      <c:pt idx="1178">
                        <c:v>5.7568359375052358</c:v>
                      </c:pt>
                      <c:pt idx="1179">
                        <c:v>5.7617187500052403</c:v>
                      </c:pt>
                      <c:pt idx="1180">
                        <c:v>5.7666015625052447</c:v>
                      </c:pt>
                      <c:pt idx="1181">
                        <c:v>5.7714843750052491</c:v>
                      </c:pt>
                      <c:pt idx="1182">
                        <c:v>5.7763671875052536</c:v>
                      </c:pt>
                      <c:pt idx="1183">
                        <c:v>5.781250000005258</c:v>
                      </c:pt>
                      <c:pt idx="1184">
                        <c:v>5.7861328125052625</c:v>
                      </c:pt>
                      <c:pt idx="1185">
                        <c:v>5.7910156250052669</c:v>
                      </c:pt>
                      <c:pt idx="1186">
                        <c:v>5.7958984375052713</c:v>
                      </c:pt>
                      <c:pt idx="1187">
                        <c:v>5.8007812500052758</c:v>
                      </c:pt>
                      <c:pt idx="1188">
                        <c:v>5.8056640625052802</c:v>
                      </c:pt>
                      <c:pt idx="1189">
                        <c:v>5.8105468750052847</c:v>
                      </c:pt>
                      <c:pt idx="1190">
                        <c:v>5.8154296875052891</c:v>
                      </c:pt>
                      <c:pt idx="1191">
                        <c:v>5.8203125000052935</c:v>
                      </c:pt>
                      <c:pt idx="1192">
                        <c:v>5.825195312505298</c:v>
                      </c:pt>
                      <c:pt idx="1193">
                        <c:v>5.8300781250053024</c:v>
                      </c:pt>
                      <c:pt idx="1194">
                        <c:v>5.8349609375053069</c:v>
                      </c:pt>
                      <c:pt idx="1195">
                        <c:v>5.8398437500053113</c:v>
                      </c:pt>
                      <c:pt idx="1196">
                        <c:v>5.8447265625053157</c:v>
                      </c:pt>
                      <c:pt idx="1197">
                        <c:v>5.8496093750053202</c:v>
                      </c:pt>
                      <c:pt idx="1198">
                        <c:v>5.8544921875053246</c:v>
                      </c:pt>
                      <c:pt idx="1199">
                        <c:v>5.8593750000053291</c:v>
                      </c:pt>
                      <c:pt idx="1200">
                        <c:v>5.8642578125053335</c:v>
                      </c:pt>
                      <c:pt idx="1201">
                        <c:v>5.869140625005338</c:v>
                      </c:pt>
                      <c:pt idx="1202">
                        <c:v>5.8740234375053424</c:v>
                      </c:pt>
                      <c:pt idx="1203">
                        <c:v>5.8789062500053468</c:v>
                      </c:pt>
                      <c:pt idx="1204">
                        <c:v>5.8837890625053513</c:v>
                      </c:pt>
                      <c:pt idx="1205">
                        <c:v>5.8886718750053557</c:v>
                      </c:pt>
                      <c:pt idx="1206">
                        <c:v>5.8935546875053602</c:v>
                      </c:pt>
                      <c:pt idx="1207">
                        <c:v>5.8984375000053646</c:v>
                      </c:pt>
                      <c:pt idx="1208">
                        <c:v>5.903320312505369</c:v>
                      </c:pt>
                      <c:pt idx="1209">
                        <c:v>5.9082031250053735</c:v>
                      </c:pt>
                      <c:pt idx="1210">
                        <c:v>5.9130859375053779</c:v>
                      </c:pt>
                      <c:pt idx="1211">
                        <c:v>5.9179687500053824</c:v>
                      </c:pt>
                      <c:pt idx="1212">
                        <c:v>5.9228515625053868</c:v>
                      </c:pt>
                      <c:pt idx="1213">
                        <c:v>5.9277343750053912</c:v>
                      </c:pt>
                      <c:pt idx="1214">
                        <c:v>5.9326171875053957</c:v>
                      </c:pt>
                      <c:pt idx="1215">
                        <c:v>5.9375000000054001</c:v>
                      </c:pt>
                      <c:pt idx="1216">
                        <c:v>5.9423828125054046</c:v>
                      </c:pt>
                      <c:pt idx="1217">
                        <c:v>5.947265625005409</c:v>
                      </c:pt>
                      <c:pt idx="1218">
                        <c:v>5.9521484375054134</c:v>
                      </c:pt>
                      <c:pt idx="1219">
                        <c:v>5.9570312500054179</c:v>
                      </c:pt>
                      <c:pt idx="1220">
                        <c:v>5.9619140625054223</c:v>
                      </c:pt>
                      <c:pt idx="1221">
                        <c:v>5.9667968750054268</c:v>
                      </c:pt>
                      <c:pt idx="1222">
                        <c:v>5.9716796875054312</c:v>
                      </c:pt>
                      <c:pt idx="1223">
                        <c:v>5.9765625000054357</c:v>
                      </c:pt>
                      <c:pt idx="1224">
                        <c:v>5.9814453125054401</c:v>
                      </c:pt>
                      <c:pt idx="1225">
                        <c:v>5.9863281250054445</c:v>
                      </c:pt>
                      <c:pt idx="1226">
                        <c:v>5.991210937505449</c:v>
                      </c:pt>
                      <c:pt idx="1227">
                        <c:v>5.9960937500054534</c:v>
                      </c:pt>
                      <c:pt idx="1228">
                        <c:v>6.0009765625054579</c:v>
                      </c:pt>
                      <c:pt idx="1229">
                        <c:v>6.0058593750054623</c:v>
                      </c:pt>
                      <c:pt idx="1230">
                        <c:v>6.0107421875054667</c:v>
                      </c:pt>
                      <c:pt idx="1231">
                        <c:v>6.0156250000054712</c:v>
                      </c:pt>
                      <c:pt idx="1232">
                        <c:v>6.0205078125054756</c:v>
                      </c:pt>
                      <c:pt idx="1233">
                        <c:v>6.0253906250054801</c:v>
                      </c:pt>
                      <c:pt idx="1234">
                        <c:v>6.0302734375054845</c:v>
                      </c:pt>
                      <c:pt idx="1235">
                        <c:v>6.0351562500054889</c:v>
                      </c:pt>
                      <c:pt idx="1236">
                        <c:v>6.0400390625054934</c:v>
                      </c:pt>
                      <c:pt idx="1237">
                        <c:v>6.0449218750054978</c:v>
                      </c:pt>
                      <c:pt idx="1238">
                        <c:v>6.0498046875055023</c:v>
                      </c:pt>
                      <c:pt idx="1239">
                        <c:v>6.0546875000055067</c:v>
                      </c:pt>
                      <c:pt idx="1240">
                        <c:v>6.0595703125055111</c:v>
                      </c:pt>
                      <c:pt idx="1241">
                        <c:v>6.0644531250055156</c:v>
                      </c:pt>
                      <c:pt idx="1242">
                        <c:v>6.06933593750552</c:v>
                      </c:pt>
                      <c:pt idx="1243">
                        <c:v>6.0742187500055245</c:v>
                      </c:pt>
                      <c:pt idx="1244">
                        <c:v>6.0791015625055289</c:v>
                      </c:pt>
                      <c:pt idx="1245">
                        <c:v>6.0839843750055334</c:v>
                      </c:pt>
                      <c:pt idx="1246">
                        <c:v>6.0888671875055378</c:v>
                      </c:pt>
                      <c:pt idx="1247">
                        <c:v>6.0937500000055422</c:v>
                      </c:pt>
                      <c:pt idx="1248">
                        <c:v>6.0986328125055467</c:v>
                      </c:pt>
                      <c:pt idx="1249">
                        <c:v>6.1035156250055511</c:v>
                      </c:pt>
                      <c:pt idx="1250">
                        <c:v>6.1083984375055556</c:v>
                      </c:pt>
                      <c:pt idx="1251">
                        <c:v>6.11328125000556</c:v>
                      </c:pt>
                      <c:pt idx="1252">
                        <c:v>6.1181640625055644</c:v>
                      </c:pt>
                      <c:pt idx="1253">
                        <c:v>6.1230468750055689</c:v>
                      </c:pt>
                      <c:pt idx="1254">
                        <c:v>6.1279296875055733</c:v>
                      </c:pt>
                      <c:pt idx="1255">
                        <c:v>6.1328125000055778</c:v>
                      </c:pt>
                      <c:pt idx="1256">
                        <c:v>6.1376953125055822</c:v>
                      </c:pt>
                      <c:pt idx="1257">
                        <c:v>6.1425781250055866</c:v>
                      </c:pt>
                      <c:pt idx="1258">
                        <c:v>6.1474609375055911</c:v>
                      </c:pt>
                      <c:pt idx="1259">
                        <c:v>6.1523437500055955</c:v>
                      </c:pt>
                      <c:pt idx="1260">
                        <c:v>6.1572265625056</c:v>
                      </c:pt>
                      <c:pt idx="1261">
                        <c:v>6.1621093750056044</c:v>
                      </c:pt>
                      <c:pt idx="1262">
                        <c:v>6.1669921875056088</c:v>
                      </c:pt>
                      <c:pt idx="1263">
                        <c:v>6.1718750000056133</c:v>
                      </c:pt>
                      <c:pt idx="1264">
                        <c:v>6.1767578125056177</c:v>
                      </c:pt>
                      <c:pt idx="1265">
                        <c:v>6.1816406250056222</c:v>
                      </c:pt>
                      <c:pt idx="1266">
                        <c:v>6.1865234375056266</c:v>
                      </c:pt>
                      <c:pt idx="1267">
                        <c:v>6.1914062500056311</c:v>
                      </c:pt>
                      <c:pt idx="1268">
                        <c:v>6.1962890625056355</c:v>
                      </c:pt>
                      <c:pt idx="1269">
                        <c:v>6.2011718750056399</c:v>
                      </c:pt>
                      <c:pt idx="1270">
                        <c:v>6.2060546875056444</c:v>
                      </c:pt>
                      <c:pt idx="1271">
                        <c:v>6.2109375000056488</c:v>
                      </c:pt>
                      <c:pt idx="1272">
                        <c:v>6.2158203125056533</c:v>
                      </c:pt>
                      <c:pt idx="1273">
                        <c:v>6.2207031250056577</c:v>
                      </c:pt>
                      <c:pt idx="1274">
                        <c:v>6.2255859375056621</c:v>
                      </c:pt>
                      <c:pt idx="1275">
                        <c:v>6.2304687500056666</c:v>
                      </c:pt>
                      <c:pt idx="1276">
                        <c:v>6.235351562505671</c:v>
                      </c:pt>
                      <c:pt idx="1277">
                        <c:v>6.2402343750056755</c:v>
                      </c:pt>
                      <c:pt idx="1278">
                        <c:v>6.2451171875056799</c:v>
                      </c:pt>
                      <c:pt idx="1279">
                        <c:v>6.2500000000056843</c:v>
                      </c:pt>
                      <c:pt idx="1280">
                        <c:v>6.2548828125056888</c:v>
                      </c:pt>
                      <c:pt idx="1281">
                        <c:v>6.2597656250056932</c:v>
                      </c:pt>
                      <c:pt idx="1282">
                        <c:v>6.2646484375056977</c:v>
                      </c:pt>
                      <c:pt idx="1283">
                        <c:v>6.2695312500057021</c:v>
                      </c:pt>
                      <c:pt idx="1284">
                        <c:v>6.2744140625057065</c:v>
                      </c:pt>
                      <c:pt idx="1285">
                        <c:v>6.279296875005711</c:v>
                      </c:pt>
                      <c:pt idx="1286">
                        <c:v>6.2841796875057154</c:v>
                      </c:pt>
                      <c:pt idx="1287">
                        <c:v>6.2890625000057199</c:v>
                      </c:pt>
                      <c:pt idx="1288">
                        <c:v>6.2939453125057243</c:v>
                      </c:pt>
                      <c:pt idx="1289">
                        <c:v>6.2988281250057288</c:v>
                      </c:pt>
                      <c:pt idx="1290">
                        <c:v>6.3037109375057332</c:v>
                      </c:pt>
                      <c:pt idx="1291">
                        <c:v>6.3085937500057376</c:v>
                      </c:pt>
                      <c:pt idx="1292">
                        <c:v>6.3134765625057421</c:v>
                      </c:pt>
                      <c:pt idx="1293">
                        <c:v>6.3183593750057465</c:v>
                      </c:pt>
                      <c:pt idx="1294">
                        <c:v>6.323242187505751</c:v>
                      </c:pt>
                      <c:pt idx="1295">
                        <c:v>6.3281250000057554</c:v>
                      </c:pt>
                      <c:pt idx="1296">
                        <c:v>6.3330078125057598</c:v>
                      </c:pt>
                      <c:pt idx="1297">
                        <c:v>6.3378906250057643</c:v>
                      </c:pt>
                      <c:pt idx="1298">
                        <c:v>6.3427734375057687</c:v>
                      </c:pt>
                      <c:pt idx="1299">
                        <c:v>6.3476562500057732</c:v>
                      </c:pt>
                      <c:pt idx="1300">
                        <c:v>6.3525390625057776</c:v>
                      </c:pt>
                      <c:pt idx="1301">
                        <c:v>6.357421875005782</c:v>
                      </c:pt>
                      <c:pt idx="1302">
                        <c:v>6.3623046875057865</c:v>
                      </c:pt>
                      <c:pt idx="1303">
                        <c:v>6.3671875000057909</c:v>
                      </c:pt>
                      <c:pt idx="1304">
                        <c:v>6.3720703125057954</c:v>
                      </c:pt>
                      <c:pt idx="1305">
                        <c:v>6.3769531250057998</c:v>
                      </c:pt>
                      <c:pt idx="1306">
                        <c:v>6.3818359375058042</c:v>
                      </c:pt>
                      <c:pt idx="1307">
                        <c:v>6.3867187500058087</c:v>
                      </c:pt>
                      <c:pt idx="1308">
                        <c:v>6.3916015625058131</c:v>
                      </c:pt>
                      <c:pt idx="1309">
                        <c:v>6.3964843750058176</c:v>
                      </c:pt>
                      <c:pt idx="1310">
                        <c:v>6.401367187505822</c:v>
                      </c:pt>
                      <c:pt idx="1311">
                        <c:v>6.4062500000058265</c:v>
                      </c:pt>
                      <c:pt idx="1312">
                        <c:v>6.4111328125058309</c:v>
                      </c:pt>
                      <c:pt idx="1313">
                        <c:v>6.4160156250058353</c:v>
                      </c:pt>
                      <c:pt idx="1314">
                        <c:v>6.4208984375058398</c:v>
                      </c:pt>
                      <c:pt idx="1315">
                        <c:v>6.4257812500058442</c:v>
                      </c:pt>
                      <c:pt idx="1316">
                        <c:v>6.4306640625058487</c:v>
                      </c:pt>
                      <c:pt idx="1317">
                        <c:v>6.4355468750058531</c:v>
                      </c:pt>
                      <c:pt idx="1318">
                        <c:v>6.4404296875058575</c:v>
                      </c:pt>
                      <c:pt idx="1319">
                        <c:v>6.445312500005862</c:v>
                      </c:pt>
                      <c:pt idx="1320">
                        <c:v>6.4501953125058664</c:v>
                      </c:pt>
                      <c:pt idx="1321">
                        <c:v>6.4550781250058709</c:v>
                      </c:pt>
                      <c:pt idx="1322">
                        <c:v>6.4599609375058753</c:v>
                      </c:pt>
                      <c:pt idx="1323">
                        <c:v>6.4648437500058797</c:v>
                      </c:pt>
                      <c:pt idx="1324">
                        <c:v>6.4697265625058842</c:v>
                      </c:pt>
                      <c:pt idx="1325">
                        <c:v>6.4746093750058886</c:v>
                      </c:pt>
                      <c:pt idx="1326">
                        <c:v>6.4794921875058931</c:v>
                      </c:pt>
                      <c:pt idx="1327">
                        <c:v>6.4843750000058975</c:v>
                      </c:pt>
                      <c:pt idx="1328">
                        <c:v>6.4892578125059019</c:v>
                      </c:pt>
                      <c:pt idx="1329">
                        <c:v>6.4941406250059064</c:v>
                      </c:pt>
                      <c:pt idx="1330">
                        <c:v>6.4990234375059108</c:v>
                      </c:pt>
                      <c:pt idx="1331">
                        <c:v>6.5039062500059153</c:v>
                      </c:pt>
                      <c:pt idx="1332">
                        <c:v>6.5087890625059197</c:v>
                      </c:pt>
                      <c:pt idx="1333">
                        <c:v>6.5136718750059242</c:v>
                      </c:pt>
                      <c:pt idx="1334">
                        <c:v>6.5185546875059286</c:v>
                      </c:pt>
                      <c:pt idx="1335">
                        <c:v>6.523437500005933</c:v>
                      </c:pt>
                      <c:pt idx="1336">
                        <c:v>6.5283203125059375</c:v>
                      </c:pt>
                      <c:pt idx="1337">
                        <c:v>6.5332031250059419</c:v>
                      </c:pt>
                      <c:pt idx="1338">
                        <c:v>6.5380859375059464</c:v>
                      </c:pt>
                      <c:pt idx="1339">
                        <c:v>6.5429687500059508</c:v>
                      </c:pt>
                      <c:pt idx="1340">
                        <c:v>6.5478515625059552</c:v>
                      </c:pt>
                      <c:pt idx="1341">
                        <c:v>6.5527343750059597</c:v>
                      </c:pt>
                      <c:pt idx="1342">
                        <c:v>6.5576171875059641</c:v>
                      </c:pt>
                      <c:pt idx="1343">
                        <c:v>6.5625000000059686</c:v>
                      </c:pt>
                      <c:pt idx="1344">
                        <c:v>6.567382812505973</c:v>
                      </c:pt>
                      <c:pt idx="1345">
                        <c:v>6.5722656250059774</c:v>
                      </c:pt>
                      <c:pt idx="1346">
                        <c:v>6.5771484375059819</c:v>
                      </c:pt>
                      <c:pt idx="1347">
                        <c:v>6.5820312500059863</c:v>
                      </c:pt>
                      <c:pt idx="1348">
                        <c:v>6.5869140625059908</c:v>
                      </c:pt>
                      <c:pt idx="1349">
                        <c:v>6.5917968750059952</c:v>
                      </c:pt>
                      <c:pt idx="1350">
                        <c:v>6.5966796875059996</c:v>
                      </c:pt>
                      <c:pt idx="1351">
                        <c:v>6.6015625000060041</c:v>
                      </c:pt>
                      <c:pt idx="1352">
                        <c:v>6.6064453125060085</c:v>
                      </c:pt>
                      <c:pt idx="1353">
                        <c:v>6.611328125006013</c:v>
                      </c:pt>
                      <c:pt idx="1354">
                        <c:v>6.6162109375060174</c:v>
                      </c:pt>
                      <c:pt idx="1355">
                        <c:v>6.6210937500060218</c:v>
                      </c:pt>
                      <c:pt idx="1356">
                        <c:v>6.6259765625060263</c:v>
                      </c:pt>
                      <c:pt idx="1357">
                        <c:v>6.6308593750060307</c:v>
                      </c:pt>
                      <c:pt idx="1358">
                        <c:v>6.6357421875060352</c:v>
                      </c:pt>
                      <c:pt idx="1359">
                        <c:v>6.6406250000060396</c:v>
                      </c:pt>
                      <c:pt idx="1360">
                        <c:v>6.6455078125060441</c:v>
                      </c:pt>
                      <c:pt idx="1361">
                        <c:v>6.6503906250060485</c:v>
                      </c:pt>
                      <c:pt idx="1362">
                        <c:v>6.6552734375060529</c:v>
                      </c:pt>
                      <c:pt idx="1363">
                        <c:v>6.6601562500060574</c:v>
                      </c:pt>
                      <c:pt idx="1364">
                        <c:v>6.6650390625060618</c:v>
                      </c:pt>
                      <c:pt idx="1365">
                        <c:v>6.6699218750060663</c:v>
                      </c:pt>
                      <c:pt idx="1366">
                        <c:v>6.6748046875060707</c:v>
                      </c:pt>
                      <c:pt idx="1367">
                        <c:v>6.6796875000060751</c:v>
                      </c:pt>
                      <c:pt idx="1368">
                        <c:v>6.6845703125060796</c:v>
                      </c:pt>
                      <c:pt idx="1369">
                        <c:v>6.689453125006084</c:v>
                      </c:pt>
                      <c:pt idx="1370">
                        <c:v>6.6943359375060885</c:v>
                      </c:pt>
                      <c:pt idx="1371">
                        <c:v>6.6992187500060929</c:v>
                      </c:pt>
                      <c:pt idx="1372">
                        <c:v>6.7041015625060973</c:v>
                      </c:pt>
                      <c:pt idx="1373">
                        <c:v>6.7089843750061018</c:v>
                      </c:pt>
                      <c:pt idx="1374">
                        <c:v>6.7138671875061062</c:v>
                      </c:pt>
                      <c:pt idx="1375">
                        <c:v>6.7187500000061107</c:v>
                      </c:pt>
                      <c:pt idx="1376">
                        <c:v>6.7236328125061151</c:v>
                      </c:pt>
                      <c:pt idx="1377">
                        <c:v>6.7285156250061195</c:v>
                      </c:pt>
                      <c:pt idx="1378">
                        <c:v>6.733398437506124</c:v>
                      </c:pt>
                      <c:pt idx="1379">
                        <c:v>6.7382812500061284</c:v>
                      </c:pt>
                      <c:pt idx="1380">
                        <c:v>6.7431640625061329</c:v>
                      </c:pt>
                      <c:pt idx="1381">
                        <c:v>6.7480468750061373</c:v>
                      </c:pt>
                      <c:pt idx="1382">
                        <c:v>6.7529296875061418</c:v>
                      </c:pt>
                      <c:pt idx="1383">
                        <c:v>6.7578125000061462</c:v>
                      </c:pt>
                      <c:pt idx="1384">
                        <c:v>6.7626953125061506</c:v>
                      </c:pt>
                      <c:pt idx="1385">
                        <c:v>6.7675781250061551</c:v>
                      </c:pt>
                      <c:pt idx="1386">
                        <c:v>6.7724609375061595</c:v>
                      </c:pt>
                      <c:pt idx="1387">
                        <c:v>6.777343750006164</c:v>
                      </c:pt>
                      <c:pt idx="1388">
                        <c:v>6.7822265625061684</c:v>
                      </c:pt>
                      <c:pt idx="1389">
                        <c:v>6.7871093750061728</c:v>
                      </c:pt>
                      <c:pt idx="1390">
                        <c:v>6.7919921875061773</c:v>
                      </c:pt>
                      <c:pt idx="1391">
                        <c:v>6.7968750000061817</c:v>
                      </c:pt>
                      <c:pt idx="1392">
                        <c:v>6.8017578125061862</c:v>
                      </c:pt>
                      <c:pt idx="1393">
                        <c:v>6.8066406250061906</c:v>
                      </c:pt>
                      <c:pt idx="1394">
                        <c:v>6.811523437506195</c:v>
                      </c:pt>
                      <c:pt idx="1395">
                        <c:v>6.8164062500061995</c:v>
                      </c:pt>
                      <c:pt idx="1396">
                        <c:v>6.8212890625062039</c:v>
                      </c:pt>
                      <c:pt idx="1397">
                        <c:v>6.8261718750062084</c:v>
                      </c:pt>
                      <c:pt idx="1398">
                        <c:v>6.8310546875062128</c:v>
                      </c:pt>
                      <c:pt idx="1399">
                        <c:v>6.8359375000062172</c:v>
                      </c:pt>
                      <c:pt idx="1400">
                        <c:v>6.8408203125062217</c:v>
                      </c:pt>
                      <c:pt idx="1401">
                        <c:v>6.8457031250062261</c:v>
                      </c:pt>
                      <c:pt idx="1402">
                        <c:v>6.8505859375062306</c:v>
                      </c:pt>
                      <c:pt idx="1403">
                        <c:v>6.855468750006235</c:v>
                      </c:pt>
                      <c:pt idx="1404">
                        <c:v>6.8603515625062395</c:v>
                      </c:pt>
                      <c:pt idx="1405">
                        <c:v>6.8652343750062439</c:v>
                      </c:pt>
                      <c:pt idx="1406">
                        <c:v>6.8701171875062483</c:v>
                      </c:pt>
                      <c:pt idx="1407">
                        <c:v>6.8750000000062528</c:v>
                      </c:pt>
                      <c:pt idx="1408">
                        <c:v>6.8798828125062572</c:v>
                      </c:pt>
                      <c:pt idx="1409">
                        <c:v>6.8847656250062617</c:v>
                      </c:pt>
                      <c:pt idx="1410">
                        <c:v>6.8896484375062661</c:v>
                      </c:pt>
                      <c:pt idx="1411">
                        <c:v>6.8945312500062705</c:v>
                      </c:pt>
                      <c:pt idx="1412">
                        <c:v>6.899414062506275</c:v>
                      </c:pt>
                      <c:pt idx="1413">
                        <c:v>6.9042968750062794</c:v>
                      </c:pt>
                      <c:pt idx="1414">
                        <c:v>6.9091796875062839</c:v>
                      </c:pt>
                      <c:pt idx="1415">
                        <c:v>6.9140625000062883</c:v>
                      </c:pt>
                      <c:pt idx="1416">
                        <c:v>6.9189453125062927</c:v>
                      </c:pt>
                      <c:pt idx="1417">
                        <c:v>6.9238281250062972</c:v>
                      </c:pt>
                      <c:pt idx="1418">
                        <c:v>6.9287109375063016</c:v>
                      </c:pt>
                      <c:pt idx="1419">
                        <c:v>6.9335937500063061</c:v>
                      </c:pt>
                      <c:pt idx="1420">
                        <c:v>6.9384765625063105</c:v>
                      </c:pt>
                      <c:pt idx="1421">
                        <c:v>6.9433593750063149</c:v>
                      </c:pt>
                      <c:pt idx="1422">
                        <c:v>6.9482421875063194</c:v>
                      </c:pt>
                      <c:pt idx="1423">
                        <c:v>6.9531250000063238</c:v>
                      </c:pt>
                      <c:pt idx="1424">
                        <c:v>6.9580078125063283</c:v>
                      </c:pt>
                      <c:pt idx="1425">
                        <c:v>6.9628906250063327</c:v>
                      </c:pt>
                      <c:pt idx="1426">
                        <c:v>6.9677734375063372</c:v>
                      </c:pt>
                      <c:pt idx="1427">
                        <c:v>6.9726562500063416</c:v>
                      </c:pt>
                      <c:pt idx="1428">
                        <c:v>6.977539062506346</c:v>
                      </c:pt>
                      <c:pt idx="1429">
                        <c:v>6.9824218750063505</c:v>
                      </c:pt>
                      <c:pt idx="1430">
                        <c:v>6.9873046875063549</c:v>
                      </c:pt>
                      <c:pt idx="1431">
                        <c:v>6.9921875000063594</c:v>
                      </c:pt>
                      <c:pt idx="1432">
                        <c:v>6.9970703125063638</c:v>
                      </c:pt>
                      <c:pt idx="1433">
                        <c:v>7.0019531250063682</c:v>
                      </c:pt>
                      <c:pt idx="1434">
                        <c:v>7.0068359375063727</c:v>
                      </c:pt>
                      <c:pt idx="1435">
                        <c:v>7.0117187500063771</c:v>
                      </c:pt>
                      <c:pt idx="1436">
                        <c:v>7.0166015625063816</c:v>
                      </c:pt>
                      <c:pt idx="1437">
                        <c:v>7.021484375006386</c:v>
                      </c:pt>
                      <c:pt idx="1438">
                        <c:v>7.0263671875063904</c:v>
                      </c:pt>
                      <c:pt idx="1439">
                        <c:v>7.0312500000063949</c:v>
                      </c:pt>
                      <c:pt idx="1440">
                        <c:v>7.0361328125063993</c:v>
                      </c:pt>
                      <c:pt idx="1441">
                        <c:v>7.0410156250064038</c:v>
                      </c:pt>
                      <c:pt idx="1442">
                        <c:v>7.0458984375064082</c:v>
                      </c:pt>
                      <c:pt idx="1443">
                        <c:v>7.0507812500064126</c:v>
                      </c:pt>
                      <c:pt idx="1444">
                        <c:v>7.0556640625064171</c:v>
                      </c:pt>
                      <c:pt idx="1445">
                        <c:v>7.0605468750064215</c:v>
                      </c:pt>
                      <c:pt idx="1446">
                        <c:v>7.065429687506426</c:v>
                      </c:pt>
                      <c:pt idx="1447">
                        <c:v>7.0703125000064304</c:v>
                      </c:pt>
                      <c:pt idx="1448">
                        <c:v>7.0751953125064349</c:v>
                      </c:pt>
                      <c:pt idx="1449">
                        <c:v>7.0800781250064393</c:v>
                      </c:pt>
                      <c:pt idx="1450">
                        <c:v>7.0849609375064437</c:v>
                      </c:pt>
                      <c:pt idx="1451">
                        <c:v>7.0898437500064482</c:v>
                      </c:pt>
                      <c:pt idx="1452">
                        <c:v>7.0947265625064526</c:v>
                      </c:pt>
                      <c:pt idx="1453">
                        <c:v>7.0996093750064571</c:v>
                      </c:pt>
                      <c:pt idx="1454">
                        <c:v>7.1044921875064615</c:v>
                      </c:pt>
                      <c:pt idx="1455">
                        <c:v>7.1093750000064659</c:v>
                      </c:pt>
                      <c:pt idx="1456">
                        <c:v>7.1142578125064704</c:v>
                      </c:pt>
                      <c:pt idx="1457">
                        <c:v>7.1191406250064748</c:v>
                      </c:pt>
                      <c:pt idx="1458">
                        <c:v>7.1240234375064793</c:v>
                      </c:pt>
                      <c:pt idx="1459">
                        <c:v>7.1289062500064837</c:v>
                      </c:pt>
                      <c:pt idx="1460">
                        <c:v>7.1337890625064881</c:v>
                      </c:pt>
                      <c:pt idx="1461">
                        <c:v>7.1386718750064926</c:v>
                      </c:pt>
                      <c:pt idx="1462">
                        <c:v>7.143554687506497</c:v>
                      </c:pt>
                      <c:pt idx="1463">
                        <c:v>7.1484375000065015</c:v>
                      </c:pt>
                      <c:pt idx="1464">
                        <c:v>7.1533203125065059</c:v>
                      </c:pt>
                      <c:pt idx="1465">
                        <c:v>7.1582031250065103</c:v>
                      </c:pt>
                      <c:pt idx="1466">
                        <c:v>7.1630859375065148</c:v>
                      </c:pt>
                      <c:pt idx="1467">
                        <c:v>7.1679687500065192</c:v>
                      </c:pt>
                      <c:pt idx="1468">
                        <c:v>7.1728515625065237</c:v>
                      </c:pt>
                      <c:pt idx="1469">
                        <c:v>7.1777343750065281</c:v>
                      </c:pt>
                      <c:pt idx="1470">
                        <c:v>7.1826171875065326</c:v>
                      </c:pt>
                      <c:pt idx="1471">
                        <c:v>7.187500000006537</c:v>
                      </c:pt>
                      <c:pt idx="1472">
                        <c:v>7.1923828125065414</c:v>
                      </c:pt>
                      <c:pt idx="1473">
                        <c:v>7.1972656250065459</c:v>
                      </c:pt>
                      <c:pt idx="1474">
                        <c:v>7.2021484375065503</c:v>
                      </c:pt>
                      <c:pt idx="1475">
                        <c:v>7.2070312500065548</c:v>
                      </c:pt>
                      <c:pt idx="1476">
                        <c:v>7.2119140625065592</c:v>
                      </c:pt>
                      <c:pt idx="1477">
                        <c:v>7.2167968750065636</c:v>
                      </c:pt>
                      <c:pt idx="1478">
                        <c:v>7.2216796875065681</c:v>
                      </c:pt>
                      <c:pt idx="1479">
                        <c:v>7.2265625000065725</c:v>
                      </c:pt>
                      <c:pt idx="1480">
                        <c:v>7.231445312506577</c:v>
                      </c:pt>
                      <c:pt idx="1481">
                        <c:v>7.2363281250065814</c:v>
                      </c:pt>
                      <c:pt idx="1482">
                        <c:v>7.2412109375065858</c:v>
                      </c:pt>
                      <c:pt idx="1483">
                        <c:v>7.2460937500065903</c:v>
                      </c:pt>
                      <c:pt idx="1484">
                        <c:v>7.2509765625065947</c:v>
                      </c:pt>
                      <c:pt idx="1485">
                        <c:v>7.2558593750065992</c:v>
                      </c:pt>
                      <c:pt idx="1486">
                        <c:v>7.2607421875066036</c:v>
                      </c:pt>
                      <c:pt idx="1487">
                        <c:v>7.265625000006608</c:v>
                      </c:pt>
                      <c:pt idx="1488">
                        <c:v>7.2705078125066125</c:v>
                      </c:pt>
                      <c:pt idx="1489">
                        <c:v>7.2753906250066169</c:v>
                      </c:pt>
                      <c:pt idx="1490">
                        <c:v>7.2802734375066214</c:v>
                      </c:pt>
                      <c:pt idx="1491">
                        <c:v>7.2851562500066258</c:v>
                      </c:pt>
                      <c:pt idx="1492">
                        <c:v>7.2900390625066303</c:v>
                      </c:pt>
                      <c:pt idx="1493">
                        <c:v>7.2949218750066347</c:v>
                      </c:pt>
                      <c:pt idx="1494">
                        <c:v>7.2998046875066391</c:v>
                      </c:pt>
                      <c:pt idx="1495">
                        <c:v>7.3046875000066436</c:v>
                      </c:pt>
                      <c:pt idx="1496">
                        <c:v>7.309570312506648</c:v>
                      </c:pt>
                      <c:pt idx="1497">
                        <c:v>7.3144531250066525</c:v>
                      </c:pt>
                      <c:pt idx="1498">
                        <c:v>7.3193359375066569</c:v>
                      </c:pt>
                      <c:pt idx="1499">
                        <c:v>7.3242187500066613</c:v>
                      </c:pt>
                      <c:pt idx="1500">
                        <c:v>7.3291015625066658</c:v>
                      </c:pt>
                      <c:pt idx="1501">
                        <c:v>7.3339843750066702</c:v>
                      </c:pt>
                      <c:pt idx="1502">
                        <c:v>7.3388671875066747</c:v>
                      </c:pt>
                      <c:pt idx="1503">
                        <c:v>7.3437500000066791</c:v>
                      </c:pt>
                      <c:pt idx="1504">
                        <c:v>7.3486328125066835</c:v>
                      </c:pt>
                      <c:pt idx="1505">
                        <c:v>7.353515625006688</c:v>
                      </c:pt>
                      <c:pt idx="1506">
                        <c:v>7.3583984375066924</c:v>
                      </c:pt>
                      <c:pt idx="1507">
                        <c:v>7.3632812500066969</c:v>
                      </c:pt>
                      <c:pt idx="1508">
                        <c:v>7.3681640625067013</c:v>
                      </c:pt>
                      <c:pt idx="1509">
                        <c:v>7.3730468750067057</c:v>
                      </c:pt>
                      <c:pt idx="1510">
                        <c:v>7.3779296875067102</c:v>
                      </c:pt>
                      <c:pt idx="1511">
                        <c:v>7.3828125000067146</c:v>
                      </c:pt>
                      <c:pt idx="1512">
                        <c:v>7.3876953125067191</c:v>
                      </c:pt>
                      <c:pt idx="1513">
                        <c:v>7.3925781250067235</c:v>
                      </c:pt>
                      <c:pt idx="1514">
                        <c:v>7.397460937506728</c:v>
                      </c:pt>
                      <c:pt idx="1515">
                        <c:v>7.4023437500067324</c:v>
                      </c:pt>
                      <c:pt idx="1516">
                        <c:v>7.4072265625067368</c:v>
                      </c:pt>
                      <c:pt idx="1517">
                        <c:v>7.4121093750067413</c:v>
                      </c:pt>
                      <c:pt idx="1518">
                        <c:v>7.4169921875067457</c:v>
                      </c:pt>
                      <c:pt idx="1519">
                        <c:v>7.4218750000067502</c:v>
                      </c:pt>
                      <c:pt idx="1520">
                        <c:v>7.4267578125067546</c:v>
                      </c:pt>
                      <c:pt idx="1521">
                        <c:v>7.431640625006759</c:v>
                      </c:pt>
                      <c:pt idx="1522">
                        <c:v>7.4365234375067635</c:v>
                      </c:pt>
                      <c:pt idx="1523">
                        <c:v>7.4414062500067679</c:v>
                      </c:pt>
                      <c:pt idx="1524">
                        <c:v>7.4462890625067724</c:v>
                      </c:pt>
                      <c:pt idx="1525">
                        <c:v>7.4511718750067768</c:v>
                      </c:pt>
                      <c:pt idx="1526">
                        <c:v>7.4560546875067812</c:v>
                      </c:pt>
                      <c:pt idx="1527">
                        <c:v>7.4609375000067857</c:v>
                      </c:pt>
                      <c:pt idx="1528">
                        <c:v>7.4658203125067901</c:v>
                      </c:pt>
                      <c:pt idx="1529">
                        <c:v>7.4707031250067946</c:v>
                      </c:pt>
                      <c:pt idx="1530">
                        <c:v>7.475585937506799</c:v>
                      </c:pt>
                      <c:pt idx="1531">
                        <c:v>7.4804687500068034</c:v>
                      </c:pt>
                      <c:pt idx="1532">
                        <c:v>7.4853515625068079</c:v>
                      </c:pt>
                      <c:pt idx="1533">
                        <c:v>7.4902343750068123</c:v>
                      </c:pt>
                      <c:pt idx="1534">
                        <c:v>7.4951171875068168</c:v>
                      </c:pt>
                      <c:pt idx="1535">
                        <c:v>7.5000000000068212</c:v>
                      </c:pt>
                      <c:pt idx="1536">
                        <c:v>7.5048828125068257</c:v>
                      </c:pt>
                      <c:pt idx="1537">
                        <c:v>7.5097656250068301</c:v>
                      </c:pt>
                      <c:pt idx="1538">
                        <c:v>7.5146484375068345</c:v>
                      </c:pt>
                      <c:pt idx="1539">
                        <c:v>7.519531250006839</c:v>
                      </c:pt>
                      <c:pt idx="1540">
                        <c:v>7.5244140625068434</c:v>
                      </c:pt>
                      <c:pt idx="1541">
                        <c:v>7.5292968750068479</c:v>
                      </c:pt>
                      <c:pt idx="1542">
                        <c:v>7.5341796875068523</c:v>
                      </c:pt>
                      <c:pt idx="1543">
                        <c:v>7.5390625000068567</c:v>
                      </c:pt>
                      <c:pt idx="1544">
                        <c:v>7.5439453125068612</c:v>
                      </c:pt>
                      <c:pt idx="1545">
                        <c:v>7.5488281250068656</c:v>
                      </c:pt>
                      <c:pt idx="1546">
                        <c:v>7.5537109375068701</c:v>
                      </c:pt>
                      <c:pt idx="1547">
                        <c:v>7.5585937500068745</c:v>
                      </c:pt>
                      <c:pt idx="1548">
                        <c:v>7.5634765625068789</c:v>
                      </c:pt>
                      <c:pt idx="1549">
                        <c:v>7.5683593750068834</c:v>
                      </c:pt>
                      <c:pt idx="1550">
                        <c:v>7.5732421875068878</c:v>
                      </c:pt>
                      <c:pt idx="1551">
                        <c:v>7.5781250000068923</c:v>
                      </c:pt>
                      <c:pt idx="1552">
                        <c:v>7.5830078125068967</c:v>
                      </c:pt>
                      <c:pt idx="1553">
                        <c:v>7.5878906250069011</c:v>
                      </c:pt>
                      <c:pt idx="1554">
                        <c:v>7.5927734375069056</c:v>
                      </c:pt>
                      <c:pt idx="1555">
                        <c:v>7.59765625000691</c:v>
                      </c:pt>
                      <c:pt idx="1556">
                        <c:v>7.6025390625069145</c:v>
                      </c:pt>
                      <c:pt idx="1557">
                        <c:v>7.6074218750069189</c:v>
                      </c:pt>
                      <c:pt idx="1558">
                        <c:v>7.6123046875069234</c:v>
                      </c:pt>
                      <c:pt idx="1559">
                        <c:v>7.6171875000069278</c:v>
                      </c:pt>
                      <c:pt idx="1560">
                        <c:v>7.6220703125069322</c:v>
                      </c:pt>
                      <c:pt idx="1561">
                        <c:v>7.6269531250069367</c:v>
                      </c:pt>
                      <c:pt idx="1562">
                        <c:v>7.6318359375069411</c:v>
                      </c:pt>
                      <c:pt idx="1563">
                        <c:v>7.6367187500069456</c:v>
                      </c:pt>
                      <c:pt idx="1564">
                        <c:v>7.64160156250695</c:v>
                      </c:pt>
                      <c:pt idx="1565">
                        <c:v>7.6464843750069544</c:v>
                      </c:pt>
                      <c:pt idx="1566">
                        <c:v>7.6513671875069589</c:v>
                      </c:pt>
                      <c:pt idx="1567">
                        <c:v>7.6562500000069633</c:v>
                      </c:pt>
                      <c:pt idx="1568">
                        <c:v>7.6611328125069678</c:v>
                      </c:pt>
                      <c:pt idx="1569">
                        <c:v>7.6660156250069722</c:v>
                      </c:pt>
                      <c:pt idx="1570">
                        <c:v>7.6708984375069766</c:v>
                      </c:pt>
                      <c:pt idx="1571">
                        <c:v>7.6757812500069811</c:v>
                      </c:pt>
                      <c:pt idx="1572">
                        <c:v>7.6806640625069855</c:v>
                      </c:pt>
                      <c:pt idx="1573">
                        <c:v>7.68554687500699</c:v>
                      </c:pt>
                      <c:pt idx="1574">
                        <c:v>7.6904296875069944</c:v>
                      </c:pt>
                      <c:pt idx="1575">
                        <c:v>7.6953125000069988</c:v>
                      </c:pt>
                      <c:pt idx="1576">
                        <c:v>7.7001953125070033</c:v>
                      </c:pt>
                      <c:pt idx="1577">
                        <c:v>7.7050781250070077</c:v>
                      </c:pt>
                      <c:pt idx="1578">
                        <c:v>7.7099609375070122</c:v>
                      </c:pt>
                      <c:pt idx="1579">
                        <c:v>7.7148437500070166</c:v>
                      </c:pt>
                      <c:pt idx="1580">
                        <c:v>7.7197265625070211</c:v>
                      </c:pt>
                      <c:pt idx="1581">
                        <c:v>7.7246093750070255</c:v>
                      </c:pt>
                      <c:pt idx="1582">
                        <c:v>7.7294921875070299</c:v>
                      </c:pt>
                      <c:pt idx="1583">
                        <c:v>7.7343750000070344</c:v>
                      </c:pt>
                      <c:pt idx="1584">
                        <c:v>7.7392578125070388</c:v>
                      </c:pt>
                      <c:pt idx="1585">
                        <c:v>7.7441406250070433</c:v>
                      </c:pt>
                      <c:pt idx="1586">
                        <c:v>7.7490234375070477</c:v>
                      </c:pt>
                      <c:pt idx="1587">
                        <c:v>7.7539062500070521</c:v>
                      </c:pt>
                      <c:pt idx="1588">
                        <c:v>7.7587890625070566</c:v>
                      </c:pt>
                      <c:pt idx="1589">
                        <c:v>7.763671875007061</c:v>
                      </c:pt>
                      <c:pt idx="1590">
                        <c:v>7.7685546875070655</c:v>
                      </c:pt>
                      <c:pt idx="1591">
                        <c:v>7.7734375000070699</c:v>
                      </c:pt>
                      <c:pt idx="1592">
                        <c:v>7.7783203125070743</c:v>
                      </c:pt>
                      <c:pt idx="1593">
                        <c:v>7.7832031250070788</c:v>
                      </c:pt>
                      <c:pt idx="1594">
                        <c:v>7.7880859375070832</c:v>
                      </c:pt>
                      <c:pt idx="1595">
                        <c:v>7.7929687500070877</c:v>
                      </c:pt>
                      <c:pt idx="1596">
                        <c:v>7.7978515625070921</c:v>
                      </c:pt>
                      <c:pt idx="1597">
                        <c:v>7.8027343750070965</c:v>
                      </c:pt>
                      <c:pt idx="1598">
                        <c:v>7.807617187507101</c:v>
                      </c:pt>
                      <c:pt idx="1599">
                        <c:v>7.8125000000071054</c:v>
                      </c:pt>
                      <c:pt idx="1600">
                        <c:v>7.8173828125071099</c:v>
                      </c:pt>
                      <c:pt idx="1601">
                        <c:v>7.8222656250071143</c:v>
                      </c:pt>
                      <c:pt idx="1602">
                        <c:v>7.8271484375071188</c:v>
                      </c:pt>
                      <c:pt idx="1603">
                        <c:v>7.8320312500071232</c:v>
                      </c:pt>
                      <c:pt idx="1604">
                        <c:v>7.8369140625071276</c:v>
                      </c:pt>
                      <c:pt idx="1605">
                        <c:v>7.8417968750071321</c:v>
                      </c:pt>
                      <c:pt idx="1606">
                        <c:v>7.8466796875071365</c:v>
                      </c:pt>
                      <c:pt idx="1607">
                        <c:v>7.851562500007141</c:v>
                      </c:pt>
                      <c:pt idx="1608">
                        <c:v>7.8564453125071454</c:v>
                      </c:pt>
                      <c:pt idx="1609">
                        <c:v>7.8613281250071498</c:v>
                      </c:pt>
                      <c:pt idx="1610">
                        <c:v>7.8662109375071543</c:v>
                      </c:pt>
                      <c:pt idx="1611">
                        <c:v>7.8710937500071587</c:v>
                      </c:pt>
                      <c:pt idx="1612">
                        <c:v>7.8759765625071632</c:v>
                      </c:pt>
                      <c:pt idx="1613">
                        <c:v>7.8808593750071676</c:v>
                      </c:pt>
                      <c:pt idx="1614">
                        <c:v>7.885742187507172</c:v>
                      </c:pt>
                      <c:pt idx="1615">
                        <c:v>7.8906250000071765</c:v>
                      </c:pt>
                      <c:pt idx="1616">
                        <c:v>7.8955078125071809</c:v>
                      </c:pt>
                      <c:pt idx="1617">
                        <c:v>7.9003906250071854</c:v>
                      </c:pt>
                      <c:pt idx="1618">
                        <c:v>7.9052734375071898</c:v>
                      </c:pt>
                      <c:pt idx="1619">
                        <c:v>7.9101562500071942</c:v>
                      </c:pt>
                      <c:pt idx="1620">
                        <c:v>7.9150390625071987</c:v>
                      </c:pt>
                      <c:pt idx="1621">
                        <c:v>7.9199218750072031</c:v>
                      </c:pt>
                      <c:pt idx="1622">
                        <c:v>7.9248046875072076</c:v>
                      </c:pt>
                      <c:pt idx="1623">
                        <c:v>7.929687500007212</c:v>
                      </c:pt>
                      <c:pt idx="1624">
                        <c:v>7.9345703125072164</c:v>
                      </c:pt>
                      <c:pt idx="1625">
                        <c:v>7.9394531250072209</c:v>
                      </c:pt>
                      <c:pt idx="1626">
                        <c:v>7.9443359375072253</c:v>
                      </c:pt>
                      <c:pt idx="1627">
                        <c:v>7.9492187500072298</c:v>
                      </c:pt>
                      <c:pt idx="1628">
                        <c:v>7.9541015625072342</c:v>
                      </c:pt>
                      <c:pt idx="1629">
                        <c:v>7.9589843750072387</c:v>
                      </c:pt>
                      <c:pt idx="1630">
                        <c:v>7.9638671875072431</c:v>
                      </c:pt>
                      <c:pt idx="1631">
                        <c:v>7.9687500000072475</c:v>
                      </c:pt>
                      <c:pt idx="1632">
                        <c:v>7.973632812507252</c:v>
                      </c:pt>
                      <c:pt idx="1633">
                        <c:v>7.9785156250072564</c:v>
                      </c:pt>
                      <c:pt idx="1634">
                        <c:v>7.9833984375072609</c:v>
                      </c:pt>
                      <c:pt idx="1635">
                        <c:v>7.9882812500072653</c:v>
                      </c:pt>
                      <c:pt idx="1636">
                        <c:v>7.9931640625072697</c:v>
                      </c:pt>
                      <c:pt idx="1637">
                        <c:v>7.9980468750072742</c:v>
                      </c:pt>
                      <c:pt idx="1638">
                        <c:v>8.0029296875072795</c:v>
                      </c:pt>
                      <c:pt idx="1639">
                        <c:v>8.0078125000072831</c:v>
                      </c:pt>
                      <c:pt idx="1640">
                        <c:v>8.0126953125072884</c:v>
                      </c:pt>
                      <c:pt idx="1641">
                        <c:v>8.0175781250072919</c:v>
                      </c:pt>
                      <c:pt idx="1642">
                        <c:v>8.0224609375072973</c:v>
                      </c:pt>
                      <c:pt idx="1643">
                        <c:v>8.0273437500073008</c:v>
                      </c:pt>
                      <c:pt idx="1644">
                        <c:v>8.0322265625073062</c:v>
                      </c:pt>
                      <c:pt idx="1645">
                        <c:v>8.0371093750073097</c:v>
                      </c:pt>
                      <c:pt idx="1646">
                        <c:v>8.041992187507315</c:v>
                      </c:pt>
                      <c:pt idx="1647">
                        <c:v>8.0468750000073186</c:v>
                      </c:pt>
                      <c:pt idx="1648">
                        <c:v>8.0517578125073239</c:v>
                      </c:pt>
                      <c:pt idx="1649">
                        <c:v>8.0566406250073275</c:v>
                      </c:pt>
                      <c:pt idx="1650">
                        <c:v>8.0615234375073328</c:v>
                      </c:pt>
                      <c:pt idx="1651">
                        <c:v>8.0664062500073364</c:v>
                      </c:pt>
                      <c:pt idx="1652">
                        <c:v>8.0712890625073417</c:v>
                      </c:pt>
                      <c:pt idx="1653">
                        <c:v>8.0761718750073452</c:v>
                      </c:pt>
                      <c:pt idx="1654">
                        <c:v>8.0810546875073506</c:v>
                      </c:pt>
                      <c:pt idx="1655">
                        <c:v>8.0859375000073541</c:v>
                      </c:pt>
                      <c:pt idx="1656">
                        <c:v>8.0908203125073594</c:v>
                      </c:pt>
                      <c:pt idx="1657">
                        <c:v>8.095703125007363</c:v>
                      </c:pt>
                      <c:pt idx="1658">
                        <c:v>8.1005859375073683</c:v>
                      </c:pt>
                      <c:pt idx="1659">
                        <c:v>8.1054687500073719</c:v>
                      </c:pt>
                      <c:pt idx="1660">
                        <c:v>8.1103515625073772</c:v>
                      </c:pt>
                      <c:pt idx="1661">
                        <c:v>8.1152343750073808</c:v>
                      </c:pt>
                      <c:pt idx="1662">
                        <c:v>8.1201171875073861</c:v>
                      </c:pt>
                      <c:pt idx="1663">
                        <c:v>8.1250000000073896</c:v>
                      </c:pt>
                      <c:pt idx="1664">
                        <c:v>8.129882812507395</c:v>
                      </c:pt>
                      <c:pt idx="1665">
                        <c:v>8.1347656250073985</c:v>
                      </c:pt>
                      <c:pt idx="1666">
                        <c:v>8.1396484375074039</c:v>
                      </c:pt>
                      <c:pt idx="1667">
                        <c:v>8.1445312500074074</c:v>
                      </c:pt>
                      <c:pt idx="1668">
                        <c:v>8.1494140625074127</c:v>
                      </c:pt>
                      <c:pt idx="1669">
                        <c:v>8.1542968750074163</c:v>
                      </c:pt>
                      <c:pt idx="1670">
                        <c:v>8.1591796875074216</c:v>
                      </c:pt>
                      <c:pt idx="1671">
                        <c:v>8.1640625000074252</c:v>
                      </c:pt>
                      <c:pt idx="1672">
                        <c:v>8.1689453125074305</c:v>
                      </c:pt>
                      <c:pt idx="1673">
                        <c:v>8.1738281250074341</c:v>
                      </c:pt>
                      <c:pt idx="1674">
                        <c:v>8.1787109375074394</c:v>
                      </c:pt>
                      <c:pt idx="1675">
                        <c:v>8.1835937500074429</c:v>
                      </c:pt>
                      <c:pt idx="1676">
                        <c:v>8.1884765625074483</c:v>
                      </c:pt>
                      <c:pt idx="1677">
                        <c:v>8.1933593750074518</c:v>
                      </c:pt>
                      <c:pt idx="1678">
                        <c:v>8.1982421875074571</c:v>
                      </c:pt>
                      <c:pt idx="1679">
                        <c:v>8.2031250000074607</c:v>
                      </c:pt>
                      <c:pt idx="1680">
                        <c:v>8.208007812507466</c:v>
                      </c:pt>
                      <c:pt idx="1681">
                        <c:v>8.2128906250074696</c:v>
                      </c:pt>
                      <c:pt idx="1682">
                        <c:v>8.2177734375074749</c:v>
                      </c:pt>
                      <c:pt idx="1683">
                        <c:v>8.2226562500074785</c:v>
                      </c:pt>
                      <c:pt idx="1684">
                        <c:v>8.2275390625074838</c:v>
                      </c:pt>
                      <c:pt idx="1685">
                        <c:v>8.2324218750074873</c:v>
                      </c:pt>
                      <c:pt idx="1686">
                        <c:v>8.2373046875074927</c:v>
                      </c:pt>
                      <c:pt idx="1687">
                        <c:v>8.2421875000074962</c:v>
                      </c:pt>
                      <c:pt idx="1688">
                        <c:v>8.2470703125075016</c:v>
                      </c:pt>
                      <c:pt idx="1689">
                        <c:v>8.2519531250075051</c:v>
                      </c:pt>
                      <c:pt idx="1690">
                        <c:v>8.2568359375075104</c:v>
                      </c:pt>
                      <c:pt idx="1691">
                        <c:v>8.261718750007514</c:v>
                      </c:pt>
                      <c:pt idx="1692">
                        <c:v>8.2666015625075193</c:v>
                      </c:pt>
                      <c:pt idx="1693">
                        <c:v>8.2714843750075229</c:v>
                      </c:pt>
                      <c:pt idx="1694">
                        <c:v>8.2763671875075282</c:v>
                      </c:pt>
                      <c:pt idx="1695">
                        <c:v>8.2812500000075318</c:v>
                      </c:pt>
                      <c:pt idx="1696">
                        <c:v>8.2861328125075371</c:v>
                      </c:pt>
                      <c:pt idx="1697">
                        <c:v>8.2910156250075406</c:v>
                      </c:pt>
                      <c:pt idx="1698">
                        <c:v>8.295898437507546</c:v>
                      </c:pt>
                      <c:pt idx="1699">
                        <c:v>8.3007812500075495</c:v>
                      </c:pt>
                      <c:pt idx="1700">
                        <c:v>8.3056640625075548</c:v>
                      </c:pt>
                      <c:pt idx="1701">
                        <c:v>8.3105468750075584</c:v>
                      </c:pt>
                      <c:pt idx="1702">
                        <c:v>8.3154296875075637</c:v>
                      </c:pt>
                      <c:pt idx="1703">
                        <c:v>8.3203125000075673</c:v>
                      </c:pt>
                      <c:pt idx="1704">
                        <c:v>8.3251953125075726</c:v>
                      </c:pt>
                      <c:pt idx="1705">
                        <c:v>8.3300781250075762</c:v>
                      </c:pt>
                      <c:pt idx="1706">
                        <c:v>8.3349609375075815</c:v>
                      </c:pt>
                      <c:pt idx="1707">
                        <c:v>8.339843750007585</c:v>
                      </c:pt>
                      <c:pt idx="1708">
                        <c:v>8.3447265625075904</c:v>
                      </c:pt>
                      <c:pt idx="1709">
                        <c:v>8.3496093750075939</c:v>
                      </c:pt>
                      <c:pt idx="1710">
                        <c:v>8.3544921875075993</c:v>
                      </c:pt>
                      <c:pt idx="1711">
                        <c:v>8.3593750000076028</c:v>
                      </c:pt>
                      <c:pt idx="1712">
                        <c:v>8.3642578125076081</c:v>
                      </c:pt>
                      <c:pt idx="1713">
                        <c:v>8.3691406250076117</c:v>
                      </c:pt>
                      <c:pt idx="1714">
                        <c:v>8.374023437507617</c:v>
                      </c:pt>
                      <c:pt idx="1715">
                        <c:v>8.3789062500076206</c:v>
                      </c:pt>
                      <c:pt idx="1716">
                        <c:v>8.3837890625076259</c:v>
                      </c:pt>
                      <c:pt idx="1717">
                        <c:v>8.3886718750076295</c:v>
                      </c:pt>
                      <c:pt idx="1718">
                        <c:v>8.3935546875076348</c:v>
                      </c:pt>
                      <c:pt idx="1719">
                        <c:v>8.3984375000076383</c:v>
                      </c:pt>
                      <c:pt idx="1720">
                        <c:v>8.4033203125076437</c:v>
                      </c:pt>
                      <c:pt idx="1721">
                        <c:v>8.4082031250076472</c:v>
                      </c:pt>
                      <c:pt idx="1722">
                        <c:v>8.4130859375076525</c:v>
                      </c:pt>
                      <c:pt idx="1723">
                        <c:v>8.4179687500076561</c:v>
                      </c:pt>
                      <c:pt idx="1724">
                        <c:v>8.4228515625076614</c:v>
                      </c:pt>
                      <c:pt idx="1725">
                        <c:v>8.427734375007665</c:v>
                      </c:pt>
                      <c:pt idx="1726">
                        <c:v>8.4326171875076703</c:v>
                      </c:pt>
                      <c:pt idx="1727">
                        <c:v>8.4375000000076739</c:v>
                      </c:pt>
                      <c:pt idx="1728">
                        <c:v>8.4423828125076792</c:v>
                      </c:pt>
                      <c:pt idx="1729">
                        <c:v>8.4472656250076827</c:v>
                      </c:pt>
                      <c:pt idx="1730">
                        <c:v>8.4521484375076881</c:v>
                      </c:pt>
                      <c:pt idx="1731">
                        <c:v>8.4570312500076916</c:v>
                      </c:pt>
                      <c:pt idx="1732">
                        <c:v>8.461914062507697</c:v>
                      </c:pt>
                      <c:pt idx="1733">
                        <c:v>8.4667968750077005</c:v>
                      </c:pt>
                      <c:pt idx="1734">
                        <c:v>8.4716796875077058</c:v>
                      </c:pt>
                      <c:pt idx="1735">
                        <c:v>8.4765625000077094</c:v>
                      </c:pt>
                      <c:pt idx="1736">
                        <c:v>8.4814453125077147</c:v>
                      </c:pt>
                      <c:pt idx="1737">
                        <c:v>8.4863281250077183</c:v>
                      </c:pt>
                      <c:pt idx="1738">
                        <c:v>8.4912109375077236</c:v>
                      </c:pt>
                      <c:pt idx="1739">
                        <c:v>8.4960937500077272</c:v>
                      </c:pt>
                      <c:pt idx="1740">
                        <c:v>8.5009765625077325</c:v>
                      </c:pt>
                      <c:pt idx="1741">
                        <c:v>8.505859375007736</c:v>
                      </c:pt>
                      <c:pt idx="1742">
                        <c:v>8.5107421875077414</c:v>
                      </c:pt>
                      <c:pt idx="1743">
                        <c:v>8.5156250000077449</c:v>
                      </c:pt>
                      <c:pt idx="1744">
                        <c:v>8.5205078125077502</c:v>
                      </c:pt>
                      <c:pt idx="1745">
                        <c:v>8.5253906250077538</c:v>
                      </c:pt>
                      <c:pt idx="1746">
                        <c:v>8.5302734375077591</c:v>
                      </c:pt>
                      <c:pt idx="1747">
                        <c:v>8.5351562500077627</c:v>
                      </c:pt>
                      <c:pt idx="1748">
                        <c:v>8.540039062507768</c:v>
                      </c:pt>
                      <c:pt idx="1749">
                        <c:v>8.5449218750077716</c:v>
                      </c:pt>
                      <c:pt idx="1750">
                        <c:v>8.5498046875077769</c:v>
                      </c:pt>
                      <c:pt idx="1751">
                        <c:v>8.5546875000077804</c:v>
                      </c:pt>
                      <c:pt idx="1752">
                        <c:v>8.5595703125077858</c:v>
                      </c:pt>
                      <c:pt idx="1753">
                        <c:v>8.5644531250077893</c:v>
                      </c:pt>
                      <c:pt idx="1754">
                        <c:v>8.5693359375077947</c:v>
                      </c:pt>
                      <c:pt idx="1755">
                        <c:v>8.5742187500077982</c:v>
                      </c:pt>
                      <c:pt idx="1756">
                        <c:v>8.5791015625078035</c:v>
                      </c:pt>
                      <c:pt idx="1757">
                        <c:v>8.5839843750078071</c:v>
                      </c:pt>
                      <c:pt idx="1758">
                        <c:v>8.5888671875078124</c:v>
                      </c:pt>
                      <c:pt idx="1759">
                        <c:v>8.593750000007816</c:v>
                      </c:pt>
                      <c:pt idx="1760">
                        <c:v>8.5986328125078213</c:v>
                      </c:pt>
                      <c:pt idx="1761">
                        <c:v>8.6035156250078249</c:v>
                      </c:pt>
                      <c:pt idx="1762">
                        <c:v>8.6083984375078302</c:v>
                      </c:pt>
                      <c:pt idx="1763">
                        <c:v>8.6132812500078337</c:v>
                      </c:pt>
                      <c:pt idx="1764">
                        <c:v>8.6181640625078391</c:v>
                      </c:pt>
                      <c:pt idx="1765">
                        <c:v>8.6230468750078426</c:v>
                      </c:pt>
                      <c:pt idx="1766">
                        <c:v>8.6279296875078479</c:v>
                      </c:pt>
                      <c:pt idx="1767">
                        <c:v>8.6328125000078515</c:v>
                      </c:pt>
                      <c:pt idx="1768">
                        <c:v>8.6376953125078568</c:v>
                      </c:pt>
                      <c:pt idx="1769">
                        <c:v>8.6425781250078604</c:v>
                      </c:pt>
                      <c:pt idx="1770">
                        <c:v>8.6474609375078657</c:v>
                      </c:pt>
                      <c:pt idx="1771">
                        <c:v>8.6523437500078693</c:v>
                      </c:pt>
                      <c:pt idx="1772">
                        <c:v>8.6572265625078746</c:v>
                      </c:pt>
                      <c:pt idx="1773">
                        <c:v>8.6621093750078781</c:v>
                      </c:pt>
                      <c:pt idx="1774">
                        <c:v>8.6669921875078835</c:v>
                      </c:pt>
                      <c:pt idx="1775">
                        <c:v>8.671875000007887</c:v>
                      </c:pt>
                      <c:pt idx="1776">
                        <c:v>8.6767578125078924</c:v>
                      </c:pt>
                      <c:pt idx="1777">
                        <c:v>8.6816406250078959</c:v>
                      </c:pt>
                      <c:pt idx="1778">
                        <c:v>8.6865234375079012</c:v>
                      </c:pt>
                      <c:pt idx="1779">
                        <c:v>8.6914062500079048</c:v>
                      </c:pt>
                      <c:pt idx="1780">
                        <c:v>8.6962890625079101</c:v>
                      </c:pt>
                      <c:pt idx="1781">
                        <c:v>8.7011718750079137</c:v>
                      </c:pt>
                      <c:pt idx="1782">
                        <c:v>8.706054687507919</c:v>
                      </c:pt>
                      <c:pt idx="1783">
                        <c:v>8.7109375000079226</c:v>
                      </c:pt>
                      <c:pt idx="1784">
                        <c:v>8.7158203125079279</c:v>
                      </c:pt>
                      <c:pt idx="1785">
                        <c:v>8.7207031250079314</c:v>
                      </c:pt>
                      <c:pt idx="1786">
                        <c:v>8.7255859375079368</c:v>
                      </c:pt>
                      <c:pt idx="1787">
                        <c:v>8.7304687500079403</c:v>
                      </c:pt>
                      <c:pt idx="1788">
                        <c:v>8.7353515625079456</c:v>
                      </c:pt>
                      <c:pt idx="1789">
                        <c:v>8.7402343750079492</c:v>
                      </c:pt>
                      <c:pt idx="1790">
                        <c:v>8.7451171875079545</c:v>
                      </c:pt>
                      <c:pt idx="1791">
                        <c:v>8.7500000000079581</c:v>
                      </c:pt>
                      <c:pt idx="1792">
                        <c:v>8.7548828125079634</c:v>
                      </c:pt>
                      <c:pt idx="1793">
                        <c:v>8.759765625007967</c:v>
                      </c:pt>
                      <c:pt idx="1794">
                        <c:v>8.7646484375079723</c:v>
                      </c:pt>
                      <c:pt idx="1795">
                        <c:v>8.7695312500079758</c:v>
                      </c:pt>
                      <c:pt idx="1796">
                        <c:v>8.7744140625079812</c:v>
                      </c:pt>
                      <c:pt idx="1797">
                        <c:v>8.7792968750079847</c:v>
                      </c:pt>
                      <c:pt idx="1798">
                        <c:v>8.7841796875079901</c:v>
                      </c:pt>
                      <c:pt idx="1799">
                        <c:v>8.7890625000079936</c:v>
                      </c:pt>
                      <c:pt idx="1800">
                        <c:v>8.7939453125079989</c:v>
                      </c:pt>
                      <c:pt idx="1801">
                        <c:v>8.7988281250080025</c:v>
                      </c:pt>
                      <c:pt idx="1802">
                        <c:v>8.8037109375080078</c:v>
                      </c:pt>
                      <c:pt idx="1803">
                        <c:v>8.8085937500080114</c:v>
                      </c:pt>
                      <c:pt idx="1804">
                        <c:v>8.8134765625080167</c:v>
                      </c:pt>
                      <c:pt idx="1805">
                        <c:v>8.8183593750080203</c:v>
                      </c:pt>
                      <c:pt idx="1806">
                        <c:v>8.8232421875080256</c:v>
                      </c:pt>
                      <c:pt idx="1807">
                        <c:v>8.8281250000080291</c:v>
                      </c:pt>
                      <c:pt idx="1808">
                        <c:v>8.8330078125080345</c:v>
                      </c:pt>
                      <c:pt idx="1809">
                        <c:v>8.837890625008038</c:v>
                      </c:pt>
                      <c:pt idx="1810">
                        <c:v>8.8427734375080433</c:v>
                      </c:pt>
                      <c:pt idx="1811">
                        <c:v>8.8476562500080469</c:v>
                      </c:pt>
                      <c:pt idx="1812">
                        <c:v>8.8525390625080522</c:v>
                      </c:pt>
                      <c:pt idx="1813">
                        <c:v>8.8574218750080558</c:v>
                      </c:pt>
                      <c:pt idx="1814">
                        <c:v>8.8623046875080611</c:v>
                      </c:pt>
                      <c:pt idx="1815">
                        <c:v>8.8671875000080647</c:v>
                      </c:pt>
                      <c:pt idx="1816">
                        <c:v>8.87207031250807</c:v>
                      </c:pt>
                      <c:pt idx="1817">
                        <c:v>8.8769531250080735</c:v>
                      </c:pt>
                      <c:pt idx="1818">
                        <c:v>8.8818359375080789</c:v>
                      </c:pt>
                      <c:pt idx="1819">
                        <c:v>8.8867187500080824</c:v>
                      </c:pt>
                      <c:pt idx="1820">
                        <c:v>8.8916015625080878</c:v>
                      </c:pt>
                      <c:pt idx="1821">
                        <c:v>8.8964843750080913</c:v>
                      </c:pt>
                      <c:pt idx="1822">
                        <c:v>8.9013671875080966</c:v>
                      </c:pt>
                      <c:pt idx="1823">
                        <c:v>8.9062500000081002</c:v>
                      </c:pt>
                      <c:pt idx="1824">
                        <c:v>8.9111328125081055</c:v>
                      </c:pt>
                      <c:pt idx="1825">
                        <c:v>8.9160156250081091</c:v>
                      </c:pt>
                      <c:pt idx="1826">
                        <c:v>8.9208984375081144</c:v>
                      </c:pt>
                      <c:pt idx="1827">
                        <c:v>8.925781250008118</c:v>
                      </c:pt>
                      <c:pt idx="1828">
                        <c:v>8.9306640625081233</c:v>
                      </c:pt>
                      <c:pt idx="1829">
                        <c:v>8.9355468750081268</c:v>
                      </c:pt>
                      <c:pt idx="1830">
                        <c:v>8.9404296875081322</c:v>
                      </c:pt>
                      <c:pt idx="1831">
                        <c:v>8.9453125000081357</c:v>
                      </c:pt>
                      <c:pt idx="1832">
                        <c:v>8.950195312508141</c:v>
                      </c:pt>
                      <c:pt idx="1833">
                        <c:v>8.9550781250081446</c:v>
                      </c:pt>
                      <c:pt idx="1834">
                        <c:v>8.9599609375081499</c:v>
                      </c:pt>
                      <c:pt idx="1835">
                        <c:v>8.9648437500081535</c:v>
                      </c:pt>
                      <c:pt idx="1836">
                        <c:v>8.9697265625081588</c:v>
                      </c:pt>
                      <c:pt idx="1837">
                        <c:v>8.9746093750081624</c:v>
                      </c:pt>
                      <c:pt idx="1838">
                        <c:v>8.9794921875081677</c:v>
                      </c:pt>
                      <c:pt idx="1839">
                        <c:v>8.9843750000081712</c:v>
                      </c:pt>
                      <c:pt idx="1840">
                        <c:v>8.9892578125081766</c:v>
                      </c:pt>
                      <c:pt idx="1841">
                        <c:v>8.9941406250081801</c:v>
                      </c:pt>
                      <c:pt idx="1842">
                        <c:v>8.9990234375081855</c:v>
                      </c:pt>
                      <c:pt idx="1843">
                        <c:v>9.003906250008189</c:v>
                      </c:pt>
                      <c:pt idx="1844">
                        <c:v>9.0087890625081943</c:v>
                      </c:pt>
                      <c:pt idx="1845">
                        <c:v>9.0136718750081979</c:v>
                      </c:pt>
                      <c:pt idx="1846">
                        <c:v>9.0185546875082032</c:v>
                      </c:pt>
                      <c:pt idx="1847">
                        <c:v>9.0234375000082068</c:v>
                      </c:pt>
                      <c:pt idx="1848">
                        <c:v>9.0283203125082121</c:v>
                      </c:pt>
                      <c:pt idx="1849">
                        <c:v>9.0332031250082157</c:v>
                      </c:pt>
                      <c:pt idx="1850">
                        <c:v>9.038085937508221</c:v>
                      </c:pt>
                      <c:pt idx="1851">
                        <c:v>9.0429687500082245</c:v>
                      </c:pt>
                      <c:pt idx="1852">
                        <c:v>9.0478515625082299</c:v>
                      </c:pt>
                      <c:pt idx="1853">
                        <c:v>9.0527343750082334</c:v>
                      </c:pt>
                      <c:pt idx="1854">
                        <c:v>9.0576171875082387</c:v>
                      </c:pt>
                      <c:pt idx="1855">
                        <c:v>9.0625000000082423</c:v>
                      </c:pt>
                      <c:pt idx="1856">
                        <c:v>9.0673828125082476</c:v>
                      </c:pt>
                      <c:pt idx="1857">
                        <c:v>9.0722656250082512</c:v>
                      </c:pt>
                      <c:pt idx="1858">
                        <c:v>9.0771484375082565</c:v>
                      </c:pt>
                      <c:pt idx="1859">
                        <c:v>9.0820312500082601</c:v>
                      </c:pt>
                      <c:pt idx="1860">
                        <c:v>9.0869140625082654</c:v>
                      </c:pt>
                      <c:pt idx="1861">
                        <c:v>9.0917968750082689</c:v>
                      </c:pt>
                      <c:pt idx="1862">
                        <c:v>9.0966796875082743</c:v>
                      </c:pt>
                      <c:pt idx="1863">
                        <c:v>9.1015625000082778</c:v>
                      </c:pt>
                      <c:pt idx="1864">
                        <c:v>9.1064453125082832</c:v>
                      </c:pt>
                      <c:pt idx="1865">
                        <c:v>9.1113281250082867</c:v>
                      </c:pt>
                      <c:pt idx="1866">
                        <c:v>9.116210937508292</c:v>
                      </c:pt>
                      <c:pt idx="1867">
                        <c:v>9.1210937500082956</c:v>
                      </c:pt>
                      <c:pt idx="1868">
                        <c:v>9.1259765625083009</c:v>
                      </c:pt>
                      <c:pt idx="1869">
                        <c:v>9.1308593750083045</c:v>
                      </c:pt>
                      <c:pt idx="1870">
                        <c:v>9.1357421875083098</c:v>
                      </c:pt>
                      <c:pt idx="1871">
                        <c:v>9.1406250000083134</c:v>
                      </c:pt>
                      <c:pt idx="1872">
                        <c:v>9.1455078125083187</c:v>
                      </c:pt>
                      <c:pt idx="1873">
                        <c:v>9.1503906250083222</c:v>
                      </c:pt>
                      <c:pt idx="1874">
                        <c:v>9.1552734375083276</c:v>
                      </c:pt>
                      <c:pt idx="1875">
                        <c:v>9.1601562500083311</c:v>
                      </c:pt>
                      <c:pt idx="1876">
                        <c:v>9.1650390625083364</c:v>
                      </c:pt>
                      <c:pt idx="1877">
                        <c:v>9.16992187500834</c:v>
                      </c:pt>
                      <c:pt idx="1878">
                        <c:v>9.1748046875083453</c:v>
                      </c:pt>
                      <c:pt idx="1879">
                        <c:v>9.1796875000083489</c:v>
                      </c:pt>
                      <c:pt idx="1880">
                        <c:v>9.1845703125083542</c:v>
                      </c:pt>
                      <c:pt idx="1881">
                        <c:v>9.1894531250083578</c:v>
                      </c:pt>
                      <c:pt idx="1882">
                        <c:v>9.1943359375083631</c:v>
                      </c:pt>
                      <c:pt idx="1883">
                        <c:v>9.1992187500083666</c:v>
                      </c:pt>
                      <c:pt idx="1884">
                        <c:v>9.204101562508372</c:v>
                      </c:pt>
                      <c:pt idx="1885">
                        <c:v>9.2089843750083755</c:v>
                      </c:pt>
                      <c:pt idx="1886">
                        <c:v>9.2138671875083809</c:v>
                      </c:pt>
                      <c:pt idx="1887">
                        <c:v>9.2187500000083844</c:v>
                      </c:pt>
                      <c:pt idx="1888">
                        <c:v>9.2236328125083897</c:v>
                      </c:pt>
                      <c:pt idx="1889">
                        <c:v>9.2285156250083933</c:v>
                      </c:pt>
                      <c:pt idx="1890">
                        <c:v>9.2333984375083986</c:v>
                      </c:pt>
                      <c:pt idx="1891">
                        <c:v>9.2382812500084022</c:v>
                      </c:pt>
                      <c:pt idx="1892">
                        <c:v>9.2431640625084075</c:v>
                      </c:pt>
                      <c:pt idx="1893">
                        <c:v>9.248046875008411</c:v>
                      </c:pt>
                      <c:pt idx="1894">
                        <c:v>9.2529296875084164</c:v>
                      </c:pt>
                      <c:pt idx="1895">
                        <c:v>9.2578125000084199</c:v>
                      </c:pt>
                      <c:pt idx="1896">
                        <c:v>9.2626953125084253</c:v>
                      </c:pt>
                      <c:pt idx="1897">
                        <c:v>9.2675781250084288</c:v>
                      </c:pt>
                      <c:pt idx="1898">
                        <c:v>9.2724609375084341</c:v>
                      </c:pt>
                      <c:pt idx="1899">
                        <c:v>9.2773437500084377</c:v>
                      </c:pt>
                      <c:pt idx="1900">
                        <c:v>9.282226562508443</c:v>
                      </c:pt>
                      <c:pt idx="1901">
                        <c:v>9.2871093750084466</c:v>
                      </c:pt>
                      <c:pt idx="1902">
                        <c:v>9.2919921875084519</c:v>
                      </c:pt>
                      <c:pt idx="1903">
                        <c:v>9.2968750000084555</c:v>
                      </c:pt>
                      <c:pt idx="1904">
                        <c:v>9.3017578125084608</c:v>
                      </c:pt>
                      <c:pt idx="1905">
                        <c:v>9.3066406250084643</c:v>
                      </c:pt>
                      <c:pt idx="1906">
                        <c:v>9.3115234375084697</c:v>
                      </c:pt>
                      <c:pt idx="1907">
                        <c:v>9.3164062500084732</c:v>
                      </c:pt>
                      <c:pt idx="1908">
                        <c:v>9.3212890625084786</c:v>
                      </c:pt>
                      <c:pt idx="1909">
                        <c:v>9.3261718750084821</c:v>
                      </c:pt>
                      <c:pt idx="1910">
                        <c:v>9.3310546875084874</c:v>
                      </c:pt>
                      <c:pt idx="1911">
                        <c:v>9.335937500008491</c:v>
                      </c:pt>
                      <c:pt idx="1912">
                        <c:v>9.3408203125084963</c:v>
                      </c:pt>
                      <c:pt idx="1913">
                        <c:v>9.3457031250084999</c:v>
                      </c:pt>
                      <c:pt idx="1914">
                        <c:v>9.3505859375085052</c:v>
                      </c:pt>
                      <c:pt idx="1915">
                        <c:v>9.3554687500085087</c:v>
                      </c:pt>
                      <c:pt idx="1916">
                        <c:v>9.3603515625085141</c:v>
                      </c:pt>
                      <c:pt idx="1917">
                        <c:v>9.3652343750085176</c:v>
                      </c:pt>
                      <c:pt idx="1918">
                        <c:v>9.370117187508523</c:v>
                      </c:pt>
                      <c:pt idx="1919">
                        <c:v>9.3750000000085265</c:v>
                      </c:pt>
                      <c:pt idx="1920">
                        <c:v>9.3798828125085318</c:v>
                      </c:pt>
                      <c:pt idx="1921">
                        <c:v>9.3847656250085354</c:v>
                      </c:pt>
                      <c:pt idx="1922">
                        <c:v>9.3896484375085407</c:v>
                      </c:pt>
                      <c:pt idx="1923">
                        <c:v>9.3945312500085443</c:v>
                      </c:pt>
                      <c:pt idx="1924">
                        <c:v>9.3994140625085496</c:v>
                      </c:pt>
                      <c:pt idx="1925">
                        <c:v>9.4042968750085532</c:v>
                      </c:pt>
                      <c:pt idx="1926">
                        <c:v>9.4091796875085585</c:v>
                      </c:pt>
                      <c:pt idx="1927">
                        <c:v>9.414062500008562</c:v>
                      </c:pt>
                      <c:pt idx="1928">
                        <c:v>9.4189453125085674</c:v>
                      </c:pt>
                      <c:pt idx="1929">
                        <c:v>9.4238281250085709</c:v>
                      </c:pt>
                      <c:pt idx="1930">
                        <c:v>9.4287109375085763</c:v>
                      </c:pt>
                      <c:pt idx="1931">
                        <c:v>9.4335937500085798</c:v>
                      </c:pt>
                      <c:pt idx="1932">
                        <c:v>9.4384765625085851</c:v>
                      </c:pt>
                      <c:pt idx="1933">
                        <c:v>9.4433593750085887</c:v>
                      </c:pt>
                      <c:pt idx="1934">
                        <c:v>9.448242187508594</c:v>
                      </c:pt>
                      <c:pt idx="1935">
                        <c:v>9.4531250000085976</c:v>
                      </c:pt>
                      <c:pt idx="1936">
                        <c:v>9.4580078125086029</c:v>
                      </c:pt>
                      <c:pt idx="1937">
                        <c:v>9.4628906250086064</c:v>
                      </c:pt>
                      <c:pt idx="1938">
                        <c:v>9.4677734375086118</c:v>
                      </c:pt>
                      <c:pt idx="1939">
                        <c:v>9.4726562500086153</c:v>
                      </c:pt>
                      <c:pt idx="1940">
                        <c:v>9.4775390625086207</c:v>
                      </c:pt>
                      <c:pt idx="1941">
                        <c:v>9.4824218750086242</c:v>
                      </c:pt>
                      <c:pt idx="1942">
                        <c:v>9.4873046875086295</c:v>
                      </c:pt>
                      <c:pt idx="1943">
                        <c:v>9.4921875000086331</c:v>
                      </c:pt>
                      <c:pt idx="1944">
                        <c:v>9.4970703125086384</c:v>
                      </c:pt>
                      <c:pt idx="1945">
                        <c:v>9.501953125008642</c:v>
                      </c:pt>
                      <c:pt idx="1946">
                        <c:v>9.5068359375086473</c:v>
                      </c:pt>
                      <c:pt idx="1947">
                        <c:v>9.5117187500086509</c:v>
                      </c:pt>
                      <c:pt idx="1948">
                        <c:v>9.5166015625086562</c:v>
                      </c:pt>
                      <c:pt idx="1949">
                        <c:v>9.5214843750086597</c:v>
                      </c:pt>
                      <c:pt idx="1950">
                        <c:v>9.5263671875086651</c:v>
                      </c:pt>
                      <c:pt idx="1951">
                        <c:v>9.5312500000086686</c:v>
                      </c:pt>
                      <c:pt idx="1952">
                        <c:v>9.536132812508674</c:v>
                      </c:pt>
                      <c:pt idx="1953">
                        <c:v>9.5410156250086775</c:v>
                      </c:pt>
                      <c:pt idx="1954">
                        <c:v>9.5458984375086828</c:v>
                      </c:pt>
                      <c:pt idx="1955">
                        <c:v>9.5507812500086864</c:v>
                      </c:pt>
                      <c:pt idx="1956">
                        <c:v>9.5556640625086917</c:v>
                      </c:pt>
                      <c:pt idx="1957">
                        <c:v>9.5605468750086953</c:v>
                      </c:pt>
                      <c:pt idx="1958">
                        <c:v>9.5654296875087006</c:v>
                      </c:pt>
                      <c:pt idx="1959">
                        <c:v>9.5703125000087041</c:v>
                      </c:pt>
                      <c:pt idx="1960">
                        <c:v>9.5751953125087095</c:v>
                      </c:pt>
                      <c:pt idx="1961">
                        <c:v>9.580078125008713</c:v>
                      </c:pt>
                      <c:pt idx="1962">
                        <c:v>9.5849609375087184</c:v>
                      </c:pt>
                      <c:pt idx="1963">
                        <c:v>9.5898437500087219</c:v>
                      </c:pt>
                      <c:pt idx="1964">
                        <c:v>9.5947265625087272</c:v>
                      </c:pt>
                      <c:pt idx="1965">
                        <c:v>9.5996093750087308</c:v>
                      </c:pt>
                      <c:pt idx="1966">
                        <c:v>9.6044921875087361</c:v>
                      </c:pt>
                      <c:pt idx="1967">
                        <c:v>9.6093750000087397</c:v>
                      </c:pt>
                      <c:pt idx="1968">
                        <c:v>9.614257812508745</c:v>
                      </c:pt>
                      <c:pt idx="1969">
                        <c:v>9.6191406250087486</c:v>
                      </c:pt>
                      <c:pt idx="1970">
                        <c:v>9.6240234375087539</c:v>
                      </c:pt>
                      <c:pt idx="1971">
                        <c:v>9.6289062500087574</c:v>
                      </c:pt>
                      <c:pt idx="1972">
                        <c:v>9.6337890625087628</c:v>
                      </c:pt>
                      <c:pt idx="1973">
                        <c:v>9.6386718750087663</c:v>
                      </c:pt>
                      <c:pt idx="1974">
                        <c:v>9.6435546875087717</c:v>
                      </c:pt>
                      <c:pt idx="1975">
                        <c:v>9.6484375000087752</c:v>
                      </c:pt>
                      <c:pt idx="1976">
                        <c:v>9.6533203125087805</c:v>
                      </c:pt>
                      <c:pt idx="1977">
                        <c:v>9.6582031250087841</c:v>
                      </c:pt>
                      <c:pt idx="1978">
                        <c:v>9.6630859375087894</c:v>
                      </c:pt>
                      <c:pt idx="1979">
                        <c:v>9.667968750008793</c:v>
                      </c:pt>
                      <c:pt idx="1980">
                        <c:v>9.6728515625087983</c:v>
                      </c:pt>
                      <c:pt idx="1981">
                        <c:v>9.6777343750088018</c:v>
                      </c:pt>
                      <c:pt idx="1982">
                        <c:v>9.6826171875088072</c:v>
                      </c:pt>
                      <c:pt idx="1983">
                        <c:v>9.6875000000088107</c:v>
                      </c:pt>
                      <c:pt idx="1984">
                        <c:v>9.6923828125088161</c:v>
                      </c:pt>
                      <c:pt idx="1985">
                        <c:v>9.6972656250088196</c:v>
                      </c:pt>
                      <c:pt idx="1986">
                        <c:v>9.7021484375088249</c:v>
                      </c:pt>
                      <c:pt idx="1987">
                        <c:v>9.7070312500088285</c:v>
                      </c:pt>
                      <c:pt idx="1988">
                        <c:v>9.7119140625088338</c:v>
                      </c:pt>
                      <c:pt idx="1989">
                        <c:v>9.7167968750088374</c:v>
                      </c:pt>
                      <c:pt idx="1990">
                        <c:v>9.7216796875088427</c:v>
                      </c:pt>
                      <c:pt idx="1991">
                        <c:v>9.7265625000088463</c:v>
                      </c:pt>
                      <c:pt idx="1992">
                        <c:v>9.7314453125088516</c:v>
                      </c:pt>
                      <c:pt idx="1993">
                        <c:v>9.7363281250088551</c:v>
                      </c:pt>
                      <c:pt idx="1994">
                        <c:v>9.7412109375088605</c:v>
                      </c:pt>
                      <c:pt idx="1995">
                        <c:v>9.746093750008864</c:v>
                      </c:pt>
                      <c:pt idx="1996">
                        <c:v>9.7509765625088693</c:v>
                      </c:pt>
                      <c:pt idx="1997">
                        <c:v>9.7558593750088729</c:v>
                      </c:pt>
                      <c:pt idx="1998">
                        <c:v>9.7607421875088782</c:v>
                      </c:pt>
                      <c:pt idx="1999">
                        <c:v>9.7656250000088818</c:v>
                      </c:pt>
                      <c:pt idx="2000">
                        <c:v>9.7705078125088871</c:v>
                      </c:pt>
                      <c:pt idx="2001">
                        <c:v>9.7753906250088907</c:v>
                      </c:pt>
                      <c:pt idx="2002">
                        <c:v>9.780273437508896</c:v>
                      </c:pt>
                      <c:pt idx="2003">
                        <c:v>9.7851562500088995</c:v>
                      </c:pt>
                      <c:pt idx="2004">
                        <c:v>9.7900390625089049</c:v>
                      </c:pt>
                      <c:pt idx="2005">
                        <c:v>9.7949218750089084</c:v>
                      </c:pt>
                      <c:pt idx="2006">
                        <c:v>9.7998046875089138</c:v>
                      </c:pt>
                      <c:pt idx="2007">
                        <c:v>9.8046875000089173</c:v>
                      </c:pt>
                      <c:pt idx="2008">
                        <c:v>9.8095703125089226</c:v>
                      </c:pt>
                      <c:pt idx="2009">
                        <c:v>9.8144531250089262</c:v>
                      </c:pt>
                      <c:pt idx="2010">
                        <c:v>9.8193359375089315</c:v>
                      </c:pt>
                      <c:pt idx="2011">
                        <c:v>9.8242187500089351</c:v>
                      </c:pt>
                      <c:pt idx="2012">
                        <c:v>9.8291015625089404</c:v>
                      </c:pt>
                      <c:pt idx="2013">
                        <c:v>9.833984375008944</c:v>
                      </c:pt>
                      <c:pt idx="2014">
                        <c:v>9.8388671875089493</c:v>
                      </c:pt>
                      <c:pt idx="2015">
                        <c:v>9.8437500000089528</c:v>
                      </c:pt>
                      <c:pt idx="2016">
                        <c:v>9.8486328125089582</c:v>
                      </c:pt>
                      <c:pt idx="2017">
                        <c:v>9.8535156250089617</c:v>
                      </c:pt>
                      <c:pt idx="2018">
                        <c:v>9.858398437508967</c:v>
                      </c:pt>
                      <c:pt idx="2019">
                        <c:v>9.8632812500089706</c:v>
                      </c:pt>
                      <c:pt idx="2020">
                        <c:v>9.8681640625089759</c:v>
                      </c:pt>
                      <c:pt idx="2021">
                        <c:v>9.8730468750089795</c:v>
                      </c:pt>
                      <c:pt idx="2022">
                        <c:v>9.8779296875089848</c:v>
                      </c:pt>
                      <c:pt idx="2023">
                        <c:v>9.8828125000089884</c:v>
                      </c:pt>
                      <c:pt idx="2024">
                        <c:v>9.8876953125089937</c:v>
                      </c:pt>
                      <c:pt idx="2025">
                        <c:v>9.8925781250089972</c:v>
                      </c:pt>
                      <c:pt idx="2026">
                        <c:v>9.8974609375090026</c:v>
                      </c:pt>
                      <c:pt idx="2027">
                        <c:v>9.9023437500090061</c:v>
                      </c:pt>
                      <c:pt idx="2028">
                        <c:v>9.9072265625090115</c:v>
                      </c:pt>
                      <c:pt idx="2029">
                        <c:v>9.912109375009015</c:v>
                      </c:pt>
                      <c:pt idx="2030">
                        <c:v>9.9169921875090203</c:v>
                      </c:pt>
                      <c:pt idx="2031">
                        <c:v>9.9218750000090239</c:v>
                      </c:pt>
                      <c:pt idx="2032">
                        <c:v>9.9267578125090292</c:v>
                      </c:pt>
                      <c:pt idx="2033">
                        <c:v>9.9316406250090328</c:v>
                      </c:pt>
                      <c:pt idx="2034">
                        <c:v>9.9365234375090381</c:v>
                      </c:pt>
                      <c:pt idx="2035">
                        <c:v>9.9414062500090417</c:v>
                      </c:pt>
                      <c:pt idx="2036">
                        <c:v>9.946289062509047</c:v>
                      </c:pt>
                      <c:pt idx="2037">
                        <c:v>9.9511718750090505</c:v>
                      </c:pt>
                      <c:pt idx="2038">
                        <c:v>9.9560546875090559</c:v>
                      </c:pt>
                      <c:pt idx="2039">
                        <c:v>9.9609375000090594</c:v>
                      </c:pt>
                      <c:pt idx="2040">
                        <c:v>9.9658203125090647</c:v>
                      </c:pt>
                      <c:pt idx="2041">
                        <c:v>9.9707031250090683</c:v>
                      </c:pt>
                      <c:pt idx="2042">
                        <c:v>9.9755859375090736</c:v>
                      </c:pt>
                      <c:pt idx="2043">
                        <c:v>9.9804687500090772</c:v>
                      </c:pt>
                      <c:pt idx="2044">
                        <c:v>9.9853515625090825</c:v>
                      </c:pt>
                      <c:pt idx="2045">
                        <c:v>9.9902343750090861</c:v>
                      </c:pt>
                      <c:pt idx="2046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Meter_Scale_FFT!$I$11:$I$4105</c15:sqref>
                        </c15:formulaRef>
                      </c:ext>
                    </c:extLst>
                    <c:numCache>
                      <c:formatCode>0.0</c:formatCode>
                      <c:ptCount val="4095"/>
                      <c:pt idx="0">
                        <c:v>11163.410212321691</c:v>
                      </c:pt>
                      <c:pt idx="1">
                        <c:v>2042.8767090523017</c:v>
                      </c:pt>
                      <c:pt idx="2">
                        <c:v>3144.5331283147666</c:v>
                      </c:pt>
                      <c:pt idx="3">
                        <c:v>308.24493683512105</c:v>
                      </c:pt>
                      <c:pt idx="4">
                        <c:v>4343.9812273586367</c:v>
                      </c:pt>
                      <c:pt idx="5">
                        <c:v>3490.0561552343197</c:v>
                      </c:pt>
                      <c:pt idx="6">
                        <c:v>2820.1705605127063</c:v>
                      </c:pt>
                      <c:pt idx="7">
                        <c:v>329.26509707986332</c:v>
                      </c:pt>
                      <c:pt idx="8">
                        <c:v>1098.6290226387907</c:v>
                      </c:pt>
                      <c:pt idx="9">
                        <c:v>2357.8192351936423</c:v>
                      </c:pt>
                      <c:pt idx="10">
                        <c:v>1012.9016885386682</c:v>
                      </c:pt>
                      <c:pt idx="11">
                        <c:v>2976.3425960912655</c:v>
                      </c:pt>
                      <c:pt idx="12">
                        <c:v>1496.7431830360858</c:v>
                      </c:pt>
                      <c:pt idx="13">
                        <c:v>1704.2521442771972</c:v>
                      </c:pt>
                      <c:pt idx="14">
                        <c:v>1254.3556748514502</c:v>
                      </c:pt>
                      <c:pt idx="15">
                        <c:v>3024.8340484358041</c:v>
                      </c:pt>
                      <c:pt idx="16">
                        <c:v>1993.6531935591133</c:v>
                      </c:pt>
                      <c:pt idx="17">
                        <c:v>1143.9944873030049</c:v>
                      </c:pt>
                      <c:pt idx="18">
                        <c:v>1032.9832985095873</c:v>
                      </c:pt>
                      <c:pt idx="19">
                        <c:v>1016.0038879913348</c:v>
                      </c:pt>
                      <c:pt idx="20">
                        <c:v>1658.6774142760667</c:v>
                      </c:pt>
                      <c:pt idx="21">
                        <c:v>1739.6604633962077</c:v>
                      </c:pt>
                      <c:pt idx="22">
                        <c:v>1554.7406000793083</c:v>
                      </c:pt>
                      <c:pt idx="23">
                        <c:v>678.03606157303147</c:v>
                      </c:pt>
                      <c:pt idx="24">
                        <c:v>1263.4856373286893</c:v>
                      </c:pt>
                      <c:pt idx="25">
                        <c:v>1096.7127868486477</c:v>
                      </c:pt>
                      <c:pt idx="26">
                        <c:v>667.12332960122319</c:v>
                      </c:pt>
                      <c:pt idx="27">
                        <c:v>1316.8073663089663</c:v>
                      </c:pt>
                      <c:pt idx="28">
                        <c:v>1077.5929288268028</c:v>
                      </c:pt>
                      <c:pt idx="29">
                        <c:v>204.45416656069159</c:v>
                      </c:pt>
                      <c:pt idx="30">
                        <c:v>204.13948500881159</c:v>
                      </c:pt>
                      <c:pt idx="31">
                        <c:v>1548.5030154536441</c:v>
                      </c:pt>
                      <c:pt idx="32">
                        <c:v>1177.5127623374558</c:v>
                      </c:pt>
                      <c:pt idx="33">
                        <c:v>722.76312831247253</c:v>
                      </c:pt>
                      <c:pt idx="34">
                        <c:v>481.3285660440049</c:v>
                      </c:pt>
                      <c:pt idx="35">
                        <c:v>923.87824593216385</c:v>
                      </c:pt>
                      <c:pt idx="36">
                        <c:v>663.3656413380578</c:v>
                      </c:pt>
                      <c:pt idx="37">
                        <c:v>673.26686861062171</c:v>
                      </c:pt>
                      <c:pt idx="38">
                        <c:v>375.91299071677207</c:v>
                      </c:pt>
                      <c:pt idx="39">
                        <c:v>463.28807870264905</c:v>
                      </c:pt>
                      <c:pt idx="40">
                        <c:v>406.35401317666322</c:v>
                      </c:pt>
                      <c:pt idx="41">
                        <c:v>1688.0511824500966</c:v>
                      </c:pt>
                      <c:pt idx="42">
                        <c:v>1040.6122356004498</c:v>
                      </c:pt>
                      <c:pt idx="43">
                        <c:v>1588.9364545995961</c:v>
                      </c:pt>
                      <c:pt idx="44">
                        <c:v>767.1256868539017</c:v>
                      </c:pt>
                      <c:pt idx="45">
                        <c:v>144.75941872027798</c:v>
                      </c:pt>
                      <c:pt idx="46">
                        <c:v>1017.9176244273914</c:v>
                      </c:pt>
                      <c:pt idx="47">
                        <c:v>1783.7307478203127</c:v>
                      </c:pt>
                      <c:pt idx="48">
                        <c:v>1125.4512193218875</c:v>
                      </c:pt>
                      <c:pt idx="49">
                        <c:v>951.42756583751918</c:v>
                      </c:pt>
                      <c:pt idx="50">
                        <c:v>1145.0597691615774</c:v>
                      </c:pt>
                      <c:pt idx="51">
                        <c:v>1338.186315781709</c:v>
                      </c:pt>
                      <c:pt idx="52">
                        <c:v>1158.5316604141924</c:v>
                      </c:pt>
                      <c:pt idx="53">
                        <c:v>769.49820703683577</c:v>
                      </c:pt>
                      <c:pt idx="54">
                        <c:v>74.593842378076204</c:v>
                      </c:pt>
                      <c:pt idx="55">
                        <c:v>579.1906187883751</c:v>
                      </c:pt>
                      <c:pt idx="56">
                        <c:v>802.27899810508484</c:v>
                      </c:pt>
                      <c:pt idx="57">
                        <c:v>241.00550053655488</c:v>
                      </c:pt>
                      <c:pt idx="58">
                        <c:v>1088.9194705876439</c:v>
                      </c:pt>
                      <c:pt idx="59">
                        <c:v>903.13937382938786</c:v>
                      </c:pt>
                      <c:pt idx="60">
                        <c:v>1047.5602742632332</c:v>
                      </c:pt>
                      <c:pt idx="61">
                        <c:v>2293.3386954729881</c:v>
                      </c:pt>
                      <c:pt idx="62">
                        <c:v>1635.9916430077358</c:v>
                      </c:pt>
                      <c:pt idx="63">
                        <c:v>1238.3330817574165</c:v>
                      </c:pt>
                      <c:pt idx="64">
                        <c:v>1698.3188523355348</c:v>
                      </c:pt>
                      <c:pt idx="65">
                        <c:v>1551.544615243201</c:v>
                      </c:pt>
                      <c:pt idx="66">
                        <c:v>1454.9243585387096</c:v>
                      </c:pt>
                      <c:pt idx="67">
                        <c:v>1232.2066271449173</c:v>
                      </c:pt>
                      <c:pt idx="68">
                        <c:v>380.93956568921146</c:v>
                      </c:pt>
                      <c:pt idx="69">
                        <c:v>581.11381242146479</c:v>
                      </c:pt>
                      <c:pt idx="70">
                        <c:v>1012.7224693206163</c:v>
                      </c:pt>
                      <c:pt idx="71">
                        <c:v>1268.6889717793078</c:v>
                      </c:pt>
                      <c:pt idx="72">
                        <c:v>1565.4288104899645</c:v>
                      </c:pt>
                      <c:pt idx="73">
                        <c:v>359.49836791808713</c:v>
                      </c:pt>
                      <c:pt idx="74">
                        <c:v>1135.2308002403977</c:v>
                      </c:pt>
                      <c:pt idx="75">
                        <c:v>987.02154193981937</c:v>
                      </c:pt>
                      <c:pt idx="76">
                        <c:v>1511.7993069197612</c:v>
                      </c:pt>
                      <c:pt idx="77">
                        <c:v>345.05892553658339</c:v>
                      </c:pt>
                      <c:pt idx="78">
                        <c:v>593.55051273946776</c:v>
                      </c:pt>
                      <c:pt idx="79">
                        <c:v>1426.7759001132495</c:v>
                      </c:pt>
                      <c:pt idx="80">
                        <c:v>686.13986947370734</c:v>
                      </c:pt>
                      <c:pt idx="81">
                        <c:v>778.8726728602262</c:v>
                      </c:pt>
                      <c:pt idx="82">
                        <c:v>348.25291564845838</c:v>
                      </c:pt>
                      <c:pt idx="83">
                        <c:v>2025.2434232264861</c:v>
                      </c:pt>
                      <c:pt idx="84">
                        <c:v>1047.3053234524555</c:v>
                      </c:pt>
                      <c:pt idx="85">
                        <c:v>1012.8854151448623</c:v>
                      </c:pt>
                      <c:pt idx="86">
                        <c:v>516.54153670134531</c:v>
                      </c:pt>
                      <c:pt idx="87">
                        <c:v>521.000052040475</c:v>
                      </c:pt>
                      <c:pt idx="88">
                        <c:v>1595.1046113852633</c:v>
                      </c:pt>
                      <c:pt idx="89">
                        <c:v>664.90933131363113</c:v>
                      </c:pt>
                      <c:pt idx="90">
                        <c:v>595.95261886554465</c:v>
                      </c:pt>
                      <c:pt idx="91">
                        <c:v>1416.3161012481141</c:v>
                      </c:pt>
                      <c:pt idx="92">
                        <c:v>610.19645439749536</c:v>
                      </c:pt>
                      <c:pt idx="93">
                        <c:v>917.09929837955758</c:v>
                      </c:pt>
                      <c:pt idx="94">
                        <c:v>934.06152315256179</c:v>
                      </c:pt>
                      <c:pt idx="95">
                        <c:v>1090.6103002130769</c:v>
                      </c:pt>
                      <c:pt idx="96">
                        <c:v>517.84933358215847</c:v>
                      </c:pt>
                      <c:pt idx="97">
                        <c:v>624.28498836771848</c:v>
                      </c:pt>
                      <c:pt idx="98">
                        <c:v>247.78627071617501</c:v>
                      </c:pt>
                      <c:pt idx="99">
                        <c:v>566.20728884230641</c:v>
                      </c:pt>
                      <c:pt idx="100">
                        <c:v>553.75766188563682</c:v>
                      </c:pt>
                      <c:pt idx="101">
                        <c:v>700.4324416497044</c:v>
                      </c:pt>
                      <c:pt idx="102">
                        <c:v>817.5853655909732</c:v>
                      </c:pt>
                      <c:pt idx="103">
                        <c:v>1457.3314260192149</c:v>
                      </c:pt>
                      <c:pt idx="104">
                        <c:v>1473.9835689554398</c:v>
                      </c:pt>
                      <c:pt idx="105">
                        <c:v>887.30072791905638</c:v>
                      </c:pt>
                      <c:pt idx="106">
                        <c:v>234.51936018272957</c:v>
                      </c:pt>
                      <c:pt idx="107">
                        <c:v>794.21043622555123</c:v>
                      </c:pt>
                      <c:pt idx="108">
                        <c:v>845.03683550953656</c:v>
                      </c:pt>
                      <c:pt idx="109">
                        <c:v>650.96169519514444</c:v>
                      </c:pt>
                      <c:pt idx="110">
                        <c:v>624.40724805979323</c:v>
                      </c:pt>
                      <c:pt idx="111">
                        <c:v>402.63548230102697</c:v>
                      </c:pt>
                      <c:pt idx="112">
                        <c:v>479.45955139088244</c:v>
                      </c:pt>
                      <c:pt idx="113">
                        <c:v>579.56340535799745</c:v>
                      </c:pt>
                      <c:pt idx="114">
                        <c:v>741.07963975738039</c:v>
                      </c:pt>
                      <c:pt idx="115">
                        <c:v>1186.668445357129</c:v>
                      </c:pt>
                      <c:pt idx="116">
                        <c:v>387.83309693228239</c:v>
                      </c:pt>
                      <c:pt idx="117">
                        <c:v>1675.2869030777786</c:v>
                      </c:pt>
                      <c:pt idx="118">
                        <c:v>929.594516911195</c:v>
                      </c:pt>
                      <c:pt idx="119">
                        <c:v>665.35565814009476</c:v>
                      </c:pt>
                      <c:pt idx="120">
                        <c:v>766.68593815413908</c:v>
                      </c:pt>
                      <c:pt idx="121">
                        <c:v>337.50633925447909</c:v>
                      </c:pt>
                      <c:pt idx="122">
                        <c:v>661.36113802784837</c:v>
                      </c:pt>
                      <c:pt idx="123">
                        <c:v>195.63031247069921</c:v>
                      </c:pt>
                      <c:pt idx="124">
                        <c:v>452.81118599350344</c:v>
                      </c:pt>
                      <c:pt idx="125">
                        <c:v>1199.1610165959348</c:v>
                      </c:pt>
                      <c:pt idx="126">
                        <c:v>1336.5350673022203</c:v>
                      </c:pt>
                      <c:pt idx="127">
                        <c:v>1233.3092502308039</c:v>
                      </c:pt>
                      <c:pt idx="128">
                        <c:v>1432.3712066640746</c:v>
                      </c:pt>
                      <c:pt idx="129">
                        <c:v>559.48142475057136</c:v>
                      </c:pt>
                      <c:pt idx="130">
                        <c:v>495.83675693911272</c:v>
                      </c:pt>
                      <c:pt idx="131">
                        <c:v>546.15166066448762</c:v>
                      </c:pt>
                      <c:pt idx="132">
                        <c:v>253.20506803813686</c:v>
                      </c:pt>
                      <c:pt idx="133">
                        <c:v>811.47083454721906</c:v>
                      </c:pt>
                      <c:pt idx="134">
                        <c:v>455.09852259314971</c:v>
                      </c:pt>
                      <c:pt idx="135">
                        <c:v>315.72014534060042</c:v>
                      </c:pt>
                      <c:pt idx="136">
                        <c:v>258.78962327478922</c:v>
                      </c:pt>
                      <c:pt idx="137">
                        <c:v>908.97437342670764</c:v>
                      </c:pt>
                      <c:pt idx="138">
                        <c:v>535.7211730606756</c:v>
                      </c:pt>
                      <c:pt idx="139">
                        <c:v>928.77882908068159</c:v>
                      </c:pt>
                      <c:pt idx="140">
                        <c:v>1129.6249555441848</c:v>
                      </c:pt>
                      <c:pt idx="141">
                        <c:v>193.30346786963045</c:v>
                      </c:pt>
                      <c:pt idx="142">
                        <c:v>107.95055341656895</c:v>
                      </c:pt>
                      <c:pt idx="143">
                        <c:v>435.72755882185925</c:v>
                      </c:pt>
                      <c:pt idx="144">
                        <c:v>820.43176427303536</c:v>
                      </c:pt>
                      <c:pt idx="145">
                        <c:v>1189.8902612144964</c:v>
                      </c:pt>
                      <c:pt idx="146">
                        <c:v>347.29008204446518</c:v>
                      </c:pt>
                      <c:pt idx="147">
                        <c:v>220.48988622454681</c:v>
                      </c:pt>
                      <c:pt idx="148">
                        <c:v>285.5426887835153</c:v>
                      </c:pt>
                      <c:pt idx="149">
                        <c:v>631.44358315438808</c:v>
                      </c:pt>
                      <c:pt idx="150">
                        <c:v>585.72975213194309</c:v>
                      </c:pt>
                      <c:pt idx="151">
                        <c:v>787.49998823104818</c:v>
                      </c:pt>
                      <c:pt idx="152">
                        <c:v>588.52524891335372</c:v>
                      </c:pt>
                      <c:pt idx="153">
                        <c:v>137.63238673504017</c:v>
                      </c:pt>
                      <c:pt idx="154">
                        <c:v>128.57166948843283</c:v>
                      </c:pt>
                      <c:pt idx="155">
                        <c:v>761.89771729010693</c:v>
                      </c:pt>
                      <c:pt idx="156">
                        <c:v>322.47320394626001</c:v>
                      </c:pt>
                      <c:pt idx="157">
                        <c:v>790.86096396993992</c:v>
                      </c:pt>
                      <c:pt idx="158">
                        <c:v>602.19532154293063</c:v>
                      </c:pt>
                      <c:pt idx="159">
                        <c:v>320.99835020614853</c:v>
                      </c:pt>
                      <c:pt idx="160">
                        <c:v>205.19980788938025</c:v>
                      </c:pt>
                      <c:pt idx="161">
                        <c:v>355.5827525943979</c:v>
                      </c:pt>
                      <c:pt idx="162">
                        <c:v>197.42625942798665</c:v>
                      </c:pt>
                      <c:pt idx="163">
                        <c:v>392.72877666596054</c:v>
                      </c:pt>
                      <c:pt idx="164">
                        <c:v>556.25832222661529</c:v>
                      </c:pt>
                      <c:pt idx="165">
                        <c:v>412.36987547020129</c:v>
                      </c:pt>
                      <c:pt idx="166">
                        <c:v>649.05863187092439</c:v>
                      </c:pt>
                      <c:pt idx="167">
                        <c:v>240.66803807464748</c:v>
                      </c:pt>
                      <c:pt idx="168">
                        <c:v>593.1676470212775</c:v>
                      </c:pt>
                      <c:pt idx="169">
                        <c:v>524.28701653178109</c:v>
                      </c:pt>
                      <c:pt idx="170">
                        <c:v>419.49999445609365</c:v>
                      </c:pt>
                      <c:pt idx="171">
                        <c:v>398.69130346395582</c:v>
                      </c:pt>
                      <c:pt idx="172">
                        <c:v>534.8821238577674</c:v>
                      </c:pt>
                      <c:pt idx="173">
                        <c:v>447.99485667969071</c:v>
                      </c:pt>
                      <c:pt idx="174">
                        <c:v>112.42414813166241</c:v>
                      </c:pt>
                      <c:pt idx="175">
                        <c:v>256.90553006752856</c:v>
                      </c:pt>
                      <c:pt idx="176">
                        <c:v>449.81516299361311</c:v>
                      </c:pt>
                      <c:pt idx="177">
                        <c:v>245.43431755057921</c:v>
                      </c:pt>
                      <c:pt idx="178">
                        <c:v>250.9867182689392</c:v>
                      </c:pt>
                      <c:pt idx="179">
                        <c:v>113.58811468210807</c:v>
                      </c:pt>
                      <c:pt idx="180">
                        <c:v>179.84962536632423</c:v>
                      </c:pt>
                      <c:pt idx="181">
                        <c:v>189.13247579261073</c:v>
                      </c:pt>
                      <c:pt idx="182">
                        <c:v>241.83283641495436</c:v>
                      </c:pt>
                      <c:pt idx="183">
                        <c:v>467.3829129114423</c:v>
                      </c:pt>
                      <c:pt idx="184">
                        <c:v>265.58104307148341</c:v>
                      </c:pt>
                      <c:pt idx="185">
                        <c:v>367.79145560786708</c:v>
                      </c:pt>
                      <c:pt idx="186">
                        <c:v>338.76712248003599</c:v>
                      </c:pt>
                      <c:pt idx="187">
                        <c:v>203.13699652964232</c:v>
                      </c:pt>
                      <c:pt idx="188">
                        <c:v>345.2674578457802</c:v>
                      </c:pt>
                      <c:pt idx="189">
                        <c:v>272.06088999704099</c:v>
                      </c:pt>
                      <c:pt idx="190">
                        <c:v>385.63756457647247</c:v>
                      </c:pt>
                      <c:pt idx="191">
                        <c:v>149.2060430260689</c:v>
                      </c:pt>
                      <c:pt idx="192">
                        <c:v>260.64075479482</c:v>
                      </c:pt>
                      <c:pt idx="193">
                        <c:v>325.23038633333732</c:v>
                      </c:pt>
                      <c:pt idx="194">
                        <c:v>80.416544676282896</c:v>
                      </c:pt>
                      <c:pt idx="195">
                        <c:v>96.744903062150996</c:v>
                      </c:pt>
                      <c:pt idx="196">
                        <c:v>269.87933448924036</c:v>
                      </c:pt>
                      <c:pt idx="197">
                        <c:v>230.70386599706754</c:v>
                      </c:pt>
                      <c:pt idx="198">
                        <c:v>237.19848609338476</c:v>
                      </c:pt>
                      <c:pt idx="199">
                        <c:v>50.401211811824808</c:v>
                      </c:pt>
                      <c:pt idx="200">
                        <c:v>112.18296497393058</c:v>
                      </c:pt>
                      <c:pt idx="201">
                        <c:v>336.3850507718239</c:v>
                      </c:pt>
                      <c:pt idx="202">
                        <c:v>268.19004360946741</c:v>
                      </c:pt>
                      <c:pt idx="203">
                        <c:v>95.078770650985362</c:v>
                      </c:pt>
                      <c:pt idx="204">
                        <c:v>209.57756758143378</c:v>
                      </c:pt>
                      <c:pt idx="205">
                        <c:v>301.50897856052518</c:v>
                      </c:pt>
                      <c:pt idx="206">
                        <c:v>149.41337516818982</c:v>
                      </c:pt>
                      <c:pt idx="207">
                        <c:v>189.51292240158432</c:v>
                      </c:pt>
                      <c:pt idx="208">
                        <c:v>158.59795727114107</c:v>
                      </c:pt>
                      <c:pt idx="209">
                        <c:v>94.238467125529098</c:v>
                      </c:pt>
                      <c:pt idx="210">
                        <c:v>225.53260763343334</c:v>
                      </c:pt>
                      <c:pt idx="211">
                        <c:v>171.5472704008283</c:v>
                      </c:pt>
                      <c:pt idx="212">
                        <c:v>83.832736488535289</c:v>
                      </c:pt>
                      <c:pt idx="213">
                        <c:v>165.22525422775746</c:v>
                      </c:pt>
                      <c:pt idx="214">
                        <c:v>71.761541719388816</c:v>
                      </c:pt>
                      <c:pt idx="215">
                        <c:v>345.11651951479712</c:v>
                      </c:pt>
                      <c:pt idx="216">
                        <c:v>140.05913459361838</c:v>
                      </c:pt>
                      <c:pt idx="217">
                        <c:v>155.70962078480267</c:v>
                      </c:pt>
                      <c:pt idx="218">
                        <c:v>40.571967651762023</c:v>
                      </c:pt>
                      <c:pt idx="219">
                        <c:v>168.28897355590863</c:v>
                      </c:pt>
                      <c:pt idx="220">
                        <c:v>159.2051338583569</c:v>
                      </c:pt>
                      <c:pt idx="221">
                        <c:v>52.164746145319604</c:v>
                      </c:pt>
                      <c:pt idx="222">
                        <c:v>136.5301346108472</c:v>
                      </c:pt>
                      <c:pt idx="223">
                        <c:v>31.081622263721606</c:v>
                      </c:pt>
                      <c:pt idx="224">
                        <c:v>78.303447966683649</c:v>
                      </c:pt>
                      <c:pt idx="225">
                        <c:v>149.83281280282162</c:v>
                      </c:pt>
                      <c:pt idx="226">
                        <c:v>242.55294312289584</c:v>
                      </c:pt>
                      <c:pt idx="227">
                        <c:v>107.84437732747956</c:v>
                      </c:pt>
                      <c:pt idx="228">
                        <c:v>85.601117851398584</c:v>
                      </c:pt>
                      <c:pt idx="229">
                        <c:v>113.01015315673257</c:v>
                      </c:pt>
                      <c:pt idx="230">
                        <c:v>21.567079351921464</c:v>
                      </c:pt>
                      <c:pt idx="231">
                        <c:v>46.901636622844286</c:v>
                      </c:pt>
                      <c:pt idx="232">
                        <c:v>148.37004879569068</c:v>
                      </c:pt>
                      <c:pt idx="233">
                        <c:v>90.01166711350271</c:v>
                      </c:pt>
                      <c:pt idx="234">
                        <c:v>223.20164745016982</c:v>
                      </c:pt>
                      <c:pt idx="235">
                        <c:v>78.642939061090104</c:v>
                      </c:pt>
                      <c:pt idx="236">
                        <c:v>146.65463831455412</c:v>
                      </c:pt>
                      <c:pt idx="237">
                        <c:v>117.83504686564763</c:v>
                      </c:pt>
                      <c:pt idx="238">
                        <c:v>165.21984713933836</c:v>
                      </c:pt>
                      <c:pt idx="239">
                        <c:v>93.094395701106961</c:v>
                      </c:pt>
                      <c:pt idx="240">
                        <c:v>126.12742039669124</c:v>
                      </c:pt>
                      <c:pt idx="241">
                        <c:v>91.2927561515816</c:v>
                      </c:pt>
                      <c:pt idx="242">
                        <c:v>74.686283164104225</c:v>
                      </c:pt>
                      <c:pt idx="243">
                        <c:v>110.54405267340171</c:v>
                      </c:pt>
                      <c:pt idx="244">
                        <c:v>51.350643830238383</c:v>
                      </c:pt>
                      <c:pt idx="245">
                        <c:v>63.263853541308059</c:v>
                      </c:pt>
                      <c:pt idx="246">
                        <c:v>57.112358211884768</c:v>
                      </c:pt>
                      <c:pt idx="247">
                        <c:v>133.9482217799125</c:v>
                      </c:pt>
                      <c:pt idx="248">
                        <c:v>69.666116442574989</c:v>
                      </c:pt>
                      <c:pt idx="249">
                        <c:v>77.408615640386913</c:v>
                      </c:pt>
                      <c:pt idx="250">
                        <c:v>119.90392647690884</c:v>
                      </c:pt>
                      <c:pt idx="251">
                        <c:v>63.326043533641823</c:v>
                      </c:pt>
                      <c:pt idx="252">
                        <c:v>129.02326369391614</c:v>
                      </c:pt>
                      <c:pt idx="253">
                        <c:v>52.997659910535397</c:v>
                      </c:pt>
                      <c:pt idx="254">
                        <c:v>36.575568373146659</c:v>
                      </c:pt>
                      <c:pt idx="255">
                        <c:v>194.94612324792868</c:v>
                      </c:pt>
                      <c:pt idx="256">
                        <c:v>165.56369719824687</c:v>
                      </c:pt>
                      <c:pt idx="257">
                        <c:v>69.125923225349936</c:v>
                      </c:pt>
                      <c:pt idx="258">
                        <c:v>104.05218860609911</c:v>
                      </c:pt>
                      <c:pt idx="259">
                        <c:v>43.57769329626543</c:v>
                      </c:pt>
                      <c:pt idx="260">
                        <c:v>88.652320709789322</c:v>
                      </c:pt>
                      <c:pt idx="261">
                        <c:v>123.14145914372432</c:v>
                      </c:pt>
                      <c:pt idx="262">
                        <c:v>12.942736017733932</c:v>
                      </c:pt>
                      <c:pt idx="263">
                        <c:v>112.67453976162712</c:v>
                      </c:pt>
                      <c:pt idx="264">
                        <c:v>137.59123993157016</c:v>
                      </c:pt>
                      <c:pt idx="265">
                        <c:v>16.213278947525133</c:v>
                      </c:pt>
                      <c:pt idx="266">
                        <c:v>70.013190735662178</c:v>
                      </c:pt>
                      <c:pt idx="267">
                        <c:v>45.859068034518103</c:v>
                      </c:pt>
                      <c:pt idx="268">
                        <c:v>141.24779297597075</c:v>
                      </c:pt>
                      <c:pt idx="269">
                        <c:v>166.4448595569871</c:v>
                      </c:pt>
                      <c:pt idx="270">
                        <c:v>85.040442748904127</c:v>
                      </c:pt>
                      <c:pt idx="271">
                        <c:v>101.07478534194198</c:v>
                      </c:pt>
                      <c:pt idx="272">
                        <c:v>82.877388063992555</c:v>
                      </c:pt>
                      <c:pt idx="273">
                        <c:v>36.703935200856513</c:v>
                      </c:pt>
                      <c:pt idx="274">
                        <c:v>120.90075712328486</c:v>
                      </c:pt>
                      <c:pt idx="275">
                        <c:v>72.809096765850796</c:v>
                      </c:pt>
                      <c:pt idx="276">
                        <c:v>98.803753517476451</c:v>
                      </c:pt>
                      <c:pt idx="277">
                        <c:v>17.168591322022884</c:v>
                      </c:pt>
                      <c:pt idx="278">
                        <c:v>59.456451497010868</c:v>
                      </c:pt>
                      <c:pt idx="279">
                        <c:v>29.964160856285844</c:v>
                      </c:pt>
                      <c:pt idx="280">
                        <c:v>59.715198819857022</c:v>
                      </c:pt>
                      <c:pt idx="281">
                        <c:v>32.98235125890163</c:v>
                      </c:pt>
                      <c:pt idx="282">
                        <c:v>63.603006033154308</c:v>
                      </c:pt>
                      <c:pt idx="283">
                        <c:v>16.989734222253823</c:v>
                      </c:pt>
                      <c:pt idx="284">
                        <c:v>67.734996272509392</c:v>
                      </c:pt>
                      <c:pt idx="285">
                        <c:v>39.57737942471023</c:v>
                      </c:pt>
                      <c:pt idx="286">
                        <c:v>21.573034443713095</c:v>
                      </c:pt>
                      <c:pt idx="287">
                        <c:v>29.844120595241954</c:v>
                      </c:pt>
                      <c:pt idx="288">
                        <c:v>79.746730827942287</c:v>
                      </c:pt>
                      <c:pt idx="289">
                        <c:v>164.96147202605803</c:v>
                      </c:pt>
                      <c:pt idx="290">
                        <c:v>32.105451072080463</c:v>
                      </c:pt>
                      <c:pt idx="291">
                        <c:v>43.673733800018447</c:v>
                      </c:pt>
                      <c:pt idx="292">
                        <c:v>19.960641910475807</c:v>
                      </c:pt>
                      <c:pt idx="293">
                        <c:v>53.65832975076659</c:v>
                      </c:pt>
                      <c:pt idx="294">
                        <c:v>24.472626748646771</c:v>
                      </c:pt>
                      <c:pt idx="295">
                        <c:v>95.168864041967126</c:v>
                      </c:pt>
                      <c:pt idx="296">
                        <c:v>84.485136592635271</c:v>
                      </c:pt>
                      <c:pt idx="297">
                        <c:v>93.754343901512854</c:v>
                      </c:pt>
                      <c:pt idx="298">
                        <c:v>61.682885326136883</c:v>
                      </c:pt>
                      <c:pt idx="299">
                        <c:v>24.85739084580128</c:v>
                      </c:pt>
                      <c:pt idx="300">
                        <c:v>76.703259715677007</c:v>
                      </c:pt>
                      <c:pt idx="301">
                        <c:v>13.161591975698268</c:v>
                      </c:pt>
                      <c:pt idx="302">
                        <c:v>153.39885233046962</c:v>
                      </c:pt>
                      <c:pt idx="303">
                        <c:v>57.165124668830309</c:v>
                      </c:pt>
                      <c:pt idx="304">
                        <c:v>91.53960756239357</c:v>
                      </c:pt>
                      <c:pt idx="305">
                        <c:v>125.83496786713533</c:v>
                      </c:pt>
                      <c:pt idx="306">
                        <c:v>48.439803064975386</c:v>
                      </c:pt>
                      <c:pt idx="307">
                        <c:v>37.58500984329023</c:v>
                      </c:pt>
                      <c:pt idx="308">
                        <c:v>93.958452487123793</c:v>
                      </c:pt>
                      <c:pt idx="309">
                        <c:v>95.840950846471287</c:v>
                      </c:pt>
                      <c:pt idx="310">
                        <c:v>7.1887511081300435</c:v>
                      </c:pt>
                      <c:pt idx="311">
                        <c:v>62.274792537555797</c:v>
                      </c:pt>
                      <c:pt idx="312">
                        <c:v>78.087277515133778</c:v>
                      </c:pt>
                      <c:pt idx="313">
                        <c:v>120.66526707919456</c:v>
                      </c:pt>
                      <c:pt idx="314">
                        <c:v>52.784131537661651</c:v>
                      </c:pt>
                      <c:pt idx="315">
                        <c:v>86.107893967492402</c:v>
                      </c:pt>
                      <c:pt idx="316">
                        <c:v>57.719643447883492</c:v>
                      </c:pt>
                      <c:pt idx="317">
                        <c:v>35.59812597382551</c:v>
                      </c:pt>
                      <c:pt idx="318">
                        <c:v>11.866029460630985</c:v>
                      </c:pt>
                      <c:pt idx="319">
                        <c:v>54.470113617840823</c:v>
                      </c:pt>
                      <c:pt idx="320">
                        <c:v>47.253056698980998</c:v>
                      </c:pt>
                      <c:pt idx="321">
                        <c:v>94.298098037213279</c:v>
                      </c:pt>
                      <c:pt idx="322">
                        <c:v>100.14293916891982</c:v>
                      </c:pt>
                      <c:pt idx="323">
                        <c:v>35.830399545459031</c:v>
                      </c:pt>
                      <c:pt idx="324">
                        <c:v>45.731388873955076</c:v>
                      </c:pt>
                      <c:pt idx="325">
                        <c:v>38.667319426815695</c:v>
                      </c:pt>
                      <c:pt idx="326">
                        <c:v>28.8279653344627</c:v>
                      </c:pt>
                      <c:pt idx="327">
                        <c:v>27.009130897591863</c:v>
                      </c:pt>
                      <c:pt idx="328">
                        <c:v>62.823558747083119</c:v>
                      </c:pt>
                      <c:pt idx="329">
                        <c:v>15.016426373785484</c:v>
                      </c:pt>
                      <c:pt idx="330">
                        <c:v>88.382899722007409</c:v>
                      </c:pt>
                      <c:pt idx="331">
                        <c:v>28.40762116288461</c:v>
                      </c:pt>
                      <c:pt idx="332">
                        <c:v>53.268247692957274</c:v>
                      </c:pt>
                      <c:pt idx="333">
                        <c:v>59.784178105385962</c:v>
                      </c:pt>
                      <c:pt idx="334">
                        <c:v>131.98811143778181</c:v>
                      </c:pt>
                      <c:pt idx="335">
                        <c:v>151.37026569497104</c:v>
                      </c:pt>
                      <c:pt idx="336">
                        <c:v>93.297491523694589</c:v>
                      </c:pt>
                      <c:pt idx="337">
                        <c:v>87.145856160708632</c:v>
                      </c:pt>
                      <c:pt idx="338">
                        <c:v>72.849708103621836</c:v>
                      </c:pt>
                      <c:pt idx="339">
                        <c:v>36.855262026745052</c:v>
                      </c:pt>
                      <c:pt idx="340">
                        <c:v>46.629041633453582</c:v>
                      </c:pt>
                      <c:pt idx="341">
                        <c:v>58.404870755850233</c:v>
                      </c:pt>
                      <c:pt idx="342">
                        <c:v>93.622121313779346</c:v>
                      </c:pt>
                      <c:pt idx="343">
                        <c:v>36.669414675703848</c:v>
                      </c:pt>
                      <c:pt idx="344">
                        <c:v>61.469721789451</c:v>
                      </c:pt>
                      <c:pt idx="345">
                        <c:v>49.483127346183586</c:v>
                      </c:pt>
                      <c:pt idx="346">
                        <c:v>69.020494035903283</c:v>
                      </c:pt>
                      <c:pt idx="347">
                        <c:v>42.08944055334883</c:v>
                      </c:pt>
                      <c:pt idx="348">
                        <c:v>137.867682347444</c:v>
                      </c:pt>
                      <c:pt idx="349">
                        <c:v>107.33595780558012</c:v>
                      </c:pt>
                      <c:pt idx="350">
                        <c:v>30.78784327820355</c:v>
                      </c:pt>
                      <c:pt idx="351">
                        <c:v>62.346847700789247</c:v>
                      </c:pt>
                      <c:pt idx="352">
                        <c:v>30.973674205425564</c:v>
                      </c:pt>
                      <c:pt idx="353">
                        <c:v>2.5396789631729844</c:v>
                      </c:pt>
                      <c:pt idx="354">
                        <c:v>64.397589116873917</c:v>
                      </c:pt>
                      <c:pt idx="355">
                        <c:v>98.256734973664805</c:v>
                      </c:pt>
                      <c:pt idx="356">
                        <c:v>48.144473046802744</c:v>
                      </c:pt>
                      <c:pt idx="357">
                        <c:v>48.18915492392091</c:v>
                      </c:pt>
                      <c:pt idx="358">
                        <c:v>46.419476276668199</c:v>
                      </c:pt>
                      <c:pt idx="359">
                        <c:v>68.224963745245219</c:v>
                      </c:pt>
                      <c:pt idx="360">
                        <c:v>72.053065643549559</c:v>
                      </c:pt>
                      <c:pt idx="361">
                        <c:v>54.423146775072716</c:v>
                      </c:pt>
                      <c:pt idx="362">
                        <c:v>9.5406871466071497</c:v>
                      </c:pt>
                      <c:pt idx="363">
                        <c:v>107.38360185719311</c:v>
                      </c:pt>
                      <c:pt idx="364">
                        <c:v>70.958233320772436</c:v>
                      </c:pt>
                      <c:pt idx="365">
                        <c:v>65.088020188860369</c:v>
                      </c:pt>
                      <c:pt idx="366">
                        <c:v>40.828698716781098</c:v>
                      </c:pt>
                      <c:pt idx="367">
                        <c:v>81.988425643377326</c:v>
                      </c:pt>
                      <c:pt idx="368">
                        <c:v>122.33087823297305</c:v>
                      </c:pt>
                      <c:pt idx="369">
                        <c:v>72.30416230166125</c:v>
                      </c:pt>
                      <c:pt idx="370">
                        <c:v>41.798476382849593</c:v>
                      </c:pt>
                      <c:pt idx="371">
                        <c:v>54.275172631101825</c:v>
                      </c:pt>
                      <c:pt idx="372">
                        <c:v>44.479656766700884</c:v>
                      </c:pt>
                      <c:pt idx="373">
                        <c:v>51.670181603894193</c:v>
                      </c:pt>
                      <c:pt idx="374">
                        <c:v>67.107936962710482</c:v>
                      </c:pt>
                      <c:pt idx="375">
                        <c:v>28.833151003383751</c:v>
                      </c:pt>
                      <c:pt idx="376">
                        <c:v>38.507296412486035</c:v>
                      </c:pt>
                      <c:pt idx="377">
                        <c:v>54.760522904551138</c:v>
                      </c:pt>
                      <c:pt idx="378">
                        <c:v>37.316614896568794</c:v>
                      </c:pt>
                      <c:pt idx="379">
                        <c:v>54.838668916889283</c:v>
                      </c:pt>
                      <c:pt idx="380">
                        <c:v>54.295338632767702</c:v>
                      </c:pt>
                      <c:pt idx="381">
                        <c:v>19.622082084107937</c:v>
                      </c:pt>
                      <c:pt idx="382">
                        <c:v>26.317178350423095</c:v>
                      </c:pt>
                      <c:pt idx="383">
                        <c:v>113.08152998587296</c:v>
                      </c:pt>
                      <c:pt idx="384">
                        <c:v>55.953351409359165</c:v>
                      </c:pt>
                      <c:pt idx="385">
                        <c:v>41.308591319341744</c:v>
                      </c:pt>
                      <c:pt idx="386">
                        <c:v>10.821011513405352</c:v>
                      </c:pt>
                      <c:pt idx="387">
                        <c:v>36.42747794041906</c:v>
                      </c:pt>
                      <c:pt idx="388">
                        <c:v>14.645421819154782</c:v>
                      </c:pt>
                      <c:pt idx="389">
                        <c:v>37.889697415475368</c:v>
                      </c:pt>
                      <c:pt idx="390">
                        <c:v>32.389392133241962</c:v>
                      </c:pt>
                      <c:pt idx="391">
                        <c:v>94.435864132710989</c:v>
                      </c:pt>
                      <c:pt idx="392">
                        <c:v>35.890745817662328</c:v>
                      </c:pt>
                      <c:pt idx="393">
                        <c:v>128.01312993417665</c:v>
                      </c:pt>
                      <c:pt idx="394">
                        <c:v>85.748355731890584</c:v>
                      </c:pt>
                      <c:pt idx="395">
                        <c:v>60.913457463380638</c:v>
                      </c:pt>
                      <c:pt idx="396">
                        <c:v>40.890896246903765</c:v>
                      </c:pt>
                      <c:pt idx="397">
                        <c:v>58.812074112008389</c:v>
                      </c:pt>
                      <c:pt idx="398">
                        <c:v>73.58578828493286</c:v>
                      </c:pt>
                      <c:pt idx="399">
                        <c:v>27.230337964307914</c:v>
                      </c:pt>
                      <c:pt idx="400">
                        <c:v>93.454518452236528</c:v>
                      </c:pt>
                      <c:pt idx="401">
                        <c:v>108.45800118206645</c:v>
                      </c:pt>
                      <c:pt idx="402">
                        <c:v>52.694424297592597</c:v>
                      </c:pt>
                      <c:pt idx="403">
                        <c:v>78.091898911665737</c:v>
                      </c:pt>
                      <c:pt idx="404">
                        <c:v>48.272193030655586</c:v>
                      </c:pt>
                      <c:pt idx="405">
                        <c:v>74.371751983723343</c:v>
                      </c:pt>
                      <c:pt idx="406">
                        <c:v>25.252688583731214</c:v>
                      </c:pt>
                      <c:pt idx="407">
                        <c:v>13.681610688199308</c:v>
                      </c:pt>
                      <c:pt idx="408">
                        <c:v>43.214586791132852</c:v>
                      </c:pt>
                      <c:pt idx="409">
                        <c:v>47.616412122931315</c:v>
                      </c:pt>
                      <c:pt idx="410">
                        <c:v>81.494411558344183</c:v>
                      </c:pt>
                      <c:pt idx="411">
                        <c:v>48.000642223448345</c:v>
                      </c:pt>
                      <c:pt idx="412">
                        <c:v>17.643225786861532</c:v>
                      </c:pt>
                      <c:pt idx="413">
                        <c:v>23.326937760762409</c:v>
                      </c:pt>
                      <c:pt idx="414">
                        <c:v>85.891862959213015</c:v>
                      </c:pt>
                      <c:pt idx="415">
                        <c:v>53.783619299806354</c:v>
                      </c:pt>
                      <c:pt idx="416">
                        <c:v>0.72305004084513513</c:v>
                      </c:pt>
                      <c:pt idx="417">
                        <c:v>22.78833173799277</c:v>
                      </c:pt>
                      <c:pt idx="418">
                        <c:v>67.407246416620168</c:v>
                      </c:pt>
                      <c:pt idx="419">
                        <c:v>63.906682136155865</c:v>
                      </c:pt>
                      <c:pt idx="420">
                        <c:v>43.674398011738297</c:v>
                      </c:pt>
                      <c:pt idx="421">
                        <c:v>22.702176269756603</c:v>
                      </c:pt>
                      <c:pt idx="422">
                        <c:v>80.704604535958339</c:v>
                      </c:pt>
                      <c:pt idx="423">
                        <c:v>66.866571249791932</c:v>
                      </c:pt>
                      <c:pt idx="424">
                        <c:v>48.579003389609689</c:v>
                      </c:pt>
                      <c:pt idx="425">
                        <c:v>26.760226846114993</c:v>
                      </c:pt>
                      <c:pt idx="426">
                        <c:v>53.444218965727238</c:v>
                      </c:pt>
                      <c:pt idx="427">
                        <c:v>37.069416023676418</c:v>
                      </c:pt>
                      <c:pt idx="428">
                        <c:v>31.303070848984575</c:v>
                      </c:pt>
                      <c:pt idx="429">
                        <c:v>47.47441166876267</c:v>
                      </c:pt>
                      <c:pt idx="430">
                        <c:v>71.686204679645357</c:v>
                      </c:pt>
                      <c:pt idx="431">
                        <c:v>22.366762389100199</c:v>
                      </c:pt>
                      <c:pt idx="432">
                        <c:v>50.011030834139021</c:v>
                      </c:pt>
                      <c:pt idx="433">
                        <c:v>48.832977615740639</c:v>
                      </c:pt>
                      <c:pt idx="434">
                        <c:v>14.982490755540478</c:v>
                      </c:pt>
                      <c:pt idx="435">
                        <c:v>74.549070269594324</c:v>
                      </c:pt>
                      <c:pt idx="436">
                        <c:v>74.235923908421242</c:v>
                      </c:pt>
                      <c:pt idx="437">
                        <c:v>31.387625194282023</c:v>
                      </c:pt>
                      <c:pt idx="438">
                        <c:v>78.228732440699957</c:v>
                      </c:pt>
                      <c:pt idx="439">
                        <c:v>14.673268982128736</c:v>
                      </c:pt>
                      <c:pt idx="440">
                        <c:v>48.008002506239301</c:v>
                      </c:pt>
                      <c:pt idx="441">
                        <c:v>50.198929288381279</c:v>
                      </c:pt>
                      <c:pt idx="442">
                        <c:v>26.677235932663638</c:v>
                      </c:pt>
                      <c:pt idx="443">
                        <c:v>37.666342095566442</c:v>
                      </c:pt>
                      <c:pt idx="444">
                        <c:v>17.706906748986551</c:v>
                      </c:pt>
                      <c:pt idx="445">
                        <c:v>21.349899572963128</c:v>
                      </c:pt>
                      <c:pt idx="446">
                        <c:v>76.427130966500542</c:v>
                      </c:pt>
                      <c:pt idx="447">
                        <c:v>33.99738765811631</c:v>
                      </c:pt>
                      <c:pt idx="448">
                        <c:v>12.212739019671719</c:v>
                      </c:pt>
                      <c:pt idx="449">
                        <c:v>57.836754909192997</c:v>
                      </c:pt>
                      <c:pt idx="450">
                        <c:v>86.231543637877607</c:v>
                      </c:pt>
                      <c:pt idx="451">
                        <c:v>68.455473604893456</c:v>
                      </c:pt>
                      <c:pt idx="452">
                        <c:v>80.029054304755334</c:v>
                      </c:pt>
                      <c:pt idx="453">
                        <c:v>16.249654263899792</c:v>
                      </c:pt>
                      <c:pt idx="454">
                        <c:v>27.369957664494411</c:v>
                      </c:pt>
                      <c:pt idx="455">
                        <c:v>44.771286814978829</c:v>
                      </c:pt>
                      <c:pt idx="456">
                        <c:v>54.553032018311697</c:v>
                      </c:pt>
                      <c:pt idx="457">
                        <c:v>13.066046508212708</c:v>
                      </c:pt>
                      <c:pt idx="458">
                        <c:v>38.154724800178116</c:v>
                      </c:pt>
                      <c:pt idx="459">
                        <c:v>49.081258805043838</c:v>
                      </c:pt>
                      <c:pt idx="460">
                        <c:v>22.331284034901508</c:v>
                      </c:pt>
                      <c:pt idx="461">
                        <c:v>57.377716306139831</c:v>
                      </c:pt>
                      <c:pt idx="462">
                        <c:v>48.268216781253045</c:v>
                      </c:pt>
                      <c:pt idx="463">
                        <c:v>71.97014745515277</c:v>
                      </c:pt>
                      <c:pt idx="464">
                        <c:v>28.842879239589827</c:v>
                      </c:pt>
                      <c:pt idx="465">
                        <c:v>26.492493124835629</c:v>
                      </c:pt>
                      <c:pt idx="466">
                        <c:v>16.531850516812788</c:v>
                      </c:pt>
                      <c:pt idx="467">
                        <c:v>58.151572689694127</c:v>
                      </c:pt>
                      <c:pt idx="468">
                        <c:v>51.04828665663122</c:v>
                      </c:pt>
                      <c:pt idx="469">
                        <c:v>32.999712599136885</c:v>
                      </c:pt>
                      <c:pt idx="470">
                        <c:v>20.088343924280519</c:v>
                      </c:pt>
                      <c:pt idx="471">
                        <c:v>28.862444505361843</c:v>
                      </c:pt>
                      <c:pt idx="472">
                        <c:v>52.863356192638221</c:v>
                      </c:pt>
                      <c:pt idx="473">
                        <c:v>51.962606541783622</c:v>
                      </c:pt>
                      <c:pt idx="474">
                        <c:v>22.602159246968871</c:v>
                      </c:pt>
                      <c:pt idx="475">
                        <c:v>37.150469596143225</c:v>
                      </c:pt>
                      <c:pt idx="476">
                        <c:v>56.301619362909662</c:v>
                      </c:pt>
                      <c:pt idx="477">
                        <c:v>59.472143355244583</c:v>
                      </c:pt>
                      <c:pt idx="478">
                        <c:v>9.8765029263199988</c:v>
                      </c:pt>
                      <c:pt idx="479">
                        <c:v>66.211390527107284</c:v>
                      </c:pt>
                      <c:pt idx="480">
                        <c:v>30.792563836510322</c:v>
                      </c:pt>
                      <c:pt idx="481">
                        <c:v>56.738167327323467</c:v>
                      </c:pt>
                      <c:pt idx="482">
                        <c:v>83.493299552801219</c:v>
                      </c:pt>
                      <c:pt idx="483">
                        <c:v>53.581577234206478</c:v>
                      </c:pt>
                      <c:pt idx="484">
                        <c:v>35.735692166645485</c:v>
                      </c:pt>
                      <c:pt idx="485">
                        <c:v>85.474195457404306</c:v>
                      </c:pt>
                      <c:pt idx="486">
                        <c:v>30.203547192698835</c:v>
                      </c:pt>
                      <c:pt idx="487">
                        <c:v>34.684662140439293</c:v>
                      </c:pt>
                      <c:pt idx="488">
                        <c:v>39.966803118716989</c:v>
                      </c:pt>
                      <c:pt idx="489">
                        <c:v>51.532468529302278</c:v>
                      </c:pt>
                      <c:pt idx="490">
                        <c:v>67.915376060450654</c:v>
                      </c:pt>
                      <c:pt idx="491">
                        <c:v>41.36314723168271</c:v>
                      </c:pt>
                      <c:pt idx="492">
                        <c:v>39.329509442757455</c:v>
                      </c:pt>
                      <c:pt idx="493">
                        <c:v>17.801380267287911</c:v>
                      </c:pt>
                      <c:pt idx="494">
                        <c:v>27.026141138911122</c:v>
                      </c:pt>
                      <c:pt idx="495">
                        <c:v>65.387745312798486</c:v>
                      </c:pt>
                      <c:pt idx="496">
                        <c:v>68.549448246024554</c:v>
                      </c:pt>
                      <c:pt idx="497">
                        <c:v>91.353315020657078</c:v>
                      </c:pt>
                      <c:pt idx="498">
                        <c:v>79.793288803704655</c:v>
                      </c:pt>
                      <c:pt idx="499">
                        <c:v>10.189212102986181</c:v>
                      </c:pt>
                      <c:pt idx="500">
                        <c:v>57.121731043396018</c:v>
                      </c:pt>
                      <c:pt idx="501">
                        <c:v>50.367439210814304</c:v>
                      </c:pt>
                      <c:pt idx="502">
                        <c:v>38.301876221641962</c:v>
                      </c:pt>
                      <c:pt idx="503">
                        <c:v>46.366611253711611</c:v>
                      </c:pt>
                      <c:pt idx="504">
                        <c:v>41.314698395021644</c:v>
                      </c:pt>
                      <c:pt idx="505">
                        <c:v>58.687751128696199</c:v>
                      </c:pt>
                      <c:pt idx="506">
                        <c:v>43.569672478769213</c:v>
                      </c:pt>
                      <c:pt idx="507">
                        <c:v>43.400093294730219</c:v>
                      </c:pt>
                      <c:pt idx="508">
                        <c:v>68.669308840668961</c:v>
                      </c:pt>
                      <c:pt idx="509">
                        <c:v>53.40503968754016</c:v>
                      </c:pt>
                      <c:pt idx="510">
                        <c:v>59.837240265235451</c:v>
                      </c:pt>
                      <c:pt idx="511">
                        <c:v>120.71097061916078</c:v>
                      </c:pt>
                      <c:pt idx="512">
                        <c:v>52.113592608966421</c:v>
                      </c:pt>
                      <c:pt idx="513">
                        <c:v>13.282200513834114</c:v>
                      </c:pt>
                      <c:pt idx="514">
                        <c:v>71.306813252984028</c:v>
                      </c:pt>
                      <c:pt idx="515">
                        <c:v>46.296239015186323</c:v>
                      </c:pt>
                      <c:pt idx="516">
                        <c:v>38.507745040386247</c:v>
                      </c:pt>
                      <c:pt idx="517">
                        <c:v>64.881995713580679</c:v>
                      </c:pt>
                      <c:pt idx="518">
                        <c:v>47.027050818927854</c:v>
                      </c:pt>
                      <c:pt idx="519">
                        <c:v>58.889704295417559</c:v>
                      </c:pt>
                      <c:pt idx="520">
                        <c:v>3.3310358835363334</c:v>
                      </c:pt>
                      <c:pt idx="521">
                        <c:v>34.537236604570616</c:v>
                      </c:pt>
                      <c:pt idx="522">
                        <c:v>29.620377140704573</c:v>
                      </c:pt>
                      <c:pt idx="523">
                        <c:v>73.704005623144724</c:v>
                      </c:pt>
                      <c:pt idx="524">
                        <c:v>131.67195077312243</c:v>
                      </c:pt>
                      <c:pt idx="525">
                        <c:v>82.014639666721607</c:v>
                      </c:pt>
                      <c:pt idx="526">
                        <c:v>19.537465341338397</c:v>
                      </c:pt>
                      <c:pt idx="527">
                        <c:v>38.499816217918678</c:v>
                      </c:pt>
                      <c:pt idx="528">
                        <c:v>66.610872485091846</c:v>
                      </c:pt>
                      <c:pt idx="529">
                        <c:v>106.23808093184037</c:v>
                      </c:pt>
                      <c:pt idx="530">
                        <c:v>27.480255969940274</c:v>
                      </c:pt>
                      <c:pt idx="531">
                        <c:v>63.371687683960424</c:v>
                      </c:pt>
                      <c:pt idx="532">
                        <c:v>85.736530188557438</c:v>
                      </c:pt>
                      <c:pt idx="533">
                        <c:v>37.587519579343848</c:v>
                      </c:pt>
                      <c:pt idx="534">
                        <c:v>27.717752543443215</c:v>
                      </c:pt>
                      <c:pt idx="535">
                        <c:v>28.421006859840208</c:v>
                      </c:pt>
                      <c:pt idx="536">
                        <c:v>40.421300671441273</c:v>
                      </c:pt>
                      <c:pt idx="537">
                        <c:v>46.145282892461218</c:v>
                      </c:pt>
                      <c:pt idx="538">
                        <c:v>7.3481566713028847</c:v>
                      </c:pt>
                      <c:pt idx="539">
                        <c:v>49.138774888199492</c:v>
                      </c:pt>
                      <c:pt idx="540">
                        <c:v>36.517923689470919</c:v>
                      </c:pt>
                      <c:pt idx="541">
                        <c:v>63.78501417049123</c:v>
                      </c:pt>
                      <c:pt idx="542">
                        <c:v>73.198120173360522</c:v>
                      </c:pt>
                      <c:pt idx="543">
                        <c:v>77.641220027923424</c:v>
                      </c:pt>
                      <c:pt idx="544">
                        <c:v>102.86138236175604</c:v>
                      </c:pt>
                      <c:pt idx="545">
                        <c:v>48.257867257921575</c:v>
                      </c:pt>
                      <c:pt idx="546">
                        <c:v>23.167188411349073</c:v>
                      </c:pt>
                      <c:pt idx="547">
                        <c:v>61.388039429680873</c:v>
                      </c:pt>
                      <c:pt idx="548">
                        <c:v>11.644610713459729</c:v>
                      </c:pt>
                      <c:pt idx="549">
                        <c:v>11.576430803150046</c:v>
                      </c:pt>
                      <c:pt idx="550">
                        <c:v>64.665093586179921</c:v>
                      </c:pt>
                      <c:pt idx="551">
                        <c:v>44.357153377802426</c:v>
                      </c:pt>
                      <c:pt idx="552">
                        <c:v>56.475573123499949</c:v>
                      </c:pt>
                      <c:pt idx="553">
                        <c:v>84.536110734580419</c:v>
                      </c:pt>
                      <c:pt idx="554">
                        <c:v>46.708288209990442</c:v>
                      </c:pt>
                      <c:pt idx="555">
                        <c:v>58.791378906633881</c:v>
                      </c:pt>
                      <c:pt idx="556">
                        <c:v>77.598385495397267</c:v>
                      </c:pt>
                      <c:pt idx="557">
                        <c:v>20.840708144458791</c:v>
                      </c:pt>
                      <c:pt idx="558">
                        <c:v>43.774080886045233</c:v>
                      </c:pt>
                      <c:pt idx="559">
                        <c:v>48.282204747636783</c:v>
                      </c:pt>
                      <c:pt idx="560">
                        <c:v>15.588079302269731</c:v>
                      </c:pt>
                      <c:pt idx="561">
                        <c:v>13.942679174657858</c:v>
                      </c:pt>
                      <c:pt idx="562">
                        <c:v>41.068769433426709</c:v>
                      </c:pt>
                      <c:pt idx="563">
                        <c:v>42.118194072098483</c:v>
                      </c:pt>
                      <c:pt idx="564">
                        <c:v>63.174740910522509</c:v>
                      </c:pt>
                      <c:pt idx="565">
                        <c:v>55.56213359083646</c:v>
                      </c:pt>
                      <c:pt idx="566">
                        <c:v>4.2723068926666548</c:v>
                      </c:pt>
                      <c:pt idx="567">
                        <c:v>22.210100211855352</c:v>
                      </c:pt>
                      <c:pt idx="568">
                        <c:v>11.060670572249752</c:v>
                      </c:pt>
                      <c:pt idx="569">
                        <c:v>24.926246068254091</c:v>
                      </c:pt>
                      <c:pt idx="570">
                        <c:v>22.837526557568257</c:v>
                      </c:pt>
                      <c:pt idx="571">
                        <c:v>27.949363854384806</c:v>
                      </c:pt>
                      <c:pt idx="572">
                        <c:v>23.2407762825319</c:v>
                      </c:pt>
                      <c:pt idx="573">
                        <c:v>48.826054039444152</c:v>
                      </c:pt>
                      <c:pt idx="574">
                        <c:v>23.045655748539094</c:v>
                      </c:pt>
                      <c:pt idx="575">
                        <c:v>20.972112833564271</c:v>
                      </c:pt>
                      <c:pt idx="576">
                        <c:v>35.234405175564767</c:v>
                      </c:pt>
                      <c:pt idx="577">
                        <c:v>68.428524725884955</c:v>
                      </c:pt>
                      <c:pt idx="578">
                        <c:v>27.446295166549483</c:v>
                      </c:pt>
                      <c:pt idx="579">
                        <c:v>11.948266904897787</c:v>
                      </c:pt>
                      <c:pt idx="580">
                        <c:v>33.279473045895337</c:v>
                      </c:pt>
                      <c:pt idx="581">
                        <c:v>45.746600294090747</c:v>
                      </c:pt>
                      <c:pt idx="582">
                        <c:v>59.015934565760489</c:v>
                      </c:pt>
                      <c:pt idx="583">
                        <c:v>48.770770444181174</c:v>
                      </c:pt>
                      <c:pt idx="584">
                        <c:v>49.466828116101709</c:v>
                      </c:pt>
                      <c:pt idx="585">
                        <c:v>59.348259983164738</c:v>
                      </c:pt>
                      <c:pt idx="586">
                        <c:v>62.182333148177875</c:v>
                      </c:pt>
                      <c:pt idx="587">
                        <c:v>24.830702163867699</c:v>
                      </c:pt>
                      <c:pt idx="588">
                        <c:v>4.0431056843410467</c:v>
                      </c:pt>
                      <c:pt idx="589">
                        <c:v>10.842848599918234</c:v>
                      </c:pt>
                      <c:pt idx="590">
                        <c:v>26.790528125069123</c:v>
                      </c:pt>
                      <c:pt idx="591">
                        <c:v>32.962456554162422</c:v>
                      </c:pt>
                      <c:pt idx="592">
                        <c:v>28.949627326756353</c:v>
                      </c:pt>
                      <c:pt idx="593">
                        <c:v>31.886579986556345</c:v>
                      </c:pt>
                      <c:pt idx="594">
                        <c:v>59.067168846689597</c:v>
                      </c:pt>
                      <c:pt idx="595">
                        <c:v>61.430621752607159</c:v>
                      </c:pt>
                      <c:pt idx="596">
                        <c:v>41.193840981115862</c:v>
                      </c:pt>
                      <c:pt idx="597">
                        <c:v>18.624528544936489</c:v>
                      </c:pt>
                      <c:pt idx="598">
                        <c:v>27.753690289242925</c:v>
                      </c:pt>
                      <c:pt idx="599">
                        <c:v>20.711269108704709</c:v>
                      </c:pt>
                      <c:pt idx="600">
                        <c:v>14.703606030886693</c:v>
                      </c:pt>
                      <c:pt idx="601">
                        <c:v>6.0871519117975081</c:v>
                      </c:pt>
                      <c:pt idx="602">
                        <c:v>57.181401461365247</c:v>
                      </c:pt>
                      <c:pt idx="603">
                        <c:v>35.320502549630589</c:v>
                      </c:pt>
                      <c:pt idx="604">
                        <c:v>31.499826917761204</c:v>
                      </c:pt>
                      <c:pt idx="605">
                        <c:v>22.002304226037332</c:v>
                      </c:pt>
                      <c:pt idx="606">
                        <c:v>26.415996990320327</c:v>
                      </c:pt>
                      <c:pt idx="607">
                        <c:v>43.662106201537654</c:v>
                      </c:pt>
                      <c:pt idx="608">
                        <c:v>35.626788427957528</c:v>
                      </c:pt>
                      <c:pt idx="609">
                        <c:v>54.982856313396951</c:v>
                      </c:pt>
                      <c:pt idx="610">
                        <c:v>23.29501868819354</c:v>
                      </c:pt>
                      <c:pt idx="611">
                        <c:v>34.340891960962139</c:v>
                      </c:pt>
                      <c:pt idx="612">
                        <c:v>80.678824232642953</c:v>
                      </c:pt>
                      <c:pt idx="613">
                        <c:v>52.354820907254073</c:v>
                      </c:pt>
                      <c:pt idx="614">
                        <c:v>45.217343433784251</c:v>
                      </c:pt>
                      <c:pt idx="615">
                        <c:v>47.55830657761593</c:v>
                      </c:pt>
                      <c:pt idx="616">
                        <c:v>37.892533754969463</c:v>
                      </c:pt>
                      <c:pt idx="617">
                        <c:v>25.923545256987826</c:v>
                      </c:pt>
                      <c:pt idx="618">
                        <c:v>23.700708452796853</c:v>
                      </c:pt>
                      <c:pt idx="619">
                        <c:v>17.788229794318411</c:v>
                      </c:pt>
                      <c:pt idx="620">
                        <c:v>34.689723515074959</c:v>
                      </c:pt>
                      <c:pt idx="621">
                        <c:v>38.102269759117632</c:v>
                      </c:pt>
                      <c:pt idx="622">
                        <c:v>47.842225669129249</c:v>
                      </c:pt>
                      <c:pt idx="623">
                        <c:v>35.105280933370622</c:v>
                      </c:pt>
                      <c:pt idx="624">
                        <c:v>46.510092246535905</c:v>
                      </c:pt>
                      <c:pt idx="625">
                        <c:v>12.287888953712432</c:v>
                      </c:pt>
                      <c:pt idx="626">
                        <c:v>32.743952194440446</c:v>
                      </c:pt>
                      <c:pt idx="627">
                        <c:v>43.547963578757873</c:v>
                      </c:pt>
                      <c:pt idx="628">
                        <c:v>24.301439001924336</c:v>
                      </c:pt>
                      <c:pt idx="629">
                        <c:v>65.003607758110149</c:v>
                      </c:pt>
                      <c:pt idx="630">
                        <c:v>18.698267582169574</c:v>
                      </c:pt>
                      <c:pt idx="631">
                        <c:v>10.481873590938415</c:v>
                      </c:pt>
                      <c:pt idx="632">
                        <c:v>23.098669888562604</c:v>
                      </c:pt>
                      <c:pt idx="633">
                        <c:v>10.041233109326519</c:v>
                      </c:pt>
                      <c:pt idx="634">
                        <c:v>37.953086227158828</c:v>
                      </c:pt>
                      <c:pt idx="635">
                        <c:v>27.89261141663582</c:v>
                      </c:pt>
                      <c:pt idx="636">
                        <c:v>29.411740220957117</c:v>
                      </c:pt>
                      <c:pt idx="637">
                        <c:v>38.152526405215376</c:v>
                      </c:pt>
                      <c:pt idx="638">
                        <c:v>33.33605079574081</c:v>
                      </c:pt>
                      <c:pt idx="639">
                        <c:v>39.80087425100777</c:v>
                      </c:pt>
                      <c:pt idx="640">
                        <c:v>36.806993529089617</c:v>
                      </c:pt>
                      <c:pt idx="641">
                        <c:v>46.562924302251972</c:v>
                      </c:pt>
                      <c:pt idx="642">
                        <c:v>15.037734697332626</c:v>
                      </c:pt>
                      <c:pt idx="643">
                        <c:v>10.828210111831131</c:v>
                      </c:pt>
                      <c:pt idx="644">
                        <c:v>10.507401631653533</c:v>
                      </c:pt>
                      <c:pt idx="645">
                        <c:v>24.73125282979365</c:v>
                      </c:pt>
                      <c:pt idx="646">
                        <c:v>29.405861151874802</c:v>
                      </c:pt>
                      <c:pt idx="647">
                        <c:v>34.11001647623786</c:v>
                      </c:pt>
                      <c:pt idx="648">
                        <c:v>31.164246755154348</c:v>
                      </c:pt>
                      <c:pt idx="649">
                        <c:v>38.678631092283823</c:v>
                      </c:pt>
                      <c:pt idx="650">
                        <c:v>9.1591688919489922</c:v>
                      </c:pt>
                      <c:pt idx="651">
                        <c:v>7.71980478960156</c:v>
                      </c:pt>
                      <c:pt idx="652">
                        <c:v>29.442600297292678</c:v>
                      </c:pt>
                      <c:pt idx="653">
                        <c:v>34.670124775188235</c:v>
                      </c:pt>
                      <c:pt idx="654">
                        <c:v>17.601463697962746</c:v>
                      </c:pt>
                      <c:pt idx="655">
                        <c:v>43.453173376080663</c:v>
                      </c:pt>
                      <c:pt idx="656">
                        <c:v>29.234149192700446</c:v>
                      </c:pt>
                      <c:pt idx="657">
                        <c:v>5.9782398719265153</c:v>
                      </c:pt>
                      <c:pt idx="658">
                        <c:v>41.298358143482751</c:v>
                      </c:pt>
                      <c:pt idx="659">
                        <c:v>15.872717379504058</c:v>
                      </c:pt>
                      <c:pt idx="660">
                        <c:v>39.877289962367733</c:v>
                      </c:pt>
                      <c:pt idx="661">
                        <c:v>36.364817141470972</c:v>
                      </c:pt>
                      <c:pt idx="662">
                        <c:v>50.741256955806001</c:v>
                      </c:pt>
                      <c:pt idx="663">
                        <c:v>28.515719269696003</c:v>
                      </c:pt>
                      <c:pt idx="664">
                        <c:v>47.519959055671997</c:v>
                      </c:pt>
                      <c:pt idx="665">
                        <c:v>45.742653398556612</c:v>
                      </c:pt>
                      <c:pt idx="666">
                        <c:v>35.520809772679925</c:v>
                      </c:pt>
                      <c:pt idx="667">
                        <c:v>27.917122434688999</c:v>
                      </c:pt>
                      <c:pt idx="668">
                        <c:v>19.490874249726787</c:v>
                      </c:pt>
                      <c:pt idx="669">
                        <c:v>33.148981314950447</c:v>
                      </c:pt>
                      <c:pt idx="670">
                        <c:v>15.80964817891361</c:v>
                      </c:pt>
                      <c:pt idx="671">
                        <c:v>23.582420701982368</c:v>
                      </c:pt>
                      <c:pt idx="672">
                        <c:v>44.288263407017851</c:v>
                      </c:pt>
                      <c:pt idx="673">
                        <c:v>56.367048617139304</c:v>
                      </c:pt>
                      <c:pt idx="674">
                        <c:v>31.16137804245005</c:v>
                      </c:pt>
                      <c:pt idx="675">
                        <c:v>44.011048474997992</c:v>
                      </c:pt>
                      <c:pt idx="676">
                        <c:v>57.364207192397878</c:v>
                      </c:pt>
                      <c:pt idx="677">
                        <c:v>21.812275949265604</c:v>
                      </c:pt>
                      <c:pt idx="678">
                        <c:v>73.412829361092079</c:v>
                      </c:pt>
                      <c:pt idx="679">
                        <c:v>23.175056458170712</c:v>
                      </c:pt>
                      <c:pt idx="680">
                        <c:v>10.398029623074668</c:v>
                      </c:pt>
                      <c:pt idx="681">
                        <c:v>27.554889684476972</c:v>
                      </c:pt>
                      <c:pt idx="682">
                        <c:v>44.869251070758608</c:v>
                      </c:pt>
                      <c:pt idx="683">
                        <c:v>12.919410970401279</c:v>
                      </c:pt>
                      <c:pt idx="684">
                        <c:v>26.373421699906661</c:v>
                      </c:pt>
                      <c:pt idx="685">
                        <c:v>33.520419813419814</c:v>
                      </c:pt>
                      <c:pt idx="686">
                        <c:v>44.710587840115707</c:v>
                      </c:pt>
                      <c:pt idx="687">
                        <c:v>35.600060354837844</c:v>
                      </c:pt>
                      <c:pt idx="688">
                        <c:v>12.510724450299321</c:v>
                      </c:pt>
                      <c:pt idx="689">
                        <c:v>64.43720494590643</c:v>
                      </c:pt>
                      <c:pt idx="690">
                        <c:v>29.686791441060866</c:v>
                      </c:pt>
                      <c:pt idx="691">
                        <c:v>26.84576596549433</c:v>
                      </c:pt>
                      <c:pt idx="692">
                        <c:v>11.71730938009622</c:v>
                      </c:pt>
                      <c:pt idx="693">
                        <c:v>15.518257236247534</c:v>
                      </c:pt>
                      <c:pt idx="694">
                        <c:v>46.958416689393225</c:v>
                      </c:pt>
                      <c:pt idx="695">
                        <c:v>66.48779608044039</c:v>
                      </c:pt>
                      <c:pt idx="696">
                        <c:v>20.44693020877105</c:v>
                      </c:pt>
                      <c:pt idx="697">
                        <c:v>22.798968879761016</c:v>
                      </c:pt>
                      <c:pt idx="698">
                        <c:v>33.744984594888741</c:v>
                      </c:pt>
                      <c:pt idx="699">
                        <c:v>28.613492406839512</c:v>
                      </c:pt>
                      <c:pt idx="700">
                        <c:v>27.490743348498981</c:v>
                      </c:pt>
                      <c:pt idx="701">
                        <c:v>43.810828559977594</c:v>
                      </c:pt>
                      <c:pt idx="702">
                        <c:v>56.29518050691771</c:v>
                      </c:pt>
                      <c:pt idx="703">
                        <c:v>34.02015744775224</c:v>
                      </c:pt>
                      <c:pt idx="704">
                        <c:v>21.744921178291623</c:v>
                      </c:pt>
                      <c:pt idx="705">
                        <c:v>14.95576336452252</c:v>
                      </c:pt>
                      <c:pt idx="706">
                        <c:v>21.167156512143084</c:v>
                      </c:pt>
                      <c:pt idx="707">
                        <c:v>28.319277484840985</c:v>
                      </c:pt>
                      <c:pt idx="708">
                        <c:v>56.211777636179313</c:v>
                      </c:pt>
                      <c:pt idx="709">
                        <c:v>27.574081084135134</c:v>
                      </c:pt>
                      <c:pt idx="710">
                        <c:v>18.428923332873243</c:v>
                      </c:pt>
                      <c:pt idx="711">
                        <c:v>15.527216092473335</c:v>
                      </c:pt>
                      <c:pt idx="712">
                        <c:v>48.171536525172591</c:v>
                      </c:pt>
                      <c:pt idx="713">
                        <c:v>20.293540693742422</c:v>
                      </c:pt>
                      <c:pt idx="714">
                        <c:v>25.85783186215847</c:v>
                      </c:pt>
                      <c:pt idx="715">
                        <c:v>28.718873518314606</c:v>
                      </c:pt>
                      <c:pt idx="716">
                        <c:v>34.154890095489662</c:v>
                      </c:pt>
                      <c:pt idx="717">
                        <c:v>47.499152002947348</c:v>
                      </c:pt>
                      <c:pt idx="718">
                        <c:v>7.9044747054086493</c:v>
                      </c:pt>
                      <c:pt idx="719">
                        <c:v>19.07875960352866</c:v>
                      </c:pt>
                      <c:pt idx="720">
                        <c:v>13.594054679468993</c:v>
                      </c:pt>
                      <c:pt idx="721">
                        <c:v>37.223262411717982</c:v>
                      </c:pt>
                      <c:pt idx="722">
                        <c:v>50.741847270015079</c:v>
                      </c:pt>
                      <c:pt idx="723">
                        <c:v>32.524109413354495</c:v>
                      </c:pt>
                      <c:pt idx="724">
                        <c:v>23.535049139014916</c:v>
                      </c:pt>
                      <c:pt idx="725">
                        <c:v>22.161800471477967</c:v>
                      </c:pt>
                      <c:pt idx="726">
                        <c:v>16.030997415616071</c:v>
                      </c:pt>
                      <c:pt idx="727">
                        <c:v>40.190067238074043</c:v>
                      </c:pt>
                      <c:pt idx="728">
                        <c:v>31.54642601832062</c:v>
                      </c:pt>
                      <c:pt idx="729">
                        <c:v>3.8404921893866213</c:v>
                      </c:pt>
                      <c:pt idx="730">
                        <c:v>27.051854508170386</c:v>
                      </c:pt>
                      <c:pt idx="731">
                        <c:v>24.839786874413555</c:v>
                      </c:pt>
                      <c:pt idx="732">
                        <c:v>21.663451398049773</c:v>
                      </c:pt>
                      <c:pt idx="733">
                        <c:v>23.315273103525858</c:v>
                      </c:pt>
                      <c:pt idx="734">
                        <c:v>26.849563136827573</c:v>
                      </c:pt>
                      <c:pt idx="735">
                        <c:v>30.533100094397565</c:v>
                      </c:pt>
                      <c:pt idx="736">
                        <c:v>28.378634959218829</c:v>
                      </c:pt>
                      <c:pt idx="737">
                        <c:v>33.327254293764049</c:v>
                      </c:pt>
                      <c:pt idx="738">
                        <c:v>36.872860807500942</c:v>
                      </c:pt>
                      <c:pt idx="739">
                        <c:v>23.298495613149917</c:v>
                      </c:pt>
                      <c:pt idx="740">
                        <c:v>18.640079851011549</c:v>
                      </c:pt>
                      <c:pt idx="741">
                        <c:v>43.880233919074598</c:v>
                      </c:pt>
                      <c:pt idx="742">
                        <c:v>38.833069979184685</c:v>
                      </c:pt>
                      <c:pt idx="743">
                        <c:v>36.872737202346954</c:v>
                      </c:pt>
                      <c:pt idx="744">
                        <c:v>33.757239821676627</c:v>
                      </c:pt>
                      <c:pt idx="745">
                        <c:v>11.964450245825216</c:v>
                      </c:pt>
                      <c:pt idx="746">
                        <c:v>23.44904292550375</c:v>
                      </c:pt>
                      <c:pt idx="747">
                        <c:v>7.6016544229916096</c:v>
                      </c:pt>
                      <c:pt idx="748">
                        <c:v>20.726243906380489</c:v>
                      </c:pt>
                      <c:pt idx="749">
                        <c:v>12.267966856918571</c:v>
                      </c:pt>
                      <c:pt idx="750">
                        <c:v>15.850196872934106</c:v>
                      </c:pt>
                      <c:pt idx="751">
                        <c:v>24.772169287860404</c:v>
                      </c:pt>
                      <c:pt idx="752">
                        <c:v>12.044939505896416</c:v>
                      </c:pt>
                      <c:pt idx="753">
                        <c:v>45.588232953161011</c:v>
                      </c:pt>
                      <c:pt idx="754">
                        <c:v>9.0742966076892522</c:v>
                      </c:pt>
                      <c:pt idx="755">
                        <c:v>24.054842517613192</c:v>
                      </c:pt>
                      <c:pt idx="756">
                        <c:v>20.445102691454046</c:v>
                      </c:pt>
                      <c:pt idx="757">
                        <c:v>6.9300780967065689</c:v>
                      </c:pt>
                      <c:pt idx="758">
                        <c:v>12.326221979346167</c:v>
                      </c:pt>
                      <c:pt idx="759">
                        <c:v>19.825896765253766</c:v>
                      </c:pt>
                      <c:pt idx="760">
                        <c:v>36.096783103748109</c:v>
                      </c:pt>
                      <c:pt idx="761">
                        <c:v>28.806832144994885</c:v>
                      </c:pt>
                      <c:pt idx="762">
                        <c:v>9.6635338299669193</c:v>
                      </c:pt>
                      <c:pt idx="763">
                        <c:v>25.224262821807635</c:v>
                      </c:pt>
                      <c:pt idx="764">
                        <c:v>21.80831701732912</c:v>
                      </c:pt>
                      <c:pt idx="765">
                        <c:v>15.815856831349866</c:v>
                      </c:pt>
                      <c:pt idx="766">
                        <c:v>14.421853793270545</c:v>
                      </c:pt>
                      <c:pt idx="767">
                        <c:v>24.76312376862138</c:v>
                      </c:pt>
                      <c:pt idx="768">
                        <c:v>49.838024459658122</c:v>
                      </c:pt>
                      <c:pt idx="769">
                        <c:v>24.896007515537754</c:v>
                      </c:pt>
                      <c:pt idx="770">
                        <c:v>31.420241433148561</c:v>
                      </c:pt>
                      <c:pt idx="771">
                        <c:v>3.1539254698480326</c:v>
                      </c:pt>
                      <c:pt idx="772">
                        <c:v>18.050193360583009</c:v>
                      </c:pt>
                      <c:pt idx="773">
                        <c:v>25.706975342507466</c:v>
                      </c:pt>
                      <c:pt idx="774">
                        <c:v>44.07308553442671</c:v>
                      </c:pt>
                      <c:pt idx="775">
                        <c:v>50.051856276211964</c:v>
                      </c:pt>
                      <c:pt idx="776">
                        <c:v>31.16997450239985</c:v>
                      </c:pt>
                      <c:pt idx="777">
                        <c:v>18.036326437379888</c:v>
                      </c:pt>
                      <c:pt idx="778">
                        <c:v>17.438591135866744</c:v>
                      </c:pt>
                      <c:pt idx="779">
                        <c:v>42.87983940174572</c:v>
                      </c:pt>
                      <c:pt idx="780">
                        <c:v>38.997781226966971</c:v>
                      </c:pt>
                      <c:pt idx="781">
                        <c:v>6.7965250803997215</c:v>
                      </c:pt>
                      <c:pt idx="782">
                        <c:v>42.415748152675576</c:v>
                      </c:pt>
                      <c:pt idx="783">
                        <c:v>13.889731490709217</c:v>
                      </c:pt>
                      <c:pt idx="784">
                        <c:v>31.200335760644872</c:v>
                      </c:pt>
                      <c:pt idx="785">
                        <c:v>5.9248821343612272</c:v>
                      </c:pt>
                      <c:pt idx="786">
                        <c:v>29.069707446721146</c:v>
                      </c:pt>
                      <c:pt idx="787">
                        <c:v>49.096306664273619</c:v>
                      </c:pt>
                      <c:pt idx="788">
                        <c:v>17.977204510853227</c:v>
                      </c:pt>
                      <c:pt idx="789">
                        <c:v>17.093842799662088</c:v>
                      </c:pt>
                      <c:pt idx="790">
                        <c:v>22.266357460608837</c:v>
                      </c:pt>
                      <c:pt idx="791">
                        <c:v>36.543909940697297</c:v>
                      </c:pt>
                      <c:pt idx="792">
                        <c:v>38.06990831325767</c:v>
                      </c:pt>
                      <c:pt idx="793">
                        <c:v>38.345280440067313</c:v>
                      </c:pt>
                      <c:pt idx="794">
                        <c:v>23.053493624209498</c:v>
                      </c:pt>
                      <c:pt idx="795">
                        <c:v>18.798455445790186</c:v>
                      </c:pt>
                      <c:pt idx="796">
                        <c:v>13.948722818940958</c:v>
                      </c:pt>
                      <c:pt idx="797">
                        <c:v>9.1081893535248817</c:v>
                      </c:pt>
                      <c:pt idx="798">
                        <c:v>9.8929660263996482</c:v>
                      </c:pt>
                      <c:pt idx="799">
                        <c:v>12.261981870221042</c:v>
                      </c:pt>
                      <c:pt idx="800">
                        <c:v>14.490219142484539</c:v>
                      </c:pt>
                      <c:pt idx="801">
                        <c:v>17.527880752775982</c:v>
                      </c:pt>
                      <c:pt idx="802">
                        <c:v>14.929352634673284</c:v>
                      </c:pt>
                      <c:pt idx="803">
                        <c:v>44.726925937830089</c:v>
                      </c:pt>
                      <c:pt idx="804">
                        <c:v>2.2647672880756802</c:v>
                      </c:pt>
                      <c:pt idx="805">
                        <c:v>19.621977391641945</c:v>
                      </c:pt>
                      <c:pt idx="806">
                        <c:v>4.3957203363881474</c:v>
                      </c:pt>
                      <c:pt idx="807">
                        <c:v>31.922466553799062</c:v>
                      </c:pt>
                      <c:pt idx="808">
                        <c:v>39.785157038919365</c:v>
                      </c:pt>
                      <c:pt idx="809">
                        <c:v>16.158633367033953</c:v>
                      </c:pt>
                      <c:pt idx="810">
                        <c:v>15.047956232272286</c:v>
                      </c:pt>
                      <c:pt idx="811">
                        <c:v>29.30644139244141</c:v>
                      </c:pt>
                      <c:pt idx="812">
                        <c:v>20.792774440531971</c:v>
                      </c:pt>
                      <c:pt idx="813">
                        <c:v>44.729103855262785</c:v>
                      </c:pt>
                      <c:pt idx="814">
                        <c:v>34.85744094957419</c:v>
                      </c:pt>
                      <c:pt idx="815">
                        <c:v>27.269920530827019</c:v>
                      </c:pt>
                      <c:pt idx="816">
                        <c:v>6.4285992499423994</c:v>
                      </c:pt>
                      <c:pt idx="817">
                        <c:v>52.125458186926693</c:v>
                      </c:pt>
                      <c:pt idx="818">
                        <c:v>57.579501931354251</c:v>
                      </c:pt>
                      <c:pt idx="819">
                        <c:v>26.613836117781059</c:v>
                      </c:pt>
                      <c:pt idx="820">
                        <c:v>43.673314232146353</c:v>
                      </c:pt>
                      <c:pt idx="821">
                        <c:v>15.822141960046823</c:v>
                      </c:pt>
                      <c:pt idx="822">
                        <c:v>61.699820210191916</c:v>
                      </c:pt>
                      <c:pt idx="823">
                        <c:v>35.052674303058055</c:v>
                      </c:pt>
                      <c:pt idx="824">
                        <c:v>27.853805048512186</c:v>
                      </c:pt>
                      <c:pt idx="825">
                        <c:v>16.502406248487354</c:v>
                      </c:pt>
                      <c:pt idx="826">
                        <c:v>37.325700324747544</c:v>
                      </c:pt>
                      <c:pt idx="827">
                        <c:v>37.280660674722014</c:v>
                      </c:pt>
                      <c:pt idx="828">
                        <c:v>21.260916921798529</c:v>
                      </c:pt>
                      <c:pt idx="829">
                        <c:v>45.311171791897827</c:v>
                      </c:pt>
                      <c:pt idx="830">
                        <c:v>52.459207585625599</c:v>
                      </c:pt>
                      <c:pt idx="831">
                        <c:v>44.479679669331212</c:v>
                      </c:pt>
                      <c:pt idx="832">
                        <c:v>46.801303185432531</c:v>
                      </c:pt>
                      <c:pt idx="833">
                        <c:v>54.551447224604019</c:v>
                      </c:pt>
                      <c:pt idx="834">
                        <c:v>55.457870909817643</c:v>
                      </c:pt>
                      <c:pt idx="835">
                        <c:v>15.816605135847643</c:v>
                      </c:pt>
                      <c:pt idx="836">
                        <c:v>33.662649545374826</c:v>
                      </c:pt>
                      <c:pt idx="837">
                        <c:v>35.642168534269373</c:v>
                      </c:pt>
                      <c:pt idx="838">
                        <c:v>26.874383801010584</c:v>
                      </c:pt>
                      <c:pt idx="839">
                        <c:v>16.446664070601173</c:v>
                      </c:pt>
                      <c:pt idx="840">
                        <c:v>30.337229538295286</c:v>
                      </c:pt>
                      <c:pt idx="841">
                        <c:v>10.041061140479524</c:v>
                      </c:pt>
                      <c:pt idx="842">
                        <c:v>35.482718986799917</c:v>
                      </c:pt>
                      <c:pt idx="843">
                        <c:v>12.176411987909917</c:v>
                      </c:pt>
                      <c:pt idx="844">
                        <c:v>16.300569563730345</c:v>
                      </c:pt>
                      <c:pt idx="845">
                        <c:v>29.560292055110679</c:v>
                      </c:pt>
                      <c:pt idx="846">
                        <c:v>52.033908861577487</c:v>
                      </c:pt>
                      <c:pt idx="847">
                        <c:v>26.999937890144402</c:v>
                      </c:pt>
                      <c:pt idx="848">
                        <c:v>7.7181873768469558</c:v>
                      </c:pt>
                      <c:pt idx="849">
                        <c:v>41.554617890183735</c:v>
                      </c:pt>
                      <c:pt idx="850">
                        <c:v>31.130349105557638</c:v>
                      </c:pt>
                      <c:pt idx="851">
                        <c:v>19.701539305487817</c:v>
                      </c:pt>
                      <c:pt idx="852">
                        <c:v>20.663353673504318</c:v>
                      </c:pt>
                      <c:pt idx="853">
                        <c:v>20.974193132222993</c:v>
                      </c:pt>
                      <c:pt idx="854">
                        <c:v>17.708056453705343</c:v>
                      </c:pt>
                      <c:pt idx="855">
                        <c:v>30.885079694586103</c:v>
                      </c:pt>
                      <c:pt idx="856">
                        <c:v>44.754227589136349</c:v>
                      </c:pt>
                      <c:pt idx="857">
                        <c:v>36.855880695751878</c:v>
                      </c:pt>
                      <c:pt idx="858">
                        <c:v>21.324589542749827</c:v>
                      </c:pt>
                      <c:pt idx="859">
                        <c:v>37.447572275626975</c:v>
                      </c:pt>
                      <c:pt idx="860">
                        <c:v>32.323750731777864</c:v>
                      </c:pt>
                      <c:pt idx="861">
                        <c:v>15.852426181351165</c:v>
                      </c:pt>
                      <c:pt idx="862">
                        <c:v>32.33192735356031</c:v>
                      </c:pt>
                      <c:pt idx="863">
                        <c:v>37.47537116869885</c:v>
                      </c:pt>
                      <c:pt idx="864">
                        <c:v>10.391521188054567</c:v>
                      </c:pt>
                      <c:pt idx="865">
                        <c:v>14.402465249805683</c:v>
                      </c:pt>
                      <c:pt idx="866">
                        <c:v>37.847976851128543</c:v>
                      </c:pt>
                      <c:pt idx="867">
                        <c:v>34.936588626295801</c:v>
                      </c:pt>
                      <c:pt idx="868">
                        <c:v>27.576371200826628</c:v>
                      </c:pt>
                      <c:pt idx="869">
                        <c:v>3.3985321419717014</c:v>
                      </c:pt>
                      <c:pt idx="870">
                        <c:v>27.705937381574429</c:v>
                      </c:pt>
                      <c:pt idx="871">
                        <c:v>30.499787557259666</c:v>
                      </c:pt>
                      <c:pt idx="872">
                        <c:v>22.950882126594859</c:v>
                      </c:pt>
                      <c:pt idx="873">
                        <c:v>24.834079148741907</c:v>
                      </c:pt>
                      <c:pt idx="874">
                        <c:v>36.403703021996826</c:v>
                      </c:pt>
                      <c:pt idx="875">
                        <c:v>22.593389837652531</c:v>
                      </c:pt>
                      <c:pt idx="876">
                        <c:v>31.995032991865308</c:v>
                      </c:pt>
                      <c:pt idx="877">
                        <c:v>36.628580380990819</c:v>
                      </c:pt>
                      <c:pt idx="878">
                        <c:v>25.210672551943311</c:v>
                      </c:pt>
                      <c:pt idx="879">
                        <c:v>57.190838315000576</c:v>
                      </c:pt>
                      <c:pt idx="880">
                        <c:v>22.23929912905907</c:v>
                      </c:pt>
                      <c:pt idx="881">
                        <c:v>26.463386293184602</c:v>
                      </c:pt>
                      <c:pt idx="882">
                        <c:v>30.172787178430255</c:v>
                      </c:pt>
                      <c:pt idx="883">
                        <c:v>18.834755143198795</c:v>
                      </c:pt>
                      <c:pt idx="884">
                        <c:v>27.94598009769668</c:v>
                      </c:pt>
                      <c:pt idx="885">
                        <c:v>16.396353710329969</c:v>
                      </c:pt>
                      <c:pt idx="886">
                        <c:v>36.71534055998962</c:v>
                      </c:pt>
                      <c:pt idx="887">
                        <c:v>47.974091703222705</c:v>
                      </c:pt>
                      <c:pt idx="888">
                        <c:v>38.893990925658684</c:v>
                      </c:pt>
                      <c:pt idx="889">
                        <c:v>37.533961003613058</c:v>
                      </c:pt>
                      <c:pt idx="890">
                        <c:v>20.245528181803877</c:v>
                      </c:pt>
                      <c:pt idx="891">
                        <c:v>6.5315744333492001</c:v>
                      </c:pt>
                      <c:pt idx="892">
                        <c:v>9.3900499568794569</c:v>
                      </c:pt>
                      <c:pt idx="893">
                        <c:v>20.129883060817651</c:v>
                      </c:pt>
                      <c:pt idx="894">
                        <c:v>25.797239053214653</c:v>
                      </c:pt>
                      <c:pt idx="895">
                        <c:v>74.890737195073342</c:v>
                      </c:pt>
                      <c:pt idx="896">
                        <c:v>20.908400287394155</c:v>
                      </c:pt>
                      <c:pt idx="897">
                        <c:v>25.807212317483966</c:v>
                      </c:pt>
                      <c:pt idx="898">
                        <c:v>32.716941732202002</c:v>
                      </c:pt>
                      <c:pt idx="899">
                        <c:v>16.707845314894584</c:v>
                      </c:pt>
                      <c:pt idx="900">
                        <c:v>59.499788130311416</c:v>
                      </c:pt>
                      <c:pt idx="901">
                        <c:v>33.727540305088056</c:v>
                      </c:pt>
                      <c:pt idx="902">
                        <c:v>46.497747790862007</c:v>
                      </c:pt>
                      <c:pt idx="903">
                        <c:v>12.179424287989608</c:v>
                      </c:pt>
                      <c:pt idx="904">
                        <c:v>17.403046604419202</c:v>
                      </c:pt>
                      <c:pt idx="905">
                        <c:v>7.8007190216731912</c:v>
                      </c:pt>
                      <c:pt idx="906">
                        <c:v>12.246121062492334</c:v>
                      </c:pt>
                      <c:pt idx="907">
                        <c:v>6.9771428785447531</c:v>
                      </c:pt>
                      <c:pt idx="908">
                        <c:v>35.873482398439762</c:v>
                      </c:pt>
                      <c:pt idx="909">
                        <c:v>5.9404755203847737</c:v>
                      </c:pt>
                      <c:pt idx="910">
                        <c:v>33.223859384064944</c:v>
                      </c:pt>
                      <c:pt idx="911">
                        <c:v>25.663335991235368</c:v>
                      </c:pt>
                      <c:pt idx="912">
                        <c:v>37.680032893678245</c:v>
                      </c:pt>
                      <c:pt idx="913">
                        <c:v>31.482590825360813</c:v>
                      </c:pt>
                      <c:pt idx="914">
                        <c:v>29.787512209162493</c:v>
                      </c:pt>
                      <c:pt idx="915">
                        <c:v>24.631305487909223</c:v>
                      </c:pt>
                      <c:pt idx="916">
                        <c:v>41.322872974738914</c:v>
                      </c:pt>
                      <c:pt idx="917">
                        <c:v>32.764455767668636</c:v>
                      </c:pt>
                      <c:pt idx="918">
                        <c:v>30.669125422180855</c:v>
                      </c:pt>
                      <c:pt idx="919">
                        <c:v>43.069297109967167</c:v>
                      </c:pt>
                      <c:pt idx="920">
                        <c:v>9.6624547574661594</c:v>
                      </c:pt>
                      <c:pt idx="921">
                        <c:v>34.459302732846155</c:v>
                      </c:pt>
                      <c:pt idx="922">
                        <c:v>15.579010678940806</c:v>
                      </c:pt>
                      <c:pt idx="923">
                        <c:v>9.2009549676702385</c:v>
                      </c:pt>
                      <c:pt idx="924">
                        <c:v>29.807179758287937</c:v>
                      </c:pt>
                      <c:pt idx="925">
                        <c:v>49.6489246205158</c:v>
                      </c:pt>
                      <c:pt idx="926">
                        <c:v>32.604503542058502</c:v>
                      </c:pt>
                      <c:pt idx="927">
                        <c:v>8.291371249507657</c:v>
                      </c:pt>
                      <c:pt idx="928">
                        <c:v>20.759138572359678</c:v>
                      </c:pt>
                      <c:pt idx="929">
                        <c:v>36.289553248834089</c:v>
                      </c:pt>
                      <c:pt idx="930">
                        <c:v>9.2926336299133432</c:v>
                      </c:pt>
                      <c:pt idx="931">
                        <c:v>32.131776588129917</c:v>
                      </c:pt>
                      <c:pt idx="932">
                        <c:v>19.265591985013071</c:v>
                      </c:pt>
                      <c:pt idx="933">
                        <c:v>9.9152434045552287</c:v>
                      </c:pt>
                      <c:pt idx="934">
                        <c:v>10.737923373297622</c:v>
                      </c:pt>
                      <c:pt idx="935">
                        <c:v>6.465141786142337</c:v>
                      </c:pt>
                      <c:pt idx="936">
                        <c:v>6.4277641761926496</c:v>
                      </c:pt>
                      <c:pt idx="937">
                        <c:v>49.91323600768694</c:v>
                      </c:pt>
                      <c:pt idx="938">
                        <c:v>44.453292507408875</c:v>
                      </c:pt>
                      <c:pt idx="939">
                        <c:v>3.7543716562907341</c:v>
                      </c:pt>
                      <c:pt idx="940">
                        <c:v>78.595157811012825</c:v>
                      </c:pt>
                      <c:pt idx="941">
                        <c:v>36.426096425946831</c:v>
                      </c:pt>
                      <c:pt idx="942">
                        <c:v>10.522554545601766</c:v>
                      </c:pt>
                      <c:pt idx="943">
                        <c:v>37.262915764141717</c:v>
                      </c:pt>
                      <c:pt idx="944">
                        <c:v>31.828377390996142</c:v>
                      </c:pt>
                      <c:pt idx="945">
                        <c:v>8.47057709323302</c:v>
                      </c:pt>
                      <c:pt idx="946">
                        <c:v>43.894989887403099</c:v>
                      </c:pt>
                      <c:pt idx="947">
                        <c:v>23.592897925344811</c:v>
                      </c:pt>
                      <c:pt idx="948">
                        <c:v>35.425498205309644</c:v>
                      </c:pt>
                      <c:pt idx="949">
                        <c:v>7.9695367242513901</c:v>
                      </c:pt>
                      <c:pt idx="950">
                        <c:v>23.153398361686605</c:v>
                      </c:pt>
                      <c:pt idx="951">
                        <c:v>25.802469754771696</c:v>
                      </c:pt>
                      <c:pt idx="952">
                        <c:v>34.708109474513293</c:v>
                      </c:pt>
                      <c:pt idx="953">
                        <c:v>30.756869871119765</c:v>
                      </c:pt>
                      <c:pt idx="954">
                        <c:v>29.46583101906344</c:v>
                      </c:pt>
                      <c:pt idx="955">
                        <c:v>4.5479832743385504</c:v>
                      </c:pt>
                      <c:pt idx="956">
                        <c:v>27.789164626850294</c:v>
                      </c:pt>
                      <c:pt idx="957">
                        <c:v>52.973485416954112</c:v>
                      </c:pt>
                      <c:pt idx="958">
                        <c:v>55.144622658658037</c:v>
                      </c:pt>
                      <c:pt idx="959">
                        <c:v>18.480598326733496</c:v>
                      </c:pt>
                      <c:pt idx="960">
                        <c:v>38.834207016235666</c:v>
                      </c:pt>
                      <c:pt idx="961">
                        <c:v>11.986722533928729</c:v>
                      </c:pt>
                      <c:pt idx="962">
                        <c:v>20.062033869583388</c:v>
                      </c:pt>
                      <c:pt idx="963">
                        <c:v>18.326324359115052</c:v>
                      </c:pt>
                      <c:pt idx="964">
                        <c:v>26.326676392817511</c:v>
                      </c:pt>
                      <c:pt idx="965">
                        <c:v>31.606190829216533</c:v>
                      </c:pt>
                      <c:pt idx="966">
                        <c:v>21.283509970268131</c:v>
                      </c:pt>
                      <c:pt idx="967">
                        <c:v>42.310088220147222</c:v>
                      </c:pt>
                      <c:pt idx="968">
                        <c:v>25.669775991310281</c:v>
                      </c:pt>
                      <c:pt idx="969">
                        <c:v>16.724292981902021</c:v>
                      </c:pt>
                      <c:pt idx="970">
                        <c:v>25.45274856510887</c:v>
                      </c:pt>
                      <c:pt idx="971">
                        <c:v>18.480243063899728</c:v>
                      </c:pt>
                      <c:pt idx="972">
                        <c:v>21.717199443578235</c:v>
                      </c:pt>
                      <c:pt idx="973">
                        <c:v>11.053314721100554</c:v>
                      </c:pt>
                      <c:pt idx="974">
                        <c:v>32.547085517819831</c:v>
                      </c:pt>
                      <c:pt idx="975">
                        <c:v>20.065785981556154</c:v>
                      </c:pt>
                      <c:pt idx="976">
                        <c:v>28.390185146179139</c:v>
                      </c:pt>
                      <c:pt idx="977">
                        <c:v>38.615875022177626</c:v>
                      </c:pt>
                      <c:pt idx="978">
                        <c:v>32.72561176330202</c:v>
                      </c:pt>
                      <c:pt idx="979">
                        <c:v>25.566356038470264</c:v>
                      </c:pt>
                      <c:pt idx="980">
                        <c:v>41.028146844245093</c:v>
                      </c:pt>
                      <c:pt idx="981">
                        <c:v>25.804133927479928</c:v>
                      </c:pt>
                      <c:pt idx="982">
                        <c:v>16.646438138689472</c:v>
                      </c:pt>
                      <c:pt idx="983">
                        <c:v>20.482755126348028</c:v>
                      </c:pt>
                      <c:pt idx="984">
                        <c:v>18.118925677057867</c:v>
                      </c:pt>
                      <c:pt idx="985">
                        <c:v>30.222889127645644</c:v>
                      </c:pt>
                      <c:pt idx="986">
                        <c:v>18.740294168880038</c:v>
                      </c:pt>
                      <c:pt idx="987">
                        <c:v>25.699964928293834</c:v>
                      </c:pt>
                      <c:pt idx="988">
                        <c:v>34.055032440339872</c:v>
                      </c:pt>
                      <c:pt idx="989">
                        <c:v>13.273596138588269</c:v>
                      </c:pt>
                      <c:pt idx="990">
                        <c:v>25.633327950106409</c:v>
                      </c:pt>
                      <c:pt idx="991">
                        <c:v>15.706113448527992</c:v>
                      </c:pt>
                      <c:pt idx="992">
                        <c:v>16.538403412158655</c:v>
                      </c:pt>
                      <c:pt idx="993">
                        <c:v>61.139654145323334</c:v>
                      </c:pt>
                      <c:pt idx="994">
                        <c:v>17.739604829115862</c:v>
                      </c:pt>
                      <c:pt idx="995">
                        <c:v>11.494504973628949</c:v>
                      </c:pt>
                      <c:pt idx="996">
                        <c:v>67.375725478236475</c:v>
                      </c:pt>
                      <c:pt idx="997">
                        <c:v>16.406117067758366</c:v>
                      </c:pt>
                      <c:pt idx="998">
                        <c:v>22.351535827973525</c:v>
                      </c:pt>
                      <c:pt idx="999">
                        <c:v>33.005482492927811</c:v>
                      </c:pt>
                      <c:pt idx="1000">
                        <c:v>49.562273651799714</c:v>
                      </c:pt>
                      <c:pt idx="1001">
                        <c:v>13.39133571105646</c:v>
                      </c:pt>
                      <c:pt idx="1002">
                        <c:v>27.04298910372848</c:v>
                      </c:pt>
                      <c:pt idx="1003">
                        <c:v>34.06548226464912</c:v>
                      </c:pt>
                      <c:pt idx="1004">
                        <c:v>28.111434429512812</c:v>
                      </c:pt>
                      <c:pt idx="1005">
                        <c:v>4.2337274968947947</c:v>
                      </c:pt>
                      <c:pt idx="1006">
                        <c:v>37.194485477738937</c:v>
                      </c:pt>
                      <c:pt idx="1007">
                        <c:v>15.500767841160581</c:v>
                      </c:pt>
                      <c:pt idx="1008">
                        <c:v>25.314658315093116</c:v>
                      </c:pt>
                      <c:pt idx="1009">
                        <c:v>40.840938089343716</c:v>
                      </c:pt>
                      <c:pt idx="1010">
                        <c:v>39.631034932571971</c:v>
                      </c:pt>
                      <c:pt idx="1011">
                        <c:v>32.303345852304624</c:v>
                      </c:pt>
                      <c:pt idx="1012">
                        <c:v>7.1419522510203697</c:v>
                      </c:pt>
                      <c:pt idx="1013">
                        <c:v>34.421138777580445</c:v>
                      </c:pt>
                      <c:pt idx="1014">
                        <c:v>33.270465842143651</c:v>
                      </c:pt>
                      <c:pt idx="1015">
                        <c:v>4.2747326468015139</c:v>
                      </c:pt>
                      <c:pt idx="1016">
                        <c:v>33.598604937933949</c:v>
                      </c:pt>
                      <c:pt idx="1017">
                        <c:v>38.807285257639691</c:v>
                      </c:pt>
                      <c:pt idx="1018">
                        <c:v>35.616270209015553</c:v>
                      </c:pt>
                      <c:pt idx="1019">
                        <c:v>23.693369135470363</c:v>
                      </c:pt>
                      <c:pt idx="1020">
                        <c:v>23.923178649349598</c:v>
                      </c:pt>
                      <c:pt idx="1021">
                        <c:v>21.234343194853917</c:v>
                      </c:pt>
                      <c:pt idx="1022">
                        <c:v>31.195739594207485</c:v>
                      </c:pt>
                      <c:pt idx="1023">
                        <c:v>14.520941428571399</c:v>
                      </c:pt>
                      <c:pt idx="1024">
                        <c:v>31.195739594219834</c:v>
                      </c:pt>
                      <c:pt idx="1025">
                        <c:v>21.234343194852684</c:v>
                      </c:pt>
                      <c:pt idx="1026">
                        <c:v>23.923178649348262</c:v>
                      </c:pt>
                      <c:pt idx="1027">
                        <c:v>23.693369135470864</c:v>
                      </c:pt>
                      <c:pt idx="1028">
                        <c:v>35.616270209017742</c:v>
                      </c:pt>
                      <c:pt idx="1029">
                        <c:v>38.807285257643429</c:v>
                      </c:pt>
                      <c:pt idx="1030">
                        <c:v>33.59860493793218</c:v>
                      </c:pt>
                      <c:pt idx="1031">
                        <c:v>4.2747326468012998</c:v>
                      </c:pt>
                      <c:pt idx="1032">
                        <c:v>33.270465842142372</c:v>
                      </c:pt>
                      <c:pt idx="1033">
                        <c:v>34.421138777578157</c:v>
                      </c:pt>
                      <c:pt idx="1034">
                        <c:v>7.141952251019771</c:v>
                      </c:pt>
                      <c:pt idx="1035">
                        <c:v>32.303345852302826</c:v>
                      </c:pt>
                      <c:pt idx="1036">
                        <c:v>39.631034932573272</c:v>
                      </c:pt>
                      <c:pt idx="1037">
                        <c:v>40.840938089343496</c:v>
                      </c:pt>
                      <c:pt idx="1038">
                        <c:v>25.314658315092181</c:v>
                      </c:pt>
                      <c:pt idx="1039">
                        <c:v>15.500767841162196</c:v>
                      </c:pt>
                      <c:pt idx="1040">
                        <c:v>37.194485477737295</c:v>
                      </c:pt>
                      <c:pt idx="1041">
                        <c:v>4.2337274968939136</c:v>
                      </c:pt>
                      <c:pt idx="1042">
                        <c:v>28.111434429512496</c:v>
                      </c:pt>
                      <c:pt idx="1043">
                        <c:v>34.065482264650015</c:v>
                      </c:pt>
                      <c:pt idx="1044">
                        <c:v>27.042989103727891</c:v>
                      </c:pt>
                      <c:pt idx="1045">
                        <c:v>13.391335711056586</c:v>
                      </c:pt>
                      <c:pt idx="1046">
                        <c:v>49.562273651801014</c:v>
                      </c:pt>
                      <c:pt idx="1047">
                        <c:v>33.005482492928031</c:v>
                      </c:pt>
                      <c:pt idx="1048">
                        <c:v>22.351535827972562</c:v>
                      </c:pt>
                      <c:pt idx="1049">
                        <c:v>16.406117067759595</c:v>
                      </c:pt>
                      <c:pt idx="1050">
                        <c:v>67.37572547823666</c:v>
                      </c:pt>
                      <c:pt idx="1051">
                        <c:v>11.494504973628896</c:v>
                      </c:pt>
                      <c:pt idx="1052">
                        <c:v>17.739604829115912</c:v>
                      </c:pt>
                      <c:pt idx="1053">
                        <c:v>61.139654145323433</c:v>
                      </c:pt>
                      <c:pt idx="1054">
                        <c:v>16.538403412158665</c:v>
                      </c:pt>
                      <c:pt idx="1055">
                        <c:v>15.706113448528184</c:v>
                      </c:pt>
                      <c:pt idx="1056">
                        <c:v>25.63332795010534</c:v>
                      </c:pt>
                      <c:pt idx="1057">
                        <c:v>13.273596138589266</c:v>
                      </c:pt>
                      <c:pt idx="1058">
                        <c:v>34.055032440340199</c:v>
                      </c:pt>
                      <c:pt idx="1059">
                        <c:v>25.699964928293891</c:v>
                      </c:pt>
                      <c:pt idx="1060">
                        <c:v>18.740294168879533</c:v>
                      </c:pt>
                      <c:pt idx="1061">
                        <c:v>30.222889127646166</c:v>
                      </c:pt>
                      <c:pt idx="1062">
                        <c:v>18.118925677057337</c:v>
                      </c:pt>
                      <c:pt idx="1063">
                        <c:v>20.482755126347648</c:v>
                      </c:pt>
                      <c:pt idx="1064">
                        <c:v>16.646438138688886</c:v>
                      </c:pt>
                      <c:pt idx="1065">
                        <c:v>25.804133927478929</c:v>
                      </c:pt>
                      <c:pt idx="1066">
                        <c:v>41.028146844244013</c:v>
                      </c:pt>
                      <c:pt idx="1067">
                        <c:v>25.566356038471632</c:v>
                      </c:pt>
                      <c:pt idx="1068">
                        <c:v>32.725611763302972</c:v>
                      </c:pt>
                      <c:pt idx="1069">
                        <c:v>38.615875022177796</c:v>
                      </c:pt>
                      <c:pt idx="1070">
                        <c:v>28.390185146180233</c:v>
                      </c:pt>
                      <c:pt idx="1071">
                        <c:v>20.065785981556907</c:v>
                      </c:pt>
                      <c:pt idx="1072">
                        <c:v>32.54708551781922</c:v>
                      </c:pt>
                      <c:pt idx="1073">
                        <c:v>11.053314721100762</c:v>
                      </c:pt>
                      <c:pt idx="1074">
                        <c:v>21.717199443577044</c:v>
                      </c:pt>
                      <c:pt idx="1075">
                        <c:v>18.480243063898655</c:v>
                      </c:pt>
                      <c:pt idx="1076">
                        <c:v>25.452748565110259</c:v>
                      </c:pt>
                      <c:pt idx="1077">
                        <c:v>16.72429298190168</c:v>
                      </c:pt>
                      <c:pt idx="1078">
                        <c:v>25.669775991310249</c:v>
                      </c:pt>
                      <c:pt idx="1079">
                        <c:v>42.310088220146795</c:v>
                      </c:pt>
                      <c:pt idx="1080">
                        <c:v>21.283509970268451</c:v>
                      </c:pt>
                      <c:pt idx="1081">
                        <c:v>31.606190829216718</c:v>
                      </c:pt>
                      <c:pt idx="1082">
                        <c:v>26.326676392818165</c:v>
                      </c:pt>
                      <c:pt idx="1083">
                        <c:v>18.326324359116189</c:v>
                      </c:pt>
                      <c:pt idx="1084">
                        <c:v>20.062033869584901</c:v>
                      </c:pt>
                      <c:pt idx="1085">
                        <c:v>11.986722533931083</c:v>
                      </c:pt>
                      <c:pt idx="1086">
                        <c:v>38.834207016237229</c:v>
                      </c:pt>
                      <c:pt idx="1087">
                        <c:v>18.480598326734743</c:v>
                      </c:pt>
                      <c:pt idx="1088">
                        <c:v>55.14462265865938</c:v>
                      </c:pt>
                      <c:pt idx="1089">
                        <c:v>52.973485416955953</c:v>
                      </c:pt>
                      <c:pt idx="1090">
                        <c:v>27.789164626852354</c:v>
                      </c:pt>
                      <c:pt idx="1091">
                        <c:v>4.5479832743391624</c:v>
                      </c:pt>
                      <c:pt idx="1092">
                        <c:v>29.465831019063234</c:v>
                      </c:pt>
                      <c:pt idx="1093">
                        <c:v>30.756869871119726</c:v>
                      </c:pt>
                      <c:pt idx="1094">
                        <c:v>34.708109474514345</c:v>
                      </c:pt>
                      <c:pt idx="1095">
                        <c:v>25.802469754770978</c:v>
                      </c:pt>
                      <c:pt idx="1096">
                        <c:v>23.15339836168512</c:v>
                      </c:pt>
                      <c:pt idx="1097">
                        <c:v>7.9695367242512347</c:v>
                      </c:pt>
                      <c:pt idx="1098">
                        <c:v>35.425498205309189</c:v>
                      </c:pt>
                      <c:pt idx="1099">
                        <c:v>23.592897925344715</c:v>
                      </c:pt>
                      <c:pt idx="1100">
                        <c:v>43.894989887401472</c:v>
                      </c:pt>
                      <c:pt idx="1101">
                        <c:v>8.4705770932325901</c:v>
                      </c:pt>
                      <c:pt idx="1102">
                        <c:v>31.828377390995641</c:v>
                      </c:pt>
                      <c:pt idx="1103">
                        <c:v>37.262915764143173</c:v>
                      </c:pt>
                      <c:pt idx="1104">
                        <c:v>10.522554545601826</c:v>
                      </c:pt>
                      <c:pt idx="1105">
                        <c:v>36.426096425946547</c:v>
                      </c:pt>
                      <c:pt idx="1106">
                        <c:v>78.595157811012626</c:v>
                      </c:pt>
                      <c:pt idx="1107">
                        <c:v>3.7543716562889031</c:v>
                      </c:pt>
                      <c:pt idx="1108">
                        <c:v>44.453292507408889</c:v>
                      </c:pt>
                      <c:pt idx="1109">
                        <c:v>49.9132360076879</c:v>
                      </c:pt>
                      <c:pt idx="1110">
                        <c:v>6.4277641761919657</c:v>
                      </c:pt>
                      <c:pt idx="1111">
                        <c:v>6.4651417861427678</c:v>
                      </c:pt>
                      <c:pt idx="1112">
                        <c:v>10.737923373298869</c:v>
                      </c:pt>
                      <c:pt idx="1113">
                        <c:v>9.9152434045542925</c:v>
                      </c:pt>
                      <c:pt idx="1114">
                        <c:v>19.265591985012932</c:v>
                      </c:pt>
                      <c:pt idx="1115">
                        <c:v>32.131776588128631</c:v>
                      </c:pt>
                      <c:pt idx="1116">
                        <c:v>9.2926336299137784</c:v>
                      </c:pt>
                      <c:pt idx="1117">
                        <c:v>36.289553248834899</c:v>
                      </c:pt>
                      <c:pt idx="1118">
                        <c:v>20.759138572359436</c:v>
                      </c:pt>
                      <c:pt idx="1119">
                        <c:v>8.2913712495086163</c:v>
                      </c:pt>
                      <c:pt idx="1120">
                        <c:v>32.604503542058829</c:v>
                      </c:pt>
                      <c:pt idx="1121">
                        <c:v>49.648924620515601</c:v>
                      </c:pt>
                      <c:pt idx="1122">
                        <c:v>29.807179758288207</c:v>
                      </c:pt>
                      <c:pt idx="1123">
                        <c:v>9.2009549676710805</c:v>
                      </c:pt>
                      <c:pt idx="1124">
                        <c:v>15.579010678941016</c:v>
                      </c:pt>
                      <c:pt idx="1125">
                        <c:v>34.459302732846879</c:v>
                      </c:pt>
                      <c:pt idx="1126">
                        <c:v>9.6624547574671134</c:v>
                      </c:pt>
                      <c:pt idx="1127">
                        <c:v>43.069297109967358</c:v>
                      </c:pt>
                      <c:pt idx="1128">
                        <c:v>30.669125422179711</c:v>
                      </c:pt>
                      <c:pt idx="1129">
                        <c:v>32.764455767667883</c:v>
                      </c:pt>
                      <c:pt idx="1130">
                        <c:v>41.322872974739312</c:v>
                      </c:pt>
                      <c:pt idx="1131">
                        <c:v>24.631305487908577</c:v>
                      </c:pt>
                      <c:pt idx="1132">
                        <c:v>29.787512209163474</c:v>
                      </c:pt>
                      <c:pt idx="1133">
                        <c:v>31.482590825360283</c:v>
                      </c:pt>
                      <c:pt idx="1134">
                        <c:v>37.68003289367779</c:v>
                      </c:pt>
                      <c:pt idx="1135">
                        <c:v>25.663335991235556</c:v>
                      </c:pt>
                      <c:pt idx="1136">
                        <c:v>33.223859384064554</c:v>
                      </c:pt>
                      <c:pt idx="1137">
                        <c:v>5.9404755203847772</c:v>
                      </c:pt>
                      <c:pt idx="1138">
                        <c:v>35.873482398439613</c:v>
                      </c:pt>
                      <c:pt idx="1139">
                        <c:v>6.9771428785442575</c:v>
                      </c:pt>
                      <c:pt idx="1140">
                        <c:v>12.246121062491921</c:v>
                      </c:pt>
                      <c:pt idx="1141">
                        <c:v>7.8007190216737019</c:v>
                      </c:pt>
                      <c:pt idx="1142">
                        <c:v>17.403046604418204</c:v>
                      </c:pt>
                      <c:pt idx="1143">
                        <c:v>12.179424287990321</c:v>
                      </c:pt>
                      <c:pt idx="1144">
                        <c:v>46.497747790861837</c:v>
                      </c:pt>
                      <c:pt idx="1145">
                        <c:v>33.727540305087757</c:v>
                      </c:pt>
                      <c:pt idx="1146">
                        <c:v>59.499788130311067</c:v>
                      </c:pt>
                      <c:pt idx="1147">
                        <c:v>16.707845314894406</c:v>
                      </c:pt>
                      <c:pt idx="1148">
                        <c:v>32.716941732201818</c:v>
                      </c:pt>
                      <c:pt idx="1149">
                        <c:v>25.807212317482662</c:v>
                      </c:pt>
                      <c:pt idx="1150">
                        <c:v>20.908400287395288</c:v>
                      </c:pt>
                      <c:pt idx="1151">
                        <c:v>74.890737195074379</c:v>
                      </c:pt>
                      <c:pt idx="1152">
                        <c:v>25.797239053215467</c:v>
                      </c:pt>
                      <c:pt idx="1153">
                        <c:v>20.129883060817409</c:v>
                      </c:pt>
                      <c:pt idx="1154">
                        <c:v>9.3900499568793165</c:v>
                      </c:pt>
                      <c:pt idx="1155">
                        <c:v>6.5315744333497383</c:v>
                      </c:pt>
                      <c:pt idx="1156">
                        <c:v>20.245528181803792</c:v>
                      </c:pt>
                      <c:pt idx="1157">
                        <c:v>37.533961003612916</c:v>
                      </c:pt>
                      <c:pt idx="1158">
                        <c:v>38.893990925658258</c:v>
                      </c:pt>
                      <c:pt idx="1159">
                        <c:v>47.974091703222641</c:v>
                      </c:pt>
                      <c:pt idx="1160">
                        <c:v>36.715340559988967</c:v>
                      </c:pt>
                      <c:pt idx="1161">
                        <c:v>16.396353710329407</c:v>
                      </c:pt>
                      <c:pt idx="1162">
                        <c:v>27.945980097697024</c:v>
                      </c:pt>
                      <c:pt idx="1163">
                        <c:v>18.834755143198922</c:v>
                      </c:pt>
                      <c:pt idx="1164">
                        <c:v>30.172787178431403</c:v>
                      </c:pt>
                      <c:pt idx="1165">
                        <c:v>26.463386293184733</c:v>
                      </c:pt>
                      <c:pt idx="1166">
                        <c:v>22.23929912905917</c:v>
                      </c:pt>
                      <c:pt idx="1167">
                        <c:v>57.190838315000022</c:v>
                      </c:pt>
                      <c:pt idx="1168">
                        <c:v>25.210672551943468</c:v>
                      </c:pt>
                      <c:pt idx="1169">
                        <c:v>36.628580380989682</c:v>
                      </c:pt>
                      <c:pt idx="1170">
                        <c:v>31.995032991864949</c:v>
                      </c:pt>
                      <c:pt idx="1171">
                        <c:v>22.593389837653138</c:v>
                      </c:pt>
                      <c:pt idx="1172">
                        <c:v>36.403703021996797</c:v>
                      </c:pt>
                      <c:pt idx="1173">
                        <c:v>24.83407914874164</c:v>
                      </c:pt>
                      <c:pt idx="1174">
                        <c:v>22.950882126594763</c:v>
                      </c:pt>
                      <c:pt idx="1175">
                        <c:v>30.499787557260628</c:v>
                      </c:pt>
                      <c:pt idx="1176">
                        <c:v>27.705937381574163</c:v>
                      </c:pt>
                      <c:pt idx="1177">
                        <c:v>3.3985321419713053</c:v>
                      </c:pt>
                      <c:pt idx="1178">
                        <c:v>27.576371200826717</c:v>
                      </c:pt>
                      <c:pt idx="1179">
                        <c:v>34.936588626294807</c:v>
                      </c:pt>
                      <c:pt idx="1180">
                        <c:v>37.847976851128202</c:v>
                      </c:pt>
                      <c:pt idx="1181">
                        <c:v>14.402465249805335</c:v>
                      </c:pt>
                      <c:pt idx="1182">
                        <c:v>10.391521188054053</c:v>
                      </c:pt>
                      <c:pt idx="1183">
                        <c:v>37.475371168698445</c:v>
                      </c:pt>
                      <c:pt idx="1184">
                        <c:v>32.331927353560296</c:v>
                      </c:pt>
                      <c:pt idx="1185">
                        <c:v>15.852426181351055</c:v>
                      </c:pt>
                      <c:pt idx="1186">
                        <c:v>32.323750731777729</c:v>
                      </c:pt>
                      <c:pt idx="1187">
                        <c:v>37.447572275626619</c:v>
                      </c:pt>
                      <c:pt idx="1188">
                        <c:v>21.324589542749781</c:v>
                      </c:pt>
                      <c:pt idx="1189">
                        <c:v>36.855880695751104</c:v>
                      </c:pt>
                      <c:pt idx="1190">
                        <c:v>44.75422758913588</c:v>
                      </c:pt>
                      <c:pt idx="1191">
                        <c:v>30.885079694586331</c:v>
                      </c:pt>
                      <c:pt idx="1192">
                        <c:v>17.708056453704693</c:v>
                      </c:pt>
                      <c:pt idx="1193">
                        <c:v>20.974193132222631</c:v>
                      </c:pt>
                      <c:pt idx="1194">
                        <c:v>20.66335367350483</c:v>
                      </c:pt>
                      <c:pt idx="1195">
                        <c:v>19.701539305487739</c:v>
                      </c:pt>
                      <c:pt idx="1196">
                        <c:v>31.130349105558043</c:v>
                      </c:pt>
                      <c:pt idx="1197">
                        <c:v>41.554617890183955</c:v>
                      </c:pt>
                      <c:pt idx="1198">
                        <c:v>7.7181873768468856</c:v>
                      </c:pt>
                      <c:pt idx="1199">
                        <c:v>26.999937890144093</c:v>
                      </c:pt>
                      <c:pt idx="1200">
                        <c:v>52.033908861577622</c:v>
                      </c:pt>
                      <c:pt idx="1201">
                        <c:v>29.560292055110665</c:v>
                      </c:pt>
                      <c:pt idx="1202">
                        <c:v>16.300569563729947</c:v>
                      </c:pt>
                      <c:pt idx="1203">
                        <c:v>12.176411987909827</c:v>
                      </c:pt>
                      <c:pt idx="1204">
                        <c:v>35.482718986799895</c:v>
                      </c:pt>
                      <c:pt idx="1205">
                        <c:v>10.041061140479494</c:v>
                      </c:pt>
                      <c:pt idx="1206">
                        <c:v>30.337229538295759</c:v>
                      </c:pt>
                      <c:pt idx="1207">
                        <c:v>16.446664070601177</c:v>
                      </c:pt>
                      <c:pt idx="1208">
                        <c:v>26.874383801010172</c:v>
                      </c:pt>
                      <c:pt idx="1209">
                        <c:v>35.64216853426958</c:v>
                      </c:pt>
                      <c:pt idx="1210">
                        <c:v>33.662649545375082</c:v>
                      </c:pt>
                      <c:pt idx="1211">
                        <c:v>15.816605135847391</c:v>
                      </c:pt>
                      <c:pt idx="1212">
                        <c:v>55.457870909817331</c:v>
                      </c:pt>
                      <c:pt idx="1213">
                        <c:v>54.551447224603685</c:v>
                      </c:pt>
                      <c:pt idx="1214">
                        <c:v>46.801303185432779</c:v>
                      </c:pt>
                      <c:pt idx="1215">
                        <c:v>44.479679669330878</c:v>
                      </c:pt>
                      <c:pt idx="1216">
                        <c:v>52.459207585625549</c:v>
                      </c:pt>
                      <c:pt idx="1217">
                        <c:v>45.311171791897408</c:v>
                      </c:pt>
                      <c:pt idx="1218">
                        <c:v>21.260916921799009</c:v>
                      </c:pt>
                      <c:pt idx="1219">
                        <c:v>37.280660674721759</c:v>
                      </c:pt>
                      <c:pt idx="1220">
                        <c:v>37.325700324747245</c:v>
                      </c:pt>
                      <c:pt idx="1221">
                        <c:v>16.502406248487109</c:v>
                      </c:pt>
                      <c:pt idx="1222">
                        <c:v>27.853805048512395</c:v>
                      </c:pt>
                      <c:pt idx="1223">
                        <c:v>35.05267430305836</c:v>
                      </c:pt>
                      <c:pt idx="1224">
                        <c:v>61.699820210191596</c:v>
                      </c:pt>
                      <c:pt idx="1225">
                        <c:v>15.822141960046565</c:v>
                      </c:pt>
                      <c:pt idx="1226">
                        <c:v>43.673314232146318</c:v>
                      </c:pt>
                      <c:pt idx="1227">
                        <c:v>26.61383611778075</c:v>
                      </c:pt>
                      <c:pt idx="1228">
                        <c:v>57.579501931354223</c:v>
                      </c:pt>
                      <c:pt idx="1229">
                        <c:v>52.125458186927283</c:v>
                      </c:pt>
                      <c:pt idx="1230">
                        <c:v>6.428599249942601</c:v>
                      </c:pt>
                      <c:pt idx="1231">
                        <c:v>27.269920530827417</c:v>
                      </c:pt>
                      <c:pt idx="1232">
                        <c:v>34.857440949574176</c:v>
                      </c:pt>
                      <c:pt idx="1233">
                        <c:v>44.729103855262707</c:v>
                      </c:pt>
                      <c:pt idx="1234">
                        <c:v>20.792774440531883</c:v>
                      </c:pt>
                      <c:pt idx="1235">
                        <c:v>29.306441392441091</c:v>
                      </c:pt>
                      <c:pt idx="1236">
                        <c:v>15.047956232272677</c:v>
                      </c:pt>
                      <c:pt idx="1237">
                        <c:v>16.158633367033474</c:v>
                      </c:pt>
                      <c:pt idx="1238">
                        <c:v>39.785157038919543</c:v>
                      </c:pt>
                      <c:pt idx="1239">
                        <c:v>31.922466553799321</c:v>
                      </c:pt>
                      <c:pt idx="1240">
                        <c:v>4.3957203363882593</c:v>
                      </c:pt>
                      <c:pt idx="1241">
                        <c:v>19.621977391641657</c:v>
                      </c:pt>
                      <c:pt idx="1242">
                        <c:v>2.2647672880757819</c:v>
                      </c:pt>
                      <c:pt idx="1243">
                        <c:v>44.726925937830508</c:v>
                      </c:pt>
                      <c:pt idx="1244">
                        <c:v>14.929352634673155</c:v>
                      </c:pt>
                      <c:pt idx="1245">
                        <c:v>17.52788075277617</c:v>
                      </c:pt>
                      <c:pt idx="1246">
                        <c:v>14.490219142484117</c:v>
                      </c:pt>
                      <c:pt idx="1247">
                        <c:v>12.261981870221547</c:v>
                      </c:pt>
                      <c:pt idx="1248">
                        <c:v>9.8929660263998276</c:v>
                      </c:pt>
                      <c:pt idx="1249">
                        <c:v>9.1081893535252298</c:v>
                      </c:pt>
                      <c:pt idx="1250">
                        <c:v>13.948722818941013</c:v>
                      </c:pt>
                      <c:pt idx="1251">
                        <c:v>18.798455445790456</c:v>
                      </c:pt>
                      <c:pt idx="1252">
                        <c:v>23.053493624209601</c:v>
                      </c:pt>
                      <c:pt idx="1253">
                        <c:v>38.345280440067711</c:v>
                      </c:pt>
                      <c:pt idx="1254">
                        <c:v>38.069908313257599</c:v>
                      </c:pt>
                      <c:pt idx="1255">
                        <c:v>36.543909940697155</c:v>
                      </c:pt>
                      <c:pt idx="1256">
                        <c:v>22.266357460608731</c:v>
                      </c:pt>
                      <c:pt idx="1257">
                        <c:v>17.093842799661886</c:v>
                      </c:pt>
                      <c:pt idx="1258">
                        <c:v>17.977204510853781</c:v>
                      </c:pt>
                      <c:pt idx="1259">
                        <c:v>49.096306664273079</c:v>
                      </c:pt>
                      <c:pt idx="1260">
                        <c:v>29.069707446721011</c:v>
                      </c:pt>
                      <c:pt idx="1261">
                        <c:v>5.9248821343612414</c:v>
                      </c:pt>
                      <c:pt idx="1262">
                        <c:v>31.20033576064441</c:v>
                      </c:pt>
                      <c:pt idx="1263">
                        <c:v>13.889731490709192</c:v>
                      </c:pt>
                      <c:pt idx="1264">
                        <c:v>42.415748152675867</c:v>
                      </c:pt>
                      <c:pt idx="1265">
                        <c:v>6.7965250803999835</c:v>
                      </c:pt>
                      <c:pt idx="1266">
                        <c:v>38.997781226966488</c:v>
                      </c:pt>
                      <c:pt idx="1267">
                        <c:v>42.879839401744682</c:v>
                      </c:pt>
                      <c:pt idx="1268">
                        <c:v>17.438591135866684</c:v>
                      </c:pt>
                      <c:pt idx="1269">
                        <c:v>18.036326437379596</c:v>
                      </c:pt>
                      <c:pt idx="1270">
                        <c:v>31.169974502400351</c:v>
                      </c:pt>
                      <c:pt idx="1271">
                        <c:v>50.0518562762119</c:v>
                      </c:pt>
                      <c:pt idx="1272">
                        <c:v>44.07308553442617</c:v>
                      </c:pt>
                      <c:pt idx="1273">
                        <c:v>25.706975342507533</c:v>
                      </c:pt>
                      <c:pt idx="1274">
                        <c:v>18.05019336058383</c:v>
                      </c:pt>
                      <c:pt idx="1275">
                        <c:v>3.1539254698478816</c:v>
                      </c:pt>
                      <c:pt idx="1276">
                        <c:v>31.420241433148188</c:v>
                      </c:pt>
                      <c:pt idx="1277">
                        <c:v>24.896007515537615</c:v>
                      </c:pt>
                      <c:pt idx="1278">
                        <c:v>49.838024459654804</c:v>
                      </c:pt>
                      <c:pt idx="1279">
                        <c:v>24.763123768621526</c:v>
                      </c:pt>
                      <c:pt idx="1280">
                        <c:v>14.421853793271394</c:v>
                      </c:pt>
                      <c:pt idx="1281">
                        <c:v>15.815856831350143</c:v>
                      </c:pt>
                      <c:pt idx="1282">
                        <c:v>21.808317017328832</c:v>
                      </c:pt>
                      <c:pt idx="1283">
                        <c:v>25.224262821807496</c:v>
                      </c:pt>
                      <c:pt idx="1284">
                        <c:v>9.6635338299660045</c:v>
                      </c:pt>
                      <c:pt idx="1285">
                        <c:v>28.806832144995614</c:v>
                      </c:pt>
                      <c:pt idx="1286">
                        <c:v>36.096783103748173</c:v>
                      </c:pt>
                      <c:pt idx="1287">
                        <c:v>19.825896765253969</c:v>
                      </c:pt>
                      <c:pt idx="1288">
                        <c:v>12.326221979346016</c:v>
                      </c:pt>
                      <c:pt idx="1289">
                        <c:v>6.9300780967067004</c:v>
                      </c:pt>
                      <c:pt idx="1290">
                        <c:v>20.44510269145426</c:v>
                      </c:pt>
                      <c:pt idx="1291">
                        <c:v>24.054842517612872</c:v>
                      </c:pt>
                      <c:pt idx="1292">
                        <c:v>9.0742966076891101</c:v>
                      </c:pt>
                      <c:pt idx="1293">
                        <c:v>45.588232953161437</c:v>
                      </c:pt>
                      <c:pt idx="1294">
                        <c:v>12.044939505895842</c:v>
                      </c:pt>
                      <c:pt idx="1295">
                        <c:v>24.772169287860965</c:v>
                      </c:pt>
                      <c:pt idx="1296">
                        <c:v>15.850196872934536</c:v>
                      </c:pt>
                      <c:pt idx="1297">
                        <c:v>12.267966856918704</c:v>
                      </c:pt>
                      <c:pt idx="1298">
                        <c:v>20.7262439063804</c:v>
                      </c:pt>
                      <c:pt idx="1299">
                        <c:v>7.6016544229917633</c:v>
                      </c:pt>
                      <c:pt idx="1300">
                        <c:v>23.449042925503317</c:v>
                      </c:pt>
                      <c:pt idx="1301">
                        <c:v>11.964450245825212</c:v>
                      </c:pt>
                      <c:pt idx="1302">
                        <c:v>33.757239821676585</c:v>
                      </c:pt>
                      <c:pt idx="1303">
                        <c:v>36.872737202346926</c:v>
                      </c:pt>
                      <c:pt idx="1304">
                        <c:v>38.833069979184444</c:v>
                      </c:pt>
                      <c:pt idx="1305">
                        <c:v>43.880233919074776</c:v>
                      </c:pt>
                      <c:pt idx="1306">
                        <c:v>18.640079851011489</c:v>
                      </c:pt>
                      <c:pt idx="1307">
                        <c:v>23.298495613150024</c:v>
                      </c:pt>
                      <c:pt idx="1308">
                        <c:v>36.87286080750124</c:v>
                      </c:pt>
                      <c:pt idx="1309">
                        <c:v>33.327254293764113</c:v>
                      </c:pt>
                      <c:pt idx="1310">
                        <c:v>28.378634959218822</c:v>
                      </c:pt>
                      <c:pt idx="1311">
                        <c:v>30.53310009439717</c:v>
                      </c:pt>
                      <c:pt idx="1312">
                        <c:v>26.849563136828188</c:v>
                      </c:pt>
                      <c:pt idx="1313">
                        <c:v>23.3152731035259</c:v>
                      </c:pt>
                      <c:pt idx="1314">
                        <c:v>21.663451398050011</c:v>
                      </c:pt>
                      <c:pt idx="1315">
                        <c:v>24.839786874413406</c:v>
                      </c:pt>
                      <c:pt idx="1316">
                        <c:v>27.051854508170535</c:v>
                      </c:pt>
                      <c:pt idx="1317">
                        <c:v>3.8404921893862705</c:v>
                      </c:pt>
                      <c:pt idx="1318">
                        <c:v>31.546426018320457</c:v>
                      </c:pt>
                      <c:pt idx="1319">
                        <c:v>40.190067238074121</c:v>
                      </c:pt>
                      <c:pt idx="1320">
                        <c:v>16.03099741561601</c:v>
                      </c:pt>
                      <c:pt idx="1321">
                        <c:v>22.161800471478085</c:v>
                      </c:pt>
                      <c:pt idx="1322">
                        <c:v>23.535049139014401</c:v>
                      </c:pt>
                      <c:pt idx="1323">
                        <c:v>32.524109413353749</c:v>
                      </c:pt>
                      <c:pt idx="1324">
                        <c:v>50.741847270014716</c:v>
                      </c:pt>
                      <c:pt idx="1325">
                        <c:v>37.223262411717783</c:v>
                      </c:pt>
                      <c:pt idx="1326">
                        <c:v>13.594054679468735</c:v>
                      </c:pt>
                      <c:pt idx="1327">
                        <c:v>19.078759603529061</c:v>
                      </c:pt>
                      <c:pt idx="1328">
                        <c:v>7.9044747054086137</c:v>
                      </c:pt>
                      <c:pt idx="1329">
                        <c:v>47.49915200294749</c:v>
                      </c:pt>
                      <c:pt idx="1330">
                        <c:v>34.15489009548957</c:v>
                      </c:pt>
                      <c:pt idx="1331">
                        <c:v>28.718873518314506</c:v>
                      </c:pt>
                      <c:pt idx="1332">
                        <c:v>25.857831862159109</c:v>
                      </c:pt>
                      <c:pt idx="1333">
                        <c:v>20.293540693742401</c:v>
                      </c:pt>
                      <c:pt idx="1334">
                        <c:v>48.171536525172655</c:v>
                      </c:pt>
                      <c:pt idx="1335">
                        <c:v>15.527216092473166</c:v>
                      </c:pt>
                      <c:pt idx="1336">
                        <c:v>18.428923332873278</c:v>
                      </c:pt>
                      <c:pt idx="1337">
                        <c:v>27.574081084135067</c:v>
                      </c:pt>
                      <c:pt idx="1338">
                        <c:v>56.211777636178866</c:v>
                      </c:pt>
                      <c:pt idx="1339">
                        <c:v>28.319277484840626</c:v>
                      </c:pt>
                      <c:pt idx="1340">
                        <c:v>21.167156512143034</c:v>
                      </c:pt>
                      <c:pt idx="1341">
                        <c:v>14.955763364522284</c:v>
                      </c:pt>
                      <c:pt idx="1342">
                        <c:v>21.744921178291602</c:v>
                      </c:pt>
                      <c:pt idx="1343">
                        <c:v>34.020157447751913</c:v>
                      </c:pt>
                      <c:pt idx="1344">
                        <c:v>56.295180506917703</c:v>
                      </c:pt>
                      <c:pt idx="1345">
                        <c:v>43.810828559978283</c:v>
                      </c:pt>
                      <c:pt idx="1346">
                        <c:v>27.490743348499429</c:v>
                      </c:pt>
                      <c:pt idx="1347">
                        <c:v>28.613492406839793</c:v>
                      </c:pt>
                      <c:pt idx="1348">
                        <c:v>33.74498459488845</c:v>
                      </c:pt>
                      <c:pt idx="1349">
                        <c:v>22.79896887976096</c:v>
                      </c:pt>
                      <c:pt idx="1350">
                        <c:v>20.446930208770997</c:v>
                      </c:pt>
                      <c:pt idx="1351">
                        <c:v>66.487796080440575</c:v>
                      </c:pt>
                      <c:pt idx="1352">
                        <c:v>46.958416689392962</c:v>
                      </c:pt>
                      <c:pt idx="1353">
                        <c:v>15.518257236247432</c:v>
                      </c:pt>
                      <c:pt idx="1354">
                        <c:v>11.717309380096253</c:v>
                      </c:pt>
                      <c:pt idx="1355">
                        <c:v>26.845765965494532</c:v>
                      </c:pt>
                      <c:pt idx="1356">
                        <c:v>29.686791441061434</c:v>
                      </c:pt>
                      <c:pt idx="1357">
                        <c:v>64.437204945905918</c:v>
                      </c:pt>
                      <c:pt idx="1358">
                        <c:v>12.510724450299065</c:v>
                      </c:pt>
                      <c:pt idx="1359">
                        <c:v>35.600060354838341</c:v>
                      </c:pt>
                      <c:pt idx="1360">
                        <c:v>44.7105878401156</c:v>
                      </c:pt>
                      <c:pt idx="1361">
                        <c:v>33.520419813419679</c:v>
                      </c:pt>
                      <c:pt idx="1362">
                        <c:v>26.373421699907155</c:v>
                      </c:pt>
                      <c:pt idx="1363">
                        <c:v>12.919410970401342</c:v>
                      </c:pt>
                      <c:pt idx="1364">
                        <c:v>44.869251070758772</c:v>
                      </c:pt>
                      <c:pt idx="1365">
                        <c:v>27.554889684476915</c:v>
                      </c:pt>
                      <c:pt idx="1366">
                        <c:v>10.398029623074313</c:v>
                      </c:pt>
                      <c:pt idx="1367">
                        <c:v>23.175056458170779</c:v>
                      </c:pt>
                      <c:pt idx="1368">
                        <c:v>73.41282936109296</c:v>
                      </c:pt>
                      <c:pt idx="1369">
                        <c:v>21.81227594926531</c:v>
                      </c:pt>
                      <c:pt idx="1370">
                        <c:v>57.36420719239856</c:v>
                      </c:pt>
                      <c:pt idx="1371">
                        <c:v>44.011048474998418</c:v>
                      </c:pt>
                      <c:pt idx="1372">
                        <c:v>31.161378042449961</c:v>
                      </c:pt>
                      <c:pt idx="1373">
                        <c:v>56.367048617138984</c:v>
                      </c:pt>
                      <c:pt idx="1374">
                        <c:v>44.288263407017944</c:v>
                      </c:pt>
                      <c:pt idx="1375">
                        <c:v>23.582420701982905</c:v>
                      </c:pt>
                      <c:pt idx="1376">
                        <c:v>15.809648178913353</c:v>
                      </c:pt>
                      <c:pt idx="1377">
                        <c:v>33.148981314950476</c:v>
                      </c:pt>
                      <c:pt idx="1378">
                        <c:v>19.490874249726495</c:v>
                      </c:pt>
                      <c:pt idx="1379">
                        <c:v>27.917122434690022</c:v>
                      </c:pt>
                      <c:pt idx="1380">
                        <c:v>35.520809772679812</c:v>
                      </c:pt>
                      <c:pt idx="1381">
                        <c:v>45.742653398557181</c:v>
                      </c:pt>
                      <c:pt idx="1382">
                        <c:v>47.519959055672558</c:v>
                      </c:pt>
                      <c:pt idx="1383">
                        <c:v>28.515719269696717</c:v>
                      </c:pt>
                      <c:pt idx="1384">
                        <c:v>50.741256955806151</c:v>
                      </c:pt>
                      <c:pt idx="1385">
                        <c:v>36.364817141471349</c:v>
                      </c:pt>
                      <c:pt idx="1386">
                        <c:v>39.877289962367463</c:v>
                      </c:pt>
                      <c:pt idx="1387">
                        <c:v>15.872717379503779</c:v>
                      </c:pt>
                      <c:pt idx="1388">
                        <c:v>41.298358143483142</c:v>
                      </c:pt>
                      <c:pt idx="1389">
                        <c:v>5.9782398719252816</c:v>
                      </c:pt>
                      <c:pt idx="1390">
                        <c:v>29.234149192701107</c:v>
                      </c:pt>
                      <c:pt idx="1391">
                        <c:v>43.453173376080187</c:v>
                      </c:pt>
                      <c:pt idx="1392">
                        <c:v>17.601463697962441</c:v>
                      </c:pt>
                      <c:pt idx="1393">
                        <c:v>34.670124775188043</c:v>
                      </c:pt>
                      <c:pt idx="1394">
                        <c:v>29.442600297293136</c:v>
                      </c:pt>
                      <c:pt idx="1395">
                        <c:v>7.7198047896009641</c:v>
                      </c:pt>
                      <c:pt idx="1396">
                        <c:v>9.1591688919489211</c:v>
                      </c:pt>
                      <c:pt idx="1397">
                        <c:v>38.678631092285322</c:v>
                      </c:pt>
                      <c:pt idx="1398">
                        <c:v>31.164246755154394</c:v>
                      </c:pt>
                      <c:pt idx="1399">
                        <c:v>34.110016476238002</c:v>
                      </c:pt>
                      <c:pt idx="1400">
                        <c:v>29.405861151875495</c:v>
                      </c:pt>
                      <c:pt idx="1401">
                        <c:v>24.731252829794126</c:v>
                      </c:pt>
                      <c:pt idx="1402">
                        <c:v>10.50740163165349</c:v>
                      </c:pt>
                      <c:pt idx="1403">
                        <c:v>10.828210111831652</c:v>
                      </c:pt>
                      <c:pt idx="1404">
                        <c:v>15.037734697332647</c:v>
                      </c:pt>
                      <c:pt idx="1405">
                        <c:v>46.562924302252142</c:v>
                      </c:pt>
                      <c:pt idx="1406">
                        <c:v>36.806993529090413</c:v>
                      </c:pt>
                      <c:pt idx="1407">
                        <c:v>39.800874251008828</c:v>
                      </c:pt>
                      <c:pt idx="1408">
                        <c:v>33.336050795740242</c:v>
                      </c:pt>
                      <c:pt idx="1409">
                        <c:v>38.152526405215553</c:v>
                      </c:pt>
                      <c:pt idx="1410">
                        <c:v>29.411740220956258</c:v>
                      </c:pt>
                      <c:pt idx="1411">
                        <c:v>27.892611416635976</c:v>
                      </c:pt>
                      <c:pt idx="1412">
                        <c:v>37.95308622715816</c:v>
                      </c:pt>
                      <c:pt idx="1413">
                        <c:v>10.041233109326127</c:v>
                      </c:pt>
                      <c:pt idx="1414">
                        <c:v>23.098669888563055</c:v>
                      </c:pt>
                      <c:pt idx="1415">
                        <c:v>10.481873590937923</c:v>
                      </c:pt>
                      <c:pt idx="1416">
                        <c:v>18.698267582168729</c:v>
                      </c:pt>
                      <c:pt idx="1417">
                        <c:v>65.003607758109879</c:v>
                      </c:pt>
                      <c:pt idx="1418">
                        <c:v>24.301439001924059</c:v>
                      </c:pt>
                      <c:pt idx="1419">
                        <c:v>43.547963578758456</c:v>
                      </c:pt>
                      <c:pt idx="1420">
                        <c:v>32.743952194440219</c:v>
                      </c:pt>
                      <c:pt idx="1421">
                        <c:v>12.287888953712509</c:v>
                      </c:pt>
                      <c:pt idx="1422">
                        <c:v>46.510092246536352</c:v>
                      </c:pt>
                      <c:pt idx="1423">
                        <c:v>35.105280933370771</c:v>
                      </c:pt>
                      <c:pt idx="1424">
                        <c:v>47.84222566912937</c:v>
                      </c:pt>
                      <c:pt idx="1425">
                        <c:v>38.102269759117974</c:v>
                      </c:pt>
                      <c:pt idx="1426">
                        <c:v>34.689723515075436</c:v>
                      </c:pt>
                      <c:pt idx="1427">
                        <c:v>17.78822979431866</c:v>
                      </c:pt>
                      <c:pt idx="1428">
                        <c:v>23.700708452797148</c:v>
                      </c:pt>
                      <c:pt idx="1429">
                        <c:v>25.923545256987218</c:v>
                      </c:pt>
                      <c:pt idx="1430">
                        <c:v>37.892533754970827</c:v>
                      </c:pt>
                      <c:pt idx="1431">
                        <c:v>47.55830657761669</c:v>
                      </c:pt>
                      <c:pt idx="1432">
                        <c:v>45.217343433784116</c:v>
                      </c:pt>
                      <c:pt idx="1433">
                        <c:v>52.354820907253519</c:v>
                      </c:pt>
                      <c:pt idx="1434">
                        <c:v>80.678824232643422</c:v>
                      </c:pt>
                      <c:pt idx="1435">
                        <c:v>34.340891960961535</c:v>
                      </c:pt>
                      <c:pt idx="1436">
                        <c:v>23.295018688193622</c:v>
                      </c:pt>
                      <c:pt idx="1437">
                        <c:v>54.982856313397349</c:v>
                      </c:pt>
                      <c:pt idx="1438">
                        <c:v>35.626788427957571</c:v>
                      </c:pt>
                      <c:pt idx="1439">
                        <c:v>43.662106201538471</c:v>
                      </c:pt>
                      <c:pt idx="1440">
                        <c:v>26.415996990320824</c:v>
                      </c:pt>
                      <c:pt idx="1441">
                        <c:v>22.002304226036941</c:v>
                      </c:pt>
                      <c:pt idx="1442">
                        <c:v>31.499826917760878</c:v>
                      </c:pt>
                      <c:pt idx="1443">
                        <c:v>35.320502549630461</c:v>
                      </c:pt>
                      <c:pt idx="1444">
                        <c:v>57.18140146136502</c:v>
                      </c:pt>
                      <c:pt idx="1445">
                        <c:v>6.0871519117966519</c:v>
                      </c:pt>
                      <c:pt idx="1446">
                        <c:v>14.703606030887252</c:v>
                      </c:pt>
                      <c:pt idx="1447">
                        <c:v>20.711269108704535</c:v>
                      </c:pt>
                      <c:pt idx="1448">
                        <c:v>27.753690289242691</c:v>
                      </c:pt>
                      <c:pt idx="1449">
                        <c:v>18.624528544935643</c:v>
                      </c:pt>
                      <c:pt idx="1450">
                        <c:v>41.193840981115677</c:v>
                      </c:pt>
                      <c:pt idx="1451">
                        <c:v>61.430621752604956</c:v>
                      </c:pt>
                      <c:pt idx="1452">
                        <c:v>59.067168846689214</c:v>
                      </c:pt>
                      <c:pt idx="1453">
                        <c:v>31.886579986556985</c:v>
                      </c:pt>
                      <c:pt idx="1454">
                        <c:v>28.949627326756588</c:v>
                      </c:pt>
                      <c:pt idx="1455">
                        <c:v>32.962456554160738</c:v>
                      </c:pt>
                      <c:pt idx="1456">
                        <c:v>26.790528125069205</c:v>
                      </c:pt>
                      <c:pt idx="1457">
                        <c:v>10.8428485999179</c:v>
                      </c:pt>
                      <c:pt idx="1458">
                        <c:v>4.0431056843407607</c:v>
                      </c:pt>
                      <c:pt idx="1459">
                        <c:v>24.830702163867141</c:v>
                      </c:pt>
                      <c:pt idx="1460">
                        <c:v>62.182333148178614</c:v>
                      </c:pt>
                      <c:pt idx="1461">
                        <c:v>59.348259983164695</c:v>
                      </c:pt>
                      <c:pt idx="1462">
                        <c:v>49.466828116100999</c:v>
                      </c:pt>
                      <c:pt idx="1463">
                        <c:v>48.770770444180137</c:v>
                      </c:pt>
                      <c:pt idx="1464">
                        <c:v>59.015934565759871</c:v>
                      </c:pt>
                      <c:pt idx="1465">
                        <c:v>45.74660029409101</c:v>
                      </c:pt>
                      <c:pt idx="1466">
                        <c:v>33.279473045895109</c:v>
                      </c:pt>
                      <c:pt idx="1467">
                        <c:v>11.948266904898865</c:v>
                      </c:pt>
                      <c:pt idx="1468">
                        <c:v>27.446295166548268</c:v>
                      </c:pt>
                      <c:pt idx="1469">
                        <c:v>68.428524725886362</c:v>
                      </c:pt>
                      <c:pt idx="1470">
                        <c:v>35.234405175565279</c:v>
                      </c:pt>
                      <c:pt idx="1471">
                        <c:v>20.972112833563223</c:v>
                      </c:pt>
                      <c:pt idx="1472">
                        <c:v>23.045655748539961</c:v>
                      </c:pt>
                      <c:pt idx="1473">
                        <c:v>48.826054039442475</c:v>
                      </c:pt>
                      <c:pt idx="1474">
                        <c:v>23.240776282532671</c:v>
                      </c:pt>
                      <c:pt idx="1475">
                        <c:v>27.949363854385602</c:v>
                      </c:pt>
                      <c:pt idx="1476">
                        <c:v>22.837526557567728</c:v>
                      </c:pt>
                      <c:pt idx="1477">
                        <c:v>24.926246068253999</c:v>
                      </c:pt>
                      <c:pt idx="1478">
                        <c:v>11.06067057224913</c:v>
                      </c:pt>
                      <c:pt idx="1479">
                        <c:v>22.210100211855906</c:v>
                      </c:pt>
                      <c:pt idx="1480">
                        <c:v>4.2723068926667018</c:v>
                      </c:pt>
                      <c:pt idx="1481">
                        <c:v>55.562133590837043</c:v>
                      </c:pt>
                      <c:pt idx="1482">
                        <c:v>63.174740910521514</c:v>
                      </c:pt>
                      <c:pt idx="1483">
                        <c:v>42.118194072098248</c:v>
                      </c:pt>
                      <c:pt idx="1484">
                        <c:v>41.068769433425736</c:v>
                      </c:pt>
                      <c:pt idx="1485">
                        <c:v>13.942679174658245</c:v>
                      </c:pt>
                      <c:pt idx="1486">
                        <c:v>15.588079302268852</c:v>
                      </c:pt>
                      <c:pt idx="1487">
                        <c:v>48.28220474763701</c:v>
                      </c:pt>
                      <c:pt idx="1488">
                        <c:v>43.774080886045219</c:v>
                      </c:pt>
                      <c:pt idx="1489">
                        <c:v>20.840708144458773</c:v>
                      </c:pt>
                      <c:pt idx="1490">
                        <c:v>77.598385495396556</c:v>
                      </c:pt>
                      <c:pt idx="1491">
                        <c:v>58.791378906635344</c:v>
                      </c:pt>
                      <c:pt idx="1492">
                        <c:v>46.708288209989817</c:v>
                      </c:pt>
                      <c:pt idx="1493">
                        <c:v>84.536110734582081</c:v>
                      </c:pt>
                      <c:pt idx="1494">
                        <c:v>56.475573123499892</c:v>
                      </c:pt>
                      <c:pt idx="1495">
                        <c:v>44.357153377802518</c:v>
                      </c:pt>
                      <c:pt idx="1496">
                        <c:v>64.665093586180205</c:v>
                      </c:pt>
                      <c:pt idx="1497">
                        <c:v>11.576430803149908</c:v>
                      </c:pt>
                      <c:pt idx="1498">
                        <c:v>11.644610713459752</c:v>
                      </c:pt>
                      <c:pt idx="1499">
                        <c:v>61.388039429680923</c:v>
                      </c:pt>
                      <c:pt idx="1500">
                        <c:v>23.167188411349141</c:v>
                      </c:pt>
                      <c:pt idx="1501">
                        <c:v>48.257867257921554</c:v>
                      </c:pt>
                      <c:pt idx="1502">
                        <c:v>102.86138236175555</c:v>
                      </c:pt>
                      <c:pt idx="1503">
                        <c:v>77.641220027924675</c:v>
                      </c:pt>
                      <c:pt idx="1504">
                        <c:v>73.198120173360849</c:v>
                      </c:pt>
                      <c:pt idx="1505">
                        <c:v>63.785014170491245</c:v>
                      </c:pt>
                      <c:pt idx="1506">
                        <c:v>36.517923689470415</c:v>
                      </c:pt>
                      <c:pt idx="1507">
                        <c:v>49.13877488819999</c:v>
                      </c:pt>
                      <c:pt idx="1508">
                        <c:v>7.3481566713034372</c:v>
                      </c:pt>
                      <c:pt idx="1509">
                        <c:v>46.145282892461978</c:v>
                      </c:pt>
                      <c:pt idx="1510">
                        <c:v>40.421300671442054</c:v>
                      </c:pt>
                      <c:pt idx="1511">
                        <c:v>28.421006859840816</c:v>
                      </c:pt>
                      <c:pt idx="1512">
                        <c:v>27.717752543441918</c:v>
                      </c:pt>
                      <c:pt idx="1513">
                        <c:v>37.587519579343201</c:v>
                      </c:pt>
                      <c:pt idx="1514">
                        <c:v>85.736530188557069</c:v>
                      </c:pt>
                      <c:pt idx="1515">
                        <c:v>63.371687683959991</c:v>
                      </c:pt>
                      <c:pt idx="1516">
                        <c:v>27.480255969939588</c:v>
                      </c:pt>
                      <c:pt idx="1517">
                        <c:v>106.23808093184121</c:v>
                      </c:pt>
                      <c:pt idx="1518">
                        <c:v>66.610872485091932</c:v>
                      </c:pt>
                      <c:pt idx="1519">
                        <c:v>38.499816217917171</c:v>
                      </c:pt>
                      <c:pt idx="1520">
                        <c:v>19.537465341338486</c:v>
                      </c:pt>
                      <c:pt idx="1521">
                        <c:v>82.0146396667228</c:v>
                      </c:pt>
                      <c:pt idx="1522">
                        <c:v>131.67195077312147</c:v>
                      </c:pt>
                      <c:pt idx="1523">
                        <c:v>73.704005623142194</c:v>
                      </c:pt>
                      <c:pt idx="1524">
                        <c:v>29.62037714070479</c:v>
                      </c:pt>
                      <c:pt idx="1525">
                        <c:v>34.53723660457225</c:v>
                      </c:pt>
                      <c:pt idx="1526">
                        <c:v>3.3310358835355864</c:v>
                      </c:pt>
                      <c:pt idx="1527">
                        <c:v>58.889704295417509</c:v>
                      </c:pt>
                      <c:pt idx="1528">
                        <c:v>47.027050818927364</c:v>
                      </c:pt>
                      <c:pt idx="1529">
                        <c:v>64.881995713583066</c:v>
                      </c:pt>
                      <c:pt idx="1530">
                        <c:v>38.507745040386318</c:v>
                      </c:pt>
                      <c:pt idx="1531">
                        <c:v>46.296239015186771</c:v>
                      </c:pt>
                      <c:pt idx="1532">
                        <c:v>71.306813252981669</c:v>
                      </c:pt>
                      <c:pt idx="1533">
                        <c:v>13.28220051383447</c:v>
                      </c:pt>
                      <c:pt idx="1534">
                        <c:v>52.113592608958939</c:v>
                      </c:pt>
                      <c:pt idx="1535">
                        <c:v>120.71097061916078</c:v>
                      </c:pt>
                      <c:pt idx="1536">
                        <c:v>59.837240265244766</c:v>
                      </c:pt>
                      <c:pt idx="1537">
                        <c:v>53.40503968754112</c:v>
                      </c:pt>
                      <c:pt idx="1538">
                        <c:v>68.6693088406671</c:v>
                      </c:pt>
                      <c:pt idx="1539">
                        <c:v>43.400093294730752</c:v>
                      </c:pt>
                      <c:pt idx="1540">
                        <c:v>43.569672478773136</c:v>
                      </c:pt>
                      <c:pt idx="1541">
                        <c:v>58.687751128694053</c:v>
                      </c:pt>
                      <c:pt idx="1542">
                        <c:v>41.314698395024081</c:v>
                      </c:pt>
                      <c:pt idx="1543">
                        <c:v>46.366611253711383</c:v>
                      </c:pt>
                      <c:pt idx="1544">
                        <c:v>38.301876221641379</c:v>
                      </c:pt>
                      <c:pt idx="1545">
                        <c:v>50.367439210814261</c:v>
                      </c:pt>
                      <c:pt idx="1546">
                        <c:v>57.121731043395343</c:v>
                      </c:pt>
                      <c:pt idx="1547">
                        <c:v>10.189212102986335</c:v>
                      </c:pt>
                      <c:pt idx="1548">
                        <c:v>79.793288803705224</c:v>
                      </c:pt>
                      <c:pt idx="1549">
                        <c:v>91.353315020656169</c:v>
                      </c:pt>
                      <c:pt idx="1550">
                        <c:v>68.549448246024255</c:v>
                      </c:pt>
                      <c:pt idx="1551">
                        <c:v>65.38774531280032</c:v>
                      </c:pt>
                      <c:pt idx="1552">
                        <c:v>27.026141138912521</c:v>
                      </c:pt>
                      <c:pt idx="1553">
                        <c:v>17.801380267288611</c:v>
                      </c:pt>
                      <c:pt idx="1554">
                        <c:v>39.329509442757953</c:v>
                      </c:pt>
                      <c:pt idx="1555">
                        <c:v>41.363147231682724</c:v>
                      </c:pt>
                      <c:pt idx="1556">
                        <c:v>67.915376060452431</c:v>
                      </c:pt>
                      <c:pt idx="1557">
                        <c:v>51.532468529303308</c:v>
                      </c:pt>
                      <c:pt idx="1558">
                        <c:v>39.966803118718076</c:v>
                      </c:pt>
                      <c:pt idx="1559">
                        <c:v>34.684662140440146</c:v>
                      </c:pt>
                      <c:pt idx="1560">
                        <c:v>30.203547192699119</c:v>
                      </c:pt>
                      <c:pt idx="1561">
                        <c:v>85.474195457405315</c:v>
                      </c:pt>
                      <c:pt idx="1562">
                        <c:v>35.735692166646089</c:v>
                      </c:pt>
                      <c:pt idx="1563">
                        <c:v>53.581577234206804</c:v>
                      </c:pt>
                      <c:pt idx="1564">
                        <c:v>83.493299552802128</c:v>
                      </c:pt>
                      <c:pt idx="1565">
                        <c:v>56.738167327323318</c:v>
                      </c:pt>
                      <c:pt idx="1566">
                        <c:v>30.792563836510411</c:v>
                      </c:pt>
                      <c:pt idx="1567">
                        <c:v>66.211390527106914</c:v>
                      </c:pt>
                      <c:pt idx="1568">
                        <c:v>9.8765029263186435</c:v>
                      </c:pt>
                      <c:pt idx="1569">
                        <c:v>59.472143355243986</c:v>
                      </c:pt>
                      <c:pt idx="1570">
                        <c:v>56.301619362910102</c:v>
                      </c:pt>
                      <c:pt idx="1571">
                        <c:v>37.150469596144163</c:v>
                      </c:pt>
                      <c:pt idx="1572">
                        <c:v>22.602159246968849</c:v>
                      </c:pt>
                      <c:pt idx="1573">
                        <c:v>51.962606541783174</c:v>
                      </c:pt>
                      <c:pt idx="1574">
                        <c:v>52.863356192638079</c:v>
                      </c:pt>
                      <c:pt idx="1575">
                        <c:v>28.862444505361758</c:v>
                      </c:pt>
                      <c:pt idx="1576">
                        <c:v>20.0883439242807</c:v>
                      </c:pt>
                      <c:pt idx="1577">
                        <c:v>32.999712599137858</c:v>
                      </c:pt>
                      <c:pt idx="1578">
                        <c:v>51.048286656630367</c:v>
                      </c:pt>
                      <c:pt idx="1579">
                        <c:v>58.151572689693829</c:v>
                      </c:pt>
                      <c:pt idx="1580">
                        <c:v>16.531850516813304</c:v>
                      </c:pt>
                      <c:pt idx="1581">
                        <c:v>26.492493124835615</c:v>
                      </c:pt>
                      <c:pt idx="1582">
                        <c:v>28.84287923959053</c:v>
                      </c:pt>
                      <c:pt idx="1583">
                        <c:v>71.970147455153452</c:v>
                      </c:pt>
                      <c:pt idx="1584">
                        <c:v>48.268216781252242</c:v>
                      </c:pt>
                      <c:pt idx="1585">
                        <c:v>57.377716306139881</c:v>
                      </c:pt>
                      <c:pt idx="1586">
                        <c:v>22.331284034901579</c:v>
                      </c:pt>
                      <c:pt idx="1587">
                        <c:v>49.081258805043845</c:v>
                      </c:pt>
                      <c:pt idx="1588">
                        <c:v>38.154724800177171</c:v>
                      </c:pt>
                      <c:pt idx="1589">
                        <c:v>13.066046508211695</c:v>
                      </c:pt>
                      <c:pt idx="1590">
                        <c:v>54.553032018311491</c:v>
                      </c:pt>
                      <c:pt idx="1591">
                        <c:v>44.771286814978367</c:v>
                      </c:pt>
                      <c:pt idx="1592">
                        <c:v>27.369957664494709</c:v>
                      </c:pt>
                      <c:pt idx="1593">
                        <c:v>16.249654263900268</c:v>
                      </c:pt>
                      <c:pt idx="1594">
                        <c:v>80.02905430475478</c:v>
                      </c:pt>
                      <c:pt idx="1595">
                        <c:v>68.455473604893655</c:v>
                      </c:pt>
                      <c:pt idx="1596">
                        <c:v>86.231543637877294</c:v>
                      </c:pt>
                      <c:pt idx="1597">
                        <c:v>57.83675490919353</c:v>
                      </c:pt>
                      <c:pt idx="1598">
                        <c:v>12.212739019670764</c:v>
                      </c:pt>
                      <c:pt idx="1599">
                        <c:v>33.997387658116821</c:v>
                      </c:pt>
                      <c:pt idx="1600">
                        <c:v>76.427130966500641</c:v>
                      </c:pt>
                      <c:pt idx="1601">
                        <c:v>21.349899572964226</c:v>
                      </c:pt>
                      <c:pt idx="1602">
                        <c:v>17.706906748987652</c:v>
                      </c:pt>
                      <c:pt idx="1603">
                        <c:v>37.666342095566883</c:v>
                      </c:pt>
                      <c:pt idx="1604">
                        <c:v>26.67723593266361</c:v>
                      </c:pt>
                      <c:pt idx="1605">
                        <c:v>50.198929288381109</c:v>
                      </c:pt>
                      <c:pt idx="1606">
                        <c:v>48.00800250623854</c:v>
                      </c:pt>
                      <c:pt idx="1607">
                        <c:v>14.673268982128809</c:v>
                      </c:pt>
                      <c:pt idx="1608">
                        <c:v>78.228732440701037</c:v>
                      </c:pt>
                      <c:pt idx="1609">
                        <c:v>31.387625194282119</c:v>
                      </c:pt>
                      <c:pt idx="1610">
                        <c:v>74.235923908420858</c:v>
                      </c:pt>
                      <c:pt idx="1611">
                        <c:v>74.549070269594836</c:v>
                      </c:pt>
                      <c:pt idx="1612">
                        <c:v>14.982490755540919</c:v>
                      </c:pt>
                      <c:pt idx="1613">
                        <c:v>48.832977615740226</c:v>
                      </c:pt>
                      <c:pt idx="1614">
                        <c:v>50.011030834138701</c:v>
                      </c:pt>
                      <c:pt idx="1615">
                        <c:v>22.366762389100728</c:v>
                      </c:pt>
                      <c:pt idx="1616">
                        <c:v>71.686204679645201</c:v>
                      </c:pt>
                      <c:pt idx="1617">
                        <c:v>47.474411668763423</c:v>
                      </c:pt>
                      <c:pt idx="1618">
                        <c:v>31.303070848984468</c:v>
                      </c:pt>
                      <c:pt idx="1619">
                        <c:v>37.069416023675444</c:v>
                      </c:pt>
                      <c:pt idx="1620">
                        <c:v>53.444218965726833</c:v>
                      </c:pt>
                      <c:pt idx="1621">
                        <c:v>26.760226846115234</c:v>
                      </c:pt>
                      <c:pt idx="1622">
                        <c:v>48.579003389609639</c:v>
                      </c:pt>
                      <c:pt idx="1623">
                        <c:v>66.866571249792088</c:v>
                      </c:pt>
                      <c:pt idx="1624">
                        <c:v>80.704604535958524</c:v>
                      </c:pt>
                      <c:pt idx="1625">
                        <c:v>22.702176269757878</c:v>
                      </c:pt>
                      <c:pt idx="1626">
                        <c:v>43.674398011738603</c:v>
                      </c:pt>
                      <c:pt idx="1627">
                        <c:v>63.906682136156903</c:v>
                      </c:pt>
                      <c:pt idx="1628">
                        <c:v>67.407246416620524</c:v>
                      </c:pt>
                      <c:pt idx="1629">
                        <c:v>22.788331737993065</c:v>
                      </c:pt>
                      <c:pt idx="1630">
                        <c:v>0.72305004084527202</c:v>
                      </c:pt>
                      <c:pt idx="1631">
                        <c:v>53.783619299806567</c:v>
                      </c:pt>
                      <c:pt idx="1632">
                        <c:v>85.891862959213228</c:v>
                      </c:pt>
                      <c:pt idx="1633">
                        <c:v>23.326937760763762</c:v>
                      </c:pt>
                      <c:pt idx="1634">
                        <c:v>17.643225786861528</c:v>
                      </c:pt>
                      <c:pt idx="1635">
                        <c:v>48.00064222344735</c:v>
                      </c:pt>
                      <c:pt idx="1636">
                        <c:v>81.494411558343728</c:v>
                      </c:pt>
                      <c:pt idx="1637">
                        <c:v>47.616412122932012</c:v>
                      </c:pt>
                      <c:pt idx="1638">
                        <c:v>43.214586791132632</c:v>
                      </c:pt>
                      <c:pt idx="1639">
                        <c:v>13.681610688200516</c:v>
                      </c:pt>
                      <c:pt idx="1640">
                        <c:v>25.252688583730297</c:v>
                      </c:pt>
                      <c:pt idx="1641">
                        <c:v>74.371751983724593</c:v>
                      </c:pt>
                      <c:pt idx="1642">
                        <c:v>48.272193030655124</c:v>
                      </c:pt>
                      <c:pt idx="1643">
                        <c:v>78.091898911665425</c:v>
                      </c:pt>
                      <c:pt idx="1644">
                        <c:v>52.694424297593194</c:v>
                      </c:pt>
                      <c:pt idx="1645">
                        <c:v>108.45800118206681</c:v>
                      </c:pt>
                      <c:pt idx="1646">
                        <c:v>93.454518452236414</c:v>
                      </c:pt>
                      <c:pt idx="1647">
                        <c:v>27.230337964307587</c:v>
                      </c:pt>
                      <c:pt idx="1648">
                        <c:v>73.585788284932747</c:v>
                      </c:pt>
                      <c:pt idx="1649">
                        <c:v>58.812074112008062</c:v>
                      </c:pt>
                      <c:pt idx="1650">
                        <c:v>40.890896246904646</c:v>
                      </c:pt>
                      <c:pt idx="1651">
                        <c:v>60.913457463380531</c:v>
                      </c:pt>
                      <c:pt idx="1652">
                        <c:v>85.748355731890697</c:v>
                      </c:pt>
                      <c:pt idx="1653">
                        <c:v>128.013129934175</c:v>
                      </c:pt>
                      <c:pt idx="1654">
                        <c:v>35.890745817663401</c:v>
                      </c:pt>
                      <c:pt idx="1655">
                        <c:v>94.435864132710833</c:v>
                      </c:pt>
                      <c:pt idx="1656">
                        <c:v>32.389392133241785</c:v>
                      </c:pt>
                      <c:pt idx="1657">
                        <c:v>37.889697415474664</c:v>
                      </c:pt>
                      <c:pt idx="1658">
                        <c:v>14.645421819154905</c:v>
                      </c:pt>
                      <c:pt idx="1659">
                        <c:v>36.4274779404182</c:v>
                      </c:pt>
                      <c:pt idx="1660">
                        <c:v>10.821011513405415</c:v>
                      </c:pt>
                      <c:pt idx="1661">
                        <c:v>41.308591319340415</c:v>
                      </c:pt>
                      <c:pt idx="1662">
                        <c:v>55.953351409359271</c:v>
                      </c:pt>
                      <c:pt idx="1663">
                        <c:v>113.08152998587362</c:v>
                      </c:pt>
                      <c:pt idx="1664">
                        <c:v>26.31717835042291</c:v>
                      </c:pt>
                      <c:pt idx="1665">
                        <c:v>19.622082084108158</c:v>
                      </c:pt>
                      <c:pt idx="1666">
                        <c:v>54.295338632767574</c:v>
                      </c:pt>
                      <c:pt idx="1667">
                        <c:v>54.838668916890072</c:v>
                      </c:pt>
                      <c:pt idx="1668">
                        <c:v>37.316614896568623</c:v>
                      </c:pt>
                      <c:pt idx="1669">
                        <c:v>54.760522904551344</c:v>
                      </c:pt>
                      <c:pt idx="1670">
                        <c:v>38.507296412485637</c:v>
                      </c:pt>
                      <c:pt idx="1671">
                        <c:v>28.83315100338325</c:v>
                      </c:pt>
                      <c:pt idx="1672">
                        <c:v>67.107936962711051</c:v>
                      </c:pt>
                      <c:pt idx="1673">
                        <c:v>51.670181603895074</c:v>
                      </c:pt>
                      <c:pt idx="1674">
                        <c:v>44.479656766700941</c:v>
                      </c:pt>
                      <c:pt idx="1675">
                        <c:v>54.275172631101491</c:v>
                      </c:pt>
                      <c:pt idx="1676">
                        <c:v>41.798476382850765</c:v>
                      </c:pt>
                      <c:pt idx="1677">
                        <c:v>72.304162301660853</c:v>
                      </c:pt>
                      <c:pt idx="1678">
                        <c:v>122.33087823297318</c:v>
                      </c:pt>
                      <c:pt idx="1679">
                        <c:v>81.98842564337771</c:v>
                      </c:pt>
                      <c:pt idx="1680">
                        <c:v>40.828698716782142</c:v>
                      </c:pt>
                      <c:pt idx="1681">
                        <c:v>65.088020188861393</c:v>
                      </c:pt>
                      <c:pt idx="1682">
                        <c:v>70.958233320773459</c:v>
                      </c:pt>
                      <c:pt idx="1683">
                        <c:v>107.38360185719253</c:v>
                      </c:pt>
                      <c:pt idx="1684">
                        <c:v>9.5406871466066701</c:v>
                      </c:pt>
                      <c:pt idx="1685">
                        <c:v>54.423146775071885</c:v>
                      </c:pt>
                      <c:pt idx="1686">
                        <c:v>72.053065643549687</c:v>
                      </c:pt>
                      <c:pt idx="1687">
                        <c:v>68.224963745246185</c:v>
                      </c:pt>
                      <c:pt idx="1688">
                        <c:v>46.419476276667957</c:v>
                      </c:pt>
                      <c:pt idx="1689">
                        <c:v>48.189154923920292</c:v>
                      </c:pt>
                      <c:pt idx="1690">
                        <c:v>48.144473046802837</c:v>
                      </c:pt>
                      <c:pt idx="1691">
                        <c:v>98.256734973664408</c:v>
                      </c:pt>
                      <c:pt idx="1692">
                        <c:v>64.39758911687413</c:v>
                      </c:pt>
                      <c:pt idx="1693">
                        <c:v>2.5396789631716428</c:v>
                      </c:pt>
                      <c:pt idx="1694">
                        <c:v>30.973674205426306</c:v>
                      </c:pt>
                      <c:pt idx="1695">
                        <c:v>62.346847700790562</c:v>
                      </c:pt>
                      <c:pt idx="1696">
                        <c:v>30.787843278203482</c:v>
                      </c:pt>
                      <c:pt idx="1697">
                        <c:v>107.33595780557974</c:v>
                      </c:pt>
                      <c:pt idx="1698">
                        <c:v>137.867682347444</c:v>
                      </c:pt>
                      <c:pt idx="1699">
                        <c:v>42.089440553347778</c:v>
                      </c:pt>
                      <c:pt idx="1700">
                        <c:v>69.020494035903738</c:v>
                      </c:pt>
                      <c:pt idx="1701">
                        <c:v>49.483127346183174</c:v>
                      </c:pt>
                      <c:pt idx="1702">
                        <c:v>61.469721789449899</c:v>
                      </c:pt>
                      <c:pt idx="1703">
                        <c:v>36.669414675704168</c:v>
                      </c:pt>
                      <c:pt idx="1704">
                        <c:v>93.622121313780085</c:v>
                      </c:pt>
                      <c:pt idx="1705">
                        <c:v>58.404870755850716</c:v>
                      </c:pt>
                      <c:pt idx="1706">
                        <c:v>46.629041633453632</c:v>
                      </c:pt>
                      <c:pt idx="1707">
                        <c:v>36.855262026744747</c:v>
                      </c:pt>
                      <c:pt idx="1708">
                        <c:v>72.849708103621595</c:v>
                      </c:pt>
                      <c:pt idx="1709">
                        <c:v>87.145856160708689</c:v>
                      </c:pt>
                      <c:pt idx="1710">
                        <c:v>93.297491523694646</c:v>
                      </c:pt>
                      <c:pt idx="1711">
                        <c:v>151.37026569496996</c:v>
                      </c:pt>
                      <c:pt idx="1712">
                        <c:v>131.98811143778164</c:v>
                      </c:pt>
                      <c:pt idx="1713">
                        <c:v>59.784178105385472</c:v>
                      </c:pt>
                      <c:pt idx="1714">
                        <c:v>53.268247692958717</c:v>
                      </c:pt>
                      <c:pt idx="1715">
                        <c:v>28.407621162884222</c:v>
                      </c:pt>
                      <c:pt idx="1716">
                        <c:v>88.38289972200711</c:v>
                      </c:pt>
                      <c:pt idx="1717">
                        <c:v>15.016426373785231</c:v>
                      </c:pt>
                      <c:pt idx="1718">
                        <c:v>62.823558747084007</c:v>
                      </c:pt>
                      <c:pt idx="1719">
                        <c:v>27.009130897592037</c:v>
                      </c:pt>
                      <c:pt idx="1720">
                        <c:v>28.827965334462082</c:v>
                      </c:pt>
                      <c:pt idx="1721">
                        <c:v>38.667319426815631</c:v>
                      </c:pt>
                      <c:pt idx="1722">
                        <c:v>45.731388873955197</c:v>
                      </c:pt>
                      <c:pt idx="1723">
                        <c:v>35.830399545459606</c:v>
                      </c:pt>
                      <c:pt idx="1724">
                        <c:v>100.14293916891897</c:v>
                      </c:pt>
                      <c:pt idx="1725">
                        <c:v>94.298098037212384</c:v>
                      </c:pt>
                      <c:pt idx="1726">
                        <c:v>47.253056698980657</c:v>
                      </c:pt>
                      <c:pt idx="1727">
                        <c:v>54.470113617841612</c:v>
                      </c:pt>
                      <c:pt idx="1728">
                        <c:v>11.866029460631488</c:v>
                      </c:pt>
                      <c:pt idx="1729">
                        <c:v>35.598125973824942</c:v>
                      </c:pt>
                      <c:pt idx="1730">
                        <c:v>57.719643447882966</c:v>
                      </c:pt>
                      <c:pt idx="1731">
                        <c:v>86.107893967492927</c:v>
                      </c:pt>
                      <c:pt idx="1732">
                        <c:v>52.784131537661374</c:v>
                      </c:pt>
                      <c:pt idx="1733">
                        <c:v>120.66526707919468</c:v>
                      </c:pt>
                      <c:pt idx="1734">
                        <c:v>78.087277515133252</c:v>
                      </c:pt>
                      <c:pt idx="1735">
                        <c:v>62.274792537555413</c:v>
                      </c:pt>
                      <c:pt idx="1736">
                        <c:v>7.1887511081300666</c:v>
                      </c:pt>
                      <c:pt idx="1737">
                        <c:v>95.840950846471955</c:v>
                      </c:pt>
                      <c:pt idx="1738">
                        <c:v>93.958452487122742</c:v>
                      </c:pt>
                      <c:pt idx="1739">
                        <c:v>37.585009843291196</c:v>
                      </c:pt>
                      <c:pt idx="1740">
                        <c:v>48.439803064975813</c:v>
                      </c:pt>
                      <c:pt idx="1741">
                        <c:v>125.83496786713502</c:v>
                      </c:pt>
                      <c:pt idx="1742">
                        <c:v>91.539607562394394</c:v>
                      </c:pt>
                      <c:pt idx="1743">
                        <c:v>57.165124668831453</c:v>
                      </c:pt>
                      <c:pt idx="1744">
                        <c:v>153.39885233047019</c:v>
                      </c:pt>
                      <c:pt idx="1745">
                        <c:v>13.161591975698528</c:v>
                      </c:pt>
                      <c:pt idx="1746">
                        <c:v>76.703259715676609</c:v>
                      </c:pt>
                      <c:pt idx="1747">
                        <c:v>24.857390845800943</c:v>
                      </c:pt>
                      <c:pt idx="1748">
                        <c:v>61.682885326136677</c:v>
                      </c:pt>
                      <c:pt idx="1749">
                        <c:v>93.75434390151328</c:v>
                      </c:pt>
                      <c:pt idx="1750">
                        <c:v>84.48513659263466</c:v>
                      </c:pt>
                      <c:pt idx="1751">
                        <c:v>95.16886404196741</c:v>
                      </c:pt>
                      <c:pt idx="1752">
                        <c:v>24.47262674864665</c:v>
                      </c:pt>
                      <c:pt idx="1753">
                        <c:v>53.658329750767102</c:v>
                      </c:pt>
                      <c:pt idx="1754">
                        <c:v>19.960641910476166</c:v>
                      </c:pt>
                      <c:pt idx="1755">
                        <c:v>43.673733800019114</c:v>
                      </c:pt>
                      <c:pt idx="1756">
                        <c:v>32.105451072080527</c:v>
                      </c:pt>
                      <c:pt idx="1757">
                        <c:v>164.96147202605894</c:v>
                      </c:pt>
                      <c:pt idx="1758">
                        <c:v>79.746730827942301</c:v>
                      </c:pt>
                      <c:pt idx="1759">
                        <c:v>29.844120595240632</c:v>
                      </c:pt>
                      <c:pt idx="1760">
                        <c:v>21.573034443712853</c:v>
                      </c:pt>
                      <c:pt idx="1761">
                        <c:v>39.577379424710529</c:v>
                      </c:pt>
                      <c:pt idx="1762">
                        <c:v>67.734996272508781</c:v>
                      </c:pt>
                      <c:pt idx="1763">
                        <c:v>16.98973422225437</c:v>
                      </c:pt>
                      <c:pt idx="1764">
                        <c:v>63.603006033154408</c:v>
                      </c:pt>
                      <c:pt idx="1765">
                        <c:v>32.982351258900387</c:v>
                      </c:pt>
                      <c:pt idx="1766">
                        <c:v>59.715198819857669</c:v>
                      </c:pt>
                      <c:pt idx="1767">
                        <c:v>29.964160856286</c:v>
                      </c:pt>
                      <c:pt idx="1768">
                        <c:v>59.456451497010363</c:v>
                      </c:pt>
                      <c:pt idx="1769">
                        <c:v>17.168591322022891</c:v>
                      </c:pt>
                      <c:pt idx="1770">
                        <c:v>98.803753517476196</c:v>
                      </c:pt>
                      <c:pt idx="1771">
                        <c:v>72.809096765849745</c:v>
                      </c:pt>
                      <c:pt idx="1772">
                        <c:v>120.900757123285</c:v>
                      </c:pt>
                      <c:pt idx="1773">
                        <c:v>36.703935200856733</c:v>
                      </c:pt>
                      <c:pt idx="1774">
                        <c:v>82.877388063992285</c:v>
                      </c:pt>
                      <c:pt idx="1775">
                        <c:v>101.07478534193973</c:v>
                      </c:pt>
                      <c:pt idx="1776">
                        <c:v>85.040442748903274</c:v>
                      </c:pt>
                      <c:pt idx="1777">
                        <c:v>166.4448595569871</c:v>
                      </c:pt>
                      <c:pt idx="1778">
                        <c:v>141.24779297597172</c:v>
                      </c:pt>
                      <c:pt idx="1779">
                        <c:v>45.859068034516326</c:v>
                      </c:pt>
                      <c:pt idx="1780">
                        <c:v>70.013190735662263</c:v>
                      </c:pt>
                      <c:pt idx="1781">
                        <c:v>16.213278947523278</c:v>
                      </c:pt>
                      <c:pt idx="1782">
                        <c:v>137.59123993157004</c:v>
                      </c:pt>
                      <c:pt idx="1783">
                        <c:v>112.67453976162744</c:v>
                      </c:pt>
                      <c:pt idx="1784">
                        <c:v>12.942736017733061</c:v>
                      </c:pt>
                      <c:pt idx="1785">
                        <c:v>123.14145914372443</c:v>
                      </c:pt>
                      <c:pt idx="1786">
                        <c:v>88.652320709786693</c:v>
                      </c:pt>
                      <c:pt idx="1787">
                        <c:v>43.577693296264933</c:v>
                      </c:pt>
                      <c:pt idx="1788">
                        <c:v>104.05218860610043</c:v>
                      </c:pt>
                      <c:pt idx="1789">
                        <c:v>69.125923225351258</c:v>
                      </c:pt>
                      <c:pt idx="1790">
                        <c:v>165.56369719824067</c:v>
                      </c:pt>
                      <c:pt idx="1791">
                        <c:v>194.94612324792865</c:v>
                      </c:pt>
                      <c:pt idx="1792">
                        <c:v>36.575568373146126</c:v>
                      </c:pt>
                      <c:pt idx="1793">
                        <c:v>52.997659910535049</c:v>
                      </c:pt>
                      <c:pt idx="1794">
                        <c:v>129.0232636939167</c:v>
                      </c:pt>
                      <c:pt idx="1795">
                        <c:v>63.326043533642483</c:v>
                      </c:pt>
                      <c:pt idx="1796">
                        <c:v>119.90392647690717</c:v>
                      </c:pt>
                      <c:pt idx="1797">
                        <c:v>77.408615640384241</c:v>
                      </c:pt>
                      <c:pt idx="1798">
                        <c:v>69.666116442576836</c:v>
                      </c:pt>
                      <c:pt idx="1799">
                        <c:v>133.94822177991236</c:v>
                      </c:pt>
                      <c:pt idx="1800">
                        <c:v>57.112358211884398</c:v>
                      </c:pt>
                      <c:pt idx="1801">
                        <c:v>63.263853541310333</c:v>
                      </c:pt>
                      <c:pt idx="1802">
                        <c:v>51.350643830238482</c:v>
                      </c:pt>
                      <c:pt idx="1803">
                        <c:v>110.5440526734002</c:v>
                      </c:pt>
                      <c:pt idx="1804">
                        <c:v>74.686283164104509</c:v>
                      </c:pt>
                      <c:pt idx="1805">
                        <c:v>91.292756151582225</c:v>
                      </c:pt>
                      <c:pt idx="1806">
                        <c:v>126.12742039669106</c:v>
                      </c:pt>
                      <c:pt idx="1807">
                        <c:v>93.094395701105029</c:v>
                      </c:pt>
                      <c:pt idx="1808">
                        <c:v>165.21984713933713</c:v>
                      </c:pt>
                      <c:pt idx="1809">
                        <c:v>117.83504686564815</c:v>
                      </c:pt>
                      <c:pt idx="1810">
                        <c:v>146.65463831455421</c:v>
                      </c:pt>
                      <c:pt idx="1811">
                        <c:v>78.642939061090914</c:v>
                      </c:pt>
                      <c:pt idx="1812">
                        <c:v>223.20164745016788</c:v>
                      </c:pt>
                      <c:pt idx="1813">
                        <c:v>90.011667113502526</c:v>
                      </c:pt>
                      <c:pt idx="1814">
                        <c:v>148.37004879569164</c:v>
                      </c:pt>
                      <c:pt idx="1815">
                        <c:v>46.901636622843789</c:v>
                      </c:pt>
                      <c:pt idx="1816">
                        <c:v>21.567079351921308</c:v>
                      </c:pt>
                      <c:pt idx="1817">
                        <c:v>113.01015315673226</c:v>
                      </c:pt>
                      <c:pt idx="1818">
                        <c:v>85.601117851398897</c:v>
                      </c:pt>
                      <c:pt idx="1819">
                        <c:v>107.84437732747888</c:v>
                      </c:pt>
                      <c:pt idx="1820">
                        <c:v>242.55294312289456</c:v>
                      </c:pt>
                      <c:pt idx="1821">
                        <c:v>149.83281280282182</c:v>
                      </c:pt>
                      <c:pt idx="1822">
                        <c:v>78.303447966683905</c:v>
                      </c:pt>
                      <c:pt idx="1823">
                        <c:v>31.081622263722359</c:v>
                      </c:pt>
                      <c:pt idx="1824">
                        <c:v>136.53013461084734</c:v>
                      </c:pt>
                      <c:pt idx="1825">
                        <c:v>52.164746145319363</c:v>
                      </c:pt>
                      <c:pt idx="1826">
                        <c:v>159.20513385835781</c:v>
                      </c:pt>
                      <c:pt idx="1827">
                        <c:v>168.28897355590922</c:v>
                      </c:pt>
                      <c:pt idx="1828">
                        <c:v>40.571967651761632</c:v>
                      </c:pt>
                      <c:pt idx="1829">
                        <c:v>155.70962078480241</c:v>
                      </c:pt>
                      <c:pt idx="1830">
                        <c:v>140.05913459361912</c:v>
                      </c:pt>
                      <c:pt idx="1831">
                        <c:v>345.11651951479786</c:v>
                      </c:pt>
                      <c:pt idx="1832">
                        <c:v>71.761541719388887</c:v>
                      </c:pt>
                      <c:pt idx="1833">
                        <c:v>165.22525422775885</c:v>
                      </c:pt>
                      <c:pt idx="1834">
                        <c:v>83.832736488535062</c:v>
                      </c:pt>
                      <c:pt idx="1835">
                        <c:v>171.54727040082656</c:v>
                      </c:pt>
                      <c:pt idx="1836">
                        <c:v>225.53260763343332</c:v>
                      </c:pt>
                      <c:pt idx="1837">
                        <c:v>94.238467125529013</c:v>
                      </c:pt>
                      <c:pt idx="1838">
                        <c:v>158.5979572711413</c:v>
                      </c:pt>
                      <c:pt idx="1839">
                        <c:v>189.51292240158432</c:v>
                      </c:pt>
                      <c:pt idx="1840">
                        <c:v>149.41337516818976</c:v>
                      </c:pt>
                      <c:pt idx="1841">
                        <c:v>301.5089785605241</c:v>
                      </c:pt>
                      <c:pt idx="1842">
                        <c:v>209.5775675814337</c:v>
                      </c:pt>
                      <c:pt idx="1843">
                        <c:v>95.078770650985831</c:v>
                      </c:pt>
                      <c:pt idx="1844">
                        <c:v>268.1900436094665</c:v>
                      </c:pt>
                      <c:pt idx="1845">
                        <c:v>336.38505077182344</c:v>
                      </c:pt>
                      <c:pt idx="1846">
                        <c:v>112.18296497393113</c:v>
                      </c:pt>
                      <c:pt idx="1847">
                        <c:v>50.401211811824531</c:v>
                      </c:pt>
                      <c:pt idx="1848">
                        <c:v>237.19848609338626</c:v>
                      </c:pt>
                      <c:pt idx="1849">
                        <c:v>230.70386599706623</c:v>
                      </c:pt>
                      <c:pt idx="1850">
                        <c:v>269.87933448924042</c:v>
                      </c:pt>
                      <c:pt idx="1851">
                        <c:v>96.744903062151167</c:v>
                      </c:pt>
                      <c:pt idx="1852">
                        <c:v>80.416544676281504</c:v>
                      </c:pt>
                      <c:pt idx="1853">
                        <c:v>325.23038633333829</c:v>
                      </c:pt>
                      <c:pt idx="1854">
                        <c:v>260.6407547948217</c:v>
                      </c:pt>
                      <c:pt idx="1855">
                        <c:v>149.20604302606887</c:v>
                      </c:pt>
                      <c:pt idx="1856">
                        <c:v>385.63756457647293</c:v>
                      </c:pt>
                      <c:pt idx="1857">
                        <c:v>272.06088999704434</c:v>
                      </c:pt>
                      <c:pt idx="1858">
                        <c:v>345.26745784578122</c:v>
                      </c:pt>
                      <c:pt idx="1859">
                        <c:v>203.13699652964476</c:v>
                      </c:pt>
                      <c:pt idx="1860">
                        <c:v>338.76712248003622</c:v>
                      </c:pt>
                      <c:pt idx="1861">
                        <c:v>367.79145560786782</c:v>
                      </c:pt>
                      <c:pt idx="1862">
                        <c:v>265.58104307148358</c:v>
                      </c:pt>
                      <c:pt idx="1863">
                        <c:v>467.38291291144242</c:v>
                      </c:pt>
                      <c:pt idx="1864">
                        <c:v>241.83283641495589</c:v>
                      </c:pt>
                      <c:pt idx="1865">
                        <c:v>189.13247579261147</c:v>
                      </c:pt>
                      <c:pt idx="1866">
                        <c:v>179.84962536632494</c:v>
                      </c:pt>
                      <c:pt idx="1867">
                        <c:v>113.58811468210983</c:v>
                      </c:pt>
                      <c:pt idx="1868">
                        <c:v>250.98671826893923</c:v>
                      </c:pt>
                      <c:pt idx="1869">
                        <c:v>245.43431755057966</c:v>
                      </c:pt>
                      <c:pt idx="1870">
                        <c:v>449.81516299361351</c:v>
                      </c:pt>
                      <c:pt idx="1871">
                        <c:v>256.90553006752896</c:v>
                      </c:pt>
                      <c:pt idx="1872">
                        <c:v>112.42414813166306</c:v>
                      </c:pt>
                      <c:pt idx="1873">
                        <c:v>447.99485667969219</c:v>
                      </c:pt>
                      <c:pt idx="1874">
                        <c:v>534.88212385776717</c:v>
                      </c:pt>
                      <c:pt idx="1875">
                        <c:v>398.69130346395377</c:v>
                      </c:pt>
                      <c:pt idx="1876">
                        <c:v>419.49999445609382</c:v>
                      </c:pt>
                      <c:pt idx="1877">
                        <c:v>524.2870165317803</c:v>
                      </c:pt>
                      <c:pt idx="1878">
                        <c:v>593.1676470212783</c:v>
                      </c:pt>
                      <c:pt idx="1879">
                        <c:v>240.66803807464791</c:v>
                      </c:pt>
                      <c:pt idx="1880">
                        <c:v>649.0586318709253</c:v>
                      </c:pt>
                      <c:pt idx="1881">
                        <c:v>412.36987547020118</c:v>
                      </c:pt>
                      <c:pt idx="1882">
                        <c:v>556.25832222661575</c:v>
                      </c:pt>
                      <c:pt idx="1883">
                        <c:v>392.72877666596054</c:v>
                      </c:pt>
                      <c:pt idx="1884">
                        <c:v>197.42625942798799</c:v>
                      </c:pt>
                      <c:pt idx="1885">
                        <c:v>355.58275259439819</c:v>
                      </c:pt>
                      <c:pt idx="1886">
                        <c:v>205.19980788938025</c:v>
                      </c:pt>
                      <c:pt idx="1887">
                        <c:v>320.99835020614682</c:v>
                      </c:pt>
                      <c:pt idx="1888">
                        <c:v>602.19532154293142</c:v>
                      </c:pt>
                      <c:pt idx="1889">
                        <c:v>790.86096396993935</c:v>
                      </c:pt>
                      <c:pt idx="1890">
                        <c:v>322.47320394626036</c:v>
                      </c:pt>
                      <c:pt idx="1891">
                        <c:v>761.89771729010545</c:v>
                      </c:pt>
                      <c:pt idx="1892">
                        <c:v>128.57166948843329</c:v>
                      </c:pt>
                      <c:pt idx="1893">
                        <c:v>137.63238673503989</c:v>
                      </c:pt>
                      <c:pt idx="1894">
                        <c:v>588.52524891335315</c:v>
                      </c:pt>
                      <c:pt idx="1895">
                        <c:v>787.49998823104681</c:v>
                      </c:pt>
                      <c:pt idx="1896">
                        <c:v>585.72975213194252</c:v>
                      </c:pt>
                      <c:pt idx="1897">
                        <c:v>631.44358315438694</c:v>
                      </c:pt>
                      <c:pt idx="1898">
                        <c:v>285.54268878351536</c:v>
                      </c:pt>
                      <c:pt idx="1899">
                        <c:v>220.48988622454519</c:v>
                      </c:pt>
                      <c:pt idx="1900">
                        <c:v>347.29008204446507</c:v>
                      </c:pt>
                      <c:pt idx="1901">
                        <c:v>1189.8902612144973</c:v>
                      </c:pt>
                      <c:pt idx="1902">
                        <c:v>820.43176427303513</c:v>
                      </c:pt>
                      <c:pt idx="1903">
                        <c:v>435.72755882185993</c:v>
                      </c:pt>
                      <c:pt idx="1904">
                        <c:v>107.95055341656831</c:v>
                      </c:pt>
                      <c:pt idx="1905">
                        <c:v>193.30346786963139</c:v>
                      </c:pt>
                      <c:pt idx="1906">
                        <c:v>1129.6249555441809</c:v>
                      </c:pt>
                      <c:pt idx="1907">
                        <c:v>928.7788290806817</c:v>
                      </c:pt>
                      <c:pt idx="1908">
                        <c:v>535.72117306067605</c:v>
                      </c:pt>
                      <c:pt idx="1909">
                        <c:v>908.97437342670673</c:v>
                      </c:pt>
                      <c:pt idx="1910">
                        <c:v>258.78962327479235</c:v>
                      </c:pt>
                      <c:pt idx="1911">
                        <c:v>315.72014534059986</c:v>
                      </c:pt>
                      <c:pt idx="1912">
                        <c:v>455.09852259314937</c:v>
                      </c:pt>
                      <c:pt idx="1913">
                        <c:v>811.47083454721997</c:v>
                      </c:pt>
                      <c:pt idx="1914">
                        <c:v>253.20506803813848</c:v>
                      </c:pt>
                      <c:pt idx="1915">
                        <c:v>546.15166066448751</c:v>
                      </c:pt>
                      <c:pt idx="1916">
                        <c:v>495.83675693911442</c:v>
                      </c:pt>
                      <c:pt idx="1917">
                        <c:v>559.48142475057386</c:v>
                      </c:pt>
                      <c:pt idx="1918">
                        <c:v>1432.3712066640742</c:v>
                      </c:pt>
                      <c:pt idx="1919">
                        <c:v>1233.3092502308043</c:v>
                      </c:pt>
                      <c:pt idx="1920">
                        <c:v>1336.5350673022222</c:v>
                      </c:pt>
                      <c:pt idx="1921">
                        <c:v>1199.1610165959371</c:v>
                      </c:pt>
                      <c:pt idx="1922">
                        <c:v>452.81118599350106</c:v>
                      </c:pt>
                      <c:pt idx="1923">
                        <c:v>195.63031247069839</c:v>
                      </c:pt>
                      <c:pt idx="1924">
                        <c:v>661.36113802784973</c:v>
                      </c:pt>
                      <c:pt idx="1925">
                        <c:v>337.50633925447693</c:v>
                      </c:pt>
                      <c:pt idx="1926">
                        <c:v>766.68593815413919</c:v>
                      </c:pt>
                      <c:pt idx="1927">
                        <c:v>665.35565814009453</c:v>
                      </c:pt>
                      <c:pt idx="1928">
                        <c:v>929.59451691119466</c:v>
                      </c:pt>
                      <c:pt idx="1929">
                        <c:v>1675.2869030777761</c:v>
                      </c:pt>
                      <c:pt idx="1930">
                        <c:v>387.8330969322829</c:v>
                      </c:pt>
                      <c:pt idx="1931">
                        <c:v>1186.6684453571329</c:v>
                      </c:pt>
                      <c:pt idx="1932">
                        <c:v>741.07963975737982</c:v>
                      </c:pt>
                      <c:pt idx="1933">
                        <c:v>579.56340535799836</c:v>
                      </c:pt>
                      <c:pt idx="1934">
                        <c:v>479.45955139088238</c:v>
                      </c:pt>
                      <c:pt idx="1935">
                        <c:v>402.63548230102782</c:v>
                      </c:pt>
                      <c:pt idx="1936">
                        <c:v>624.40724805979232</c:v>
                      </c:pt>
                      <c:pt idx="1937">
                        <c:v>650.96169519514308</c:v>
                      </c:pt>
                      <c:pt idx="1938">
                        <c:v>845.03683550953644</c:v>
                      </c:pt>
                      <c:pt idx="1939">
                        <c:v>794.21043622555192</c:v>
                      </c:pt>
                      <c:pt idx="1940">
                        <c:v>234.51936018272895</c:v>
                      </c:pt>
                      <c:pt idx="1941">
                        <c:v>887.30072791905536</c:v>
                      </c:pt>
                      <c:pt idx="1942">
                        <c:v>1473.9835689554379</c:v>
                      </c:pt>
                      <c:pt idx="1943">
                        <c:v>1457.3314260192174</c:v>
                      </c:pt>
                      <c:pt idx="1944">
                        <c:v>817.58536559097445</c:v>
                      </c:pt>
                      <c:pt idx="1945">
                        <c:v>700.43244164970383</c:v>
                      </c:pt>
                      <c:pt idx="1946">
                        <c:v>553.75766188563898</c:v>
                      </c:pt>
                      <c:pt idx="1947">
                        <c:v>566.20728884230402</c:v>
                      </c:pt>
                      <c:pt idx="1948">
                        <c:v>247.78627071617501</c:v>
                      </c:pt>
                      <c:pt idx="1949">
                        <c:v>624.28498836771712</c:v>
                      </c:pt>
                      <c:pt idx="1950">
                        <c:v>517.84933358216028</c:v>
                      </c:pt>
                      <c:pt idx="1951">
                        <c:v>1090.6103002130753</c:v>
                      </c:pt>
                      <c:pt idx="1952">
                        <c:v>934.06152315256168</c:v>
                      </c:pt>
                      <c:pt idx="1953">
                        <c:v>917.09929837955735</c:v>
                      </c:pt>
                      <c:pt idx="1954">
                        <c:v>610.19645439749434</c:v>
                      </c:pt>
                      <c:pt idx="1955">
                        <c:v>1416.3161012481223</c:v>
                      </c:pt>
                      <c:pt idx="1956">
                        <c:v>595.95261886554567</c:v>
                      </c:pt>
                      <c:pt idx="1957">
                        <c:v>664.90933131362988</c:v>
                      </c:pt>
                      <c:pt idx="1958">
                        <c:v>1595.1046113852651</c:v>
                      </c:pt>
                      <c:pt idx="1959">
                        <c:v>521.00005204047579</c:v>
                      </c:pt>
                      <c:pt idx="1960">
                        <c:v>516.54153670134565</c:v>
                      </c:pt>
                      <c:pt idx="1961">
                        <c:v>1012.8854151448616</c:v>
                      </c:pt>
                      <c:pt idx="1962">
                        <c:v>1047.3053234524575</c:v>
                      </c:pt>
                      <c:pt idx="1963">
                        <c:v>2025.2434232264832</c:v>
                      </c:pt>
                      <c:pt idx="1964">
                        <c:v>348.25291564845821</c:v>
                      </c:pt>
                      <c:pt idx="1965">
                        <c:v>778.87267286022688</c:v>
                      </c:pt>
                      <c:pt idx="1966">
                        <c:v>686.13986947370927</c:v>
                      </c:pt>
                      <c:pt idx="1967">
                        <c:v>1426.7759001132447</c:v>
                      </c:pt>
                      <c:pt idx="1968">
                        <c:v>593.55051273946822</c:v>
                      </c:pt>
                      <c:pt idx="1969">
                        <c:v>345.05892553658373</c:v>
                      </c:pt>
                      <c:pt idx="1970">
                        <c:v>1511.7993069197616</c:v>
                      </c:pt>
                      <c:pt idx="1971">
                        <c:v>987.02154193981869</c:v>
                      </c:pt>
                      <c:pt idx="1972">
                        <c:v>1135.2308002404004</c:v>
                      </c:pt>
                      <c:pt idx="1973">
                        <c:v>359.49836791808855</c:v>
                      </c:pt>
                      <c:pt idx="1974">
                        <c:v>1565.4288104899604</c:v>
                      </c:pt>
                      <c:pt idx="1975">
                        <c:v>1268.6889717793031</c:v>
                      </c:pt>
                      <c:pt idx="1976">
                        <c:v>1012.7224693206072</c:v>
                      </c:pt>
                      <c:pt idx="1977">
                        <c:v>581.11381242146763</c:v>
                      </c:pt>
                      <c:pt idx="1978">
                        <c:v>380.93956568921459</c:v>
                      </c:pt>
                      <c:pt idx="1979">
                        <c:v>1232.2066271449182</c:v>
                      </c:pt>
                      <c:pt idx="1980">
                        <c:v>1454.9243585387103</c:v>
                      </c:pt>
                      <c:pt idx="1981">
                        <c:v>1551.544615243195</c:v>
                      </c:pt>
                      <c:pt idx="1982">
                        <c:v>1698.3188523355386</c:v>
                      </c:pt>
                      <c:pt idx="1983">
                        <c:v>1238.3330817574222</c:v>
                      </c:pt>
                      <c:pt idx="1984">
                        <c:v>1635.9916430077421</c:v>
                      </c:pt>
                      <c:pt idx="1985">
                        <c:v>2293.3386954729872</c:v>
                      </c:pt>
                      <c:pt idx="1986">
                        <c:v>1047.5602742632316</c:v>
                      </c:pt>
                      <c:pt idx="1987">
                        <c:v>903.13937382938821</c:v>
                      </c:pt>
                      <c:pt idx="1988">
                        <c:v>1088.9194705876464</c:v>
                      </c:pt>
                      <c:pt idx="1989">
                        <c:v>241.00550053655761</c:v>
                      </c:pt>
                      <c:pt idx="1990">
                        <c:v>802.2789981050837</c:v>
                      </c:pt>
                      <c:pt idx="1991">
                        <c:v>579.19061878837556</c:v>
                      </c:pt>
                      <c:pt idx="1992">
                        <c:v>74.593842378075877</c:v>
                      </c:pt>
                      <c:pt idx="1993">
                        <c:v>769.49820703683361</c:v>
                      </c:pt>
                      <c:pt idx="1994">
                        <c:v>1158.5316604141919</c:v>
                      </c:pt>
                      <c:pt idx="1995">
                        <c:v>1338.1863157817095</c:v>
                      </c:pt>
                      <c:pt idx="1996">
                        <c:v>1145.0597691615812</c:v>
                      </c:pt>
                      <c:pt idx="1997">
                        <c:v>951.42756583751941</c:v>
                      </c:pt>
                      <c:pt idx="1998">
                        <c:v>1125.4512193218798</c:v>
                      </c:pt>
                      <c:pt idx="1999">
                        <c:v>1783.7307478203186</c:v>
                      </c:pt>
                      <c:pt idx="2000">
                        <c:v>1017.9176244273901</c:v>
                      </c:pt>
                      <c:pt idx="2001">
                        <c:v>144.75941872027795</c:v>
                      </c:pt>
                      <c:pt idx="2002">
                        <c:v>767.12568685390386</c:v>
                      </c:pt>
                      <c:pt idx="2003">
                        <c:v>1588.9364545995963</c:v>
                      </c:pt>
                      <c:pt idx="2004">
                        <c:v>1040.612235600448</c:v>
                      </c:pt>
                      <c:pt idx="2005">
                        <c:v>1688.0511824500975</c:v>
                      </c:pt>
                      <c:pt idx="2006">
                        <c:v>406.35401317666418</c:v>
                      </c:pt>
                      <c:pt idx="2007">
                        <c:v>463.28807870264859</c:v>
                      </c:pt>
                      <c:pt idx="2008">
                        <c:v>375.91299071677355</c:v>
                      </c:pt>
                      <c:pt idx="2009">
                        <c:v>673.26686861062353</c:v>
                      </c:pt>
                      <c:pt idx="2010">
                        <c:v>663.36564133805541</c:v>
                      </c:pt>
                      <c:pt idx="2011">
                        <c:v>923.87824593216396</c:v>
                      </c:pt>
                      <c:pt idx="2012">
                        <c:v>481.32856604400428</c:v>
                      </c:pt>
                      <c:pt idx="2013">
                        <c:v>722.7631283124739</c:v>
                      </c:pt>
                      <c:pt idx="2014">
                        <c:v>1177.5127623374431</c:v>
                      </c:pt>
                      <c:pt idx="2015">
                        <c:v>1548.5030154536414</c:v>
                      </c:pt>
                      <c:pt idx="2016">
                        <c:v>204.13948500880375</c:v>
                      </c:pt>
                      <c:pt idx="2017">
                        <c:v>204.45416656069372</c:v>
                      </c:pt>
                      <c:pt idx="2018">
                        <c:v>1077.5929288268021</c:v>
                      </c:pt>
                      <c:pt idx="2019">
                        <c:v>1316.807366308966</c:v>
                      </c:pt>
                      <c:pt idx="2020">
                        <c:v>667.12332960122251</c:v>
                      </c:pt>
                      <c:pt idx="2021">
                        <c:v>1096.7127868486475</c:v>
                      </c:pt>
                      <c:pt idx="2022">
                        <c:v>1263.4856373286859</c:v>
                      </c:pt>
                      <c:pt idx="2023">
                        <c:v>678.03606157303079</c:v>
                      </c:pt>
                      <c:pt idx="2024">
                        <c:v>1554.740600079306</c:v>
                      </c:pt>
                      <c:pt idx="2025">
                        <c:v>1739.6604633962122</c:v>
                      </c:pt>
                      <c:pt idx="2026">
                        <c:v>1658.6774142760676</c:v>
                      </c:pt>
                      <c:pt idx="2027">
                        <c:v>1016.0038879913403</c:v>
                      </c:pt>
                      <c:pt idx="2028">
                        <c:v>1032.9832985095861</c:v>
                      </c:pt>
                      <c:pt idx="2029">
                        <c:v>1143.9944873030056</c:v>
                      </c:pt>
                      <c:pt idx="2030">
                        <c:v>1993.6531935591229</c:v>
                      </c:pt>
                      <c:pt idx="2031">
                        <c:v>3024.8340484358091</c:v>
                      </c:pt>
                      <c:pt idx="2032">
                        <c:v>1254.3556748514493</c:v>
                      </c:pt>
                      <c:pt idx="2033">
                        <c:v>1704.2521442771979</c:v>
                      </c:pt>
                      <c:pt idx="2034">
                        <c:v>1496.7431830360902</c:v>
                      </c:pt>
                      <c:pt idx="2035">
                        <c:v>2976.342596091265</c:v>
                      </c:pt>
                      <c:pt idx="2036">
                        <c:v>1012.9016885386714</c:v>
                      </c:pt>
                      <c:pt idx="2037">
                        <c:v>2357.8192351936364</c:v>
                      </c:pt>
                      <c:pt idx="2038">
                        <c:v>1098.6290226387932</c:v>
                      </c:pt>
                      <c:pt idx="2039">
                        <c:v>329.26509707986384</c:v>
                      </c:pt>
                      <c:pt idx="2040">
                        <c:v>2820.1705605127063</c:v>
                      </c:pt>
                      <c:pt idx="2041">
                        <c:v>3490.0561552343197</c:v>
                      </c:pt>
                      <c:pt idx="2042">
                        <c:v>4343.9812273586394</c:v>
                      </c:pt>
                      <c:pt idx="2043">
                        <c:v>308.2449368351202</c:v>
                      </c:pt>
                      <c:pt idx="2044">
                        <c:v>3144.5331283147671</c:v>
                      </c:pt>
                      <c:pt idx="2045">
                        <c:v>2042.8767090523079</c:v>
                      </c:pt>
                      <c:pt idx="2046">
                        <c:v>11163.4102123217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DD4-4440-AE4C-6209E2872674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6425317147856512"/>
              <c:y val="0.88643518518518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5.000000000000001E-2"/>
      </c:valAx>
      <c:valAx>
        <c:axId val="1170826808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465879265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Gamma Ray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Meter_Scale_FFT!$D$10:$D$5057</c:f>
              <c:numCache>
                <c:formatCode>0.00</c:formatCode>
                <c:ptCount val="5048"/>
                <c:pt idx="0">
                  <c:v>0</c:v>
                </c:pt>
                <c:pt idx="1">
                  <c:v>9.9999999999909051E-2</c:v>
                </c:pt>
                <c:pt idx="2">
                  <c:v>0.1999999999998181</c:v>
                </c:pt>
                <c:pt idx="3">
                  <c:v>0.29999999999972715</c:v>
                </c:pt>
                <c:pt idx="4">
                  <c:v>0.3999999999996362</c:v>
                </c:pt>
                <c:pt idx="5">
                  <c:v>0.49999999999954525</c:v>
                </c:pt>
                <c:pt idx="6">
                  <c:v>0.5999999999994543</c:v>
                </c:pt>
                <c:pt idx="7">
                  <c:v>0.69999999999936335</c:v>
                </c:pt>
                <c:pt idx="8">
                  <c:v>0.7999999999992724</c:v>
                </c:pt>
                <c:pt idx="9">
                  <c:v>0.89999999999918145</c:v>
                </c:pt>
                <c:pt idx="10">
                  <c:v>0.99999999999909051</c:v>
                </c:pt>
                <c:pt idx="11">
                  <c:v>1.0999999999989996</c:v>
                </c:pt>
                <c:pt idx="12">
                  <c:v>1.1999999999989086</c:v>
                </c:pt>
                <c:pt idx="13">
                  <c:v>1.2999999999988177</c:v>
                </c:pt>
                <c:pt idx="14">
                  <c:v>1.3999999999987267</c:v>
                </c:pt>
                <c:pt idx="15">
                  <c:v>1.4999999999986358</c:v>
                </c:pt>
                <c:pt idx="16">
                  <c:v>1.5999999999985448</c:v>
                </c:pt>
                <c:pt idx="17">
                  <c:v>1.6999999999984539</c:v>
                </c:pt>
                <c:pt idx="18">
                  <c:v>1.7999999999983629</c:v>
                </c:pt>
                <c:pt idx="19">
                  <c:v>1.899999999998272</c:v>
                </c:pt>
                <c:pt idx="20">
                  <c:v>1.999999999998181</c:v>
                </c:pt>
                <c:pt idx="21">
                  <c:v>2.0999999999980901</c:v>
                </c:pt>
                <c:pt idx="22">
                  <c:v>2.1999999999979991</c:v>
                </c:pt>
                <c:pt idx="23">
                  <c:v>2.2999999999979082</c:v>
                </c:pt>
                <c:pt idx="24">
                  <c:v>2.3999999999978172</c:v>
                </c:pt>
                <c:pt idx="25">
                  <c:v>2.4999999999977263</c:v>
                </c:pt>
                <c:pt idx="26">
                  <c:v>2.5999999999976353</c:v>
                </c:pt>
                <c:pt idx="27">
                  <c:v>2.6999999999975444</c:v>
                </c:pt>
                <c:pt idx="28">
                  <c:v>2.7999999999974534</c:v>
                </c:pt>
                <c:pt idx="29">
                  <c:v>2.8999999999973625</c:v>
                </c:pt>
                <c:pt idx="30">
                  <c:v>2.9999999999972715</c:v>
                </c:pt>
                <c:pt idx="31">
                  <c:v>3.0999999999971806</c:v>
                </c:pt>
                <c:pt idx="32">
                  <c:v>3.1999999999970896</c:v>
                </c:pt>
                <c:pt idx="33">
                  <c:v>3.2999999999969987</c:v>
                </c:pt>
                <c:pt idx="34">
                  <c:v>3.3999999999969077</c:v>
                </c:pt>
                <c:pt idx="35">
                  <c:v>3.4999999999968168</c:v>
                </c:pt>
                <c:pt idx="36">
                  <c:v>3.5999999999967258</c:v>
                </c:pt>
                <c:pt idx="37">
                  <c:v>3.6999999999966349</c:v>
                </c:pt>
                <c:pt idx="38">
                  <c:v>3.7999999999965439</c:v>
                </c:pt>
                <c:pt idx="39">
                  <c:v>3.899999999996453</c:v>
                </c:pt>
                <c:pt idx="40">
                  <c:v>3.999999999996362</c:v>
                </c:pt>
                <c:pt idx="41">
                  <c:v>4.0999999999962711</c:v>
                </c:pt>
                <c:pt idx="42">
                  <c:v>4.1999999999961801</c:v>
                </c:pt>
                <c:pt idx="43">
                  <c:v>4.2999999999960892</c:v>
                </c:pt>
                <c:pt idx="44">
                  <c:v>4.3999999999959982</c:v>
                </c:pt>
                <c:pt idx="45">
                  <c:v>4.4999999999959073</c:v>
                </c:pt>
                <c:pt idx="46">
                  <c:v>4.5999999999958163</c:v>
                </c:pt>
                <c:pt idx="47">
                  <c:v>4.6999999999957254</c:v>
                </c:pt>
                <c:pt idx="48">
                  <c:v>4.7999999999956344</c:v>
                </c:pt>
                <c:pt idx="49">
                  <c:v>4.8999999999955435</c:v>
                </c:pt>
                <c:pt idx="50">
                  <c:v>4.9999999999954525</c:v>
                </c:pt>
                <c:pt idx="51">
                  <c:v>5.0999999999953616</c:v>
                </c:pt>
                <c:pt idx="52">
                  <c:v>5.1999999999952706</c:v>
                </c:pt>
                <c:pt idx="53">
                  <c:v>5.2999999999951797</c:v>
                </c:pt>
                <c:pt idx="54">
                  <c:v>5.3999999999950887</c:v>
                </c:pt>
                <c:pt idx="55">
                  <c:v>5.4999999999949978</c:v>
                </c:pt>
                <c:pt idx="56">
                  <c:v>5.5999999999949068</c:v>
                </c:pt>
                <c:pt idx="57">
                  <c:v>5.6999999999948159</c:v>
                </c:pt>
                <c:pt idx="58">
                  <c:v>5.7999999999947249</c:v>
                </c:pt>
                <c:pt idx="59">
                  <c:v>5.899999999994634</c:v>
                </c:pt>
                <c:pt idx="60">
                  <c:v>5.999999999994543</c:v>
                </c:pt>
                <c:pt idx="61">
                  <c:v>6.0999999999944521</c:v>
                </c:pt>
                <c:pt idx="62">
                  <c:v>6.1999999999943611</c:v>
                </c:pt>
                <c:pt idx="63">
                  <c:v>6.2999999999942702</c:v>
                </c:pt>
                <c:pt idx="64">
                  <c:v>6.3999999999941792</c:v>
                </c:pt>
                <c:pt idx="65">
                  <c:v>6.4999999999940883</c:v>
                </c:pt>
                <c:pt idx="66">
                  <c:v>6.5999999999939973</c:v>
                </c:pt>
                <c:pt idx="67">
                  <c:v>6.6999999999939064</c:v>
                </c:pt>
                <c:pt idx="68">
                  <c:v>6.7999999999938154</c:v>
                </c:pt>
                <c:pt idx="69">
                  <c:v>6.8999999999937245</c:v>
                </c:pt>
                <c:pt idx="70">
                  <c:v>6.9999999999936335</c:v>
                </c:pt>
                <c:pt idx="71">
                  <c:v>7.0999999999935426</c:v>
                </c:pt>
                <c:pt idx="72">
                  <c:v>7.1999999999934516</c:v>
                </c:pt>
                <c:pt idx="73">
                  <c:v>7.2999999999933607</c:v>
                </c:pt>
                <c:pt idx="74">
                  <c:v>7.3999999999932697</c:v>
                </c:pt>
                <c:pt idx="75">
                  <c:v>7.4999999999931788</c:v>
                </c:pt>
                <c:pt idx="76">
                  <c:v>7.5999999999930878</c:v>
                </c:pt>
                <c:pt idx="77">
                  <c:v>7.6999999999929969</c:v>
                </c:pt>
                <c:pt idx="78">
                  <c:v>7.7999999999929059</c:v>
                </c:pt>
                <c:pt idx="79">
                  <c:v>7.899999999992815</c:v>
                </c:pt>
                <c:pt idx="80">
                  <c:v>7.999999999992724</c:v>
                </c:pt>
                <c:pt idx="81">
                  <c:v>8.0999999999926331</c:v>
                </c:pt>
                <c:pt idx="82">
                  <c:v>8.1999999999925421</c:v>
                </c:pt>
                <c:pt idx="83">
                  <c:v>8.2999999999924512</c:v>
                </c:pt>
                <c:pt idx="84">
                  <c:v>8.3999999999923602</c:v>
                </c:pt>
                <c:pt idx="85">
                  <c:v>8.4999999999922693</c:v>
                </c:pt>
                <c:pt idx="86">
                  <c:v>8.5999999999921783</c:v>
                </c:pt>
                <c:pt idx="87">
                  <c:v>8.6999999999920874</c:v>
                </c:pt>
                <c:pt idx="88">
                  <c:v>8.7999999999919964</c:v>
                </c:pt>
                <c:pt idx="89">
                  <c:v>8.8999999999919055</c:v>
                </c:pt>
                <c:pt idx="90">
                  <c:v>8.9999999999918145</c:v>
                </c:pt>
                <c:pt idx="91">
                  <c:v>9.0999999999917236</c:v>
                </c:pt>
                <c:pt idx="92">
                  <c:v>9.1999999999916326</c:v>
                </c:pt>
                <c:pt idx="93">
                  <c:v>9.2999999999915417</c:v>
                </c:pt>
                <c:pt idx="94">
                  <c:v>9.3999999999914507</c:v>
                </c:pt>
                <c:pt idx="95">
                  <c:v>9.4999999999913598</c:v>
                </c:pt>
                <c:pt idx="96">
                  <c:v>9.5999999999912689</c:v>
                </c:pt>
                <c:pt idx="97">
                  <c:v>9.6999999999911779</c:v>
                </c:pt>
                <c:pt idx="98">
                  <c:v>9.799999999991087</c:v>
                </c:pt>
                <c:pt idx="99">
                  <c:v>9.899999999990996</c:v>
                </c:pt>
                <c:pt idx="100">
                  <c:v>9.9999999999909051</c:v>
                </c:pt>
                <c:pt idx="101">
                  <c:v>10.099999999990814</c:v>
                </c:pt>
                <c:pt idx="102">
                  <c:v>10.199999999990723</c:v>
                </c:pt>
                <c:pt idx="103">
                  <c:v>10.299999999990632</c:v>
                </c:pt>
                <c:pt idx="104">
                  <c:v>10.399999999990541</c:v>
                </c:pt>
                <c:pt idx="105">
                  <c:v>10.49999999999045</c:v>
                </c:pt>
                <c:pt idx="106">
                  <c:v>10.599999999990359</c:v>
                </c:pt>
                <c:pt idx="107">
                  <c:v>10.699999999990268</c:v>
                </c:pt>
                <c:pt idx="108">
                  <c:v>10.799999999990177</c:v>
                </c:pt>
                <c:pt idx="109">
                  <c:v>10.899999999990087</c:v>
                </c:pt>
                <c:pt idx="110">
                  <c:v>10.999999999989996</c:v>
                </c:pt>
                <c:pt idx="111">
                  <c:v>11.099999999989905</c:v>
                </c:pt>
                <c:pt idx="112">
                  <c:v>11.199999999989814</c:v>
                </c:pt>
                <c:pt idx="113">
                  <c:v>11.299999999989723</c:v>
                </c:pt>
                <c:pt idx="114">
                  <c:v>11.399999999989632</c:v>
                </c:pt>
                <c:pt idx="115">
                  <c:v>11.499999999989541</c:v>
                </c:pt>
                <c:pt idx="116">
                  <c:v>11.59999999998945</c:v>
                </c:pt>
                <c:pt idx="117">
                  <c:v>11.699999999989359</c:v>
                </c:pt>
                <c:pt idx="118">
                  <c:v>11.799999999989268</c:v>
                </c:pt>
                <c:pt idx="119">
                  <c:v>11.899999999989177</c:v>
                </c:pt>
                <c:pt idx="120">
                  <c:v>11.999999999989086</c:v>
                </c:pt>
                <c:pt idx="121">
                  <c:v>12.099999999988995</c:v>
                </c:pt>
                <c:pt idx="122">
                  <c:v>12.199999999988904</c:v>
                </c:pt>
                <c:pt idx="123">
                  <c:v>12.299999999988813</c:v>
                </c:pt>
                <c:pt idx="124">
                  <c:v>12.399999999988722</c:v>
                </c:pt>
                <c:pt idx="125">
                  <c:v>12.499999999988631</c:v>
                </c:pt>
                <c:pt idx="126">
                  <c:v>12.59999999998854</c:v>
                </c:pt>
                <c:pt idx="127">
                  <c:v>12.699999999988449</c:v>
                </c:pt>
                <c:pt idx="128">
                  <c:v>12.799999999988358</c:v>
                </c:pt>
                <c:pt idx="129">
                  <c:v>12.899999999988268</c:v>
                </c:pt>
                <c:pt idx="130">
                  <c:v>12.999999999988177</c:v>
                </c:pt>
                <c:pt idx="131">
                  <c:v>13.099999999988086</c:v>
                </c:pt>
                <c:pt idx="132">
                  <c:v>13.199999999987995</c:v>
                </c:pt>
                <c:pt idx="133">
                  <c:v>13.299999999987904</c:v>
                </c:pt>
                <c:pt idx="134">
                  <c:v>13.399999999987813</c:v>
                </c:pt>
                <c:pt idx="135">
                  <c:v>13.499999999987722</c:v>
                </c:pt>
                <c:pt idx="136">
                  <c:v>13.599999999987631</c:v>
                </c:pt>
                <c:pt idx="137">
                  <c:v>13.69999999998754</c:v>
                </c:pt>
                <c:pt idx="138">
                  <c:v>13.799999999987449</c:v>
                </c:pt>
                <c:pt idx="139">
                  <c:v>13.899999999987358</c:v>
                </c:pt>
                <c:pt idx="140">
                  <c:v>13.999999999987267</c:v>
                </c:pt>
                <c:pt idx="141">
                  <c:v>14.099999999987176</c:v>
                </c:pt>
                <c:pt idx="142">
                  <c:v>14.199999999987085</c:v>
                </c:pt>
                <c:pt idx="143">
                  <c:v>14.299999999986994</c:v>
                </c:pt>
                <c:pt idx="144">
                  <c:v>14.399999999986903</c:v>
                </c:pt>
                <c:pt idx="145">
                  <c:v>14.499999999986812</c:v>
                </c:pt>
                <c:pt idx="146">
                  <c:v>14.599999999986721</c:v>
                </c:pt>
                <c:pt idx="147">
                  <c:v>14.69999999998663</c:v>
                </c:pt>
                <c:pt idx="148">
                  <c:v>14.799999999986539</c:v>
                </c:pt>
                <c:pt idx="149">
                  <c:v>14.899999999986449</c:v>
                </c:pt>
                <c:pt idx="150">
                  <c:v>14.999999999986358</c:v>
                </c:pt>
                <c:pt idx="151">
                  <c:v>15.099999999986267</c:v>
                </c:pt>
                <c:pt idx="152">
                  <c:v>15.199999999986176</c:v>
                </c:pt>
                <c:pt idx="153">
                  <c:v>15.299999999986085</c:v>
                </c:pt>
                <c:pt idx="154">
                  <c:v>15.399999999985994</c:v>
                </c:pt>
                <c:pt idx="155">
                  <c:v>15.499999999985903</c:v>
                </c:pt>
                <c:pt idx="156">
                  <c:v>15.599999999985812</c:v>
                </c:pt>
                <c:pt idx="157">
                  <c:v>15.699999999985721</c:v>
                </c:pt>
                <c:pt idx="158">
                  <c:v>15.79999999998563</c:v>
                </c:pt>
                <c:pt idx="159">
                  <c:v>15.899999999985539</c:v>
                </c:pt>
                <c:pt idx="160">
                  <c:v>15.999999999985448</c:v>
                </c:pt>
                <c:pt idx="161">
                  <c:v>16.099999999985357</c:v>
                </c:pt>
                <c:pt idx="162">
                  <c:v>16.199999999985266</c:v>
                </c:pt>
                <c:pt idx="163">
                  <c:v>16.299999999985175</c:v>
                </c:pt>
                <c:pt idx="164">
                  <c:v>16.399999999985084</c:v>
                </c:pt>
                <c:pt idx="165">
                  <c:v>16.499999999984993</c:v>
                </c:pt>
                <c:pt idx="166">
                  <c:v>16.599999999984902</c:v>
                </c:pt>
                <c:pt idx="167">
                  <c:v>16.699999999984811</c:v>
                </c:pt>
                <c:pt idx="168">
                  <c:v>16.79999999998472</c:v>
                </c:pt>
                <c:pt idx="169">
                  <c:v>16.89999999998463</c:v>
                </c:pt>
                <c:pt idx="170">
                  <c:v>16.999999999984539</c:v>
                </c:pt>
                <c:pt idx="171">
                  <c:v>17.099999999984448</c:v>
                </c:pt>
                <c:pt idx="172">
                  <c:v>17.199999999984357</c:v>
                </c:pt>
                <c:pt idx="173">
                  <c:v>17.299999999984266</c:v>
                </c:pt>
                <c:pt idx="174">
                  <c:v>17.399999999984175</c:v>
                </c:pt>
                <c:pt idx="175">
                  <c:v>17.499999999984084</c:v>
                </c:pt>
                <c:pt idx="176">
                  <c:v>17.599999999983993</c:v>
                </c:pt>
                <c:pt idx="177">
                  <c:v>17.699999999983902</c:v>
                </c:pt>
                <c:pt idx="178">
                  <c:v>17.799999999983811</c:v>
                </c:pt>
                <c:pt idx="179">
                  <c:v>17.89999999998372</c:v>
                </c:pt>
                <c:pt idx="180">
                  <c:v>17.999999999983629</c:v>
                </c:pt>
                <c:pt idx="181">
                  <c:v>18.099999999983538</c:v>
                </c:pt>
                <c:pt idx="182">
                  <c:v>18.199999999983447</c:v>
                </c:pt>
                <c:pt idx="183">
                  <c:v>18.299999999983356</c:v>
                </c:pt>
                <c:pt idx="184">
                  <c:v>18.399999999983265</c:v>
                </c:pt>
                <c:pt idx="185">
                  <c:v>18.499999999983174</c:v>
                </c:pt>
                <c:pt idx="186">
                  <c:v>18.599999999983083</c:v>
                </c:pt>
                <c:pt idx="187">
                  <c:v>18.699999999982992</c:v>
                </c:pt>
                <c:pt idx="188">
                  <c:v>18.799999999982901</c:v>
                </c:pt>
                <c:pt idx="189">
                  <c:v>18.899999999982811</c:v>
                </c:pt>
                <c:pt idx="190">
                  <c:v>18.99999999998272</c:v>
                </c:pt>
                <c:pt idx="191">
                  <c:v>19.099999999982629</c:v>
                </c:pt>
                <c:pt idx="192">
                  <c:v>19.199999999982538</c:v>
                </c:pt>
                <c:pt idx="193">
                  <c:v>19.299999999982447</c:v>
                </c:pt>
                <c:pt idx="194">
                  <c:v>19.399999999982356</c:v>
                </c:pt>
                <c:pt idx="195">
                  <c:v>19.499999999982265</c:v>
                </c:pt>
                <c:pt idx="196">
                  <c:v>19.599999999982174</c:v>
                </c:pt>
                <c:pt idx="197">
                  <c:v>19.699999999982083</c:v>
                </c:pt>
                <c:pt idx="198">
                  <c:v>19.799999999981992</c:v>
                </c:pt>
                <c:pt idx="199">
                  <c:v>19.899999999981901</c:v>
                </c:pt>
                <c:pt idx="200">
                  <c:v>19.99999999998181</c:v>
                </c:pt>
                <c:pt idx="201">
                  <c:v>20.099999999981719</c:v>
                </c:pt>
                <c:pt idx="202">
                  <c:v>20.199999999981628</c:v>
                </c:pt>
                <c:pt idx="203">
                  <c:v>20.299999999981537</c:v>
                </c:pt>
                <c:pt idx="204">
                  <c:v>20.399999999981446</c:v>
                </c:pt>
                <c:pt idx="205">
                  <c:v>20.499999999981355</c:v>
                </c:pt>
                <c:pt idx="206">
                  <c:v>20.599999999981264</c:v>
                </c:pt>
                <c:pt idx="207">
                  <c:v>20.699999999981173</c:v>
                </c:pt>
                <c:pt idx="208">
                  <c:v>20.799999999981083</c:v>
                </c:pt>
                <c:pt idx="209">
                  <c:v>20.899999999980992</c:v>
                </c:pt>
                <c:pt idx="210">
                  <c:v>20.999999999980901</c:v>
                </c:pt>
                <c:pt idx="211">
                  <c:v>21.09999999998081</c:v>
                </c:pt>
                <c:pt idx="212">
                  <c:v>21.199999999980719</c:v>
                </c:pt>
                <c:pt idx="213">
                  <c:v>21.299999999980628</c:v>
                </c:pt>
                <c:pt idx="214">
                  <c:v>21.399999999980537</c:v>
                </c:pt>
                <c:pt idx="215">
                  <c:v>21.499999999980446</c:v>
                </c:pt>
                <c:pt idx="216">
                  <c:v>21.599999999980355</c:v>
                </c:pt>
                <c:pt idx="217">
                  <c:v>21.699999999980264</c:v>
                </c:pt>
                <c:pt idx="218">
                  <c:v>21.799999999980173</c:v>
                </c:pt>
                <c:pt idx="219">
                  <c:v>21.899999999980082</c:v>
                </c:pt>
                <c:pt idx="220">
                  <c:v>21.999999999979991</c:v>
                </c:pt>
                <c:pt idx="221">
                  <c:v>22.0999999999799</c:v>
                </c:pt>
                <c:pt idx="222">
                  <c:v>22.199999999979809</c:v>
                </c:pt>
                <c:pt idx="223">
                  <c:v>22.299999999979718</c:v>
                </c:pt>
                <c:pt idx="224">
                  <c:v>22.399999999979627</c:v>
                </c:pt>
                <c:pt idx="225">
                  <c:v>22.499999999979536</c:v>
                </c:pt>
                <c:pt idx="226">
                  <c:v>22.599999999979445</c:v>
                </c:pt>
                <c:pt idx="227">
                  <c:v>22.699999999979354</c:v>
                </c:pt>
                <c:pt idx="228">
                  <c:v>22.799999999979264</c:v>
                </c:pt>
                <c:pt idx="229">
                  <c:v>22.899999999979173</c:v>
                </c:pt>
                <c:pt idx="230">
                  <c:v>22.999999999979082</c:v>
                </c:pt>
                <c:pt idx="231">
                  <c:v>23.099999999978991</c:v>
                </c:pt>
                <c:pt idx="232">
                  <c:v>23.1999999999789</c:v>
                </c:pt>
                <c:pt idx="233">
                  <c:v>23.299999999978809</c:v>
                </c:pt>
                <c:pt idx="234">
                  <c:v>23.399999999978718</c:v>
                </c:pt>
                <c:pt idx="235">
                  <c:v>23.499999999978627</c:v>
                </c:pt>
                <c:pt idx="236">
                  <c:v>23.599999999978536</c:v>
                </c:pt>
                <c:pt idx="237">
                  <c:v>23.699999999978445</c:v>
                </c:pt>
                <c:pt idx="238">
                  <c:v>23.799999999978354</c:v>
                </c:pt>
                <c:pt idx="239">
                  <c:v>23.899999999978263</c:v>
                </c:pt>
                <c:pt idx="240">
                  <c:v>23.999999999978172</c:v>
                </c:pt>
                <c:pt idx="241">
                  <c:v>24.099999999978081</c:v>
                </c:pt>
                <c:pt idx="242">
                  <c:v>24.19999999997799</c:v>
                </c:pt>
                <c:pt idx="243">
                  <c:v>24.299999999977899</c:v>
                </c:pt>
                <c:pt idx="244">
                  <c:v>24.399999999977808</c:v>
                </c:pt>
                <c:pt idx="245">
                  <c:v>24.499999999977717</c:v>
                </c:pt>
                <c:pt idx="246">
                  <c:v>24.599999999977626</c:v>
                </c:pt>
                <c:pt idx="247">
                  <c:v>24.699999999977535</c:v>
                </c:pt>
                <c:pt idx="248">
                  <c:v>24.799999999977445</c:v>
                </c:pt>
                <c:pt idx="249">
                  <c:v>24.899999999977354</c:v>
                </c:pt>
                <c:pt idx="250">
                  <c:v>24.999999999977263</c:v>
                </c:pt>
                <c:pt idx="251">
                  <c:v>25.099999999977172</c:v>
                </c:pt>
                <c:pt idx="252">
                  <c:v>25.199999999977081</c:v>
                </c:pt>
                <c:pt idx="253">
                  <c:v>25.29999999997699</c:v>
                </c:pt>
                <c:pt idx="254">
                  <c:v>25.399999999976899</c:v>
                </c:pt>
                <c:pt idx="255">
                  <c:v>25.499999999976808</c:v>
                </c:pt>
                <c:pt idx="256">
                  <c:v>25.599999999976717</c:v>
                </c:pt>
                <c:pt idx="257">
                  <c:v>25.699999999976626</c:v>
                </c:pt>
                <c:pt idx="258">
                  <c:v>25.799999999976535</c:v>
                </c:pt>
                <c:pt idx="259">
                  <c:v>25.899999999976444</c:v>
                </c:pt>
                <c:pt idx="260">
                  <c:v>25.999999999976353</c:v>
                </c:pt>
                <c:pt idx="261">
                  <c:v>26.099999999976262</c:v>
                </c:pt>
                <c:pt idx="262">
                  <c:v>26.199999999976171</c:v>
                </c:pt>
                <c:pt idx="263">
                  <c:v>26.29999999997608</c:v>
                </c:pt>
                <c:pt idx="264">
                  <c:v>26.399999999975989</c:v>
                </c:pt>
                <c:pt idx="265">
                  <c:v>26.499999999975898</c:v>
                </c:pt>
                <c:pt idx="266">
                  <c:v>26.599999999975807</c:v>
                </c:pt>
                <c:pt idx="267">
                  <c:v>26.699999999975716</c:v>
                </c:pt>
                <c:pt idx="268">
                  <c:v>26.799999999975626</c:v>
                </c:pt>
                <c:pt idx="269">
                  <c:v>26.899999999975535</c:v>
                </c:pt>
                <c:pt idx="270">
                  <c:v>26.999999999975444</c:v>
                </c:pt>
                <c:pt idx="271">
                  <c:v>27.099999999975353</c:v>
                </c:pt>
                <c:pt idx="272">
                  <c:v>27.199999999975262</c:v>
                </c:pt>
                <c:pt idx="273">
                  <c:v>27.299999999975171</c:v>
                </c:pt>
                <c:pt idx="274">
                  <c:v>27.39999999997508</c:v>
                </c:pt>
                <c:pt idx="275">
                  <c:v>27.499999999974989</c:v>
                </c:pt>
                <c:pt idx="276">
                  <c:v>27.599999999974898</c:v>
                </c:pt>
                <c:pt idx="277">
                  <c:v>27.699999999974807</c:v>
                </c:pt>
                <c:pt idx="278">
                  <c:v>27.799999999974716</c:v>
                </c:pt>
                <c:pt idx="279">
                  <c:v>27.899999999974625</c:v>
                </c:pt>
                <c:pt idx="280">
                  <c:v>27.999999999974534</c:v>
                </c:pt>
                <c:pt idx="281">
                  <c:v>28.099999999974443</c:v>
                </c:pt>
                <c:pt idx="282">
                  <c:v>28.199999999974352</c:v>
                </c:pt>
                <c:pt idx="283">
                  <c:v>28.299999999974261</c:v>
                </c:pt>
                <c:pt idx="284">
                  <c:v>28.39999999997417</c:v>
                </c:pt>
                <c:pt idx="285">
                  <c:v>28.499999999974079</c:v>
                </c:pt>
                <c:pt idx="286">
                  <c:v>28.599999999973988</c:v>
                </c:pt>
                <c:pt idx="287">
                  <c:v>28.699999999973898</c:v>
                </c:pt>
                <c:pt idx="288">
                  <c:v>28.799999999973807</c:v>
                </c:pt>
                <c:pt idx="289">
                  <c:v>28.899999999973716</c:v>
                </c:pt>
                <c:pt idx="290">
                  <c:v>28.999999999973625</c:v>
                </c:pt>
                <c:pt idx="291">
                  <c:v>29.099999999973534</c:v>
                </c:pt>
                <c:pt idx="292">
                  <c:v>29.199999999973443</c:v>
                </c:pt>
                <c:pt idx="293">
                  <c:v>29.299999999973352</c:v>
                </c:pt>
                <c:pt idx="294">
                  <c:v>29.399999999973261</c:v>
                </c:pt>
                <c:pt idx="295">
                  <c:v>29.49999999997317</c:v>
                </c:pt>
                <c:pt idx="296">
                  <c:v>29.599999999973079</c:v>
                </c:pt>
                <c:pt idx="297">
                  <c:v>29.699999999972988</c:v>
                </c:pt>
                <c:pt idx="298">
                  <c:v>29.799999999972897</c:v>
                </c:pt>
                <c:pt idx="299">
                  <c:v>29.899999999972806</c:v>
                </c:pt>
                <c:pt idx="300">
                  <c:v>29.999999999972715</c:v>
                </c:pt>
                <c:pt idx="301">
                  <c:v>30.099999999972624</c:v>
                </c:pt>
                <c:pt idx="302">
                  <c:v>30.199999999972533</c:v>
                </c:pt>
                <c:pt idx="303">
                  <c:v>30.299999999972442</c:v>
                </c:pt>
                <c:pt idx="304">
                  <c:v>30.399999999972351</c:v>
                </c:pt>
                <c:pt idx="305">
                  <c:v>30.49999999997226</c:v>
                </c:pt>
                <c:pt idx="306">
                  <c:v>30.599999999972169</c:v>
                </c:pt>
                <c:pt idx="307">
                  <c:v>30.699999999972079</c:v>
                </c:pt>
                <c:pt idx="308">
                  <c:v>30.799999999971988</c:v>
                </c:pt>
                <c:pt idx="309">
                  <c:v>30.899999999971897</c:v>
                </c:pt>
                <c:pt idx="310">
                  <c:v>30.999999999971806</c:v>
                </c:pt>
                <c:pt idx="311">
                  <c:v>31.099999999971715</c:v>
                </c:pt>
                <c:pt idx="312">
                  <c:v>31.199999999971624</c:v>
                </c:pt>
                <c:pt idx="313">
                  <c:v>31.299999999971533</c:v>
                </c:pt>
                <c:pt idx="314">
                  <c:v>31.399999999971442</c:v>
                </c:pt>
                <c:pt idx="315">
                  <c:v>31.499999999971351</c:v>
                </c:pt>
                <c:pt idx="316">
                  <c:v>31.59999999997126</c:v>
                </c:pt>
                <c:pt idx="317">
                  <c:v>31.699999999971169</c:v>
                </c:pt>
                <c:pt idx="318">
                  <c:v>31.799999999971078</c:v>
                </c:pt>
                <c:pt idx="319">
                  <c:v>31.899999999970987</c:v>
                </c:pt>
                <c:pt idx="320">
                  <c:v>31.999999999970896</c:v>
                </c:pt>
                <c:pt idx="321">
                  <c:v>32.099999999970805</c:v>
                </c:pt>
                <c:pt idx="322">
                  <c:v>32.199999999970714</c:v>
                </c:pt>
                <c:pt idx="323">
                  <c:v>32.299999999970623</c:v>
                </c:pt>
                <c:pt idx="324">
                  <c:v>32.399999999970532</c:v>
                </c:pt>
                <c:pt idx="325">
                  <c:v>32.499999999970441</c:v>
                </c:pt>
                <c:pt idx="326">
                  <c:v>32.59999999997035</c:v>
                </c:pt>
                <c:pt idx="327">
                  <c:v>32.69999999997026</c:v>
                </c:pt>
                <c:pt idx="328">
                  <c:v>32.799999999970169</c:v>
                </c:pt>
                <c:pt idx="329">
                  <c:v>32.899999999970078</c:v>
                </c:pt>
                <c:pt idx="330">
                  <c:v>32.999999999969987</c:v>
                </c:pt>
                <c:pt idx="331">
                  <c:v>33.099999999969896</c:v>
                </c:pt>
                <c:pt idx="332">
                  <c:v>33.199999999969805</c:v>
                </c:pt>
                <c:pt idx="333">
                  <c:v>33.299999999969714</c:v>
                </c:pt>
                <c:pt idx="334">
                  <c:v>33.399999999969623</c:v>
                </c:pt>
                <c:pt idx="335">
                  <c:v>33.499999999969532</c:v>
                </c:pt>
                <c:pt idx="336">
                  <c:v>33.599999999969441</c:v>
                </c:pt>
                <c:pt idx="337">
                  <c:v>33.69999999996935</c:v>
                </c:pt>
                <c:pt idx="338">
                  <c:v>33.799999999969259</c:v>
                </c:pt>
                <c:pt idx="339">
                  <c:v>33.899999999969168</c:v>
                </c:pt>
                <c:pt idx="340">
                  <c:v>33.999999999969077</c:v>
                </c:pt>
                <c:pt idx="341">
                  <c:v>34.099999999968986</c:v>
                </c:pt>
                <c:pt idx="342">
                  <c:v>34.199999999968895</c:v>
                </c:pt>
                <c:pt idx="343">
                  <c:v>34.299999999968804</c:v>
                </c:pt>
                <c:pt idx="344">
                  <c:v>34.399999999968713</c:v>
                </c:pt>
                <c:pt idx="345">
                  <c:v>34.499999999968622</c:v>
                </c:pt>
                <c:pt idx="346">
                  <c:v>34.599999999968531</c:v>
                </c:pt>
                <c:pt idx="347">
                  <c:v>34.699999999968441</c:v>
                </c:pt>
                <c:pt idx="348">
                  <c:v>34.79999999996835</c:v>
                </c:pt>
                <c:pt idx="349">
                  <c:v>34.899999999968259</c:v>
                </c:pt>
                <c:pt idx="350">
                  <c:v>34.999999999968168</c:v>
                </c:pt>
                <c:pt idx="351">
                  <c:v>35.099999999968077</c:v>
                </c:pt>
                <c:pt idx="352">
                  <c:v>35.199999999967986</c:v>
                </c:pt>
                <c:pt idx="353">
                  <c:v>35.299999999967895</c:v>
                </c:pt>
                <c:pt idx="354">
                  <c:v>35.399999999967804</c:v>
                </c:pt>
                <c:pt idx="355">
                  <c:v>35.499999999967713</c:v>
                </c:pt>
                <c:pt idx="356">
                  <c:v>35.599999999967622</c:v>
                </c:pt>
                <c:pt idx="357">
                  <c:v>35.699999999967531</c:v>
                </c:pt>
                <c:pt idx="358">
                  <c:v>35.79999999996744</c:v>
                </c:pt>
                <c:pt idx="359">
                  <c:v>35.899999999967349</c:v>
                </c:pt>
                <c:pt idx="360">
                  <c:v>35.999999999967258</c:v>
                </c:pt>
                <c:pt idx="361">
                  <c:v>36.099999999967167</c:v>
                </c:pt>
                <c:pt idx="362">
                  <c:v>36.199999999967076</c:v>
                </c:pt>
                <c:pt idx="363">
                  <c:v>36.299999999966985</c:v>
                </c:pt>
                <c:pt idx="364">
                  <c:v>36.399999999966894</c:v>
                </c:pt>
                <c:pt idx="365">
                  <c:v>36.499999999966803</c:v>
                </c:pt>
                <c:pt idx="366">
                  <c:v>36.599999999966712</c:v>
                </c:pt>
                <c:pt idx="367">
                  <c:v>36.699999999966622</c:v>
                </c:pt>
                <c:pt idx="368">
                  <c:v>36.799999999966531</c:v>
                </c:pt>
                <c:pt idx="369">
                  <c:v>36.89999999996644</c:v>
                </c:pt>
                <c:pt idx="370">
                  <c:v>36.999999999966349</c:v>
                </c:pt>
                <c:pt idx="371">
                  <c:v>37.099999999966258</c:v>
                </c:pt>
                <c:pt idx="372">
                  <c:v>37.199999999966167</c:v>
                </c:pt>
                <c:pt idx="373">
                  <c:v>37.299999999966076</c:v>
                </c:pt>
                <c:pt idx="374">
                  <c:v>37.399999999965985</c:v>
                </c:pt>
                <c:pt idx="375">
                  <c:v>37.499999999965894</c:v>
                </c:pt>
                <c:pt idx="376">
                  <c:v>37.599999999965803</c:v>
                </c:pt>
                <c:pt idx="377">
                  <c:v>37.699999999965712</c:v>
                </c:pt>
                <c:pt idx="378">
                  <c:v>37.799999999965621</c:v>
                </c:pt>
                <c:pt idx="379">
                  <c:v>37.89999999996553</c:v>
                </c:pt>
                <c:pt idx="380">
                  <c:v>37.999999999965439</c:v>
                </c:pt>
                <c:pt idx="381">
                  <c:v>38.099999999965348</c:v>
                </c:pt>
                <c:pt idx="382">
                  <c:v>38.199999999965257</c:v>
                </c:pt>
                <c:pt idx="383">
                  <c:v>38.299999999965166</c:v>
                </c:pt>
                <c:pt idx="384">
                  <c:v>38.399999999965075</c:v>
                </c:pt>
                <c:pt idx="385">
                  <c:v>38.499999999964984</c:v>
                </c:pt>
                <c:pt idx="386">
                  <c:v>38.599999999964894</c:v>
                </c:pt>
                <c:pt idx="387">
                  <c:v>38.699999999964803</c:v>
                </c:pt>
                <c:pt idx="388">
                  <c:v>38.799999999964712</c:v>
                </c:pt>
                <c:pt idx="389">
                  <c:v>38.899999999964621</c:v>
                </c:pt>
                <c:pt idx="390">
                  <c:v>38.99999999996453</c:v>
                </c:pt>
                <c:pt idx="391">
                  <c:v>39.099999999964439</c:v>
                </c:pt>
                <c:pt idx="392">
                  <c:v>39.199999999964348</c:v>
                </c:pt>
                <c:pt idx="393">
                  <c:v>39.299999999964257</c:v>
                </c:pt>
                <c:pt idx="394">
                  <c:v>39.399999999964166</c:v>
                </c:pt>
                <c:pt idx="395">
                  <c:v>39.499999999964075</c:v>
                </c:pt>
                <c:pt idx="396">
                  <c:v>39.599999999963984</c:v>
                </c:pt>
                <c:pt idx="397">
                  <c:v>39.699999999963893</c:v>
                </c:pt>
                <c:pt idx="398">
                  <c:v>39.799999999963802</c:v>
                </c:pt>
                <c:pt idx="399">
                  <c:v>39.899999999963711</c:v>
                </c:pt>
                <c:pt idx="400">
                  <c:v>39.99999999996362</c:v>
                </c:pt>
                <c:pt idx="401">
                  <c:v>40.099999999963529</c:v>
                </c:pt>
                <c:pt idx="402">
                  <c:v>40.199999999963438</c:v>
                </c:pt>
                <c:pt idx="403">
                  <c:v>40.299999999963347</c:v>
                </c:pt>
                <c:pt idx="404">
                  <c:v>40.399999999963256</c:v>
                </c:pt>
                <c:pt idx="405">
                  <c:v>40.499999999963165</c:v>
                </c:pt>
                <c:pt idx="406">
                  <c:v>40.599999999963075</c:v>
                </c:pt>
                <c:pt idx="407">
                  <c:v>40.699999999962984</c:v>
                </c:pt>
                <c:pt idx="408">
                  <c:v>40.799999999962893</c:v>
                </c:pt>
                <c:pt idx="409">
                  <c:v>40.899999999962802</c:v>
                </c:pt>
                <c:pt idx="410">
                  <c:v>40.999999999962711</c:v>
                </c:pt>
                <c:pt idx="411">
                  <c:v>41.09999999996262</c:v>
                </c:pt>
                <c:pt idx="412">
                  <c:v>41.199999999962529</c:v>
                </c:pt>
                <c:pt idx="413">
                  <c:v>41.299999999962438</c:v>
                </c:pt>
                <c:pt idx="414">
                  <c:v>41.399999999962347</c:v>
                </c:pt>
                <c:pt idx="415">
                  <c:v>41.499999999962256</c:v>
                </c:pt>
                <c:pt idx="416">
                  <c:v>41.599999999962165</c:v>
                </c:pt>
                <c:pt idx="417">
                  <c:v>41.699999999962074</c:v>
                </c:pt>
                <c:pt idx="418">
                  <c:v>41.799999999961983</c:v>
                </c:pt>
                <c:pt idx="419">
                  <c:v>41.899999999961892</c:v>
                </c:pt>
                <c:pt idx="420">
                  <c:v>41.999999999961801</c:v>
                </c:pt>
                <c:pt idx="421">
                  <c:v>42.09999999996171</c:v>
                </c:pt>
                <c:pt idx="422">
                  <c:v>42.199999999961619</c:v>
                </c:pt>
                <c:pt idx="423">
                  <c:v>42.299999999961528</c:v>
                </c:pt>
                <c:pt idx="424">
                  <c:v>42.399999999961437</c:v>
                </c:pt>
                <c:pt idx="425">
                  <c:v>42.499999999961346</c:v>
                </c:pt>
                <c:pt idx="426">
                  <c:v>42.599999999961256</c:v>
                </c:pt>
                <c:pt idx="427">
                  <c:v>42.699999999961165</c:v>
                </c:pt>
                <c:pt idx="428">
                  <c:v>42.799999999961074</c:v>
                </c:pt>
                <c:pt idx="429">
                  <c:v>42.899999999960983</c:v>
                </c:pt>
                <c:pt idx="430">
                  <c:v>42.999999999960892</c:v>
                </c:pt>
                <c:pt idx="431">
                  <c:v>43.099999999960801</c:v>
                </c:pt>
                <c:pt idx="432">
                  <c:v>43.19999999996071</c:v>
                </c:pt>
                <c:pt idx="433">
                  <c:v>43.299999999960619</c:v>
                </c:pt>
                <c:pt idx="434">
                  <c:v>43.399999999960528</c:v>
                </c:pt>
                <c:pt idx="435">
                  <c:v>43.499999999960437</c:v>
                </c:pt>
                <c:pt idx="436">
                  <c:v>43.599999999960346</c:v>
                </c:pt>
                <c:pt idx="437">
                  <c:v>43.699999999960255</c:v>
                </c:pt>
                <c:pt idx="438">
                  <c:v>43.799999999960164</c:v>
                </c:pt>
                <c:pt idx="439">
                  <c:v>43.899999999960073</c:v>
                </c:pt>
                <c:pt idx="440">
                  <c:v>43.999999999959982</c:v>
                </c:pt>
                <c:pt idx="441">
                  <c:v>44.099999999959891</c:v>
                </c:pt>
                <c:pt idx="442">
                  <c:v>44.1999999999598</c:v>
                </c:pt>
                <c:pt idx="443">
                  <c:v>44.299999999959709</c:v>
                </c:pt>
                <c:pt idx="444">
                  <c:v>44.399999999959618</c:v>
                </c:pt>
                <c:pt idx="445">
                  <c:v>44.499999999959527</c:v>
                </c:pt>
                <c:pt idx="446">
                  <c:v>44.599999999959437</c:v>
                </c:pt>
                <c:pt idx="447">
                  <c:v>44.699999999959346</c:v>
                </c:pt>
                <c:pt idx="448">
                  <c:v>44.799999999959255</c:v>
                </c:pt>
                <c:pt idx="449">
                  <c:v>44.899999999959164</c:v>
                </c:pt>
                <c:pt idx="450">
                  <c:v>44.999999999959073</c:v>
                </c:pt>
                <c:pt idx="451">
                  <c:v>45.099999999958982</c:v>
                </c:pt>
                <c:pt idx="452">
                  <c:v>45.199999999958891</c:v>
                </c:pt>
                <c:pt idx="453">
                  <c:v>45.2999999999588</c:v>
                </c:pt>
                <c:pt idx="454">
                  <c:v>45.399999999958709</c:v>
                </c:pt>
                <c:pt idx="455">
                  <c:v>45.499999999958618</c:v>
                </c:pt>
                <c:pt idx="456">
                  <c:v>45.599999999958527</c:v>
                </c:pt>
                <c:pt idx="457">
                  <c:v>45.699999999958436</c:v>
                </c:pt>
                <c:pt idx="458">
                  <c:v>45.799999999958345</c:v>
                </c:pt>
                <c:pt idx="459">
                  <c:v>45.899999999958254</c:v>
                </c:pt>
                <c:pt idx="460">
                  <c:v>45.999999999958163</c:v>
                </c:pt>
                <c:pt idx="461">
                  <c:v>46.099999999958072</c:v>
                </c:pt>
                <c:pt idx="462">
                  <c:v>46.199999999957981</c:v>
                </c:pt>
                <c:pt idx="463">
                  <c:v>46.29999999995789</c:v>
                </c:pt>
                <c:pt idx="464">
                  <c:v>46.399999999957799</c:v>
                </c:pt>
                <c:pt idx="465">
                  <c:v>46.499999999957708</c:v>
                </c:pt>
                <c:pt idx="466">
                  <c:v>46.599999999957618</c:v>
                </c:pt>
                <c:pt idx="467">
                  <c:v>46.699999999957527</c:v>
                </c:pt>
                <c:pt idx="468">
                  <c:v>46.799999999957436</c:v>
                </c:pt>
                <c:pt idx="469">
                  <c:v>46.899999999957345</c:v>
                </c:pt>
                <c:pt idx="470">
                  <c:v>46.999999999957254</c:v>
                </c:pt>
                <c:pt idx="471">
                  <c:v>47.099999999957163</c:v>
                </c:pt>
                <c:pt idx="472">
                  <c:v>47.199999999957072</c:v>
                </c:pt>
                <c:pt idx="473">
                  <c:v>47.299999999956981</c:v>
                </c:pt>
                <c:pt idx="474">
                  <c:v>47.39999999995689</c:v>
                </c:pt>
                <c:pt idx="475">
                  <c:v>47.499999999956799</c:v>
                </c:pt>
                <c:pt idx="476">
                  <c:v>47.599999999956708</c:v>
                </c:pt>
                <c:pt idx="477">
                  <c:v>47.699999999956617</c:v>
                </c:pt>
                <c:pt idx="478">
                  <c:v>47.799999999956526</c:v>
                </c:pt>
                <c:pt idx="479">
                  <c:v>47.899999999956435</c:v>
                </c:pt>
                <c:pt idx="480">
                  <c:v>47.999999999956344</c:v>
                </c:pt>
                <c:pt idx="481">
                  <c:v>48.099999999956253</c:v>
                </c:pt>
                <c:pt idx="482">
                  <c:v>48.199999999956162</c:v>
                </c:pt>
                <c:pt idx="483">
                  <c:v>48.299999999956071</c:v>
                </c:pt>
                <c:pt idx="484">
                  <c:v>48.39999999995598</c:v>
                </c:pt>
                <c:pt idx="485">
                  <c:v>48.49999999995589</c:v>
                </c:pt>
                <c:pt idx="486">
                  <c:v>48.599999999955799</c:v>
                </c:pt>
                <c:pt idx="487">
                  <c:v>48.699999999955708</c:v>
                </c:pt>
                <c:pt idx="488">
                  <c:v>48.799999999955617</c:v>
                </c:pt>
                <c:pt idx="489">
                  <c:v>48.899999999955526</c:v>
                </c:pt>
                <c:pt idx="490">
                  <c:v>48.999999999955435</c:v>
                </c:pt>
                <c:pt idx="491">
                  <c:v>49.099999999955344</c:v>
                </c:pt>
                <c:pt idx="492">
                  <c:v>49.199999999955253</c:v>
                </c:pt>
                <c:pt idx="493">
                  <c:v>49.299999999955162</c:v>
                </c:pt>
                <c:pt idx="494">
                  <c:v>49.399999999955071</c:v>
                </c:pt>
                <c:pt idx="495">
                  <c:v>49.49999999995498</c:v>
                </c:pt>
                <c:pt idx="496">
                  <c:v>49.599999999954889</c:v>
                </c:pt>
                <c:pt idx="497">
                  <c:v>49.699999999954798</c:v>
                </c:pt>
                <c:pt idx="498">
                  <c:v>49.799999999954707</c:v>
                </c:pt>
                <c:pt idx="499">
                  <c:v>49.899999999954616</c:v>
                </c:pt>
                <c:pt idx="500">
                  <c:v>49.999999999954525</c:v>
                </c:pt>
                <c:pt idx="501">
                  <c:v>50.099999999954434</c:v>
                </c:pt>
                <c:pt idx="502">
                  <c:v>50.199999999954343</c:v>
                </c:pt>
                <c:pt idx="503">
                  <c:v>50.299999999954252</c:v>
                </c:pt>
                <c:pt idx="504">
                  <c:v>50.399999999954161</c:v>
                </c:pt>
                <c:pt idx="505">
                  <c:v>50.499999999954071</c:v>
                </c:pt>
                <c:pt idx="506">
                  <c:v>50.59999999995398</c:v>
                </c:pt>
                <c:pt idx="507">
                  <c:v>50.699999999953889</c:v>
                </c:pt>
                <c:pt idx="508">
                  <c:v>50.799999999953798</c:v>
                </c:pt>
                <c:pt idx="509">
                  <c:v>50.899999999953707</c:v>
                </c:pt>
                <c:pt idx="510">
                  <c:v>50.999999999953616</c:v>
                </c:pt>
                <c:pt idx="511">
                  <c:v>51.099999999953525</c:v>
                </c:pt>
                <c:pt idx="512">
                  <c:v>51.199999999953434</c:v>
                </c:pt>
                <c:pt idx="513">
                  <c:v>51.299999999953343</c:v>
                </c:pt>
                <c:pt idx="514">
                  <c:v>51.399999999953252</c:v>
                </c:pt>
                <c:pt idx="515">
                  <c:v>51.499999999953161</c:v>
                </c:pt>
                <c:pt idx="516">
                  <c:v>51.59999999995307</c:v>
                </c:pt>
                <c:pt idx="517">
                  <c:v>51.699999999952979</c:v>
                </c:pt>
                <c:pt idx="518">
                  <c:v>51.799999999952888</c:v>
                </c:pt>
                <c:pt idx="519">
                  <c:v>51.899999999952797</c:v>
                </c:pt>
                <c:pt idx="520">
                  <c:v>51.999999999952706</c:v>
                </c:pt>
                <c:pt idx="521">
                  <c:v>52.099999999952615</c:v>
                </c:pt>
                <c:pt idx="522">
                  <c:v>52.199999999952524</c:v>
                </c:pt>
                <c:pt idx="523">
                  <c:v>52.299999999952433</c:v>
                </c:pt>
                <c:pt idx="524">
                  <c:v>52.399999999952342</c:v>
                </c:pt>
                <c:pt idx="525">
                  <c:v>52.499999999952252</c:v>
                </c:pt>
                <c:pt idx="526">
                  <c:v>52.599999999952161</c:v>
                </c:pt>
                <c:pt idx="527">
                  <c:v>52.69999999995207</c:v>
                </c:pt>
                <c:pt idx="528">
                  <c:v>52.799999999951979</c:v>
                </c:pt>
                <c:pt idx="529">
                  <c:v>52.899999999951888</c:v>
                </c:pt>
                <c:pt idx="530">
                  <c:v>52.999999999951797</c:v>
                </c:pt>
                <c:pt idx="531">
                  <c:v>53.099999999951706</c:v>
                </c:pt>
                <c:pt idx="532">
                  <c:v>53.199999999951615</c:v>
                </c:pt>
                <c:pt idx="533">
                  <c:v>53.299999999951524</c:v>
                </c:pt>
                <c:pt idx="534">
                  <c:v>53.399999999951433</c:v>
                </c:pt>
                <c:pt idx="535">
                  <c:v>53.499999999951342</c:v>
                </c:pt>
                <c:pt idx="536">
                  <c:v>53.599999999951251</c:v>
                </c:pt>
                <c:pt idx="537">
                  <c:v>53.69999999995116</c:v>
                </c:pt>
                <c:pt idx="538">
                  <c:v>53.799999999951069</c:v>
                </c:pt>
                <c:pt idx="539">
                  <c:v>53.899999999950978</c:v>
                </c:pt>
                <c:pt idx="540">
                  <c:v>53.999999999950887</c:v>
                </c:pt>
                <c:pt idx="541">
                  <c:v>54.099999999950796</c:v>
                </c:pt>
                <c:pt idx="542">
                  <c:v>54.199999999950705</c:v>
                </c:pt>
                <c:pt idx="543">
                  <c:v>54.299999999950614</c:v>
                </c:pt>
                <c:pt idx="544">
                  <c:v>54.399999999950523</c:v>
                </c:pt>
                <c:pt idx="545">
                  <c:v>54.499999999950433</c:v>
                </c:pt>
                <c:pt idx="546">
                  <c:v>54.599999999950342</c:v>
                </c:pt>
                <c:pt idx="547">
                  <c:v>54.699999999950251</c:v>
                </c:pt>
                <c:pt idx="548">
                  <c:v>54.79999999995016</c:v>
                </c:pt>
                <c:pt idx="549">
                  <c:v>54.899999999950069</c:v>
                </c:pt>
                <c:pt idx="550">
                  <c:v>54.999999999949978</c:v>
                </c:pt>
                <c:pt idx="551">
                  <c:v>55.099999999949887</c:v>
                </c:pt>
                <c:pt idx="552">
                  <c:v>55.199999999949796</c:v>
                </c:pt>
                <c:pt idx="553">
                  <c:v>55.299999999949705</c:v>
                </c:pt>
                <c:pt idx="554">
                  <c:v>55.399999999949614</c:v>
                </c:pt>
                <c:pt idx="555">
                  <c:v>55.499999999949523</c:v>
                </c:pt>
                <c:pt idx="556">
                  <c:v>55.599999999949432</c:v>
                </c:pt>
                <c:pt idx="557">
                  <c:v>55.699999999949341</c:v>
                </c:pt>
                <c:pt idx="558">
                  <c:v>55.79999999994925</c:v>
                </c:pt>
                <c:pt idx="559">
                  <c:v>55.899999999949159</c:v>
                </c:pt>
                <c:pt idx="560">
                  <c:v>55.999999999949068</c:v>
                </c:pt>
                <c:pt idx="561">
                  <c:v>56.099999999948977</c:v>
                </c:pt>
                <c:pt idx="562">
                  <c:v>56.199999999948886</c:v>
                </c:pt>
                <c:pt idx="563">
                  <c:v>56.299999999948795</c:v>
                </c:pt>
                <c:pt idx="564">
                  <c:v>56.399999999948704</c:v>
                </c:pt>
                <c:pt idx="565">
                  <c:v>56.499999999948614</c:v>
                </c:pt>
                <c:pt idx="566">
                  <c:v>56.599999999948523</c:v>
                </c:pt>
                <c:pt idx="567">
                  <c:v>56.699999999948432</c:v>
                </c:pt>
                <c:pt idx="568">
                  <c:v>56.799999999948341</c:v>
                </c:pt>
                <c:pt idx="569">
                  <c:v>56.89999999994825</c:v>
                </c:pt>
                <c:pt idx="570">
                  <c:v>56.999999999948159</c:v>
                </c:pt>
                <c:pt idx="571">
                  <c:v>57.099999999948068</c:v>
                </c:pt>
                <c:pt idx="572">
                  <c:v>57.199999999947977</c:v>
                </c:pt>
                <c:pt idx="573">
                  <c:v>57.299999999947886</c:v>
                </c:pt>
                <c:pt idx="574">
                  <c:v>57.399999999947795</c:v>
                </c:pt>
                <c:pt idx="575">
                  <c:v>57.499999999947704</c:v>
                </c:pt>
                <c:pt idx="576">
                  <c:v>57.599999999947613</c:v>
                </c:pt>
                <c:pt idx="577">
                  <c:v>57.699999999947522</c:v>
                </c:pt>
                <c:pt idx="578">
                  <c:v>57.799999999947431</c:v>
                </c:pt>
                <c:pt idx="579">
                  <c:v>57.89999999994734</c:v>
                </c:pt>
                <c:pt idx="580">
                  <c:v>57.999999999947249</c:v>
                </c:pt>
                <c:pt idx="581">
                  <c:v>58.099999999947158</c:v>
                </c:pt>
                <c:pt idx="582">
                  <c:v>58.199999999947067</c:v>
                </c:pt>
                <c:pt idx="583">
                  <c:v>58.299999999946976</c:v>
                </c:pt>
                <c:pt idx="584">
                  <c:v>58.399999999946886</c:v>
                </c:pt>
                <c:pt idx="585">
                  <c:v>58.499999999946795</c:v>
                </c:pt>
                <c:pt idx="586">
                  <c:v>58.599999999946704</c:v>
                </c:pt>
                <c:pt idx="587">
                  <c:v>58.699999999946613</c:v>
                </c:pt>
                <c:pt idx="588">
                  <c:v>58.799999999946522</c:v>
                </c:pt>
                <c:pt idx="589">
                  <c:v>58.899999999946431</c:v>
                </c:pt>
                <c:pt idx="590">
                  <c:v>58.99999999994634</c:v>
                </c:pt>
                <c:pt idx="591">
                  <c:v>59.099999999946249</c:v>
                </c:pt>
                <c:pt idx="592">
                  <c:v>59.199999999946158</c:v>
                </c:pt>
                <c:pt idx="593">
                  <c:v>59.299999999946067</c:v>
                </c:pt>
                <c:pt idx="594">
                  <c:v>59.399999999945976</c:v>
                </c:pt>
                <c:pt idx="595">
                  <c:v>59.499999999945885</c:v>
                </c:pt>
                <c:pt idx="596">
                  <c:v>59.599999999945794</c:v>
                </c:pt>
                <c:pt idx="597">
                  <c:v>59.699999999945703</c:v>
                </c:pt>
                <c:pt idx="598">
                  <c:v>59.799999999945612</c:v>
                </c:pt>
                <c:pt idx="599">
                  <c:v>59.899999999945521</c:v>
                </c:pt>
                <c:pt idx="600">
                  <c:v>59.99999999994543</c:v>
                </c:pt>
                <c:pt idx="601">
                  <c:v>60.099999999945339</c:v>
                </c:pt>
                <c:pt idx="602">
                  <c:v>60.199999999945248</c:v>
                </c:pt>
                <c:pt idx="603">
                  <c:v>60.299999999945157</c:v>
                </c:pt>
                <c:pt idx="604">
                  <c:v>60.399999999945067</c:v>
                </c:pt>
                <c:pt idx="605">
                  <c:v>60.499999999944976</c:v>
                </c:pt>
                <c:pt idx="606">
                  <c:v>60.599999999944885</c:v>
                </c:pt>
                <c:pt idx="607">
                  <c:v>60.699999999944794</c:v>
                </c:pt>
                <c:pt idx="608">
                  <c:v>60.799999999944703</c:v>
                </c:pt>
                <c:pt idx="609">
                  <c:v>60.899999999944612</c:v>
                </c:pt>
                <c:pt idx="610">
                  <c:v>60.999999999944521</c:v>
                </c:pt>
                <c:pt idx="611">
                  <c:v>61.09999999994443</c:v>
                </c:pt>
                <c:pt idx="612">
                  <c:v>61.199999999944339</c:v>
                </c:pt>
                <c:pt idx="613">
                  <c:v>61.299999999944248</c:v>
                </c:pt>
                <c:pt idx="614">
                  <c:v>61.399999999944157</c:v>
                </c:pt>
                <c:pt idx="615">
                  <c:v>61.499999999944066</c:v>
                </c:pt>
                <c:pt idx="616">
                  <c:v>61.599999999943975</c:v>
                </c:pt>
                <c:pt idx="617">
                  <c:v>61.699999999943884</c:v>
                </c:pt>
                <c:pt idx="618">
                  <c:v>61.799999999943793</c:v>
                </c:pt>
                <c:pt idx="619">
                  <c:v>61.899999999943702</c:v>
                </c:pt>
                <c:pt idx="620">
                  <c:v>61.999999999943611</c:v>
                </c:pt>
                <c:pt idx="621">
                  <c:v>62.09999999994352</c:v>
                </c:pt>
                <c:pt idx="622">
                  <c:v>62.199999999943429</c:v>
                </c:pt>
                <c:pt idx="623">
                  <c:v>62.299999999943338</c:v>
                </c:pt>
                <c:pt idx="624">
                  <c:v>62.399999999943248</c:v>
                </c:pt>
                <c:pt idx="625">
                  <c:v>62.499999999943157</c:v>
                </c:pt>
                <c:pt idx="626">
                  <c:v>62.599999999943066</c:v>
                </c:pt>
                <c:pt idx="627">
                  <c:v>62.699999999942975</c:v>
                </c:pt>
                <c:pt idx="628">
                  <c:v>62.799999999942884</c:v>
                </c:pt>
                <c:pt idx="629">
                  <c:v>62.899999999942793</c:v>
                </c:pt>
                <c:pt idx="630">
                  <c:v>62.999999999942702</c:v>
                </c:pt>
                <c:pt idx="631">
                  <c:v>63.099999999942611</c:v>
                </c:pt>
                <c:pt idx="632">
                  <c:v>63.19999999994252</c:v>
                </c:pt>
                <c:pt idx="633">
                  <c:v>63.299999999942429</c:v>
                </c:pt>
                <c:pt idx="634">
                  <c:v>63.399999999942338</c:v>
                </c:pt>
                <c:pt idx="635">
                  <c:v>63.499999999942247</c:v>
                </c:pt>
                <c:pt idx="636">
                  <c:v>63.599999999942156</c:v>
                </c:pt>
                <c:pt idx="637">
                  <c:v>63.699999999942065</c:v>
                </c:pt>
                <c:pt idx="638">
                  <c:v>63.799999999941974</c:v>
                </c:pt>
                <c:pt idx="639">
                  <c:v>63.899999999941883</c:v>
                </c:pt>
                <c:pt idx="640">
                  <c:v>63.999999999941792</c:v>
                </c:pt>
                <c:pt idx="641">
                  <c:v>64.099999999941701</c:v>
                </c:pt>
                <c:pt idx="642">
                  <c:v>64.19999999994161</c:v>
                </c:pt>
                <c:pt idx="643">
                  <c:v>64.299999999941519</c:v>
                </c:pt>
                <c:pt idx="644">
                  <c:v>64.399999999941429</c:v>
                </c:pt>
                <c:pt idx="645">
                  <c:v>64.499999999941338</c:v>
                </c:pt>
                <c:pt idx="646">
                  <c:v>64.599999999941247</c:v>
                </c:pt>
                <c:pt idx="647">
                  <c:v>64.699999999941156</c:v>
                </c:pt>
                <c:pt idx="648">
                  <c:v>64.799999999941065</c:v>
                </c:pt>
                <c:pt idx="649">
                  <c:v>64.899999999940974</c:v>
                </c:pt>
                <c:pt idx="650">
                  <c:v>64.999999999940883</c:v>
                </c:pt>
                <c:pt idx="651">
                  <c:v>65.099999999940792</c:v>
                </c:pt>
                <c:pt idx="652">
                  <c:v>65.199999999940701</c:v>
                </c:pt>
                <c:pt idx="653">
                  <c:v>65.29999999994061</c:v>
                </c:pt>
                <c:pt idx="654">
                  <c:v>65.399999999940519</c:v>
                </c:pt>
                <c:pt idx="655">
                  <c:v>65.499999999940428</c:v>
                </c:pt>
                <c:pt idx="656">
                  <c:v>65.599999999940337</c:v>
                </c:pt>
                <c:pt idx="657">
                  <c:v>65.699999999940246</c:v>
                </c:pt>
                <c:pt idx="658">
                  <c:v>65.799999999940155</c:v>
                </c:pt>
                <c:pt idx="659">
                  <c:v>65.899999999940064</c:v>
                </c:pt>
                <c:pt idx="660">
                  <c:v>65.999999999939973</c:v>
                </c:pt>
                <c:pt idx="661">
                  <c:v>66.099999999939882</c:v>
                </c:pt>
                <c:pt idx="662">
                  <c:v>66.199999999939791</c:v>
                </c:pt>
                <c:pt idx="663">
                  <c:v>66.299999999939701</c:v>
                </c:pt>
                <c:pt idx="664">
                  <c:v>66.39999999993961</c:v>
                </c:pt>
                <c:pt idx="665">
                  <c:v>66.499999999939519</c:v>
                </c:pt>
                <c:pt idx="666">
                  <c:v>66.599999999939428</c:v>
                </c:pt>
                <c:pt idx="667">
                  <c:v>66.699999999939337</c:v>
                </c:pt>
                <c:pt idx="668">
                  <c:v>66.799999999939246</c:v>
                </c:pt>
                <c:pt idx="669">
                  <c:v>66.899999999939155</c:v>
                </c:pt>
                <c:pt idx="670">
                  <c:v>66.999999999939064</c:v>
                </c:pt>
                <c:pt idx="671">
                  <c:v>67.099999999938973</c:v>
                </c:pt>
                <c:pt idx="672">
                  <c:v>67.199999999938882</c:v>
                </c:pt>
                <c:pt idx="673">
                  <c:v>67.299999999938791</c:v>
                </c:pt>
                <c:pt idx="674">
                  <c:v>67.3999999999387</c:v>
                </c:pt>
                <c:pt idx="675">
                  <c:v>67.499999999938609</c:v>
                </c:pt>
                <c:pt idx="676">
                  <c:v>67.599999999938518</c:v>
                </c:pt>
                <c:pt idx="677">
                  <c:v>67.699999999938427</c:v>
                </c:pt>
                <c:pt idx="678">
                  <c:v>67.799999999938336</c:v>
                </c:pt>
                <c:pt idx="679">
                  <c:v>67.899999999938245</c:v>
                </c:pt>
                <c:pt idx="680">
                  <c:v>67.999999999938154</c:v>
                </c:pt>
                <c:pt idx="681">
                  <c:v>68.099999999938063</c:v>
                </c:pt>
                <c:pt idx="682">
                  <c:v>68.199999999937972</c:v>
                </c:pt>
                <c:pt idx="683">
                  <c:v>68.299999999937882</c:v>
                </c:pt>
                <c:pt idx="684">
                  <c:v>68.399999999937791</c:v>
                </c:pt>
                <c:pt idx="685">
                  <c:v>68.4999999999377</c:v>
                </c:pt>
                <c:pt idx="686">
                  <c:v>68.599999999937609</c:v>
                </c:pt>
                <c:pt idx="687">
                  <c:v>68.699999999937518</c:v>
                </c:pt>
                <c:pt idx="688">
                  <c:v>68.799999999937427</c:v>
                </c:pt>
                <c:pt idx="689">
                  <c:v>68.899999999937336</c:v>
                </c:pt>
                <c:pt idx="690">
                  <c:v>68.999999999937245</c:v>
                </c:pt>
                <c:pt idx="691">
                  <c:v>69.099999999937154</c:v>
                </c:pt>
                <c:pt idx="692">
                  <c:v>69.199999999937063</c:v>
                </c:pt>
                <c:pt idx="693">
                  <c:v>69.299999999936972</c:v>
                </c:pt>
                <c:pt idx="694">
                  <c:v>69.399999999936881</c:v>
                </c:pt>
                <c:pt idx="695">
                  <c:v>69.49999999993679</c:v>
                </c:pt>
                <c:pt idx="696">
                  <c:v>69.599999999936699</c:v>
                </c:pt>
                <c:pt idx="697">
                  <c:v>69.699999999936608</c:v>
                </c:pt>
                <c:pt idx="698">
                  <c:v>69.799999999936517</c:v>
                </c:pt>
                <c:pt idx="699">
                  <c:v>69.899999999936426</c:v>
                </c:pt>
                <c:pt idx="700">
                  <c:v>69.999999999936335</c:v>
                </c:pt>
                <c:pt idx="701">
                  <c:v>70.099999999936244</c:v>
                </c:pt>
                <c:pt idx="702">
                  <c:v>70.199999999936153</c:v>
                </c:pt>
                <c:pt idx="703">
                  <c:v>70.299999999936063</c:v>
                </c:pt>
                <c:pt idx="704">
                  <c:v>70.399999999935972</c:v>
                </c:pt>
                <c:pt idx="705">
                  <c:v>70.499999999935881</c:v>
                </c:pt>
                <c:pt idx="706">
                  <c:v>70.59999999993579</c:v>
                </c:pt>
                <c:pt idx="707">
                  <c:v>70.699999999935699</c:v>
                </c:pt>
                <c:pt idx="708">
                  <c:v>70.799999999935608</c:v>
                </c:pt>
                <c:pt idx="709">
                  <c:v>70.899999999935517</c:v>
                </c:pt>
                <c:pt idx="710">
                  <c:v>70.999999999935426</c:v>
                </c:pt>
                <c:pt idx="711">
                  <c:v>71.099999999935335</c:v>
                </c:pt>
                <c:pt idx="712">
                  <c:v>71.199999999935244</c:v>
                </c:pt>
                <c:pt idx="713">
                  <c:v>71.299999999935153</c:v>
                </c:pt>
                <c:pt idx="714">
                  <c:v>71.399999999935062</c:v>
                </c:pt>
                <c:pt idx="715">
                  <c:v>71.499999999934971</c:v>
                </c:pt>
                <c:pt idx="716">
                  <c:v>71.59999999993488</c:v>
                </c:pt>
                <c:pt idx="717">
                  <c:v>71.699999999934789</c:v>
                </c:pt>
                <c:pt idx="718">
                  <c:v>71.799999999934698</c:v>
                </c:pt>
                <c:pt idx="719">
                  <c:v>71.899999999934607</c:v>
                </c:pt>
                <c:pt idx="720">
                  <c:v>71.999999999934516</c:v>
                </c:pt>
                <c:pt idx="721">
                  <c:v>72.099999999934425</c:v>
                </c:pt>
                <c:pt idx="722">
                  <c:v>72.199999999934334</c:v>
                </c:pt>
                <c:pt idx="723">
                  <c:v>72.299999999934244</c:v>
                </c:pt>
                <c:pt idx="724">
                  <c:v>72.399999999934153</c:v>
                </c:pt>
                <c:pt idx="725">
                  <c:v>72.499999999934062</c:v>
                </c:pt>
                <c:pt idx="726">
                  <c:v>72.599999999933971</c:v>
                </c:pt>
                <c:pt idx="727">
                  <c:v>72.69999999993388</c:v>
                </c:pt>
                <c:pt idx="728">
                  <c:v>72.799999999933789</c:v>
                </c:pt>
                <c:pt idx="729">
                  <c:v>72.899999999933698</c:v>
                </c:pt>
                <c:pt idx="730">
                  <c:v>72.999999999933607</c:v>
                </c:pt>
                <c:pt idx="731">
                  <c:v>73.099999999933516</c:v>
                </c:pt>
                <c:pt idx="732">
                  <c:v>73.199999999933425</c:v>
                </c:pt>
                <c:pt idx="733">
                  <c:v>73.299999999933334</c:v>
                </c:pt>
                <c:pt idx="734">
                  <c:v>73.399999999933243</c:v>
                </c:pt>
                <c:pt idx="735">
                  <c:v>73.499999999933152</c:v>
                </c:pt>
                <c:pt idx="736">
                  <c:v>73.599999999933061</c:v>
                </c:pt>
                <c:pt idx="737">
                  <c:v>73.69999999993297</c:v>
                </c:pt>
                <c:pt idx="738">
                  <c:v>73.799999999932879</c:v>
                </c:pt>
                <c:pt idx="739">
                  <c:v>73.899999999932788</c:v>
                </c:pt>
                <c:pt idx="740">
                  <c:v>73.999999999932697</c:v>
                </c:pt>
                <c:pt idx="741">
                  <c:v>74.099999999932606</c:v>
                </c:pt>
                <c:pt idx="742">
                  <c:v>74.199999999932515</c:v>
                </c:pt>
                <c:pt idx="743">
                  <c:v>74.299999999932425</c:v>
                </c:pt>
                <c:pt idx="744">
                  <c:v>74.399999999932334</c:v>
                </c:pt>
                <c:pt idx="745">
                  <c:v>74.499999999932243</c:v>
                </c:pt>
                <c:pt idx="746">
                  <c:v>74.599999999932152</c:v>
                </c:pt>
                <c:pt idx="747">
                  <c:v>74.699999999932061</c:v>
                </c:pt>
                <c:pt idx="748">
                  <c:v>74.79999999993197</c:v>
                </c:pt>
                <c:pt idx="749">
                  <c:v>74.899999999931879</c:v>
                </c:pt>
                <c:pt idx="750">
                  <c:v>74.999999999931788</c:v>
                </c:pt>
                <c:pt idx="751">
                  <c:v>75.099999999931697</c:v>
                </c:pt>
                <c:pt idx="752">
                  <c:v>75.199999999931606</c:v>
                </c:pt>
                <c:pt idx="753">
                  <c:v>75.299999999931515</c:v>
                </c:pt>
                <c:pt idx="754">
                  <c:v>75.399999999931424</c:v>
                </c:pt>
                <c:pt idx="755">
                  <c:v>75.499999999931333</c:v>
                </c:pt>
                <c:pt idx="756">
                  <c:v>75.599999999931242</c:v>
                </c:pt>
                <c:pt idx="757">
                  <c:v>75.699999999931151</c:v>
                </c:pt>
                <c:pt idx="758">
                  <c:v>75.79999999993106</c:v>
                </c:pt>
                <c:pt idx="759">
                  <c:v>75.899999999930969</c:v>
                </c:pt>
                <c:pt idx="760">
                  <c:v>75.999999999930878</c:v>
                </c:pt>
                <c:pt idx="761">
                  <c:v>76.099999999930787</c:v>
                </c:pt>
                <c:pt idx="762">
                  <c:v>76.199999999930697</c:v>
                </c:pt>
                <c:pt idx="763">
                  <c:v>76.299999999930606</c:v>
                </c:pt>
                <c:pt idx="764">
                  <c:v>76.399999999930515</c:v>
                </c:pt>
                <c:pt idx="765">
                  <c:v>76.499999999930424</c:v>
                </c:pt>
                <c:pt idx="766">
                  <c:v>76.599999999930333</c:v>
                </c:pt>
                <c:pt idx="767">
                  <c:v>76.699999999930242</c:v>
                </c:pt>
                <c:pt idx="768">
                  <c:v>76.799999999930151</c:v>
                </c:pt>
                <c:pt idx="769">
                  <c:v>76.89999999993006</c:v>
                </c:pt>
                <c:pt idx="770">
                  <c:v>76.999999999929969</c:v>
                </c:pt>
                <c:pt idx="771">
                  <c:v>77.099999999929878</c:v>
                </c:pt>
                <c:pt idx="772">
                  <c:v>77.199999999929787</c:v>
                </c:pt>
                <c:pt idx="773">
                  <c:v>77.299999999929696</c:v>
                </c:pt>
                <c:pt idx="774">
                  <c:v>77.399999999929605</c:v>
                </c:pt>
                <c:pt idx="775">
                  <c:v>77.499999999929514</c:v>
                </c:pt>
                <c:pt idx="776">
                  <c:v>77.599999999929423</c:v>
                </c:pt>
                <c:pt idx="777">
                  <c:v>77.699999999929332</c:v>
                </c:pt>
                <c:pt idx="778">
                  <c:v>77.799999999929241</c:v>
                </c:pt>
                <c:pt idx="779">
                  <c:v>77.89999999992915</c:v>
                </c:pt>
                <c:pt idx="780">
                  <c:v>77.999999999929059</c:v>
                </c:pt>
                <c:pt idx="781">
                  <c:v>78.099999999928968</c:v>
                </c:pt>
                <c:pt idx="782">
                  <c:v>78.199999999928878</c:v>
                </c:pt>
                <c:pt idx="783">
                  <c:v>78.299999999928787</c:v>
                </c:pt>
                <c:pt idx="784">
                  <c:v>78.399999999928696</c:v>
                </c:pt>
                <c:pt idx="785">
                  <c:v>78.499999999928605</c:v>
                </c:pt>
                <c:pt idx="786">
                  <c:v>78.599999999928514</c:v>
                </c:pt>
                <c:pt idx="787">
                  <c:v>78.699999999928423</c:v>
                </c:pt>
                <c:pt idx="788">
                  <c:v>78.799999999928332</c:v>
                </c:pt>
                <c:pt idx="789">
                  <c:v>78.899999999928241</c:v>
                </c:pt>
                <c:pt idx="790">
                  <c:v>78.99999999992815</c:v>
                </c:pt>
                <c:pt idx="791">
                  <c:v>79.099999999928059</c:v>
                </c:pt>
                <c:pt idx="792">
                  <c:v>79.199999999927968</c:v>
                </c:pt>
                <c:pt idx="793">
                  <c:v>79.299999999927877</c:v>
                </c:pt>
                <c:pt idx="794">
                  <c:v>79.399999999927786</c:v>
                </c:pt>
                <c:pt idx="795">
                  <c:v>79.499999999927695</c:v>
                </c:pt>
                <c:pt idx="796">
                  <c:v>79.599999999927604</c:v>
                </c:pt>
                <c:pt idx="797">
                  <c:v>79.699999999927513</c:v>
                </c:pt>
                <c:pt idx="798">
                  <c:v>79.799999999927422</c:v>
                </c:pt>
                <c:pt idx="799">
                  <c:v>79.899999999927331</c:v>
                </c:pt>
                <c:pt idx="800">
                  <c:v>79.99999999992724</c:v>
                </c:pt>
                <c:pt idx="801">
                  <c:v>80.099999999927149</c:v>
                </c:pt>
                <c:pt idx="802">
                  <c:v>80.199999999927059</c:v>
                </c:pt>
                <c:pt idx="803">
                  <c:v>80.299999999926968</c:v>
                </c:pt>
                <c:pt idx="804">
                  <c:v>80.399999999926877</c:v>
                </c:pt>
                <c:pt idx="805">
                  <c:v>80.499999999926786</c:v>
                </c:pt>
                <c:pt idx="806">
                  <c:v>80.599999999926695</c:v>
                </c:pt>
                <c:pt idx="807">
                  <c:v>80.699999999926604</c:v>
                </c:pt>
                <c:pt idx="808">
                  <c:v>80.799999999926513</c:v>
                </c:pt>
                <c:pt idx="809">
                  <c:v>80.899999999926422</c:v>
                </c:pt>
                <c:pt idx="810">
                  <c:v>80.999999999926331</c:v>
                </c:pt>
                <c:pt idx="811">
                  <c:v>81.09999999992624</c:v>
                </c:pt>
                <c:pt idx="812">
                  <c:v>81.199999999926149</c:v>
                </c:pt>
                <c:pt idx="813">
                  <c:v>81.299999999926058</c:v>
                </c:pt>
                <c:pt idx="814">
                  <c:v>81.399999999925967</c:v>
                </c:pt>
                <c:pt idx="815">
                  <c:v>81.499999999925876</c:v>
                </c:pt>
                <c:pt idx="816">
                  <c:v>81.599999999925785</c:v>
                </c:pt>
                <c:pt idx="817">
                  <c:v>81.699999999925694</c:v>
                </c:pt>
                <c:pt idx="818">
                  <c:v>81.799999999925603</c:v>
                </c:pt>
                <c:pt idx="819">
                  <c:v>81.899999999925512</c:v>
                </c:pt>
                <c:pt idx="820">
                  <c:v>81.999999999925421</c:v>
                </c:pt>
                <c:pt idx="821">
                  <c:v>82.09999999992533</c:v>
                </c:pt>
                <c:pt idx="822">
                  <c:v>82.19999999992524</c:v>
                </c:pt>
                <c:pt idx="823">
                  <c:v>82.299999999925149</c:v>
                </c:pt>
                <c:pt idx="824">
                  <c:v>82.399999999925058</c:v>
                </c:pt>
                <c:pt idx="825">
                  <c:v>82.499999999924967</c:v>
                </c:pt>
                <c:pt idx="826">
                  <c:v>82.599999999924876</c:v>
                </c:pt>
                <c:pt idx="827">
                  <c:v>82.699999999924785</c:v>
                </c:pt>
                <c:pt idx="828">
                  <c:v>82.799999999924694</c:v>
                </c:pt>
                <c:pt idx="829">
                  <c:v>82.899999999924603</c:v>
                </c:pt>
                <c:pt idx="830">
                  <c:v>82.999999999924512</c:v>
                </c:pt>
                <c:pt idx="831">
                  <c:v>83.099999999924421</c:v>
                </c:pt>
                <c:pt idx="832">
                  <c:v>83.19999999992433</c:v>
                </c:pt>
                <c:pt idx="833">
                  <c:v>83.299999999924239</c:v>
                </c:pt>
                <c:pt idx="834">
                  <c:v>83.399999999924148</c:v>
                </c:pt>
                <c:pt idx="835">
                  <c:v>83.499999999924057</c:v>
                </c:pt>
                <c:pt idx="836">
                  <c:v>83.599999999923966</c:v>
                </c:pt>
                <c:pt idx="837">
                  <c:v>83.699999999923875</c:v>
                </c:pt>
                <c:pt idx="838">
                  <c:v>83.799999999923784</c:v>
                </c:pt>
                <c:pt idx="839">
                  <c:v>83.899999999923693</c:v>
                </c:pt>
                <c:pt idx="840">
                  <c:v>83.999999999923602</c:v>
                </c:pt>
                <c:pt idx="841">
                  <c:v>84.099999999923511</c:v>
                </c:pt>
                <c:pt idx="842">
                  <c:v>84.199999999923421</c:v>
                </c:pt>
                <c:pt idx="843">
                  <c:v>84.29999999992333</c:v>
                </c:pt>
                <c:pt idx="844">
                  <c:v>84.399999999923239</c:v>
                </c:pt>
                <c:pt idx="845">
                  <c:v>84.499999999923148</c:v>
                </c:pt>
                <c:pt idx="846">
                  <c:v>84.599999999923057</c:v>
                </c:pt>
                <c:pt idx="847">
                  <c:v>84.699999999922966</c:v>
                </c:pt>
                <c:pt idx="848">
                  <c:v>84.799999999922875</c:v>
                </c:pt>
                <c:pt idx="849">
                  <c:v>84.899999999922784</c:v>
                </c:pt>
                <c:pt idx="850">
                  <c:v>84.999999999922693</c:v>
                </c:pt>
                <c:pt idx="851">
                  <c:v>85.099999999922602</c:v>
                </c:pt>
                <c:pt idx="852">
                  <c:v>85.199999999922511</c:v>
                </c:pt>
                <c:pt idx="853">
                  <c:v>85.29999999992242</c:v>
                </c:pt>
                <c:pt idx="854">
                  <c:v>85.399999999922329</c:v>
                </c:pt>
                <c:pt idx="855">
                  <c:v>85.499999999922238</c:v>
                </c:pt>
                <c:pt idx="856">
                  <c:v>85.599999999922147</c:v>
                </c:pt>
                <c:pt idx="857">
                  <c:v>85.699999999922056</c:v>
                </c:pt>
                <c:pt idx="858">
                  <c:v>85.799999999921965</c:v>
                </c:pt>
                <c:pt idx="859">
                  <c:v>85.899999999921874</c:v>
                </c:pt>
                <c:pt idx="860">
                  <c:v>85.999999999921783</c:v>
                </c:pt>
                <c:pt idx="861">
                  <c:v>86.099999999921693</c:v>
                </c:pt>
                <c:pt idx="862">
                  <c:v>86.199999999921602</c:v>
                </c:pt>
                <c:pt idx="863">
                  <c:v>86.299999999921511</c:v>
                </c:pt>
                <c:pt idx="864">
                  <c:v>86.39999999992142</c:v>
                </c:pt>
                <c:pt idx="865">
                  <c:v>86.499999999921329</c:v>
                </c:pt>
                <c:pt idx="866">
                  <c:v>86.599999999921238</c:v>
                </c:pt>
                <c:pt idx="867">
                  <c:v>86.699999999921147</c:v>
                </c:pt>
                <c:pt idx="868">
                  <c:v>86.799999999921056</c:v>
                </c:pt>
                <c:pt idx="869">
                  <c:v>86.899999999920965</c:v>
                </c:pt>
                <c:pt idx="870">
                  <c:v>86.999999999920874</c:v>
                </c:pt>
                <c:pt idx="871">
                  <c:v>87.099999999920783</c:v>
                </c:pt>
                <c:pt idx="872">
                  <c:v>87.199999999920692</c:v>
                </c:pt>
                <c:pt idx="873">
                  <c:v>87.299999999920601</c:v>
                </c:pt>
                <c:pt idx="874">
                  <c:v>87.39999999992051</c:v>
                </c:pt>
                <c:pt idx="875">
                  <c:v>87.499999999920419</c:v>
                </c:pt>
                <c:pt idx="876">
                  <c:v>87.599999999920328</c:v>
                </c:pt>
                <c:pt idx="877">
                  <c:v>87.699999999920237</c:v>
                </c:pt>
                <c:pt idx="878">
                  <c:v>87.799999999920146</c:v>
                </c:pt>
                <c:pt idx="879">
                  <c:v>87.899999999920055</c:v>
                </c:pt>
                <c:pt idx="880">
                  <c:v>87.999999999919964</c:v>
                </c:pt>
                <c:pt idx="881">
                  <c:v>88.099999999919874</c:v>
                </c:pt>
                <c:pt idx="882">
                  <c:v>88.199999999919783</c:v>
                </c:pt>
                <c:pt idx="883">
                  <c:v>88.299999999919692</c:v>
                </c:pt>
                <c:pt idx="884">
                  <c:v>88.399999999919601</c:v>
                </c:pt>
                <c:pt idx="885">
                  <c:v>88.49999999991951</c:v>
                </c:pt>
                <c:pt idx="886">
                  <c:v>88.599999999919419</c:v>
                </c:pt>
                <c:pt idx="887">
                  <c:v>88.699999999919328</c:v>
                </c:pt>
                <c:pt idx="888">
                  <c:v>88.799999999919237</c:v>
                </c:pt>
                <c:pt idx="889">
                  <c:v>88.899999999919146</c:v>
                </c:pt>
                <c:pt idx="890">
                  <c:v>88.999999999919055</c:v>
                </c:pt>
                <c:pt idx="891">
                  <c:v>89.099999999918964</c:v>
                </c:pt>
                <c:pt idx="892">
                  <c:v>89.199999999918873</c:v>
                </c:pt>
                <c:pt idx="893">
                  <c:v>89.299999999918782</c:v>
                </c:pt>
                <c:pt idx="894">
                  <c:v>89.399999999918691</c:v>
                </c:pt>
                <c:pt idx="895">
                  <c:v>89.4999999999186</c:v>
                </c:pt>
                <c:pt idx="896">
                  <c:v>89.599999999918509</c:v>
                </c:pt>
                <c:pt idx="897">
                  <c:v>89.699999999918418</c:v>
                </c:pt>
                <c:pt idx="898">
                  <c:v>89.799999999918327</c:v>
                </c:pt>
                <c:pt idx="899">
                  <c:v>89.899999999918236</c:v>
                </c:pt>
                <c:pt idx="900">
                  <c:v>89.999999999918145</c:v>
                </c:pt>
                <c:pt idx="901">
                  <c:v>90.099999999918055</c:v>
                </c:pt>
                <c:pt idx="902">
                  <c:v>90.199999999917964</c:v>
                </c:pt>
                <c:pt idx="903">
                  <c:v>90.299999999917873</c:v>
                </c:pt>
                <c:pt idx="904">
                  <c:v>90.399999999917782</c:v>
                </c:pt>
                <c:pt idx="905">
                  <c:v>90.499999999917691</c:v>
                </c:pt>
                <c:pt idx="906">
                  <c:v>90.5999999999176</c:v>
                </c:pt>
                <c:pt idx="907">
                  <c:v>90.699999999917509</c:v>
                </c:pt>
                <c:pt idx="908">
                  <c:v>90.799999999917418</c:v>
                </c:pt>
                <c:pt idx="909">
                  <c:v>90.899999999917327</c:v>
                </c:pt>
                <c:pt idx="910">
                  <c:v>90.999999999917236</c:v>
                </c:pt>
                <c:pt idx="911">
                  <c:v>91.099999999917145</c:v>
                </c:pt>
                <c:pt idx="912">
                  <c:v>91.199999999917054</c:v>
                </c:pt>
                <c:pt idx="913">
                  <c:v>91.299999999916963</c:v>
                </c:pt>
                <c:pt idx="914">
                  <c:v>91.399999999916872</c:v>
                </c:pt>
                <c:pt idx="915">
                  <c:v>91.499999999916781</c:v>
                </c:pt>
                <c:pt idx="916">
                  <c:v>91.59999999991669</c:v>
                </c:pt>
                <c:pt idx="917">
                  <c:v>91.699999999916599</c:v>
                </c:pt>
                <c:pt idx="918">
                  <c:v>91.799999999916508</c:v>
                </c:pt>
                <c:pt idx="919">
                  <c:v>91.899999999916417</c:v>
                </c:pt>
                <c:pt idx="920">
                  <c:v>91.999999999916326</c:v>
                </c:pt>
                <c:pt idx="921">
                  <c:v>92.099999999916236</c:v>
                </c:pt>
                <c:pt idx="922">
                  <c:v>92.199999999916145</c:v>
                </c:pt>
                <c:pt idx="923">
                  <c:v>92.299999999916054</c:v>
                </c:pt>
                <c:pt idx="924">
                  <c:v>92.399999999915963</c:v>
                </c:pt>
                <c:pt idx="925">
                  <c:v>92.499999999915872</c:v>
                </c:pt>
                <c:pt idx="926">
                  <c:v>92.599999999915781</c:v>
                </c:pt>
                <c:pt idx="927">
                  <c:v>92.69999999991569</c:v>
                </c:pt>
                <c:pt idx="928">
                  <c:v>92.799999999915599</c:v>
                </c:pt>
                <c:pt idx="929">
                  <c:v>92.899999999915508</c:v>
                </c:pt>
                <c:pt idx="930">
                  <c:v>92.999999999915417</c:v>
                </c:pt>
                <c:pt idx="931">
                  <c:v>93.099999999915326</c:v>
                </c:pt>
                <c:pt idx="932">
                  <c:v>93.199999999915235</c:v>
                </c:pt>
                <c:pt idx="933">
                  <c:v>93.299999999915144</c:v>
                </c:pt>
                <c:pt idx="934">
                  <c:v>93.399999999915053</c:v>
                </c:pt>
                <c:pt idx="935">
                  <c:v>93.499999999914962</c:v>
                </c:pt>
                <c:pt idx="936">
                  <c:v>93.599999999914871</c:v>
                </c:pt>
                <c:pt idx="937">
                  <c:v>93.69999999991478</c:v>
                </c:pt>
                <c:pt idx="938">
                  <c:v>93.799999999914689</c:v>
                </c:pt>
                <c:pt idx="939">
                  <c:v>93.899999999914598</c:v>
                </c:pt>
                <c:pt idx="940">
                  <c:v>93.999999999914507</c:v>
                </c:pt>
                <c:pt idx="941">
                  <c:v>94.099999999914417</c:v>
                </c:pt>
                <c:pt idx="942">
                  <c:v>94.199999999914326</c:v>
                </c:pt>
                <c:pt idx="943">
                  <c:v>94.299999999914235</c:v>
                </c:pt>
                <c:pt idx="944">
                  <c:v>94.399999999914144</c:v>
                </c:pt>
                <c:pt idx="945">
                  <c:v>94.499999999914053</c:v>
                </c:pt>
                <c:pt idx="946">
                  <c:v>94.599999999913962</c:v>
                </c:pt>
                <c:pt idx="947">
                  <c:v>94.699999999913871</c:v>
                </c:pt>
                <c:pt idx="948">
                  <c:v>94.79999999991378</c:v>
                </c:pt>
                <c:pt idx="949">
                  <c:v>94.899999999913689</c:v>
                </c:pt>
                <c:pt idx="950">
                  <c:v>94.999999999913598</c:v>
                </c:pt>
                <c:pt idx="951">
                  <c:v>95.099999999913507</c:v>
                </c:pt>
                <c:pt idx="952">
                  <c:v>95.199999999913416</c:v>
                </c:pt>
                <c:pt idx="953">
                  <c:v>95.299999999913325</c:v>
                </c:pt>
                <c:pt idx="954">
                  <c:v>95.399999999913234</c:v>
                </c:pt>
                <c:pt idx="955">
                  <c:v>95.499999999913143</c:v>
                </c:pt>
                <c:pt idx="956">
                  <c:v>95.599999999913052</c:v>
                </c:pt>
                <c:pt idx="957">
                  <c:v>95.699999999912961</c:v>
                </c:pt>
                <c:pt idx="958">
                  <c:v>95.79999999991287</c:v>
                </c:pt>
                <c:pt idx="959">
                  <c:v>95.899999999912779</c:v>
                </c:pt>
                <c:pt idx="960">
                  <c:v>95.999999999912689</c:v>
                </c:pt>
                <c:pt idx="961">
                  <c:v>96.099999999912598</c:v>
                </c:pt>
                <c:pt idx="962">
                  <c:v>96.199999999912507</c:v>
                </c:pt>
                <c:pt idx="963">
                  <c:v>96.299999999912416</c:v>
                </c:pt>
                <c:pt idx="964">
                  <c:v>96.399999999912325</c:v>
                </c:pt>
                <c:pt idx="965">
                  <c:v>96.499999999912234</c:v>
                </c:pt>
                <c:pt idx="966">
                  <c:v>96.599999999912143</c:v>
                </c:pt>
                <c:pt idx="967">
                  <c:v>96.699999999912052</c:v>
                </c:pt>
                <c:pt idx="968">
                  <c:v>96.799999999911961</c:v>
                </c:pt>
                <c:pt idx="969">
                  <c:v>96.89999999991187</c:v>
                </c:pt>
                <c:pt idx="970">
                  <c:v>96.999999999911779</c:v>
                </c:pt>
                <c:pt idx="971">
                  <c:v>97.099999999911688</c:v>
                </c:pt>
                <c:pt idx="972">
                  <c:v>97.199999999911597</c:v>
                </c:pt>
                <c:pt idx="973">
                  <c:v>97.299999999911506</c:v>
                </c:pt>
                <c:pt idx="974">
                  <c:v>97.399999999911415</c:v>
                </c:pt>
                <c:pt idx="975">
                  <c:v>97.499999999911324</c:v>
                </c:pt>
                <c:pt idx="976">
                  <c:v>97.599999999911233</c:v>
                </c:pt>
                <c:pt idx="977">
                  <c:v>97.699999999911142</c:v>
                </c:pt>
                <c:pt idx="978">
                  <c:v>97.799999999911051</c:v>
                </c:pt>
                <c:pt idx="979">
                  <c:v>97.89999999991096</c:v>
                </c:pt>
                <c:pt idx="980">
                  <c:v>97.99999999991087</c:v>
                </c:pt>
                <c:pt idx="981">
                  <c:v>98.099999999910779</c:v>
                </c:pt>
                <c:pt idx="982">
                  <c:v>98.199999999910688</c:v>
                </c:pt>
                <c:pt idx="983">
                  <c:v>98.299999999910597</c:v>
                </c:pt>
                <c:pt idx="984">
                  <c:v>98.399999999910506</c:v>
                </c:pt>
                <c:pt idx="985">
                  <c:v>98.499999999910415</c:v>
                </c:pt>
                <c:pt idx="986">
                  <c:v>98.599999999910324</c:v>
                </c:pt>
                <c:pt idx="987">
                  <c:v>98.699999999910233</c:v>
                </c:pt>
                <c:pt idx="988">
                  <c:v>98.799999999910142</c:v>
                </c:pt>
                <c:pt idx="989">
                  <c:v>98.899999999910051</c:v>
                </c:pt>
                <c:pt idx="990">
                  <c:v>98.99999999990996</c:v>
                </c:pt>
                <c:pt idx="991">
                  <c:v>99.099999999909869</c:v>
                </c:pt>
                <c:pt idx="992">
                  <c:v>99.199999999909778</c:v>
                </c:pt>
                <c:pt idx="993">
                  <c:v>99.299999999909687</c:v>
                </c:pt>
                <c:pt idx="994">
                  <c:v>99.399999999909596</c:v>
                </c:pt>
                <c:pt idx="995">
                  <c:v>99.499999999909505</c:v>
                </c:pt>
                <c:pt idx="996">
                  <c:v>99.599999999909414</c:v>
                </c:pt>
                <c:pt idx="997">
                  <c:v>99.699999999909323</c:v>
                </c:pt>
                <c:pt idx="998">
                  <c:v>99.799999999909232</c:v>
                </c:pt>
                <c:pt idx="999">
                  <c:v>99.899999999909141</c:v>
                </c:pt>
                <c:pt idx="1000">
                  <c:v>99.999999999909051</c:v>
                </c:pt>
                <c:pt idx="1001">
                  <c:v>100.09999999990896</c:v>
                </c:pt>
                <c:pt idx="1002">
                  <c:v>100.19999999990887</c:v>
                </c:pt>
                <c:pt idx="1003">
                  <c:v>100.29999999990878</c:v>
                </c:pt>
                <c:pt idx="1004">
                  <c:v>100.39999999990869</c:v>
                </c:pt>
                <c:pt idx="1005">
                  <c:v>100.4999999999086</c:v>
                </c:pt>
                <c:pt idx="1006">
                  <c:v>100.5999999999085</c:v>
                </c:pt>
                <c:pt idx="1007">
                  <c:v>100.69999999990841</c:v>
                </c:pt>
                <c:pt idx="1008">
                  <c:v>100.79999999990832</c:v>
                </c:pt>
                <c:pt idx="1009">
                  <c:v>100.89999999990823</c:v>
                </c:pt>
                <c:pt idx="1010">
                  <c:v>100.99999999990814</c:v>
                </c:pt>
                <c:pt idx="1011">
                  <c:v>101.09999999990805</c:v>
                </c:pt>
                <c:pt idx="1012">
                  <c:v>101.19999999990796</c:v>
                </c:pt>
                <c:pt idx="1013">
                  <c:v>101.29999999990787</c:v>
                </c:pt>
                <c:pt idx="1014">
                  <c:v>101.39999999990778</c:v>
                </c:pt>
                <c:pt idx="1015">
                  <c:v>101.49999999990769</c:v>
                </c:pt>
                <c:pt idx="1016">
                  <c:v>101.5999999999076</c:v>
                </c:pt>
                <c:pt idx="1017">
                  <c:v>101.6999999999075</c:v>
                </c:pt>
                <c:pt idx="1018">
                  <c:v>101.79999999990741</c:v>
                </c:pt>
                <c:pt idx="1019">
                  <c:v>101.89999999990732</c:v>
                </c:pt>
                <c:pt idx="1020">
                  <c:v>101.99999999990723</c:v>
                </c:pt>
                <c:pt idx="1021">
                  <c:v>102.09999999990714</c:v>
                </c:pt>
                <c:pt idx="1022">
                  <c:v>102.19999999990705</c:v>
                </c:pt>
                <c:pt idx="1023">
                  <c:v>102.29999999990696</c:v>
                </c:pt>
                <c:pt idx="1024">
                  <c:v>102.39999999990687</c:v>
                </c:pt>
                <c:pt idx="1025">
                  <c:v>102.49999999990678</c:v>
                </c:pt>
                <c:pt idx="1026">
                  <c:v>102.59999999990669</c:v>
                </c:pt>
                <c:pt idx="1027">
                  <c:v>102.69999999990659</c:v>
                </c:pt>
                <c:pt idx="1028">
                  <c:v>102.7999999999065</c:v>
                </c:pt>
                <c:pt idx="1029">
                  <c:v>102.89999999990641</c:v>
                </c:pt>
                <c:pt idx="1030">
                  <c:v>102.99999999990632</c:v>
                </c:pt>
                <c:pt idx="1031">
                  <c:v>103.09999999990623</c:v>
                </c:pt>
                <c:pt idx="1032">
                  <c:v>103.19999999990614</c:v>
                </c:pt>
                <c:pt idx="1033">
                  <c:v>103.29999999990605</c:v>
                </c:pt>
                <c:pt idx="1034">
                  <c:v>103.39999999990596</c:v>
                </c:pt>
                <c:pt idx="1035">
                  <c:v>103.49999999990587</c:v>
                </c:pt>
                <c:pt idx="1036">
                  <c:v>103.59999999990578</c:v>
                </c:pt>
                <c:pt idx="1037">
                  <c:v>103.69999999990569</c:v>
                </c:pt>
                <c:pt idx="1038">
                  <c:v>103.79999999990559</c:v>
                </c:pt>
                <c:pt idx="1039">
                  <c:v>103.8999999999055</c:v>
                </c:pt>
                <c:pt idx="1040">
                  <c:v>103.99999999990541</c:v>
                </c:pt>
                <c:pt idx="1041">
                  <c:v>104.09999999990532</c:v>
                </c:pt>
                <c:pt idx="1042">
                  <c:v>104.19999999990523</c:v>
                </c:pt>
                <c:pt idx="1043">
                  <c:v>104.29999999990514</c:v>
                </c:pt>
                <c:pt idx="1044">
                  <c:v>104.39999999990505</c:v>
                </c:pt>
                <c:pt idx="1045">
                  <c:v>104.49999999990496</c:v>
                </c:pt>
                <c:pt idx="1046">
                  <c:v>104.59999999990487</c:v>
                </c:pt>
                <c:pt idx="1047">
                  <c:v>104.69999999990478</c:v>
                </c:pt>
                <c:pt idx="1048">
                  <c:v>104.79999999990468</c:v>
                </c:pt>
                <c:pt idx="1049">
                  <c:v>104.89999999990459</c:v>
                </c:pt>
                <c:pt idx="1050">
                  <c:v>104.9999999999045</c:v>
                </c:pt>
                <c:pt idx="1051">
                  <c:v>105.09999999990441</c:v>
                </c:pt>
                <c:pt idx="1052">
                  <c:v>105.19999999990432</c:v>
                </c:pt>
                <c:pt idx="1053">
                  <c:v>105.29999999990423</c:v>
                </c:pt>
                <c:pt idx="1054">
                  <c:v>105.39999999990414</c:v>
                </c:pt>
                <c:pt idx="1055">
                  <c:v>105.49999999990405</c:v>
                </c:pt>
                <c:pt idx="1056">
                  <c:v>105.59999999990396</c:v>
                </c:pt>
                <c:pt idx="1057">
                  <c:v>105.69999999990387</c:v>
                </c:pt>
                <c:pt idx="1058">
                  <c:v>105.79999999990378</c:v>
                </c:pt>
                <c:pt idx="1059">
                  <c:v>105.89999999990368</c:v>
                </c:pt>
                <c:pt idx="1060">
                  <c:v>105.99999999990359</c:v>
                </c:pt>
                <c:pt idx="1061">
                  <c:v>106.0999999999035</c:v>
                </c:pt>
                <c:pt idx="1062">
                  <c:v>106.19999999990341</c:v>
                </c:pt>
                <c:pt idx="1063">
                  <c:v>106.29999999990332</c:v>
                </c:pt>
                <c:pt idx="1064">
                  <c:v>106.39999999990323</c:v>
                </c:pt>
                <c:pt idx="1065">
                  <c:v>106.49999999990314</c:v>
                </c:pt>
                <c:pt idx="1066">
                  <c:v>106.59999999990305</c:v>
                </c:pt>
                <c:pt idx="1067">
                  <c:v>106.69999999990296</c:v>
                </c:pt>
                <c:pt idx="1068">
                  <c:v>106.79999999990287</c:v>
                </c:pt>
                <c:pt idx="1069">
                  <c:v>106.89999999990278</c:v>
                </c:pt>
                <c:pt idx="1070">
                  <c:v>106.99999999990268</c:v>
                </c:pt>
                <c:pt idx="1071">
                  <c:v>107.09999999990259</c:v>
                </c:pt>
                <c:pt idx="1072">
                  <c:v>107.1999999999025</c:v>
                </c:pt>
                <c:pt idx="1073">
                  <c:v>107.29999999990241</c:v>
                </c:pt>
                <c:pt idx="1074">
                  <c:v>107.39999999990232</c:v>
                </c:pt>
                <c:pt idx="1075">
                  <c:v>107.49999999990223</c:v>
                </c:pt>
                <c:pt idx="1076">
                  <c:v>107.59999999990214</c:v>
                </c:pt>
                <c:pt idx="1077">
                  <c:v>107.69999999990205</c:v>
                </c:pt>
                <c:pt idx="1078">
                  <c:v>107.79999999990196</c:v>
                </c:pt>
                <c:pt idx="1079">
                  <c:v>107.89999999990187</c:v>
                </c:pt>
                <c:pt idx="1080">
                  <c:v>107.99999999990177</c:v>
                </c:pt>
                <c:pt idx="1081">
                  <c:v>108.09999999990168</c:v>
                </c:pt>
                <c:pt idx="1082">
                  <c:v>108.19999999990159</c:v>
                </c:pt>
                <c:pt idx="1083">
                  <c:v>108.2999999999015</c:v>
                </c:pt>
                <c:pt idx="1084">
                  <c:v>108.39999999990141</c:v>
                </c:pt>
                <c:pt idx="1085">
                  <c:v>108.49999999990132</c:v>
                </c:pt>
                <c:pt idx="1086">
                  <c:v>108.59999999990123</c:v>
                </c:pt>
                <c:pt idx="1087">
                  <c:v>108.69999999990114</c:v>
                </c:pt>
                <c:pt idx="1088">
                  <c:v>108.79999999990105</c:v>
                </c:pt>
                <c:pt idx="1089">
                  <c:v>108.89999999990096</c:v>
                </c:pt>
                <c:pt idx="1090">
                  <c:v>108.99999999990087</c:v>
                </c:pt>
                <c:pt idx="1091">
                  <c:v>109.09999999990077</c:v>
                </c:pt>
                <c:pt idx="1092">
                  <c:v>109.19999999990068</c:v>
                </c:pt>
                <c:pt idx="1093">
                  <c:v>109.29999999990059</c:v>
                </c:pt>
                <c:pt idx="1094">
                  <c:v>109.3999999999005</c:v>
                </c:pt>
                <c:pt idx="1095">
                  <c:v>109.49999999990041</c:v>
                </c:pt>
                <c:pt idx="1096">
                  <c:v>109.59999999990032</c:v>
                </c:pt>
                <c:pt idx="1097">
                  <c:v>109.69999999990023</c:v>
                </c:pt>
                <c:pt idx="1098">
                  <c:v>109.79999999990014</c:v>
                </c:pt>
                <c:pt idx="1099">
                  <c:v>109.89999999990005</c:v>
                </c:pt>
                <c:pt idx="1100">
                  <c:v>109.99999999989996</c:v>
                </c:pt>
                <c:pt idx="1101">
                  <c:v>110.09999999989986</c:v>
                </c:pt>
                <c:pt idx="1102">
                  <c:v>110.19999999989977</c:v>
                </c:pt>
                <c:pt idx="1103">
                  <c:v>110.29999999989968</c:v>
                </c:pt>
                <c:pt idx="1104">
                  <c:v>110.39999999989959</c:v>
                </c:pt>
                <c:pt idx="1105">
                  <c:v>110.4999999998995</c:v>
                </c:pt>
                <c:pt idx="1106">
                  <c:v>110.59999999989941</c:v>
                </c:pt>
                <c:pt idx="1107">
                  <c:v>110.69999999989932</c:v>
                </c:pt>
                <c:pt idx="1108">
                  <c:v>110.79999999989923</c:v>
                </c:pt>
                <c:pt idx="1109">
                  <c:v>110.89999999989914</c:v>
                </c:pt>
                <c:pt idx="1110">
                  <c:v>110.99999999989905</c:v>
                </c:pt>
                <c:pt idx="1111">
                  <c:v>111.09999999989896</c:v>
                </c:pt>
                <c:pt idx="1112">
                  <c:v>111.19999999989886</c:v>
                </c:pt>
                <c:pt idx="1113">
                  <c:v>111.29999999989877</c:v>
                </c:pt>
                <c:pt idx="1114">
                  <c:v>111.39999999989868</c:v>
                </c:pt>
                <c:pt idx="1115">
                  <c:v>111.49999999989859</c:v>
                </c:pt>
                <c:pt idx="1116">
                  <c:v>111.5999999998985</c:v>
                </c:pt>
                <c:pt idx="1117">
                  <c:v>111.69999999989841</c:v>
                </c:pt>
                <c:pt idx="1118">
                  <c:v>111.79999999989832</c:v>
                </c:pt>
                <c:pt idx="1119">
                  <c:v>111.89999999989823</c:v>
                </c:pt>
                <c:pt idx="1120">
                  <c:v>111.99999999989814</c:v>
                </c:pt>
                <c:pt idx="1121">
                  <c:v>112.09999999989805</c:v>
                </c:pt>
                <c:pt idx="1122">
                  <c:v>112.19999999989795</c:v>
                </c:pt>
                <c:pt idx="1123">
                  <c:v>112.29999999989786</c:v>
                </c:pt>
                <c:pt idx="1124">
                  <c:v>112.39999999989777</c:v>
                </c:pt>
                <c:pt idx="1125">
                  <c:v>112.49999999989768</c:v>
                </c:pt>
                <c:pt idx="1126">
                  <c:v>112.59999999989759</c:v>
                </c:pt>
                <c:pt idx="1127">
                  <c:v>112.6999999998975</c:v>
                </c:pt>
                <c:pt idx="1128">
                  <c:v>112.79999999989741</c:v>
                </c:pt>
                <c:pt idx="1129">
                  <c:v>112.89999999989732</c:v>
                </c:pt>
                <c:pt idx="1130">
                  <c:v>112.99999999989723</c:v>
                </c:pt>
                <c:pt idx="1131">
                  <c:v>113.09999999989714</c:v>
                </c:pt>
                <c:pt idx="1132">
                  <c:v>113.19999999989705</c:v>
                </c:pt>
                <c:pt idx="1133">
                  <c:v>113.29999999989695</c:v>
                </c:pt>
                <c:pt idx="1134">
                  <c:v>113.39999999989686</c:v>
                </c:pt>
                <c:pt idx="1135">
                  <c:v>113.49999999989677</c:v>
                </c:pt>
                <c:pt idx="1136">
                  <c:v>113.59999999989668</c:v>
                </c:pt>
                <c:pt idx="1137">
                  <c:v>113.69999999989659</c:v>
                </c:pt>
                <c:pt idx="1138">
                  <c:v>113.7999999998965</c:v>
                </c:pt>
                <c:pt idx="1139">
                  <c:v>113.89999999989641</c:v>
                </c:pt>
                <c:pt idx="1140">
                  <c:v>113.99999999989632</c:v>
                </c:pt>
                <c:pt idx="1141">
                  <c:v>114.09999999989623</c:v>
                </c:pt>
                <c:pt idx="1142">
                  <c:v>114.19999999989614</c:v>
                </c:pt>
                <c:pt idx="1143">
                  <c:v>114.29999999989604</c:v>
                </c:pt>
                <c:pt idx="1144">
                  <c:v>114.39999999989595</c:v>
                </c:pt>
                <c:pt idx="1145">
                  <c:v>114.49999999989586</c:v>
                </c:pt>
                <c:pt idx="1146">
                  <c:v>114.59999999989577</c:v>
                </c:pt>
                <c:pt idx="1147">
                  <c:v>114.69999999989568</c:v>
                </c:pt>
                <c:pt idx="1148">
                  <c:v>114.79999999989559</c:v>
                </c:pt>
                <c:pt idx="1149">
                  <c:v>114.8999999998955</c:v>
                </c:pt>
                <c:pt idx="1150">
                  <c:v>114.99999999989541</c:v>
                </c:pt>
                <c:pt idx="1151">
                  <c:v>115.09999999989532</c:v>
                </c:pt>
                <c:pt idx="1152">
                  <c:v>115.19999999989523</c:v>
                </c:pt>
                <c:pt idx="1153">
                  <c:v>115.29999999989514</c:v>
                </c:pt>
                <c:pt idx="1154">
                  <c:v>115.39999999989504</c:v>
                </c:pt>
                <c:pt idx="1155">
                  <c:v>115.49999999989495</c:v>
                </c:pt>
                <c:pt idx="1156">
                  <c:v>115.59999999989486</c:v>
                </c:pt>
                <c:pt idx="1157">
                  <c:v>115.69999999989477</c:v>
                </c:pt>
                <c:pt idx="1158">
                  <c:v>115.79999999989468</c:v>
                </c:pt>
                <c:pt idx="1159">
                  <c:v>115.89999999989459</c:v>
                </c:pt>
                <c:pt idx="1160">
                  <c:v>115.9999999998945</c:v>
                </c:pt>
                <c:pt idx="1161">
                  <c:v>116.09999999989441</c:v>
                </c:pt>
                <c:pt idx="1162">
                  <c:v>116.19999999989432</c:v>
                </c:pt>
                <c:pt idx="1163">
                  <c:v>116.29999999989423</c:v>
                </c:pt>
                <c:pt idx="1164">
                  <c:v>116.39999999989413</c:v>
                </c:pt>
                <c:pt idx="1165">
                  <c:v>116.49999999989404</c:v>
                </c:pt>
                <c:pt idx="1166">
                  <c:v>116.59999999989395</c:v>
                </c:pt>
                <c:pt idx="1167">
                  <c:v>116.69999999989386</c:v>
                </c:pt>
                <c:pt idx="1168">
                  <c:v>116.79999999989377</c:v>
                </c:pt>
                <c:pt idx="1169">
                  <c:v>116.89999999989368</c:v>
                </c:pt>
                <c:pt idx="1170">
                  <c:v>116.99999999989359</c:v>
                </c:pt>
                <c:pt idx="1171">
                  <c:v>117.0999999998935</c:v>
                </c:pt>
                <c:pt idx="1172">
                  <c:v>117.19999999989341</c:v>
                </c:pt>
                <c:pt idx="1173">
                  <c:v>117.29999999989332</c:v>
                </c:pt>
                <c:pt idx="1174">
                  <c:v>117.39999999989323</c:v>
                </c:pt>
                <c:pt idx="1175">
                  <c:v>117.49999999989313</c:v>
                </c:pt>
                <c:pt idx="1176">
                  <c:v>117.59999999989304</c:v>
                </c:pt>
                <c:pt idx="1177">
                  <c:v>117.69999999989295</c:v>
                </c:pt>
                <c:pt idx="1178">
                  <c:v>117.79999999989286</c:v>
                </c:pt>
                <c:pt idx="1179">
                  <c:v>117.89999999989277</c:v>
                </c:pt>
                <c:pt idx="1180">
                  <c:v>117.99999999989268</c:v>
                </c:pt>
                <c:pt idx="1181">
                  <c:v>118.09999999989259</c:v>
                </c:pt>
                <c:pt idx="1182">
                  <c:v>118.1999999998925</c:v>
                </c:pt>
                <c:pt idx="1183">
                  <c:v>118.29999999989241</c:v>
                </c:pt>
                <c:pt idx="1184">
                  <c:v>118.39999999989232</c:v>
                </c:pt>
                <c:pt idx="1185">
                  <c:v>118.49999999989222</c:v>
                </c:pt>
                <c:pt idx="1186">
                  <c:v>118.59999999989213</c:v>
                </c:pt>
                <c:pt idx="1187">
                  <c:v>118.69999999989204</c:v>
                </c:pt>
                <c:pt idx="1188">
                  <c:v>118.79999999989195</c:v>
                </c:pt>
                <c:pt idx="1189">
                  <c:v>118.89999999989186</c:v>
                </c:pt>
                <c:pt idx="1190">
                  <c:v>118.99999999989177</c:v>
                </c:pt>
                <c:pt idx="1191">
                  <c:v>119.09999999989168</c:v>
                </c:pt>
                <c:pt idx="1192">
                  <c:v>119.19999999989159</c:v>
                </c:pt>
                <c:pt idx="1193">
                  <c:v>119.2999999998915</c:v>
                </c:pt>
                <c:pt idx="1194">
                  <c:v>119.39999999989141</c:v>
                </c:pt>
                <c:pt idx="1195">
                  <c:v>119.49999999989132</c:v>
                </c:pt>
                <c:pt idx="1196">
                  <c:v>119.59999999989122</c:v>
                </c:pt>
                <c:pt idx="1197">
                  <c:v>119.69999999989113</c:v>
                </c:pt>
                <c:pt idx="1198">
                  <c:v>119.79999999989104</c:v>
                </c:pt>
                <c:pt idx="1199">
                  <c:v>119.89999999989095</c:v>
                </c:pt>
                <c:pt idx="1200">
                  <c:v>119.99999999989086</c:v>
                </c:pt>
                <c:pt idx="1201">
                  <c:v>120.09999999989077</c:v>
                </c:pt>
                <c:pt idx="1202">
                  <c:v>120.19999999989068</c:v>
                </c:pt>
                <c:pt idx="1203">
                  <c:v>120.29999999989059</c:v>
                </c:pt>
                <c:pt idx="1204">
                  <c:v>120.3999999998905</c:v>
                </c:pt>
                <c:pt idx="1205">
                  <c:v>120.49999999989041</c:v>
                </c:pt>
                <c:pt idx="1206">
                  <c:v>120.59999999989031</c:v>
                </c:pt>
                <c:pt idx="1207">
                  <c:v>120.69999999989022</c:v>
                </c:pt>
                <c:pt idx="1208">
                  <c:v>120.79999999989013</c:v>
                </c:pt>
                <c:pt idx="1209">
                  <c:v>120.89999999989004</c:v>
                </c:pt>
                <c:pt idx="1210">
                  <c:v>120.99999999988995</c:v>
                </c:pt>
                <c:pt idx="1211">
                  <c:v>121.09999999988986</c:v>
                </c:pt>
                <c:pt idx="1212">
                  <c:v>121.19999999988977</c:v>
                </c:pt>
                <c:pt idx="1213">
                  <c:v>121.29999999988968</c:v>
                </c:pt>
                <c:pt idx="1214">
                  <c:v>121.39999999988959</c:v>
                </c:pt>
                <c:pt idx="1215">
                  <c:v>121.4999999998895</c:v>
                </c:pt>
                <c:pt idx="1216">
                  <c:v>121.59999999988941</c:v>
                </c:pt>
                <c:pt idx="1217">
                  <c:v>121.69999999988931</c:v>
                </c:pt>
                <c:pt idx="1218">
                  <c:v>121.79999999988922</c:v>
                </c:pt>
                <c:pt idx="1219">
                  <c:v>121.89999999988913</c:v>
                </c:pt>
                <c:pt idx="1220">
                  <c:v>121.99999999988904</c:v>
                </c:pt>
                <c:pt idx="1221">
                  <c:v>122.09999999988895</c:v>
                </c:pt>
                <c:pt idx="1222">
                  <c:v>122.19999999988886</c:v>
                </c:pt>
                <c:pt idx="1223">
                  <c:v>122.29999999988877</c:v>
                </c:pt>
                <c:pt idx="1224">
                  <c:v>122.39999999988868</c:v>
                </c:pt>
                <c:pt idx="1225">
                  <c:v>122.49999999988859</c:v>
                </c:pt>
                <c:pt idx="1226">
                  <c:v>122.5999999998885</c:v>
                </c:pt>
                <c:pt idx="1227">
                  <c:v>122.69999999988841</c:v>
                </c:pt>
                <c:pt idx="1228">
                  <c:v>122.79999999988831</c:v>
                </c:pt>
                <c:pt idx="1229">
                  <c:v>122.89999999988822</c:v>
                </c:pt>
                <c:pt idx="1230">
                  <c:v>122.99999999988813</c:v>
                </c:pt>
                <c:pt idx="1231">
                  <c:v>123.09999999988804</c:v>
                </c:pt>
                <c:pt idx="1232">
                  <c:v>123.19999999988795</c:v>
                </c:pt>
                <c:pt idx="1233">
                  <c:v>123.29999999988786</c:v>
                </c:pt>
                <c:pt idx="1234">
                  <c:v>123.39999999988777</c:v>
                </c:pt>
                <c:pt idx="1235">
                  <c:v>123.49999999988768</c:v>
                </c:pt>
                <c:pt idx="1236">
                  <c:v>123.59999999988759</c:v>
                </c:pt>
                <c:pt idx="1237">
                  <c:v>123.6999999998875</c:v>
                </c:pt>
                <c:pt idx="1238">
                  <c:v>123.7999999998874</c:v>
                </c:pt>
                <c:pt idx="1239">
                  <c:v>123.89999999988731</c:v>
                </c:pt>
                <c:pt idx="1240">
                  <c:v>123.99999999988722</c:v>
                </c:pt>
                <c:pt idx="1241">
                  <c:v>124.09999999988713</c:v>
                </c:pt>
                <c:pt idx="1242">
                  <c:v>124.19999999988704</c:v>
                </c:pt>
                <c:pt idx="1243">
                  <c:v>124.29999999988695</c:v>
                </c:pt>
                <c:pt idx="1244">
                  <c:v>124.39999999988686</c:v>
                </c:pt>
                <c:pt idx="1245">
                  <c:v>124.49999999988677</c:v>
                </c:pt>
                <c:pt idx="1246">
                  <c:v>124.59999999988668</c:v>
                </c:pt>
                <c:pt idx="1247">
                  <c:v>124.69999999988659</c:v>
                </c:pt>
                <c:pt idx="1248">
                  <c:v>124.7999999998865</c:v>
                </c:pt>
                <c:pt idx="1249">
                  <c:v>124.8999999998864</c:v>
                </c:pt>
                <c:pt idx="1250">
                  <c:v>124.99999999988631</c:v>
                </c:pt>
                <c:pt idx="1251">
                  <c:v>125.09999999988622</c:v>
                </c:pt>
                <c:pt idx="1252">
                  <c:v>125.19999999988613</c:v>
                </c:pt>
                <c:pt idx="1253">
                  <c:v>125.29999999988604</c:v>
                </c:pt>
                <c:pt idx="1254">
                  <c:v>125.39999999988595</c:v>
                </c:pt>
                <c:pt idx="1255">
                  <c:v>125.49999999988586</c:v>
                </c:pt>
                <c:pt idx="1256">
                  <c:v>125.59999999988577</c:v>
                </c:pt>
                <c:pt idx="1257">
                  <c:v>125.69999999988568</c:v>
                </c:pt>
                <c:pt idx="1258">
                  <c:v>125.79999999988559</c:v>
                </c:pt>
                <c:pt idx="1259">
                  <c:v>125.89999999988549</c:v>
                </c:pt>
                <c:pt idx="1260">
                  <c:v>125.9999999998854</c:v>
                </c:pt>
                <c:pt idx="1261">
                  <c:v>126.09999999988531</c:v>
                </c:pt>
                <c:pt idx="1262">
                  <c:v>126.19999999988522</c:v>
                </c:pt>
                <c:pt idx="1263">
                  <c:v>126.29999999988513</c:v>
                </c:pt>
                <c:pt idx="1264">
                  <c:v>126.39999999988504</c:v>
                </c:pt>
                <c:pt idx="1265">
                  <c:v>126.49999999988495</c:v>
                </c:pt>
                <c:pt idx="1266">
                  <c:v>126.59999999988486</c:v>
                </c:pt>
                <c:pt idx="1267">
                  <c:v>126.69999999988477</c:v>
                </c:pt>
                <c:pt idx="1268">
                  <c:v>126.79999999988468</c:v>
                </c:pt>
                <c:pt idx="1269">
                  <c:v>126.89999999988459</c:v>
                </c:pt>
                <c:pt idx="1270">
                  <c:v>126.99999999988449</c:v>
                </c:pt>
                <c:pt idx="1271">
                  <c:v>127.0999999998844</c:v>
                </c:pt>
                <c:pt idx="1272">
                  <c:v>127.19999999988431</c:v>
                </c:pt>
                <c:pt idx="1273">
                  <c:v>127.29999999988422</c:v>
                </c:pt>
                <c:pt idx="1274">
                  <c:v>127.39999999988413</c:v>
                </c:pt>
                <c:pt idx="1275">
                  <c:v>127.49999999988404</c:v>
                </c:pt>
                <c:pt idx="1276">
                  <c:v>127.59999999988395</c:v>
                </c:pt>
                <c:pt idx="1277">
                  <c:v>127.69999999988386</c:v>
                </c:pt>
                <c:pt idx="1278">
                  <c:v>127.79999999988377</c:v>
                </c:pt>
                <c:pt idx="1279">
                  <c:v>127.89999999988368</c:v>
                </c:pt>
                <c:pt idx="1280">
                  <c:v>127.99999999988358</c:v>
                </c:pt>
                <c:pt idx="1281">
                  <c:v>128.09999999988349</c:v>
                </c:pt>
                <c:pt idx="1282">
                  <c:v>128.1999999998834</c:v>
                </c:pt>
                <c:pt idx="1283">
                  <c:v>128.29999999988331</c:v>
                </c:pt>
                <c:pt idx="1284">
                  <c:v>128.39999999988322</c:v>
                </c:pt>
                <c:pt idx="1285">
                  <c:v>128.49999999988313</c:v>
                </c:pt>
                <c:pt idx="1286">
                  <c:v>128.59999999988304</c:v>
                </c:pt>
                <c:pt idx="1287">
                  <c:v>128.69999999988295</c:v>
                </c:pt>
                <c:pt idx="1288">
                  <c:v>128.79999999988286</c:v>
                </c:pt>
                <c:pt idx="1289">
                  <c:v>128.89999999988277</c:v>
                </c:pt>
                <c:pt idx="1290">
                  <c:v>128.99999999988268</c:v>
                </c:pt>
                <c:pt idx="1291">
                  <c:v>129.09999999988258</c:v>
                </c:pt>
                <c:pt idx="1292">
                  <c:v>129.19999999988249</c:v>
                </c:pt>
                <c:pt idx="1293">
                  <c:v>129.2999999998824</c:v>
                </c:pt>
                <c:pt idx="1294">
                  <c:v>129.39999999988231</c:v>
                </c:pt>
                <c:pt idx="1295">
                  <c:v>129.49999999988222</c:v>
                </c:pt>
                <c:pt idx="1296">
                  <c:v>129.59999999988213</c:v>
                </c:pt>
                <c:pt idx="1297">
                  <c:v>129.69999999988204</c:v>
                </c:pt>
                <c:pt idx="1298">
                  <c:v>129.79999999988195</c:v>
                </c:pt>
                <c:pt idx="1299">
                  <c:v>129.89999999988186</c:v>
                </c:pt>
                <c:pt idx="1300">
                  <c:v>129.99999999988177</c:v>
                </c:pt>
                <c:pt idx="1301">
                  <c:v>130.09999999988167</c:v>
                </c:pt>
                <c:pt idx="1302">
                  <c:v>130.19999999988158</c:v>
                </c:pt>
                <c:pt idx="1303">
                  <c:v>130.29999999988149</c:v>
                </c:pt>
                <c:pt idx="1304">
                  <c:v>130.3999999998814</c:v>
                </c:pt>
                <c:pt idx="1305">
                  <c:v>130.49999999988131</c:v>
                </c:pt>
                <c:pt idx="1306">
                  <c:v>130.59999999988122</c:v>
                </c:pt>
                <c:pt idx="1307">
                  <c:v>130.69999999988113</c:v>
                </c:pt>
                <c:pt idx="1308">
                  <c:v>130.79999999988104</c:v>
                </c:pt>
                <c:pt idx="1309">
                  <c:v>130.89999999988095</c:v>
                </c:pt>
                <c:pt idx="1310">
                  <c:v>130.99999999988086</c:v>
                </c:pt>
                <c:pt idx="1311">
                  <c:v>131.09999999988077</c:v>
                </c:pt>
                <c:pt idx="1312">
                  <c:v>131.19999999988067</c:v>
                </c:pt>
                <c:pt idx="1313">
                  <c:v>131.29999999988058</c:v>
                </c:pt>
                <c:pt idx="1314">
                  <c:v>131.39999999988049</c:v>
                </c:pt>
                <c:pt idx="1315">
                  <c:v>131.4999999998804</c:v>
                </c:pt>
                <c:pt idx="1316">
                  <c:v>131.59999999988031</c:v>
                </c:pt>
                <c:pt idx="1317">
                  <c:v>131.69999999988022</c:v>
                </c:pt>
                <c:pt idx="1318">
                  <c:v>131.79999999988013</c:v>
                </c:pt>
                <c:pt idx="1319">
                  <c:v>131.89999999988004</c:v>
                </c:pt>
                <c:pt idx="1320">
                  <c:v>131.99999999987995</c:v>
                </c:pt>
                <c:pt idx="1321">
                  <c:v>132.09999999987986</c:v>
                </c:pt>
                <c:pt idx="1322">
                  <c:v>132.19999999987976</c:v>
                </c:pt>
                <c:pt idx="1323">
                  <c:v>132.29999999987967</c:v>
                </c:pt>
                <c:pt idx="1324">
                  <c:v>132.39999999987958</c:v>
                </c:pt>
                <c:pt idx="1325">
                  <c:v>132.49999999987949</c:v>
                </c:pt>
                <c:pt idx="1326">
                  <c:v>132.5999999998794</c:v>
                </c:pt>
                <c:pt idx="1327">
                  <c:v>132.69999999987931</c:v>
                </c:pt>
                <c:pt idx="1328">
                  <c:v>132.79999999987922</c:v>
                </c:pt>
                <c:pt idx="1329">
                  <c:v>132.89999999987913</c:v>
                </c:pt>
                <c:pt idx="1330">
                  <c:v>132.99999999987904</c:v>
                </c:pt>
                <c:pt idx="1331">
                  <c:v>133.09999999987895</c:v>
                </c:pt>
                <c:pt idx="1332">
                  <c:v>133.19999999987886</c:v>
                </c:pt>
                <c:pt idx="1333">
                  <c:v>133.29999999987876</c:v>
                </c:pt>
                <c:pt idx="1334">
                  <c:v>133.39999999987867</c:v>
                </c:pt>
                <c:pt idx="1335">
                  <c:v>133.49999999987858</c:v>
                </c:pt>
                <c:pt idx="1336">
                  <c:v>133.59999999987849</c:v>
                </c:pt>
                <c:pt idx="1337">
                  <c:v>133.6999999998784</c:v>
                </c:pt>
                <c:pt idx="1338">
                  <c:v>133.79999999987831</c:v>
                </c:pt>
                <c:pt idx="1339">
                  <c:v>133.89999999987822</c:v>
                </c:pt>
                <c:pt idx="1340">
                  <c:v>133.99999999987813</c:v>
                </c:pt>
                <c:pt idx="1341">
                  <c:v>134.09999999987804</c:v>
                </c:pt>
                <c:pt idx="1342">
                  <c:v>134.19999999987795</c:v>
                </c:pt>
                <c:pt idx="1343">
                  <c:v>134.29999999987785</c:v>
                </c:pt>
                <c:pt idx="1344">
                  <c:v>134.39999999987776</c:v>
                </c:pt>
                <c:pt idx="1345">
                  <c:v>134.49999999987767</c:v>
                </c:pt>
                <c:pt idx="1346">
                  <c:v>134.59999999987758</c:v>
                </c:pt>
                <c:pt idx="1347">
                  <c:v>134.69999999987749</c:v>
                </c:pt>
                <c:pt idx="1348">
                  <c:v>134.7999999998774</c:v>
                </c:pt>
                <c:pt idx="1349">
                  <c:v>134.89999999987731</c:v>
                </c:pt>
                <c:pt idx="1350">
                  <c:v>134.99999999987722</c:v>
                </c:pt>
                <c:pt idx="1351">
                  <c:v>135.09999999987713</c:v>
                </c:pt>
                <c:pt idx="1352">
                  <c:v>135.19999999987704</c:v>
                </c:pt>
                <c:pt idx="1353">
                  <c:v>135.29999999987695</c:v>
                </c:pt>
                <c:pt idx="1354">
                  <c:v>135.39999999987685</c:v>
                </c:pt>
                <c:pt idx="1355">
                  <c:v>135.49999999987676</c:v>
                </c:pt>
                <c:pt idx="1356">
                  <c:v>135.59999999987667</c:v>
                </c:pt>
                <c:pt idx="1357">
                  <c:v>135.69999999987658</c:v>
                </c:pt>
                <c:pt idx="1358">
                  <c:v>135.79999999987649</c:v>
                </c:pt>
                <c:pt idx="1359">
                  <c:v>135.8999999998764</c:v>
                </c:pt>
                <c:pt idx="1360">
                  <c:v>135.99999999987631</c:v>
                </c:pt>
                <c:pt idx="1361">
                  <c:v>136.09999999987622</c:v>
                </c:pt>
                <c:pt idx="1362">
                  <c:v>136.19999999987613</c:v>
                </c:pt>
                <c:pt idx="1363">
                  <c:v>136.29999999987604</c:v>
                </c:pt>
                <c:pt idx="1364">
                  <c:v>136.39999999987594</c:v>
                </c:pt>
                <c:pt idx="1365">
                  <c:v>136.49999999987585</c:v>
                </c:pt>
                <c:pt idx="1366">
                  <c:v>136.59999999987576</c:v>
                </c:pt>
                <c:pt idx="1367">
                  <c:v>136.69999999987567</c:v>
                </c:pt>
                <c:pt idx="1368">
                  <c:v>136.79999999987558</c:v>
                </c:pt>
                <c:pt idx="1369">
                  <c:v>136.89999999987549</c:v>
                </c:pt>
                <c:pt idx="1370">
                  <c:v>136.9999999998754</c:v>
                </c:pt>
                <c:pt idx="1371">
                  <c:v>137.09999999987531</c:v>
                </c:pt>
                <c:pt idx="1372">
                  <c:v>137.19999999987522</c:v>
                </c:pt>
                <c:pt idx="1373">
                  <c:v>137.29999999987513</c:v>
                </c:pt>
                <c:pt idx="1374">
                  <c:v>137.39999999987504</c:v>
                </c:pt>
                <c:pt idx="1375">
                  <c:v>137.49999999987494</c:v>
                </c:pt>
                <c:pt idx="1376">
                  <c:v>137.59999999987485</c:v>
                </c:pt>
                <c:pt idx="1377">
                  <c:v>137.69999999987476</c:v>
                </c:pt>
                <c:pt idx="1378">
                  <c:v>137.79999999987467</c:v>
                </c:pt>
                <c:pt idx="1379">
                  <c:v>137.89999999987458</c:v>
                </c:pt>
                <c:pt idx="1380">
                  <c:v>137.99999999987449</c:v>
                </c:pt>
                <c:pt idx="1381">
                  <c:v>138.0999999998744</c:v>
                </c:pt>
                <c:pt idx="1382">
                  <c:v>138.19999999987431</c:v>
                </c:pt>
                <c:pt idx="1383">
                  <c:v>138.29999999987422</c:v>
                </c:pt>
                <c:pt idx="1384">
                  <c:v>138.39999999987413</c:v>
                </c:pt>
                <c:pt idx="1385">
                  <c:v>138.49999999987403</c:v>
                </c:pt>
                <c:pt idx="1386">
                  <c:v>138.59999999987394</c:v>
                </c:pt>
                <c:pt idx="1387">
                  <c:v>138.69999999987385</c:v>
                </c:pt>
                <c:pt idx="1388">
                  <c:v>138.79999999987376</c:v>
                </c:pt>
                <c:pt idx="1389">
                  <c:v>138.89999999987367</c:v>
                </c:pt>
                <c:pt idx="1390">
                  <c:v>138.99999999987358</c:v>
                </c:pt>
                <c:pt idx="1391">
                  <c:v>139.09999999987349</c:v>
                </c:pt>
                <c:pt idx="1392">
                  <c:v>139.1999999998734</c:v>
                </c:pt>
                <c:pt idx="1393">
                  <c:v>139.29999999987331</c:v>
                </c:pt>
                <c:pt idx="1394">
                  <c:v>139.39999999987322</c:v>
                </c:pt>
                <c:pt idx="1395">
                  <c:v>139.49999999987313</c:v>
                </c:pt>
                <c:pt idx="1396">
                  <c:v>139.59999999987303</c:v>
                </c:pt>
                <c:pt idx="1397">
                  <c:v>139.69999999987294</c:v>
                </c:pt>
                <c:pt idx="1398">
                  <c:v>139.79999999987285</c:v>
                </c:pt>
                <c:pt idx="1399">
                  <c:v>139.89999999987276</c:v>
                </c:pt>
                <c:pt idx="1400">
                  <c:v>139.99999999987267</c:v>
                </c:pt>
                <c:pt idx="1401">
                  <c:v>140.09999999987258</c:v>
                </c:pt>
                <c:pt idx="1402">
                  <c:v>140.19999999987249</c:v>
                </c:pt>
                <c:pt idx="1403">
                  <c:v>140.2999999998724</c:v>
                </c:pt>
                <c:pt idx="1404">
                  <c:v>140.39999999987231</c:v>
                </c:pt>
                <c:pt idx="1405">
                  <c:v>140.49999999987222</c:v>
                </c:pt>
                <c:pt idx="1406">
                  <c:v>140.59999999987213</c:v>
                </c:pt>
                <c:pt idx="1407">
                  <c:v>140.69999999987203</c:v>
                </c:pt>
                <c:pt idx="1408">
                  <c:v>140.79999999987194</c:v>
                </c:pt>
                <c:pt idx="1409">
                  <c:v>140.89999999987185</c:v>
                </c:pt>
                <c:pt idx="1410">
                  <c:v>140.99999999987176</c:v>
                </c:pt>
                <c:pt idx="1411">
                  <c:v>141.09999999987167</c:v>
                </c:pt>
                <c:pt idx="1412">
                  <c:v>141.19999999987158</c:v>
                </c:pt>
                <c:pt idx="1413">
                  <c:v>141.29999999987149</c:v>
                </c:pt>
                <c:pt idx="1414">
                  <c:v>141.3999999998714</c:v>
                </c:pt>
                <c:pt idx="1415">
                  <c:v>141.49999999987131</c:v>
                </c:pt>
                <c:pt idx="1416">
                  <c:v>141.59999999987122</c:v>
                </c:pt>
                <c:pt idx="1417">
                  <c:v>141.69999999987112</c:v>
                </c:pt>
                <c:pt idx="1418">
                  <c:v>141.79999999987103</c:v>
                </c:pt>
                <c:pt idx="1419">
                  <c:v>141.89999999987094</c:v>
                </c:pt>
                <c:pt idx="1420">
                  <c:v>141.99999999987085</c:v>
                </c:pt>
                <c:pt idx="1421">
                  <c:v>142.09999999987076</c:v>
                </c:pt>
                <c:pt idx="1422">
                  <c:v>142.19999999987067</c:v>
                </c:pt>
                <c:pt idx="1423">
                  <c:v>142.29999999987058</c:v>
                </c:pt>
                <c:pt idx="1424">
                  <c:v>142.39999999987049</c:v>
                </c:pt>
                <c:pt idx="1425">
                  <c:v>142.4999999998704</c:v>
                </c:pt>
                <c:pt idx="1426">
                  <c:v>142.59999999987031</c:v>
                </c:pt>
                <c:pt idx="1427">
                  <c:v>142.69999999987022</c:v>
                </c:pt>
                <c:pt idx="1428">
                  <c:v>142.79999999987012</c:v>
                </c:pt>
                <c:pt idx="1429">
                  <c:v>142.89999999987003</c:v>
                </c:pt>
                <c:pt idx="1430">
                  <c:v>142.99999999986994</c:v>
                </c:pt>
                <c:pt idx="1431">
                  <c:v>143.09999999986985</c:v>
                </c:pt>
                <c:pt idx="1432">
                  <c:v>143.19999999986976</c:v>
                </c:pt>
                <c:pt idx="1433">
                  <c:v>143.29999999986967</c:v>
                </c:pt>
                <c:pt idx="1434">
                  <c:v>143.39999999986958</c:v>
                </c:pt>
                <c:pt idx="1435">
                  <c:v>143.49999999986949</c:v>
                </c:pt>
                <c:pt idx="1436">
                  <c:v>143.5999999998694</c:v>
                </c:pt>
                <c:pt idx="1437">
                  <c:v>143.69999999986931</c:v>
                </c:pt>
                <c:pt idx="1438">
                  <c:v>143.79999999986921</c:v>
                </c:pt>
                <c:pt idx="1439">
                  <c:v>143.89999999986912</c:v>
                </c:pt>
                <c:pt idx="1440">
                  <c:v>143.99999999986903</c:v>
                </c:pt>
                <c:pt idx="1441">
                  <c:v>144.09999999986894</c:v>
                </c:pt>
                <c:pt idx="1442">
                  <c:v>144.19999999986885</c:v>
                </c:pt>
                <c:pt idx="1443">
                  <c:v>144.29999999986876</c:v>
                </c:pt>
                <c:pt idx="1444">
                  <c:v>144.39999999986867</c:v>
                </c:pt>
                <c:pt idx="1445">
                  <c:v>144.49999999986858</c:v>
                </c:pt>
                <c:pt idx="1446">
                  <c:v>144.59999999986849</c:v>
                </c:pt>
                <c:pt idx="1447">
                  <c:v>144.6999999998684</c:v>
                </c:pt>
                <c:pt idx="1448">
                  <c:v>144.79999999986831</c:v>
                </c:pt>
                <c:pt idx="1449">
                  <c:v>144.89999999986821</c:v>
                </c:pt>
                <c:pt idx="1450">
                  <c:v>144.99999999986812</c:v>
                </c:pt>
                <c:pt idx="1451">
                  <c:v>145.09999999986803</c:v>
                </c:pt>
                <c:pt idx="1452">
                  <c:v>145.19999999986794</c:v>
                </c:pt>
                <c:pt idx="1453">
                  <c:v>145.29999999986785</c:v>
                </c:pt>
                <c:pt idx="1454">
                  <c:v>145.39999999986776</c:v>
                </c:pt>
                <c:pt idx="1455">
                  <c:v>145.49999999986767</c:v>
                </c:pt>
                <c:pt idx="1456">
                  <c:v>145.59999999986758</c:v>
                </c:pt>
                <c:pt idx="1457">
                  <c:v>145.69999999986749</c:v>
                </c:pt>
                <c:pt idx="1458">
                  <c:v>145.7999999998674</c:v>
                </c:pt>
                <c:pt idx="1459">
                  <c:v>145.8999999998673</c:v>
                </c:pt>
                <c:pt idx="1460">
                  <c:v>145.99999999986721</c:v>
                </c:pt>
                <c:pt idx="1461">
                  <c:v>146.09999999986712</c:v>
                </c:pt>
                <c:pt idx="1462">
                  <c:v>146.19999999986703</c:v>
                </c:pt>
                <c:pt idx="1463">
                  <c:v>146.29999999986694</c:v>
                </c:pt>
                <c:pt idx="1464">
                  <c:v>146.39999999986685</c:v>
                </c:pt>
                <c:pt idx="1465">
                  <c:v>146.49999999986676</c:v>
                </c:pt>
                <c:pt idx="1466">
                  <c:v>146.59999999986667</c:v>
                </c:pt>
                <c:pt idx="1467">
                  <c:v>146.69999999986658</c:v>
                </c:pt>
                <c:pt idx="1468">
                  <c:v>146.79999999986649</c:v>
                </c:pt>
                <c:pt idx="1469">
                  <c:v>146.8999999998664</c:v>
                </c:pt>
                <c:pt idx="1470">
                  <c:v>146.9999999998663</c:v>
                </c:pt>
                <c:pt idx="1471">
                  <c:v>147.09999999986621</c:v>
                </c:pt>
                <c:pt idx="1472">
                  <c:v>147.19999999986612</c:v>
                </c:pt>
                <c:pt idx="1473">
                  <c:v>147.29999999986603</c:v>
                </c:pt>
                <c:pt idx="1474">
                  <c:v>147.39999999986594</c:v>
                </c:pt>
                <c:pt idx="1475">
                  <c:v>147.49999999986585</c:v>
                </c:pt>
                <c:pt idx="1476">
                  <c:v>147.59999999986576</c:v>
                </c:pt>
                <c:pt idx="1477">
                  <c:v>147.69999999986567</c:v>
                </c:pt>
                <c:pt idx="1478">
                  <c:v>147.79999999986558</c:v>
                </c:pt>
                <c:pt idx="1479">
                  <c:v>147.89999999986549</c:v>
                </c:pt>
                <c:pt idx="1480">
                  <c:v>147.99999999986539</c:v>
                </c:pt>
                <c:pt idx="1481">
                  <c:v>148.0999999998653</c:v>
                </c:pt>
                <c:pt idx="1482">
                  <c:v>148.19999999986521</c:v>
                </c:pt>
                <c:pt idx="1483">
                  <c:v>148.29999999986512</c:v>
                </c:pt>
                <c:pt idx="1484">
                  <c:v>148.39999999986503</c:v>
                </c:pt>
                <c:pt idx="1485">
                  <c:v>148.49999999986494</c:v>
                </c:pt>
                <c:pt idx="1486">
                  <c:v>148.59999999986485</c:v>
                </c:pt>
                <c:pt idx="1487">
                  <c:v>148.69999999986476</c:v>
                </c:pt>
                <c:pt idx="1488">
                  <c:v>148.79999999986467</c:v>
                </c:pt>
                <c:pt idx="1489">
                  <c:v>148.89999999986458</c:v>
                </c:pt>
                <c:pt idx="1490">
                  <c:v>148.99999999986449</c:v>
                </c:pt>
                <c:pt idx="1491">
                  <c:v>149.09999999986439</c:v>
                </c:pt>
                <c:pt idx="1492">
                  <c:v>149.1999999998643</c:v>
                </c:pt>
                <c:pt idx="1493">
                  <c:v>149.29999999986421</c:v>
                </c:pt>
                <c:pt idx="1494">
                  <c:v>149.39999999986412</c:v>
                </c:pt>
                <c:pt idx="1495">
                  <c:v>149.49999999986403</c:v>
                </c:pt>
                <c:pt idx="1496">
                  <c:v>149.59999999986394</c:v>
                </c:pt>
                <c:pt idx="1497">
                  <c:v>149.69999999986385</c:v>
                </c:pt>
                <c:pt idx="1498">
                  <c:v>149.79999999986376</c:v>
                </c:pt>
                <c:pt idx="1499">
                  <c:v>149.89999999986367</c:v>
                </c:pt>
                <c:pt idx="1500">
                  <c:v>149.99999999986358</c:v>
                </c:pt>
                <c:pt idx="1501">
                  <c:v>150.09999999986348</c:v>
                </c:pt>
                <c:pt idx="1502">
                  <c:v>150.19999999986339</c:v>
                </c:pt>
                <c:pt idx="1503">
                  <c:v>150.2999999998633</c:v>
                </c:pt>
                <c:pt idx="1504">
                  <c:v>150.39999999986321</c:v>
                </c:pt>
                <c:pt idx="1505">
                  <c:v>150.49999999986312</c:v>
                </c:pt>
                <c:pt idx="1506">
                  <c:v>150.59999999986303</c:v>
                </c:pt>
                <c:pt idx="1507">
                  <c:v>150.69999999986294</c:v>
                </c:pt>
                <c:pt idx="1508">
                  <c:v>150.79999999986285</c:v>
                </c:pt>
                <c:pt idx="1509">
                  <c:v>150.89999999986276</c:v>
                </c:pt>
                <c:pt idx="1510">
                  <c:v>150.99999999986267</c:v>
                </c:pt>
                <c:pt idx="1511">
                  <c:v>151.09999999986258</c:v>
                </c:pt>
                <c:pt idx="1512">
                  <c:v>151.19999999986248</c:v>
                </c:pt>
                <c:pt idx="1513">
                  <c:v>151.29999999986239</c:v>
                </c:pt>
                <c:pt idx="1514">
                  <c:v>151.3999999998623</c:v>
                </c:pt>
                <c:pt idx="1515">
                  <c:v>151.49999999986221</c:v>
                </c:pt>
                <c:pt idx="1516">
                  <c:v>151.59999999986212</c:v>
                </c:pt>
                <c:pt idx="1517">
                  <c:v>151.69999999986203</c:v>
                </c:pt>
                <c:pt idx="1518">
                  <c:v>151.79999999986194</c:v>
                </c:pt>
                <c:pt idx="1519">
                  <c:v>151.89999999986185</c:v>
                </c:pt>
                <c:pt idx="1520">
                  <c:v>151.99999999986176</c:v>
                </c:pt>
                <c:pt idx="1521">
                  <c:v>152.09999999986167</c:v>
                </c:pt>
                <c:pt idx="1522">
                  <c:v>152.19999999986157</c:v>
                </c:pt>
                <c:pt idx="1523">
                  <c:v>152.29999999986148</c:v>
                </c:pt>
                <c:pt idx="1524">
                  <c:v>152.39999999986139</c:v>
                </c:pt>
                <c:pt idx="1525">
                  <c:v>152.4999999998613</c:v>
                </c:pt>
                <c:pt idx="1526">
                  <c:v>152.59999999986121</c:v>
                </c:pt>
                <c:pt idx="1527">
                  <c:v>152.69999999986112</c:v>
                </c:pt>
                <c:pt idx="1528">
                  <c:v>152.79999999986103</c:v>
                </c:pt>
                <c:pt idx="1529">
                  <c:v>152.89999999986094</c:v>
                </c:pt>
                <c:pt idx="1530">
                  <c:v>152.99999999986085</c:v>
                </c:pt>
                <c:pt idx="1531">
                  <c:v>153.09999999986076</c:v>
                </c:pt>
                <c:pt idx="1532">
                  <c:v>153.19999999986067</c:v>
                </c:pt>
                <c:pt idx="1533">
                  <c:v>153.29999999986057</c:v>
                </c:pt>
                <c:pt idx="1534">
                  <c:v>153.39999999986048</c:v>
                </c:pt>
                <c:pt idx="1535">
                  <c:v>153.49999999986039</c:v>
                </c:pt>
                <c:pt idx="1536">
                  <c:v>153.5999999998603</c:v>
                </c:pt>
                <c:pt idx="1537">
                  <c:v>153.69999999986021</c:v>
                </c:pt>
                <c:pt idx="1538">
                  <c:v>153.79999999986012</c:v>
                </c:pt>
                <c:pt idx="1539">
                  <c:v>153.89999999986003</c:v>
                </c:pt>
                <c:pt idx="1540">
                  <c:v>153.99999999985994</c:v>
                </c:pt>
                <c:pt idx="1541">
                  <c:v>154.09999999985985</c:v>
                </c:pt>
                <c:pt idx="1542">
                  <c:v>154.19999999985976</c:v>
                </c:pt>
                <c:pt idx="1543">
                  <c:v>154.29999999985966</c:v>
                </c:pt>
                <c:pt idx="1544">
                  <c:v>154.39999999985957</c:v>
                </c:pt>
                <c:pt idx="1545">
                  <c:v>154.49999999985948</c:v>
                </c:pt>
                <c:pt idx="1546">
                  <c:v>154.59999999985939</c:v>
                </c:pt>
                <c:pt idx="1547">
                  <c:v>154.6999999998593</c:v>
                </c:pt>
                <c:pt idx="1548">
                  <c:v>154.79999999985921</c:v>
                </c:pt>
                <c:pt idx="1549">
                  <c:v>154.89999999985912</c:v>
                </c:pt>
                <c:pt idx="1550">
                  <c:v>154.99999999985903</c:v>
                </c:pt>
                <c:pt idx="1551">
                  <c:v>155.09999999985894</c:v>
                </c:pt>
                <c:pt idx="1552">
                  <c:v>155.19999999985885</c:v>
                </c:pt>
                <c:pt idx="1553">
                  <c:v>155.29999999985876</c:v>
                </c:pt>
                <c:pt idx="1554">
                  <c:v>155.39999999985866</c:v>
                </c:pt>
                <c:pt idx="1555">
                  <c:v>155.49999999985857</c:v>
                </c:pt>
                <c:pt idx="1556">
                  <c:v>155.59999999985848</c:v>
                </c:pt>
                <c:pt idx="1557">
                  <c:v>155.69999999985839</c:v>
                </c:pt>
                <c:pt idx="1558">
                  <c:v>155.7999999998583</c:v>
                </c:pt>
                <c:pt idx="1559">
                  <c:v>155.89999999985821</c:v>
                </c:pt>
                <c:pt idx="1560">
                  <c:v>155.99999999985812</c:v>
                </c:pt>
                <c:pt idx="1561">
                  <c:v>156.09999999985803</c:v>
                </c:pt>
                <c:pt idx="1562">
                  <c:v>156.19999999985794</c:v>
                </c:pt>
                <c:pt idx="1563">
                  <c:v>156.29999999985785</c:v>
                </c:pt>
                <c:pt idx="1564">
                  <c:v>156.39999999985776</c:v>
                </c:pt>
                <c:pt idx="1565">
                  <c:v>156.49999999985766</c:v>
                </c:pt>
                <c:pt idx="1566">
                  <c:v>156.59999999985757</c:v>
                </c:pt>
                <c:pt idx="1567">
                  <c:v>156.69999999985748</c:v>
                </c:pt>
                <c:pt idx="1568">
                  <c:v>156.79999999985739</c:v>
                </c:pt>
                <c:pt idx="1569">
                  <c:v>156.8999999998573</c:v>
                </c:pt>
                <c:pt idx="1570">
                  <c:v>156.99999999985721</c:v>
                </c:pt>
                <c:pt idx="1571">
                  <c:v>157.09999999985712</c:v>
                </c:pt>
                <c:pt idx="1572">
                  <c:v>157.19999999985703</c:v>
                </c:pt>
                <c:pt idx="1573">
                  <c:v>157.29999999985694</c:v>
                </c:pt>
                <c:pt idx="1574">
                  <c:v>157.39999999985685</c:v>
                </c:pt>
                <c:pt idx="1575">
                  <c:v>157.49999999985675</c:v>
                </c:pt>
                <c:pt idx="1576">
                  <c:v>157.59999999985666</c:v>
                </c:pt>
                <c:pt idx="1577">
                  <c:v>157.69999999985657</c:v>
                </c:pt>
                <c:pt idx="1578">
                  <c:v>157.79999999985648</c:v>
                </c:pt>
                <c:pt idx="1579">
                  <c:v>157.89999999985639</c:v>
                </c:pt>
                <c:pt idx="1580">
                  <c:v>157.9999999998563</c:v>
                </c:pt>
                <c:pt idx="1581">
                  <c:v>158.09999999985621</c:v>
                </c:pt>
                <c:pt idx="1582">
                  <c:v>158.19999999985612</c:v>
                </c:pt>
                <c:pt idx="1583">
                  <c:v>158.29999999985603</c:v>
                </c:pt>
                <c:pt idx="1584">
                  <c:v>158.39999999985594</c:v>
                </c:pt>
                <c:pt idx="1585">
                  <c:v>158.49999999985585</c:v>
                </c:pt>
                <c:pt idx="1586">
                  <c:v>158.59999999985575</c:v>
                </c:pt>
                <c:pt idx="1587">
                  <c:v>158.69999999985566</c:v>
                </c:pt>
                <c:pt idx="1588">
                  <c:v>158.79999999985557</c:v>
                </c:pt>
                <c:pt idx="1589">
                  <c:v>158.89999999985548</c:v>
                </c:pt>
                <c:pt idx="1590">
                  <c:v>158.99999999985539</c:v>
                </c:pt>
                <c:pt idx="1591">
                  <c:v>159.0999999998553</c:v>
                </c:pt>
                <c:pt idx="1592">
                  <c:v>159.19999999985521</c:v>
                </c:pt>
                <c:pt idx="1593">
                  <c:v>159.29999999985512</c:v>
                </c:pt>
                <c:pt idx="1594">
                  <c:v>159.39999999985503</c:v>
                </c:pt>
                <c:pt idx="1595">
                  <c:v>159.49999999985494</c:v>
                </c:pt>
                <c:pt idx="1596">
                  <c:v>159.59999999985484</c:v>
                </c:pt>
                <c:pt idx="1597">
                  <c:v>159.69999999985475</c:v>
                </c:pt>
                <c:pt idx="1598">
                  <c:v>159.79999999985466</c:v>
                </c:pt>
                <c:pt idx="1599">
                  <c:v>159.89999999985457</c:v>
                </c:pt>
                <c:pt idx="1600">
                  <c:v>159.99999999985448</c:v>
                </c:pt>
                <c:pt idx="1601">
                  <c:v>160.09999999985439</c:v>
                </c:pt>
                <c:pt idx="1602">
                  <c:v>160.1999999998543</c:v>
                </c:pt>
                <c:pt idx="1603">
                  <c:v>160.29999999985421</c:v>
                </c:pt>
                <c:pt idx="1604">
                  <c:v>160.39999999985412</c:v>
                </c:pt>
                <c:pt idx="1605">
                  <c:v>160.49999999985403</c:v>
                </c:pt>
                <c:pt idx="1606">
                  <c:v>160.59999999985394</c:v>
                </c:pt>
                <c:pt idx="1607">
                  <c:v>160.69999999985384</c:v>
                </c:pt>
                <c:pt idx="1608">
                  <c:v>160.79999999985375</c:v>
                </c:pt>
                <c:pt idx="1609">
                  <c:v>160.89999999985366</c:v>
                </c:pt>
                <c:pt idx="1610">
                  <c:v>160.99999999985357</c:v>
                </c:pt>
                <c:pt idx="1611">
                  <c:v>161.09999999985348</c:v>
                </c:pt>
                <c:pt idx="1612">
                  <c:v>161.19999999985339</c:v>
                </c:pt>
                <c:pt idx="1613">
                  <c:v>161.2999999998533</c:v>
                </c:pt>
                <c:pt idx="1614">
                  <c:v>161.39999999985321</c:v>
                </c:pt>
                <c:pt idx="1615">
                  <c:v>161.49999999985312</c:v>
                </c:pt>
                <c:pt idx="1616">
                  <c:v>161.59999999985303</c:v>
                </c:pt>
                <c:pt idx="1617">
                  <c:v>161.69999999985293</c:v>
                </c:pt>
                <c:pt idx="1618">
                  <c:v>161.79999999985284</c:v>
                </c:pt>
                <c:pt idx="1619">
                  <c:v>161.89999999985275</c:v>
                </c:pt>
                <c:pt idx="1620">
                  <c:v>161.99999999985266</c:v>
                </c:pt>
                <c:pt idx="1621">
                  <c:v>162.09999999985257</c:v>
                </c:pt>
                <c:pt idx="1622">
                  <c:v>162.19999999985248</c:v>
                </c:pt>
                <c:pt idx="1623">
                  <c:v>162.29999999985239</c:v>
                </c:pt>
                <c:pt idx="1624">
                  <c:v>162.3999999998523</c:v>
                </c:pt>
                <c:pt idx="1625">
                  <c:v>162.49999999985221</c:v>
                </c:pt>
                <c:pt idx="1626">
                  <c:v>162.59999999985212</c:v>
                </c:pt>
                <c:pt idx="1627">
                  <c:v>162.69999999985203</c:v>
                </c:pt>
                <c:pt idx="1628">
                  <c:v>162.79999999985193</c:v>
                </c:pt>
                <c:pt idx="1629">
                  <c:v>162.89999999985184</c:v>
                </c:pt>
                <c:pt idx="1630">
                  <c:v>162.99999999985175</c:v>
                </c:pt>
                <c:pt idx="1631">
                  <c:v>163.09999999985166</c:v>
                </c:pt>
                <c:pt idx="1632">
                  <c:v>163.19999999985157</c:v>
                </c:pt>
                <c:pt idx="1633">
                  <c:v>163.29999999985148</c:v>
                </c:pt>
                <c:pt idx="1634">
                  <c:v>163.39999999985139</c:v>
                </c:pt>
                <c:pt idx="1635">
                  <c:v>163.4999999998513</c:v>
                </c:pt>
                <c:pt idx="1636">
                  <c:v>163.59999999985121</c:v>
                </c:pt>
                <c:pt idx="1637">
                  <c:v>163.69999999985112</c:v>
                </c:pt>
                <c:pt idx="1638">
                  <c:v>163.79999999985102</c:v>
                </c:pt>
                <c:pt idx="1639">
                  <c:v>163.89999999985093</c:v>
                </c:pt>
                <c:pt idx="1640">
                  <c:v>163.99999999985084</c:v>
                </c:pt>
                <c:pt idx="1641">
                  <c:v>164.09999999985075</c:v>
                </c:pt>
                <c:pt idx="1642">
                  <c:v>164.19999999985066</c:v>
                </c:pt>
                <c:pt idx="1643">
                  <c:v>164.29999999985057</c:v>
                </c:pt>
                <c:pt idx="1644">
                  <c:v>164.39999999985048</c:v>
                </c:pt>
                <c:pt idx="1645">
                  <c:v>164.49999999985039</c:v>
                </c:pt>
                <c:pt idx="1646">
                  <c:v>164.5999999998503</c:v>
                </c:pt>
                <c:pt idx="1647">
                  <c:v>164.69999999985021</c:v>
                </c:pt>
                <c:pt idx="1648">
                  <c:v>164.79999999985012</c:v>
                </c:pt>
                <c:pt idx="1649">
                  <c:v>164.89999999985002</c:v>
                </c:pt>
                <c:pt idx="1650">
                  <c:v>164.99999999984993</c:v>
                </c:pt>
                <c:pt idx="1651">
                  <c:v>165.09999999984984</c:v>
                </c:pt>
                <c:pt idx="1652">
                  <c:v>165.19999999984975</c:v>
                </c:pt>
                <c:pt idx="1653">
                  <c:v>165.29999999984966</c:v>
                </c:pt>
                <c:pt idx="1654">
                  <c:v>165.39999999984957</c:v>
                </c:pt>
                <c:pt idx="1655">
                  <c:v>165.49999999984948</c:v>
                </c:pt>
                <c:pt idx="1656">
                  <c:v>165.59999999984939</c:v>
                </c:pt>
                <c:pt idx="1657">
                  <c:v>165.6999999998493</c:v>
                </c:pt>
                <c:pt idx="1658">
                  <c:v>165.79999999984921</c:v>
                </c:pt>
                <c:pt idx="1659">
                  <c:v>165.89999999984911</c:v>
                </c:pt>
                <c:pt idx="1660">
                  <c:v>165.99999999984902</c:v>
                </c:pt>
                <c:pt idx="1661">
                  <c:v>166.09999999984893</c:v>
                </c:pt>
                <c:pt idx="1662">
                  <c:v>166.19999999984884</c:v>
                </c:pt>
                <c:pt idx="1663">
                  <c:v>166.29999999984875</c:v>
                </c:pt>
                <c:pt idx="1664">
                  <c:v>166.39999999984866</c:v>
                </c:pt>
                <c:pt idx="1665">
                  <c:v>166.49999999984857</c:v>
                </c:pt>
                <c:pt idx="1666">
                  <c:v>166.59999999984848</c:v>
                </c:pt>
                <c:pt idx="1667">
                  <c:v>166.69999999984839</c:v>
                </c:pt>
                <c:pt idx="1668">
                  <c:v>166.7999999998483</c:v>
                </c:pt>
                <c:pt idx="1669">
                  <c:v>166.89999999984821</c:v>
                </c:pt>
                <c:pt idx="1670">
                  <c:v>166.99999999984811</c:v>
                </c:pt>
                <c:pt idx="1671">
                  <c:v>167.09999999984802</c:v>
                </c:pt>
                <c:pt idx="1672">
                  <c:v>167.19999999984793</c:v>
                </c:pt>
                <c:pt idx="1673">
                  <c:v>167.29999999984784</c:v>
                </c:pt>
                <c:pt idx="1674">
                  <c:v>167.39999999984775</c:v>
                </c:pt>
                <c:pt idx="1675">
                  <c:v>167.49999999984766</c:v>
                </c:pt>
                <c:pt idx="1676">
                  <c:v>167.59999999984757</c:v>
                </c:pt>
                <c:pt idx="1677">
                  <c:v>167.69999999984748</c:v>
                </c:pt>
                <c:pt idx="1678">
                  <c:v>167.79999999984739</c:v>
                </c:pt>
                <c:pt idx="1679">
                  <c:v>167.8999999998473</c:v>
                </c:pt>
                <c:pt idx="1680">
                  <c:v>167.9999999998472</c:v>
                </c:pt>
                <c:pt idx="1681">
                  <c:v>168.09999999984711</c:v>
                </c:pt>
                <c:pt idx="1682">
                  <c:v>168.19999999984702</c:v>
                </c:pt>
                <c:pt idx="1683">
                  <c:v>168.29999999984693</c:v>
                </c:pt>
                <c:pt idx="1684">
                  <c:v>168.39999999984684</c:v>
                </c:pt>
                <c:pt idx="1685">
                  <c:v>168.49999999984675</c:v>
                </c:pt>
                <c:pt idx="1686">
                  <c:v>168.59999999984666</c:v>
                </c:pt>
                <c:pt idx="1687">
                  <c:v>168.69999999984657</c:v>
                </c:pt>
                <c:pt idx="1688">
                  <c:v>168.79999999984648</c:v>
                </c:pt>
                <c:pt idx="1689">
                  <c:v>168.89999999984639</c:v>
                </c:pt>
                <c:pt idx="1690">
                  <c:v>168.9999999998463</c:v>
                </c:pt>
                <c:pt idx="1691">
                  <c:v>169.0999999998462</c:v>
                </c:pt>
                <c:pt idx="1692">
                  <c:v>169.19999999984611</c:v>
                </c:pt>
                <c:pt idx="1693">
                  <c:v>169.29999999984602</c:v>
                </c:pt>
                <c:pt idx="1694">
                  <c:v>169.39999999984593</c:v>
                </c:pt>
                <c:pt idx="1695">
                  <c:v>169.49999999984584</c:v>
                </c:pt>
                <c:pt idx="1696">
                  <c:v>169.59999999984575</c:v>
                </c:pt>
                <c:pt idx="1697">
                  <c:v>169.69999999984566</c:v>
                </c:pt>
                <c:pt idx="1698">
                  <c:v>169.79999999984557</c:v>
                </c:pt>
                <c:pt idx="1699">
                  <c:v>169.89999999984548</c:v>
                </c:pt>
                <c:pt idx="1700">
                  <c:v>169.99999999984539</c:v>
                </c:pt>
                <c:pt idx="1701">
                  <c:v>170.09999999984529</c:v>
                </c:pt>
                <c:pt idx="1702">
                  <c:v>170.1999999998452</c:v>
                </c:pt>
                <c:pt idx="1703">
                  <c:v>170.29999999984511</c:v>
                </c:pt>
                <c:pt idx="1704">
                  <c:v>170.39999999984502</c:v>
                </c:pt>
                <c:pt idx="1705">
                  <c:v>170.49999999984493</c:v>
                </c:pt>
                <c:pt idx="1706">
                  <c:v>170.59999999984484</c:v>
                </c:pt>
                <c:pt idx="1707">
                  <c:v>170.69999999984475</c:v>
                </c:pt>
                <c:pt idx="1708">
                  <c:v>170.79999999984466</c:v>
                </c:pt>
                <c:pt idx="1709">
                  <c:v>170.89999999984457</c:v>
                </c:pt>
                <c:pt idx="1710">
                  <c:v>170.99999999984448</c:v>
                </c:pt>
                <c:pt idx="1711">
                  <c:v>171.09999999984439</c:v>
                </c:pt>
                <c:pt idx="1712">
                  <c:v>171.19999999984429</c:v>
                </c:pt>
                <c:pt idx="1713">
                  <c:v>171.2999999998442</c:v>
                </c:pt>
                <c:pt idx="1714">
                  <c:v>171.39999999984411</c:v>
                </c:pt>
                <c:pt idx="1715">
                  <c:v>171.49999999984402</c:v>
                </c:pt>
                <c:pt idx="1716">
                  <c:v>171.59999999984393</c:v>
                </c:pt>
                <c:pt idx="1717">
                  <c:v>171.69999999984384</c:v>
                </c:pt>
                <c:pt idx="1718">
                  <c:v>171.79999999984375</c:v>
                </c:pt>
                <c:pt idx="1719">
                  <c:v>171.89999999984366</c:v>
                </c:pt>
                <c:pt idx="1720">
                  <c:v>171.99999999984357</c:v>
                </c:pt>
                <c:pt idx="1721">
                  <c:v>172.09999999984348</c:v>
                </c:pt>
                <c:pt idx="1722">
                  <c:v>172.19999999984339</c:v>
                </c:pt>
                <c:pt idx="1723">
                  <c:v>172.29999999984329</c:v>
                </c:pt>
                <c:pt idx="1724">
                  <c:v>172.3999999998432</c:v>
                </c:pt>
                <c:pt idx="1725">
                  <c:v>172.49999999984311</c:v>
                </c:pt>
                <c:pt idx="1726">
                  <c:v>172.59999999984302</c:v>
                </c:pt>
                <c:pt idx="1727">
                  <c:v>172.69999999984293</c:v>
                </c:pt>
                <c:pt idx="1728">
                  <c:v>172.79999999984284</c:v>
                </c:pt>
                <c:pt idx="1729">
                  <c:v>172.89999999984275</c:v>
                </c:pt>
                <c:pt idx="1730">
                  <c:v>172.99999999984266</c:v>
                </c:pt>
                <c:pt idx="1731">
                  <c:v>173.09999999984257</c:v>
                </c:pt>
                <c:pt idx="1732">
                  <c:v>173.19999999984248</c:v>
                </c:pt>
                <c:pt idx="1733">
                  <c:v>173.29999999984238</c:v>
                </c:pt>
                <c:pt idx="1734">
                  <c:v>173.39999999984229</c:v>
                </c:pt>
                <c:pt idx="1735">
                  <c:v>173.4999999998422</c:v>
                </c:pt>
                <c:pt idx="1736">
                  <c:v>173.59999999984211</c:v>
                </c:pt>
                <c:pt idx="1737">
                  <c:v>173.69999999984202</c:v>
                </c:pt>
                <c:pt idx="1738">
                  <c:v>173.79999999984193</c:v>
                </c:pt>
                <c:pt idx="1739">
                  <c:v>173.89999999984184</c:v>
                </c:pt>
                <c:pt idx="1740">
                  <c:v>173.99999999984175</c:v>
                </c:pt>
                <c:pt idx="1741">
                  <c:v>174.09999999984166</c:v>
                </c:pt>
                <c:pt idx="1742">
                  <c:v>174.19999999984157</c:v>
                </c:pt>
                <c:pt idx="1743">
                  <c:v>174.29999999984148</c:v>
                </c:pt>
                <c:pt idx="1744">
                  <c:v>174.39999999984138</c:v>
                </c:pt>
                <c:pt idx="1745">
                  <c:v>174.49999999984129</c:v>
                </c:pt>
                <c:pt idx="1746">
                  <c:v>174.5999999998412</c:v>
                </c:pt>
                <c:pt idx="1747">
                  <c:v>174.69999999984111</c:v>
                </c:pt>
                <c:pt idx="1748">
                  <c:v>174.79999999984102</c:v>
                </c:pt>
                <c:pt idx="1749">
                  <c:v>174.89999999984093</c:v>
                </c:pt>
                <c:pt idx="1750">
                  <c:v>174.99999999984084</c:v>
                </c:pt>
                <c:pt idx="1751">
                  <c:v>175.09999999984075</c:v>
                </c:pt>
                <c:pt idx="1752">
                  <c:v>175.19999999984066</c:v>
                </c:pt>
                <c:pt idx="1753">
                  <c:v>175.29999999984057</c:v>
                </c:pt>
                <c:pt idx="1754">
                  <c:v>175.39999999984047</c:v>
                </c:pt>
                <c:pt idx="1755">
                  <c:v>175.49999999984038</c:v>
                </c:pt>
                <c:pt idx="1756">
                  <c:v>175.59999999984029</c:v>
                </c:pt>
                <c:pt idx="1757">
                  <c:v>175.6999999998402</c:v>
                </c:pt>
                <c:pt idx="1758">
                  <c:v>175.79999999984011</c:v>
                </c:pt>
                <c:pt idx="1759">
                  <c:v>175.89999999984002</c:v>
                </c:pt>
                <c:pt idx="1760">
                  <c:v>175.99999999983993</c:v>
                </c:pt>
                <c:pt idx="1761">
                  <c:v>176.09999999983984</c:v>
                </c:pt>
                <c:pt idx="1762">
                  <c:v>176.19999999983975</c:v>
                </c:pt>
                <c:pt idx="1763">
                  <c:v>176.29999999983966</c:v>
                </c:pt>
                <c:pt idx="1764">
                  <c:v>176.39999999983957</c:v>
                </c:pt>
                <c:pt idx="1765">
                  <c:v>176.49999999983947</c:v>
                </c:pt>
                <c:pt idx="1766">
                  <c:v>176.59999999983938</c:v>
                </c:pt>
                <c:pt idx="1767">
                  <c:v>176.69999999983929</c:v>
                </c:pt>
                <c:pt idx="1768">
                  <c:v>176.7999999998392</c:v>
                </c:pt>
                <c:pt idx="1769">
                  <c:v>176.89999999983911</c:v>
                </c:pt>
                <c:pt idx="1770">
                  <c:v>176.99999999983902</c:v>
                </c:pt>
                <c:pt idx="1771">
                  <c:v>177.09999999983893</c:v>
                </c:pt>
                <c:pt idx="1772">
                  <c:v>177.19999999983884</c:v>
                </c:pt>
                <c:pt idx="1773">
                  <c:v>177.29999999983875</c:v>
                </c:pt>
                <c:pt idx="1774">
                  <c:v>177.39999999983866</c:v>
                </c:pt>
                <c:pt idx="1775">
                  <c:v>177.49999999983856</c:v>
                </c:pt>
                <c:pt idx="1776">
                  <c:v>177.59999999983847</c:v>
                </c:pt>
                <c:pt idx="1777">
                  <c:v>177.69999999983838</c:v>
                </c:pt>
                <c:pt idx="1778">
                  <c:v>177.79999999983829</c:v>
                </c:pt>
                <c:pt idx="1779">
                  <c:v>177.8999999998382</c:v>
                </c:pt>
                <c:pt idx="1780">
                  <c:v>177.99999999983811</c:v>
                </c:pt>
                <c:pt idx="1781">
                  <c:v>178.09999999983802</c:v>
                </c:pt>
                <c:pt idx="1782">
                  <c:v>178.19999999983793</c:v>
                </c:pt>
                <c:pt idx="1783">
                  <c:v>178.29999999983784</c:v>
                </c:pt>
                <c:pt idx="1784">
                  <c:v>178.39999999983775</c:v>
                </c:pt>
                <c:pt idx="1785">
                  <c:v>178.49999999983766</c:v>
                </c:pt>
                <c:pt idx="1786">
                  <c:v>178.59999999983756</c:v>
                </c:pt>
                <c:pt idx="1787">
                  <c:v>178.69999999983747</c:v>
                </c:pt>
                <c:pt idx="1788">
                  <c:v>178.79999999983738</c:v>
                </c:pt>
                <c:pt idx="1789">
                  <c:v>178.89999999983729</c:v>
                </c:pt>
                <c:pt idx="1790">
                  <c:v>178.9999999998372</c:v>
                </c:pt>
                <c:pt idx="1791">
                  <c:v>179.09999999983711</c:v>
                </c:pt>
                <c:pt idx="1792">
                  <c:v>179.19999999983702</c:v>
                </c:pt>
                <c:pt idx="1793">
                  <c:v>179.29999999983693</c:v>
                </c:pt>
                <c:pt idx="1794">
                  <c:v>179.39999999983684</c:v>
                </c:pt>
                <c:pt idx="1795">
                  <c:v>179.49999999983675</c:v>
                </c:pt>
                <c:pt idx="1796">
                  <c:v>179.59999999983665</c:v>
                </c:pt>
                <c:pt idx="1797">
                  <c:v>179.69999999983656</c:v>
                </c:pt>
                <c:pt idx="1798">
                  <c:v>179.79999999983647</c:v>
                </c:pt>
                <c:pt idx="1799">
                  <c:v>179.89999999983638</c:v>
                </c:pt>
                <c:pt idx="1800">
                  <c:v>179.99999999983629</c:v>
                </c:pt>
                <c:pt idx="1801">
                  <c:v>180.0999999998362</c:v>
                </c:pt>
                <c:pt idx="1802">
                  <c:v>180.19999999983611</c:v>
                </c:pt>
                <c:pt idx="1803">
                  <c:v>180.29999999983602</c:v>
                </c:pt>
                <c:pt idx="1804">
                  <c:v>180.39999999983593</c:v>
                </c:pt>
                <c:pt idx="1805">
                  <c:v>180.49999999983584</c:v>
                </c:pt>
                <c:pt idx="1806">
                  <c:v>180.59999999983575</c:v>
                </c:pt>
                <c:pt idx="1807">
                  <c:v>180.69999999983565</c:v>
                </c:pt>
                <c:pt idx="1808">
                  <c:v>180.79999999983556</c:v>
                </c:pt>
                <c:pt idx="1809">
                  <c:v>180.89999999983547</c:v>
                </c:pt>
                <c:pt idx="1810">
                  <c:v>180.99999999983538</c:v>
                </c:pt>
                <c:pt idx="1811">
                  <c:v>181.09999999983529</c:v>
                </c:pt>
                <c:pt idx="1812">
                  <c:v>181.1999999998352</c:v>
                </c:pt>
                <c:pt idx="1813">
                  <c:v>181.29999999983511</c:v>
                </c:pt>
                <c:pt idx="1814">
                  <c:v>181.39999999983502</c:v>
                </c:pt>
                <c:pt idx="1815">
                  <c:v>181.49999999983493</c:v>
                </c:pt>
                <c:pt idx="1816">
                  <c:v>181.59999999983484</c:v>
                </c:pt>
                <c:pt idx="1817">
                  <c:v>181.69999999983474</c:v>
                </c:pt>
                <c:pt idx="1818">
                  <c:v>181.79999999983465</c:v>
                </c:pt>
                <c:pt idx="1819">
                  <c:v>181.89999999983456</c:v>
                </c:pt>
                <c:pt idx="1820">
                  <c:v>181.99999999983447</c:v>
                </c:pt>
                <c:pt idx="1821">
                  <c:v>182.09999999983438</c:v>
                </c:pt>
                <c:pt idx="1822">
                  <c:v>182.19999999983429</c:v>
                </c:pt>
                <c:pt idx="1823">
                  <c:v>182.2999999998342</c:v>
                </c:pt>
                <c:pt idx="1824">
                  <c:v>182.39999999983411</c:v>
                </c:pt>
                <c:pt idx="1825">
                  <c:v>182.49999999983402</c:v>
                </c:pt>
                <c:pt idx="1826">
                  <c:v>182.59999999983393</c:v>
                </c:pt>
                <c:pt idx="1827">
                  <c:v>182.69999999983384</c:v>
                </c:pt>
                <c:pt idx="1828">
                  <c:v>182.79999999983374</c:v>
                </c:pt>
                <c:pt idx="1829">
                  <c:v>182.89999999983365</c:v>
                </c:pt>
                <c:pt idx="1830">
                  <c:v>182.99999999983356</c:v>
                </c:pt>
                <c:pt idx="1831">
                  <c:v>183.09999999983347</c:v>
                </c:pt>
                <c:pt idx="1832">
                  <c:v>183.19999999983338</c:v>
                </c:pt>
                <c:pt idx="1833">
                  <c:v>183.29999999983329</c:v>
                </c:pt>
                <c:pt idx="1834">
                  <c:v>183.3999999998332</c:v>
                </c:pt>
                <c:pt idx="1835">
                  <c:v>183.49999999983311</c:v>
                </c:pt>
                <c:pt idx="1836">
                  <c:v>183.59999999983302</c:v>
                </c:pt>
                <c:pt idx="1837">
                  <c:v>183.69999999983293</c:v>
                </c:pt>
                <c:pt idx="1838">
                  <c:v>183.79999999983283</c:v>
                </c:pt>
                <c:pt idx="1839">
                  <c:v>183.89999999983274</c:v>
                </c:pt>
                <c:pt idx="1840">
                  <c:v>183.99999999983265</c:v>
                </c:pt>
                <c:pt idx="1841">
                  <c:v>184.09999999983256</c:v>
                </c:pt>
                <c:pt idx="1842">
                  <c:v>184.19999999983247</c:v>
                </c:pt>
                <c:pt idx="1843">
                  <c:v>184.29999999983238</c:v>
                </c:pt>
                <c:pt idx="1844">
                  <c:v>184.39999999983229</c:v>
                </c:pt>
                <c:pt idx="1845">
                  <c:v>184.4999999998322</c:v>
                </c:pt>
                <c:pt idx="1846">
                  <c:v>184.59999999983211</c:v>
                </c:pt>
                <c:pt idx="1847">
                  <c:v>184.69999999983202</c:v>
                </c:pt>
                <c:pt idx="1848">
                  <c:v>184.79999999983193</c:v>
                </c:pt>
                <c:pt idx="1849">
                  <c:v>184.89999999983183</c:v>
                </c:pt>
                <c:pt idx="1850">
                  <c:v>184.99999999983174</c:v>
                </c:pt>
                <c:pt idx="1851">
                  <c:v>185.09999999983165</c:v>
                </c:pt>
                <c:pt idx="1852">
                  <c:v>185.19999999983156</c:v>
                </c:pt>
                <c:pt idx="1853">
                  <c:v>185.29999999983147</c:v>
                </c:pt>
                <c:pt idx="1854">
                  <c:v>185.39999999983138</c:v>
                </c:pt>
                <c:pt idx="1855">
                  <c:v>185.49999999983129</c:v>
                </c:pt>
                <c:pt idx="1856">
                  <c:v>185.5999999998312</c:v>
                </c:pt>
                <c:pt idx="1857">
                  <c:v>185.69999999983111</c:v>
                </c:pt>
                <c:pt idx="1858">
                  <c:v>185.79999999983102</c:v>
                </c:pt>
                <c:pt idx="1859">
                  <c:v>185.89999999983092</c:v>
                </c:pt>
                <c:pt idx="1860">
                  <c:v>185.99999999983083</c:v>
                </c:pt>
                <c:pt idx="1861">
                  <c:v>186.09999999983074</c:v>
                </c:pt>
                <c:pt idx="1862">
                  <c:v>186.19999999983065</c:v>
                </c:pt>
                <c:pt idx="1863">
                  <c:v>186.29999999983056</c:v>
                </c:pt>
                <c:pt idx="1864">
                  <c:v>186.39999999983047</c:v>
                </c:pt>
                <c:pt idx="1865">
                  <c:v>186.49999999983038</c:v>
                </c:pt>
                <c:pt idx="1866">
                  <c:v>186.59999999983029</c:v>
                </c:pt>
                <c:pt idx="1867">
                  <c:v>186.6999999998302</c:v>
                </c:pt>
                <c:pt idx="1868">
                  <c:v>186.79999999983011</c:v>
                </c:pt>
                <c:pt idx="1869">
                  <c:v>186.89999999983002</c:v>
                </c:pt>
                <c:pt idx="1870">
                  <c:v>186.99999999982992</c:v>
                </c:pt>
                <c:pt idx="1871">
                  <c:v>187.09999999982983</c:v>
                </c:pt>
                <c:pt idx="1872">
                  <c:v>187.19999999982974</c:v>
                </c:pt>
                <c:pt idx="1873">
                  <c:v>187.29999999982965</c:v>
                </c:pt>
                <c:pt idx="1874">
                  <c:v>187.39999999982956</c:v>
                </c:pt>
                <c:pt idx="1875">
                  <c:v>187.49999999982947</c:v>
                </c:pt>
                <c:pt idx="1876">
                  <c:v>187.59999999982938</c:v>
                </c:pt>
                <c:pt idx="1877">
                  <c:v>187.69999999982929</c:v>
                </c:pt>
                <c:pt idx="1878">
                  <c:v>187.7999999998292</c:v>
                </c:pt>
                <c:pt idx="1879">
                  <c:v>187.89999999982911</c:v>
                </c:pt>
                <c:pt idx="1880">
                  <c:v>187.99999999982901</c:v>
                </c:pt>
                <c:pt idx="1881">
                  <c:v>188.09999999982892</c:v>
                </c:pt>
                <c:pt idx="1882">
                  <c:v>188.19999999982883</c:v>
                </c:pt>
                <c:pt idx="1883">
                  <c:v>188.29999999982874</c:v>
                </c:pt>
                <c:pt idx="1884">
                  <c:v>188.39999999982865</c:v>
                </c:pt>
                <c:pt idx="1885">
                  <c:v>188.49999999982856</c:v>
                </c:pt>
                <c:pt idx="1886">
                  <c:v>188.59999999982847</c:v>
                </c:pt>
                <c:pt idx="1887">
                  <c:v>188.69999999982838</c:v>
                </c:pt>
                <c:pt idx="1888">
                  <c:v>188.79999999982829</c:v>
                </c:pt>
                <c:pt idx="1889">
                  <c:v>188.8999999998282</c:v>
                </c:pt>
                <c:pt idx="1890">
                  <c:v>188.99999999982811</c:v>
                </c:pt>
                <c:pt idx="1891">
                  <c:v>189.09999999982801</c:v>
                </c:pt>
                <c:pt idx="1892">
                  <c:v>189.19999999982792</c:v>
                </c:pt>
                <c:pt idx="1893">
                  <c:v>189.29999999982783</c:v>
                </c:pt>
                <c:pt idx="1894">
                  <c:v>189.39999999982774</c:v>
                </c:pt>
                <c:pt idx="1895">
                  <c:v>189.49999999982765</c:v>
                </c:pt>
                <c:pt idx="1896">
                  <c:v>189.59999999982756</c:v>
                </c:pt>
                <c:pt idx="1897">
                  <c:v>189.69999999982747</c:v>
                </c:pt>
                <c:pt idx="1898">
                  <c:v>189.79999999982738</c:v>
                </c:pt>
                <c:pt idx="1899">
                  <c:v>189.89999999982729</c:v>
                </c:pt>
                <c:pt idx="1900">
                  <c:v>189.9999999998272</c:v>
                </c:pt>
                <c:pt idx="1901">
                  <c:v>190.09999999982711</c:v>
                </c:pt>
                <c:pt idx="1902">
                  <c:v>190.19999999982701</c:v>
                </c:pt>
                <c:pt idx="1903">
                  <c:v>190.29999999982692</c:v>
                </c:pt>
                <c:pt idx="1904">
                  <c:v>190.39999999982683</c:v>
                </c:pt>
                <c:pt idx="1905">
                  <c:v>190.49999999982674</c:v>
                </c:pt>
                <c:pt idx="1906">
                  <c:v>190.59999999982665</c:v>
                </c:pt>
                <c:pt idx="1907">
                  <c:v>190.69999999982656</c:v>
                </c:pt>
                <c:pt idx="1908">
                  <c:v>190.79999999982647</c:v>
                </c:pt>
                <c:pt idx="1909">
                  <c:v>190.89999999982638</c:v>
                </c:pt>
                <c:pt idx="1910">
                  <c:v>190.99999999982629</c:v>
                </c:pt>
                <c:pt idx="1911">
                  <c:v>191.0999999998262</c:v>
                </c:pt>
                <c:pt idx="1912">
                  <c:v>191.1999999998261</c:v>
                </c:pt>
                <c:pt idx="1913">
                  <c:v>191.29999999982601</c:v>
                </c:pt>
                <c:pt idx="1914">
                  <c:v>191.39999999982592</c:v>
                </c:pt>
                <c:pt idx="1915">
                  <c:v>191.49999999982583</c:v>
                </c:pt>
                <c:pt idx="1916">
                  <c:v>191.59999999982574</c:v>
                </c:pt>
                <c:pt idx="1917">
                  <c:v>191.69999999982565</c:v>
                </c:pt>
                <c:pt idx="1918">
                  <c:v>191.79999999982556</c:v>
                </c:pt>
                <c:pt idx="1919">
                  <c:v>191.89999999982547</c:v>
                </c:pt>
                <c:pt idx="1920">
                  <c:v>191.99999999982538</c:v>
                </c:pt>
                <c:pt idx="1921">
                  <c:v>192.09999999982529</c:v>
                </c:pt>
                <c:pt idx="1922">
                  <c:v>192.1999999998252</c:v>
                </c:pt>
                <c:pt idx="1923">
                  <c:v>192.2999999998251</c:v>
                </c:pt>
                <c:pt idx="1924">
                  <c:v>192.39999999982501</c:v>
                </c:pt>
                <c:pt idx="1925">
                  <c:v>192.49999999982492</c:v>
                </c:pt>
                <c:pt idx="1926">
                  <c:v>192.59999999982483</c:v>
                </c:pt>
                <c:pt idx="1927">
                  <c:v>192.69999999982474</c:v>
                </c:pt>
                <c:pt idx="1928">
                  <c:v>192.79999999982465</c:v>
                </c:pt>
                <c:pt idx="1929">
                  <c:v>192.89999999982456</c:v>
                </c:pt>
                <c:pt idx="1930">
                  <c:v>192.99999999982447</c:v>
                </c:pt>
                <c:pt idx="1931">
                  <c:v>193.09999999982438</c:v>
                </c:pt>
                <c:pt idx="1932">
                  <c:v>193.19999999982429</c:v>
                </c:pt>
                <c:pt idx="1933">
                  <c:v>193.29999999982419</c:v>
                </c:pt>
                <c:pt idx="1934">
                  <c:v>193.3999999998241</c:v>
                </c:pt>
                <c:pt idx="1935">
                  <c:v>193.49999999982401</c:v>
                </c:pt>
                <c:pt idx="1936">
                  <c:v>193.59999999982392</c:v>
                </c:pt>
                <c:pt idx="1937">
                  <c:v>193.69999999982383</c:v>
                </c:pt>
                <c:pt idx="1938">
                  <c:v>193.79999999982374</c:v>
                </c:pt>
                <c:pt idx="1939">
                  <c:v>193.89999999982365</c:v>
                </c:pt>
                <c:pt idx="1940">
                  <c:v>193.99999999982356</c:v>
                </c:pt>
                <c:pt idx="1941">
                  <c:v>194.09999999982347</c:v>
                </c:pt>
                <c:pt idx="1942">
                  <c:v>194.19999999982338</c:v>
                </c:pt>
                <c:pt idx="1943">
                  <c:v>194.29999999982329</c:v>
                </c:pt>
                <c:pt idx="1944">
                  <c:v>194.39999999982319</c:v>
                </c:pt>
                <c:pt idx="1945">
                  <c:v>194.4999999998231</c:v>
                </c:pt>
                <c:pt idx="1946">
                  <c:v>194.59999999982301</c:v>
                </c:pt>
                <c:pt idx="1947">
                  <c:v>194.69999999982292</c:v>
                </c:pt>
                <c:pt idx="1948">
                  <c:v>194.79999999982283</c:v>
                </c:pt>
                <c:pt idx="1949">
                  <c:v>194.89999999982274</c:v>
                </c:pt>
                <c:pt idx="1950">
                  <c:v>194.99999999982265</c:v>
                </c:pt>
                <c:pt idx="1951">
                  <c:v>195.09999999982256</c:v>
                </c:pt>
                <c:pt idx="1952">
                  <c:v>195.19999999982247</c:v>
                </c:pt>
                <c:pt idx="1953">
                  <c:v>195.29999999982238</c:v>
                </c:pt>
                <c:pt idx="1954">
                  <c:v>195.39999999982228</c:v>
                </c:pt>
                <c:pt idx="1955">
                  <c:v>195.49999999982219</c:v>
                </c:pt>
                <c:pt idx="1956">
                  <c:v>195.5999999998221</c:v>
                </c:pt>
                <c:pt idx="1957">
                  <c:v>195.69999999982201</c:v>
                </c:pt>
                <c:pt idx="1958">
                  <c:v>195.79999999982192</c:v>
                </c:pt>
                <c:pt idx="1959">
                  <c:v>195.89999999982183</c:v>
                </c:pt>
                <c:pt idx="1960">
                  <c:v>195.99999999982174</c:v>
                </c:pt>
                <c:pt idx="1961">
                  <c:v>196.09999999982165</c:v>
                </c:pt>
                <c:pt idx="1962">
                  <c:v>196.19999999982156</c:v>
                </c:pt>
                <c:pt idx="1963">
                  <c:v>196.29999999982147</c:v>
                </c:pt>
                <c:pt idx="1964">
                  <c:v>196.39999999982138</c:v>
                </c:pt>
                <c:pt idx="1965">
                  <c:v>196.49999999982128</c:v>
                </c:pt>
                <c:pt idx="1966">
                  <c:v>196.59999999982119</c:v>
                </c:pt>
                <c:pt idx="1967">
                  <c:v>196.6999999998211</c:v>
                </c:pt>
                <c:pt idx="1968">
                  <c:v>196.79999999982101</c:v>
                </c:pt>
                <c:pt idx="1969">
                  <c:v>196.89999999982092</c:v>
                </c:pt>
                <c:pt idx="1970">
                  <c:v>196.99999999982083</c:v>
                </c:pt>
                <c:pt idx="1971">
                  <c:v>197.09999999982074</c:v>
                </c:pt>
                <c:pt idx="1972">
                  <c:v>197.19999999982065</c:v>
                </c:pt>
                <c:pt idx="1973">
                  <c:v>197.29999999982056</c:v>
                </c:pt>
                <c:pt idx="1974">
                  <c:v>197.39999999982047</c:v>
                </c:pt>
                <c:pt idx="1975">
                  <c:v>197.49999999982037</c:v>
                </c:pt>
                <c:pt idx="1976">
                  <c:v>197.59999999982028</c:v>
                </c:pt>
                <c:pt idx="1977">
                  <c:v>197.69999999982019</c:v>
                </c:pt>
                <c:pt idx="1978">
                  <c:v>197.7999999998201</c:v>
                </c:pt>
                <c:pt idx="1979">
                  <c:v>197.89999999982001</c:v>
                </c:pt>
                <c:pt idx="1980">
                  <c:v>197.99999999981992</c:v>
                </c:pt>
                <c:pt idx="1981">
                  <c:v>198.09999999981983</c:v>
                </c:pt>
                <c:pt idx="1982">
                  <c:v>198.19999999981974</c:v>
                </c:pt>
                <c:pt idx="1983">
                  <c:v>198.29999999981965</c:v>
                </c:pt>
                <c:pt idx="1984">
                  <c:v>198.39999999981956</c:v>
                </c:pt>
                <c:pt idx="1985">
                  <c:v>198.49999999981947</c:v>
                </c:pt>
                <c:pt idx="1986">
                  <c:v>198.59999999981937</c:v>
                </c:pt>
                <c:pt idx="1987">
                  <c:v>198.69999999981928</c:v>
                </c:pt>
                <c:pt idx="1988">
                  <c:v>198.79999999981919</c:v>
                </c:pt>
                <c:pt idx="1989">
                  <c:v>198.8999999998191</c:v>
                </c:pt>
                <c:pt idx="1990">
                  <c:v>198.99999999981901</c:v>
                </c:pt>
                <c:pt idx="1991">
                  <c:v>199.09999999981892</c:v>
                </c:pt>
                <c:pt idx="1992">
                  <c:v>199.19999999981883</c:v>
                </c:pt>
                <c:pt idx="1993">
                  <c:v>199.29999999981874</c:v>
                </c:pt>
                <c:pt idx="1994">
                  <c:v>199.39999999981865</c:v>
                </c:pt>
                <c:pt idx="1995">
                  <c:v>199.49999999981856</c:v>
                </c:pt>
                <c:pt idx="1996">
                  <c:v>199.59999999981846</c:v>
                </c:pt>
                <c:pt idx="1997">
                  <c:v>199.69999999981837</c:v>
                </c:pt>
                <c:pt idx="1998">
                  <c:v>199.79999999981828</c:v>
                </c:pt>
                <c:pt idx="1999">
                  <c:v>199.89999999981819</c:v>
                </c:pt>
                <c:pt idx="2000">
                  <c:v>199.9999999998181</c:v>
                </c:pt>
                <c:pt idx="2001">
                  <c:v>200.09999999981801</c:v>
                </c:pt>
                <c:pt idx="2002">
                  <c:v>200.19999999981792</c:v>
                </c:pt>
                <c:pt idx="2003">
                  <c:v>200.29999999981783</c:v>
                </c:pt>
                <c:pt idx="2004">
                  <c:v>200.39999999981774</c:v>
                </c:pt>
                <c:pt idx="2005">
                  <c:v>200.49999999981765</c:v>
                </c:pt>
                <c:pt idx="2006">
                  <c:v>200.59999999981756</c:v>
                </c:pt>
                <c:pt idx="2007">
                  <c:v>200.69999999981746</c:v>
                </c:pt>
                <c:pt idx="2008">
                  <c:v>200.79999999981737</c:v>
                </c:pt>
                <c:pt idx="2009">
                  <c:v>200.89999999981728</c:v>
                </c:pt>
                <c:pt idx="2010">
                  <c:v>200.99999999981719</c:v>
                </c:pt>
                <c:pt idx="2011">
                  <c:v>201.0999999998171</c:v>
                </c:pt>
                <c:pt idx="2012">
                  <c:v>201.19999999981701</c:v>
                </c:pt>
                <c:pt idx="2013">
                  <c:v>201.29999999981692</c:v>
                </c:pt>
                <c:pt idx="2014">
                  <c:v>201.39999999981683</c:v>
                </c:pt>
                <c:pt idx="2015">
                  <c:v>201.49999999981674</c:v>
                </c:pt>
                <c:pt idx="2016">
                  <c:v>201.59999999981665</c:v>
                </c:pt>
                <c:pt idx="2017">
                  <c:v>201.69999999981655</c:v>
                </c:pt>
                <c:pt idx="2018">
                  <c:v>201.79999999981646</c:v>
                </c:pt>
                <c:pt idx="2019">
                  <c:v>201.89999999981637</c:v>
                </c:pt>
                <c:pt idx="2020">
                  <c:v>201.99999999981628</c:v>
                </c:pt>
                <c:pt idx="2021">
                  <c:v>202.09999999981619</c:v>
                </c:pt>
                <c:pt idx="2022">
                  <c:v>202.1999999998161</c:v>
                </c:pt>
                <c:pt idx="2023">
                  <c:v>202.29999999981601</c:v>
                </c:pt>
                <c:pt idx="2024">
                  <c:v>202.39999999981592</c:v>
                </c:pt>
                <c:pt idx="2025">
                  <c:v>202.49999999981583</c:v>
                </c:pt>
                <c:pt idx="2026">
                  <c:v>202.59999999981574</c:v>
                </c:pt>
                <c:pt idx="2027">
                  <c:v>202.69999999981565</c:v>
                </c:pt>
                <c:pt idx="2028">
                  <c:v>202.79999999981555</c:v>
                </c:pt>
                <c:pt idx="2029">
                  <c:v>202.89999999981546</c:v>
                </c:pt>
                <c:pt idx="2030">
                  <c:v>202.99999999981537</c:v>
                </c:pt>
                <c:pt idx="2031">
                  <c:v>203.09999999981528</c:v>
                </c:pt>
                <c:pt idx="2032">
                  <c:v>203.19999999981519</c:v>
                </c:pt>
                <c:pt idx="2033">
                  <c:v>203.2999999998151</c:v>
                </c:pt>
                <c:pt idx="2034">
                  <c:v>203.39999999981501</c:v>
                </c:pt>
                <c:pt idx="2035">
                  <c:v>203.49999999981492</c:v>
                </c:pt>
                <c:pt idx="2036">
                  <c:v>203.59999999981483</c:v>
                </c:pt>
                <c:pt idx="2037">
                  <c:v>203.69999999981474</c:v>
                </c:pt>
                <c:pt idx="2038">
                  <c:v>203.79999999981464</c:v>
                </c:pt>
                <c:pt idx="2039">
                  <c:v>203.89999999981455</c:v>
                </c:pt>
                <c:pt idx="2040">
                  <c:v>203.99999999981446</c:v>
                </c:pt>
                <c:pt idx="2041">
                  <c:v>204.09999999981437</c:v>
                </c:pt>
                <c:pt idx="2042">
                  <c:v>204.19999999981428</c:v>
                </c:pt>
                <c:pt idx="2043">
                  <c:v>204.29999999981419</c:v>
                </c:pt>
                <c:pt idx="2044">
                  <c:v>204.3999999998141</c:v>
                </c:pt>
                <c:pt idx="2045">
                  <c:v>204.49999999981401</c:v>
                </c:pt>
                <c:pt idx="2046">
                  <c:v>204.59999999981392</c:v>
                </c:pt>
                <c:pt idx="2047">
                  <c:v>204.69999999981383</c:v>
                </c:pt>
              </c:numCache>
            </c:numRef>
          </c:xVal>
          <c:yVal>
            <c:numRef>
              <c:f>Meter_Scale_FFT!$C$10:$C$5057</c:f>
              <c:numCache>
                <c:formatCode>General</c:formatCode>
                <c:ptCount val="5048"/>
                <c:pt idx="0">
                  <c:v>-7.0031218505859343</c:v>
                </c:pt>
                <c:pt idx="1">
                  <c:v>-6.3974075648716493</c:v>
                </c:pt>
                <c:pt idx="2">
                  <c:v>-5.7916932791573643</c:v>
                </c:pt>
                <c:pt idx="3">
                  <c:v>-5.1859789934430793</c:v>
                </c:pt>
                <c:pt idx="4">
                  <c:v>-4.5802647077287943</c:v>
                </c:pt>
                <c:pt idx="5">
                  <c:v>-3.9745504220145094</c:v>
                </c:pt>
                <c:pt idx="6">
                  <c:v>-3.3688361363002244</c:v>
                </c:pt>
                <c:pt idx="7">
                  <c:v>-2.7631218505859394</c:v>
                </c:pt>
                <c:pt idx="8">
                  <c:v>-0.734521850585935</c:v>
                </c:pt>
                <c:pt idx="9">
                  <c:v>0.42787814941407021</c:v>
                </c:pt>
                <c:pt idx="10">
                  <c:v>1.0090781494140657</c:v>
                </c:pt>
                <c:pt idx="11">
                  <c:v>1.5902781494140683</c:v>
                </c:pt>
                <c:pt idx="12">
                  <c:v>2.462028149414067</c:v>
                </c:pt>
                <c:pt idx="13">
                  <c:v>3.3337781494140657</c:v>
                </c:pt>
                <c:pt idx="14">
                  <c:v>3.8437781494140637</c:v>
                </c:pt>
                <c:pt idx="15">
                  <c:v>4.3537781494140617</c:v>
                </c:pt>
                <c:pt idx="16">
                  <c:v>4.8637781494140597</c:v>
                </c:pt>
                <c:pt idx="17">
                  <c:v>5.3737781494140577</c:v>
                </c:pt>
                <c:pt idx="18">
                  <c:v>5.953778149414056</c:v>
                </c:pt>
                <c:pt idx="19">
                  <c:v>6.5337781494140543</c:v>
                </c:pt>
                <c:pt idx="20">
                  <c:v>7.5287781494140518</c:v>
                </c:pt>
                <c:pt idx="21">
                  <c:v>8.5232781494140681</c:v>
                </c:pt>
                <c:pt idx="22">
                  <c:v>9.6232781494140696</c:v>
                </c:pt>
                <c:pt idx="23">
                  <c:v>10.723278149414071</c:v>
                </c:pt>
                <c:pt idx="24">
                  <c:v>11.823278149414072</c:v>
                </c:pt>
                <c:pt idx="25">
                  <c:v>9.348278149414071</c:v>
                </c:pt>
                <c:pt idx="26">
                  <c:v>6.8748781494140658</c:v>
                </c:pt>
                <c:pt idx="27">
                  <c:v>-1.9136218505859333</c:v>
                </c:pt>
                <c:pt idx="28">
                  <c:v>-3.468621850585933</c:v>
                </c:pt>
                <c:pt idx="29">
                  <c:v>-5.02632185058593</c:v>
                </c:pt>
                <c:pt idx="30">
                  <c:v>-5.4813218505859282</c:v>
                </c:pt>
                <c:pt idx="31">
                  <c:v>-5.9421218505859343</c:v>
                </c:pt>
                <c:pt idx="32">
                  <c:v>-2.2804218505859311</c:v>
                </c:pt>
                <c:pt idx="33">
                  <c:v>0.55737814941406327</c:v>
                </c:pt>
                <c:pt idx="34">
                  <c:v>3.3951781494140647</c:v>
                </c:pt>
                <c:pt idx="35">
                  <c:v>4.3105281494140684</c:v>
                </c:pt>
                <c:pt idx="36">
                  <c:v>5.2258781494140649</c:v>
                </c:pt>
                <c:pt idx="37">
                  <c:v>5.6530114827474023</c:v>
                </c:pt>
                <c:pt idx="38">
                  <c:v>6.0801448160807396</c:v>
                </c:pt>
                <c:pt idx="39">
                  <c:v>6.5072781494140699</c:v>
                </c:pt>
                <c:pt idx="40">
                  <c:v>5.7747781494140682</c:v>
                </c:pt>
                <c:pt idx="41">
                  <c:v>5.0422781494140665</c:v>
                </c:pt>
                <c:pt idx="42">
                  <c:v>4.3097781494140648</c:v>
                </c:pt>
                <c:pt idx="43">
                  <c:v>3.3332114827474015</c:v>
                </c:pt>
                <c:pt idx="44">
                  <c:v>2.3566448160807383</c:v>
                </c:pt>
                <c:pt idx="45">
                  <c:v>1.3800781494140679</c:v>
                </c:pt>
                <c:pt idx="46">
                  <c:v>-2.2819218505859311</c:v>
                </c:pt>
                <c:pt idx="47">
                  <c:v>-4.5707218505859331</c:v>
                </c:pt>
                <c:pt idx="48">
                  <c:v>-5.2116218505859351</c:v>
                </c:pt>
                <c:pt idx="49">
                  <c:v>-6.859521850585935</c:v>
                </c:pt>
                <c:pt idx="50">
                  <c:v>-8.3244218505859351</c:v>
                </c:pt>
                <c:pt idx="51">
                  <c:v>-8.1048218505859353</c:v>
                </c:pt>
                <c:pt idx="52">
                  <c:v>-7.8852218505859355</c:v>
                </c:pt>
                <c:pt idx="53">
                  <c:v>-7.6656218505859357</c:v>
                </c:pt>
                <c:pt idx="54">
                  <c:v>-7.4460218505859359</c:v>
                </c:pt>
                <c:pt idx="55">
                  <c:v>-7.2264218505859361</c:v>
                </c:pt>
                <c:pt idx="56">
                  <c:v>-7.0739385172525999</c:v>
                </c:pt>
                <c:pt idx="57">
                  <c:v>-6.9214551839192637</c:v>
                </c:pt>
                <c:pt idx="58">
                  <c:v>-6.7689718505859275</c:v>
                </c:pt>
                <c:pt idx="59">
                  <c:v>-6.6164885172525914</c:v>
                </c:pt>
                <c:pt idx="60">
                  <c:v>-6.4640051839192552</c:v>
                </c:pt>
                <c:pt idx="61">
                  <c:v>-6.3115218505859332</c:v>
                </c:pt>
                <c:pt idx="62">
                  <c:v>-5.3962218505859312</c:v>
                </c:pt>
                <c:pt idx="63">
                  <c:v>-4.3587885172525986</c:v>
                </c:pt>
                <c:pt idx="64">
                  <c:v>-3.3213551839192661</c:v>
                </c:pt>
                <c:pt idx="65">
                  <c:v>-2.2839218505859336</c:v>
                </c:pt>
                <c:pt idx="66">
                  <c:v>-1.881241850585937</c:v>
                </c:pt>
                <c:pt idx="67">
                  <c:v>-1.4785618505859404</c:v>
                </c:pt>
                <c:pt idx="68">
                  <c:v>-1.0758818505859438</c:v>
                </c:pt>
                <c:pt idx="69">
                  <c:v>-0.67320185058594717</c:v>
                </c:pt>
                <c:pt idx="70">
                  <c:v>-0.27052185058593636</c:v>
                </c:pt>
                <c:pt idx="71">
                  <c:v>-2.2846218505859355</c:v>
                </c:pt>
                <c:pt idx="72">
                  <c:v>-4.2987218505859346</c:v>
                </c:pt>
                <c:pt idx="73">
                  <c:v>-8.1438218505859297</c:v>
                </c:pt>
                <c:pt idx="74">
                  <c:v>-9.9748218505859327</c:v>
                </c:pt>
                <c:pt idx="75">
                  <c:v>-13.270621850585933</c:v>
                </c:pt>
                <c:pt idx="76">
                  <c:v>-15.193221850585935</c:v>
                </c:pt>
                <c:pt idx="77">
                  <c:v>-17.115821850585935</c:v>
                </c:pt>
                <c:pt idx="78">
                  <c:v>-17.604121850585933</c:v>
                </c:pt>
                <c:pt idx="79">
                  <c:v>-18.092421850585932</c:v>
                </c:pt>
                <c:pt idx="80">
                  <c:v>-18.580721850585935</c:v>
                </c:pt>
                <c:pt idx="81">
                  <c:v>-19.435288517252602</c:v>
                </c:pt>
                <c:pt idx="82">
                  <c:v>-20.289855183919268</c:v>
                </c:pt>
                <c:pt idx="83">
                  <c:v>-21.144421850585932</c:v>
                </c:pt>
                <c:pt idx="84">
                  <c:v>-17.299621850585932</c:v>
                </c:pt>
                <c:pt idx="85">
                  <c:v>-16.063871850585933</c:v>
                </c:pt>
                <c:pt idx="86">
                  <c:v>-14.828121850585934</c:v>
                </c:pt>
                <c:pt idx="87">
                  <c:v>-13.592371850585934</c:v>
                </c:pt>
                <c:pt idx="88">
                  <c:v>-12.356621850585935</c:v>
                </c:pt>
                <c:pt idx="89">
                  <c:v>-9.6103218505859331</c:v>
                </c:pt>
                <c:pt idx="90">
                  <c:v>-7.9626218505859327</c:v>
                </c:pt>
                <c:pt idx="91">
                  <c:v>-6.3149218505859324</c:v>
                </c:pt>
                <c:pt idx="92">
                  <c:v>-5.7657468505859342</c:v>
                </c:pt>
                <c:pt idx="93">
                  <c:v>-5.216571850585936</c:v>
                </c:pt>
                <c:pt idx="94">
                  <c:v>-4.6673968505859378</c:v>
                </c:pt>
                <c:pt idx="95">
                  <c:v>-4.1182218505859325</c:v>
                </c:pt>
                <c:pt idx="96">
                  <c:v>-5.0337718505859357</c:v>
                </c:pt>
                <c:pt idx="97">
                  <c:v>-5.9493218505859318</c:v>
                </c:pt>
                <c:pt idx="98">
                  <c:v>-8.6959218505859326</c:v>
                </c:pt>
                <c:pt idx="99">
                  <c:v>-10.435371850585931</c:v>
                </c:pt>
                <c:pt idx="100">
                  <c:v>-12.174821850585932</c:v>
                </c:pt>
                <c:pt idx="101">
                  <c:v>-15.104321850585933</c:v>
                </c:pt>
                <c:pt idx="102">
                  <c:v>-15.714755183919266</c:v>
                </c:pt>
                <c:pt idx="103">
                  <c:v>-16.325188517252599</c:v>
                </c:pt>
                <c:pt idx="104">
                  <c:v>-16.935621850585932</c:v>
                </c:pt>
                <c:pt idx="105">
                  <c:v>-17.057821850585931</c:v>
                </c:pt>
                <c:pt idx="106">
                  <c:v>-17.180021850585931</c:v>
                </c:pt>
                <c:pt idx="107">
                  <c:v>-17.302221850585934</c:v>
                </c:pt>
                <c:pt idx="108">
                  <c:v>-17.943121850585932</c:v>
                </c:pt>
                <c:pt idx="109">
                  <c:v>-18.584021850585934</c:v>
                </c:pt>
                <c:pt idx="110">
                  <c:v>-17.668655183919267</c:v>
                </c:pt>
                <c:pt idx="111">
                  <c:v>-16.753288517252599</c:v>
                </c:pt>
                <c:pt idx="112">
                  <c:v>-15.837921850585932</c:v>
                </c:pt>
                <c:pt idx="113">
                  <c:v>-11.810121850585933</c:v>
                </c:pt>
                <c:pt idx="114">
                  <c:v>-8.5146218505859323</c:v>
                </c:pt>
                <c:pt idx="115">
                  <c:v>-5.035921850585936</c:v>
                </c:pt>
                <c:pt idx="116">
                  <c:v>-3.7543718505859331</c:v>
                </c:pt>
                <c:pt idx="117">
                  <c:v>-2.4728218505859303</c:v>
                </c:pt>
                <c:pt idx="118">
                  <c:v>-3.5714718505859366</c:v>
                </c:pt>
                <c:pt idx="119">
                  <c:v>-4.6701218505859359</c:v>
                </c:pt>
                <c:pt idx="120">
                  <c:v>-8.1490218505859318</c:v>
                </c:pt>
                <c:pt idx="121">
                  <c:v>-11.627921850585935</c:v>
                </c:pt>
                <c:pt idx="122">
                  <c:v>-13.275821850585935</c:v>
                </c:pt>
                <c:pt idx="123">
                  <c:v>-14.923721850585935</c:v>
                </c:pt>
                <c:pt idx="124">
                  <c:v>-17.487121850585932</c:v>
                </c:pt>
                <c:pt idx="125">
                  <c:v>-19.318121850585932</c:v>
                </c:pt>
                <c:pt idx="126">
                  <c:v>-19.22667185058593</c:v>
                </c:pt>
                <c:pt idx="127">
                  <c:v>-19.135221850585932</c:v>
                </c:pt>
                <c:pt idx="128">
                  <c:v>-17.39597185058593</c:v>
                </c:pt>
                <c:pt idx="129">
                  <c:v>-15.656721850585932</c:v>
                </c:pt>
                <c:pt idx="130">
                  <c:v>-13.917471850585933</c:v>
                </c:pt>
                <c:pt idx="131">
                  <c:v>-12.178221850585935</c:v>
                </c:pt>
                <c:pt idx="132">
                  <c:v>-12.483521850585934</c:v>
                </c:pt>
                <c:pt idx="133">
                  <c:v>-12.788821850585933</c:v>
                </c:pt>
                <c:pt idx="134">
                  <c:v>-13.094121850585932</c:v>
                </c:pt>
                <c:pt idx="135">
                  <c:v>-12.270271850585932</c:v>
                </c:pt>
                <c:pt idx="136">
                  <c:v>-11.446421850585931</c:v>
                </c:pt>
                <c:pt idx="137">
                  <c:v>-9.5240718505859334</c:v>
                </c:pt>
                <c:pt idx="138">
                  <c:v>-7.6017218505859319</c:v>
                </c:pt>
                <c:pt idx="139">
                  <c:v>-0.27822185058593618</c:v>
                </c:pt>
                <c:pt idx="140">
                  <c:v>-0.73607185058593672</c:v>
                </c:pt>
                <c:pt idx="141">
                  <c:v>-1.1939218505859372</c:v>
                </c:pt>
                <c:pt idx="142">
                  <c:v>-1.6517718505859378</c:v>
                </c:pt>
                <c:pt idx="143">
                  <c:v>-2.1096218505859312</c:v>
                </c:pt>
                <c:pt idx="144">
                  <c:v>-3.0861885172526016</c:v>
                </c:pt>
                <c:pt idx="145">
                  <c:v>-4.0627551839192719</c:v>
                </c:pt>
                <c:pt idx="146">
                  <c:v>-5.0393218505859352</c:v>
                </c:pt>
                <c:pt idx="147">
                  <c:v>-5.7718218505859369</c:v>
                </c:pt>
                <c:pt idx="148">
                  <c:v>-6.5043218505859315</c:v>
                </c:pt>
                <c:pt idx="149">
                  <c:v>-8.5184218505859306</c:v>
                </c:pt>
                <c:pt idx="150">
                  <c:v>-10.532521850585933</c:v>
                </c:pt>
                <c:pt idx="151">
                  <c:v>-12.180471850585931</c:v>
                </c:pt>
                <c:pt idx="152">
                  <c:v>-13.828421850585933</c:v>
                </c:pt>
                <c:pt idx="153">
                  <c:v>-14.682955183919265</c:v>
                </c:pt>
                <c:pt idx="154">
                  <c:v>-15.537488517252598</c:v>
                </c:pt>
                <c:pt idx="155">
                  <c:v>-16.392021850585934</c:v>
                </c:pt>
                <c:pt idx="156">
                  <c:v>-15.769621850585935</c:v>
                </c:pt>
                <c:pt idx="157">
                  <c:v>-15.147221850585936</c:v>
                </c:pt>
                <c:pt idx="158">
                  <c:v>-14.524821850585937</c:v>
                </c:pt>
                <c:pt idx="159">
                  <c:v>-13.902421850585938</c:v>
                </c:pt>
                <c:pt idx="160">
                  <c:v>-13.280021850585932</c:v>
                </c:pt>
                <c:pt idx="161">
                  <c:v>-11.998471850585933</c:v>
                </c:pt>
                <c:pt idx="162">
                  <c:v>-10.716921850585933</c:v>
                </c:pt>
                <c:pt idx="163">
                  <c:v>-8.8861718505859315</c:v>
                </c:pt>
                <c:pt idx="164">
                  <c:v>-7.0554218505859296</c:v>
                </c:pt>
                <c:pt idx="165">
                  <c:v>-5.3161218505859296</c:v>
                </c:pt>
                <c:pt idx="166">
                  <c:v>-3.5768218505859366</c:v>
                </c:pt>
                <c:pt idx="167">
                  <c:v>-2.2952718505859337</c:v>
                </c:pt>
                <c:pt idx="168">
                  <c:v>-1.0137218505859309</c:v>
                </c:pt>
                <c:pt idx="169">
                  <c:v>-2.0208718505859338</c:v>
                </c:pt>
                <c:pt idx="170">
                  <c:v>-3.0280218505859366</c:v>
                </c:pt>
                <c:pt idx="171">
                  <c:v>-3.9436218505859344</c:v>
                </c:pt>
                <c:pt idx="172">
                  <c:v>-4.8592218505859321</c:v>
                </c:pt>
                <c:pt idx="173">
                  <c:v>-5.7748218505859299</c:v>
                </c:pt>
                <c:pt idx="174">
                  <c:v>-4.5848218505859322</c:v>
                </c:pt>
                <c:pt idx="175">
                  <c:v>-3.3948218505859344</c:v>
                </c:pt>
                <c:pt idx="176">
                  <c:v>-2.7540968505859382</c:v>
                </c:pt>
                <c:pt idx="177">
                  <c:v>-2.1133718505859349</c:v>
                </c:pt>
                <c:pt idx="178">
                  <c:v>-1.4726468505859316</c:v>
                </c:pt>
                <c:pt idx="179">
                  <c:v>-0.83192185058593537</c:v>
                </c:pt>
                <c:pt idx="180">
                  <c:v>-1.9916218505859362</c:v>
                </c:pt>
                <c:pt idx="181">
                  <c:v>-3.1513218505859371</c:v>
                </c:pt>
                <c:pt idx="182">
                  <c:v>-4.3110218505859308</c:v>
                </c:pt>
                <c:pt idx="183">
                  <c:v>-7.2405718505859298</c:v>
                </c:pt>
                <c:pt idx="184">
                  <c:v>-10.170121850585932</c:v>
                </c:pt>
                <c:pt idx="185">
                  <c:v>-15.113721850585932</c:v>
                </c:pt>
                <c:pt idx="186">
                  <c:v>-16.120821850585934</c:v>
                </c:pt>
                <c:pt idx="187">
                  <c:v>-17.127921850585935</c:v>
                </c:pt>
                <c:pt idx="188">
                  <c:v>-18.135021850585936</c:v>
                </c:pt>
                <c:pt idx="189">
                  <c:v>-19.142121850585934</c:v>
                </c:pt>
                <c:pt idx="190">
                  <c:v>-18.666201850585935</c:v>
                </c:pt>
                <c:pt idx="191">
                  <c:v>-18.190281850585936</c:v>
                </c:pt>
                <c:pt idx="192">
                  <c:v>-17.714361850585938</c:v>
                </c:pt>
                <c:pt idx="193">
                  <c:v>-17.238441850585939</c:v>
                </c:pt>
                <c:pt idx="194">
                  <c:v>-16.762521850585934</c:v>
                </c:pt>
                <c:pt idx="195">
                  <c:v>-18.166321850585934</c:v>
                </c:pt>
                <c:pt idx="196">
                  <c:v>-19.570121850585934</c:v>
                </c:pt>
                <c:pt idx="197">
                  <c:v>-20.973921850585935</c:v>
                </c:pt>
                <c:pt idx="198">
                  <c:v>-22.988121850585934</c:v>
                </c:pt>
                <c:pt idx="199">
                  <c:v>-23.812121850585932</c:v>
                </c:pt>
                <c:pt idx="200">
                  <c:v>-24.636121850585933</c:v>
                </c:pt>
                <c:pt idx="201">
                  <c:v>-23.415621850585932</c:v>
                </c:pt>
                <c:pt idx="202">
                  <c:v>-22.195121850585931</c:v>
                </c:pt>
                <c:pt idx="203">
                  <c:v>-20.974621850585933</c:v>
                </c:pt>
                <c:pt idx="204">
                  <c:v>-19.143821850585933</c:v>
                </c:pt>
                <c:pt idx="205">
                  <c:v>-17.313021850585933</c:v>
                </c:pt>
                <c:pt idx="206">
                  <c:v>-15.665321850585933</c:v>
                </c:pt>
                <c:pt idx="207">
                  <c:v>-14.017621850585932</c:v>
                </c:pt>
                <c:pt idx="208">
                  <c:v>-12.186821850585932</c:v>
                </c:pt>
                <c:pt idx="209">
                  <c:v>-11.271421850585931</c:v>
                </c:pt>
                <c:pt idx="210">
                  <c:v>-10.356021850585932</c:v>
                </c:pt>
                <c:pt idx="211">
                  <c:v>-12.370321850585935</c:v>
                </c:pt>
                <c:pt idx="212">
                  <c:v>-13.835121850585935</c:v>
                </c:pt>
                <c:pt idx="213">
                  <c:v>-15.299921850585932</c:v>
                </c:pt>
                <c:pt idx="214">
                  <c:v>-18.229471850585931</c:v>
                </c:pt>
                <c:pt idx="215">
                  <c:v>-21.159021850585933</c:v>
                </c:pt>
                <c:pt idx="216">
                  <c:v>-21.708421850585932</c:v>
                </c:pt>
                <c:pt idx="217">
                  <c:v>-22.25782185058593</c:v>
                </c:pt>
                <c:pt idx="218">
                  <c:v>-22.807221850585933</c:v>
                </c:pt>
                <c:pt idx="219">
                  <c:v>-17.314621850585933</c:v>
                </c:pt>
                <c:pt idx="220">
                  <c:v>-15.178655183919265</c:v>
                </c:pt>
                <c:pt idx="221">
                  <c:v>-13.042688517252596</c:v>
                </c:pt>
                <c:pt idx="222">
                  <c:v>-10.906721850585932</c:v>
                </c:pt>
                <c:pt idx="223">
                  <c:v>-10.357555183919267</c:v>
                </c:pt>
                <c:pt idx="224">
                  <c:v>-9.8083885172526024</c:v>
                </c:pt>
                <c:pt idx="225">
                  <c:v>-9.2592218505859343</c:v>
                </c:pt>
                <c:pt idx="226">
                  <c:v>-9.9306551839192672</c:v>
                </c:pt>
                <c:pt idx="227">
                  <c:v>-10.6020885172526</c:v>
                </c:pt>
                <c:pt idx="228">
                  <c:v>-11.273521850585933</c:v>
                </c:pt>
                <c:pt idx="229">
                  <c:v>-12.280671850585932</c:v>
                </c:pt>
                <c:pt idx="230">
                  <c:v>-13.287821850585932</c:v>
                </c:pt>
                <c:pt idx="231">
                  <c:v>-14.203355183919264</c:v>
                </c:pt>
                <c:pt idx="232">
                  <c:v>-15.118888517252596</c:v>
                </c:pt>
                <c:pt idx="233">
                  <c:v>-16.034421850585932</c:v>
                </c:pt>
                <c:pt idx="234">
                  <c:v>-16.950121850585933</c:v>
                </c:pt>
                <c:pt idx="235">
                  <c:v>-16.5229885172526</c:v>
                </c:pt>
                <c:pt idx="236">
                  <c:v>-16.095855183919266</c:v>
                </c:pt>
                <c:pt idx="237">
                  <c:v>-15.668721850585932</c:v>
                </c:pt>
                <c:pt idx="238">
                  <c:v>-15.119621850585933</c:v>
                </c:pt>
                <c:pt idx="239">
                  <c:v>-16.462421850585933</c:v>
                </c:pt>
                <c:pt idx="240">
                  <c:v>-17.805221850585934</c:v>
                </c:pt>
                <c:pt idx="241">
                  <c:v>-19.148021850585934</c:v>
                </c:pt>
                <c:pt idx="242">
                  <c:v>-21.406221850585933</c:v>
                </c:pt>
                <c:pt idx="243">
                  <c:v>-23.664421850585931</c:v>
                </c:pt>
                <c:pt idx="244">
                  <c:v>-25.922621850585934</c:v>
                </c:pt>
                <c:pt idx="245">
                  <c:v>-27.936721850585933</c:v>
                </c:pt>
                <c:pt idx="246">
                  <c:v>-28.943871850585932</c:v>
                </c:pt>
                <c:pt idx="247">
                  <c:v>-29.951021850585931</c:v>
                </c:pt>
                <c:pt idx="248">
                  <c:v>-24.916121850585935</c:v>
                </c:pt>
                <c:pt idx="249">
                  <c:v>-19.881221850585934</c:v>
                </c:pt>
                <c:pt idx="250">
                  <c:v>-17.318021850585936</c:v>
                </c:pt>
                <c:pt idx="251">
                  <c:v>-14.754821850585934</c:v>
                </c:pt>
                <c:pt idx="252">
                  <c:v>-9.0792218505859346</c:v>
                </c:pt>
                <c:pt idx="253">
                  <c:v>-7.8586885172526024</c:v>
                </c:pt>
                <c:pt idx="254">
                  <c:v>-6.6381551839192667</c:v>
                </c:pt>
                <c:pt idx="255">
                  <c:v>-5.417621850585931</c:v>
                </c:pt>
                <c:pt idx="256">
                  <c:v>-5.8449551839192679</c:v>
                </c:pt>
                <c:pt idx="257">
                  <c:v>-6.2722885172526048</c:v>
                </c:pt>
                <c:pt idx="258">
                  <c:v>-6.6996218505859346</c:v>
                </c:pt>
                <c:pt idx="259">
                  <c:v>-7.2123818505859347</c:v>
                </c:pt>
                <c:pt idx="260">
                  <c:v>-7.7251418505859348</c:v>
                </c:pt>
                <c:pt idx="261">
                  <c:v>-8.2379018505859349</c:v>
                </c:pt>
                <c:pt idx="262">
                  <c:v>-8.750661850585935</c:v>
                </c:pt>
                <c:pt idx="263">
                  <c:v>-9.2634218505859316</c:v>
                </c:pt>
                <c:pt idx="264">
                  <c:v>-10.240021850585933</c:v>
                </c:pt>
                <c:pt idx="265">
                  <c:v>-11.216621850585934</c:v>
                </c:pt>
                <c:pt idx="266">
                  <c:v>-12.193221850585932</c:v>
                </c:pt>
                <c:pt idx="267">
                  <c:v>-16.038321850585934</c:v>
                </c:pt>
                <c:pt idx="268">
                  <c:v>-19.150921850585934</c:v>
                </c:pt>
                <c:pt idx="269">
                  <c:v>-19.425671850585935</c:v>
                </c:pt>
                <c:pt idx="270">
                  <c:v>-19.700421850585936</c:v>
                </c:pt>
                <c:pt idx="271">
                  <c:v>-19.975171850585937</c:v>
                </c:pt>
                <c:pt idx="272">
                  <c:v>-20.249921850585935</c:v>
                </c:pt>
                <c:pt idx="273">
                  <c:v>-15.672721850585933</c:v>
                </c:pt>
                <c:pt idx="274">
                  <c:v>-13.933471850585931</c:v>
                </c:pt>
                <c:pt idx="275">
                  <c:v>-12.194221850585933</c:v>
                </c:pt>
                <c:pt idx="276">
                  <c:v>-11.095788517252601</c:v>
                </c:pt>
                <c:pt idx="277">
                  <c:v>-9.997355183919268</c:v>
                </c:pt>
                <c:pt idx="278">
                  <c:v>-8.898921850585932</c:v>
                </c:pt>
                <c:pt idx="279">
                  <c:v>-10.821471850585933</c:v>
                </c:pt>
                <c:pt idx="280">
                  <c:v>-12.744021850585934</c:v>
                </c:pt>
                <c:pt idx="281">
                  <c:v>-13.476471850585934</c:v>
                </c:pt>
                <c:pt idx="282">
                  <c:v>-14.208921850585934</c:v>
                </c:pt>
                <c:pt idx="283">
                  <c:v>-14.758371850585934</c:v>
                </c:pt>
                <c:pt idx="284">
                  <c:v>-15.307821850585935</c:v>
                </c:pt>
                <c:pt idx="285">
                  <c:v>-13.293921850585932</c:v>
                </c:pt>
                <c:pt idx="286">
                  <c:v>-11.280021850585932</c:v>
                </c:pt>
                <c:pt idx="287">
                  <c:v>-4.6888218505859314</c:v>
                </c:pt>
                <c:pt idx="288">
                  <c:v>-3.0045018505859318</c:v>
                </c:pt>
                <c:pt idx="289">
                  <c:v>-1.3201818505859322</c:v>
                </c:pt>
                <c:pt idx="290">
                  <c:v>0.36413814941406741</c:v>
                </c:pt>
                <c:pt idx="291">
                  <c:v>2.048458149414067</c:v>
                </c:pt>
                <c:pt idx="292">
                  <c:v>3.7327781494140666</c:v>
                </c:pt>
                <c:pt idx="293">
                  <c:v>1.3524781494140683</c:v>
                </c:pt>
                <c:pt idx="294">
                  <c:v>-1.02782185058593</c:v>
                </c:pt>
                <c:pt idx="295">
                  <c:v>-4.1404218505859305</c:v>
                </c:pt>
                <c:pt idx="296">
                  <c:v>-7.253021850585931</c:v>
                </c:pt>
                <c:pt idx="297">
                  <c:v>-14.576921850585933</c:v>
                </c:pt>
                <c:pt idx="298">
                  <c:v>-17.872621850585933</c:v>
                </c:pt>
                <c:pt idx="299">
                  <c:v>-21.168321850585933</c:v>
                </c:pt>
                <c:pt idx="300">
                  <c:v>-20.655781850585932</c:v>
                </c:pt>
                <c:pt idx="301">
                  <c:v>-20.14324185058593</c:v>
                </c:pt>
                <c:pt idx="302">
                  <c:v>-19.630701850585929</c:v>
                </c:pt>
                <c:pt idx="303">
                  <c:v>-19.118161850585928</c:v>
                </c:pt>
                <c:pt idx="304">
                  <c:v>-18.605621850585933</c:v>
                </c:pt>
                <c:pt idx="305">
                  <c:v>-19.109246850585933</c:v>
                </c:pt>
                <c:pt idx="306">
                  <c:v>-19.612871850585933</c:v>
                </c:pt>
                <c:pt idx="307">
                  <c:v>-20.116496850585932</c:v>
                </c:pt>
                <c:pt idx="308">
                  <c:v>-20.620121850585932</c:v>
                </c:pt>
                <c:pt idx="309">
                  <c:v>-18.789288517252597</c:v>
                </c:pt>
                <c:pt idx="310">
                  <c:v>-16.958455183919263</c:v>
                </c:pt>
                <c:pt idx="311">
                  <c:v>-15.127621850585932</c:v>
                </c:pt>
                <c:pt idx="312">
                  <c:v>-12.106771850585933</c:v>
                </c:pt>
                <c:pt idx="313">
                  <c:v>-9.0859218505859332</c:v>
                </c:pt>
                <c:pt idx="314">
                  <c:v>-9.8794218505859348</c:v>
                </c:pt>
                <c:pt idx="315">
                  <c:v>-10.672921850585936</c:v>
                </c:pt>
                <c:pt idx="316">
                  <c:v>-11.466421850585935</c:v>
                </c:pt>
                <c:pt idx="317">
                  <c:v>-12.381971850585934</c:v>
                </c:pt>
                <c:pt idx="318">
                  <c:v>-13.297521850585934</c:v>
                </c:pt>
                <c:pt idx="319">
                  <c:v>-14.762421850585934</c:v>
                </c:pt>
                <c:pt idx="320">
                  <c:v>-16.227321850585934</c:v>
                </c:pt>
                <c:pt idx="321">
                  <c:v>-15.403496850585935</c:v>
                </c:pt>
                <c:pt idx="322">
                  <c:v>-14.579671850585935</c:v>
                </c:pt>
                <c:pt idx="323">
                  <c:v>-13.755846850585936</c:v>
                </c:pt>
                <c:pt idx="324">
                  <c:v>-12.932021850585933</c:v>
                </c:pt>
                <c:pt idx="325">
                  <c:v>-11.009671850585931</c:v>
                </c:pt>
                <c:pt idx="326">
                  <c:v>-9.0873218505859334</c:v>
                </c:pt>
                <c:pt idx="327">
                  <c:v>-10.124955183919266</c:v>
                </c:pt>
                <c:pt idx="328">
                  <c:v>-11.162588517252598</c:v>
                </c:pt>
                <c:pt idx="329">
                  <c:v>-12.200221850585933</c:v>
                </c:pt>
                <c:pt idx="330">
                  <c:v>-13.176821850585934</c:v>
                </c:pt>
                <c:pt idx="331">
                  <c:v>-14.153421850585936</c:v>
                </c:pt>
                <c:pt idx="332">
                  <c:v>-15.130021850585933</c:v>
                </c:pt>
                <c:pt idx="333">
                  <c:v>-11.010571850585933</c:v>
                </c:pt>
                <c:pt idx="334">
                  <c:v>-6.8911218505859324</c:v>
                </c:pt>
                <c:pt idx="335">
                  <c:v>-2.7716718505859319</c:v>
                </c:pt>
                <c:pt idx="336">
                  <c:v>1.3477781494140686</c:v>
                </c:pt>
                <c:pt idx="337">
                  <c:v>7.3895781494140635</c:v>
                </c:pt>
                <c:pt idx="338">
                  <c:v>8.3049448160807344</c:v>
                </c:pt>
                <c:pt idx="339">
                  <c:v>9.2203114827474053</c:v>
                </c:pt>
                <c:pt idx="340">
                  <c:v>10.135678149414069</c:v>
                </c:pt>
                <c:pt idx="341">
                  <c:v>9.2201114827473987</c:v>
                </c:pt>
                <c:pt idx="342">
                  <c:v>8.3045448160807283</c:v>
                </c:pt>
                <c:pt idx="343">
                  <c:v>7.3889781494140649</c:v>
                </c:pt>
                <c:pt idx="344">
                  <c:v>4.4593781494140643</c:v>
                </c:pt>
                <c:pt idx="345">
                  <c:v>1.5297781494140636</c:v>
                </c:pt>
                <c:pt idx="346">
                  <c:v>-0.94202185058593102</c:v>
                </c:pt>
                <c:pt idx="347">
                  <c:v>-3.4138218505859328</c:v>
                </c:pt>
                <c:pt idx="348">
                  <c:v>-5.0007218505859328</c:v>
                </c:pt>
                <c:pt idx="349">
                  <c:v>-6.5876218505859327</c:v>
                </c:pt>
                <c:pt idx="350">
                  <c:v>-8.1745218505859327</c:v>
                </c:pt>
                <c:pt idx="351">
                  <c:v>-7.5032885172525994</c:v>
                </c:pt>
                <c:pt idx="352">
                  <c:v>-6.832055183919266</c:v>
                </c:pt>
                <c:pt idx="353">
                  <c:v>-6.1608218505859327</c:v>
                </c:pt>
                <c:pt idx="354">
                  <c:v>-8.541121850585931</c:v>
                </c:pt>
                <c:pt idx="355">
                  <c:v>-9.8229218505859315</c:v>
                </c:pt>
                <c:pt idx="356">
                  <c:v>-11.104721850585932</c:v>
                </c:pt>
                <c:pt idx="357">
                  <c:v>-13.668121850585933</c:v>
                </c:pt>
                <c:pt idx="358">
                  <c:v>-16.231521850585935</c:v>
                </c:pt>
                <c:pt idx="359">
                  <c:v>-15.072055183919268</c:v>
                </c:pt>
                <c:pt idx="360">
                  <c:v>-13.912588517252601</c:v>
                </c:pt>
                <c:pt idx="361">
                  <c:v>-12.753121850585934</c:v>
                </c:pt>
                <c:pt idx="362">
                  <c:v>-11.654688517252602</c:v>
                </c:pt>
                <c:pt idx="363">
                  <c:v>-10.556255183919269</c:v>
                </c:pt>
                <c:pt idx="364">
                  <c:v>-9.4578218505859333</c:v>
                </c:pt>
                <c:pt idx="365">
                  <c:v>-10.419121850585931</c:v>
                </c:pt>
                <c:pt idx="366">
                  <c:v>-11.380421850585932</c:v>
                </c:pt>
                <c:pt idx="367">
                  <c:v>-12.341721850585934</c:v>
                </c:pt>
                <c:pt idx="368">
                  <c:v>-13.303021850585932</c:v>
                </c:pt>
                <c:pt idx="369">
                  <c:v>-15.256121850585931</c:v>
                </c:pt>
                <c:pt idx="370">
                  <c:v>-17.20922185058593</c:v>
                </c:pt>
                <c:pt idx="371">
                  <c:v>-19.162321850585933</c:v>
                </c:pt>
                <c:pt idx="372">
                  <c:v>-18.613146850585935</c:v>
                </c:pt>
                <c:pt idx="373">
                  <c:v>-18.063971850585936</c:v>
                </c:pt>
                <c:pt idx="374">
                  <c:v>-17.514796850585938</c:v>
                </c:pt>
                <c:pt idx="375">
                  <c:v>-16.965621850585933</c:v>
                </c:pt>
                <c:pt idx="376">
                  <c:v>-17.148841850585931</c:v>
                </c:pt>
                <c:pt idx="377">
                  <c:v>-17.33206185058593</c:v>
                </c:pt>
                <c:pt idx="378">
                  <c:v>-17.515281850585929</c:v>
                </c:pt>
                <c:pt idx="379">
                  <c:v>-17.698501850585927</c:v>
                </c:pt>
                <c:pt idx="380">
                  <c:v>-17.881721850585933</c:v>
                </c:pt>
                <c:pt idx="381">
                  <c:v>-15.1964885172526</c:v>
                </c:pt>
                <c:pt idx="382">
                  <c:v>-12.511255183919268</c:v>
                </c:pt>
                <c:pt idx="383">
                  <c:v>-9.8260218505859314</c:v>
                </c:pt>
                <c:pt idx="384">
                  <c:v>-8.1172885172525966</c:v>
                </c:pt>
                <c:pt idx="385">
                  <c:v>-6.4085551839192618</c:v>
                </c:pt>
                <c:pt idx="386">
                  <c:v>-4.6998218505859342</c:v>
                </c:pt>
                <c:pt idx="387">
                  <c:v>-6.5308218505859372</c:v>
                </c:pt>
                <c:pt idx="388">
                  <c:v>-8.3618218505859332</c:v>
                </c:pt>
                <c:pt idx="389">
                  <c:v>-10.375921850585932</c:v>
                </c:pt>
                <c:pt idx="390">
                  <c:v>-12.390021850585931</c:v>
                </c:pt>
                <c:pt idx="391">
                  <c:v>-16.601321850585933</c:v>
                </c:pt>
                <c:pt idx="392">
                  <c:v>-18.798521850585932</c:v>
                </c:pt>
                <c:pt idx="393">
                  <c:v>-18.188321850585933</c:v>
                </c:pt>
                <c:pt idx="394">
                  <c:v>-17.578121850585934</c:v>
                </c:pt>
                <c:pt idx="395">
                  <c:v>-16.967921850585935</c:v>
                </c:pt>
                <c:pt idx="396">
                  <c:v>-14.404721850585933</c:v>
                </c:pt>
                <c:pt idx="397">
                  <c:v>-13.306271850585933</c:v>
                </c:pt>
                <c:pt idx="398">
                  <c:v>-12.207821850585933</c:v>
                </c:pt>
                <c:pt idx="399">
                  <c:v>-12.024871850585932</c:v>
                </c:pt>
                <c:pt idx="400">
                  <c:v>-11.841921850585933</c:v>
                </c:pt>
                <c:pt idx="401">
                  <c:v>-14.222221850585932</c:v>
                </c:pt>
                <c:pt idx="402">
                  <c:v>-16.602521850585934</c:v>
                </c:pt>
                <c:pt idx="403">
                  <c:v>-21.729121850585933</c:v>
                </c:pt>
                <c:pt idx="404">
                  <c:v>-25.299521850585933</c:v>
                </c:pt>
                <c:pt idx="405">
                  <c:v>-28.869921850585932</c:v>
                </c:pt>
                <c:pt idx="406">
                  <c:v>-28.540461850585935</c:v>
                </c:pt>
                <c:pt idx="407">
                  <c:v>-28.21100185058593</c:v>
                </c:pt>
                <c:pt idx="408">
                  <c:v>-27.881541850585933</c:v>
                </c:pt>
                <c:pt idx="409">
                  <c:v>-27.552081850585928</c:v>
                </c:pt>
                <c:pt idx="410">
                  <c:v>-27.222621850585931</c:v>
                </c:pt>
                <c:pt idx="411">
                  <c:v>-24.354321850585933</c:v>
                </c:pt>
                <c:pt idx="412">
                  <c:v>-21.486021850585935</c:v>
                </c:pt>
                <c:pt idx="413">
                  <c:v>-18.617721850585934</c:v>
                </c:pt>
                <c:pt idx="414">
                  <c:v>-18.282171850585932</c:v>
                </c:pt>
                <c:pt idx="415">
                  <c:v>-17.946621850585931</c:v>
                </c:pt>
                <c:pt idx="416">
                  <c:v>-17.61107185058593</c:v>
                </c:pt>
                <c:pt idx="417">
                  <c:v>-17.275521850585928</c:v>
                </c:pt>
                <c:pt idx="418">
                  <c:v>-16.939971850585927</c:v>
                </c:pt>
                <c:pt idx="419">
                  <c:v>-16.604421850585933</c:v>
                </c:pt>
                <c:pt idx="420">
                  <c:v>-17.703088517252599</c:v>
                </c:pt>
                <c:pt idx="421">
                  <c:v>-18.801755183919266</c:v>
                </c:pt>
                <c:pt idx="422">
                  <c:v>-19.900421850585932</c:v>
                </c:pt>
                <c:pt idx="423">
                  <c:v>-21.365255183919267</c:v>
                </c:pt>
                <c:pt idx="424">
                  <c:v>-22.830088517252602</c:v>
                </c:pt>
                <c:pt idx="425">
                  <c:v>-24.294921850585933</c:v>
                </c:pt>
                <c:pt idx="426">
                  <c:v>-23.867805183919266</c:v>
                </c:pt>
                <c:pt idx="427">
                  <c:v>-23.4406885172526</c:v>
                </c:pt>
                <c:pt idx="428">
                  <c:v>-23.013571850585933</c:v>
                </c:pt>
                <c:pt idx="429">
                  <c:v>-22.586455183919266</c:v>
                </c:pt>
                <c:pt idx="430">
                  <c:v>-22.1593385172526</c:v>
                </c:pt>
                <c:pt idx="431">
                  <c:v>-21.732221850585933</c:v>
                </c:pt>
                <c:pt idx="432">
                  <c:v>-23.929471850585934</c:v>
                </c:pt>
                <c:pt idx="433">
                  <c:v>-26.126721850585934</c:v>
                </c:pt>
                <c:pt idx="434">
                  <c:v>-28.140821850585933</c:v>
                </c:pt>
                <c:pt idx="435">
                  <c:v>-28.735971850585933</c:v>
                </c:pt>
                <c:pt idx="436">
                  <c:v>-29.331121850585934</c:v>
                </c:pt>
                <c:pt idx="437">
                  <c:v>-29.926271850585934</c:v>
                </c:pt>
                <c:pt idx="438">
                  <c:v>-30.521421850585931</c:v>
                </c:pt>
                <c:pt idx="439">
                  <c:v>-29.056821850585933</c:v>
                </c:pt>
                <c:pt idx="440">
                  <c:v>-27.592221850585936</c:v>
                </c:pt>
                <c:pt idx="441">
                  <c:v>-26.127621850585932</c:v>
                </c:pt>
                <c:pt idx="442">
                  <c:v>-25.029171850585932</c:v>
                </c:pt>
                <c:pt idx="443">
                  <c:v>-23.930721850585932</c:v>
                </c:pt>
                <c:pt idx="444">
                  <c:v>-21.825271850585935</c:v>
                </c:pt>
                <c:pt idx="445">
                  <c:v>-19.719821850585934</c:v>
                </c:pt>
                <c:pt idx="446">
                  <c:v>-17.522821850585935</c:v>
                </c:pt>
                <c:pt idx="447">
                  <c:v>-15.325821850585935</c:v>
                </c:pt>
                <c:pt idx="448">
                  <c:v>-13.128821850585933</c:v>
                </c:pt>
                <c:pt idx="449">
                  <c:v>-12.259246850585932</c:v>
                </c:pt>
                <c:pt idx="450">
                  <c:v>-11.38967185058593</c:v>
                </c:pt>
                <c:pt idx="451">
                  <c:v>-10.520096850585929</c:v>
                </c:pt>
                <c:pt idx="452">
                  <c:v>-9.6505218505859318</c:v>
                </c:pt>
                <c:pt idx="453">
                  <c:v>-8.5520885172525993</c:v>
                </c:pt>
                <c:pt idx="454">
                  <c:v>-7.4536551839192668</c:v>
                </c:pt>
                <c:pt idx="455">
                  <c:v>-6.3552218505859344</c:v>
                </c:pt>
                <c:pt idx="456">
                  <c:v>-7.8200718505859328</c:v>
                </c:pt>
                <c:pt idx="457">
                  <c:v>-9.2849218505859348</c:v>
                </c:pt>
                <c:pt idx="458">
                  <c:v>-11.115971850585936</c:v>
                </c:pt>
                <c:pt idx="459">
                  <c:v>-12.947021850585934</c:v>
                </c:pt>
                <c:pt idx="460">
                  <c:v>-18.806021850585932</c:v>
                </c:pt>
                <c:pt idx="461">
                  <c:v>-19.172321850585931</c:v>
                </c:pt>
                <c:pt idx="462">
                  <c:v>-19.538621850585933</c:v>
                </c:pt>
                <c:pt idx="463">
                  <c:v>-19.904921850585936</c:v>
                </c:pt>
                <c:pt idx="464">
                  <c:v>-20.271221850585935</c:v>
                </c:pt>
                <c:pt idx="465">
                  <c:v>-17.280821850585934</c:v>
                </c:pt>
                <c:pt idx="466">
                  <c:v>-14.290421850585933</c:v>
                </c:pt>
                <c:pt idx="467">
                  <c:v>-11.300021850585932</c:v>
                </c:pt>
                <c:pt idx="468">
                  <c:v>-7.8213718505859333</c:v>
                </c:pt>
                <c:pt idx="469">
                  <c:v>-4.3427218505859315</c:v>
                </c:pt>
                <c:pt idx="470">
                  <c:v>1.5159781494140674</c:v>
                </c:pt>
                <c:pt idx="471">
                  <c:v>3.2552781494140675</c:v>
                </c:pt>
                <c:pt idx="472">
                  <c:v>4.9945781494140675</c:v>
                </c:pt>
                <c:pt idx="473">
                  <c:v>6.4591781494140719</c:v>
                </c:pt>
                <c:pt idx="474">
                  <c:v>7.9237781494140691</c:v>
                </c:pt>
                <c:pt idx="475">
                  <c:v>7.2828281494140725</c:v>
                </c:pt>
                <c:pt idx="476">
                  <c:v>6.6418781494140688</c:v>
                </c:pt>
                <c:pt idx="477">
                  <c:v>6.0467031494140713</c:v>
                </c:pt>
                <c:pt idx="478">
                  <c:v>5.4515281494140737</c:v>
                </c:pt>
                <c:pt idx="479">
                  <c:v>4.8563531494140761</c:v>
                </c:pt>
                <c:pt idx="480">
                  <c:v>4.2611781494140644</c:v>
                </c:pt>
                <c:pt idx="481">
                  <c:v>2.9184114827474019</c:v>
                </c:pt>
                <c:pt idx="482">
                  <c:v>1.5756448160807395</c:v>
                </c:pt>
                <c:pt idx="483">
                  <c:v>0.23287814941406992</c:v>
                </c:pt>
                <c:pt idx="484">
                  <c:v>-2.7882218505859271</c:v>
                </c:pt>
                <c:pt idx="485">
                  <c:v>-5.8093218505859312</c:v>
                </c:pt>
                <c:pt idx="486">
                  <c:v>-7.5182885172525999</c:v>
                </c:pt>
                <c:pt idx="487">
                  <c:v>-9.2272551839192687</c:v>
                </c:pt>
                <c:pt idx="488">
                  <c:v>-10.936221850585934</c:v>
                </c:pt>
                <c:pt idx="489">
                  <c:v>-9.3342718505859352</c:v>
                </c:pt>
                <c:pt idx="490">
                  <c:v>-7.732321850585933</c:v>
                </c:pt>
                <c:pt idx="491">
                  <c:v>-6.1303718505859308</c:v>
                </c:pt>
                <c:pt idx="492">
                  <c:v>-4.5284218505859357</c:v>
                </c:pt>
                <c:pt idx="493">
                  <c:v>-1.9652718505859355</c:v>
                </c:pt>
                <c:pt idx="494">
                  <c:v>0.59787814941406481</c:v>
                </c:pt>
                <c:pt idx="495">
                  <c:v>2.1235114827473964</c:v>
                </c:pt>
                <c:pt idx="496">
                  <c:v>3.649144816080728</c:v>
                </c:pt>
                <c:pt idx="497">
                  <c:v>5.1747781494140668</c:v>
                </c:pt>
                <c:pt idx="498">
                  <c:v>6.7309781494140708</c:v>
                </c:pt>
                <c:pt idx="499">
                  <c:v>8.2871781494140677</c:v>
                </c:pt>
                <c:pt idx="500">
                  <c:v>9.0804448160807354</c:v>
                </c:pt>
                <c:pt idx="501">
                  <c:v>9.8737114827474031</c:v>
                </c:pt>
                <c:pt idx="502">
                  <c:v>10.666978149414064</c:v>
                </c:pt>
                <c:pt idx="503">
                  <c:v>8.2256448160807309</c:v>
                </c:pt>
                <c:pt idx="504">
                  <c:v>5.7843114827473983</c:v>
                </c:pt>
                <c:pt idx="505">
                  <c:v>3.3429781494140656</c:v>
                </c:pt>
                <c:pt idx="506">
                  <c:v>-0.13585518391926854</c:v>
                </c:pt>
                <c:pt idx="507">
                  <c:v>-3.6146885172526027</c:v>
                </c:pt>
                <c:pt idx="508">
                  <c:v>-7.0935218505859297</c:v>
                </c:pt>
                <c:pt idx="509">
                  <c:v>-7.8259968505859305</c:v>
                </c:pt>
                <c:pt idx="510">
                  <c:v>-8.5584718505859314</c:v>
                </c:pt>
                <c:pt idx="511">
                  <c:v>-9.2909468505859323</c:v>
                </c:pt>
                <c:pt idx="512">
                  <c:v>-10.023421850585933</c:v>
                </c:pt>
                <c:pt idx="513">
                  <c:v>-8.7418885172525975</c:v>
                </c:pt>
                <c:pt idx="514">
                  <c:v>-7.4603551839192619</c:v>
                </c:pt>
                <c:pt idx="515">
                  <c:v>-6.1788218505859334</c:v>
                </c:pt>
                <c:pt idx="516">
                  <c:v>-5.721221850585934</c:v>
                </c:pt>
                <c:pt idx="517">
                  <c:v>-5.2636218505859347</c:v>
                </c:pt>
                <c:pt idx="518">
                  <c:v>-6.2707218505859288</c:v>
                </c:pt>
                <c:pt idx="519">
                  <c:v>-7.27782185058593</c:v>
                </c:pt>
                <c:pt idx="520">
                  <c:v>-9.1088218505859331</c:v>
                </c:pt>
                <c:pt idx="521">
                  <c:v>-9.7497718505859332</c:v>
                </c:pt>
                <c:pt idx="522">
                  <c:v>-10.390721850585933</c:v>
                </c:pt>
                <c:pt idx="523">
                  <c:v>-9.7805218505859344</c:v>
                </c:pt>
                <c:pt idx="524">
                  <c:v>-9.1703218505859354</c:v>
                </c:pt>
                <c:pt idx="525">
                  <c:v>-8.5601218505859364</c:v>
                </c:pt>
                <c:pt idx="526">
                  <c:v>-6.5463218505859331</c:v>
                </c:pt>
                <c:pt idx="527">
                  <c:v>-6.0581885172526029</c:v>
                </c:pt>
                <c:pt idx="528">
                  <c:v>-5.5700551839192727</c:v>
                </c:pt>
                <c:pt idx="529">
                  <c:v>-5.0819218505859354</c:v>
                </c:pt>
                <c:pt idx="530">
                  <c:v>-5.3108718505859329</c:v>
                </c:pt>
                <c:pt idx="531">
                  <c:v>-5.5398218505859305</c:v>
                </c:pt>
                <c:pt idx="532">
                  <c:v>-5.768771850585928</c:v>
                </c:pt>
                <c:pt idx="533">
                  <c:v>-5.9977218505859327</c:v>
                </c:pt>
                <c:pt idx="534">
                  <c:v>-4.7162218505859315</c:v>
                </c:pt>
                <c:pt idx="535">
                  <c:v>-3.4347218505859303</c:v>
                </c:pt>
                <c:pt idx="536">
                  <c:v>-2.7634885172525969</c:v>
                </c:pt>
                <c:pt idx="537">
                  <c:v>-2.0922551839192636</c:v>
                </c:pt>
                <c:pt idx="538">
                  <c:v>-1.4210218505859302</c:v>
                </c:pt>
                <c:pt idx="539">
                  <c:v>-2.3365885172526006</c:v>
                </c:pt>
                <c:pt idx="540">
                  <c:v>-3.2521551839192711</c:v>
                </c:pt>
                <c:pt idx="541">
                  <c:v>-4.1677218505859344</c:v>
                </c:pt>
                <c:pt idx="542">
                  <c:v>-4.2593968505859365</c:v>
                </c:pt>
                <c:pt idx="543">
                  <c:v>-4.3510718505859387</c:v>
                </c:pt>
                <c:pt idx="544">
                  <c:v>-4.4427468505859409</c:v>
                </c:pt>
                <c:pt idx="545">
                  <c:v>-4.5344218505859359</c:v>
                </c:pt>
                <c:pt idx="546">
                  <c:v>-4.9922718505859365</c:v>
                </c:pt>
                <c:pt idx="547">
                  <c:v>-5.4501218505859299</c:v>
                </c:pt>
                <c:pt idx="548">
                  <c:v>-5.816388517252598</c:v>
                </c:pt>
                <c:pt idx="549">
                  <c:v>-6.1826551839192661</c:v>
                </c:pt>
                <c:pt idx="550">
                  <c:v>-6.5489218505859341</c:v>
                </c:pt>
                <c:pt idx="551">
                  <c:v>-7.4644218505859357</c:v>
                </c:pt>
                <c:pt idx="552">
                  <c:v>-7.3180618505859343</c:v>
                </c:pt>
                <c:pt idx="553">
                  <c:v>-7.1717018505859329</c:v>
                </c:pt>
                <c:pt idx="554">
                  <c:v>-7.0253418505859315</c:v>
                </c:pt>
                <c:pt idx="555">
                  <c:v>-6.8789818505859301</c:v>
                </c:pt>
                <c:pt idx="556">
                  <c:v>-6.7326218505859359</c:v>
                </c:pt>
                <c:pt idx="557">
                  <c:v>-8.3805718505859375</c:v>
                </c:pt>
                <c:pt idx="558">
                  <c:v>-10.028521850585932</c:v>
                </c:pt>
                <c:pt idx="559">
                  <c:v>-14.239721850585934</c:v>
                </c:pt>
                <c:pt idx="560">
                  <c:v>-15.475696850585933</c:v>
                </c:pt>
                <c:pt idx="561">
                  <c:v>-16.711671850585933</c:v>
                </c:pt>
                <c:pt idx="562">
                  <c:v>-17.947646850585933</c:v>
                </c:pt>
                <c:pt idx="563">
                  <c:v>-19.183621850585933</c:v>
                </c:pt>
                <c:pt idx="564">
                  <c:v>-16.895121850585934</c:v>
                </c:pt>
                <c:pt idx="565">
                  <c:v>-14.606621850585935</c:v>
                </c:pt>
                <c:pt idx="566">
                  <c:v>-10.029421850585933</c:v>
                </c:pt>
                <c:pt idx="567">
                  <c:v>-8.0765551839192682</c:v>
                </c:pt>
                <c:pt idx="568">
                  <c:v>-6.123688517252603</c:v>
                </c:pt>
                <c:pt idx="569">
                  <c:v>-4.1708218505859307</c:v>
                </c:pt>
                <c:pt idx="570">
                  <c:v>-0.14292185058593532</c:v>
                </c:pt>
                <c:pt idx="571">
                  <c:v>1.8709781494140643</c:v>
                </c:pt>
                <c:pt idx="572">
                  <c:v>3.8848781494140638</c:v>
                </c:pt>
                <c:pt idx="573">
                  <c:v>5.074828149414067</c:v>
                </c:pt>
                <c:pt idx="574">
                  <c:v>6.2647781494140702</c:v>
                </c:pt>
                <c:pt idx="575">
                  <c:v>6.8139448160807348</c:v>
                </c:pt>
                <c:pt idx="576">
                  <c:v>7.3631114827473994</c:v>
                </c:pt>
                <c:pt idx="577">
                  <c:v>7.9122781494140639</c:v>
                </c:pt>
                <c:pt idx="578">
                  <c:v>5.8981781494140648</c:v>
                </c:pt>
                <c:pt idx="579">
                  <c:v>3.8840781494140657</c:v>
                </c:pt>
                <c:pt idx="580">
                  <c:v>2.2361281494140712</c:v>
                </c:pt>
                <c:pt idx="581">
                  <c:v>0.58817814941406965</c:v>
                </c:pt>
                <c:pt idx="582">
                  <c:v>-2.707521850585934</c:v>
                </c:pt>
                <c:pt idx="583">
                  <c:v>-3.0127885172526021</c:v>
                </c:pt>
                <c:pt idx="584">
                  <c:v>-3.3180551839192702</c:v>
                </c:pt>
                <c:pt idx="585">
                  <c:v>-3.6233218505859313</c:v>
                </c:pt>
                <c:pt idx="586">
                  <c:v>-2.9826218505859288</c:v>
                </c:pt>
                <c:pt idx="587">
                  <c:v>-2.3419218505859334</c:v>
                </c:pt>
                <c:pt idx="588">
                  <c:v>-1.701221850585938</c:v>
                </c:pt>
                <c:pt idx="589">
                  <c:v>-1.0605218505859355</c:v>
                </c:pt>
                <c:pt idx="590">
                  <c:v>-0.14518851725259907</c:v>
                </c:pt>
                <c:pt idx="591">
                  <c:v>0.77014481608073737</c:v>
                </c:pt>
                <c:pt idx="592">
                  <c:v>1.6854781494140667</c:v>
                </c:pt>
                <c:pt idx="593">
                  <c:v>0.90725314941406765</c:v>
                </c:pt>
                <c:pt idx="594">
                  <c:v>0.12902814941406859</c:v>
                </c:pt>
                <c:pt idx="595">
                  <c:v>-0.64919685058593046</c:v>
                </c:pt>
                <c:pt idx="596">
                  <c:v>-1.4274218505859366</c:v>
                </c:pt>
                <c:pt idx="597">
                  <c:v>-3.075355183919271</c:v>
                </c:pt>
                <c:pt idx="598">
                  <c:v>-4.7232885172526053</c:v>
                </c:pt>
                <c:pt idx="599">
                  <c:v>-6.3712218505859326</c:v>
                </c:pt>
                <c:pt idx="600">
                  <c:v>-8.7515218505859309</c:v>
                </c:pt>
                <c:pt idx="601">
                  <c:v>-9.3466718505859312</c:v>
                </c:pt>
                <c:pt idx="602">
                  <c:v>-9.9418218505859315</c:v>
                </c:pt>
                <c:pt idx="603">
                  <c:v>-10.536971850585932</c:v>
                </c:pt>
                <c:pt idx="604">
                  <c:v>-11.132121850585932</c:v>
                </c:pt>
                <c:pt idx="605">
                  <c:v>-10.644021850585933</c:v>
                </c:pt>
                <c:pt idx="606">
                  <c:v>-10.155921850585933</c:v>
                </c:pt>
                <c:pt idx="607">
                  <c:v>-9.6678218505859341</c:v>
                </c:pt>
                <c:pt idx="608">
                  <c:v>-8.9965551839192663</c:v>
                </c:pt>
                <c:pt idx="609">
                  <c:v>-8.3252885172526021</c:v>
                </c:pt>
                <c:pt idx="610">
                  <c:v>-7.6540218505859343</c:v>
                </c:pt>
                <c:pt idx="611">
                  <c:v>-7.1050218505859348</c:v>
                </c:pt>
                <c:pt idx="612">
                  <c:v>-7.3797468505859314</c:v>
                </c:pt>
                <c:pt idx="613">
                  <c:v>-7.654471850585935</c:v>
                </c:pt>
                <c:pt idx="614">
                  <c:v>-7.9291968505859387</c:v>
                </c:pt>
                <c:pt idx="615">
                  <c:v>-8.2039218505859353</c:v>
                </c:pt>
                <c:pt idx="616">
                  <c:v>-8.0667218505859353</c:v>
                </c:pt>
                <c:pt idx="617">
                  <c:v>-7.9295218505859353</c:v>
                </c:pt>
                <c:pt idx="618">
                  <c:v>-7.7923218505859353</c:v>
                </c:pt>
                <c:pt idx="619">
                  <c:v>-7.6551218505859353</c:v>
                </c:pt>
                <c:pt idx="620">
                  <c:v>-7.9298718505859327</c:v>
                </c:pt>
                <c:pt idx="621">
                  <c:v>-8.2046218505859301</c:v>
                </c:pt>
                <c:pt idx="622">
                  <c:v>-8.4793718505859275</c:v>
                </c:pt>
                <c:pt idx="623">
                  <c:v>-8.754121850585932</c:v>
                </c:pt>
                <c:pt idx="624">
                  <c:v>-8.9983551839192657</c:v>
                </c:pt>
                <c:pt idx="625">
                  <c:v>-9.2425885172525994</c:v>
                </c:pt>
                <c:pt idx="626">
                  <c:v>-9.4868218505859332</c:v>
                </c:pt>
                <c:pt idx="627">
                  <c:v>-9.242788517252599</c:v>
                </c:pt>
                <c:pt idx="628">
                  <c:v>-8.9987551839192648</c:v>
                </c:pt>
                <c:pt idx="629">
                  <c:v>-8.7547218505859306</c:v>
                </c:pt>
                <c:pt idx="630">
                  <c:v>-8.4496885172525964</c:v>
                </c:pt>
                <c:pt idx="631">
                  <c:v>-8.1446551839192622</c:v>
                </c:pt>
                <c:pt idx="632">
                  <c:v>-7.8396218505859352</c:v>
                </c:pt>
                <c:pt idx="633">
                  <c:v>-8.1143718505859326</c:v>
                </c:pt>
                <c:pt idx="634">
                  <c:v>-8.38912185058593</c:v>
                </c:pt>
                <c:pt idx="635">
                  <c:v>-10.860971850585933</c:v>
                </c:pt>
                <c:pt idx="636">
                  <c:v>-13.332821850585933</c:v>
                </c:pt>
                <c:pt idx="637">
                  <c:v>-15.896221850585931</c:v>
                </c:pt>
                <c:pt idx="638">
                  <c:v>-18.459621850585933</c:v>
                </c:pt>
                <c:pt idx="639">
                  <c:v>-22.487721850585935</c:v>
                </c:pt>
                <c:pt idx="640">
                  <c:v>-23.494821850585936</c:v>
                </c:pt>
                <c:pt idx="641">
                  <c:v>-24.501921850585934</c:v>
                </c:pt>
                <c:pt idx="642">
                  <c:v>-23.632346850585932</c:v>
                </c:pt>
                <c:pt idx="643">
                  <c:v>-22.762771850585931</c:v>
                </c:pt>
                <c:pt idx="644">
                  <c:v>-21.89319685058593</c:v>
                </c:pt>
                <c:pt idx="645">
                  <c:v>-21.023621850585933</c:v>
                </c:pt>
                <c:pt idx="646">
                  <c:v>-16.812721850585934</c:v>
                </c:pt>
                <c:pt idx="647">
                  <c:v>-14.371621850585935</c:v>
                </c:pt>
                <c:pt idx="648">
                  <c:v>-11.930521850585937</c:v>
                </c:pt>
                <c:pt idx="649">
                  <c:v>-9.4894218505859342</c:v>
                </c:pt>
                <c:pt idx="650">
                  <c:v>-8.6198468505859296</c:v>
                </c:pt>
                <c:pt idx="651">
                  <c:v>-7.750271850585932</c:v>
                </c:pt>
                <c:pt idx="652">
                  <c:v>-6.8806968505859345</c:v>
                </c:pt>
                <c:pt idx="653">
                  <c:v>-6.0111218505859298</c:v>
                </c:pt>
                <c:pt idx="654">
                  <c:v>-6.8046218505859315</c:v>
                </c:pt>
                <c:pt idx="655">
                  <c:v>-7.5981218505859331</c:v>
                </c:pt>
                <c:pt idx="656">
                  <c:v>-8.3916218505859348</c:v>
                </c:pt>
                <c:pt idx="657">
                  <c:v>-9.2461218505859328</c:v>
                </c:pt>
                <c:pt idx="658">
                  <c:v>-10.100621850585931</c:v>
                </c:pt>
                <c:pt idx="659">
                  <c:v>-10.955121850585932</c:v>
                </c:pt>
                <c:pt idx="660">
                  <c:v>-12.603121850585932</c:v>
                </c:pt>
                <c:pt idx="661">
                  <c:v>-14.251121850585932</c:v>
                </c:pt>
                <c:pt idx="662">
                  <c:v>-13.061121850585934</c:v>
                </c:pt>
                <c:pt idx="663">
                  <c:v>-11.871121850585933</c:v>
                </c:pt>
                <c:pt idx="664">
                  <c:v>-10.345455183919267</c:v>
                </c:pt>
                <c:pt idx="665">
                  <c:v>-8.8197885172526007</c:v>
                </c:pt>
                <c:pt idx="666">
                  <c:v>-7.2941218505859311</c:v>
                </c:pt>
                <c:pt idx="667">
                  <c:v>-5.7379718505859358</c:v>
                </c:pt>
                <c:pt idx="668">
                  <c:v>-4.1818218505859335</c:v>
                </c:pt>
                <c:pt idx="669">
                  <c:v>-3.7425018505859313</c:v>
                </c:pt>
                <c:pt idx="670">
                  <c:v>-3.3031818505859292</c:v>
                </c:pt>
                <c:pt idx="671">
                  <c:v>-2.863861850585927</c:v>
                </c:pt>
                <c:pt idx="672">
                  <c:v>-2.4245418505859249</c:v>
                </c:pt>
                <c:pt idx="673">
                  <c:v>-1.9852218505859298</c:v>
                </c:pt>
                <c:pt idx="674">
                  <c:v>-2.3515218505859323</c:v>
                </c:pt>
                <c:pt idx="675">
                  <c:v>-2.7178218505859348</c:v>
                </c:pt>
                <c:pt idx="676">
                  <c:v>-3.0841218505859374</c:v>
                </c:pt>
                <c:pt idx="677">
                  <c:v>-3.4504218505859399</c:v>
                </c:pt>
                <c:pt idx="678">
                  <c:v>-3.8167218505859353</c:v>
                </c:pt>
                <c:pt idx="679">
                  <c:v>-5.0984718505859377</c:v>
                </c:pt>
                <c:pt idx="680">
                  <c:v>-6.3802218505859329</c:v>
                </c:pt>
                <c:pt idx="681">
                  <c:v>-6.2338618505859316</c:v>
                </c:pt>
                <c:pt idx="682">
                  <c:v>-6.0875018505859302</c:v>
                </c:pt>
                <c:pt idx="683">
                  <c:v>-5.9411418505859288</c:v>
                </c:pt>
                <c:pt idx="684">
                  <c:v>-5.7947818505859274</c:v>
                </c:pt>
                <c:pt idx="685">
                  <c:v>-5.6484218505859332</c:v>
                </c:pt>
                <c:pt idx="686">
                  <c:v>-7.2048218505859296</c:v>
                </c:pt>
                <c:pt idx="687">
                  <c:v>-8.7612218505859261</c:v>
                </c:pt>
                <c:pt idx="688">
                  <c:v>-10.317621850585926</c:v>
                </c:pt>
                <c:pt idx="689">
                  <c:v>-11.874021850585933</c:v>
                </c:pt>
                <c:pt idx="690">
                  <c:v>-14.071171850585934</c:v>
                </c:pt>
                <c:pt idx="691">
                  <c:v>-16.268321850585934</c:v>
                </c:pt>
                <c:pt idx="692">
                  <c:v>-20.845821850585931</c:v>
                </c:pt>
                <c:pt idx="693">
                  <c:v>-22.40217185058593</c:v>
                </c:pt>
                <c:pt idx="694">
                  <c:v>-23.958521850585932</c:v>
                </c:pt>
                <c:pt idx="695">
                  <c:v>-25.789621850585931</c:v>
                </c:pt>
                <c:pt idx="696">
                  <c:v>-25.743946850585935</c:v>
                </c:pt>
                <c:pt idx="697">
                  <c:v>-25.698271850585932</c:v>
                </c:pt>
                <c:pt idx="698">
                  <c:v>-25.652596850585937</c:v>
                </c:pt>
                <c:pt idx="699">
                  <c:v>-25.606921850585934</c:v>
                </c:pt>
                <c:pt idx="700">
                  <c:v>-25.240846850585932</c:v>
                </c:pt>
                <c:pt idx="701">
                  <c:v>-24.874771850585933</c:v>
                </c:pt>
                <c:pt idx="702">
                  <c:v>-24.508696850585935</c:v>
                </c:pt>
                <c:pt idx="703">
                  <c:v>-24.142621850585932</c:v>
                </c:pt>
                <c:pt idx="704">
                  <c:v>-20.114721850585934</c:v>
                </c:pt>
                <c:pt idx="705">
                  <c:v>-16.086821850585935</c:v>
                </c:pt>
                <c:pt idx="706">
                  <c:v>-12.791271850585936</c:v>
                </c:pt>
                <c:pt idx="707">
                  <c:v>-9.4957218505859338</c:v>
                </c:pt>
                <c:pt idx="708">
                  <c:v>-6.2917718505859312</c:v>
                </c:pt>
                <c:pt idx="709">
                  <c:v>-3.0878218505859323</c:v>
                </c:pt>
                <c:pt idx="710">
                  <c:v>1.1231781494140662</c:v>
                </c:pt>
                <c:pt idx="711">
                  <c:v>2.0385281494140628</c:v>
                </c:pt>
                <c:pt idx="712">
                  <c:v>2.9538781494140665</c:v>
                </c:pt>
                <c:pt idx="713">
                  <c:v>2.5875781494140639</c:v>
                </c:pt>
                <c:pt idx="714">
                  <c:v>2.2212781494140614</c:v>
                </c:pt>
                <c:pt idx="715">
                  <c:v>1.8549781494140589</c:v>
                </c:pt>
                <c:pt idx="716">
                  <c:v>1.4886781494140635</c:v>
                </c:pt>
                <c:pt idx="717">
                  <c:v>1.1956381494140658</c:v>
                </c:pt>
                <c:pt idx="718">
                  <c:v>0.90259814941406802</c:v>
                </c:pt>
                <c:pt idx="719">
                  <c:v>0.60955814941407027</c:v>
                </c:pt>
                <c:pt idx="720">
                  <c:v>0.31651814941407252</c:v>
                </c:pt>
                <c:pt idx="721">
                  <c:v>2.3478149414067673E-2</c:v>
                </c:pt>
                <c:pt idx="722">
                  <c:v>0.57261148274739782</c:v>
                </c:pt>
                <c:pt idx="723">
                  <c:v>1.121744816080728</c:v>
                </c:pt>
                <c:pt idx="724">
                  <c:v>1.6708781494140652</c:v>
                </c:pt>
                <c:pt idx="725">
                  <c:v>2.7693114827473977</c:v>
                </c:pt>
                <c:pt idx="726">
                  <c:v>3.8677448160807302</c:v>
                </c:pt>
                <c:pt idx="727">
                  <c:v>4.9661781494140698</c:v>
                </c:pt>
                <c:pt idx="728">
                  <c:v>3.7302031494140664</c:v>
                </c:pt>
                <c:pt idx="729">
                  <c:v>2.494228149414063</c:v>
                </c:pt>
                <c:pt idx="730">
                  <c:v>1.2582531494140596</c:v>
                </c:pt>
                <c:pt idx="731">
                  <c:v>2.2278149414063364E-2</c:v>
                </c:pt>
                <c:pt idx="732">
                  <c:v>-1.7477218505859327</c:v>
                </c:pt>
                <c:pt idx="733">
                  <c:v>-3.5177218505859287</c:v>
                </c:pt>
                <c:pt idx="734">
                  <c:v>-5.2877218505859318</c:v>
                </c:pt>
                <c:pt idx="735">
                  <c:v>-6.294821850585933</c:v>
                </c:pt>
                <c:pt idx="736">
                  <c:v>-7.3019218505859342</c:v>
                </c:pt>
                <c:pt idx="737">
                  <c:v>-8.3090218505859355</c:v>
                </c:pt>
                <c:pt idx="738">
                  <c:v>-9.3161218505859331</c:v>
                </c:pt>
                <c:pt idx="739">
                  <c:v>-10.964021850585933</c:v>
                </c:pt>
                <c:pt idx="740">
                  <c:v>-12.611921850585933</c:v>
                </c:pt>
                <c:pt idx="741">
                  <c:v>-12.856188517252601</c:v>
                </c:pt>
                <c:pt idx="742">
                  <c:v>-13.100455183919269</c:v>
                </c:pt>
                <c:pt idx="743">
                  <c:v>-13.344721850585934</c:v>
                </c:pt>
                <c:pt idx="744">
                  <c:v>-12.368321850585932</c:v>
                </c:pt>
                <c:pt idx="745">
                  <c:v>-11.391921850585931</c:v>
                </c:pt>
                <c:pt idx="746">
                  <c:v>-10.415521850585932</c:v>
                </c:pt>
                <c:pt idx="747">
                  <c:v>-8.3101218505859293</c:v>
                </c:pt>
                <c:pt idx="748">
                  <c:v>-6.2047218505859334</c:v>
                </c:pt>
                <c:pt idx="749">
                  <c:v>-5.4114218505859313</c:v>
                </c:pt>
                <c:pt idx="750">
                  <c:v>-4.6181218505859292</c:v>
                </c:pt>
                <c:pt idx="751">
                  <c:v>-3.8248218505859342</c:v>
                </c:pt>
                <c:pt idx="752">
                  <c:v>-5.2896718505859326</c:v>
                </c:pt>
                <c:pt idx="753">
                  <c:v>-6.754521850585931</c:v>
                </c:pt>
                <c:pt idx="754">
                  <c:v>-8.1278218505859314</c:v>
                </c:pt>
                <c:pt idx="755">
                  <c:v>-9.5011218505859318</c:v>
                </c:pt>
                <c:pt idx="756">
                  <c:v>-11.698321850585934</c:v>
                </c:pt>
                <c:pt idx="757">
                  <c:v>-13.346321850585934</c:v>
                </c:pt>
                <c:pt idx="758">
                  <c:v>-13.666821850585933</c:v>
                </c:pt>
                <c:pt idx="759">
                  <c:v>-13.987321850585932</c:v>
                </c:pt>
                <c:pt idx="760">
                  <c:v>-14.307821850585931</c:v>
                </c:pt>
                <c:pt idx="761">
                  <c:v>-14.628321850585934</c:v>
                </c:pt>
                <c:pt idx="762">
                  <c:v>-13.9570885172526</c:v>
                </c:pt>
                <c:pt idx="763">
                  <c:v>-13.285855183919267</c:v>
                </c:pt>
                <c:pt idx="764">
                  <c:v>-12.614621850585934</c:v>
                </c:pt>
                <c:pt idx="765">
                  <c:v>-8.5867218505859313</c:v>
                </c:pt>
                <c:pt idx="766">
                  <c:v>-7.0305718505859289</c:v>
                </c:pt>
                <c:pt idx="767">
                  <c:v>-5.4744218505859337</c:v>
                </c:pt>
                <c:pt idx="768">
                  <c:v>-4.375971850585934</c:v>
                </c:pt>
                <c:pt idx="769">
                  <c:v>-3.2775218505859343</c:v>
                </c:pt>
                <c:pt idx="770">
                  <c:v>-3.3691718505859285</c:v>
                </c:pt>
                <c:pt idx="771">
                  <c:v>-3.4608218505859298</c:v>
                </c:pt>
                <c:pt idx="772">
                  <c:v>-3.1405218505859267</c:v>
                </c:pt>
                <c:pt idx="773">
                  <c:v>-2.8202218505859236</c:v>
                </c:pt>
                <c:pt idx="774">
                  <c:v>-2.4999218505859204</c:v>
                </c:pt>
                <c:pt idx="775">
                  <c:v>-2.1796218505859315</c:v>
                </c:pt>
                <c:pt idx="776">
                  <c:v>-0.71512185058593047</c:v>
                </c:pt>
                <c:pt idx="777">
                  <c:v>-0.62367185058593577</c:v>
                </c:pt>
                <c:pt idx="778">
                  <c:v>-0.53222185058593396</c:v>
                </c:pt>
                <c:pt idx="779">
                  <c:v>-2.3632218505859299</c:v>
                </c:pt>
                <c:pt idx="780">
                  <c:v>-2.6684551839192636</c:v>
                </c:pt>
                <c:pt idx="781">
                  <c:v>-2.9736885172525973</c:v>
                </c:pt>
                <c:pt idx="782">
                  <c:v>-3.278921850585931</c:v>
                </c:pt>
                <c:pt idx="783">
                  <c:v>-4.0114218505859327</c:v>
                </c:pt>
                <c:pt idx="784">
                  <c:v>-4.7439218505859344</c:v>
                </c:pt>
                <c:pt idx="785">
                  <c:v>-3.7675551839192707</c:v>
                </c:pt>
                <c:pt idx="786">
                  <c:v>-2.791188517252607</c:v>
                </c:pt>
                <c:pt idx="787">
                  <c:v>-1.8148218505859361</c:v>
                </c:pt>
                <c:pt idx="788">
                  <c:v>-0.44177185058593693</c:v>
                </c:pt>
                <c:pt idx="789">
                  <c:v>0.93127814941406939</c:v>
                </c:pt>
                <c:pt idx="790">
                  <c:v>2.3958781494140666</c:v>
                </c:pt>
                <c:pt idx="791">
                  <c:v>-2.5476218505859336</c:v>
                </c:pt>
                <c:pt idx="792">
                  <c:v>-6.3926218505859325</c:v>
                </c:pt>
                <c:pt idx="793">
                  <c:v>-8.2846885172525973</c:v>
                </c:pt>
                <c:pt idx="794">
                  <c:v>-10.176755183919266</c:v>
                </c:pt>
                <c:pt idx="795">
                  <c:v>-12.068821850585934</c:v>
                </c:pt>
                <c:pt idx="796">
                  <c:v>-17.195421850585934</c:v>
                </c:pt>
                <c:pt idx="797">
                  <c:v>-21.040521850585932</c:v>
                </c:pt>
                <c:pt idx="798">
                  <c:v>-17.287271850585931</c:v>
                </c:pt>
                <c:pt idx="799">
                  <c:v>-13.534021850585933</c:v>
                </c:pt>
                <c:pt idx="800">
                  <c:v>-5.020421850585933</c:v>
                </c:pt>
                <c:pt idx="801">
                  <c:v>3.4931781494140637</c:v>
                </c:pt>
                <c:pt idx="802">
                  <c:v>4.0423781494140627</c:v>
                </c:pt>
                <c:pt idx="803">
                  <c:v>4.5915781494140617</c:v>
                </c:pt>
                <c:pt idx="804">
                  <c:v>5.1407781494140607</c:v>
                </c:pt>
                <c:pt idx="805">
                  <c:v>5.6899781494140669</c:v>
                </c:pt>
                <c:pt idx="806">
                  <c:v>2.5773114827473975</c:v>
                </c:pt>
                <c:pt idx="807">
                  <c:v>-0.53535518391927184</c:v>
                </c:pt>
                <c:pt idx="808">
                  <c:v>-3.6480218505859341</c:v>
                </c:pt>
                <c:pt idx="809">
                  <c:v>-5.3875218505859337</c:v>
                </c:pt>
                <c:pt idx="810">
                  <c:v>-7.1270218505859333</c:v>
                </c:pt>
                <c:pt idx="811">
                  <c:v>-7.9815551839192693</c:v>
                </c:pt>
                <c:pt idx="812">
                  <c:v>-8.8360885172526018</c:v>
                </c:pt>
                <c:pt idx="813">
                  <c:v>-9.6906218505859343</c:v>
                </c:pt>
                <c:pt idx="814">
                  <c:v>-8.7142218505859361</c:v>
                </c:pt>
                <c:pt idx="815">
                  <c:v>-7.737821850585938</c:v>
                </c:pt>
                <c:pt idx="816">
                  <c:v>-6.7614218505859327</c:v>
                </c:pt>
                <c:pt idx="817">
                  <c:v>-5.7850885172525963</c:v>
                </c:pt>
                <c:pt idx="818">
                  <c:v>-4.8087551839192599</c:v>
                </c:pt>
                <c:pt idx="819">
                  <c:v>-3.8324218505859307</c:v>
                </c:pt>
                <c:pt idx="820">
                  <c:v>-4.3817718505859347</c:v>
                </c:pt>
                <c:pt idx="821">
                  <c:v>-4.9311218505859316</c:v>
                </c:pt>
                <c:pt idx="822">
                  <c:v>-5.4805218505859301</c:v>
                </c:pt>
                <c:pt idx="823">
                  <c:v>-6.0299218505859287</c:v>
                </c:pt>
                <c:pt idx="824">
                  <c:v>-6.5793218505859343</c:v>
                </c:pt>
                <c:pt idx="825">
                  <c:v>-6.9456218505859368</c:v>
                </c:pt>
                <c:pt idx="826">
                  <c:v>-7.3119218505859394</c:v>
                </c:pt>
                <c:pt idx="827">
                  <c:v>-7.6782218505859419</c:v>
                </c:pt>
                <c:pt idx="828">
                  <c:v>-8.0445218505859444</c:v>
                </c:pt>
                <c:pt idx="829">
                  <c:v>-8.4108218505859327</c:v>
                </c:pt>
                <c:pt idx="830">
                  <c:v>-8.1057551839192641</c:v>
                </c:pt>
                <c:pt idx="831">
                  <c:v>-7.8006885172525955</c:v>
                </c:pt>
                <c:pt idx="832">
                  <c:v>-7.495621850585934</c:v>
                </c:pt>
                <c:pt idx="833">
                  <c:v>-4.9324718505859337</c:v>
                </c:pt>
                <c:pt idx="834">
                  <c:v>-2.3693218505859335</c:v>
                </c:pt>
                <c:pt idx="835">
                  <c:v>4.404878149414067</c:v>
                </c:pt>
                <c:pt idx="836">
                  <c:v>6.2357781494140667</c:v>
                </c:pt>
                <c:pt idx="837">
                  <c:v>8.4327781494140623</c:v>
                </c:pt>
                <c:pt idx="838">
                  <c:v>10.629778149414065</c:v>
                </c:pt>
                <c:pt idx="839">
                  <c:v>5.6860781494140653</c:v>
                </c:pt>
                <c:pt idx="840">
                  <c:v>3.6109781494140663</c:v>
                </c:pt>
                <c:pt idx="841">
                  <c:v>1.5358781494140672</c:v>
                </c:pt>
                <c:pt idx="842">
                  <c:v>-0.53922185058593186</c:v>
                </c:pt>
                <c:pt idx="843">
                  <c:v>-0.90552185058593437</c:v>
                </c:pt>
                <c:pt idx="844">
                  <c:v>-1.2718218505859369</c:v>
                </c:pt>
                <c:pt idx="845">
                  <c:v>-1.6381218505859323</c:v>
                </c:pt>
                <c:pt idx="846">
                  <c:v>1.2912281494140672</c:v>
                </c:pt>
                <c:pt idx="847">
                  <c:v>4.2205781494140666</c:v>
                </c:pt>
                <c:pt idx="848">
                  <c:v>5.5631114827474022</c:v>
                </c:pt>
                <c:pt idx="849">
                  <c:v>6.9056448160807378</c:v>
                </c:pt>
                <c:pt idx="850">
                  <c:v>8.2481781494140662</c:v>
                </c:pt>
                <c:pt idx="851">
                  <c:v>6.4171781494140703</c:v>
                </c:pt>
                <c:pt idx="852">
                  <c:v>4.5861781494140672</c:v>
                </c:pt>
                <c:pt idx="853">
                  <c:v>8.7781494140699579E-3</c:v>
                </c:pt>
                <c:pt idx="854">
                  <c:v>-0.44904685058592975</c:v>
                </c:pt>
                <c:pt idx="855">
                  <c:v>-0.90687185058592945</c:v>
                </c:pt>
                <c:pt idx="856">
                  <c:v>-1.3646968505859292</c:v>
                </c:pt>
                <c:pt idx="857">
                  <c:v>-1.822521850585936</c:v>
                </c:pt>
                <c:pt idx="858">
                  <c:v>0.37444481608073232</c:v>
                </c:pt>
                <c:pt idx="859">
                  <c:v>2.5714114827474006</c:v>
                </c:pt>
                <c:pt idx="860">
                  <c:v>4.7683781494140689</c:v>
                </c:pt>
                <c:pt idx="861">
                  <c:v>10.260978149414065</c:v>
                </c:pt>
                <c:pt idx="862">
                  <c:v>11.267878149414067</c:v>
                </c:pt>
                <c:pt idx="863">
                  <c:v>12.274778149414068</c:v>
                </c:pt>
                <c:pt idx="864">
                  <c:v>11.542278149414066</c:v>
                </c:pt>
                <c:pt idx="865">
                  <c:v>10.809778149414065</c:v>
                </c:pt>
                <c:pt idx="866">
                  <c:v>7.3309781494140651</c:v>
                </c:pt>
                <c:pt idx="867">
                  <c:v>4.8591281494140617</c:v>
                </c:pt>
                <c:pt idx="868">
                  <c:v>2.3872781494140654</c:v>
                </c:pt>
                <c:pt idx="869">
                  <c:v>2.4787281494140672</c:v>
                </c:pt>
                <c:pt idx="870">
                  <c:v>2.570178149414069</c:v>
                </c:pt>
                <c:pt idx="871">
                  <c:v>2.6616281494140708</c:v>
                </c:pt>
                <c:pt idx="872">
                  <c:v>2.7530781494140655</c:v>
                </c:pt>
                <c:pt idx="873">
                  <c:v>3.6684114827474019</c:v>
                </c:pt>
                <c:pt idx="874">
                  <c:v>4.5837448160807384</c:v>
                </c:pt>
                <c:pt idx="875">
                  <c:v>5.4990781494140677</c:v>
                </c:pt>
                <c:pt idx="876">
                  <c:v>5.6210114827473987</c:v>
                </c:pt>
                <c:pt idx="877">
                  <c:v>5.7429448160807297</c:v>
                </c:pt>
                <c:pt idx="878">
                  <c:v>5.8648781494140678</c:v>
                </c:pt>
                <c:pt idx="879">
                  <c:v>5.4070281494140673</c:v>
                </c:pt>
                <c:pt idx="880">
                  <c:v>4.9491781494140668</c:v>
                </c:pt>
                <c:pt idx="881">
                  <c:v>4.2167281494140667</c:v>
                </c:pt>
                <c:pt idx="882">
                  <c:v>3.4842781494140667</c:v>
                </c:pt>
                <c:pt idx="883">
                  <c:v>2.4771781494140654</c:v>
                </c:pt>
                <c:pt idx="884">
                  <c:v>1.4700781494140642</c:v>
                </c:pt>
                <c:pt idx="885">
                  <c:v>1.1037781494140688</c:v>
                </c:pt>
                <c:pt idx="886">
                  <c:v>2.6294114827474004</c:v>
                </c:pt>
                <c:pt idx="887">
                  <c:v>4.1550448160807321</c:v>
                </c:pt>
                <c:pt idx="888">
                  <c:v>5.6806781494140637</c:v>
                </c:pt>
                <c:pt idx="889">
                  <c:v>6.2298531494140619</c:v>
                </c:pt>
                <c:pt idx="890">
                  <c:v>6.7790281494140601</c:v>
                </c:pt>
                <c:pt idx="891">
                  <c:v>7.3282031494140583</c:v>
                </c:pt>
                <c:pt idx="892">
                  <c:v>7.8773781494140636</c:v>
                </c:pt>
                <c:pt idx="893">
                  <c:v>5.7411781494140612</c:v>
                </c:pt>
                <c:pt idx="894">
                  <c:v>3.6049781494140589</c:v>
                </c:pt>
                <c:pt idx="895">
                  <c:v>1.4687781494140637</c:v>
                </c:pt>
                <c:pt idx="896">
                  <c:v>0.12601148274740126</c:v>
                </c:pt>
                <c:pt idx="897">
                  <c:v>-1.2167551839192612</c:v>
                </c:pt>
                <c:pt idx="898">
                  <c:v>-2.5595218505859307</c:v>
                </c:pt>
                <c:pt idx="899">
                  <c:v>-7.503021850585931</c:v>
                </c:pt>
                <c:pt idx="900">
                  <c:v>-9.2425218505859306</c:v>
                </c:pt>
                <c:pt idx="901">
                  <c:v>-10.982021850585934</c:v>
                </c:pt>
                <c:pt idx="902">
                  <c:v>-12.629921850585934</c:v>
                </c:pt>
                <c:pt idx="903">
                  <c:v>-9.8836718505859338</c:v>
                </c:pt>
                <c:pt idx="904">
                  <c:v>-7.1374218505859304</c:v>
                </c:pt>
                <c:pt idx="905">
                  <c:v>-0.18012185058593388</c:v>
                </c:pt>
                <c:pt idx="906">
                  <c:v>2.1999781494140649</c:v>
                </c:pt>
                <c:pt idx="907">
                  <c:v>4.5800781494140637</c:v>
                </c:pt>
                <c:pt idx="908">
                  <c:v>3.2983281494140613</c:v>
                </c:pt>
                <c:pt idx="909">
                  <c:v>2.016578149414066</c:v>
                </c:pt>
                <c:pt idx="910">
                  <c:v>0.85691148274739959</c:v>
                </c:pt>
                <c:pt idx="911">
                  <c:v>-0.30275518391926681</c:v>
                </c:pt>
                <c:pt idx="912">
                  <c:v>-1.4624218505859332</c:v>
                </c:pt>
                <c:pt idx="913">
                  <c:v>-2.7441718505859285</c:v>
                </c:pt>
                <c:pt idx="914">
                  <c:v>-4.0259218505859309</c:v>
                </c:pt>
                <c:pt idx="915">
                  <c:v>-2.8359718505859348</c:v>
                </c:pt>
                <c:pt idx="916">
                  <c:v>-1.6460218505859316</c:v>
                </c:pt>
                <c:pt idx="917">
                  <c:v>2.3818781494140637</c:v>
                </c:pt>
                <c:pt idx="918">
                  <c:v>6.4097781494140662</c:v>
                </c:pt>
                <c:pt idx="919">
                  <c:v>11.536228149414072</c:v>
                </c:pt>
                <c:pt idx="920">
                  <c:v>16.66267814941407</c:v>
                </c:pt>
                <c:pt idx="921">
                  <c:v>20.324378149414073</c:v>
                </c:pt>
                <c:pt idx="922">
                  <c:v>23.98607814941407</c:v>
                </c:pt>
                <c:pt idx="923">
                  <c:v>20.324128149414065</c:v>
                </c:pt>
                <c:pt idx="924">
                  <c:v>16.662178149414068</c:v>
                </c:pt>
                <c:pt idx="925">
                  <c:v>8.606078149414067</c:v>
                </c:pt>
                <c:pt idx="926">
                  <c:v>-3.7527218505859352</c:v>
                </c:pt>
                <c:pt idx="927">
                  <c:v>-16.111521850585934</c:v>
                </c:pt>
                <c:pt idx="928">
                  <c:v>-17.942521850585933</c:v>
                </c:pt>
                <c:pt idx="929">
                  <c:v>-19.773521850585933</c:v>
                </c:pt>
                <c:pt idx="930">
                  <c:v>-21.604521850585932</c:v>
                </c:pt>
                <c:pt idx="931">
                  <c:v>-23.435521850585932</c:v>
                </c:pt>
                <c:pt idx="932">
                  <c:v>-21.69627185058593</c:v>
                </c:pt>
                <c:pt idx="933">
                  <c:v>-19.957021850585932</c:v>
                </c:pt>
                <c:pt idx="934">
                  <c:v>-15.746121850585933</c:v>
                </c:pt>
                <c:pt idx="935">
                  <c:v>-13.365971850585932</c:v>
                </c:pt>
                <c:pt idx="936">
                  <c:v>-10.985821850585932</c:v>
                </c:pt>
                <c:pt idx="937">
                  <c:v>-7.8734218505859346</c:v>
                </c:pt>
                <c:pt idx="938">
                  <c:v>-6.2257218505859342</c:v>
                </c:pt>
                <c:pt idx="939">
                  <c:v>-5.813871850585933</c:v>
                </c:pt>
                <c:pt idx="940">
                  <c:v>-5.4020218505859319</c:v>
                </c:pt>
                <c:pt idx="941">
                  <c:v>-4.9901718505859307</c:v>
                </c:pt>
                <c:pt idx="942">
                  <c:v>-4.5783218505859367</c:v>
                </c:pt>
                <c:pt idx="943">
                  <c:v>-5.1277718505859298</c:v>
                </c:pt>
                <c:pt idx="944">
                  <c:v>-5.67722185058593</c:v>
                </c:pt>
                <c:pt idx="945">
                  <c:v>-6.0434885172525981</c:v>
                </c:pt>
                <c:pt idx="946">
                  <c:v>-6.4097551839192661</c:v>
                </c:pt>
                <c:pt idx="947">
                  <c:v>-6.7760218505859342</c:v>
                </c:pt>
                <c:pt idx="948">
                  <c:v>-6.5320218505859344</c:v>
                </c:pt>
                <c:pt idx="949">
                  <c:v>-6.2880218505859347</c:v>
                </c:pt>
                <c:pt idx="950">
                  <c:v>-6.0440218505859349</c:v>
                </c:pt>
                <c:pt idx="951">
                  <c:v>-5.5558885172525976</c:v>
                </c:pt>
                <c:pt idx="952">
                  <c:v>-5.0677551839192603</c:v>
                </c:pt>
                <c:pt idx="953">
                  <c:v>-4.5796218505859301</c:v>
                </c:pt>
                <c:pt idx="954">
                  <c:v>-3.8473551839192623</c:v>
                </c:pt>
                <c:pt idx="955">
                  <c:v>-3.1150885172525946</c:v>
                </c:pt>
                <c:pt idx="956">
                  <c:v>-2.382821850585934</c:v>
                </c:pt>
                <c:pt idx="957">
                  <c:v>5.1238781494140682</c:v>
                </c:pt>
                <c:pt idx="958">
                  <c:v>13.728978149414068</c:v>
                </c:pt>
                <c:pt idx="959">
                  <c:v>16.170078149414067</c:v>
                </c:pt>
                <c:pt idx="960">
                  <c:v>18.611178149414066</c:v>
                </c:pt>
                <c:pt idx="961">
                  <c:v>21.052278149414065</c:v>
                </c:pt>
                <c:pt idx="962">
                  <c:v>14.460878149414064</c:v>
                </c:pt>
                <c:pt idx="963">
                  <c:v>12.202678149414062</c:v>
                </c:pt>
                <c:pt idx="964">
                  <c:v>9.9444781494140599</c:v>
                </c:pt>
                <c:pt idx="965">
                  <c:v>7.6862781494140648</c:v>
                </c:pt>
                <c:pt idx="966">
                  <c:v>3.1088281494140659</c:v>
                </c:pt>
                <c:pt idx="967">
                  <c:v>-1.468621850585933</c:v>
                </c:pt>
                <c:pt idx="968">
                  <c:v>-0.98168851725259998</c:v>
                </c:pt>
                <c:pt idx="969">
                  <c:v>-0.49475518391926698</c:v>
                </c:pt>
                <c:pt idx="970">
                  <c:v>-7.8218505859339871E-3</c:v>
                </c:pt>
                <c:pt idx="971">
                  <c:v>-1.7821850585931998E-2</c:v>
                </c:pt>
                <c:pt idx="972">
                  <c:v>-2.7821850585930008E-2</c:v>
                </c:pt>
                <c:pt idx="973">
                  <c:v>-1.9120551839192643</c:v>
                </c:pt>
                <c:pt idx="974">
                  <c:v>-3.7962885172525986</c:v>
                </c:pt>
                <c:pt idx="975">
                  <c:v>-5.680521850585933</c:v>
                </c:pt>
                <c:pt idx="976">
                  <c:v>-7.8777718505859298</c:v>
                </c:pt>
                <c:pt idx="977">
                  <c:v>-10.075021850585934</c:v>
                </c:pt>
                <c:pt idx="978">
                  <c:v>-11.967055183919268</c:v>
                </c:pt>
                <c:pt idx="979">
                  <c:v>-13.859088517252601</c:v>
                </c:pt>
                <c:pt idx="980">
                  <c:v>-15.751121850585932</c:v>
                </c:pt>
                <c:pt idx="981">
                  <c:v>-12.730221850585934</c:v>
                </c:pt>
                <c:pt idx="982">
                  <c:v>-9.7093218505859333</c:v>
                </c:pt>
                <c:pt idx="983">
                  <c:v>-6.2307218505859367</c:v>
                </c:pt>
                <c:pt idx="984">
                  <c:v>-2.7521218505859366</c:v>
                </c:pt>
                <c:pt idx="985">
                  <c:v>-1.1044218505859362</c:v>
                </c:pt>
                <c:pt idx="986">
                  <c:v>0.54327814941406416</c:v>
                </c:pt>
                <c:pt idx="987">
                  <c:v>2.8317781494140633</c:v>
                </c:pt>
                <c:pt idx="988">
                  <c:v>5.1202781494140694</c:v>
                </c:pt>
                <c:pt idx="989">
                  <c:v>4.6166781494140707</c:v>
                </c:pt>
                <c:pt idx="990">
                  <c:v>4.113078149414072</c:v>
                </c:pt>
                <c:pt idx="991">
                  <c:v>3.6094781494140733</c:v>
                </c:pt>
                <c:pt idx="992">
                  <c:v>3.1058781494140675</c:v>
                </c:pt>
                <c:pt idx="993">
                  <c:v>-2.3870218505859313</c:v>
                </c:pt>
                <c:pt idx="994">
                  <c:v>-3.668721850585932</c:v>
                </c:pt>
                <c:pt idx="995">
                  <c:v>-4.1265218505859309</c:v>
                </c:pt>
                <c:pt idx="996">
                  <c:v>-4.5843218505859298</c:v>
                </c:pt>
                <c:pt idx="997">
                  <c:v>-4.1724968505859295</c:v>
                </c:pt>
                <c:pt idx="998">
                  <c:v>-3.7606718505859291</c:v>
                </c:pt>
                <c:pt idx="999">
                  <c:v>-3.3488468505859288</c:v>
                </c:pt>
                <c:pt idx="1000">
                  <c:v>-2.9370218505859356</c:v>
                </c:pt>
                <c:pt idx="1001">
                  <c:v>-3.364321850585938</c:v>
                </c:pt>
                <c:pt idx="1002">
                  <c:v>-3.7916218505859405</c:v>
                </c:pt>
                <c:pt idx="1003">
                  <c:v>-4.2189218505859358</c:v>
                </c:pt>
                <c:pt idx="1004">
                  <c:v>-3.730821850585933</c:v>
                </c:pt>
                <c:pt idx="1005">
                  <c:v>-3.2427218505859301</c:v>
                </c:pt>
                <c:pt idx="1006">
                  <c:v>-2.7546218505859343</c:v>
                </c:pt>
                <c:pt idx="1007">
                  <c:v>-1.976571850585934</c:v>
                </c:pt>
                <c:pt idx="1008">
                  <c:v>-1.1985218505859336</c:v>
                </c:pt>
                <c:pt idx="1009">
                  <c:v>-0.42047185058593328</c:v>
                </c:pt>
                <c:pt idx="1010">
                  <c:v>0.35757814941406707</c:v>
                </c:pt>
                <c:pt idx="1011">
                  <c:v>-1.8396218505859352</c:v>
                </c:pt>
                <c:pt idx="1012">
                  <c:v>-2.8772551839192673</c:v>
                </c:pt>
                <c:pt idx="1013">
                  <c:v>-3.9148885172525993</c:v>
                </c:pt>
                <c:pt idx="1014">
                  <c:v>-4.9525218505859314</c:v>
                </c:pt>
                <c:pt idx="1015">
                  <c:v>-8.4314218505859344</c:v>
                </c:pt>
                <c:pt idx="1016">
                  <c:v>-8.5230718505859357</c:v>
                </c:pt>
                <c:pt idx="1017">
                  <c:v>-8.61472185058593</c:v>
                </c:pt>
                <c:pt idx="1018">
                  <c:v>-7.3332218505859288</c:v>
                </c:pt>
                <c:pt idx="1019">
                  <c:v>-6.0517218505859347</c:v>
                </c:pt>
                <c:pt idx="1020">
                  <c:v>-4.831188517252599</c:v>
                </c:pt>
                <c:pt idx="1021">
                  <c:v>-3.6106551839192633</c:v>
                </c:pt>
                <c:pt idx="1022">
                  <c:v>-2.3901218505859347</c:v>
                </c:pt>
                <c:pt idx="1023">
                  <c:v>-2.9395218505859333</c:v>
                </c:pt>
                <c:pt idx="1024">
                  <c:v>-3.4889218505859318</c:v>
                </c:pt>
                <c:pt idx="1025">
                  <c:v>-7.3339218505859307</c:v>
                </c:pt>
                <c:pt idx="1026">
                  <c:v>-10.355071850585929</c:v>
                </c:pt>
                <c:pt idx="1027">
                  <c:v>-13.376221850585932</c:v>
                </c:pt>
                <c:pt idx="1028">
                  <c:v>-14.06292185058593</c:v>
                </c:pt>
                <c:pt idx="1029">
                  <c:v>-14.749621850585932</c:v>
                </c:pt>
                <c:pt idx="1030">
                  <c:v>-15.436321850585934</c:v>
                </c:pt>
                <c:pt idx="1031">
                  <c:v>-16.123021850585932</c:v>
                </c:pt>
                <c:pt idx="1032">
                  <c:v>-15.268688517252599</c:v>
                </c:pt>
                <c:pt idx="1033">
                  <c:v>-14.414355183919266</c:v>
                </c:pt>
                <c:pt idx="1034">
                  <c:v>-13.560021850585933</c:v>
                </c:pt>
                <c:pt idx="1035">
                  <c:v>-11.820771850585935</c:v>
                </c:pt>
                <c:pt idx="1036">
                  <c:v>-10.081521850585933</c:v>
                </c:pt>
                <c:pt idx="1037">
                  <c:v>-8.8000218505859316</c:v>
                </c:pt>
                <c:pt idx="1038">
                  <c:v>-7.5185218505859339</c:v>
                </c:pt>
                <c:pt idx="1039">
                  <c:v>-6.2370218505859327</c:v>
                </c:pt>
                <c:pt idx="1040">
                  <c:v>-5.6267885172525993</c:v>
                </c:pt>
                <c:pt idx="1041">
                  <c:v>-5.0165551839192659</c:v>
                </c:pt>
                <c:pt idx="1042">
                  <c:v>-4.4063218505859325</c:v>
                </c:pt>
                <c:pt idx="1043">
                  <c:v>-4.040255183919264</c:v>
                </c:pt>
                <c:pt idx="1044">
                  <c:v>-3.6741885172525954</c:v>
                </c:pt>
                <c:pt idx="1045">
                  <c:v>-3.308121850585934</c:v>
                </c:pt>
                <c:pt idx="1046">
                  <c:v>-4.2847218505859317</c:v>
                </c:pt>
                <c:pt idx="1047">
                  <c:v>-5.2613218505859294</c:v>
                </c:pt>
                <c:pt idx="1048">
                  <c:v>-6.2379218505859342</c:v>
                </c:pt>
                <c:pt idx="1049">
                  <c:v>-7.4281718505859331</c:v>
                </c:pt>
                <c:pt idx="1050">
                  <c:v>-8.618421850585932</c:v>
                </c:pt>
                <c:pt idx="1051">
                  <c:v>-9.7170718505859313</c:v>
                </c:pt>
                <c:pt idx="1052">
                  <c:v>-10.815721850585934</c:v>
                </c:pt>
                <c:pt idx="1053">
                  <c:v>-10.907321850585934</c:v>
                </c:pt>
                <c:pt idx="1054">
                  <c:v>-10.998921850585933</c:v>
                </c:pt>
                <c:pt idx="1055">
                  <c:v>-9.2596718505859315</c:v>
                </c:pt>
                <c:pt idx="1056">
                  <c:v>-7.520421850585933</c:v>
                </c:pt>
                <c:pt idx="1057">
                  <c:v>-6.5440551839192693</c:v>
                </c:pt>
                <c:pt idx="1058">
                  <c:v>-5.5676885172526056</c:v>
                </c:pt>
                <c:pt idx="1059">
                  <c:v>-4.5913218505859348</c:v>
                </c:pt>
                <c:pt idx="1060">
                  <c:v>-3.8590718505859343</c:v>
                </c:pt>
                <c:pt idx="1061">
                  <c:v>-3.1268218505859338</c:v>
                </c:pt>
                <c:pt idx="1062">
                  <c:v>-5.1409218505859329</c:v>
                </c:pt>
                <c:pt idx="1063">
                  <c:v>-7.155021850585932</c:v>
                </c:pt>
                <c:pt idx="1064">
                  <c:v>-9.7184218505859334</c:v>
                </c:pt>
                <c:pt idx="1065">
                  <c:v>-11.366371850585935</c:v>
                </c:pt>
                <c:pt idx="1066">
                  <c:v>-13.014321850585933</c:v>
                </c:pt>
                <c:pt idx="1067">
                  <c:v>-14.845321850585933</c:v>
                </c:pt>
                <c:pt idx="1068">
                  <c:v>-15.150588517252601</c:v>
                </c:pt>
                <c:pt idx="1069">
                  <c:v>-15.455855183919269</c:v>
                </c:pt>
                <c:pt idx="1070">
                  <c:v>-15.761121850585933</c:v>
                </c:pt>
                <c:pt idx="1071">
                  <c:v>-14.571121850585932</c:v>
                </c:pt>
                <c:pt idx="1072">
                  <c:v>-13.381121850585934</c:v>
                </c:pt>
                <c:pt idx="1073">
                  <c:v>-12.099621850585933</c:v>
                </c:pt>
                <c:pt idx="1074">
                  <c:v>-10.818121850585932</c:v>
                </c:pt>
                <c:pt idx="1075">
                  <c:v>-9.5366218505859344</c:v>
                </c:pt>
                <c:pt idx="1076">
                  <c:v>-6.973421850585936</c:v>
                </c:pt>
                <c:pt idx="1077">
                  <c:v>-5.6918885172526004</c:v>
                </c:pt>
                <c:pt idx="1078">
                  <c:v>-4.4103551839192647</c:v>
                </c:pt>
                <c:pt idx="1079">
                  <c:v>-3.1288218505859362</c:v>
                </c:pt>
                <c:pt idx="1080">
                  <c:v>1.9975781494140676</c:v>
                </c:pt>
                <c:pt idx="1081">
                  <c:v>2.4002781494140706</c:v>
                </c:pt>
                <c:pt idx="1082">
                  <c:v>2.8029781494140735</c:v>
                </c:pt>
                <c:pt idx="1083">
                  <c:v>3.2056781494140765</c:v>
                </c:pt>
                <c:pt idx="1084">
                  <c:v>3.6083781494140794</c:v>
                </c:pt>
                <c:pt idx="1085">
                  <c:v>4.0110781494140682</c:v>
                </c:pt>
                <c:pt idx="1086">
                  <c:v>1.6307781494140698</c:v>
                </c:pt>
                <c:pt idx="1087">
                  <c:v>0.89831148274740258</c:v>
                </c:pt>
                <c:pt idx="1088">
                  <c:v>0.16584481608073531</c:v>
                </c:pt>
                <c:pt idx="1089">
                  <c:v>-0.56662185058593195</c:v>
                </c:pt>
                <c:pt idx="1090">
                  <c:v>-6.3246850585933601E-2</c:v>
                </c:pt>
                <c:pt idx="1091">
                  <c:v>0.44012814941406475</c:v>
                </c:pt>
                <c:pt idx="1092">
                  <c:v>0.9435031494140631</c:v>
                </c:pt>
                <c:pt idx="1093">
                  <c:v>1.4468781494140686</c:v>
                </c:pt>
                <c:pt idx="1094">
                  <c:v>1.9044948160807351</c:v>
                </c:pt>
                <c:pt idx="1095">
                  <c:v>2.3621114827474017</c:v>
                </c:pt>
                <c:pt idx="1096">
                  <c:v>2.8197281494140682</c:v>
                </c:pt>
                <c:pt idx="1097">
                  <c:v>3.2773448160807348</c:v>
                </c:pt>
                <c:pt idx="1098">
                  <c:v>3.7349614827474014</c:v>
                </c:pt>
                <c:pt idx="1099">
                  <c:v>4.1925781494140679</c:v>
                </c:pt>
                <c:pt idx="1100">
                  <c:v>3.7347281494140674</c:v>
                </c:pt>
                <c:pt idx="1101">
                  <c:v>3.2768781494140669</c:v>
                </c:pt>
                <c:pt idx="1102">
                  <c:v>1.8578281494140683</c:v>
                </c:pt>
                <c:pt idx="1103">
                  <c:v>0.43877814941406967</c:v>
                </c:pt>
                <c:pt idx="1104">
                  <c:v>-0.98027185058592892</c:v>
                </c:pt>
                <c:pt idx="1105">
                  <c:v>-2.3993218505859346</c:v>
                </c:pt>
                <c:pt idx="1106">
                  <c:v>-5.4662218505859315</c:v>
                </c:pt>
                <c:pt idx="1107">
                  <c:v>-8.5331218505859283</c:v>
                </c:pt>
                <c:pt idx="1108">
                  <c:v>-11.600021850585929</c:v>
                </c:pt>
                <c:pt idx="1109">
                  <c:v>-14.666921850585933</c:v>
                </c:pt>
                <c:pt idx="1110">
                  <c:v>-7.9842218505859321</c:v>
                </c:pt>
                <c:pt idx="1111">
                  <c:v>-1.3015218505859352</c:v>
                </c:pt>
                <c:pt idx="1112">
                  <c:v>8.9514781494140649</c:v>
                </c:pt>
                <c:pt idx="1113">
                  <c:v>11.880878149414066</c:v>
                </c:pt>
                <c:pt idx="1114">
                  <c:v>14.810278149414067</c:v>
                </c:pt>
                <c:pt idx="1115">
                  <c:v>14.224258149414069</c:v>
                </c:pt>
                <c:pt idx="1116">
                  <c:v>13.638238149414072</c:v>
                </c:pt>
                <c:pt idx="1117">
                  <c:v>13.052218149414074</c:v>
                </c:pt>
                <c:pt idx="1118">
                  <c:v>12.466198149414076</c:v>
                </c:pt>
                <c:pt idx="1119">
                  <c:v>11.880178149414064</c:v>
                </c:pt>
                <c:pt idx="1120">
                  <c:v>4.1901781494140664</c:v>
                </c:pt>
                <c:pt idx="1121">
                  <c:v>3.518778149414068</c:v>
                </c:pt>
                <c:pt idx="1122">
                  <c:v>2.8473781494140695</c:v>
                </c:pt>
                <c:pt idx="1123">
                  <c:v>2.175978149414064</c:v>
                </c:pt>
                <c:pt idx="1124">
                  <c:v>0.89422814941406159</c:v>
                </c:pt>
                <c:pt idx="1125">
                  <c:v>-0.38752185058593369</c:v>
                </c:pt>
                <c:pt idx="1126">
                  <c:v>-2.3100718505859348</c:v>
                </c:pt>
                <c:pt idx="1127">
                  <c:v>-4.2326218505859359</c:v>
                </c:pt>
                <c:pt idx="1128">
                  <c:v>-8.0778218505859343</c:v>
                </c:pt>
                <c:pt idx="1129">
                  <c:v>-8.627196850585932</c:v>
                </c:pt>
                <c:pt idx="1130">
                  <c:v>-9.1765718505859297</c:v>
                </c:pt>
                <c:pt idx="1131">
                  <c:v>-9.7259468505859275</c:v>
                </c:pt>
                <c:pt idx="1132">
                  <c:v>-10.275321850585932</c:v>
                </c:pt>
                <c:pt idx="1133">
                  <c:v>-8.7191218505859354</c:v>
                </c:pt>
                <c:pt idx="1134">
                  <c:v>-7.1629218505859313</c:v>
                </c:pt>
                <c:pt idx="1135">
                  <c:v>-5.5762551839192653</c:v>
                </c:pt>
                <c:pt idx="1136">
                  <c:v>-3.9895885172525993</c:v>
                </c:pt>
                <c:pt idx="1137">
                  <c:v>-2.4029218505859333</c:v>
                </c:pt>
                <c:pt idx="1138">
                  <c:v>3.0896781494140697</c:v>
                </c:pt>
                <c:pt idx="1139">
                  <c:v>5.7444281494140697</c:v>
                </c:pt>
                <c:pt idx="1140">
                  <c:v>8.3991781494140696</c:v>
                </c:pt>
                <c:pt idx="1141">
                  <c:v>13.52567814941407</c:v>
                </c:pt>
                <c:pt idx="1142">
                  <c:v>16.454878149414064</c:v>
                </c:pt>
                <c:pt idx="1143">
                  <c:v>14.623844816080734</c:v>
                </c:pt>
                <c:pt idx="1144">
                  <c:v>12.792811482747403</c:v>
                </c:pt>
                <c:pt idx="1145">
                  <c:v>10.961778149414066</c:v>
                </c:pt>
                <c:pt idx="1146">
                  <c:v>8.7646281494140652</c:v>
                </c:pt>
                <c:pt idx="1147">
                  <c:v>6.5674781494140646</c:v>
                </c:pt>
                <c:pt idx="1148">
                  <c:v>1.9900781494140674</c:v>
                </c:pt>
                <c:pt idx="1149">
                  <c:v>-0.5733218505859341</c:v>
                </c:pt>
                <c:pt idx="1150">
                  <c:v>-3.1367218505859356</c:v>
                </c:pt>
                <c:pt idx="1151">
                  <c:v>1.2573781494140661</c:v>
                </c:pt>
                <c:pt idx="1152">
                  <c:v>3.0881781494140625</c:v>
                </c:pt>
                <c:pt idx="1153">
                  <c:v>4.9189781494140661</c:v>
                </c:pt>
                <c:pt idx="1154">
                  <c:v>6.5056448160807321</c:v>
                </c:pt>
                <c:pt idx="1155">
                  <c:v>8.0923114827473981</c:v>
                </c:pt>
                <c:pt idx="1156">
                  <c:v>9.6789781494140641</c:v>
                </c:pt>
                <c:pt idx="1157">
                  <c:v>13.88997814941407</c:v>
                </c:pt>
                <c:pt idx="1158">
                  <c:v>15.537778149414066</c:v>
                </c:pt>
                <c:pt idx="1159">
                  <c:v>15.903778149414066</c:v>
                </c:pt>
                <c:pt idx="1160">
                  <c:v>16.269778149414066</c:v>
                </c:pt>
                <c:pt idx="1161">
                  <c:v>14.164128149414069</c:v>
                </c:pt>
                <c:pt idx="1162">
                  <c:v>12.058478149414064</c:v>
                </c:pt>
                <c:pt idx="1163">
                  <c:v>9.8002781494140621</c:v>
                </c:pt>
                <c:pt idx="1164">
                  <c:v>7.5420781494140599</c:v>
                </c:pt>
                <c:pt idx="1165">
                  <c:v>5.2838781494140648</c:v>
                </c:pt>
                <c:pt idx="1166">
                  <c:v>5.7719781494140676</c:v>
                </c:pt>
                <c:pt idx="1167">
                  <c:v>6.2600781494140705</c:v>
                </c:pt>
                <c:pt idx="1168">
                  <c:v>6.7481781494140662</c:v>
                </c:pt>
                <c:pt idx="1169">
                  <c:v>5.9372495779854972</c:v>
                </c:pt>
                <c:pt idx="1170">
                  <c:v>5.1263210065569282</c:v>
                </c:pt>
                <c:pt idx="1171">
                  <c:v>4.3153924351283592</c:v>
                </c:pt>
                <c:pt idx="1172">
                  <c:v>3.5044638636997902</c:v>
                </c:pt>
                <c:pt idx="1173">
                  <c:v>2.6935352922712212</c:v>
                </c:pt>
                <c:pt idx="1174">
                  <c:v>1.8826067208426522</c:v>
                </c:pt>
                <c:pt idx="1175">
                  <c:v>1.071678149414069</c:v>
                </c:pt>
                <c:pt idx="1176">
                  <c:v>3.5432781494140642</c:v>
                </c:pt>
                <c:pt idx="1177">
                  <c:v>6.0148781494140664</c:v>
                </c:pt>
                <c:pt idx="1178">
                  <c:v>11.965178149414065</c:v>
                </c:pt>
                <c:pt idx="1179">
                  <c:v>17.915478149414064</c:v>
                </c:pt>
                <c:pt idx="1180">
                  <c:v>18.525711482747397</c:v>
                </c:pt>
                <c:pt idx="1181">
                  <c:v>19.13594481608073</c:v>
                </c:pt>
                <c:pt idx="1182">
                  <c:v>19.746178149414064</c:v>
                </c:pt>
                <c:pt idx="1183">
                  <c:v>21.11922814941407</c:v>
                </c:pt>
                <c:pt idx="1184">
                  <c:v>22.492278149414069</c:v>
                </c:pt>
                <c:pt idx="1185">
                  <c:v>20.478128149414069</c:v>
                </c:pt>
                <c:pt idx="1186">
                  <c:v>18.463978149414068</c:v>
                </c:pt>
                <c:pt idx="1187">
                  <c:v>11.689578149414068</c:v>
                </c:pt>
                <c:pt idx="1188">
                  <c:v>8.9431114827473976</c:v>
                </c:pt>
                <c:pt idx="1189">
                  <c:v>6.1966448160807275</c:v>
                </c:pt>
                <c:pt idx="1190">
                  <c:v>3.4501781494140644</c:v>
                </c:pt>
                <c:pt idx="1191">
                  <c:v>0.88677814941406297</c:v>
                </c:pt>
                <c:pt idx="1192">
                  <c:v>-1.6766218505859385</c:v>
                </c:pt>
                <c:pt idx="1193">
                  <c:v>-4.2400218505859328</c:v>
                </c:pt>
                <c:pt idx="1194">
                  <c:v>0.70327814941406785</c:v>
                </c:pt>
                <c:pt idx="1195">
                  <c:v>3.2664781494140698</c:v>
                </c:pt>
                <c:pt idx="1196">
                  <c:v>5.7838781494140648</c:v>
                </c:pt>
                <c:pt idx="1197">
                  <c:v>8.3012781494140597</c:v>
                </c:pt>
                <c:pt idx="1198">
                  <c:v>10.818678149414055</c:v>
                </c:pt>
                <c:pt idx="1199">
                  <c:v>13.336078149414064</c:v>
                </c:pt>
                <c:pt idx="1200">
                  <c:v>12.310658149414067</c:v>
                </c:pt>
                <c:pt idx="1201">
                  <c:v>11.28523814941407</c:v>
                </c:pt>
                <c:pt idx="1202">
                  <c:v>10.259818149414073</c:v>
                </c:pt>
                <c:pt idx="1203">
                  <c:v>9.2343981494140763</c:v>
                </c:pt>
                <c:pt idx="1204">
                  <c:v>8.2089781494140652</c:v>
                </c:pt>
                <c:pt idx="1205">
                  <c:v>10.039778149414069</c:v>
                </c:pt>
                <c:pt idx="1206">
                  <c:v>11.870578149414072</c:v>
                </c:pt>
                <c:pt idx="1207">
                  <c:v>13.701378149414069</c:v>
                </c:pt>
                <c:pt idx="1208">
                  <c:v>18.827878149414069</c:v>
                </c:pt>
                <c:pt idx="1209">
                  <c:v>21.268978149414068</c:v>
                </c:pt>
                <c:pt idx="1210">
                  <c:v>23.710078149414073</c:v>
                </c:pt>
                <c:pt idx="1211">
                  <c:v>26.151178149414065</c:v>
                </c:pt>
                <c:pt idx="1212">
                  <c:v>25.113511482747398</c:v>
                </c:pt>
                <c:pt idx="1213">
                  <c:v>24.075844816080732</c:v>
                </c:pt>
                <c:pt idx="1214">
                  <c:v>23.038178149414065</c:v>
                </c:pt>
                <c:pt idx="1215">
                  <c:v>21.664928149414067</c:v>
                </c:pt>
                <c:pt idx="1216">
                  <c:v>20.291678149414068</c:v>
                </c:pt>
                <c:pt idx="1217">
                  <c:v>20.230544816080737</c:v>
                </c:pt>
                <c:pt idx="1218">
                  <c:v>20.169411482747407</c:v>
                </c:pt>
                <c:pt idx="1219">
                  <c:v>20.108278149414069</c:v>
                </c:pt>
                <c:pt idx="1220">
                  <c:v>18.643444816080738</c:v>
                </c:pt>
                <c:pt idx="1221">
                  <c:v>17.178611482747407</c:v>
                </c:pt>
                <c:pt idx="1222">
                  <c:v>15.713778149414068</c:v>
                </c:pt>
                <c:pt idx="1223">
                  <c:v>14.309944816080737</c:v>
                </c:pt>
                <c:pt idx="1224">
                  <c:v>12.906111482747406</c:v>
                </c:pt>
                <c:pt idx="1225">
                  <c:v>11.502278149414067</c:v>
                </c:pt>
                <c:pt idx="1226">
                  <c:v>12.930278149414065</c:v>
                </c:pt>
                <c:pt idx="1227">
                  <c:v>14.358278149414062</c:v>
                </c:pt>
                <c:pt idx="1228">
                  <c:v>15.786278149414059</c:v>
                </c:pt>
                <c:pt idx="1229">
                  <c:v>17.214278149414056</c:v>
                </c:pt>
                <c:pt idx="1230">
                  <c:v>18.642278149414068</c:v>
                </c:pt>
                <c:pt idx="1231">
                  <c:v>25.599578149414072</c:v>
                </c:pt>
                <c:pt idx="1232">
                  <c:v>28.162778149414066</c:v>
                </c:pt>
                <c:pt idx="1233">
                  <c:v>30.725978149414061</c:v>
                </c:pt>
                <c:pt idx="1234">
                  <c:v>35.486178149414073</c:v>
                </c:pt>
                <c:pt idx="1235">
                  <c:v>36.310003149414072</c:v>
                </c:pt>
                <c:pt idx="1236">
                  <c:v>37.133828149414072</c:v>
                </c:pt>
                <c:pt idx="1237">
                  <c:v>37.957653149414071</c:v>
                </c:pt>
                <c:pt idx="1238">
                  <c:v>38.78147814941407</c:v>
                </c:pt>
                <c:pt idx="1239">
                  <c:v>36.034978149414059</c:v>
                </c:pt>
                <c:pt idx="1240">
                  <c:v>33.288478149414061</c:v>
                </c:pt>
                <c:pt idx="1241">
                  <c:v>27.551478149414066</c:v>
                </c:pt>
                <c:pt idx="1242">
                  <c:v>21.814478149414072</c:v>
                </c:pt>
                <c:pt idx="1243">
                  <c:v>16.07747814941407</c:v>
                </c:pt>
                <c:pt idx="1244">
                  <c:v>13.540263863699785</c:v>
                </c:pt>
                <c:pt idx="1245">
                  <c:v>11.0030495779855</c:v>
                </c:pt>
                <c:pt idx="1246">
                  <c:v>8.4658352922712155</c:v>
                </c:pt>
                <c:pt idx="1247">
                  <c:v>5.9286210065569307</c:v>
                </c:pt>
                <c:pt idx="1248">
                  <c:v>3.3914067208426459</c:v>
                </c:pt>
                <c:pt idx="1249">
                  <c:v>0.85419243512836118</c:v>
                </c:pt>
                <c:pt idx="1250">
                  <c:v>-1.6830218505859307</c:v>
                </c:pt>
                <c:pt idx="1251">
                  <c:v>1.490444816080732</c:v>
                </c:pt>
                <c:pt idx="1252">
                  <c:v>4.6639114827473946</c:v>
                </c:pt>
                <c:pt idx="1253">
                  <c:v>7.8373781494140644</c:v>
                </c:pt>
                <c:pt idx="1254">
                  <c:v>22.301478149414066</c:v>
                </c:pt>
                <c:pt idx="1255">
                  <c:v>26.329278149414066</c:v>
                </c:pt>
                <c:pt idx="1256">
                  <c:v>30.906578149414074</c:v>
                </c:pt>
                <c:pt idx="1257">
                  <c:v>34.11052814941408</c:v>
                </c:pt>
                <c:pt idx="1258">
                  <c:v>37.314478149414072</c:v>
                </c:pt>
                <c:pt idx="1259">
                  <c:v>30.723078149414064</c:v>
                </c:pt>
                <c:pt idx="1260">
                  <c:v>26.328778149414063</c:v>
                </c:pt>
                <c:pt idx="1261">
                  <c:v>21.934478149414069</c:v>
                </c:pt>
                <c:pt idx="1262">
                  <c:v>19.432144816080736</c:v>
                </c:pt>
                <c:pt idx="1263">
                  <c:v>16.929811482747404</c:v>
                </c:pt>
                <c:pt idx="1264">
                  <c:v>14.427478149414064</c:v>
                </c:pt>
                <c:pt idx="1265">
                  <c:v>8.3853781494140662</c:v>
                </c:pt>
                <c:pt idx="1266">
                  <c:v>6.9205114827474006</c:v>
                </c:pt>
                <c:pt idx="1267">
                  <c:v>5.4556448160807349</c:v>
                </c:pt>
                <c:pt idx="1268">
                  <c:v>3.9907781494140693</c:v>
                </c:pt>
                <c:pt idx="1269">
                  <c:v>9.117178149414066</c:v>
                </c:pt>
                <c:pt idx="1270">
                  <c:v>10.94797814941407</c:v>
                </c:pt>
                <c:pt idx="1271">
                  <c:v>12.778778149414073</c:v>
                </c:pt>
                <c:pt idx="1272">
                  <c:v>14.60957814941407</c:v>
                </c:pt>
                <c:pt idx="1273">
                  <c:v>17.355828149414066</c:v>
                </c:pt>
                <c:pt idx="1274">
                  <c:v>20.102078149414069</c:v>
                </c:pt>
                <c:pt idx="1275">
                  <c:v>16.165528149414072</c:v>
                </c:pt>
                <c:pt idx="1276">
                  <c:v>12.228978149414068</c:v>
                </c:pt>
                <c:pt idx="1277">
                  <c:v>6.9191781494140656</c:v>
                </c:pt>
                <c:pt idx="1278">
                  <c:v>3.6234781494140691</c:v>
                </c:pt>
                <c:pt idx="1279">
                  <c:v>0.32777814941406547</c:v>
                </c:pt>
                <c:pt idx="1280">
                  <c:v>-1.6863551839192681</c:v>
                </c:pt>
                <c:pt idx="1281">
                  <c:v>-3.7004885172526016</c:v>
                </c:pt>
                <c:pt idx="1282">
                  <c:v>-5.7146218505859352</c:v>
                </c:pt>
                <c:pt idx="1283">
                  <c:v>-4.7992968505859324</c:v>
                </c:pt>
                <c:pt idx="1284">
                  <c:v>-3.8839718505859295</c:v>
                </c:pt>
                <c:pt idx="1285">
                  <c:v>-2.9686468505859267</c:v>
                </c:pt>
                <c:pt idx="1286">
                  <c:v>-2.053321850585931</c:v>
                </c:pt>
                <c:pt idx="1287">
                  <c:v>-1.3668218505859357</c:v>
                </c:pt>
                <c:pt idx="1288">
                  <c:v>-0.68032185058594052</c:v>
                </c:pt>
                <c:pt idx="1289">
                  <c:v>6.1781494140547011E-3</c:v>
                </c:pt>
                <c:pt idx="1290">
                  <c:v>0.69267814941406414</c:v>
                </c:pt>
                <c:pt idx="1291">
                  <c:v>1.3028781494140631</c:v>
                </c:pt>
                <c:pt idx="1292">
                  <c:v>1.9130781494140621</c:v>
                </c:pt>
                <c:pt idx="1293">
                  <c:v>2.5232781494140681</c:v>
                </c:pt>
                <c:pt idx="1294">
                  <c:v>2.3400448160807343</c:v>
                </c:pt>
                <c:pt idx="1295">
                  <c:v>2.1568114827474005</c:v>
                </c:pt>
                <c:pt idx="1296">
                  <c:v>1.9735781494140667</c:v>
                </c:pt>
                <c:pt idx="1297">
                  <c:v>1.7171581494140682</c:v>
                </c:pt>
                <c:pt idx="1298">
                  <c:v>1.4607381494140697</c:v>
                </c:pt>
                <c:pt idx="1299">
                  <c:v>1.2043181494140711</c:v>
                </c:pt>
                <c:pt idx="1300">
                  <c:v>0.94789814941407258</c:v>
                </c:pt>
                <c:pt idx="1301">
                  <c:v>0.69147814941406693</c:v>
                </c:pt>
                <c:pt idx="1302">
                  <c:v>-0.59032185058593711</c:v>
                </c:pt>
                <c:pt idx="1303">
                  <c:v>-1.8721218505859341</c:v>
                </c:pt>
                <c:pt idx="1304">
                  <c:v>-2.78765518391927</c:v>
                </c:pt>
                <c:pt idx="1305">
                  <c:v>-3.703188517252606</c:v>
                </c:pt>
                <c:pt idx="1306">
                  <c:v>-4.6187218505859349</c:v>
                </c:pt>
                <c:pt idx="1307">
                  <c:v>-3.5203218505859297</c:v>
                </c:pt>
                <c:pt idx="1308">
                  <c:v>-2.4219218505859317</c:v>
                </c:pt>
                <c:pt idx="1309">
                  <c:v>-1.7262618505859351</c:v>
                </c:pt>
                <c:pt idx="1310">
                  <c:v>-1.0306018505859385</c:v>
                </c:pt>
                <c:pt idx="1311">
                  <c:v>-0.33494185058594184</c:v>
                </c:pt>
                <c:pt idx="1312">
                  <c:v>0.36071814941405478</c:v>
                </c:pt>
                <c:pt idx="1313">
                  <c:v>1.0563781494140656</c:v>
                </c:pt>
                <c:pt idx="1314">
                  <c:v>-0.13387185058593332</c:v>
                </c:pt>
                <c:pt idx="1315">
                  <c:v>-1.3241218505859322</c:v>
                </c:pt>
                <c:pt idx="1316">
                  <c:v>-2.1481218505859374</c:v>
                </c:pt>
                <c:pt idx="1317">
                  <c:v>-2.9721218505859355</c:v>
                </c:pt>
                <c:pt idx="1318">
                  <c:v>-3.8877218505859332</c:v>
                </c:pt>
                <c:pt idx="1319">
                  <c:v>-4.803321850585931</c:v>
                </c:pt>
                <c:pt idx="1320">
                  <c:v>-3.8879551839192672</c:v>
                </c:pt>
                <c:pt idx="1321">
                  <c:v>-2.9725885172526034</c:v>
                </c:pt>
                <c:pt idx="1322">
                  <c:v>-2.0572218505859325</c:v>
                </c:pt>
                <c:pt idx="1323">
                  <c:v>0.32277814941407001</c:v>
                </c:pt>
                <c:pt idx="1324">
                  <c:v>0.65832814941406781</c:v>
                </c:pt>
                <c:pt idx="1325">
                  <c:v>0.9938781494140656</c:v>
                </c:pt>
                <c:pt idx="1326">
                  <c:v>1.3294281494140634</c:v>
                </c:pt>
                <c:pt idx="1327">
                  <c:v>1.6649781494140612</c:v>
                </c:pt>
                <c:pt idx="1328">
                  <c:v>2.000528149414059</c:v>
                </c:pt>
                <c:pt idx="1329">
                  <c:v>2.3360781494140639</c:v>
                </c:pt>
                <c:pt idx="1330">
                  <c:v>2.7754181494140653</c:v>
                </c:pt>
                <c:pt idx="1331">
                  <c:v>3.2147581494140667</c:v>
                </c:pt>
                <c:pt idx="1332">
                  <c:v>3.6540981494140681</c:v>
                </c:pt>
                <c:pt idx="1333">
                  <c:v>4.0934381494140695</c:v>
                </c:pt>
                <c:pt idx="1334">
                  <c:v>4.5327781494140638</c:v>
                </c:pt>
                <c:pt idx="1335">
                  <c:v>4.4868781494140677</c:v>
                </c:pt>
                <c:pt idx="1336">
                  <c:v>4.4409781494140645</c:v>
                </c:pt>
                <c:pt idx="1337">
                  <c:v>4.3950781494140614</c:v>
                </c:pt>
                <c:pt idx="1338">
                  <c:v>4.3491781494140653</c:v>
                </c:pt>
                <c:pt idx="1339">
                  <c:v>4.3490781494140691</c:v>
                </c:pt>
                <c:pt idx="1340">
                  <c:v>4.3489781494140658</c:v>
                </c:pt>
                <c:pt idx="1341">
                  <c:v>4.9896781494140612</c:v>
                </c:pt>
                <c:pt idx="1342">
                  <c:v>5.6303781494140637</c:v>
                </c:pt>
                <c:pt idx="1343">
                  <c:v>9.0174281494140658</c:v>
                </c:pt>
                <c:pt idx="1344">
                  <c:v>12.404478149414068</c:v>
                </c:pt>
                <c:pt idx="1345">
                  <c:v>21.925178149414066</c:v>
                </c:pt>
                <c:pt idx="1346">
                  <c:v>28.058578149414075</c:v>
                </c:pt>
                <c:pt idx="1347">
                  <c:v>34.191978149414069</c:v>
                </c:pt>
                <c:pt idx="1348">
                  <c:v>35.382028149414069</c:v>
                </c:pt>
                <c:pt idx="1349">
                  <c:v>36.572078149414068</c:v>
                </c:pt>
                <c:pt idx="1350">
                  <c:v>37.548444816080732</c:v>
                </c:pt>
                <c:pt idx="1351">
                  <c:v>38.524811482747396</c:v>
                </c:pt>
                <c:pt idx="1352">
                  <c:v>39.501178149414073</c:v>
                </c:pt>
                <c:pt idx="1353">
                  <c:v>37.670128149414069</c:v>
                </c:pt>
                <c:pt idx="1354">
                  <c:v>35.839078149414064</c:v>
                </c:pt>
                <c:pt idx="1355">
                  <c:v>33.641878149414069</c:v>
                </c:pt>
                <c:pt idx="1356">
                  <c:v>31.444678149414074</c:v>
                </c:pt>
                <c:pt idx="1357">
                  <c:v>28.42357814941407</c:v>
                </c:pt>
                <c:pt idx="1358">
                  <c:v>25.402478149414065</c:v>
                </c:pt>
                <c:pt idx="1359">
                  <c:v>21.55737814941407</c:v>
                </c:pt>
                <c:pt idx="1360">
                  <c:v>19.787411482747402</c:v>
                </c:pt>
                <c:pt idx="1361">
                  <c:v>18.017444816080733</c:v>
                </c:pt>
                <c:pt idx="1362">
                  <c:v>16.247478149414064</c:v>
                </c:pt>
                <c:pt idx="1363">
                  <c:v>12.677078149414065</c:v>
                </c:pt>
                <c:pt idx="1364">
                  <c:v>9.1066781494140656</c:v>
                </c:pt>
                <c:pt idx="1365">
                  <c:v>13.226128149414066</c:v>
                </c:pt>
                <c:pt idx="1366">
                  <c:v>17.345578149414067</c:v>
                </c:pt>
                <c:pt idx="1367">
                  <c:v>21.922678149414068</c:v>
                </c:pt>
                <c:pt idx="1368">
                  <c:v>26.133678149414067</c:v>
                </c:pt>
                <c:pt idx="1369">
                  <c:v>27.003278149414058</c:v>
                </c:pt>
                <c:pt idx="1370">
                  <c:v>27.872878149414049</c:v>
                </c:pt>
                <c:pt idx="1371">
                  <c:v>28.74247814941404</c:v>
                </c:pt>
                <c:pt idx="1372">
                  <c:v>29.61207814941406</c:v>
                </c:pt>
                <c:pt idx="1373">
                  <c:v>27.506378149414061</c:v>
                </c:pt>
                <c:pt idx="1374">
                  <c:v>25.400678149414063</c:v>
                </c:pt>
                <c:pt idx="1375">
                  <c:v>24.347803149414062</c:v>
                </c:pt>
                <c:pt idx="1376">
                  <c:v>23.294928149414062</c:v>
                </c:pt>
                <c:pt idx="1377">
                  <c:v>22.242053149414062</c:v>
                </c:pt>
                <c:pt idx="1378">
                  <c:v>21.189178149414069</c:v>
                </c:pt>
                <c:pt idx="1379">
                  <c:v>22.775844816080735</c:v>
                </c:pt>
                <c:pt idx="1380">
                  <c:v>24.362511482747408</c:v>
                </c:pt>
                <c:pt idx="1381">
                  <c:v>25.949178149414067</c:v>
                </c:pt>
                <c:pt idx="1382">
                  <c:v>29.977078149414069</c:v>
                </c:pt>
                <c:pt idx="1383">
                  <c:v>32.082478149414072</c:v>
                </c:pt>
                <c:pt idx="1384">
                  <c:v>34.187878149414061</c:v>
                </c:pt>
                <c:pt idx="1385">
                  <c:v>31.716078149414074</c:v>
                </c:pt>
                <c:pt idx="1386">
                  <c:v>29.244278149414072</c:v>
                </c:pt>
                <c:pt idx="1387">
                  <c:v>23.934478149414062</c:v>
                </c:pt>
                <c:pt idx="1388">
                  <c:v>18.990978149414069</c:v>
                </c:pt>
                <c:pt idx="1389">
                  <c:v>13.49807814941407</c:v>
                </c:pt>
                <c:pt idx="1390">
                  <c:v>7.8221781494140643</c:v>
                </c:pt>
                <c:pt idx="1391">
                  <c:v>9.6529781494140678</c:v>
                </c:pt>
                <c:pt idx="1392">
                  <c:v>11.483778149414064</c:v>
                </c:pt>
                <c:pt idx="1393">
                  <c:v>12.582228149414064</c:v>
                </c:pt>
                <c:pt idx="1394">
                  <c:v>13.680678149414064</c:v>
                </c:pt>
                <c:pt idx="1395">
                  <c:v>14.412911482747397</c:v>
                </c:pt>
                <c:pt idx="1396">
                  <c:v>15.14514481608073</c:v>
                </c:pt>
                <c:pt idx="1397">
                  <c:v>15.877378149414064</c:v>
                </c:pt>
                <c:pt idx="1398">
                  <c:v>14.717678149414063</c:v>
                </c:pt>
                <c:pt idx="1399">
                  <c:v>13.557978149414062</c:v>
                </c:pt>
                <c:pt idx="1400">
                  <c:v>12.398278149414068</c:v>
                </c:pt>
                <c:pt idx="1401">
                  <c:v>11.345403149414068</c:v>
                </c:pt>
                <c:pt idx="1402">
                  <c:v>10.292528149414068</c:v>
                </c:pt>
                <c:pt idx="1403">
                  <c:v>9.2396531494140675</c:v>
                </c:pt>
                <c:pt idx="1404">
                  <c:v>8.1867781494140672</c:v>
                </c:pt>
                <c:pt idx="1405">
                  <c:v>4.1586781494140652</c:v>
                </c:pt>
                <c:pt idx="1406">
                  <c:v>2.8769114827473956</c:v>
                </c:pt>
                <c:pt idx="1407">
                  <c:v>1.595144816080726</c:v>
                </c:pt>
                <c:pt idx="1408">
                  <c:v>0.3133781494140635</c:v>
                </c:pt>
                <c:pt idx="1409">
                  <c:v>-1.1514218505859333</c:v>
                </c:pt>
                <c:pt idx="1410">
                  <c:v>-2.61622185058593</c:v>
                </c:pt>
                <c:pt idx="1411">
                  <c:v>-3.4402718505859298</c:v>
                </c:pt>
                <c:pt idx="1412">
                  <c:v>-4.2643218505859366</c:v>
                </c:pt>
                <c:pt idx="1413">
                  <c:v>-3.9440218505859335</c:v>
                </c:pt>
                <c:pt idx="1414">
                  <c:v>-3.6237218505859303</c:v>
                </c:pt>
                <c:pt idx="1415">
                  <c:v>-3.3034218505859272</c:v>
                </c:pt>
                <c:pt idx="1416">
                  <c:v>-2.9831218505859312</c:v>
                </c:pt>
                <c:pt idx="1417">
                  <c:v>-3.3494218505859337</c:v>
                </c:pt>
                <c:pt idx="1418">
                  <c:v>-3.7157218505859362</c:v>
                </c:pt>
                <c:pt idx="1419">
                  <c:v>-4.7228218505859303</c:v>
                </c:pt>
                <c:pt idx="1420">
                  <c:v>-5.7299218505859315</c:v>
                </c:pt>
                <c:pt idx="1421">
                  <c:v>-4.0822218505859311</c:v>
                </c:pt>
                <c:pt idx="1422">
                  <c:v>-2.4345218505859307</c:v>
                </c:pt>
                <c:pt idx="1423">
                  <c:v>0.86097814941406625</c:v>
                </c:pt>
                <c:pt idx="1424">
                  <c:v>2.0204781494140676</c:v>
                </c:pt>
                <c:pt idx="1425">
                  <c:v>3.1799781494140689</c:v>
                </c:pt>
                <c:pt idx="1426">
                  <c:v>4.3394781494140702</c:v>
                </c:pt>
                <c:pt idx="1427">
                  <c:v>5.3463281494140702</c:v>
                </c:pt>
                <c:pt idx="1428">
                  <c:v>6.3531781494140702</c:v>
                </c:pt>
                <c:pt idx="1429">
                  <c:v>4.7052281494140686</c:v>
                </c:pt>
                <c:pt idx="1430">
                  <c:v>3.0572781494140671</c:v>
                </c:pt>
                <c:pt idx="1431">
                  <c:v>0.76852814941406677</c:v>
                </c:pt>
                <c:pt idx="1432">
                  <c:v>-1.5202218505859335</c:v>
                </c:pt>
                <c:pt idx="1433">
                  <c:v>-1.2456885172526029</c:v>
                </c:pt>
                <c:pt idx="1434">
                  <c:v>-0.97115518391927225</c:v>
                </c:pt>
                <c:pt idx="1435">
                  <c:v>-0.69662185058594162</c:v>
                </c:pt>
                <c:pt idx="1436">
                  <c:v>-0.42208851725261098</c:v>
                </c:pt>
                <c:pt idx="1437">
                  <c:v>-0.14755518391928035</c:v>
                </c:pt>
                <c:pt idx="1438">
                  <c:v>0.12697814941406449</c:v>
                </c:pt>
                <c:pt idx="1439">
                  <c:v>-3.3519218505859314</c:v>
                </c:pt>
                <c:pt idx="1440">
                  <c:v>-4.8167218505859353</c:v>
                </c:pt>
                <c:pt idx="1441">
                  <c:v>-6.281521850585932</c:v>
                </c:pt>
                <c:pt idx="1442">
                  <c:v>-8.1126218505859313</c:v>
                </c:pt>
                <c:pt idx="1443">
                  <c:v>-8.4788718505859322</c:v>
                </c:pt>
                <c:pt idx="1444">
                  <c:v>-8.845121850585933</c:v>
                </c:pt>
                <c:pt idx="1445">
                  <c:v>-7.0143218505859295</c:v>
                </c:pt>
                <c:pt idx="1446">
                  <c:v>-5.1835218505859331</c:v>
                </c:pt>
                <c:pt idx="1447">
                  <c:v>-4.146121850585935</c:v>
                </c:pt>
                <c:pt idx="1448">
                  <c:v>-3.1087218505859369</c:v>
                </c:pt>
                <c:pt idx="1449">
                  <c:v>-2.0713218505859317</c:v>
                </c:pt>
                <c:pt idx="1450">
                  <c:v>0.67497814941406631</c:v>
                </c:pt>
                <c:pt idx="1451">
                  <c:v>1.4072281494140668</c:v>
                </c:pt>
                <c:pt idx="1452">
                  <c:v>2.1394781494140673</c:v>
                </c:pt>
                <c:pt idx="1453">
                  <c:v>2.3224281494140655</c:v>
                </c:pt>
                <c:pt idx="1454">
                  <c:v>2.5053781494140637</c:v>
                </c:pt>
                <c:pt idx="1455">
                  <c:v>0.12507814941406536</c:v>
                </c:pt>
                <c:pt idx="1456">
                  <c:v>-0.88202185058592875</c:v>
                </c:pt>
                <c:pt idx="1457">
                  <c:v>-1.88912185058593</c:v>
                </c:pt>
                <c:pt idx="1458">
                  <c:v>-3.1708885172525996</c:v>
                </c:pt>
                <c:pt idx="1459">
                  <c:v>-4.4526551839192692</c:v>
                </c:pt>
                <c:pt idx="1460">
                  <c:v>-5.7344218505859317</c:v>
                </c:pt>
                <c:pt idx="1461">
                  <c:v>-5.0021468505859303</c:v>
                </c:pt>
                <c:pt idx="1462">
                  <c:v>-4.269871850585929</c:v>
                </c:pt>
                <c:pt idx="1463">
                  <c:v>-3.5375968505859277</c:v>
                </c:pt>
                <c:pt idx="1464">
                  <c:v>-2.8053218505859334</c:v>
                </c:pt>
                <c:pt idx="1465">
                  <c:v>-1.6153718505859302</c:v>
                </c:pt>
                <c:pt idx="1466">
                  <c:v>-0.42542185058593418</c:v>
                </c:pt>
                <c:pt idx="1467">
                  <c:v>-3.3549218505859315</c:v>
                </c:pt>
                <c:pt idx="1468">
                  <c:v>-4.3620718505859344</c:v>
                </c:pt>
                <c:pt idx="1469">
                  <c:v>-5.3692218505859302</c:v>
                </c:pt>
                <c:pt idx="1470">
                  <c:v>-5.2777718505859355</c:v>
                </c:pt>
                <c:pt idx="1471">
                  <c:v>-5.1863218505859336</c:v>
                </c:pt>
                <c:pt idx="1472">
                  <c:v>-2.8062218505859349</c:v>
                </c:pt>
                <c:pt idx="1473">
                  <c:v>-0.4261218505859361</c:v>
                </c:pt>
                <c:pt idx="1474">
                  <c:v>6.7142781494140635</c:v>
                </c:pt>
                <c:pt idx="1475">
                  <c:v>12.573078149414066</c:v>
                </c:pt>
                <c:pt idx="1476">
                  <c:v>15.502444816080732</c:v>
                </c:pt>
                <c:pt idx="1477">
                  <c:v>18.431811482747399</c:v>
                </c:pt>
                <c:pt idx="1478">
                  <c:v>21.361178149414066</c:v>
                </c:pt>
                <c:pt idx="1479">
                  <c:v>18.156978149414066</c:v>
                </c:pt>
                <c:pt idx="1480">
                  <c:v>14.952778149414065</c:v>
                </c:pt>
                <c:pt idx="1481">
                  <c:v>12.023228149414066</c:v>
                </c:pt>
                <c:pt idx="1482">
                  <c:v>9.0936781494140675</c:v>
                </c:pt>
                <c:pt idx="1483">
                  <c:v>0.8542781494140641</c:v>
                </c:pt>
                <c:pt idx="1484">
                  <c:v>-3.1737218505859346</c:v>
                </c:pt>
                <c:pt idx="1485">
                  <c:v>-4.5775551839192659</c:v>
                </c:pt>
                <c:pt idx="1486">
                  <c:v>-5.9813885172525971</c:v>
                </c:pt>
                <c:pt idx="1487">
                  <c:v>-7.3852218505859355</c:v>
                </c:pt>
                <c:pt idx="1488">
                  <c:v>-5.0661551839192711</c:v>
                </c:pt>
                <c:pt idx="1489">
                  <c:v>-2.7470885172526067</c:v>
                </c:pt>
                <c:pt idx="1490">
                  <c:v>-0.42802185058593523</c:v>
                </c:pt>
                <c:pt idx="1491">
                  <c:v>1.2196781494140652</c:v>
                </c:pt>
                <c:pt idx="1492">
                  <c:v>2.8673781494140655</c:v>
                </c:pt>
                <c:pt idx="1493">
                  <c:v>4.5150781494140659</c:v>
                </c:pt>
                <c:pt idx="1494">
                  <c:v>2.7755781494140663</c:v>
                </c:pt>
                <c:pt idx="1495">
                  <c:v>1.0360781494140667</c:v>
                </c:pt>
                <c:pt idx="1496">
                  <c:v>0.16630314941406255</c:v>
                </c:pt>
                <c:pt idx="1497">
                  <c:v>-0.70347185058594164</c:v>
                </c:pt>
                <c:pt idx="1498">
                  <c:v>-1.5732468505859458</c:v>
                </c:pt>
                <c:pt idx="1499">
                  <c:v>-2.4430218505859358</c:v>
                </c:pt>
                <c:pt idx="1500">
                  <c:v>-2.0159551839192673</c:v>
                </c:pt>
                <c:pt idx="1501">
                  <c:v>-1.5888885172525988</c:v>
                </c:pt>
                <c:pt idx="1502">
                  <c:v>-1.1618218505859303</c:v>
                </c:pt>
                <c:pt idx="1503">
                  <c:v>-1.0520618505859289</c:v>
                </c:pt>
                <c:pt idx="1504">
                  <c:v>-0.94230185058592753</c:v>
                </c:pt>
                <c:pt idx="1505">
                  <c:v>-0.83254185058592611</c:v>
                </c:pt>
                <c:pt idx="1506">
                  <c:v>-0.7227818505859247</c:v>
                </c:pt>
                <c:pt idx="1507">
                  <c:v>-0.61302185058593039</c:v>
                </c:pt>
                <c:pt idx="1508">
                  <c:v>2.1332281494140659</c:v>
                </c:pt>
                <c:pt idx="1509">
                  <c:v>4.8794781494140693</c:v>
                </c:pt>
                <c:pt idx="1510">
                  <c:v>7.9003781494140668</c:v>
                </c:pt>
                <c:pt idx="1511">
                  <c:v>10.921278149414064</c:v>
                </c:pt>
                <c:pt idx="1512">
                  <c:v>17.695478149414065</c:v>
                </c:pt>
                <c:pt idx="1513">
                  <c:v>20.075628149414065</c:v>
                </c:pt>
                <c:pt idx="1514">
                  <c:v>22.455778149414066</c:v>
                </c:pt>
                <c:pt idx="1515">
                  <c:v>25.018878149414064</c:v>
                </c:pt>
                <c:pt idx="1516">
                  <c:v>28.131278149414072</c:v>
                </c:pt>
                <c:pt idx="1517">
                  <c:v>24.164211482747405</c:v>
                </c:pt>
                <c:pt idx="1518">
                  <c:v>20.197144816080737</c:v>
                </c:pt>
                <c:pt idx="1519">
                  <c:v>16.230078149414069</c:v>
                </c:pt>
                <c:pt idx="1520">
                  <c:v>12.568128149414065</c:v>
                </c:pt>
                <c:pt idx="1521">
                  <c:v>8.9061781494140675</c:v>
                </c:pt>
                <c:pt idx="1522">
                  <c:v>4.3287781494140702</c:v>
                </c:pt>
                <c:pt idx="1523">
                  <c:v>3.9929948160807385</c:v>
                </c:pt>
                <c:pt idx="1524">
                  <c:v>3.6572114827474067</c:v>
                </c:pt>
                <c:pt idx="1525">
                  <c:v>3.3214281494140749</c:v>
                </c:pt>
                <c:pt idx="1526">
                  <c:v>2.9856448160807432</c:v>
                </c:pt>
                <c:pt idx="1527">
                  <c:v>2.6498614827474114</c:v>
                </c:pt>
                <c:pt idx="1528">
                  <c:v>2.3140781494140654</c:v>
                </c:pt>
                <c:pt idx="1529">
                  <c:v>1.0323781494140647</c:v>
                </c:pt>
                <c:pt idx="1530">
                  <c:v>-0.24932185058593603</c:v>
                </c:pt>
                <c:pt idx="1531">
                  <c:v>-1.8973218505859322</c:v>
                </c:pt>
                <c:pt idx="1532">
                  <c:v>-2.2636218505859347</c:v>
                </c:pt>
                <c:pt idx="1533">
                  <c:v>-2.6299218505859301</c:v>
                </c:pt>
                <c:pt idx="1534">
                  <c:v>-2.1722968505859299</c:v>
                </c:pt>
                <c:pt idx="1535">
                  <c:v>-1.7146718505859297</c:v>
                </c:pt>
                <c:pt idx="1536">
                  <c:v>-1.2570468505859296</c:v>
                </c:pt>
                <c:pt idx="1537">
                  <c:v>-0.79942185058593651</c:v>
                </c:pt>
                <c:pt idx="1538">
                  <c:v>-1.5318718505859366</c:v>
                </c:pt>
                <c:pt idx="1539">
                  <c:v>-2.2643218505859366</c:v>
                </c:pt>
                <c:pt idx="1540">
                  <c:v>-3.5460718505859319</c:v>
                </c:pt>
                <c:pt idx="1541">
                  <c:v>-4.8278218505859343</c:v>
                </c:pt>
                <c:pt idx="1542">
                  <c:v>-0.52532185058593228</c:v>
                </c:pt>
                <c:pt idx="1543">
                  <c:v>3.7771781494140697</c:v>
                </c:pt>
                <c:pt idx="1544">
                  <c:v>8.4459281494140725</c:v>
                </c:pt>
                <c:pt idx="1545">
                  <c:v>13.114678149414068</c:v>
                </c:pt>
                <c:pt idx="1546">
                  <c:v>22.268978149414068</c:v>
                </c:pt>
                <c:pt idx="1547">
                  <c:v>25.56454481608074</c:v>
                </c:pt>
                <c:pt idx="1548">
                  <c:v>28.860111482747413</c:v>
                </c:pt>
                <c:pt idx="1549">
                  <c:v>32.155678149414072</c:v>
                </c:pt>
                <c:pt idx="1550">
                  <c:v>28.85992814941406</c:v>
                </c:pt>
                <c:pt idx="1551">
                  <c:v>25.564178149414062</c:v>
                </c:pt>
                <c:pt idx="1552">
                  <c:v>18.05737814941407</c:v>
                </c:pt>
                <c:pt idx="1553">
                  <c:v>6.7054781494140698</c:v>
                </c:pt>
                <c:pt idx="1554">
                  <c:v>2.4942781494140647</c:v>
                </c:pt>
                <c:pt idx="1555">
                  <c:v>0.38862814941406754</c:v>
                </c:pt>
                <c:pt idx="1556">
                  <c:v>-1.7170218505859296</c:v>
                </c:pt>
                <c:pt idx="1557">
                  <c:v>-0.43547185058592675</c:v>
                </c:pt>
                <c:pt idx="1558">
                  <c:v>0.846078149414069</c:v>
                </c:pt>
                <c:pt idx="1559">
                  <c:v>2.1276281494140648</c:v>
                </c:pt>
                <c:pt idx="1560">
                  <c:v>3.4091781494140676</c:v>
                </c:pt>
                <c:pt idx="1561">
                  <c:v>11.464978149414065</c:v>
                </c:pt>
                <c:pt idx="1562">
                  <c:v>11.95314481608073</c:v>
                </c:pt>
                <c:pt idx="1563">
                  <c:v>12.441311482747395</c:v>
                </c:pt>
                <c:pt idx="1564">
                  <c:v>12.929478149414066</c:v>
                </c:pt>
                <c:pt idx="1565">
                  <c:v>10.366028149414063</c:v>
                </c:pt>
                <c:pt idx="1566">
                  <c:v>7.8025781494140674</c:v>
                </c:pt>
                <c:pt idx="1567">
                  <c:v>3.9575781494140685</c:v>
                </c:pt>
                <c:pt idx="1568">
                  <c:v>1.7603781494140662</c:v>
                </c:pt>
                <c:pt idx="1569">
                  <c:v>0.47864481608073106</c:v>
                </c:pt>
                <c:pt idx="1570">
                  <c:v>-0.80308851725260411</c:v>
                </c:pt>
                <c:pt idx="1571">
                  <c:v>-2.0848218505859322</c:v>
                </c:pt>
                <c:pt idx="1572">
                  <c:v>2.8584781494140685</c:v>
                </c:pt>
                <c:pt idx="1573">
                  <c:v>10.181978149414064</c:v>
                </c:pt>
                <c:pt idx="1574">
                  <c:v>17.87177814941407</c:v>
                </c:pt>
                <c:pt idx="1575">
                  <c:v>24.646078149414066</c:v>
                </c:pt>
                <c:pt idx="1576">
                  <c:v>29.223178149414068</c:v>
                </c:pt>
                <c:pt idx="1577">
                  <c:v>30.138511482747404</c:v>
                </c:pt>
                <c:pt idx="1578">
                  <c:v>31.053844816080741</c:v>
                </c:pt>
                <c:pt idx="1579">
                  <c:v>31.969178149414063</c:v>
                </c:pt>
                <c:pt idx="1580">
                  <c:v>23.363778149414074</c:v>
                </c:pt>
                <c:pt idx="1581">
                  <c:v>20.190111482747405</c:v>
                </c:pt>
                <c:pt idx="1582">
                  <c:v>17.016444816080735</c:v>
                </c:pt>
                <c:pt idx="1583">
                  <c:v>13.842778149414066</c:v>
                </c:pt>
                <c:pt idx="1584">
                  <c:v>6.7020781494140635</c:v>
                </c:pt>
                <c:pt idx="1585">
                  <c:v>4.1386781494140621</c:v>
                </c:pt>
                <c:pt idx="1586">
                  <c:v>1.5752781494140677</c:v>
                </c:pt>
                <c:pt idx="1587">
                  <c:v>-1.3542218505859296</c:v>
                </c:pt>
                <c:pt idx="1588">
                  <c:v>-2.086701850585932</c:v>
                </c:pt>
                <c:pt idx="1589">
                  <c:v>-2.8191818505859345</c:v>
                </c:pt>
                <c:pt idx="1590">
                  <c:v>-3.551661850585937</c:v>
                </c:pt>
                <c:pt idx="1591">
                  <c:v>-4.2841418505859394</c:v>
                </c:pt>
                <c:pt idx="1592">
                  <c:v>-5.0166218505859348</c:v>
                </c:pt>
                <c:pt idx="1593">
                  <c:v>-4.8945218505859316</c:v>
                </c:pt>
                <c:pt idx="1594">
                  <c:v>-4.7724218505859284</c:v>
                </c:pt>
                <c:pt idx="1595">
                  <c:v>-4.6503218505859323</c:v>
                </c:pt>
                <c:pt idx="1596">
                  <c:v>-2.4076968505859355</c:v>
                </c:pt>
                <c:pt idx="1597">
                  <c:v>-0.16507185058593166</c:v>
                </c:pt>
                <c:pt idx="1598">
                  <c:v>2.0775531494140722</c:v>
                </c:pt>
                <c:pt idx="1599">
                  <c:v>4.320178149414069</c:v>
                </c:pt>
                <c:pt idx="1600">
                  <c:v>6.1509781494140725</c:v>
                </c:pt>
                <c:pt idx="1601">
                  <c:v>7.9817781494140689</c:v>
                </c:pt>
                <c:pt idx="1602">
                  <c:v>9.8125781494140654</c:v>
                </c:pt>
                <c:pt idx="1603">
                  <c:v>11.643378149414069</c:v>
                </c:pt>
                <c:pt idx="1604">
                  <c:v>15.030528149414067</c:v>
                </c:pt>
                <c:pt idx="1605">
                  <c:v>18.417678149414066</c:v>
                </c:pt>
                <c:pt idx="1606">
                  <c:v>29.95227814941407</c:v>
                </c:pt>
                <c:pt idx="1607">
                  <c:v>31.783078149414067</c:v>
                </c:pt>
                <c:pt idx="1608">
                  <c:v>33.613878149414063</c:v>
                </c:pt>
                <c:pt idx="1609">
                  <c:v>35.444678149414059</c:v>
                </c:pt>
                <c:pt idx="1610">
                  <c:v>37.27547814941407</c:v>
                </c:pt>
                <c:pt idx="1611">
                  <c:v>33.613528149414066</c:v>
                </c:pt>
                <c:pt idx="1612">
                  <c:v>29.951578149414061</c:v>
                </c:pt>
                <c:pt idx="1613">
                  <c:v>26.289628149414057</c:v>
                </c:pt>
                <c:pt idx="1614">
                  <c:v>22.627678149414066</c:v>
                </c:pt>
                <c:pt idx="1615">
                  <c:v>19.454011482747397</c:v>
                </c:pt>
                <c:pt idx="1616">
                  <c:v>16.280344816080728</c:v>
                </c:pt>
                <c:pt idx="1617">
                  <c:v>13.106678149414066</c:v>
                </c:pt>
                <c:pt idx="1618">
                  <c:v>6.3321781494140694</c:v>
                </c:pt>
                <c:pt idx="1619">
                  <c:v>4.867328149414071</c:v>
                </c:pt>
                <c:pt idx="1620">
                  <c:v>3.4024781494140726</c:v>
                </c:pt>
                <c:pt idx="1621">
                  <c:v>1.9376281494140741</c:v>
                </c:pt>
                <c:pt idx="1622">
                  <c:v>0.47277814941406859</c:v>
                </c:pt>
                <c:pt idx="1623">
                  <c:v>1.2660614827474035</c:v>
                </c:pt>
                <c:pt idx="1624">
                  <c:v>2.0593448160807384</c:v>
                </c:pt>
                <c:pt idx="1625">
                  <c:v>2.8526281494140733</c:v>
                </c:pt>
                <c:pt idx="1626">
                  <c:v>3.6459114827474082</c:v>
                </c:pt>
                <c:pt idx="1627">
                  <c:v>4.4391948160807431</c:v>
                </c:pt>
                <c:pt idx="1628">
                  <c:v>5.2324781494140638</c:v>
                </c:pt>
                <c:pt idx="1629">
                  <c:v>6.2001352922712059</c:v>
                </c:pt>
                <c:pt idx="1630">
                  <c:v>7.167792435128348</c:v>
                </c:pt>
                <c:pt idx="1631">
                  <c:v>8.1354495779854901</c:v>
                </c:pt>
                <c:pt idx="1632">
                  <c:v>9.1031067208426322</c:v>
                </c:pt>
                <c:pt idx="1633">
                  <c:v>10.070763863699774</c:v>
                </c:pt>
                <c:pt idx="1634">
                  <c:v>11.038421006556916</c:v>
                </c:pt>
                <c:pt idx="1635">
                  <c:v>12.006078149414066</c:v>
                </c:pt>
                <c:pt idx="1636">
                  <c:v>13.836878149414062</c:v>
                </c:pt>
                <c:pt idx="1637">
                  <c:v>15.667678149414058</c:v>
                </c:pt>
                <c:pt idx="1638">
                  <c:v>17.498478149414055</c:v>
                </c:pt>
                <c:pt idx="1639">
                  <c:v>19.329278149414066</c:v>
                </c:pt>
                <c:pt idx="1640">
                  <c:v>21.068528149414064</c:v>
                </c:pt>
                <c:pt idx="1641">
                  <c:v>22.807778149414062</c:v>
                </c:pt>
                <c:pt idx="1642">
                  <c:v>24.547028149414061</c:v>
                </c:pt>
                <c:pt idx="1643">
                  <c:v>26.286278149414073</c:v>
                </c:pt>
                <c:pt idx="1644">
                  <c:v>29.673378149414077</c:v>
                </c:pt>
                <c:pt idx="1645">
                  <c:v>33.060478149414067</c:v>
                </c:pt>
                <c:pt idx="1646">
                  <c:v>34.708178149414067</c:v>
                </c:pt>
                <c:pt idx="1647">
                  <c:v>36.355878149414067</c:v>
                </c:pt>
                <c:pt idx="1648">
                  <c:v>37.637428149414063</c:v>
                </c:pt>
                <c:pt idx="1649">
                  <c:v>38.918978149414073</c:v>
                </c:pt>
                <c:pt idx="1650">
                  <c:v>36.90484481608074</c:v>
                </c:pt>
                <c:pt idx="1651">
                  <c:v>34.890711482747406</c:v>
                </c:pt>
                <c:pt idx="1652">
                  <c:v>32.876578149414073</c:v>
                </c:pt>
                <c:pt idx="1653">
                  <c:v>29.672378149414072</c:v>
                </c:pt>
                <c:pt idx="1654">
                  <c:v>26.468178149414072</c:v>
                </c:pt>
                <c:pt idx="1655">
                  <c:v>23.660678149414068</c:v>
                </c:pt>
                <c:pt idx="1656">
                  <c:v>20.853178149414063</c:v>
                </c:pt>
                <c:pt idx="1657">
                  <c:v>18.045678149414066</c:v>
                </c:pt>
                <c:pt idx="1658">
                  <c:v>5.5953781494140671</c:v>
                </c:pt>
                <c:pt idx="1659">
                  <c:v>1.292628149414071</c:v>
                </c:pt>
                <c:pt idx="1660">
                  <c:v>-3.0101218505859322</c:v>
                </c:pt>
                <c:pt idx="1661">
                  <c:v>-4.3529218505859291</c:v>
                </c:pt>
                <c:pt idx="1662">
                  <c:v>-5.6957218505859259</c:v>
                </c:pt>
                <c:pt idx="1663">
                  <c:v>-7.0385218505859299</c:v>
                </c:pt>
                <c:pt idx="1664">
                  <c:v>-4.0176218505859325</c:v>
                </c:pt>
                <c:pt idx="1665">
                  <c:v>-0.99672185058593499</c:v>
                </c:pt>
                <c:pt idx="1666">
                  <c:v>5.2281781494140702</c:v>
                </c:pt>
                <c:pt idx="1667">
                  <c:v>14.016578149414066</c:v>
                </c:pt>
                <c:pt idx="1668">
                  <c:v>18.135978149414065</c:v>
                </c:pt>
                <c:pt idx="1669">
                  <c:v>22.255378149414064</c:v>
                </c:pt>
                <c:pt idx="1670">
                  <c:v>27.015678149414072</c:v>
                </c:pt>
                <c:pt idx="1671">
                  <c:v>30.40272814941406</c:v>
                </c:pt>
                <c:pt idx="1672">
                  <c:v>33.789778149414062</c:v>
                </c:pt>
                <c:pt idx="1673">
                  <c:v>31.043328149414066</c:v>
                </c:pt>
                <c:pt idx="1674">
                  <c:v>28.29687814941407</c:v>
                </c:pt>
                <c:pt idx="1675">
                  <c:v>22.163228149414067</c:v>
                </c:pt>
                <c:pt idx="1676">
                  <c:v>16.029578149414064</c:v>
                </c:pt>
                <c:pt idx="1677">
                  <c:v>10.353578149414069</c:v>
                </c:pt>
                <c:pt idx="1678">
                  <c:v>9.0718281494140669</c:v>
                </c:pt>
                <c:pt idx="1679">
                  <c:v>7.7900781494140645</c:v>
                </c:pt>
                <c:pt idx="1680">
                  <c:v>5.6844281494140674</c:v>
                </c:pt>
                <c:pt idx="1681">
                  <c:v>3.5787781494140702</c:v>
                </c:pt>
                <c:pt idx="1682">
                  <c:v>3.090411482747399</c:v>
                </c:pt>
                <c:pt idx="1683">
                  <c:v>2.6020448160807277</c:v>
                </c:pt>
                <c:pt idx="1684">
                  <c:v>2.1136781494140635</c:v>
                </c:pt>
                <c:pt idx="1685">
                  <c:v>1.9305281494140658</c:v>
                </c:pt>
                <c:pt idx="1686">
                  <c:v>1.7473781494140681</c:v>
                </c:pt>
                <c:pt idx="1687">
                  <c:v>2.9372781494140696</c:v>
                </c:pt>
                <c:pt idx="1688">
                  <c:v>4.127178149414064</c:v>
                </c:pt>
                <c:pt idx="1689">
                  <c:v>6.1411281494140653</c:v>
                </c:pt>
                <c:pt idx="1690">
                  <c:v>8.1550781494140665</c:v>
                </c:pt>
                <c:pt idx="1691">
                  <c:v>11.81677814941407</c:v>
                </c:pt>
                <c:pt idx="1692">
                  <c:v>13.342444816080736</c:v>
                </c:pt>
                <c:pt idx="1693">
                  <c:v>14.868111482747402</c:v>
                </c:pt>
                <c:pt idx="1694">
                  <c:v>16.393778149414068</c:v>
                </c:pt>
                <c:pt idx="1695">
                  <c:v>11.999378149414063</c:v>
                </c:pt>
                <c:pt idx="1696">
                  <c:v>8.5205781494140638</c:v>
                </c:pt>
                <c:pt idx="1697">
                  <c:v>1.9291781494140636</c:v>
                </c:pt>
                <c:pt idx="1698">
                  <c:v>-4.2960218505859302</c:v>
                </c:pt>
                <c:pt idx="1699">
                  <c:v>-7.5917718505859284</c:v>
                </c:pt>
                <c:pt idx="1700">
                  <c:v>-10.887521850585934</c:v>
                </c:pt>
                <c:pt idx="1701">
                  <c:v>-6.6765551839192696</c:v>
                </c:pt>
                <c:pt idx="1702">
                  <c:v>-2.4655885172526055</c:v>
                </c:pt>
                <c:pt idx="1703">
                  <c:v>1.7453781494140657</c:v>
                </c:pt>
                <c:pt idx="1704">
                  <c:v>9.98437814941407</c:v>
                </c:pt>
                <c:pt idx="1705">
                  <c:v>15.751628149414067</c:v>
                </c:pt>
                <c:pt idx="1706">
                  <c:v>21.518878149414064</c:v>
                </c:pt>
                <c:pt idx="1707">
                  <c:v>23.105578149414065</c:v>
                </c:pt>
                <c:pt idx="1708">
                  <c:v>24.692278149414065</c:v>
                </c:pt>
                <c:pt idx="1709">
                  <c:v>26.278978149414073</c:v>
                </c:pt>
                <c:pt idx="1710">
                  <c:v>15.110278149414064</c:v>
                </c:pt>
                <c:pt idx="1711">
                  <c:v>12.546978149414066</c:v>
                </c:pt>
                <c:pt idx="1712">
                  <c:v>12.058611482747402</c:v>
                </c:pt>
                <c:pt idx="1713">
                  <c:v>11.570244816080738</c:v>
                </c:pt>
                <c:pt idx="1714">
                  <c:v>11.081878149414067</c:v>
                </c:pt>
                <c:pt idx="1715">
                  <c:v>15.109778149414069</c:v>
                </c:pt>
                <c:pt idx="1716">
                  <c:v>19.137678149414064</c:v>
                </c:pt>
                <c:pt idx="1717">
                  <c:v>27.376678149414062</c:v>
                </c:pt>
                <c:pt idx="1718">
                  <c:v>34.425578149414065</c:v>
                </c:pt>
                <c:pt idx="1719">
                  <c:v>41.474478149414068</c:v>
                </c:pt>
                <c:pt idx="1720">
                  <c:v>37.629444816080735</c:v>
                </c:pt>
                <c:pt idx="1721">
                  <c:v>33.784411482747402</c:v>
                </c:pt>
                <c:pt idx="1722">
                  <c:v>29.939378149414068</c:v>
                </c:pt>
                <c:pt idx="1723">
                  <c:v>19.075878149414066</c:v>
                </c:pt>
                <c:pt idx="1724">
                  <c:v>8.2123781494140644</c:v>
                </c:pt>
                <c:pt idx="1725">
                  <c:v>-2.6511218505859304</c:v>
                </c:pt>
                <c:pt idx="1726">
                  <c:v>-5.3976018505859287</c:v>
                </c:pt>
                <c:pt idx="1727">
                  <c:v>-8.1440818505859269</c:v>
                </c:pt>
                <c:pt idx="1728">
                  <c:v>-10.890561850585929</c:v>
                </c:pt>
                <c:pt idx="1729">
                  <c:v>-13.637041850585931</c:v>
                </c:pt>
                <c:pt idx="1730">
                  <c:v>-16.383521850585932</c:v>
                </c:pt>
                <c:pt idx="1731">
                  <c:v>-11.62327185058593</c:v>
                </c:pt>
                <c:pt idx="1732">
                  <c:v>-6.8630218505859304</c:v>
                </c:pt>
                <c:pt idx="1733">
                  <c:v>11.995178149414066</c:v>
                </c:pt>
                <c:pt idx="1734">
                  <c:v>28.839478149414063</c:v>
                </c:pt>
                <c:pt idx="1735">
                  <c:v>35.430678149414064</c:v>
                </c:pt>
                <c:pt idx="1736">
                  <c:v>42.021878149414064</c:v>
                </c:pt>
                <c:pt idx="1737">
                  <c:v>48.97922814941407</c:v>
                </c:pt>
                <c:pt idx="1738">
                  <c:v>55.936578149414061</c:v>
                </c:pt>
                <c:pt idx="1739">
                  <c:v>49.650311482747398</c:v>
                </c:pt>
                <c:pt idx="1740">
                  <c:v>43.364044816080735</c:v>
                </c:pt>
                <c:pt idx="1741">
                  <c:v>37.077778149414073</c:v>
                </c:pt>
                <c:pt idx="1742">
                  <c:v>27.190778149414072</c:v>
                </c:pt>
                <c:pt idx="1743">
                  <c:v>20.965578149414064</c:v>
                </c:pt>
                <c:pt idx="1744">
                  <c:v>3.02247814941407</c:v>
                </c:pt>
                <c:pt idx="1745">
                  <c:v>4.5328781494140671</c:v>
                </c:pt>
                <c:pt idx="1746">
                  <c:v>6.0432781494140642</c:v>
                </c:pt>
                <c:pt idx="1747">
                  <c:v>7.5536781494140612</c:v>
                </c:pt>
                <c:pt idx="1748">
                  <c:v>9.0640781494140654</c:v>
                </c:pt>
                <c:pt idx="1749">
                  <c:v>11.871378149414063</c:v>
                </c:pt>
                <c:pt idx="1750">
                  <c:v>14.678678149414061</c:v>
                </c:pt>
                <c:pt idx="1751">
                  <c:v>17.485978149414066</c:v>
                </c:pt>
                <c:pt idx="1752">
                  <c:v>13.000078149414065</c:v>
                </c:pt>
                <c:pt idx="1753">
                  <c:v>8.5141781494140645</c:v>
                </c:pt>
                <c:pt idx="1754">
                  <c:v>5.493128149414062</c:v>
                </c:pt>
                <c:pt idx="1755">
                  <c:v>2.4720781494140667</c:v>
                </c:pt>
                <c:pt idx="1756">
                  <c:v>-0.82372185058593317</c:v>
                </c:pt>
                <c:pt idx="1757">
                  <c:v>-3.0455183919265494E-2</c:v>
                </c:pt>
                <c:pt idx="1758">
                  <c:v>0.76281148274740218</c:v>
                </c:pt>
                <c:pt idx="1759">
                  <c:v>1.5560781494140699</c:v>
                </c:pt>
                <c:pt idx="1760">
                  <c:v>1.1897781494140673</c:v>
                </c:pt>
                <c:pt idx="1761">
                  <c:v>0.82347814941406483</c:v>
                </c:pt>
                <c:pt idx="1762">
                  <c:v>-0.36667185058593077</c:v>
                </c:pt>
                <c:pt idx="1763">
                  <c:v>-1.5568218505859335</c:v>
                </c:pt>
                <c:pt idx="1764">
                  <c:v>-3.0826885172525991</c:v>
                </c:pt>
                <c:pt idx="1765">
                  <c:v>-4.6085551839192647</c:v>
                </c:pt>
                <c:pt idx="1766">
                  <c:v>-6.1344218505859303</c:v>
                </c:pt>
                <c:pt idx="1767">
                  <c:v>-5.0360218505859322</c:v>
                </c:pt>
                <c:pt idx="1768">
                  <c:v>-3.9376218505859342</c:v>
                </c:pt>
                <c:pt idx="1769">
                  <c:v>-2.1983218505859341</c:v>
                </c:pt>
                <c:pt idx="1770">
                  <c:v>-0.45902185058593403</c:v>
                </c:pt>
                <c:pt idx="1771">
                  <c:v>6.1320781494140704</c:v>
                </c:pt>
                <c:pt idx="1772">
                  <c:v>4.2095281494140693</c:v>
                </c:pt>
                <c:pt idx="1773">
                  <c:v>2.2869781494140682</c:v>
                </c:pt>
                <c:pt idx="1774">
                  <c:v>0.4558781494140689</c:v>
                </c:pt>
                <c:pt idx="1775">
                  <c:v>-3.1144718505859288</c:v>
                </c:pt>
                <c:pt idx="1776">
                  <c:v>-6.6848218505859336</c:v>
                </c:pt>
                <c:pt idx="1777">
                  <c:v>-14.924121850585934</c:v>
                </c:pt>
                <c:pt idx="1778">
                  <c:v>-16.633088517252599</c:v>
                </c:pt>
                <c:pt idx="1779">
                  <c:v>-18.342055183919264</c:v>
                </c:pt>
                <c:pt idx="1780">
                  <c:v>-20.051021850585933</c:v>
                </c:pt>
                <c:pt idx="1781">
                  <c:v>-17.854021850585934</c:v>
                </c:pt>
                <c:pt idx="1782">
                  <c:v>-15.657021850585934</c:v>
                </c:pt>
                <c:pt idx="1783">
                  <c:v>-13.917746850585935</c:v>
                </c:pt>
                <c:pt idx="1784">
                  <c:v>-12.178471850585936</c:v>
                </c:pt>
                <c:pt idx="1785">
                  <c:v>-10.439196850585937</c:v>
                </c:pt>
                <c:pt idx="1786">
                  <c:v>-8.6999218505859304</c:v>
                </c:pt>
                <c:pt idx="1787">
                  <c:v>-7.8303468505859328</c:v>
                </c:pt>
                <c:pt idx="1788">
                  <c:v>-6.9607718505859353</c:v>
                </c:pt>
                <c:pt idx="1789">
                  <c:v>-6.0911968505859377</c:v>
                </c:pt>
                <c:pt idx="1790">
                  <c:v>-5.2216218505859331</c:v>
                </c:pt>
                <c:pt idx="1791">
                  <c:v>-3.5739218505859327</c:v>
                </c:pt>
                <c:pt idx="1792">
                  <c:v>-1.9262218505859323</c:v>
                </c:pt>
                <c:pt idx="1793">
                  <c:v>-0.27852185058593193</c:v>
                </c:pt>
                <c:pt idx="1794">
                  <c:v>1.3691781494140685</c:v>
                </c:pt>
                <c:pt idx="1795">
                  <c:v>2.7727781494140658</c:v>
                </c:pt>
                <c:pt idx="1796">
                  <c:v>4.176378149414063</c:v>
                </c:pt>
                <c:pt idx="1797">
                  <c:v>5.5799781494140674</c:v>
                </c:pt>
                <c:pt idx="1798">
                  <c:v>6.4037281494140643</c:v>
                </c:pt>
                <c:pt idx="1799">
                  <c:v>7.2274781494140683</c:v>
                </c:pt>
                <c:pt idx="1800">
                  <c:v>9.6991281494140651</c:v>
                </c:pt>
                <c:pt idx="1801">
                  <c:v>12.170778149414069</c:v>
                </c:pt>
                <c:pt idx="1802">
                  <c:v>16.747878149414063</c:v>
                </c:pt>
                <c:pt idx="1803">
                  <c:v>19.036428149414064</c:v>
                </c:pt>
                <c:pt idx="1804">
                  <c:v>21.324978149414065</c:v>
                </c:pt>
                <c:pt idx="1805">
                  <c:v>19.921144816080734</c:v>
                </c:pt>
                <c:pt idx="1806">
                  <c:v>18.517311482747402</c:v>
                </c:pt>
                <c:pt idx="1807">
                  <c:v>17.113478149414064</c:v>
                </c:pt>
                <c:pt idx="1808">
                  <c:v>13.176928149414067</c:v>
                </c:pt>
                <c:pt idx="1809">
                  <c:v>9.2403781494140702</c:v>
                </c:pt>
                <c:pt idx="1810">
                  <c:v>8.5994281494140665</c:v>
                </c:pt>
                <c:pt idx="1811">
                  <c:v>7.9584781494140699</c:v>
                </c:pt>
                <c:pt idx="1812">
                  <c:v>8.3703531494140719</c:v>
                </c:pt>
                <c:pt idx="1813">
                  <c:v>8.7822281494140668</c:v>
                </c:pt>
                <c:pt idx="1814">
                  <c:v>9.1941031494140617</c:v>
                </c:pt>
                <c:pt idx="1815">
                  <c:v>9.6059781494140637</c:v>
                </c:pt>
                <c:pt idx="1816">
                  <c:v>8.5072781494140699</c:v>
                </c:pt>
                <c:pt idx="1817">
                  <c:v>8.0494281494140694</c:v>
                </c:pt>
                <c:pt idx="1818">
                  <c:v>7.5915781494140688</c:v>
                </c:pt>
                <c:pt idx="1819">
                  <c:v>6.9964281494140721</c:v>
                </c:pt>
                <c:pt idx="1820">
                  <c:v>6.4012781494140683</c:v>
                </c:pt>
                <c:pt idx="1821">
                  <c:v>5.8061281494140644</c:v>
                </c:pt>
                <c:pt idx="1822">
                  <c:v>5.2109781494140677</c:v>
                </c:pt>
                <c:pt idx="1823">
                  <c:v>5.577028149414069</c:v>
                </c:pt>
                <c:pt idx="1824">
                  <c:v>5.9430781494140703</c:v>
                </c:pt>
                <c:pt idx="1825">
                  <c:v>5.1495781494140687</c:v>
                </c:pt>
                <c:pt idx="1826">
                  <c:v>4.356078149414067</c:v>
                </c:pt>
                <c:pt idx="1827">
                  <c:v>3.5625781494140654</c:v>
                </c:pt>
                <c:pt idx="1828">
                  <c:v>2.7385281494140656</c:v>
                </c:pt>
                <c:pt idx="1829">
                  <c:v>1.9144781494140659</c:v>
                </c:pt>
                <c:pt idx="1830">
                  <c:v>1.8228281494140646</c:v>
                </c:pt>
                <c:pt idx="1831">
                  <c:v>1.7311781494140703</c:v>
                </c:pt>
                <c:pt idx="1832">
                  <c:v>2.6465448160807341</c:v>
                </c:pt>
                <c:pt idx="1833">
                  <c:v>3.5619114827473979</c:v>
                </c:pt>
                <c:pt idx="1834">
                  <c:v>4.4772781494140688</c:v>
                </c:pt>
                <c:pt idx="1835">
                  <c:v>7.4065781494140666</c:v>
                </c:pt>
                <c:pt idx="1836">
                  <c:v>5.7586781494140666</c:v>
                </c:pt>
                <c:pt idx="1837">
                  <c:v>4.1107448160807323</c:v>
                </c:pt>
                <c:pt idx="1838">
                  <c:v>2.4628114827473979</c:v>
                </c:pt>
                <c:pt idx="1839">
                  <c:v>0.81487814941406356</c:v>
                </c:pt>
                <c:pt idx="1840">
                  <c:v>-1.3823218505859387</c:v>
                </c:pt>
                <c:pt idx="1841">
                  <c:v>-3.579521850585941</c:v>
                </c:pt>
                <c:pt idx="1842">
                  <c:v>-5.7767218505859361</c:v>
                </c:pt>
                <c:pt idx="1843">
                  <c:v>-6.6923218505859339</c:v>
                </c:pt>
                <c:pt idx="1844">
                  <c:v>-7.1043718505859346</c:v>
                </c:pt>
                <c:pt idx="1845">
                  <c:v>-7.5164218505859353</c:v>
                </c:pt>
                <c:pt idx="1846">
                  <c:v>-7.928471850585936</c:v>
                </c:pt>
                <c:pt idx="1847">
                  <c:v>-8.3405218505859366</c:v>
                </c:pt>
                <c:pt idx="1848">
                  <c:v>-8.9509218505859351</c:v>
                </c:pt>
                <c:pt idx="1849">
                  <c:v>-9.5613218505859336</c:v>
                </c:pt>
                <c:pt idx="1850">
                  <c:v>-10.171721850585932</c:v>
                </c:pt>
                <c:pt idx="1851">
                  <c:v>-8.8902218505859345</c:v>
                </c:pt>
                <c:pt idx="1852">
                  <c:v>-7.6087218505859369</c:v>
                </c:pt>
                <c:pt idx="1853">
                  <c:v>-6.3272218505859357</c:v>
                </c:pt>
                <c:pt idx="1854">
                  <c:v>-0.46842185058593344</c:v>
                </c:pt>
                <c:pt idx="1855">
                  <c:v>5.207378149414069</c:v>
                </c:pt>
                <c:pt idx="1856">
                  <c:v>8.3197781494140699</c:v>
                </c:pt>
                <c:pt idx="1857">
                  <c:v>8.3654281494140719</c:v>
                </c:pt>
                <c:pt idx="1858">
                  <c:v>8.4110781494140667</c:v>
                </c:pt>
                <c:pt idx="1859">
                  <c:v>8.4567281494140616</c:v>
                </c:pt>
                <c:pt idx="1860">
                  <c:v>8.5023781494140636</c:v>
                </c:pt>
                <c:pt idx="1861">
                  <c:v>5.0234781494140677</c:v>
                </c:pt>
                <c:pt idx="1862">
                  <c:v>3.9858448160807356</c:v>
                </c:pt>
                <c:pt idx="1863">
                  <c:v>2.9482114827474035</c:v>
                </c:pt>
                <c:pt idx="1864">
                  <c:v>1.9105781494140643</c:v>
                </c:pt>
                <c:pt idx="1865">
                  <c:v>2.2766781494140673</c:v>
                </c:pt>
                <c:pt idx="1866">
                  <c:v>2.6427781494140703</c:v>
                </c:pt>
                <c:pt idx="1867">
                  <c:v>3.0088781494140662</c:v>
                </c:pt>
                <c:pt idx="1868">
                  <c:v>1.6355781494140658</c:v>
                </c:pt>
                <c:pt idx="1869">
                  <c:v>0.26227814941406535</c:v>
                </c:pt>
                <c:pt idx="1870">
                  <c:v>-2.118021850585933</c:v>
                </c:pt>
                <c:pt idx="1871">
                  <c:v>-4.4983218505859313</c:v>
                </c:pt>
                <c:pt idx="1872">
                  <c:v>-6.1462718505859328</c:v>
                </c:pt>
                <c:pt idx="1873">
                  <c:v>-7.7942218505859344</c:v>
                </c:pt>
                <c:pt idx="1874">
                  <c:v>-7.2450468505859362</c:v>
                </c:pt>
                <c:pt idx="1875">
                  <c:v>-6.695871850585938</c:v>
                </c:pt>
                <c:pt idx="1876">
                  <c:v>-6.1466968505859398</c:v>
                </c:pt>
                <c:pt idx="1877">
                  <c:v>-5.5975218505859345</c:v>
                </c:pt>
                <c:pt idx="1878">
                  <c:v>0.26127814941406768</c:v>
                </c:pt>
                <c:pt idx="1879">
                  <c:v>1.4207448160807346</c:v>
                </c:pt>
                <c:pt idx="1880">
                  <c:v>2.5802114827474014</c:v>
                </c:pt>
                <c:pt idx="1881">
                  <c:v>3.7396781494140683</c:v>
                </c:pt>
                <c:pt idx="1882">
                  <c:v>4.6550448160807321</c:v>
                </c:pt>
                <c:pt idx="1883">
                  <c:v>5.5704114827473958</c:v>
                </c:pt>
                <c:pt idx="1884">
                  <c:v>6.4857781494140667</c:v>
                </c:pt>
                <c:pt idx="1885">
                  <c:v>6.0584448160807369</c:v>
                </c:pt>
                <c:pt idx="1886">
                  <c:v>5.6311114827474071</c:v>
                </c:pt>
                <c:pt idx="1887">
                  <c:v>5.2037781494140702</c:v>
                </c:pt>
                <c:pt idx="1888">
                  <c:v>4.2881781494140654</c:v>
                </c:pt>
                <c:pt idx="1889">
                  <c:v>3.3725781494140676</c:v>
                </c:pt>
                <c:pt idx="1890">
                  <c:v>2.6401114827474004</c:v>
                </c:pt>
                <c:pt idx="1891">
                  <c:v>1.9076448160807331</c:v>
                </c:pt>
                <c:pt idx="1892">
                  <c:v>1.1751781494140658</c:v>
                </c:pt>
                <c:pt idx="1893">
                  <c:v>1.7243281494140632</c:v>
                </c:pt>
                <c:pt idx="1894">
                  <c:v>2.2734781494140677</c:v>
                </c:pt>
                <c:pt idx="1895">
                  <c:v>5.9352781494140672</c:v>
                </c:pt>
                <c:pt idx="1896">
                  <c:v>7.5829781494140676</c:v>
                </c:pt>
                <c:pt idx="1897">
                  <c:v>9.2306781494140679</c:v>
                </c:pt>
                <c:pt idx="1898">
                  <c:v>9.7798281494140653</c:v>
                </c:pt>
                <c:pt idx="1899">
                  <c:v>10.328978149414063</c:v>
                </c:pt>
                <c:pt idx="1900">
                  <c:v>10.87812814941406</c:v>
                </c:pt>
                <c:pt idx="1901">
                  <c:v>11.427278149414065</c:v>
                </c:pt>
                <c:pt idx="1902">
                  <c:v>10.572744816080728</c:v>
                </c:pt>
                <c:pt idx="1903">
                  <c:v>9.7182114827473924</c:v>
                </c:pt>
                <c:pt idx="1904">
                  <c:v>8.8636781494140635</c:v>
                </c:pt>
                <c:pt idx="1905">
                  <c:v>6.1172781494140693</c:v>
                </c:pt>
                <c:pt idx="1906">
                  <c:v>5.8425281494140648</c:v>
                </c:pt>
                <c:pt idx="1907">
                  <c:v>5.5677781494140675</c:v>
                </c:pt>
                <c:pt idx="1908">
                  <c:v>5.2930281494140701</c:v>
                </c:pt>
                <c:pt idx="1909">
                  <c:v>5.0182781494140656</c:v>
                </c:pt>
                <c:pt idx="1910">
                  <c:v>7.9475781494140634</c:v>
                </c:pt>
                <c:pt idx="1911">
                  <c:v>11.975478149414066</c:v>
                </c:pt>
                <c:pt idx="1912">
                  <c:v>13.348528149414065</c:v>
                </c:pt>
                <c:pt idx="1913">
                  <c:v>14.721578149414064</c:v>
                </c:pt>
                <c:pt idx="1914">
                  <c:v>16.643928149414066</c:v>
                </c:pt>
                <c:pt idx="1915">
                  <c:v>18.566278149414067</c:v>
                </c:pt>
                <c:pt idx="1916">
                  <c:v>14.538178149414065</c:v>
                </c:pt>
                <c:pt idx="1917">
                  <c:v>10.510078149414063</c:v>
                </c:pt>
                <c:pt idx="1918">
                  <c:v>7.4889781494140664</c:v>
                </c:pt>
                <c:pt idx="1919">
                  <c:v>4.4678781494140694</c:v>
                </c:pt>
                <c:pt idx="1920">
                  <c:v>-3.2220218505859322</c:v>
                </c:pt>
                <c:pt idx="1921">
                  <c:v>-11.278221850585933</c:v>
                </c:pt>
                <c:pt idx="1922">
                  <c:v>-11.7665885172526</c:v>
                </c:pt>
                <c:pt idx="1923">
                  <c:v>-12.254955183919268</c:v>
                </c:pt>
                <c:pt idx="1924">
                  <c:v>-12.743321850585932</c:v>
                </c:pt>
                <c:pt idx="1925">
                  <c:v>-9.0816218505859325</c:v>
                </c:pt>
                <c:pt idx="1926">
                  <c:v>1.1713781494140676</c:v>
                </c:pt>
                <c:pt idx="1927">
                  <c:v>2.819078149414068</c:v>
                </c:pt>
                <c:pt idx="1928">
                  <c:v>4.4667781494140684</c:v>
                </c:pt>
                <c:pt idx="1929">
                  <c:v>5.3821448160807321</c:v>
                </c:pt>
                <c:pt idx="1930">
                  <c:v>6.2975114827473959</c:v>
                </c:pt>
                <c:pt idx="1931">
                  <c:v>7.2128781494140668</c:v>
                </c:pt>
                <c:pt idx="1932">
                  <c:v>5.9311448160807316</c:v>
                </c:pt>
                <c:pt idx="1933">
                  <c:v>4.6494114827473965</c:v>
                </c:pt>
                <c:pt idx="1934">
                  <c:v>3.3676781494140684</c:v>
                </c:pt>
                <c:pt idx="1935">
                  <c:v>1.9028281494140629</c:v>
                </c:pt>
                <c:pt idx="1936">
                  <c:v>0.43797814941406443</c:v>
                </c:pt>
                <c:pt idx="1937">
                  <c:v>-0.47759685058593249</c:v>
                </c:pt>
                <c:pt idx="1938">
                  <c:v>-1.3931718505859294</c:v>
                </c:pt>
                <c:pt idx="1939">
                  <c:v>-2.3087468505859263</c:v>
                </c:pt>
                <c:pt idx="1940">
                  <c:v>-3.2243218505859303</c:v>
                </c:pt>
                <c:pt idx="1941">
                  <c:v>3.5499781494140663</c:v>
                </c:pt>
                <c:pt idx="1942">
                  <c:v>9.2255781494140692</c:v>
                </c:pt>
                <c:pt idx="1943">
                  <c:v>11.880328149414069</c:v>
                </c:pt>
                <c:pt idx="1944">
                  <c:v>14.535078149414069</c:v>
                </c:pt>
                <c:pt idx="1945">
                  <c:v>17.73907814941407</c:v>
                </c:pt>
                <c:pt idx="1946">
                  <c:v>20.94307814941407</c:v>
                </c:pt>
                <c:pt idx="1947">
                  <c:v>18.562778149414072</c:v>
                </c:pt>
                <c:pt idx="1948">
                  <c:v>16.182478149414067</c:v>
                </c:pt>
                <c:pt idx="1949">
                  <c:v>14.076828149414069</c:v>
                </c:pt>
                <c:pt idx="1950">
                  <c:v>11.971178149414065</c:v>
                </c:pt>
                <c:pt idx="1951">
                  <c:v>6.4782781494140664</c:v>
                </c:pt>
                <c:pt idx="1952">
                  <c:v>6.2950781494140671</c:v>
                </c:pt>
                <c:pt idx="1953">
                  <c:v>6.1118781494140677</c:v>
                </c:pt>
                <c:pt idx="1954">
                  <c:v>5.9286781494140683</c:v>
                </c:pt>
                <c:pt idx="1955">
                  <c:v>5.745478149414069</c:v>
                </c:pt>
                <c:pt idx="1956">
                  <c:v>5.5622781494140696</c:v>
                </c:pt>
                <c:pt idx="1957">
                  <c:v>5.3790781494140703</c:v>
                </c:pt>
                <c:pt idx="1958">
                  <c:v>5.8672114827474005</c:v>
                </c:pt>
                <c:pt idx="1959">
                  <c:v>6.3553448160807307</c:v>
                </c:pt>
                <c:pt idx="1960">
                  <c:v>6.843478149414068</c:v>
                </c:pt>
                <c:pt idx="1961">
                  <c:v>6.5687281494140706</c:v>
                </c:pt>
                <c:pt idx="1962">
                  <c:v>6.2939781494140661</c:v>
                </c:pt>
                <c:pt idx="1963">
                  <c:v>5.9276781494140636</c:v>
                </c:pt>
                <c:pt idx="1964">
                  <c:v>5.5613781494140682</c:v>
                </c:pt>
                <c:pt idx="1965">
                  <c:v>5.1950781494140728</c:v>
                </c:pt>
                <c:pt idx="1966">
                  <c:v>4.8287781494140702</c:v>
                </c:pt>
                <c:pt idx="1967">
                  <c:v>5.6220448160807379</c:v>
                </c:pt>
                <c:pt idx="1968">
                  <c:v>6.4153114827474056</c:v>
                </c:pt>
                <c:pt idx="1969">
                  <c:v>7.2085781494140662</c:v>
                </c:pt>
                <c:pt idx="1970">
                  <c:v>6.4761114827473989</c:v>
                </c:pt>
                <c:pt idx="1971">
                  <c:v>5.7436448160807316</c:v>
                </c:pt>
                <c:pt idx="1972">
                  <c:v>5.0111781494140644</c:v>
                </c:pt>
                <c:pt idx="1973">
                  <c:v>4.7059448160807307</c:v>
                </c:pt>
                <c:pt idx="1974">
                  <c:v>4.400711482747397</c:v>
                </c:pt>
                <c:pt idx="1975">
                  <c:v>4.0954781494140704</c:v>
                </c:pt>
                <c:pt idx="1976">
                  <c:v>7.7571781494140666</c:v>
                </c:pt>
                <c:pt idx="1977">
                  <c:v>9.0387114827474022</c:v>
                </c:pt>
                <c:pt idx="1978">
                  <c:v>10.320244816080738</c:v>
                </c:pt>
                <c:pt idx="1979">
                  <c:v>11.601778149414066</c:v>
                </c:pt>
                <c:pt idx="1980">
                  <c:v>14.897278149414063</c:v>
                </c:pt>
                <c:pt idx="1981">
                  <c:v>15.556298149414062</c:v>
                </c:pt>
                <c:pt idx="1982">
                  <c:v>16.21531814941406</c:v>
                </c:pt>
                <c:pt idx="1983">
                  <c:v>16.874338149414058</c:v>
                </c:pt>
                <c:pt idx="1984">
                  <c:v>17.533358149414056</c:v>
                </c:pt>
                <c:pt idx="1985">
                  <c:v>18.192378149414068</c:v>
                </c:pt>
                <c:pt idx="1986">
                  <c:v>16.727578149414072</c:v>
                </c:pt>
                <c:pt idx="1987">
                  <c:v>15.262778149414068</c:v>
                </c:pt>
                <c:pt idx="1988">
                  <c:v>16.361178149414066</c:v>
                </c:pt>
                <c:pt idx="1989">
                  <c:v>17.459578149414064</c:v>
                </c:pt>
                <c:pt idx="1990">
                  <c:v>18.558011482747396</c:v>
                </c:pt>
                <c:pt idx="1991">
                  <c:v>19.656444816080729</c:v>
                </c:pt>
                <c:pt idx="1992">
                  <c:v>20.754878149414068</c:v>
                </c:pt>
                <c:pt idx="1993">
                  <c:v>22.860328149414066</c:v>
                </c:pt>
                <c:pt idx="1994">
                  <c:v>24.965778149414064</c:v>
                </c:pt>
                <c:pt idx="1995">
                  <c:v>22.585428149414064</c:v>
                </c:pt>
                <c:pt idx="1996">
                  <c:v>20.205078149414064</c:v>
                </c:pt>
                <c:pt idx="1997">
                  <c:v>16.360078149414065</c:v>
                </c:pt>
                <c:pt idx="1998">
                  <c:v>12.515078149414066</c:v>
                </c:pt>
                <c:pt idx="1999">
                  <c:v>13.552478149414064</c:v>
                </c:pt>
                <c:pt idx="2000">
                  <c:v>14.589878149414062</c:v>
                </c:pt>
                <c:pt idx="2001">
                  <c:v>15.627278149414067</c:v>
                </c:pt>
                <c:pt idx="2002">
                  <c:v>16.451078149414066</c:v>
                </c:pt>
                <c:pt idx="2003">
                  <c:v>17.274878149414064</c:v>
                </c:pt>
                <c:pt idx="2004">
                  <c:v>16.908611482747396</c:v>
                </c:pt>
                <c:pt idx="2005">
                  <c:v>16.542344816080728</c:v>
                </c:pt>
                <c:pt idx="2006">
                  <c:v>16.176078149414067</c:v>
                </c:pt>
                <c:pt idx="2007">
                  <c:v>12.697178149414064</c:v>
                </c:pt>
                <c:pt idx="2008">
                  <c:v>11.598528149414065</c:v>
                </c:pt>
                <c:pt idx="2009">
                  <c:v>10.499878149414066</c:v>
                </c:pt>
                <c:pt idx="2010">
                  <c:v>12.025544816080732</c:v>
                </c:pt>
                <c:pt idx="2011">
                  <c:v>13.551211482747398</c:v>
                </c:pt>
                <c:pt idx="2012">
                  <c:v>15.076878149414064</c:v>
                </c:pt>
                <c:pt idx="2013">
                  <c:v>17.334878149414067</c:v>
                </c:pt>
                <c:pt idx="2014">
                  <c:v>19.592878149414069</c:v>
                </c:pt>
                <c:pt idx="2015">
                  <c:v>21.850878149414065</c:v>
                </c:pt>
                <c:pt idx="2016">
                  <c:v>19.470578149414067</c:v>
                </c:pt>
                <c:pt idx="2017">
                  <c:v>17.090278149414068</c:v>
                </c:pt>
                <c:pt idx="2018">
                  <c:v>12.512878149414064</c:v>
                </c:pt>
                <c:pt idx="2019">
                  <c:v>8.8508781494140649</c:v>
                </c:pt>
                <c:pt idx="2020">
                  <c:v>8.1184114827473977</c:v>
                </c:pt>
                <c:pt idx="2021">
                  <c:v>7.3859448160807304</c:v>
                </c:pt>
                <c:pt idx="2022">
                  <c:v>6.6534781494140702</c:v>
                </c:pt>
                <c:pt idx="2023">
                  <c:v>5.432744816080735</c:v>
                </c:pt>
                <c:pt idx="2024">
                  <c:v>4.2120114827473998</c:v>
                </c:pt>
                <c:pt idx="2025">
                  <c:v>2.9912781494140646</c:v>
                </c:pt>
                <c:pt idx="2026">
                  <c:v>5.066244816080733</c:v>
                </c:pt>
                <c:pt idx="2027">
                  <c:v>7.1412114827474014</c:v>
                </c:pt>
                <c:pt idx="2028">
                  <c:v>9.2161781494140698</c:v>
                </c:pt>
                <c:pt idx="2029">
                  <c:v>13.427128149414067</c:v>
                </c:pt>
                <c:pt idx="2030">
                  <c:v>17.638078149414063</c:v>
                </c:pt>
                <c:pt idx="2031">
                  <c:v>24.778578149414074</c:v>
                </c:pt>
                <c:pt idx="2032">
                  <c:v>27.433278149414065</c:v>
                </c:pt>
                <c:pt idx="2033">
                  <c:v>30.08797814941407</c:v>
                </c:pt>
                <c:pt idx="2034">
                  <c:v>31.094878149414072</c:v>
                </c:pt>
                <c:pt idx="2035">
                  <c:v>32.101778149414073</c:v>
                </c:pt>
                <c:pt idx="2036">
                  <c:v>25.510278149414063</c:v>
                </c:pt>
                <c:pt idx="2037">
                  <c:v>22.48922814941406</c:v>
                </c:pt>
                <c:pt idx="2038">
                  <c:v>19.468178149414065</c:v>
                </c:pt>
                <c:pt idx="2039">
                  <c:v>15.256878149414064</c:v>
                </c:pt>
                <c:pt idx="2040">
                  <c:v>9.3978781494140691</c:v>
                </c:pt>
                <c:pt idx="2041">
                  <c:v>9.0315781494140666</c:v>
                </c:pt>
                <c:pt idx="2042">
                  <c:v>8.665278149414064</c:v>
                </c:pt>
                <c:pt idx="2043">
                  <c:v>8.2989781494140615</c:v>
                </c:pt>
                <c:pt idx="2044">
                  <c:v>7.9326781494140661</c:v>
                </c:pt>
                <c:pt idx="2045">
                  <c:v>7.8105448160807356</c:v>
                </c:pt>
                <c:pt idx="2046">
                  <c:v>7.688411482747405</c:v>
                </c:pt>
                <c:pt idx="2047">
                  <c:v>7.5662781494140674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B-4F8A-81F3-9BA8D644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Duration in Meters Below</a:t>
                </a:r>
                <a:r>
                  <a:rPr lang="en-US" baseline="0"/>
                  <a:t> Start Depth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100"/>
        <c:crossBetween val="midCat"/>
        <c:majorUnit val="1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Precession Radians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FFT Gamma Ray No Window Compared to Four Taper Window</a:t>
            </a:r>
          </a:p>
        </c:rich>
      </c:tx>
      <c:layout>
        <c:manualLayout>
          <c:xMode val="edge"/>
          <c:yMode val="edge"/>
          <c:x val="0.32289081225342847"/>
          <c:y val="4.5643414291523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0514545056868"/>
          <c:y val="0.14571590436441345"/>
          <c:w val="0.8239837598425197"/>
          <c:h val="0.62357720909886261"/>
        </c:manualLayout>
      </c:layout>
      <c:scatterChart>
        <c:scatterStyle val="lineMarker"/>
        <c:varyColors val="0"/>
        <c:ser>
          <c:idx val="5"/>
          <c:order val="4"/>
          <c:tx>
            <c:v>Four Taper</c:v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Meter_Scale_FFT!$G$13:$G$4105</c:f>
              <c:numCache>
                <c:formatCode>General</c:formatCode>
                <c:ptCount val="4093"/>
                <c:pt idx="0">
                  <c:v>1.4648437500013323E-2</c:v>
                </c:pt>
                <c:pt idx="1">
                  <c:v>1.9531250000017764E-2</c:v>
                </c:pt>
                <c:pt idx="2">
                  <c:v>2.4414062500022204E-2</c:v>
                </c:pt>
                <c:pt idx="3">
                  <c:v>2.9296875000026645E-2</c:v>
                </c:pt>
                <c:pt idx="4">
                  <c:v>3.4179687500031086E-2</c:v>
                </c:pt>
                <c:pt idx="5">
                  <c:v>3.9062500000035527E-2</c:v>
                </c:pt>
                <c:pt idx="6">
                  <c:v>4.3945312500039968E-2</c:v>
                </c:pt>
                <c:pt idx="7">
                  <c:v>4.8828125000044409E-2</c:v>
                </c:pt>
                <c:pt idx="8">
                  <c:v>5.371093750004885E-2</c:v>
                </c:pt>
                <c:pt idx="9">
                  <c:v>5.8593750000053291E-2</c:v>
                </c:pt>
                <c:pt idx="10">
                  <c:v>6.3476562500057732E-2</c:v>
                </c:pt>
                <c:pt idx="11">
                  <c:v>6.8359375000062172E-2</c:v>
                </c:pt>
                <c:pt idx="12">
                  <c:v>7.3242187500066613E-2</c:v>
                </c:pt>
                <c:pt idx="13">
                  <c:v>7.8125000000071054E-2</c:v>
                </c:pt>
                <c:pt idx="14">
                  <c:v>8.3007812500075495E-2</c:v>
                </c:pt>
                <c:pt idx="15">
                  <c:v>8.7890625000079936E-2</c:v>
                </c:pt>
                <c:pt idx="16">
                  <c:v>9.2773437500084377E-2</c:v>
                </c:pt>
                <c:pt idx="17">
                  <c:v>9.7656250000088818E-2</c:v>
                </c:pt>
                <c:pt idx="18">
                  <c:v>0.10253906250009326</c:v>
                </c:pt>
                <c:pt idx="19">
                  <c:v>0.1074218750000977</c:v>
                </c:pt>
                <c:pt idx="20">
                  <c:v>0.11230468750010214</c:v>
                </c:pt>
                <c:pt idx="21">
                  <c:v>0.11718750000010658</c:v>
                </c:pt>
                <c:pt idx="22">
                  <c:v>0.12207031250011102</c:v>
                </c:pt>
                <c:pt idx="23">
                  <c:v>0.12695312500011546</c:v>
                </c:pt>
                <c:pt idx="24">
                  <c:v>0.1318359375001199</c:v>
                </c:pt>
                <c:pt idx="25">
                  <c:v>0.13671875000012434</c:v>
                </c:pt>
                <c:pt idx="26">
                  <c:v>0.14160156250012879</c:v>
                </c:pt>
                <c:pt idx="27">
                  <c:v>0.14648437500013323</c:v>
                </c:pt>
                <c:pt idx="28">
                  <c:v>0.15136718750013767</c:v>
                </c:pt>
                <c:pt idx="29">
                  <c:v>0.15625000000014211</c:v>
                </c:pt>
                <c:pt idx="30">
                  <c:v>0.16113281250014655</c:v>
                </c:pt>
                <c:pt idx="31">
                  <c:v>0.16601562500015099</c:v>
                </c:pt>
                <c:pt idx="32">
                  <c:v>0.17089843750015543</c:v>
                </c:pt>
                <c:pt idx="33">
                  <c:v>0.17578125000015987</c:v>
                </c:pt>
                <c:pt idx="34">
                  <c:v>0.18066406250016431</c:v>
                </c:pt>
                <c:pt idx="35">
                  <c:v>0.18554687500016875</c:v>
                </c:pt>
                <c:pt idx="36">
                  <c:v>0.19042968750017319</c:v>
                </c:pt>
                <c:pt idx="37">
                  <c:v>0.19531250000017764</c:v>
                </c:pt>
                <c:pt idx="38">
                  <c:v>0.20019531250018208</c:v>
                </c:pt>
                <c:pt idx="39">
                  <c:v>0.20507812500018652</c:v>
                </c:pt>
                <c:pt idx="40">
                  <c:v>0.20996093750019096</c:v>
                </c:pt>
                <c:pt idx="41">
                  <c:v>0.2148437500001954</c:v>
                </c:pt>
                <c:pt idx="42">
                  <c:v>0.21972656250019984</c:v>
                </c:pt>
                <c:pt idx="43">
                  <c:v>0.22460937500020428</c:v>
                </c:pt>
                <c:pt idx="44">
                  <c:v>0.22949218750020872</c:v>
                </c:pt>
                <c:pt idx="45">
                  <c:v>0.23437500000021316</c:v>
                </c:pt>
                <c:pt idx="46">
                  <c:v>0.2392578125002176</c:v>
                </c:pt>
                <c:pt idx="47">
                  <c:v>0.24414062500022204</c:v>
                </c:pt>
                <c:pt idx="48">
                  <c:v>0.24902343750022649</c:v>
                </c:pt>
                <c:pt idx="49">
                  <c:v>0.25390625000023093</c:v>
                </c:pt>
                <c:pt idx="50">
                  <c:v>0.25878906250023537</c:v>
                </c:pt>
                <c:pt idx="51">
                  <c:v>0.26367187500023981</c:v>
                </c:pt>
                <c:pt idx="52">
                  <c:v>0.26855468750024425</c:v>
                </c:pt>
                <c:pt idx="53">
                  <c:v>0.27343750000024869</c:v>
                </c:pt>
                <c:pt idx="54">
                  <c:v>0.27832031250025313</c:v>
                </c:pt>
                <c:pt idx="55">
                  <c:v>0.28320312500025757</c:v>
                </c:pt>
                <c:pt idx="56">
                  <c:v>0.28808593750026201</c:v>
                </c:pt>
                <c:pt idx="57">
                  <c:v>0.29296875000026645</c:v>
                </c:pt>
                <c:pt idx="58">
                  <c:v>0.29785156250027089</c:v>
                </c:pt>
                <c:pt idx="59">
                  <c:v>0.30273437500027534</c:v>
                </c:pt>
                <c:pt idx="60">
                  <c:v>0.30761718750027978</c:v>
                </c:pt>
                <c:pt idx="61">
                  <c:v>0.31250000000028422</c:v>
                </c:pt>
                <c:pt idx="62">
                  <c:v>0.31738281250028866</c:v>
                </c:pt>
                <c:pt idx="63">
                  <c:v>0.3222656250002931</c:v>
                </c:pt>
                <c:pt idx="64">
                  <c:v>0.32714843750029754</c:v>
                </c:pt>
                <c:pt idx="65">
                  <c:v>0.33203125000030198</c:v>
                </c:pt>
                <c:pt idx="66">
                  <c:v>0.33691406250030642</c:v>
                </c:pt>
                <c:pt idx="67">
                  <c:v>0.34179687500031086</c:v>
                </c:pt>
                <c:pt idx="68">
                  <c:v>0.3466796875003153</c:v>
                </c:pt>
                <c:pt idx="69">
                  <c:v>0.35156250000031974</c:v>
                </c:pt>
                <c:pt idx="70">
                  <c:v>0.35644531250032419</c:v>
                </c:pt>
                <c:pt idx="71">
                  <c:v>0.36132812500032863</c:v>
                </c:pt>
                <c:pt idx="72">
                  <c:v>0.36621093750033307</c:v>
                </c:pt>
                <c:pt idx="73">
                  <c:v>0.37109375000033751</c:v>
                </c:pt>
                <c:pt idx="74">
                  <c:v>0.37597656250034195</c:v>
                </c:pt>
                <c:pt idx="75">
                  <c:v>0.38085937500034639</c:v>
                </c:pt>
                <c:pt idx="76">
                  <c:v>0.38574218750035083</c:v>
                </c:pt>
                <c:pt idx="77">
                  <c:v>0.39062500000035527</c:v>
                </c:pt>
                <c:pt idx="78">
                  <c:v>0.39550781250035971</c:v>
                </c:pt>
                <c:pt idx="79">
                  <c:v>0.40039062500036415</c:v>
                </c:pt>
                <c:pt idx="80">
                  <c:v>0.40527343750036859</c:v>
                </c:pt>
                <c:pt idx="81">
                  <c:v>0.41015625000037303</c:v>
                </c:pt>
                <c:pt idx="82">
                  <c:v>0.41503906250037748</c:v>
                </c:pt>
                <c:pt idx="83">
                  <c:v>0.41992187500038192</c:v>
                </c:pt>
                <c:pt idx="84">
                  <c:v>0.42480468750038636</c:v>
                </c:pt>
                <c:pt idx="85">
                  <c:v>0.4296875000003908</c:v>
                </c:pt>
                <c:pt idx="86">
                  <c:v>0.43457031250039524</c:v>
                </c:pt>
                <c:pt idx="87">
                  <c:v>0.43945312500039968</c:v>
                </c:pt>
                <c:pt idx="88">
                  <c:v>0.44433593750040412</c:v>
                </c:pt>
                <c:pt idx="89">
                  <c:v>0.44921875000040856</c:v>
                </c:pt>
                <c:pt idx="90">
                  <c:v>0.454101562500413</c:v>
                </c:pt>
                <c:pt idx="91">
                  <c:v>0.45898437500041744</c:v>
                </c:pt>
                <c:pt idx="92">
                  <c:v>0.46386718750042188</c:v>
                </c:pt>
                <c:pt idx="93">
                  <c:v>0.46875000000042633</c:v>
                </c:pt>
                <c:pt idx="94">
                  <c:v>0.47363281250043077</c:v>
                </c:pt>
                <c:pt idx="95">
                  <c:v>0.47851562500043521</c:v>
                </c:pt>
                <c:pt idx="96">
                  <c:v>0.48339843750043965</c:v>
                </c:pt>
                <c:pt idx="97">
                  <c:v>0.48828125000044409</c:v>
                </c:pt>
                <c:pt idx="98">
                  <c:v>0.49316406250044853</c:v>
                </c:pt>
                <c:pt idx="99">
                  <c:v>0.49804687500045297</c:v>
                </c:pt>
                <c:pt idx="100">
                  <c:v>0.50292968750045741</c:v>
                </c:pt>
                <c:pt idx="101">
                  <c:v>0.50781250000046185</c:v>
                </c:pt>
                <c:pt idx="102">
                  <c:v>0.51269531250046629</c:v>
                </c:pt>
                <c:pt idx="103">
                  <c:v>0.51757812500047073</c:v>
                </c:pt>
                <c:pt idx="104">
                  <c:v>0.52246093750047518</c:v>
                </c:pt>
                <c:pt idx="105">
                  <c:v>0.52734375000047962</c:v>
                </c:pt>
                <c:pt idx="106">
                  <c:v>0.53222656250048406</c:v>
                </c:pt>
                <c:pt idx="107">
                  <c:v>0.5371093750004885</c:v>
                </c:pt>
                <c:pt idx="108">
                  <c:v>0.54199218750049294</c:v>
                </c:pt>
                <c:pt idx="109">
                  <c:v>0.54687500000049738</c:v>
                </c:pt>
                <c:pt idx="110">
                  <c:v>0.55175781250050182</c:v>
                </c:pt>
                <c:pt idx="111">
                  <c:v>0.55664062500050626</c:v>
                </c:pt>
                <c:pt idx="112">
                  <c:v>0.5615234375005107</c:v>
                </c:pt>
                <c:pt idx="113">
                  <c:v>0.56640625000051514</c:v>
                </c:pt>
                <c:pt idx="114">
                  <c:v>0.57128906250051958</c:v>
                </c:pt>
                <c:pt idx="115">
                  <c:v>0.57617187500052403</c:v>
                </c:pt>
                <c:pt idx="116">
                  <c:v>0.58105468750052847</c:v>
                </c:pt>
                <c:pt idx="117">
                  <c:v>0.58593750000053291</c:v>
                </c:pt>
                <c:pt idx="118">
                  <c:v>0.59082031250053735</c:v>
                </c:pt>
                <c:pt idx="119">
                  <c:v>0.59570312500054179</c:v>
                </c:pt>
                <c:pt idx="120">
                  <c:v>0.60058593750054623</c:v>
                </c:pt>
                <c:pt idx="121">
                  <c:v>0.60546875000055067</c:v>
                </c:pt>
                <c:pt idx="122">
                  <c:v>0.61035156250055511</c:v>
                </c:pt>
                <c:pt idx="123">
                  <c:v>0.61523437500055955</c:v>
                </c:pt>
                <c:pt idx="124">
                  <c:v>0.62011718750056399</c:v>
                </c:pt>
                <c:pt idx="125">
                  <c:v>0.62500000000056843</c:v>
                </c:pt>
                <c:pt idx="126">
                  <c:v>0.62988281250057288</c:v>
                </c:pt>
                <c:pt idx="127">
                  <c:v>0.63476562500057732</c:v>
                </c:pt>
                <c:pt idx="128">
                  <c:v>0.63964843750058176</c:v>
                </c:pt>
                <c:pt idx="129">
                  <c:v>0.6445312500005862</c:v>
                </c:pt>
                <c:pt idx="130">
                  <c:v>0.64941406250059064</c:v>
                </c:pt>
                <c:pt idx="131">
                  <c:v>0.65429687500059508</c:v>
                </c:pt>
                <c:pt idx="132">
                  <c:v>0.65917968750059952</c:v>
                </c:pt>
                <c:pt idx="133">
                  <c:v>0.66406250000060396</c:v>
                </c:pt>
                <c:pt idx="134">
                  <c:v>0.6689453125006084</c:v>
                </c:pt>
                <c:pt idx="135">
                  <c:v>0.67382812500061284</c:v>
                </c:pt>
                <c:pt idx="136">
                  <c:v>0.67871093750061728</c:v>
                </c:pt>
                <c:pt idx="137">
                  <c:v>0.68359375000062172</c:v>
                </c:pt>
                <c:pt idx="138">
                  <c:v>0.68847656250062617</c:v>
                </c:pt>
                <c:pt idx="139">
                  <c:v>0.69335937500063061</c:v>
                </c:pt>
                <c:pt idx="140">
                  <c:v>0.69824218750063505</c:v>
                </c:pt>
                <c:pt idx="141">
                  <c:v>0.70312500000063949</c:v>
                </c:pt>
                <c:pt idx="142">
                  <c:v>0.70800781250064393</c:v>
                </c:pt>
                <c:pt idx="143">
                  <c:v>0.71289062500064837</c:v>
                </c:pt>
                <c:pt idx="144">
                  <c:v>0.71777343750065281</c:v>
                </c:pt>
                <c:pt idx="145">
                  <c:v>0.72265625000065725</c:v>
                </c:pt>
                <c:pt idx="146">
                  <c:v>0.72753906250066169</c:v>
                </c:pt>
                <c:pt idx="147">
                  <c:v>0.73242187500066613</c:v>
                </c:pt>
                <c:pt idx="148">
                  <c:v>0.73730468750067057</c:v>
                </c:pt>
                <c:pt idx="149">
                  <c:v>0.74218750000067502</c:v>
                </c:pt>
                <c:pt idx="150">
                  <c:v>0.74707031250067946</c:v>
                </c:pt>
                <c:pt idx="151">
                  <c:v>0.7519531250006839</c:v>
                </c:pt>
                <c:pt idx="152">
                  <c:v>0.75683593750068834</c:v>
                </c:pt>
                <c:pt idx="153">
                  <c:v>0.76171875000069278</c:v>
                </c:pt>
                <c:pt idx="154">
                  <c:v>0.76660156250069722</c:v>
                </c:pt>
                <c:pt idx="155">
                  <c:v>0.77148437500070166</c:v>
                </c:pt>
                <c:pt idx="156">
                  <c:v>0.7763671875007061</c:v>
                </c:pt>
                <c:pt idx="157">
                  <c:v>0.78125000000071054</c:v>
                </c:pt>
                <c:pt idx="158">
                  <c:v>0.78613281250071498</c:v>
                </c:pt>
                <c:pt idx="159">
                  <c:v>0.79101562500071942</c:v>
                </c:pt>
                <c:pt idx="160">
                  <c:v>0.79589843750072387</c:v>
                </c:pt>
                <c:pt idx="161">
                  <c:v>0.80078125000072831</c:v>
                </c:pt>
                <c:pt idx="162">
                  <c:v>0.80566406250073275</c:v>
                </c:pt>
                <c:pt idx="163">
                  <c:v>0.81054687500073719</c:v>
                </c:pt>
                <c:pt idx="164">
                  <c:v>0.81542968750074163</c:v>
                </c:pt>
                <c:pt idx="165">
                  <c:v>0.82031250000074607</c:v>
                </c:pt>
                <c:pt idx="166">
                  <c:v>0.82519531250075051</c:v>
                </c:pt>
                <c:pt idx="167">
                  <c:v>0.83007812500075495</c:v>
                </c:pt>
                <c:pt idx="168">
                  <c:v>0.83496093750075939</c:v>
                </c:pt>
                <c:pt idx="169">
                  <c:v>0.83984375000076383</c:v>
                </c:pt>
                <c:pt idx="170">
                  <c:v>0.84472656250076827</c:v>
                </c:pt>
                <c:pt idx="171">
                  <c:v>0.84960937500077272</c:v>
                </c:pt>
                <c:pt idx="172">
                  <c:v>0.85449218750077716</c:v>
                </c:pt>
                <c:pt idx="173">
                  <c:v>0.8593750000007816</c:v>
                </c:pt>
                <c:pt idx="174">
                  <c:v>0.86425781250078604</c:v>
                </c:pt>
                <c:pt idx="175">
                  <c:v>0.86914062500079048</c:v>
                </c:pt>
                <c:pt idx="176">
                  <c:v>0.87402343750079492</c:v>
                </c:pt>
                <c:pt idx="177">
                  <c:v>0.87890625000079936</c:v>
                </c:pt>
                <c:pt idx="178">
                  <c:v>0.8837890625008038</c:v>
                </c:pt>
                <c:pt idx="179">
                  <c:v>0.88867187500080824</c:v>
                </c:pt>
                <c:pt idx="180">
                  <c:v>0.89355468750081268</c:v>
                </c:pt>
                <c:pt idx="181">
                  <c:v>0.89843750000081712</c:v>
                </c:pt>
                <c:pt idx="182">
                  <c:v>0.90332031250082157</c:v>
                </c:pt>
                <c:pt idx="183">
                  <c:v>0.90820312500082601</c:v>
                </c:pt>
                <c:pt idx="184">
                  <c:v>0.91308593750083045</c:v>
                </c:pt>
                <c:pt idx="185">
                  <c:v>0.91796875000083489</c:v>
                </c:pt>
                <c:pt idx="186">
                  <c:v>0.92285156250083933</c:v>
                </c:pt>
                <c:pt idx="187">
                  <c:v>0.92773437500084377</c:v>
                </c:pt>
                <c:pt idx="188">
                  <c:v>0.93261718750084821</c:v>
                </c:pt>
                <c:pt idx="189">
                  <c:v>0.93750000000085265</c:v>
                </c:pt>
                <c:pt idx="190">
                  <c:v>0.94238281250085709</c:v>
                </c:pt>
                <c:pt idx="191">
                  <c:v>0.94726562500086153</c:v>
                </c:pt>
                <c:pt idx="192">
                  <c:v>0.95214843750086597</c:v>
                </c:pt>
                <c:pt idx="193">
                  <c:v>0.95703125000087041</c:v>
                </c:pt>
                <c:pt idx="194">
                  <c:v>0.96191406250087486</c:v>
                </c:pt>
                <c:pt idx="195">
                  <c:v>0.9667968750008793</c:v>
                </c:pt>
                <c:pt idx="196">
                  <c:v>0.97167968750088374</c:v>
                </c:pt>
                <c:pt idx="197">
                  <c:v>0.97656250000088818</c:v>
                </c:pt>
                <c:pt idx="198">
                  <c:v>0.98144531250089262</c:v>
                </c:pt>
                <c:pt idx="199">
                  <c:v>0.98632812500089706</c:v>
                </c:pt>
                <c:pt idx="200">
                  <c:v>0.9912109375009015</c:v>
                </c:pt>
                <c:pt idx="201">
                  <c:v>0.99609375000090594</c:v>
                </c:pt>
                <c:pt idx="202">
                  <c:v>1.0009765625009104</c:v>
                </c:pt>
                <c:pt idx="203">
                  <c:v>1.0058593750009148</c:v>
                </c:pt>
                <c:pt idx="204">
                  <c:v>1.0107421875009193</c:v>
                </c:pt>
                <c:pt idx="205">
                  <c:v>1.0156250000009237</c:v>
                </c:pt>
                <c:pt idx="206">
                  <c:v>1.0205078125009281</c:v>
                </c:pt>
                <c:pt idx="207">
                  <c:v>1.0253906250009326</c:v>
                </c:pt>
                <c:pt idx="208">
                  <c:v>1.030273437500937</c:v>
                </c:pt>
                <c:pt idx="209">
                  <c:v>1.0351562500009415</c:v>
                </c:pt>
                <c:pt idx="210">
                  <c:v>1.0400390625009459</c:v>
                </c:pt>
                <c:pt idx="211">
                  <c:v>1.0449218750009504</c:v>
                </c:pt>
                <c:pt idx="212">
                  <c:v>1.0498046875009548</c:v>
                </c:pt>
                <c:pt idx="213">
                  <c:v>1.0546875000009592</c:v>
                </c:pt>
                <c:pt idx="214">
                  <c:v>1.0595703125009637</c:v>
                </c:pt>
                <c:pt idx="215">
                  <c:v>1.0644531250009681</c:v>
                </c:pt>
                <c:pt idx="216">
                  <c:v>1.0693359375009726</c:v>
                </c:pt>
                <c:pt idx="217">
                  <c:v>1.074218750000977</c:v>
                </c:pt>
                <c:pt idx="218">
                  <c:v>1.0791015625009814</c:v>
                </c:pt>
                <c:pt idx="219">
                  <c:v>1.0839843750009859</c:v>
                </c:pt>
                <c:pt idx="220">
                  <c:v>1.0888671875009903</c:v>
                </c:pt>
                <c:pt idx="221">
                  <c:v>1.0937500000009948</c:v>
                </c:pt>
                <c:pt idx="222">
                  <c:v>1.0986328125009992</c:v>
                </c:pt>
                <c:pt idx="223">
                  <c:v>1.1035156250010036</c:v>
                </c:pt>
                <c:pt idx="224">
                  <c:v>1.1083984375010081</c:v>
                </c:pt>
                <c:pt idx="225">
                  <c:v>1.1132812500010125</c:v>
                </c:pt>
                <c:pt idx="226">
                  <c:v>1.118164062501017</c:v>
                </c:pt>
                <c:pt idx="227">
                  <c:v>1.1230468750010214</c:v>
                </c:pt>
                <c:pt idx="228">
                  <c:v>1.1279296875010258</c:v>
                </c:pt>
                <c:pt idx="229">
                  <c:v>1.1328125000010303</c:v>
                </c:pt>
                <c:pt idx="230">
                  <c:v>1.1376953125010347</c:v>
                </c:pt>
                <c:pt idx="231">
                  <c:v>1.1425781250010392</c:v>
                </c:pt>
                <c:pt idx="232">
                  <c:v>1.1474609375010436</c:v>
                </c:pt>
                <c:pt idx="233">
                  <c:v>1.1523437500010481</c:v>
                </c:pt>
                <c:pt idx="234">
                  <c:v>1.1572265625010525</c:v>
                </c:pt>
                <c:pt idx="235">
                  <c:v>1.1621093750010569</c:v>
                </c:pt>
                <c:pt idx="236">
                  <c:v>1.1669921875010614</c:v>
                </c:pt>
                <c:pt idx="237">
                  <c:v>1.1718750000010658</c:v>
                </c:pt>
                <c:pt idx="238">
                  <c:v>1.1767578125010703</c:v>
                </c:pt>
                <c:pt idx="239">
                  <c:v>1.1816406250010747</c:v>
                </c:pt>
                <c:pt idx="240">
                  <c:v>1.1865234375010791</c:v>
                </c:pt>
                <c:pt idx="241">
                  <c:v>1.1914062500010836</c:v>
                </c:pt>
                <c:pt idx="242">
                  <c:v>1.196289062501088</c:v>
                </c:pt>
                <c:pt idx="243">
                  <c:v>1.2011718750010925</c:v>
                </c:pt>
                <c:pt idx="244">
                  <c:v>1.2060546875010969</c:v>
                </c:pt>
                <c:pt idx="245">
                  <c:v>1.2109375000011013</c:v>
                </c:pt>
                <c:pt idx="246">
                  <c:v>1.2158203125011058</c:v>
                </c:pt>
                <c:pt idx="247">
                  <c:v>1.2207031250011102</c:v>
                </c:pt>
                <c:pt idx="248">
                  <c:v>1.2255859375011147</c:v>
                </c:pt>
                <c:pt idx="249">
                  <c:v>1.2304687500011191</c:v>
                </c:pt>
                <c:pt idx="250">
                  <c:v>1.2353515625011235</c:v>
                </c:pt>
                <c:pt idx="251">
                  <c:v>1.240234375001128</c:v>
                </c:pt>
                <c:pt idx="252">
                  <c:v>1.2451171875011324</c:v>
                </c:pt>
                <c:pt idx="253">
                  <c:v>1.2500000000011369</c:v>
                </c:pt>
                <c:pt idx="254">
                  <c:v>1.2548828125011413</c:v>
                </c:pt>
                <c:pt idx="255">
                  <c:v>1.2597656250011458</c:v>
                </c:pt>
                <c:pt idx="256">
                  <c:v>1.2646484375011502</c:v>
                </c:pt>
                <c:pt idx="257">
                  <c:v>1.2695312500011546</c:v>
                </c:pt>
                <c:pt idx="258">
                  <c:v>1.2744140625011591</c:v>
                </c:pt>
                <c:pt idx="259">
                  <c:v>1.2792968750011635</c:v>
                </c:pt>
                <c:pt idx="260">
                  <c:v>1.284179687501168</c:v>
                </c:pt>
                <c:pt idx="261">
                  <c:v>1.2890625000011724</c:v>
                </c:pt>
                <c:pt idx="262">
                  <c:v>1.2939453125011768</c:v>
                </c:pt>
                <c:pt idx="263">
                  <c:v>1.2988281250011813</c:v>
                </c:pt>
                <c:pt idx="264">
                  <c:v>1.3037109375011857</c:v>
                </c:pt>
                <c:pt idx="265">
                  <c:v>1.3085937500011902</c:v>
                </c:pt>
                <c:pt idx="266">
                  <c:v>1.3134765625011946</c:v>
                </c:pt>
                <c:pt idx="267">
                  <c:v>1.318359375001199</c:v>
                </c:pt>
                <c:pt idx="268">
                  <c:v>1.3232421875012035</c:v>
                </c:pt>
                <c:pt idx="269">
                  <c:v>1.3281250000012079</c:v>
                </c:pt>
                <c:pt idx="270">
                  <c:v>1.3330078125012124</c:v>
                </c:pt>
                <c:pt idx="271">
                  <c:v>1.3378906250012168</c:v>
                </c:pt>
                <c:pt idx="272">
                  <c:v>1.3427734375012212</c:v>
                </c:pt>
                <c:pt idx="273">
                  <c:v>1.3476562500012257</c:v>
                </c:pt>
                <c:pt idx="274">
                  <c:v>1.3525390625012301</c:v>
                </c:pt>
                <c:pt idx="275">
                  <c:v>1.3574218750012346</c:v>
                </c:pt>
                <c:pt idx="276">
                  <c:v>1.362304687501239</c:v>
                </c:pt>
                <c:pt idx="277">
                  <c:v>1.3671875000012434</c:v>
                </c:pt>
                <c:pt idx="278">
                  <c:v>1.3720703125012479</c:v>
                </c:pt>
                <c:pt idx="279">
                  <c:v>1.3769531250012523</c:v>
                </c:pt>
                <c:pt idx="280">
                  <c:v>1.3818359375012568</c:v>
                </c:pt>
                <c:pt idx="281">
                  <c:v>1.3867187500012612</c:v>
                </c:pt>
                <c:pt idx="282">
                  <c:v>1.3916015625012657</c:v>
                </c:pt>
                <c:pt idx="283">
                  <c:v>1.3964843750012701</c:v>
                </c:pt>
                <c:pt idx="284">
                  <c:v>1.4013671875012745</c:v>
                </c:pt>
                <c:pt idx="285">
                  <c:v>1.406250000001279</c:v>
                </c:pt>
                <c:pt idx="286">
                  <c:v>1.4111328125012834</c:v>
                </c:pt>
                <c:pt idx="287">
                  <c:v>1.4160156250012879</c:v>
                </c:pt>
                <c:pt idx="288">
                  <c:v>1.4208984375012923</c:v>
                </c:pt>
                <c:pt idx="289">
                  <c:v>1.4257812500012967</c:v>
                </c:pt>
                <c:pt idx="290">
                  <c:v>1.4306640625013012</c:v>
                </c:pt>
                <c:pt idx="291">
                  <c:v>1.4355468750013056</c:v>
                </c:pt>
                <c:pt idx="292">
                  <c:v>1.4404296875013101</c:v>
                </c:pt>
                <c:pt idx="293">
                  <c:v>1.4453125000013145</c:v>
                </c:pt>
                <c:pt idx="294">
                  <c:v>1.4501953125013189</c:v>
                </c:pt>
                <c:pt idx="295">
                  <c:v>1.4550781250013234</c:v>
                </c:pt>
                <c:pt idx="296">
                  <c:v>1.4599609375013278</c:v>
                </c:pt>
                <c:pt idx="297">
                  <c:v>1.4648437500013323</c:v>
                </c:pt>
                <c:pt idx="298">
                  <c:v>1.4697265625013367</c:v>
                </c:pt>
                <c:pt idx="299">
                  <c:v>1.4746093750013411</c:v>
                </c:pt>
                <c:pt idx="300">
                  <c:v>1.4794921875013456</c:v>
                </c:pt>
                <c:pt idx="301">
                  <c:v>1.48437500000135</c:v>
                </c:pt>
                <c:pt idx="302">
                  <c:v>1.4892578125013545</c:v>
                </c:pt>
                <c:pt idx="303">
                  <c:v>1.4941406250013589</c:v>
                </c:pt>
                <c:pt idx="304">
                  <c:v>1.4990234375013634</c:v>
                </c:pt>
                <c:pt idx="305">
                  <c:v>1.5039062500013678</c:v>
                </c:pt>
                <c:pt idx="306">
                  <c:v>1.5087890625013722</c:v>
                </c:pt>
                <c:pt idx="307">
                  <c:v>1.5136718750013767</c:v>
                </c:pt>
                <c:pt idx="308">
                  <c:v>1.5185546875013811</c:v>
                </c:pt>
                <c:pt idx="309">
                  <c:v>1.5234375000013856</c:v>
                </c:pt>
                <c:pt idx="310">
                  <c:v>1.52832031250139</c:v>
                </c:pt>
                <c:pt idx="311">
                  <c:v>1.5332031250013944</c:v>
                </c:pt>
                <c:pt idx="312">
                  <c:v>1.5380859375013989</c:v>
                </c:pt>
                <c:pt idx="313">
                  <c:v>1.5429687500014033</c:v>
                </c:pt>
                <c:pt idx="314">
                  <c:v>1.5478515625014078</c:v>
                </c:pt>
                <c:pt idx="315">
                  <c:v>1.5527343750014122</c:v>
                </c:pt>
                <c:pt idx="316">
                  <c:v>1.5576171875014166</c:v>
                </c:pt>
                <c:pt idx="317">
                  <c:v>1.5625000000014211</c:v>
                </c:pt>
                <c:pt idx="318">
                  <c:v>1.5673828125014255</c:v>
                </c:pt>
                <c:pt idx="319">
                  <c:v>1.57226562500143</c:v>
                </c:pt>
                <c:pt idx="320">
                  <c:v>1.5771484375014344</c:v>
                </c:pt>
                <c:pt idx="321">
                  <c:v>1.5820312500014388</c:v>
                </c:pt>
                <c:pt idx="322">
                  <c:v>1.5869140625014433</c:v>
                </c:pt>
                <c:pt idx="323">
                  <c:v>1.5917968750014477</c:v>
                </c:pt>
                <c:pt idx="324">
                  <c:v>1.5966796875014522</c:v>
                </c:pt>
                <c:pt idx="325">
                  <c:v>1.6015625000014566</c:v>
                </c:pt>
                <c:pt idx="326">
                  <c:v>1.6064453125014611</c:v>
                </c:pt>
                <c:pt idx="327">
                  <c:v>1.6113281250014655</c:v>
                </c:pt>
                <c:pt idx="328">
                  <c:v>1.6162109375014699</c:v>
                </c:pt>
                <c:pt idx="329">
                  <c:v>1.6210937500014744</c:v>
                </c:pt>
                <c:pt idx="330">
                  <c:v>1.6259765625014788</c:v>
                </c:pt>
                <c:pt idx="331">
                  <c:v>1.6308593750014833</c:v>
                </c:pt>
                <c:pt idx="332">
                  <c:v>1.6357421875014877</c:v>
                </c:pt>
                <c:pt idx="333">
                  <c:v>1.6406250000014921</c:v>
                </c:pt>
                <c:pt idx="334">
                  <c:v>1.6455078125014966</c:v>
                </c:pt>
                <c:pt idx="335">
                  <c:v>1.650390625001501</c:v>
                </c:pt>
                <c:pt idx="336">
                  <c:v>1.6552734375015055</c:v>
                </c:pt>
                <c:pt idx="337">
                  <c:v>1.6601562500015099</c:v>
                </c:pt>
                <c:pt idx="338">
                  <c:v>1.6650390625015143</c:v>
                </c:pt>
                <c:pt idx="339">
                  <c:v>1.6699218750015188</c:v>
                </c:pt>
                <c:pt idx="340">
                  <c:v>1.6748046875015232</c:v>
                </c:pt>
                <c:pt idx="341">
                  <c:v>1.6796875000015277</c:v>
                </c:pt>
                <c:pt idx="342">
                  <c:v>1.6845703125015321</c:v>
                </c:pt>
                <c:pt idx="343">
                  <c:v>1.6894531250015365</c:v>
                </c:pt>
                <c:pt idx="344">
                  <c:v>1.694335937501541</c:v>
                </c:pt>
                <c:pt idx="345">
                  <c:v>1.6992187500015454</c:v>
                </c:pt>
                <c:pt idx="346">
                  <c:v>1.7041015625015499</c:v>
                </c:pt>
                <c:pt idx="347">
                  <c:v>1.7089843750015543</c:v>
                </c:pt>
                <c:pt idx="348">
                  <c:v>1.7138671875015588</c:v>
                </c:pt>
                <c:pt idx="349">
                  <c:v>1.7187500000015632</c:v>
                </c:pt>
                <c:pt idx="350">
                  <c:v>1.7236328125015676</c:v>
                </c:pt>
                <c:pt idx="351">
                  <c:v>1.7285156250015721</c:v>
                </c:pt>
                <c:pt idx="352">
                  <c:v>1.7333984375015765</c:v>
                </c:pt>
                <c:pt idx="353">
                  <c:v>1.738281250001581</c:v>
                </c:pt>
                <c:pt idx="354">
                  <c:v>1.7431640625015854</c:v>
                </c:pt>
                <c:pt idx="355">
                  <c:v>1.7480468750015898</c:v>
                </c:pt>
                <c:pt idx="356">
                  <c:v>1.7529296875015943</c:v>
                </c:pt>
                <c:pt idx="357">
                  <c:v>1.7578125000015987</c:v>
                </c:pt>
                <c:pt idx="358">
                  <c:v>1.7626953125016032</c:v>
                </c:pt>
                <c:pt idx="359">
                  <c:v>1.7675781250016076</c:v>
                </c:pt>
                <c:pt idx="360">
                  <c:v>1.772460937501612</c:v>
                </c:pt>
                <c:pt idx="361">
                  <c:v>1.7773437500016165</c:v>
                </c:pt>
                <c:pt idx="362">
                  <c:v>1.7822265625016209</c:v>
                </c:pt>
                <c:pt idx="363">
                  <c:v>1.7871093750016254</c:v>
                </c:pt>
                <c:pt idx="364">
                  <c:v>1.7919921875016298</c:v>
                </c:pt>
                <c:pt idx="365">
                  <c:v>1.7968750000016342</c:v>
                </c:pt>
                <c:pt idx="366">
                  <c:v>1.8017578125016387</c:v>
                </c:pt>
                <c:pt idx="367">
                  <c:v>1.8066406250016431</c:v>
                </c:pt>
                <c:pt idx="368">
                  <c:v>1.8115234375016476</c:v>
                </c:pt>
                <c:pt idx="369">
                  <c:v>1.816406250001652</c:v>
                </c:pt>
                <c:pt idx="370">
                  <c:v>1.8212890625016565</c:v>
                </c:pt>
                <c:pt idx="371">
                  <c:v>1.8261718750016609</c:v>
                </c:pt>
                <c:pt idx="372">
                  <c:v>1.8310546875016653</c:v>
                </c:pt>
                <c:pt idx="373">
                  <c:v>1.8359375000016698</c:v>
                </c:pt>
                <c:pt idx="374">
                  <c:v>1.8408203125016742</c:v>
                </c:pt>
                <c:pt idx="375">
                  <c:v>1.8457031250016787</c:v>
                </c:pt>
                <c:pt idx="376">
                  <c:v>1.8505859375016831</c:v>
                </c:pt>
                <c:pt idx="377">
                  <c:v>1.8554687500016875</c:v>
                </c:pt>
                <c:pt idx="378">
                  <c:v>1.860351562501692</c:v>
                </c:pt>
                <c:pt idx="379">
                  <c:v>1.8652343750016964</c:v>
                </c:pt>
                <c:pt idx="380">
                  <c:v>1.8701171875017009</c:v>
                </c:pt>
                <c:pt idx="381">
                  <c:v>1.8750000000017053</c:v>
                </c:pt>
                <c:pt idx="382">
                  <c:v>1.8798828125017097</c:v>
                </c:pt>
                <c:pt idx="383">
                  <c:v>1.8847656250017142</c:v>
                </c:pt>
                <c:pt idx="384">
                  <c:v>1.8896484375017186</c:v>
                </c:pt>
                <c:pt idx="385">
                  <c:v>1.8945312500017231</c:v>
                </c:pt>
                <c:pt idx="386">
                  <c:v>1.8994140625017275</c:v>
                </c:pt>
                <c:pt idx="387">
                  <c:v>1.9042968750017319</c:v>
                </c:pt>
                <c:pt idx="388">
                  <c:v>1.9091796875017364</c:v>
                </c:pt>
                <c:pt idx="389">
                  <c:v>1.9140625000017408</c:v>
                </c:pt>
                <c:pt idx="390">
                  <c:v>1.9189453125017453</c:v>
                </c:pt>
                <c:pt idx="391">
                  <c:v>1.9238281250017497</c:v>
                </c:pt>
                <c:pt idx="392">
                  <c:v>1.9287109375017542</c:v>
                </c:pt>
                <c:pt idx="393">
                  <c:v>1.9335937500017586</c:v>
                </c:pt>
                <c:pt idx="394">
                  <c:v>1.938476562501763</c:v>
                </c:pt>
                <c:pt idx="395">
                  <c:v>1.9433593750017675</c:v>
                </c:pt>
                <c:pt idx="396">
                  <c:v>1.9482421875017719</c:v>
                </c:pt>
                <c:pt idx="397">
                  <c:v>1.9531250000017764</c:v>
                </c:pt>
                <c:pt idx="398">
                  <c:v>1.9580078125017808</c:v>
                </c:pt>
                <c:pt idx="399">
                  <c:v>1.9628906250017852</c:v>
                </c:pt>
                <c:pt idx="400">
                  <c:v>1.9677734375017897</c:v>
                </c:pt>
                <c:pt idx="401">
                  <c:v>1.9726562500017941</c:v>
                </c:pt>
                <c:pt idx="402">
                  <c:v>1.9775390625017986</c:v>
                </c:pt>
                <c:pt idx="403">
                  <c:v>1.982421875001803</c:v>
                </c:pt>
                <c:pt idx="404">
                  <c:v>1.9873046875018074</c:v>
                </c:pt>
                <c:pt idx="405">
                  <c:v>1.9921875000018119</c:v>
                </c:pt>
                <c:pt idx="406">
                  <c:v>1.9970703125018163</c:v>
                </c:pt>
                <c:pt idx="407">
                  <c:v>2.0019531250018208</c:v>
                </c:pt>
                <c:pt idx="408">
                  <c:v>2.0068359375018252</c:v>
                </c:pt>
                <c:pt idx="409">
                  <c:v>2.0117187500018296</c:v>
                </c:pt>
                <c:pt idx="410">
                  <c:v>2.0166015625018341</c:v>
                </c:pt>
                <c:pt idx="411">
                  <c:v>2.0214843750018385</c:v>
                </c:pt>
                <c:pt idx="412">
                  <c:v>2.026367187501843</c:v>
                </c:pt>
                <c:pt idx="413">
                  <c:v>2.0312500000018474</c:v>
                </c:pt>
                <c:pt idx="414">
                  <c:v>2.0361328125018519</c:v>
                </c:pt>
                <c:pt idx="415">
                  <c:v>2.0410156250018563</c:v>
                </c:pt>
                <c:pt idx="416">
                  <c:v>2.0458984375018607</c:v>
                </c:pt>
                <c:pt idx="417">
                  <c:v>2.0507812500018652</c:v>
                </c:pt>
                <c:pt idx="418">
                  <c:v>2.0556640625018696</c:v>
                </c:pt>
                <c:pt idx="419">
                  <c:v>2.0605468750018741</c:v>
                </c:pt>
                <c:pt idx="420">
                  <c:v>2.0654296875018785</c:v>
                </c:pt>
                <c:pt idx="421">
                  <c:v>2.0703125000018829</c:v>
                </c:pt>
                <c:pt idx="422">
                  <c:v>2.0751953125018874</c:v>
                </c:pt>
                <c:pt idx="423">
                  <c:v>2.0800781250018918</c:v>
                </c:pt>
                <c:pt idx="424">
                  <c:v>2.0849609375018963</c:v>
                </c:pt>
                <c:pt idx="425">
                  <c:v>2.0898437500019007</c:v>
                </c:pt>
                <c:pt idx="426">
                  <c:v>2.0947265625019051</c:v>
                </c:pt>
                <c:pt idx="427">
                  <c:v>2.0996093750019096</c:v>
                </c:pt>
                <c:pt idx="428">
                  <c:v>2.104492187501914</c:v>
                </c:pt>
                <c:pt idx="429">
                  <c:v>2.1093750000019185</c:v>
                </c:pt>
                <c:pt idx="430">
                  <c:v>2.1142578125019229</c:v>
                </c:pt>
                <c:pt idx="431">
                  <c:v>2.1191406250019273</c:v>
                </c:pt>
                <c:pt idx="432">
                  <c:v>2.1240234375019318</c:v>
                </c:pt>
                <c:pt idx="433">
                  <c:v>2.1289062500019362</c:v>
                </c:pt>
                <c:pt idx="434">
                  <c:v>2.1337890625019407</c:v>
                </c:pt>
                <c:pt idx="435">
                  <c:v>2.1386718750019451</c:v>
                </c:pt>
                <c:pt idx="436">
                  <c:v>2.1435546875019496</c:v>
                </c:pt>
                <c:pt idx="437">
                  <c:v>2.148437500001954</c:v>
                </c:pt>
                <c:pt idx="438">
                  <c:v>2.1533203125019584</c:v>
                </c:pt>
                <c:pt idx="439">
                  <c:v>2.1582031250019629</c:v>
                </c:pt>
                <c:pt idx="440">
                  <c:v>2.1630859375019673</c:v>
                </c:pt>
                <c:pt idx="441">
                  <c:v>2.1679687500019718</c:v>
                </c:pt>
                <c:pt idx="442">
                  <c:v>2.1728515625019762</c:v>
                </c:pt>
                <c:pt idx="443">
                  <c:v>2.1777343750019806</c:v>
                </c:pt>
                <c:pt idx="444">
                  <c:v>2.1826171875019851</c:v>
                </c:pt>
                <c:pt idx="445">
                  <c:v>2.1875000000019895</c:v>
                </c:pt>
                <c:pt idx="446">
                  <c:v>2.192382812501994</c:v>
                </c:pt>
                <c:pt idx="447">
                  <c:v>2.1972656250019984</c:v>
                </c:pt>
                <c:pt idx="448">
                  <c:v>2.2021484375020028</c:v>
                </c:pt>
                <c:pt idx="449">
                  <c:v>2.2070312500020073</c:v>
                </c:pt>
                <c:pt idx="450">
                  <c:v>2.2119140625020117</c:v>
                </c:pt>
                <c:pt idx="451">
                  <c:v>2.2167968750020162</c:v>
                </c:pt>
                <c:pt idx="452">
                  <c:v>2.2216796875020206</c:v>
                </c:pt>
                <c:pt idx="453">
                  <c:v>2.226562500002025</c:v>
                </c:pt>
                <c:pt idx="454">
                  <c:v>2.2314453125020295</c:v>
                </c:pt>
                <c:pt idx="455">
                  <c:v>2.2363281250020339</c:v>
                </c:pt>
                <c:pt idx="456">
                  <c:v>2.2412109375020384</c:v>
                </c:pt>
                <c:pt idx="457">
                  <c:v>2.2460937500020428</c:v>
                </c:pt>
                <c:pt idx="458">
                  <c:v>2.2509765625020473</c:v>
                </c:pt>
                <c:pt idx="459">
                  <c:v>2.2558593750020517</c:v>
                </c:pt>
                <c:pt idx="460">
                  <c:v>2.2607421875020561</c:v>
                </c:pt>
                <c:pt idx="461">
                  <c:v>2.2656250000020606</c:v>
                </c:pt>
                <c:pt idx="462">
                  <c:v>2.270507812502065</c:v>
                </c:pt>
                <c:pt idx="463">
                  <c:v>2.2753906250020695</c:v>
                </c:pt>
                <c:pt idx="464">
                  <c:v>2.2802734375020739</c:v>
                </c:pt>
                <c:pt idx="465">
                  <c:v>2.2851562500020783</c:v>
                </c:pt>
                <c:pt idx="466">
                  <c:v>2.2900390625020828</c:v>
                </c:pt>
                <c:pt idx="467">
                  <c:v>2.2949218750020872</c:v>
                </c:pt>
                <c:pt idx="468">
                  <c:v>2.2998046875020917</c:v>
                </c:pt>
                <c:pt idx="469">
                  <c:v>2.3046875000020961</c:v>
                </c:pt>
                <c:pt idx="470">
                  <c:v>2.3095703125021005</c:v>
                </c:pt>
                <c:pt idx="471">
                  <c:v>2.314453125002105</c:v>
                </c:pt>
                <c:pt idx="472">
                  <c:v>2.3193359375021094</c:v>
                </c:pt>
                <c:pt idx="473">
                  <c:v>2.3242187500021139</c:v>
                </c:pt>
                <c:pt idx="474">
                  <c:v>2.3291015625021183</c:v>
                </c:pt>
                <c:pt idx="475">
                  <c:v>2.3339843750021227</c:v>
                </c:pt>
                <c:pt idx="476">
                  <c:v>2.3388671875021272</c:v>
                </c:pt>
                <c:pt idx="477">
                  <c:v>2.3437500000021316</c:v>
                </c:pt>
                <c:pt idx="478">
                  <c:v>2.3486328125021361</c:v>
                </c:pt>
                <c:pt idx="479">
                  <c:v>2.3535156250021405</c:v>
                </c:pt>
                <c:pt idx="480">
                  <c:v>2.358398437502145</c:v>
                </c:pt>
                <c:pt idx="481">
                  <c:v>2.3632812500021494</c:v>
                </c:pt>
                <c:pt idx="482">
                  <c:v>2.3681640625021538</c:v>
                </c:pt>
                <c:pt idx="483">
                  <c:v>2.3730468750021583</c:v>
                </c:pt>
                <c:pt idx="484">
                  <c:v>2.3779296875021627</c:v>
                </c:pt>
                <c:pt idx="485">
                  <c:v>2.3828125000021672</c:v>
                </c:pt>
                <c:pt idx="486">
                  <c:v>2.3876953125021716</c:v>
                </c:pt>
                <c:pt idx="487">
                  <c:v>2.392578125002176</c:v>
                </c:pt>
                <c:pt idx="488">
                  <c:v>2.3974609375021805</c:v>
                </c:pt>
                <c:pt idx="489">
                  <c:v>2.4023437500021849</c:v>
                </c:pt>
                <c:pt idx="490">
                  <c:v>2.4072265625021894</c:v>
                </c:pt>
                <c:pt idx="491">
                  <c:v>2.4121093750021938</c:v>
                </c:pt>
                <c:pt idx="492">
                  <c:v>2.4169921875021982</c:v>
                </c:pt>
                <c:pt idx="493">
                  <c:v>2.4218750000022027</c:v>
                </c:pt>
                <c:pt idx="494">
                  <c:v>2.4267578125022071</c:v>
                </c:pt>
                <c:pt idx="495">
                  <c:v>2.4316406250022116</c:v>
                </c:pt>
                <c:pt idx="496">
                  <c:v>2.436523437502216</c:v>
                </c:pt>
                <c:pt idx="497">
                  <c:v>2.4414062500022204</c:v>
                </c:pt>
                <c:pt idx="498">
                  <c:v>2.4462890625022249</c:v>
                </c:pt>
                <c:pt idx="499">
                  <c:v>2.4511718750022293</c:v>
                </c:pt>
                <c:pt idx="500">
                  <c:v>2.4560546875022338</c:v>
                </c:pt>
                <c:pt idx="501">
                  <c:v>2.4609375000022382</c:v>
                </c:pt>
                <c:pt idx="502">
                  <c:v>2.4658203125022427</c:v>
                </c:pt>
                <c:pt idx="503">
                  <c:v>2.4707031250022471</c:v>
                </c:pt>
                <c:pt idx="504">
                  <c:v>2.4755859375022515</c:v>
                </c:pt>
                <c:pt idx="505">
                  <c:v>2.480468750002256</c:v>
                </c:pt>
                <c:pt idx="506">
                  <c:v>2.4853515625022604</c:v>
                </c:pt>
                <c:pt idx="507">
                  <c:v>2.4902343750022649</c:v>
                </c:pt>
                <c:pt idx="508">
                  <c:v>2.4951171875022693</c:v>
                </c:pt>
                <c:pt idx="509">
                  <c:v>2.5000000000022737</c:v>
                </c:pt>
                <c:pt idx="510">
                  <c:v>2.5048828125022782</c:v>
                </c:pt>
                <c:pt idx="511">
                  <c:v>2.5097656250022826</c:v>
                </c:pt>
                <c:pt idx="512">
                  <c:v>2.5146484375022871</c:v>
                </c:pt>
                <c:pt idx="513">
                  <c:v>2.5195312500022915</c:v>
                </c:pt>
                <c:pt idx="514">
                  <c:v>2.5244140625022959</c:v>
                </c:pt>
                <c:pt idx="515">
                  <c:v>2.5292968750023004</c:v>
                </c:pt>
                <c:pt idx="516">
                  <c:v>2.5341796875023048</c:v>
                </c:pt>
                <c:pt idx="517">
                  <c:v>2.5390625000023093</c:v>
                </c:pt>
                <c:pt idx="518">
                  <c:v>2.5439453125023137</c:v>
                </c:pt>
                <c:pt idx="519">
                  <c:v>2.5488281250023181</c:v>
                </c:pt>
                <c:pt idx="520">
                  <c:v>2.5537109375023226</c:v>
                </c:pt>
                <c:pt idx="521">
                  <c:v>2.558593750002327</c:v>
                </c:pt>
                <c:pt idx="522">
                  <c:v>2.5634765625023315</c:v>
                </c:pt>
                <c:pt idx="523">
                  <c:v>2.5683593750023359</c:v>
                </c:pt>
                <c:pt idx="524">
                  <c:v>2.5732421875023404</c:v>
                </c:pt>
                <c:pt idx="525">
                  <c:v>2.5781250000023448</c:v>
                </c:pt>
                <c:pt idx="526">
                  <c:v>2.5830078125023492</c:v>
                </c:pt>
                <c:pt idx="527">
                  <c:v>2.5878906250023537</c:v>
                </c:pt>
                <c:pt idx="528">
                  <c:v>2.5927734375023581</c:v>
                </c:pt>
                <c:pt idx="529">
                  <c:v>2.5976562500023626</c:v>
                </c:pt>
                <c:pt idx="530">
                  <c:v>2.602539062502367</c:v>
                </c:pt>
                <c:pt idx="531">
                  <c:v>2.6074218750023714</c:v>
                </c:pt>
                <c:pt idx="532">
                  <c:v>2.6123046875023759</c:v>
                </c:pt>
                <c:pt idx="533">
                  <c:v>2.6171875000023803</c:v>
                </c:pt>
                <c:pt idx="534">
                  <c:v>2.6220703125023848</c:v>
                </c:pt>
                <c:pt idx="535">
                  <c:v>2.6269531250023892</c:v>
                </c:pt>
                <c:pt idx="536">
                  <c:v>2.6318359375023936</c:v>
                </c:pt>
                <c:pt idx="537">
                  <c:v>2.6367187500023981</c:v>
                </c:pt>
                <c:pt idx="538">
                  <c:v>2.6416015625024025</c:v>
                </c:pt>
                <c:pt idx="539">
                  <c:v>2.646484375002407</c:v>
                </c:pt>
                <c:pt idx="540">
                  <c:v>2.6513671875024114</c:v>
                </c:pt>
                <c:pt idx="541">
                  <c:v>2.6562500000024158</c:v>
                </c:pt>
                <c:pt idx="542">
                  <c:v>2.6611328125024203</c:v>
                </c:pt>
                <c:pt idx="543">
                  <c:v>2.6660156250024247</c:v>
                </c:pt>
                <c:pt idx="544">
                  <c:v>2.6708984375024292</c:v>
                </c:pt>
                <c:pt idx="545">
                  <c:v>2.6757812500024336</c:v>
                </c:pt>
                <c:pt idx="546">
                  <c:v>2.680664062502438</c:v>
                </c:pt>
                <c:pt idx="547">
                  <c:v>2.6855468750024425</c:v>
                </c:pt>
                <c:pt idx="548">
                  <c:v>2.6904296875024469</c:v>
                </c:pt>
                <c:pt idx="549">
                  <c:v>2.6953125000024514</c:v>
                </c:pt>
                <c:pt idx="550">
                  <c:v>2.7001953125024558</c:v>
                </c:pt>
                <c:pt idx="551">
                  <c:v>2.7050781250024603</c:v>
                </c:pt>
                <c:pt idx="552">
                  <c:v>2.7099609375024647</c:v>
                </c:pt>
                <c:pt idx="553">
                  <c:v>2.7148437500024691</c:v>
                </c:pt>
                <c:pt idx="554">
                  <c:v>2.7197265625024736</c:v>
                </c:pt>
                <c:pt idx="555">
                  <c:v>2.724609375002478</c:v>
                </c:pt>
                <c:pt idx="556">
                  <c:v>2.7294921875024825</c:v>
                </c:pt>
                <c:pt idx="557">
                  <c:v>2.7343750000024869</c:v>
                </c:pt>
                <c:pt idx="558">
                  <c:v>2.7392578125024913</c:v>
                </c:pt>
                <c:pt idx="559">
                  <c:v>2.7441406250024958</c:v>
                </c:pt>
                <c:pt idx="560">
                  <c:v>2.7490234375025002</c:v>
                </c:pt>
                <c:pt idx="561">
                  <c:v>2.7539062500025047</c:v>
                </c:pt>
                <c:pt idx="562">
                  <c:v>2.7587890625025091</c:v>
                </c:pt>
                <c:pt idx="563">
                  <c:v>2.7636718750025135</c:v>
                </c:pt>
                <c:pt idx="564">
                  <c:v>2.768554687502518</c:v>
                </c:pt>
                <c:pt idx="565">
                  <c:v>2.7734375000025224</c:v>
                </c:pt>
                <c:pt idx="566">
                  <c:v>2.7783203125025269</c:v>
                </c:pt>
                <c:pt idx="567">
                  <c:v>2.7832031250025313</c:v>
                </c:pt>
                <c:pt idx="568">
                  <c:v>2.7880859375025357</c:v>
                </c:pt>
                <c:pt idx="569">
                  <c:v>2.7929687500025402</c:v>
                </c:pt>
                <c:pt idx="570">
                  <c:v>2.7978515625025446</c:v>
                </c:pt>
                <c:pt idx="571">
                  <c:v>2.8027343750025491</c:v>
                </c:pt>
                <c:pt idx="572">
                  <c:v>2.8076171875025535</c:v>
                </c:pt>
                <c:pt idx="573">
                  <c:v>2.812500000002558</c:v>
                </c:pt>
                <c:pt idx="574">
                  <c:v>2.8173828125025624</c:v>
                </c:pt>
                <c:pt idx="575">
                  <c:v>2.8222656250025668</c:v>
                </c:pt>
                <c:pt idx="576">
                  <c:v>2.8271484375025713</c:v>
                </c:pt>
                <c:pt idx="577">
                  <c:v>2.8320312500025757</c:v>
                </c:pt>
                <c:pt idx="578">
                  <c:v>2.8369140625025802</c:v>
                </c:pt>
                <c:pt idx="579">
                  <c:v>2.8417968750025846</c:v>
                </c:pt>
                <c:pt idx="580">
                  <c:v>2.846679687502589</c:v>
                </c:pt>
                <c:pt idx="581">
                  <c:v>2.8515625000025935</c:v>
                </c:pt>
                <c:pt idx="582">
                  <c:v>2.8564453125025979</c:v>
                </c:pt>
                <c:pt idx="583">
                  <c:v>2.8613281250026024</c:v>
                </c:pt>
                <c:pt idx="584">
                  <c:v>2.8662109375026068</c:v>
                </c:pt>
                <c:pt idx="585">
                  <c:v>2.8710937500026112</c:v>
                </c:pt>
                <c:pt idx="586">
                  <c:v>2.8759765625026157</c:v>
                </c:pt>
                <c:pt idx="587">
                  <c:v>2.8808593750026201</c:v>
                </c:pt>
                <c:pt idx="588">
                  <c:v>2.8857421875026246</c:v>
                </c:pt>
                <c:pt idx="589">
                  <c:v>2.890625000002629</c:v>
                </c:pt>
                <c:pt idx="590">
                  <c:v>2.8955078125026334</c:v>
                </c:pt>
                <c:pt idx="591">
                  <c:v>2.9003906250026379</c:v>
                </c:pt>
                <c:pt idx="592">
                  <c:v>2.9052734375026423</c:v>
                </c:pt>
                <c:pt idx="593">
                  <c:v>2.9101562500026468</c:v>
                </c:pt>
                <c:pt idx="594">
                  <c:v>2.9150390625026512</c:v>
                </c:pt>
                <c:pt idx="595">
                  <c:v>2.9199218750026557</c:v>
                </c:pt>
                <c:pt idx="596">
                  <c:v>2.9248046875026601</c:v>
                </c:pt>
                <c:pt idx="597">
                  <c:v>2.9296875000026645</c:v>
                </c:pt>
                <c:pt idx="598">
                  <c:v>2.934570312502669</c:v>
                </c:pt>
                <c:pt idx="599">
                  <c:v>2.9394531250026734</c:v>
                </c:pt>
                <c:pt idx="600">
                  <c:v>2.9443359375026779</c:v>
                </c:pt>
                <c:pt idx="601">
                  <c:v>2.9492187500026823</c:v>
                </c:pt>
                <c:pt idx="602">
                  <c:v>2.9541015625026867</c:v>
                </c:pt>
                <c:pt idx="603">
                  <c:v>2.9589843750026912</c:v>
                </c:pt>
                <c:pt idx="604">
                  <c:v>2.9638671875026956</c:v>
                </c:pt>
                <c:pt idx="605">
                  <c:v>2.9687500000027001</c:v>
                </c:pt>
                <c:pt idx="606">
                  <c:v>2.9736328125027045</c:v>
                </c:pt>
                <c:pt idx="607">
                  <c:v>2.9785156250027089</c:v>
                </c:pt>
                <c:pt idx="608">
                  <c:v>2.9833984375027134</c:v>
                </c:pt>
                <c:pt idx="609">
                  <c:v>2.9882812500027178</c:v>
                </c:pt>
                <c:pt idx="610">
                  <c:v>2.9931640625027223</c:v>
                </c:pt>
                <c:pt idx="611">
                  <c:v>2.9980468750027267</c:v>
                </c:pt>
                <c:pt idx="612">
                  <c:v>3.0029296875027311</c:v>
                </c:pt>
                <c:pt idx="613">
                  <c:v>3.0078125000027356</c:v>
                </c:pt>
                <c:pt idx="614">
                  <c:v>3.01269531250274</c:v>
                </c:pt>
                <c:pt idx="615">
                  <c:v>3.0175781250027445</c:v>
                </c:pt>
                <c:pt idx="616">
                  <c:v>3.0224609375027489</c:v>
                </c:pt>
                <c:pt idx="617">
                  <c:v>3.0273437500027534</c:v>
                </c:pt>
                <c:pt idx="618">
                  <c:v>3.0322265625027578</c:v>
                </c:pt>
                <c:pt idx="619">
                  <c:v>3.0371093750027622</c:v>
                </c:pt>
                <c:pt idx="620">
                  <c:v>3.0419921875027667</c:v>
                </c:pt>
                <c:pt idx="621">
                  <c:v>3.0468750000027711</c:v>
                </c:pt>
                <c:pt idx="622">
                  <c:v>3.0517578125027756</c:v>
                </c:pt>
                <c:pt idx="623">
                  <c:v>3.05664062500278</c:v>
                </c:pt>
                <c:pt idx="624">
                  <c:v>3.0615234375027844</c:v>
                </c:pt>
                <c:pt idx="625">
                  <c:v>3.0664062500027889</c:v>
                </c:pt>
                <c:pt idx="626">
                  <c:v>3.0712890625027933</c:v>
                </c:pt>
                <c:pt idx="627">
                  <c:v>3.0761718750027978</c:v>
                </c:pt>
                <c:pt idx="628">
                  <c:v>3.0810546875028022</c:v>
                </c:pt>
                <c:pt idx="629">
                  <c:v>3.0859375000028066</c:v>
                </c:pt>
                <c:pt idx="630">
                  <c:v>3.0908203125028111</c:v>
                </c:pt>
                <c:pt idx="631">
                  <c:v>3.0957031250028155</c:v>
                </c:pt>
                <c:pt idx="632">
                  <c:v>3.10058593750282</c:v>
                </c:pt>
                <c:pt idx="633">
                  <c:v>3.1054687500028244</c:v>
                </c:pt>
                <c:pt idx="634">
                  <c:v>3.1103515625028288</c:v>
                </c:pt>
                <c:pt idx="635">
                  <c:v>3.1152343750028333</c:v>
                </c:pt>
                <c:pt idx="636">
                  <c:v>3.1201171875028377</c:v>
                </c:pt>
                <c:pt idx="637">
                  <c:v>3.1250000000028422</c:v>
                </c:pt>
                <c:pt idx="638">
                  <c:v>3.1298828125028466</c:v>
                </c:pt>
                <c:pt idx="639">
                  <c:v>3.1347656250028511</c:v>
                </c:pt>
                <c:pt idx="640">
                  <c:v>3.1396484375028555</c:v>
                </c:pt>
                <c:pt idx="641">
                  <c:v>3.1445312500028599</c:v>
                </c:pt>
                <c:pt idx="642">
                  <c:v>3.1494140625028644</c:v>
                </c:pt>
                <c:pt idx="643">
                  <c:v>3.1542968750028688</c:v>
                </c:pt>
                <c:pt idx="644">
                  <c:v>3.1591796875028733</c:v>
                </c:pt>
                <c:pt idx="645">
                  <c:v>3.1640625000028777</c:v>
                </c:pt>
                <c:pt idx="646">
                  <c:v>3.1689453125028821</c:v>
                </c:pt>
                <c:pt idx="647">
                  <c:v>3.1738281250028866</c:v>
                </c:pt>
                <c:pt idx="648">
                  <c:v>3.178710937502891</c:v>
                </c:pt>
                <c:pt idx="649">
                  <c:v>3.1835937500028955</c:v>
                </c:pt>
                <c:pt idx="650">
                  <c:v>3.1884765625028999</c:v>
                </c:pt>
                <c:pt idx="651">
                  <c:v>3.1933593750029043</c:v>
                </c:pt>
                <c:pt idx="652">
                  <c:v>3.1982421875029088</c:v>
                </c:pt>
                <c:pt idx="653">
                  <c:v>3.2031250000029132</c:v>
                </c:pt>
                <c:pt idx="654">
                  <c:v>3.2080078125029177</c:v>
                </c:pt>
                <c:pt idx="655">
                  <c:v>3.2128906250029221</c:v>
                </c:pt>
                <c:pt idx="656">
                  <c:v>3.2177734375029265</c:v>
                </c:pt>
                <c:pt idx="657">
                  <c:v>3.222656250002931</c:v>
                </c:pt>
                <c:pt idx="658">
                  <c:v>3.2275390625029354</c:v>
                </c:pt>
                <c:pt idx="659">
                  <c:v>3.2324218750029399</c:v>
                </c:pt>
                <c:pt idx="660">
                  <c:v>3.2373046875029443</c:v>
                </c:pt>
                <c:pt idx="661">
                  <c:v>3.2421875000029488</c:v>
                </c:pt>
                <c:pt idx="662">
                  <c:v>3.2470703125029532</c:v>
                </c:pt>
                <c:pt idx="663">
                  <c:v>3.2519531250029576</c:v>
                </c:pt>
                <c:pt idx="664">
                  <c:v>3.2568359375029621</c:v>
                </c:pt>
                <c:pt idx="665">
                  <c:v>3.2617187500029665</c:v>
                </c:pt>
                <c:pt idx="666">
                  <c:v>3.266601562502971</c:v>
                </c:pt>
                <c:pt idx="667">
                  <c:v>3.2714843750029754</c:v>
                </c:pt>
                <c:pt idx="668">
                  <c:v>3.2763671875029798</c:v>
                </c:pt>
                <c:pt idx="669">
                  <c:v>3.2812500000029843</c:v>
                </c:pt>
                <c:pt idx="670">
                  <c:v>3.2861328125029887</c:v>
                </c:pt>
                <c:pt idx="671">
                  <c:v>3.2910156250029932</c:v>
                </c:pt>
                <c:pt idx="672">
                  <c:v>3.2958984375029976</c:v>
                </c:pt>
                <c:pt idx="673">
                  <c:v>3.300781250003002</c:v>
                </c:pt>
                <c:pt idx="674">
                  <c:v>3.3056640625030065</c:v>
                </c:pt>
                <c:pt idx="675">
                  <c:v>3.3105468750030109</c:v>
                </c:pt>
                <c:pt idx="676">
                  <c:v>3.3154296875030154</c:v>
                </c:pt>
                <c:pt idx="677">
                  <c:v>3.3203125000030198</c:v>
                </c:pt>
                <c:pt idx="678">
                  <c:v>3.3251953125030242</c:v>
                </c:pt>
                <c:pt idx="679">
                  <c:v>3.3300781250030287</c:v>
                </c:pt>
                <c:pt idx="680">
                  <c:v>3.3349609375030331</c:v>
                </c:pt>
                <c:pt idx="681">
                  <c:v>3.3398437500030376</c:v>
                </c:pt>
                <c:pt idx="682">
                  <c:v>3.344726562503042</c:v>
                </c:pt>
                <c:pt idx="683">
                  <c:v>3.3496093750030465</c:v>
                </c:pt>
                <c:pt idx="684">
                  <c:v>3.3544921875030509</c:v>
                </c:pt>
                <c:pt idx="685">
                  <c:v>3.3593750000030553</c:v>
                </c:pt>
                <c:pt idx="686">
                  <c:v>3.3642578125030598</c:v>
                </c:pt>
                <c:pt idx="687">
                  <c:v>3.3691406250030642</c:v>
                </c:pt>
                <c:pt idx="688">
                  <c:v>3.3740234375030687</c:v>
                </c:pt>
                <c:pt idx="689">
                  <c:v>3.3789062500030731</c:v>
                </c:pt>
                <c:pt idx="690">
                  <c:v>3.3837890625030775</c:v>
                </c:pt>
                <c:pt idx="691">
                  <c:v>3.388671875003082</c:v>
                </c:pt>
                <c:pt idx="692">
                  <c:v>3.3935546875030864</c:v>
                </c:pt>
                <c:pt idx="693">
                  <c:v>3.3984375000030909</c:v>
                </c:pt>
                <c:pt idx="694">
                  <c:v>3.4033203125030953</c:v>
                </c:pt>
                <c:pt idx="695">
                  <c:v>3.4082031250030997</c:v>
                </c:pt>
                <c:pt idx="696">
                  <c:v>3.4130859375031042</c:v>
                </c:pt>
                <c:pt idx="697">
                  <c:v>3.4179687500031086</c:v>
                </c:pt>
                <c:pt idx="698">
                  <c:v>3.4228515625031131</c:v>
                </c:pt>
                <c:pt idx="699">
                  <c:v>3.4277343750031175</c:v>
                </c:pt>
                <c:pt idx="700">
                  <c:v>3.4326171875031219</c:v>
                </c:pt>
                <c:pt idx="701">
                  <c:v>3.4375000000031264</c:v>
                </c:pt>
                <c:pt idx="702">
                  <c:v>3.4423828125031308</c:v>
                </c:pt>
                <c:pt idx="703">
                  <c:v>3.4472656250031353</c:v>
                </c:pt>
                <c:pt idx="704">
                  <c:v>3.4521484375031397</c:v>
                </c:pt>
                <c:pt idx="705">
                  <c:v>3.4570312500031442</c:v>
                </c:pt>
                <c:pt idx="706">
                  <c:v>3.4619140625031486</c:v>
                </c:pt>
                <c:pt idx="707">
                  <c:v>3.466796875003153</c:v>
                </c:pt>
                <c:pt idx="708">
                  <c:v>3.4716796875031575</c:v>
                </c:pt>
                <c:pt idx="709">
                  <c:v>3.4765625000031619</c:v>
                </c:pt>
                <c:pt idx="710">
                  <c:v>3.4814453125031664</c:v>
                </c:pt>
                <c:pt idx="711">
                  <c:v>3.4863281250031708</c:v>
                </c:pt>
                <c:pt idx="712">
                  <c:v>3.4912109375031752</c:v>
                </c:pt>
                <c:pt idx="713">
                  <c:v>3.4960937500031797</c:v>
                </c:pt>
                <c:pt idx="714">
                  <c:v>3.5009765625031841</c:v>
                </c:pt>
                <c:pt idx="715">
                  <c:v>3.5058593750031886</c:v>
                </c:pt>
                <c:pt idx="716">
                  <c:v>3.510742187503193</c:v>
                </c:pt>
                <c:pt idx="717">
                  <c:v>3.5156250000031974</c:v>
                </c:pt>
                <c:pt idx="718">
                  <c:v>3.5205078125032019</c:v>
                </c:pt>
                <c:pt idx="719">
                  <c:v>3.5253906250032063</c:v>
                </c:pt>
                <c:pt idx="720">
                  <c:v>3.5302734375032108</c:v>
                </c:pt>
                <c:pt idx="721">
                  <c:v>3.5351562500032152</c:v>
                </c:pt>
                <c:pt idx="722">
                  <c:v>3.5400390625032196</c:v>
                </c:pt>
                <c:pt idx="723">
                  <c:v>3.5449218750032241</c:v>
                </c:pt>
                <c:pt idx="724">
                  <c:v>3.5498046875032285</c:v>
                </c:pt>
                <c:pt idx="725">
                  <c:v>3.554687500003233</c:v>
                </c:pt>
                <c:pt idx="726">
                  <c:v>3.5595703125032374</c:v>
                </c:pt>
                <c:pt idx="727">
                  <c:v>3.5644531250032419</c:v>
                </c:pt>
                <c:pt idx="728">
                  <c:v>3.5693359375032463</c:v>
                </c:pt>
                <c:pt idx="729">
                  <c:v>3.5742187500032507</c:v>
                </c:pt>
                <c:pt idx="730">
                  <c:v>3.5791015625032552</c:v>
                </c:pt>
                <c:pt idx="731">
                  <c:v>3.5839843750032596</c:v>
                </c:pt>
                <c:pt idx="732">
                  <c:v>3.5888671875032641</c:v>
                </c:pt>
                <c:pt idx="733">
                  <c:v>3.5937500000032685</c:v>
                </c:pt>
                <c:pt idx="734">
                  <c:v>3.5986328125032729</c:v>
                </c:pt>
                <c:pt idx="735">
                  <c:v>3.6035156250032774</c:v>
                </c:pt>
                <c:pt idx="736">
                  <c:v>3.6083984375032818</c:v>
                </c:pt>
                <c:pt idx="737">
                  <c:v>3.6132812500032863</c:v>
                </c:pt>
                <c:pt idx="738">
                  <c:v>3.6181640625032907</c:v>
                </c:pt>
                <c:pt idx="739">
                  <c:v>3.6230468750032951</c:v>
                </c:pt>
                <c:pt idx="740">
                  <c:v>3.6279296875032996</c:v>
                </c:pt>
                <c:pt idx="741">
                  <c:v>3.632812500003304</c:v>
                </c:pt>
                <c:pt idx="742">
                  <c:v>3.6376953125033085</c:v>
                </c:pt>
                <c:pt idx="743">
                  <c:v>3.6425781250033129</c:v>
                </c:pt>
                <c:pt idx="744">
                  <c:v>3.6474609375033173</c:v>
                </c:pt>
                <c:pt idx="745">
                  <c:v>3.6523437500033218</c:v>
                </c:pt>
                <c:pt idx="746">
                  <c:v>3.6572265625033262</c:v>
                </c:pt>
                <c:pt idx="747">
                  <c:v>3.6621093750033307</c:v>
                </c:pt>
                <c:pt idx="748">
                  <c:v>3.6669921875033351</c:v>
                </c:pt>
                <c:pt idx="749">
                  <c:v>3.6718750000033396</c:v>
                </c:pt>
                <c:pt idx="750">
                  <c:v>3.676757812503344</c:v>
                </c:pt>
                <c:pt idx="751">
                  <c:v>3.6816406250033484</c:v>
                </c:pt>
                <c:pt idx="752">
                  <c:v>3.6865234375033529</c:v>
                </c:pt>
                <c:pt idx="753">
                  <c:v>3.6914062500033573</c:v>
                </c:pt>
                <c:pt idx="754">
                  <c:v>3.6962890625033618</c:v>
                </c:pt>
                <c:pt idx="755">
                  <c:v>3.7011718750033662</c:v>
                </c:pt>
                <c:pt idx="756">
                  <c:v>3.7060546875033706</c:v>
                </c:pt>
                <c:pt idx="757">
                  <c:v>3.7109375000033751</c:v>
                </c:pt>
                <c:pt idx="758">
                  <c:v>3.7158203125033795</c:v>
                </c:pt>
                <c:pt idx="759">
                  <c:v>3.720703125003384</c:v>
                </c:pt>
                <c:pt idx="760">
                  <c:v>3.7255859375033884</c:v>
                </c:pt>
                <c:pt idx="761">
                  <c:v>3.7304687500033928</c:v>
                </c:pt>
                <c:pt idx="762">
                  <c:v>3.7353515625033973</c:v>
                </c:pt>
                <c:pt idx="763">
                  <c:v>3.7402343750034017</c:v>
                </c:pt>
                <c:pt idx="764">
                  <c:v>3.7451171875034062</c:v>
                </c:pt>
                <c:pt idx="765">
                  <c:v>3.7500000000034106</c:v>
                </c:pt>
                <c:pt idx="766">
                  <c:v>3.754882812503415</c:v>
                </c:pt>
                <c:pt idx="767">
                  <c:v>3.7597656250034195</c:v>
                </c:pt>
                <c:pt idx="768">
                  <c:v>3.7646484375034239</c:v>
                </c:pt>
                <c:pt idx="769">
                  <c:v>3.7695312500034284</c:v>
                </c:pt>
                <c:pt idx="770">
                  <c:v>3.7744140625034328</c:v>
                </c:pt>
                <c:pt idx="771">
                  <c:v>3.7792968750034373</c:v>
                </c:pt>
                <c:pt idx="772">
                  <c:v>3.7841796875034417</c:v>
                </c:pt>
                <c:pt idx="773">
                  <c:v>3.7890625000034461</c:v>
                </c:pt>
                <c:pt idx="774">
                  <c:v>3.7939453125034506</c:v>
                </c:pt>
                <c:pt idx="775">
                  <c:v>3.798828125003455</c:v>
                </c:pt>
                <c:pt idx="776">
                  <c:v>3.8037109375034595</c:v>
                </c:pt>
                <c:pt idx="777">
                  <c:v>3.8085937500034639</c:v>
                </c:pt>
                <c:pt idx="778">
                  <c:v>3.8134765625034683</c:v>
                </c:pt>
                <c:pt idx="779">
                  <c:v>3.8183593750034728</c:v>
                </c:pt>
                <c:pt idx="780">
                  <c:v>3.8232421875034772</c:v>
                </c:pt>
                <c:pt idx="781">
                  <c:v>3.8281250000034817</c:v>
                </c:pt>
                <c:pt idx="782">
                  <c:v>3.8330078125034861</c:v>
                </c:pt>
                <c:pt idx="783">
                  <c:v>3.8378906250034905</c:v>
                </c:pt>
                <c:pt idx="784">
                  <c:v>3.842773437503495</c:v>
                </c:pt>
                <c:pt idx="785">
                  <c:v>3.8476562500034994</c:v>
                </c:pt>
                <c:pt idx="786">
                  <c:v>3.8525390625035039</c:v>
                </c:pt>
                <c:pt idx="787">
                  <c:v>3.8574218750035083</c:v>
                </c:pt>
                <c:pt idx="788">
                  <c:v>3.8623046875035127</c:v>
                </c:pt>
                <c:pt idx="789">
                  <c:v>3.8671875000035172</c:v>
                </c:pt>
                <c:pt idx="790">
                  <c:v>3.8720703125035216</c:v>
                </c:pt>
                <c:pt idx="791">
                  <c:v>3.8769531250035261</c:v>
                </c:pt>
                <c:pt idx="792">
                  <c:v>3.8818359375035305</c:v>
                </c:pt>
                <c:pt idx="793">
                  <c:v>3.886718750003535</c:v>
                </c:pt>
                <c:pt idx="794">
                  <c:v>3.8916015625035394</c:v>
                </c:pt>
                <c:pt idx="795">
                  <c:v>3.8964843750035438</c:v>
                </c:pt>
                <c:pt idx="796">
                  <c:v>3.9013671875035483</c:v>
                </c:pt>
                <c:pt idx="797">
                  <c:v>3.9062500000035527</c:v>
                </c:pt>
                <c:pt idx="798">
                  <c:v>3.9111328125035572</c:v>
                </c:pt>
                <c:pt idx="799">
                  <c:v>3.9160156250035616</c:v>
                </c:pt>
                <c:pt idx="800">
                  <c:v>3.920898437503566</c:v>
                </c:pt>
                <c:pt idx="801">
                  <c:v>3.9257812500035705</c:v>
                </c:pt>
                <c:pt idx="802">
                  <c:v>3.9306640625035749</c:v>
                </c:pt>
                <c:pt idx="803">
                  <c:v>3.9355468750035794</c:v>
                </c:pt>
                <c:pt idx="804">
                  <c:v>3.9404296875035838</c:v>
                </c:pt>
                <c:pt idx="805">
                  <c:v>3.9453125000035882</c:v>
                </c:pt>
                <c:pt idx="806">
                  <c:v>3.9501953125035927</c:v>
                </c:pt>
                <c:pt idx="807">
                  <c:v>3.9550781250035971</c:v>
                </c:pt>
                <c:pt idx="808">
                  <c:v>3.9599609375036016</c:v>
                </c:pt>
                <c:pt idx="809">
                  <c:v>3.964843750003606</c:v>
                </c:pt>
                <c:pt idx="810">
                  <c:v>3.9697265625036104</c:v>
                </c:pt>
                <c:pt idx="811">
                  <c:v>3.9746093750036149</c:v>
                </c:pt>
                <c:pt idx="812">
                  <c:v>3.9794921875036193</c:v>
                </c:pt>
                <c:pt idx="813">
                  <c:v>3.9843750000036238</c:v>
                </c:pt>
                <c:pt idx="814">
                  <c:v>3.9892578125036282</c:v>
                </c:pt>
                <c:pt idx="815">
                  <c:v>3.9941406250036326</c:v>
                </c:pt>
                <c:pt idx="816">
                  <c:v>3.9990234375036371</c:v>
                </c:pt>
                <c:pt idx="817">
                  <c:v>4.0039062500036415</c:v>
                </c:pt>
                <c:pt idx="818">
                  <c:v>4.008789062503646</c:v>
                </c:pt>
                <c:pt idx="819">
                  <c:v>4.0136718750036504</c:v>
                </c:pt>
                <c:pt idx="820">
                  <c:v>4.0185546875036549</c:v>
                </c:pt>
                <c:pt idx="821">
                  <c:v>4.0234375000036593</c:v>
                </c:pt>
                <c:pt idx="822">
                  <c:v>4.0283203125036637</c:v>
                </c:pt>
                <c:pt idx="823">
                  <c:v>4.0332031250036682</c:v>
                </c:pt>
                <c:pt idx="824">
                  <c:v>4.0380859375036726</c:v>
                </c:pt>
                <c:pt idx="825">
                  <c:v>4.0429687500036771</c:v>
                </c:pt>
                <c:pt idx="826">
                  <c:v>4.0478515625036815</c:v>
                </c:pt>
                <c:pt idx="827">
                  <c:v>4.0527343750036859</c:v>
                </c:pt>
                <c:pt idx="828">
                  <c:v>4.0576171875036904</c:v>
                </c:pt>
                <c:pt idx="829">
                  <c:v>4.0625000000036948</c:v>
                </c:pt>
                <c:pt idx="830">
                  <c:v>4.0673828125036993</c:v>
                </c:pt>
                <c:pt idx="831">
                  <c:v>4.0722656250037037</c:v>
                </c:pt>
                <c:pt idx="832">
                  <c:v>4.0771484375037081</c:v>
                </c:pt>
                <c:pt idx="833">
                  <c:v>4.0820312500037126</c:v>
                </c:pt>
                <c:pt idx="834">
                  <c:v>4.086914062503717</c:v>
                </c:pt>
                <c:pt idx="835">
                  <c:v>4.0917968750037215</c:v>
                </c:pt>
                <c:pt idx="836">
                  <c:v>4.0966796875037259</c:v>
                </c:pt>
                <c:pt idx="837">
                  <c:v>4.1015625000037303</c:v>
                </c:pt>
                <c:pt idx="838">
                  <c:v>4.1064453125037348</c:v>
                </c:pt>
                <c:pt idx="839">
                  <c:v>4.1113281250037392</c:v>
                </c:pt>
                <c:pt idx="840">
                  <c:v>4.1162109375037437</c:v>
                </c:pt>
                <c:pt idx="841">
                  <c:v>4.1210937500037481</c:v>
                </c:pt>
                <c:pt idx="842">
                  <c:v>4.1259765625037526</c:v>
                </c:pt>
                <c:pt idx="843">
                  <c:v>4.130859375003757</c:v>
                </c:pt>
                <c:pt idx="844">
                  <c:v>4.1357421875037614</c:v>
                </c:pt>
                <c:pt idx="845">
                  <c:v>4.1406250000037659</c:v>
                </c:pt>
                <c:pt idx="846">
                  <c:v>4.1455078125037703</c:v>
                </c:pt>
                <c:pt idx="847">
                  <c:v>4.1503906250037748</c:v>
                </c:pt>
                <c:pt idx="848">
                  <c:v>4.1552734375037792</c:v>
                </c:pt>
                <c:pt idx="849">
                  <c:v>4.1601562500037836</c:v>
                </c:pt>
                <c:pt idx="850">
                  <c:v>4.1650390625037881</c:v>
                </c:pt>
                <c:pt idx="851">
                  <c:v>4.1699218750037925</c:v>
                </c:pt>
                <c:pt idx="852">
                  <c:v>4.174804687503797</c:v>
                </c:pt>
                <c:pt idx="853">
                  <c:v>4.1796875000038014</c:v>
                </c:pt>
                <c:pt idx="854">
                  <c:v>4.1845703125038058</c:v>
                </c:pt>
                <c:pt idx="855">
                  <c:v>4.1894531250038103</c:v>
                </c:pt>
                <c:pt idx="856">
                  <c:v>4.1943359375038147</c:v>
                </c:pt>
                <c:pt idx="857">
                  <c:v>4.1992187500038192</c:v>
                </c:pt>
                <c:pt idx="858">
                  <c:v>4.2041015625038236</c:v>
                </c:pt>
                <c:pt idx="859">
                  <c:v>4.208984375003828</c:v>
                </c:pt>
                <c:pt idx="860">
                  <c:v>4.2138671875038325</c:v>
                </c:pt>
                <c:pt idx="861">
                  <c:v>4.2187500000038369</c:v>
                </c:pt>
                <c:pt idx="862">
                  <c:v>4.2236328125038414</c:v>
                </c:pt>
                <c:pt idx="863">
                  <c:v>4.2285156250038458</c:v>
                </c:pt>
                <c:pt idx="864">
                  <c:v>4.2333984375038503</c:v>
                </c:pt>
                <c:pt idx="865">
                  <c:v>4.2382812500038547</c:v>
                </c:pt>
                <c:pt idx="866">
                  <c:v>4.2431640625038591</c:v>
                </c:pt>
                <c:pt idx="867">
                  <c:v>4.2480468750038636</c:v>
                </c:pt>
                <c:pt idx="868">
                  <c:v>4.252929687503868</c:v>
                </c:pt>
                <c:pt idx="869">
                  <c:v>4.2578125000038725</c:v>
                </c:pt>
                <c:pt idx="870">
                  <c:v>4.2626953125038769</c:v>
                </c:pt>
                <c:pt idx="871">
                  <c:v>4.2675781250038813</c:v>
                </c:pt>
                <c:pt idx="872">
                  <c:v>4.2724609375038858</c:v>
                </c:pt>
                <c:pt idx="873">
                  <c:v>4.2773437500038902</c:v>
                </c:pt>
                <c:pt idx="874">
                  <c:v>4.2822265625038947</c:v>
                </c:pt>
                <c:pt idx="875">
                  <c:v>4.2871093750038991</c:v>
                </c:pt>
                <c:pt idx="876">
                  <c:v>4.2919921875039035</c:v>
                </c:pt>
                <c:pt idx="877">
                  <c:v>4.296875000003908</c:v>
                </c:pt>
                <c:pt idx="878">
                  <c:v>4.3017578125039124</c:v>
                </c:pt>
                <c:pt idx="879">
                  <c:v>4.3066406250039169</c:v>
                </c:pt>
                <c:pt idx="880">
                  <c:v>4.3115234375039213</c:v>
                </c:pt>
                <c:pt idx="881">
                  <c:v>4.3164062500039257</c:v>
                </c:pt>
                <c:pt idx="882">
                  <c:v>4.3212890625039302</c:v>
                </c:pt>
                <c:pt idx="883">
                  <c:v>4.3261718750039346</c:v>
                </c:pt>
                <c:pt idx="884">
                  <c:v>4.3310546875039391</c:v>
                </c:pt>
                <c:pt idx="885">
                  <c:v>4.3359375000039435</c:v>
                </c:pt>
                <c:pt idx="886">
                  <c:v>4.340820312503948</c:v>
                </c:pt>
                <c:pt idx="887">
                  <c:v>4.3457031250039524</c:v>
                </c:pt>
                <c:pt idx="888">
                  <c:v>4.3505859375039568</c:v>
                </c:pt>
                <c:pt idx="889">
                  <c:v>4.3554687500039613</c:v>
                </c:pt>
                <c:pt idx="890">
                  <c:v>4.3603515625039657</c:v>
                </c:pt>
                <c:pt idx="891">
                  <c:v>4.3652343750039702</c:v>
                </c:pt>
                <c:pt idx="892">
                  <c:v>4.3701171875039746</c:v>
                </c:pt>
                <c:pt idx="893">
                  <c:v>4.375000000003979</c:v>
                </c:pt>
                <c:pt idx="894">
                  <c:v>4.3798828125039835</c:v>
                </c:pt>
                <c:pt idx="895">
                  <c:v>4.3847656250039879</c:v>
                </c:pt>
                <c:pt idx="896">
                  <c:v>4.3896484375039924</c:v>
                </c:pt>
                <c:pt idx="897">
                  <c:v>4.3945312500039968</c:v>
                </c:pt>
                <c:pt idx="898">
                  <c:v>4.3994140625040012</c:v>
                </c:pt>
                <c:pt idx="899">
                  <c:v>4.4042968750040057</c:v>
                </c:pt>
                <c:pt idx="900">
                  <c:v>4.4091796875040101</c:v>
                </c:pt>
                <c:pt idx="901">
                  <c:v>4.4140625000040146</c:v>
                </c:pt>
                <c:pt idx="902">
                  <c:v>4.418945312504019</c:v>
                </c:pt>
                <c:pt idx="903">
                  <c:v>4.4238281250040234</c:v>
                </c:pt>
                <c:pt idx="904">
                  <c:v>4.4287109375040279</c:v>
                </c:pt>
                <c:pt idx="905">
                  <c:v>4.4335937500040323</c:v>
                </c:pt>
                <c:pt idx="906">
                  <c:v>4.4384765625040368</c:v>
                </c:pt>
                <c:pt idx="907">
                  <c:v>4.4433593750040412</c:v>
                </c:pt>
                <c:pt idx="908">
                  <c:v>4.4482421875040457</c:v>
                </c:pt>
                <c:pt idx="909">
                  <c:v>4.4531250000040501</c:v>
                </c:pt>
                <c:pt idx="910">
                  <c:v>4.4580078125040545</c:v>
                </c:pt>
                <c:pt idx="911">
                  <c:v>4.462890625004059</c:v>
                </c:pt>
                <c:pt idx="912">
                  <c:v>4.4677734375040634</c:v>
                </c:pt>
                <c:pt idx="913">
                  <c:v>4.4726562500040679</c:v>
                </c:pt>
                <c:pt idx="914">
                  <c:v>4.4775390625040723</c:v>
                </c:pt>
                <c:pt idx="915">
                  <c:v>4.4824218750040767</c:v>
                </c:pt>
                <c:pt idx="916">
                  <c:v>4.4873046875040812</c:v>
                </c:pt>
                <c:pt idx="917">
                  <c:v>4.4921875000040856</c:v>
                </c:pt>
                <c:pt idx="918">
                  <c:v>4.4970703125040901</c:v>
                </c:pt>
                <c:pt idx="919">
                  <c:v>4.5019531250040945</c:v>
                </c:pt>
                <c:pt idx="920">
                  <c:v>4.5068359375040989</c:v>
                </c:pt>
                <c:pt idx="921">
                  <c:v>4.5117187500041034</c:v>
                </c:pt>
                <c:pt idx="922">
                  <c:v>4.5166015625041078</c:v>
                </c:pt>
                <c:pt idx="923">
                  <c:v>4.5214843750041123</c:v>
                </c:pt>
                <c:pt idx="924">
                  <c:v>4.5263671875041167</c:v>
                </c:pt>
                <c:pt idx="925">
                  <c:v>4.5312500000041211</c:v>
                </c:pt>
                <c:pt idx="926">
                  <c:v>4.5361328125041256</c:v>
                </c:pt>
                <c:pt idx="927">
                  <c:v>4.54101562500413</c:v>
                </c:pt>
                <c:pt idx="928">
                  <c:v>4.5458984375041345</c:v>
                </c:pt>
                <c:pt idx="929">
                  <c:v>4.5507812500041389</c:v>
                </c:pt>
                <c:pt idx="930">
                  <c:v>4.5556640625041434</c:v>
                </c:pt>
                <c:pt idx="931">
                  <c:v>4.5605468750041478</c:v>
                </c:pt>
                <c:pt idx="932">
                  <c:v>4.5654296875041522</c:v>
                </c:pt>
                <c:pt idx="933">
                  <c:v>4.5703125000041567</c:v>
                </c:pt>
                <c:pt idx="934">
                  <c:v>4.5751953125041611</c:v>
                </c:pt>
                <c:pt idx="935">
                  <c:v>4.5800781250041656</c:v>
                </c:pt>
                <c:pt idx="936">
                  <c:v>4.58496093750417</c:v>
                </c:pt>
                <c:pt idx="937">
                  <c:v>4.5898437500041744</c:v>
                </c:pt>
                <c:pt idx="938">
                  <c:v>4.5947265625041789</c:v>
                </c:pt>
                <c:pt idx="939">
                  <c:v>4.5996093750041833</c:v>
                </c:pt>
                <c:pt idx="940">
                  <c:v>4.6044921875041878</c:v>
                </c:pt>
                <c:pt idx="941">
                  <c:v>4.6093750000041922</c:v>
                </c:pt>
                <c:pt idx="942">
                  <c:v>4.6142578125041966</c:v>
                </c:pt>
                <c:pt idx="943">
                  <c:v>4.6191406250042011</c:v>
                </c:pt>
                <c:pt idx="944">
                  <c:v>4.6240234375042055</c:v>
                </c:pt>
                <c:pt idx="945">
                  <c:v>4.62890625000421</c:v>
                </c:pt>
                <c:pt idx="946">
                  <c:v>4.6337890625042144</c:v>
                </c:pt>
                <c:pt idx="947">
                  <c:v>4.6386718750042188</c:v>
                </c:pt>
                <c:pt idx="948">
                  <c:v>4.6435546875042233</c:v>
                </c:pt>
                <c:pt idx="949">
                  <c:v>4.6484375000042277</c:v>
                </c:pt>
                <c:pt idx="950">
                  <c:v>4.6533203125042322</c:v>
                </c:pt>
                <c:pt idx="951">
                  <c:v>4.6582031250042366</c:v>
                </c:pt>
                <c:pt idx="952">
                  <c:v>4.6630859375042411</c:v>
                </c:pt>
                <c:pt idx="953">
                  <c:v>4.6679687500042455</c:v>
                </c:pt>
                <c:pt idx="954">
                  <c:v>4.6728515625042499</c:v>
                </c:pt>
                <c:pt idx="955">
                  <c:v>4.6777343750042544</c:v>
                </c:pt>
                <c:pt idx="956">
                  <c:v>4.6826171875042588</c:v>
                </c:pt>
                <c:pt idx="957">
                  <c:v>4.6875000000042633</c:v>
                </c:pt>
                <c:pt idx="958">
                  <c:v>4.6923828125042677</c:v>
                </c:pt>
                <c:pt idx="959">
                  <c:v>4.6972656250042721</c:v>
                </c:pt>
                <c:pt idx="960">
                  <c:v>4.7021484375042766</c:v>
                </c:pt>
                <c:pt idx="961">
                  <c:v>4.707031250004281</c:v>
                </c:pt>
                <c:pt idx="962">
                  <c:v>4.7119140625042855</c:v>
                </c:pt>
                <c:pt idx="963">
                  <c:v>4.7167968750042899</c:v>
                </c:pt>
                <c:pt idx="964">
                  <c:v>4.7216796875042943</c:v>
                </c:pt>
                <c:pt idx="965">
                  <c:v>4.7265625000042988</c:v>
                </c:pt>
                <c:pt idx="966">
                  <c:v>4.7314453125043032</c:v>
                </c:pt>
                <c:pt idx="967">
                  <c:v>4.7363281250043077</c:v>
                </c:pt>
                <c:pt idx="968">
                  <c:v>4.7412109375043121</c:v>
                </c:pt>
                <c:pt idx="969">
                  <c:v>4.7460937500043165</c:v>
                </c:pt>
                <c:pt idx="970">
                  <c:v>4.750976562504321</c:v>
                </c:pt>
                <c:pt idx="971">
                  <c:v>4.7558593750043254</c:v>
                </c:pt>
                <c:pt idx="972">
                  <c:v>4.7607421875043299</c:v>
                </c:pt>
                <c:pt idx="973">
                  <c:v>4.7656250000043343</c:v>
                </c:pt>
                <c:pt idx="974">
                  <c:v>4.7705078125043388</c:v>
                </c:pt>
                <c:pt idx="975">
                  <c:v>4.7753906250043432</c:v>
                </c:pt>
                <c:pt idx="976">
                  <c:v>4.7802734375043476</c:v>
                </c:pt>
                <c:pt idx="977">
                  <c:v>4.7851562500043521</c:v>
                </c:pt>
                <c:pt idx="978">
                  <c:v>4.7900390625043565</c:v>
                </c:pt>
                <c:pt idx="979">
                  <c:v>4.794921875004361</c:v>
                </c:pt>
                <c:pt idx="980">
                  <c:v>4.7998046875043654</c:v>
                </c:pt>
                <c:pt idx="981">
                  <c:v>4.8046875000043698</c:v>
                </c:pt>
                <c:pt idx="982">
                  <c:v>4.8095703125043743</c:v>
                </c:pt>
                <c:pt idx="983">
                  <c:v>4.8144531250043787</c:v>
                </c:pt>
                <c:pt idx="984">
                  <c:v>4.8193359375043832</c:v>
                </c:pt>
                <c:pt idx="985">
                  <c:v>4.8242187500043876</c:v>
                </c:pt>
                <c:pt idx="986">
                  <c:v>4.829101562504392</c:v>
                </c:pt>
                <c:pt idx="987">
                  <c:v>4.8339843750043965</c:v>
                </c:pt>
                <c:pt idx="988">
                  <c:v>4.8388671875044009</c:v>
                </c:pt>
                <c:pt idx="989">
                  <c:v>4.8437500000044054</c:v>
                </c:pt>
                <c:pt idx="990">
                  <c:v>4.8486328125044098</c:v>
                </c:pt>
                <c:pt idx="991">
                  <c:v>4.8535156250044142</c:v>
                </c:pt>
                <c:pt idx="992">
                  <c:v>4.8583984375044187</c:v>
                </c:pt>
                <c:pt idx="993">
                  <c:v>4.8632812500044231</c:v>
                </c:pt>
                <c:pt idx="994">
                  <c:v>4.8681640625044276</c:v>
                </c:pt>
                <c:pt idx="995">
                  <c:v>4.873046875004432</c:v>
                </c:pt>
                <c:pt idx="996">
                  <c:v>4.8779296875044365</c:v>
                </c:pt>
                <c:pt idx="997">
                  <c:v>4.8828125000044409</c:v>
                </c:pt>
                <c:pt idx="998">
                  <c:v>4.8876953125044453</c:v>
                </c:pt>
                <c:pt idx="999">
                  <c:v>4.8925781250044498</c:v>
                </c:pt>
                <c:pt idx="1000">
                  <c:v>4.8974609375044542</c:v>
                </c:pt>
                <c:pt idx="1001">
                  <c:v>4.9023437500044587</c:v>
                </c:pt>
                <c:pt idx="1002">
                  <c:v>4.9072265625044631</c:v>
                </c:pt>
                <c:pt idx="1003">
                  <c:v>4.9121093750044675</c:v>
                </c:pt>
                <c:pt idx="1004">
                  <c:v>4.916992187504472</c:v>
                </c:pt>
                <c:pt idx="1005">
                  <c:v>4.9218750000044764</c:v>
                </c:pt>
                <c:pt idx="1006">
                  <c:v>4.9267578125044809</c:v>
                </c:pt>
                <c:pt idx="1007">
                  <c:v>4.9316406250044853</c:v>
                </c:pt>
                <c:pt idx="1008">
                  <c:v>4.9365234375044897</c:v>
                </c:pt>
                <c:pt idx="1009">
                  <c:v>4.9414062500044942</c:v>
                </c:pt>
                <c:pt idx="1010">
                  <c:v>4.9462890625044986</c:v>
                </c:pt>
                <c:pt idx="1011">
                  <c:v>4.9511718750045031</c:v>
                </c:pt>
                <c:pt idx="1012">
                  <c:v>4.9560546875045075</c:v>
                </c:pt>
                <c:pt idx="1013">
                  <c:v>4.9609375000045119</c:v>
                </c:pt>
                <c:pt idx="1014">
                  <c:v>4.9658203125045164</c:v>
                </c:pt>
                <c:pt idx="1015">
                  <c:v>4.9707031250045208</c:v>
                </c:pt>
                <c:pt idx="1016">
                  <c:v>4.9755859375045253</c:v>
                </c:pt>
                <c:pt idx="1017">
                  <c:v>4.9804687500045297</c:v>
                </c:pt>
                <c:pt idx="1018">
                  <c:v>4.9853515625045342</c:v>
                </c:pt>
                <c:pt idx="1019">
                  <c:v>4.9902343750045386</c:v>
                </c:pt>
                <c:pt idx="1020">
                  <c:v>4.995117187504543</c:v>
                </c:pt>
                <c:pt idx="1021">
                  <c:v>5.0000000000045475</c:v>
                </c:pt>
                <c:pt idx="1022">
                  <c:v>5.0048828125045519</c:v>
                </c:pt>
                <c:pt idx="1023">
                  <c:v>5.0097656250045564</c:v>
                </c:pt>
                <c:pt idx="1024">
                  <c:v>5.0146484375045608</c:v>
                </c:pt>
                <c:pt idx="1025">
                  <c:v>5.0195312500045652</c:v>
                </c:pt>
                <c:pt idx="1026">
                  <c:v>5.0244140625045697</c:v>
                </c:pt>
                <c:pt idx="1027">
                  <c:v>5.0292968750045741</c:v>
                </c:pt>
                <c:pt idx="1028">
                  <c:v>5.0341796875045786</c:v>
                </c:pt>
                <c:pt idx="1029">
                  <c:v>5.039062500004583</c:v>
                </c:pt>
                <c:pt idx="1030">
                  <c:v>5.0439453125045874</c:v>
                </c:pt>
                <c:pt idx="1031">
                  <c:v>5.0488281250045919</c:v>
                </c:pt>
                <c:pt idx="1032">
                  <c:v>5.0537109375045963</c:v>
                </c:pt>
                <c:pt idx="1033">
                  <c:v>5.0585937500046008</c:v>
                </c:pt>
                <c:pt idx="1034">
                  <c:v>5.0634765625046052</c:v>
                </c:pt>
                <c:pt idx="1035">
                  <c:v>5.0683593750046096</c:v>
                </c:pt>
                <c:pt idx="1036">
                  <c:v>5.0732421875046141</c:v>
                </c:pt>
                <c:pt idx="1037">
                  <c:v>5.0781250000046185</c:v>
                </c:pt>
                <c:pt idx="1038">
                  <c:v>5.083007812504623</c:v>
                </c:pt>
                <c:pt idx="1039">
                  <c:v>5.0878906250046274</c:v>
                </c:pt>
                <c:pt idx="1040">
                  <c:v>5.0927734375046319</c:v>
                </c:pt>
                <c:pt idx="1041">
                  <c:v>5.0976562500046363</c:v>
                </c:pt>
                <c:pt idx="1042">
                  <c:v>5.1025390625046407</c:v>
                </c:pt>
                <c:pt idx="1043">
                  <c:v>5.1074218750046452</c:v>
                </c:pt>
                <c:pt idx="1044">
                  <c:v>5.1123046875046496</c:v>
                </c:pt>
                <c:pt idx="1045">
                  <c:v>5.1171875000046541</c:v>
                </c:pt>
                <c:pt idx="1046">
                  <c:v>5.1220703125046585</c:v>
                </c:pt>
                <c:pt idx="1047">
                  <c:v>5.1269531250046629</c:v>
                </c:pt>
                <c:pt idx="1048">
                  <c:v>5.1318359375046674</c:v>
                </c:pt>
                <c:pt idx="1049">
                  <c:v>5.1367187500046718</c:v>
                </c:pt>
                <c:pt idx="1050">
                  <c:v>5.1416015625046763</c:v>
                </c:pt>
                <c:pt idx="1051">
                  <c:v>5.1464843750046807</c:v>
                </c:pt>
                <c:pt idx="1052">
                  <c:v>5.1513671875046851</c:v>
                </c:pt>
                <c:pt idx="1053">
                  <c:v>5.1562500000046896</c:v>
                </c:pt>
                <c:pt idx="1054">
                  <c:v>5.161132812504694</c:v>
                </c:pt>
                <c:pt idx="1055">
                  <c:v>5.1660156250046985</c:v>
                </c:pt>
                <c:pt idx="1056">
                  <c:v>5.1708984375047029</c:v>
                </c:pt>
                <c:pt idx="1057">
                  <c:v>5.1757812500047073</c:v>
                </c:pt>
                <c:pt idx="1058">
                  <c:v>5.1806640625047118</c:v>
                </c:pt>
                <c:pt idx="1059">
                  <c:v>5.1855468750047162</c:v>
                </c:pt>
                <c:pt idx="1060">
                  <c:v>5.1904296875047207</c:v>
                </c:pt>
                <c:pt idx="1061">
                  <c:v>5.1953125000047251</c:v>
                </c:pt>
                <c:pt idx="1062">
                  <c:v>5.2001953125047296</c:v>
                </c:pt>
                <c:pt idx="1063">
                  <c:v>5.205078125004734</c:v>
                </c:pt>
                <c:pt idx="1064">
                  <c:v>5.2099609375047384</c:v>
                </c:pt>
                <c:pt idx="1065">
                  <c:v>5.2148437500047429</c:v>
                </c:pt>
                <c:pt idx="1066">
                  <c:v>5.2197265625047473</c:v>
                </c:pt>
                <c:pt idx="1067">
                  <c:v>5.2246093750047518</c:v>
                </c:pt>
                <c:pt idx="1068">
                  <c:v>5.2294921875047562</c:v>
                </c:pt>
                <c:pt idx="1069">
                  <c:v>5.2343750000047606</c:v>
                </c:pt>
                <c:pt idx="1070">
                  <c:v>5.2392578125047651</c:v>
                </c:pt>
                <c:pt idx="1071">
                  <c:v>5.2441406250047695</c:v>
                </c:pt>
                <c:pt idx="1072">
                  <c:v>5.249023437504774</c:v>
                </c:pt>
                <c:pt idx="1073">
                  <c:v>5.2539062500047784</c:v>
                </c:pt>
                <c:pt idx="1074">
                  <c:v>5.2587890625047828</c:v>
                </c:pt>
                <c:pt idx="1075">
                  <c:v>5.2636718750047873</c:v>
                </c:pt>
                <c:pt idx="1076">
                  <c:v>5.2685546875047917</c:v>
                </c:pt>
                <c:pt idx="1077">
                  <c:v>5.2734375000047962</c:v>
                </c:pt>
                <c:pt idx="1078">
                  <c:v>5.2783203125048006</c:v>
                </c:pt>
                <c:pt idx="1079">
                  <c:v>5.283203125004805</c:v>
                </c:pt>
                <c:pt idx="1080">
                  <c:v>5.2880859375048095</c:v>
                </c:pt>
                <c:pt idx="1081">
                  <c:v>5.2929687500048139</c:v>
                </c:pt>
                <c:pt idx="1082">
                  <c:v>5.2978515625048184</c:v>
                </c:pt>
                <c:pt idx="1083">
                  <c:v>5.3027343750048228</c:v>
                </c:pt>
                <c:pt idx="1084">
                  <c:v>5.3076171875048272</c:v>
                </c:pt>
                <c:pt idx="1085">
                  <c:v>5.3125000000048317</c:v>
                </c:pt>
                <c:pt idx="1086">
                  <c:v>5.3173828125048361</c:v>
                </c:pt>
                <c:pt idx="1087">
                  <c:v>5.3222656250048406</c:v>
                </c:pt>
                <c:pt idx="1088">
                  <c:v>5.327148437504845</c:v>
                </c:pt>
                <c:pt idx="1089">
                  <c:v>5.3320312500048495</c:v>
                </c:pt>
                <c:pt idx="1090">
                  <c:v>5.3369140625048539</c:v>
                </c:pt>
                <c:pt idx="1091">
                  <c:v>5.3417968750048583</c:v>
                </c:pt>
                <c:pt idx="1092">
                  <c:v>5.3466796875048628</c:v>
                </c:pt>
                <c:pt idx="1093">
                  <c:v>5.3515625000048672</c:v>
                </c:pt>
                <c:pt idx="1094">
                  <c:v>5.3564453125048717</c:v>
                </c:pt>
                <c:pt idx="1095">
                  <c:v>5.3613281250048761</c:v>
                </c:pt>
                <c:pt idx="1096">
                  <c:v>5.3662109375048805</c:v>
                </c:pt>
                <c:pt idx="1097">
                  <c:v>5.371093750004885</c:v>
                </c:pt>
                <c:pt idx="1098">
                  <c:v>5.3759765625048894</c:v>
                </c:pt>
                <c:pt idx="1099">
                  <c:v>5.3808593750048939</c:v>
                </c:pt>
                <c:pt idx="1100">
                  <c:v>5.3857421875048983</c:v>
                </c:pt>
                <c:pt idx="1101">
                  <c:v>5.3906250000049027</c:v>
                </c:pt>
                <c:pt idx="1102">
                  <c:v>5.3955078125049072</c:v>
                </c:pt>
                <c:pt idx="1103">
                  <c:v>5.4003906250049116</c:v>
                </c:pt>
                <c:pt idx="1104">
                  <c:v>5.4052734375049161</c:v>
                </c:pt>
                <c:pt idx="1105">
                  <c:v>5.4101562500049205</c:v>
                </c:pt>
                <c:pt idx="1106">
                  <c:v>5.4150390625049249</c:v>
                </c:pt>
                <c:pt idx="1107">
                  <c:v>5.4199218750049294</c:v>
                </c:pt>
                <c:pt idx="1108">
                  <c:v>5.4248046875049338</c:v>
                </c:pt>
                <c:pt idx="1109">
                  <c:v>5.4296875000049383</c:v>
                </c:pt>
                <c:pt idx="1110">
                  <c:v>5.4345703125049427</c:v>
                </c:pt>
                <c:pt idx="1111">
                  <c:v>5.4394531250049472</c:v>
                </c:pt>
                <c:pt idx="1112">
                  <c:v>5.4443359375049516</c:v>
                </c:pt>
                <c:pt idx="1113">
                  <c:v>5.449218750004956</c:v>
                </c:pt>
                <c:pt idx="1114">
                  <c:v>5.4541015625049605</c:v>
                </c:pt>
                <c:pt idx="1115">
                  <c:v>5.4589843750049649</c:v>
                </c:pt>
                <c:pt idx="1116">
                  <c:v>5.4638671875049694</c:v>
                </c:pt>
                <c:pt idx="1117">
                  <c:v>5.4687500000049738</c:v>
                </c:pt>
                <c:pt idx="1118">
                  <c:v>5.4736328125049782</c:v>
                </c:pt>
                <c:pt idx="1119">
                  <c:v>5.4785156250049827</c:v>
                </c:pt>
                <c:pt idx="1120">
                  <c:v>5.4833984375049871</c:v>
                </c:pt>
                <c:pt idx="1121">
                  <c:v>5.4882812500049916</c:v>
                </c:pt>
                <c:pt idx="1122">
                  <c:v>5.493164062504996</c:v>
                </c:pt>
                <c:pt idx="1123">
                  <c:v>5.4980468750050004</c:v>
                </c:pt>
                <c:pt idx="1124">
                  <c:v>5.5029296875050049</c:v>
                </c:pt>
                <c:pt idx="1125">
                  <c:v>5.5078125000050093</c:v>
                </c:pt>
                <c:pt idx="1126">
                  <c:v>5.5126953125050138</c:v>
                </c:pt>
                <c:pt idx="1127">
                  <c:v>5.5175781250050182</c:v>
                </c:pt>
                <c:pt idx="1128">
                  <c:v>5.5224609375050226</c:v>
                </c:pt>
                <c:pt idx="1129">
                  <c:v>5.5273437500050271</c:v>
                </c:pt>
                <c:pt idx="1130">
                  <c:v>5.5322265625050315</c:v>
                </c:pt>
                <c:pt idx="1131">
                  <c:v>5.537109375005036</c:v>
                </c:pt>
                <c:pt idx="1132">
                  <c:v>5.5419921875050404</c:v>
                </c:pt>
                <c:pt idx="1133">
                  <c:v>5.5468750000050449</c:v>
                </c:pt>
                <c:pt idx="1134">
                  <c:v>5.5517578125050493</c:v>
                </c:pt>
                <c:pt idx="1135">
                  <c:v>5.5566406250050537</c:v>
                </c:pt>
                <c:pt idx="1136">
                  <c:v>5.5615234375050582</c:v>
                </c:pt>
                <c:pt idx="1137">
                  <c:v>5.5664062500050626</c:v>
                </c:pt>
                <c:pt idx="1138">
                  <c:v>5.5712890625050671</c:v>
                </c:pt>
                <c:pt idx="1139">
                  <c:v>5.5761718750050715</c:v>
                </c:pt>
                <c:pt idx="1140">
                  <c:v>5.5810546875050759</c:v>
                </c:pt>
                <c:pt idx="1141">
                  <c:v>5.5859375000050804</c:v>
                </c:pt>
                <c:pt idx="1142">
                  <c:v>5.5908203125050848</c:v>
                </c:pt>
                <c:pt idx="1143">
                  <c:v>5.5957031250050893</c:v>
                </c:pt>
                <c:pt idx="1144">
                  <c:v>5.6005859375050937</c:v>
                </c:pt>
                <c:pt idx="1145">
                  <c:v>5.6054687500050981</c:v>
                </c:pt>
                <c:pt idx="1146">
                  <c:v>5.6103515625051026</c:v>
                </c:pt>
                <c:pt idx="1147">
                  <c:v>5.615234375005107</c:v>
                </c:pt>
                <c:pt idx="1148">
                  <c:v>5.6201171875051115</c:v>
                </c:pt>
                <c:pt idx="1149">
                  <c:v>5.6250000000051159</c:v>
                </c:pt>
                <c:pt idx="1150">
                  <c:v>5.6298828125051203</c:v>
                </c:pt>
                <c:pt idx="1151">
                  <c:v>5.6347656250051248</c:v>
                </c:pt>
                <c:pt idx="1152">
                  <c:v>5.6396484375051292</c:v>
                </c:pt>
                <c:pt idx="1153">
                  <c:v>5.6445312500051337</c:v>
                </c:pt>
                <c:pt idx="1154">
                  <c:v>5.6494140625051381</c:v>
                </c:pt>
                <c:pt idx="1155">
                  <c:v>5.6542968750051426</c:v>
                </c:pt>
                <c:pt idx="1156">
                  <c:v>5.659179687505147</c:v>
                </c:pt>
                <c:pt idx="1157">
                  <c:v>5.6640625000051514</c:v>
                </c:pt>
                <c:pt idx="1158">
                  <c:v>5.6689453125051559</c:v>
                </c:pt>
                <c:pt idx="1159">
                  <c:v>5.6738281250051603</c:v>
                </c:pt>
                <c:pt idx="1160">
                  <c:v>5.6787109375051648</c:v>
                </c:pt>
                <c:pt idx="1161">
                  <c:v>5.6835937500051692</c:v>
                </c:pt>
                <c:pt idx="1162">
                  <c:v>5.6884765625051736</c:v>
                </c:pt>
                <c:pt idx="1163">
                  <c:v>5.6933593750051781</c:v>
                </c:pt>
                <c:pt idx="1164">
                  <c:v>5.6982421875051825</c:v>
                </c:pt>
                <c:pt idx="1165">
                  <c:v>5.703125000005187</c:v>
                </c:pt>
                <c:pt idx="1166">
                  <c:v>5.7080078125051914</c:v>
                </c:pt>
                <c:pt idx="1167">
                  <c:v>5.7128906250051958</c:v>
                </c:pt>
                <c:pt idx="1168">
                  <c:v>5.7177734375052003</c:v>
                </c:pt>
                <c:pt idx="1169">
                  <c:v>5.7226562500052047</c:v>
                </c:pt>
                <c:pt idx="1170">
                  <c:v>5.7275390625052092</c:v>
                </c:pt>
                <c:pt idx="1171">
                  <c:v>5.7324218750052136</c:v>
                </c:pt>
                <c:pt idx="1172">
                  <c:v>5.737304687505218</c:v>
                </c:pt>
                <c:pt idx="1173">
                  <c:v>5.7421875000052225</c:v>
                </c:pt>
                <c:pt idx="1174">
                  <c:v>5.7470703125052269</c:v>
                </c:pt>
                <c:pt idx="1175">
                  <c:v>5.7519531250052314</c:v>
                </c:pt>
                <c:pt idx="1176">
                  <c:v>5.7568359375052358</c:v>
                </c:pt>
                <c:pt idx="1177">
                  <c:v>5.7617187500052403</c:v>
                </c:pt>
                <c:pt idx="1178">
                  <c:v>5.7666015625052447</c:v>
                </c:pt>
                <c:pt idx="1179">
                  <c:v>5.7714843750052491</c:v>
                </c:pt>
                <c:pt idx="1180">
                  <c:v>5.7763671875052536</c:v>
                </c:pt>
                <c:pt idx="1181">
                  <c:v>5.781250000005258</c:v>
                </c:pt>
                <c:pt idx="1182">
                  <c:v>5.7861328125052625</c:v>
                </c:pt>
                <c:pt idx="1183">
                  <c:v>5.7910156250052669</c:v>
                </c:pt>
                <c:pt idx="1184">
                  <c:v>5.7958984375052713</c:v>
                </c:pt>
                <c:pt idx="1185">
                  <c:v>5.8007812500052758</c:v>
                </c:pt>
                <c:pt idx="1186">
                  <c:v>5.8056640625052802</c:v>
                </c:pt>
                <c:pt idx="1187">
                  <c:v>5.8105468750052847</c:v>
                </c:pt>
                <c:pt idx="1188">
                  <c:v>5.8154296875052891</c:v>
                </c:pt>
                <c:pt idx="1189">
                  <c:v>5.8203125000052935</c:v>
                </c:pt>
                <c:pt idx="1190">
                  <c:v>5.825195312505298</c:v>
                </c:pt>
                <c:pt idx="1191">
                  <c:v>5.8300781250053024</c:v>
                </c:pt>
                <c:pt idx="1192">
                  <c:v>5.8349609375053069</c:v>
                </c:pt>
                <c:pt idx="1193">
                  <c:v>5.8398437500053113</c:v>
                </c:pt>
                <c:pt idx="1194">
                  <c:v>5.8447265625053157</c:v>
                </c:pt>
                <c:pt idx="1195">
                  <c:v>5.8496093750053202</c:v>
                </c:pt>
                <c:pt idx="1196">
                  <c:v>5.8544921875053246</c:v>
                </c:pt>
                <c:pt idx="1197">
                  <c:v>5.8593750000053291</c:v>
                </c:pt>
                <c:pt idx="1198">
                  <c:v>5.8642578125053335</c:v>
                </c:pt>
                <c:pt idx="1199">
                  <c:v>5.869140625005338</c:v>
                </c:pt>
                <c:pt idx="1200">
                  <c:v>5.8740234375053424</c:v>
                </c:pt>
                <c:pt idx="1201">
                  <c:v>5.8789062500053468</c:v>
                </c:pt>
                <c:pt idx="1202">
                  <c:v>5.8837890625053513</c:v>
                </c:pt>
                <c:pt idx="1203">
                  <c:v>5.8886718750053557</c:v>
                </c:pt>
                <c:pt idx="1204">
                  <c:v>5.8935546875053602</c:v>
                </c:pt>
                <c:pt idx="1205">
                  <c:v>5.8984375000053646</c:v>
                </c:pt>
                <c:pt idx="1206">
                  <c:v>5.903320312505369</c:v>
                </c:pt>
                <c:pt idx="1207">
                  <c:v>5.9082031250053735</c:v>
                </c:pt>
                <c:pt idx="1208">
                  <c:v>5.9130859375053779</c:v>
                </c:pt>
                <c:pt idx="1209">
                  <c:v>5.9179687500053824</c:v>
                </c:pt>
                <c:pt idx="1210">
                  <c:v>5.9228515625053868</c:v>
                </c:pt>
                <c:pt idx="1211">
                  <c:v>5.9277343750053912</c:v>
                </c:pt>
                <c:pt idx="1212">
                  <c:v>5.9326171875053957</c:v>
                </c:pt>
                <c:pt idx="1213">
                  <c:v>5.9375000000054001</c:v>
                </c:pt>
                <c:pt idx="1214">
                  <c:v>5.9423828125054046</c:v>
                </c:pt>
                <c:pt idx="1215">
                  <c:v>5.947265625005409</c:v>
                </c:pt>
                <c:pt idx="1216">
                  <c:v>5.9521484375054134</c:v>
                </c:pt>
                <c:pt idx="1217">
                  <c:v>5.9570312500054179</c:v>
                </c:pt>
                <c:pt idx="1218">
                  <c:v>5.9619140625054223</c:v>
                </c:pt>
                <c:pt idx="1219">
                  <c:v>5.9667968750054268</c:v>
                </c:pt>
                <c:pt idx="1220">
                  <c:v>5.9716796875054312</c:v>
                </c:pt>
                <c:pt idx="1221">
                  <c:v>5.9765625000054357</c:v>
                </c:pt>
                <c:pt idx="1222">
                  <c:v>5.9814453125054401</c:v>
                </c:pt>
                <c:pt idx="1223">
                  <c:v>5.9863281250054445</c:v>
                </c:pt>
                <c:pt idx="1224">
                  <c:v>5.991210937505449</c:v>
                </c:pt>
                <c:pt idx="1225">
                  <c:v>5.9960937500054534</c:v>
                </c:pt>
                <c:pt idx="1226">
                  <c:v>6.0009765625054579</c:v>
                </c:pt>
                <c:pt idx="1227">
                  <c:v>6.0058593750054623</c:v>
                </c:pt>
                <c:pt idx="1228">
                  <c:v>6.0107421875054667</c:v>
                </c:pt>
                <c:pt idx="1229">
                  <c:v>6.0156250000054712</c:v>
                </c:pt>
                <c:pt idx="1230">
                  <c:v>6.0205078125054756</c:v>
                </c:pt>
                <c:pt idx="1231">
                  <c:v>6.0253906250054801</c:v>
                </c:pt>
                <c:pt idx="1232">
                  <c:v>6.0302734375054845</c:v>
                </c:pt>
                <c:pt idx="1233">
                  <c:v>6.0351562500054889</c:v>
                </c:pt>
                <c:pt idx="1234">
                  <c:v>6.0400390625054934</c:v>
                </c:pt>
                <c:pt idx="1235">
                  <c:v>6.0449218750054978</c:v>
                </c:pt>
                <c:pt idx="1236">
                  <c:v>6.0498046875055023</c:v>
                </c:pt>
                <c:pt idx="1237">
                  <c:v>6.0546875000055067</c:v>
                </c:pt>
                <c:pt idx="1238">
                  <c:v>6.0595703125055111</c:v>
                </c:pt>
                <c:pt idx="1239">
                  <c:v>6.0644531250055156</c:v>
                </c:pt>
                <c:pt idx="1240">
                  <c:v>6.06933593750552</c:v>
                </c:pt>
                <c:pt idx="1241">
                  <c:v>6.0742187500055245</c:v>
                </c:pt>
                <c:pt idx="1242">
                  <c:v>6.0791015625055289</c:v>
                </c:pt>
                <c:pt idx="1243">
                  <c:v>6.0839843750055334</c:v>
                </c:pt>
                <c:pt idx="1244">
                  <c:v>6.0888671875055378</c:v>
                </c:pt>
                <c:pt idx="1245">
                  <c:v>6.0937500000055422</c:v>
                </c:pt>
                <c:pt idx="1246">
                  <c:v>6.0986328125055467</c:v>
                </c:pt>
                <c:pt idx="1247">
                  <c:v>6.1035156250055511</c:v>
                </c:pt>
                <c:pt idx="1248">
                  <c:v>6.1083984375055556</c:v>
                </c:pt>
                <c:pt idx="1249">
                  <c:v>6.11328125000556</c:v>
                </c:pt>
                <c:pt idx="1250">
                  <c:v>6.1181640625055644</c:v>
                </c:pt>
                <c:pt idx="1251">
                  <c:v>6.1230468750055689</c:v>
                </c:pt>
                <c:pt idx="1252">
                  <c:v>6.1279296875055733</c:v>
                </c:pt>
                <c:pt idx="1253">
                  <c:v>6.1328125000055778</c:v>
                </c:pt>
                <c:pt idx="1254">
                  <c:v>6.1376953125055822</c:v>
                </c:pt>
                <c:pt idx="1255">
                  <c:v>6.1425781250055866</c:v>
                </c:pt>
                <c:pt idx="1256">
                  <c:v>6.1474609375055911</c:v>
                </c:pt>
                <c:pt idx="1257">
                  <c:v>6.1523437500055955</c:v>
                </c:pt>
                <c:pt idx="1258">
                  <c:v>6.1572265625056</c:v>
                </c:pt>
                <c:pt idx="1259">
                  <c:v>6.1621093750056044</c:v>
                </c:pt>
                <c:pt idx="1260">
                  <c:v>6.1669921875056088</c:v>
                </c:pt>
                <c:pt idx="1261">
                  <c:v>6.1718750000056133</c:v>
                </c:pt>
                <c:pt idx="1262">
                  <c:v>6.1767578125056177</c:v>
                </c:pt>
                <c:pt idx="1263">
                  <c:v>6.1816406250056222</c:v>
                </c:pt>
                <c:pt idx="1264">
                  <c:v>6.1865234375056266</c:v>
                </c:pt>
                <c:pt idx="1265">
                  <c:v>6.1914062500056311</c:v>
                </c:pt>
                <c:pt idx="1266">
                  <c:v>6.1962890625056355</c:v>
                </c:pt>
                <c:pt idx="1267">
                  <c:v>6.2011718750056399</c:v>
                </c:pt>
                <c:pt idx="1268">
                  <c:v>6.2060546875056444</c:v>
                </c:pt>
                <c:pt idx="1269">
                  <c:v>6.2109375000056488</c:v>
                </c:pt>
                <c:pt idx="1270">
                  <c:v>6.2158203125056533</c:v>
                </c:pt>
                <c:pt idx="1271">
                  <c:v>6.2207031250056577</c:v>
                </c:pt>
                <c:pt idx="1272">
                  <c:v>6.2255859375056621</c:v>
                </c:pt>
                <c:pt idx="1273">
                  <c:v>6.2304687500056666</c:v>
                </c:pt>
                <c:pt idx="1274">
                  <c:v>6.235351562505671</c:v>
                </c:pt>
                <c:pt idx="1275">
                  <c:v>6.2402343750056755</c:v>
                </c:pt>
                <c:pt idx="1276">
                  <c:v>6.2451171875056799</c:v>
                </c:pt>
                <c:pt idx="1277">
                  <c:v>6.2500000000056843</c:v>
                </c:pt>
                <c:pt idx="1278">
                  <c:v>6.2548828125056888</c:v>
                </c:pt>
                <c:pt idx="1279">
                  <c:v>6.2597656250056932</c:v>
                </c:pt>
                <c:pt idx="1280">
                  <c:v>6.2646484375056977</c:v>
                </c:pt>
                <c:pt idx="1281">
                  <c:v>6.2695312500057021</c:v>
                </c:pt>
                <c:pt idx="1282">
                  <c:v>6.2744140625057065</c:v>
                </c:pt>
                <c:pt idx="1283">
                  <c:v>6.279296875005711</c:v>
                </c:pt>
                <c:pt idx="1284">
                  <c:v>6.2841796875057154</c:v>
                </c:pt>
                <c:pt idx="1285">
                  <c:v>6.2890625000057199</c:v>
                </c:pt>
                <c:pt idx="1286">
                  <c:v>6.2939453125057243</c:v>
                </c:pt>
                <c:pt idx="1287">
                  <c:v>6.2988281250057288</c:v>
                </c:pt>
                <c:pt idx="1288">
                  <c:v>6.3037109375057332</c:v>
                </c:pt>
                <c:pt idx="1289">
                  <c:v>6.3085937500057376</c:v>
                </c:pt>
                <c:pt idx="1290">
                  <c:v>6.3134765625057421</c:v>
                </c:pt>
                <c:pt idx="1291">
                  <c:v>6.3183593750057465</c:v>
                </c:pt>
                <c:pt idx="1292">
                  <c:v>6.323242187505751</c:v>
                </c:pt>
                <c:pt idx="1293">
                  <c:v>6.3281250000057554</c:v>
                </c:pt>
                <c:pt idx="1294">
                  <c:v>6.3330078125057598</c:v>
                </c:pt>
                <c:pt idx="1295">
                  <c:v>6.3378906250057643</c:v>
                </c:pt>
                <c:pt idx="1296">
                  <c:v>6.3427734375057687</c:v>
                </c:pt>
                <c:pt idx="1297">
                  <c:v>6.3476562500057732</c:v>
                </c:pt>
                <c:pt idx="1298">
                  <c:v>6.3525390625057776</c:v>
                </c:pt>
                <c:pt idx="1299">
                  <c:v>6.357421875005782</c:v>
                </c:pt>
                <c:pt idx="1300">
                  <c:v>6.3623046875057865</c:v>
                </c:pt>
                <c:pt idx="1301">
                  <c:v>6.3671875000057909</c:v>
                </c:pt>
                <c:pt idx="1302">
                  <c:v>6.3720703125057954</c:v>
                </c:pt>
                <c:pt idx="1303">
                  <c:v>6.3769531250057998</c:v>
                </c:pt>
                <c:pt idx="1304">
                  <c:v>6.3818359375058042</c:v>
                </c:pt>
                <c:pt idx="1305">
                  <c:v>6.3867187500058087</c:v>
                </c:pt>
                <c:pt idx="1306">
                  <c:v>6.3916015625058131</c:v>
                </c:pt>
                <c:pt idx="1307">
                  <c:v>6.3964843750058176</c:v>
                </c:pt>
                <c:pt idx="1308">
                  <c:v>6.401367187505822</c:v>
                </c:pt>
                <c:pt idx="1309">
                  <c:v>6.4062500000058265</c:v>
                </c:pt>
                <c:pt idx="1310">
                  <c:v>6.4111328125058309</c:v>
                </c:pt>
                <c:pt idx="1311">
                  <c:v>6.4160156250058353</c:v>
                </c:pt>
                <c:pt idx="1312">
                  <c:v>6.4208984375058398</c:v>
                </c:pt>
                <c:pt idx="1313">
                  <c:v>6.4257812500058442</c:v>
                </c:pt>
                <c:pt idx="1314">
                  <c:v>6.4306640625058487</c:v>
                </c:pt>
                <c:pt idx="1315">
                  <c:v>6.4355468750058531</c:v>
                </c:pt>
                <c:pt idx="1316">
                  <c:v>6.4404296875058575</c:v>
                </c:pt>
                <c:pt idx="1317">
                  <c:v>6.445312500005862</c:v>
                </c:pt>
                <c:pt idx="1318">
                  <c:v>6.4501953125058664</c:v>
                </c:pt>
                <c:pt idx="1319">
                  <c:v>6.4550781250058709</c:v>
                </c:pt>
                <c:pt idx="1320">
                  <c:v>6.4599609375058753</c:v>
                </c:pt>
                <c:pt idx="1321">
                  <c:v>6.4648437500058797</c:v>
                </c:pt>
                <c:pt idx="1322">
                  <c:v>6.4697265625058842</c:v>
                </c:pt>
                <c:pt idx="1323">
                  <c:v>6.4746093750058886</c:v>
                </c:pt>
                <c:pt idx="1324">
                  <c:v>6.4794921875058931</c:v>
                </c:pt>
                <c:pt idx="1325">
                  <c:v>6.4843750000058975</c:v>
                </c:pt>
                <c:pt idx="1326">
                  <c:v>6.4892578125059019</c:v>
                </c:pt>
                <c:pt idx="1327">
                  <c:v>6.4941406250059064</c:v>
                </c:pt>
                <c:pt idx="1328">
                  <c:v>6.4990234375059108</c:v>
                </c:pt>
                <c:pt idx="1329">
                  <c:v>6.5039062500059153</c:v>
                </c:pt>
                <c:pt idx="1330">
                  <c:v>6.5087890625059197</c:v>
                </c:pt>
                <c:pt idx="1331">
                  <c:v>6.5136718750059242</c:v>
                </c:pt>
                <c:pt idx="1332">
                  <c:v>6.5185546875059286</c:v>
                </c:pt>
                <c:pt idx="1333">
                  <c:v>6.523437500005933</c:v>
                </c:pt>
                <c:pt idx="1334">
                  <c:v>6.5283203125059375</c:v>
                </c:pt>
                <c:pt idx="1335">
                  <c:v>6.5332031250059419</c:v>
                </c:pt>
                <c:pt idx="1336">
                  <c:v>6.5380859375059464</c:v>
                </c:pt>
                <c:pt idx="1337">
                  <c:v>6.5429687500059508</c:v>
                </c:pt>
                <c:pt idx="1338">
                  <c:v>6.5478515625059552</c:v>
                </c:pt>
                <c:pt idx="1339">
                  <c:v>6.5527343750059597</c:v>
                </c:pt>
                <c:pt idx="1340">
                  <c:v>6.5576171875059641</c:v>
                </c:pt>
                <c:pt idx="1341">
                  <c:v>6.5625000000059686</c:v>
                </c:pt>
                <c:pt idx="1342">
                  <c:v>6.567382812505973</c:v>
                </c:pt>
                <c:pt idx="1343">
                  <c:v>6.5722656250059774</c:v>
                </c:pt>
                <c:pt idx="1344">
                  <c:v>6.5771484375059819</c:v>
                </c:pt>
                <c:pt idx="1345">
                  <c:v>6.5820312500059863</c:v>
                </c:pt>
                <c:pt idx="1346">
                  <c:v>6.5869140625059908</c:v>
                </c:pt>
                <c:pt idx="1347">
                  <c:v>6.5917968750059952</c:v>
                </c:pt>
                <c:pt idx="1348">
                  <c:v>6.5966796875059996</c:v>
                </c:pt>
                <c:pt idx="1349">
                  <c:v>6.6015625000060041</c:v>
                </c:pt>
                <c:pt idx="1350">
                  <c:v>6.6064453125060085</c:v>
                </c:pt>
                <c:pt idx="1351">
                  <c:v>6.611328125006013</c:v>
                </c:pt>
                <c:pt idx="1352">
                  <c:v>6.6162109375060174</c:v>
                </c:pt>
                <c:pt idx="1353">
                  <c:v>6.6210937500060218</c:v>
                </c:pt>
                <c:pt idx="1354">
                  <c:v>6.6259765625060263</c:v>
                </c:pt>
                <c:pt idx="1355">
                  <c:v>6.6308593750060307</c:v>
                </c:pt>
                <c:pt idx="1356">
                  <c:v>6.6357421875060352</c:v>
                </c:pt>
                <c:pt idx="1357">
                  <c:v>6.6406250000060396</c:v>
                </c:pt>
                <c:pt idx="1358">
                  <c:v>6.6455078125060441</c:v>
                </c:pt>
                <c:pt idx="1359">
                  <c:v>6.6503906250060485</c:v>
                </c:pt>
                <c:pt idx="1360">
                  <c:v>6.6552734375060529</c:v>
                </c:pt>
                <c:pt idx="1361">
                  <c:v>6.6601562500060574</c:v>
                </c:pt>
                <c:pt idx="1362">
                  <c:v>6.6650390625060618</c:v>
                </c:pt>
                <c:pt idx="1363">
                  <c:v>6.6699218750060663</c:v>
                </c:pt>
                <c:pt idx="1364">
                  <c:v>6.6748046875060707</c:v>
                </c:pt>
                <c:pt idx="1365">
                  <c:v>6.6796875000060751</c:v>
                </c:pt>
                <c:pt idx="1366">
                  <c:v>6.6845703125060796</c:v>
                </c:pt>
                <c:pt idx="1367">
                  <c:v>6.689453125006084</c:v>
                </c:pt>
                <c:pt idx="1368">
                  <c:v>6.6943359375060885</c:v>
                </c:pt>
                <c:pt idx="1369">
                  <c:v>6.6992187500060929</c:v>
                </c:pt>
                <c:pt idx="1370">
                  <c:v>6.7041015625060973</c:v>
                </c:pt>
                <c:pt idx="1371">
                  <c:v>6.7089843750061018</c:v>
                </c:pt>
                <c:pt idx="1372">
                  <c:v>6.7138671875061062</c:v>
                </c:pt>
                <c:pt idx="1373">
                  <c:v>6.7187500000061107</c:v>
                </c:pt>
                <c:pt idx="1374">
                  <c:v>6.7236328125061151</c:v>
                </c:pt>
                <c:pt idx="1375">
                  <c:v>6.7285156250061195</c:v>
                </c:pt>
                <c:pt idx="1376">
                  <c:v>6.733398437506124</c:v>
                </c:pt>
                <c:pt idx="1377">
                  <c:v>6.7382812500061284</c:v>
                </c:pt>
                <c:pt idx="1378">
                  <c:v>6.7431640625061329</c:v>
                </c:pt>
                <c:pt idx="1379">
                  <c:v>6.7480468750061373</c:v>
                </c:pt>
                <c:pt idx="1380">
                  <c:v>6.7529296875061418</c:v>
                </c:pt>
                <c:pt idx="1381">
                  <c:v>6.7578125000061462</c:v>
                </c:pt>
                <c:pt idx="1382">
                  <c:v>6.7626953125061506</c:v>
                </c:pt>
                <c:pt idx="1383">
                  <c:v>6.7675781250061551</c:v>
                </c:pt>
                <c:pt idx="1384">
                  <c:v>6.7724609375061595</c:v>
                </c:pt>
                <c:pt idx="1385">
                  <c:v>6.777343750006164</c:v>
                </c:pt>
                <c:pt idx="1386">
                  <c:v>6.7822265625061684</c:v>
                </c:pt>
                <c:pt idx="1387">
                  <c:v>6.7871093750061728</c:v>
                </c:pt>
                <c:pt idx="1388">
                  <c:v>6.7919921875061773</c:v>
                </c:pt>
                <c:pt idx="1389">
                  <c:v>6.7968750000061817</c:v>
                </c:pt>
                <c:pt idx="1390">
                  <c:v>6.8017578125061862</c:v>
                </c:pt>
                <c:pt idx="1391">
                  <c:v>6.8066406250061906</c:v>
                </c:pt>
                <c:pt idx="1392">
                  <c:v>6.811523437506195</c:v>
                </c:pt>
                <c:pt idx="1393">
                  <c:v>6.8164062500061995</c:v>
                </c:pt>
                <c:pt idx="1394">
                  <c:v>6.8212890625062039</c:v>
                </c:pt>
                <c:pt idx="1395">
                  <c:v>6.8261718750062084</c:v>
                </c:pt>
                <c:pt idx="1396">
                  <c:v>6.8310546875062128</c:v>
                </c:pt>
                <c:pt idx="1397">
                  <c:v>6.8359375000062172</c:v>
                </c:pt>
                <c:pt idx="1398">
                  <c:v>6.8408203125062217</c:v>
                </c:pt>
                <c:pt idx="1399">
                  <c:v>6.8457031250062261</c:v>
                </c:pt>
                <c:pt idx="1400">
                  <c:v>6.8505859375062306</c:v>
                </c:pt>
                <c:pt idx="1401">
                  <c:v>6.855468750006235</c:v>
                </c:pt>
                <c:pt idx="1402">
                  <c:v>6.8603515625062395</c:v>
                </c:pt>
                <c:pt idx="1403">
                  <c:v>6.8652343750062439</c:v>
                </c:pt>
                <c:pt idx="1404">
                  <c:v>6.8701171875062483</c:v>
                </c:pt>
                <c:pt idx="1405">
                  <c:v>6.8750000000062528</c:v>
                </c:pt>
                <c:pt idx="1406">
                  <c:v>6.8798828125062572</c:v>
                </c:pt>
                <c:pt idx="1407">
                  <c:v>6.8847656250062617</c:v>
                </c:pt>
                <c:pt idx="1408">
                  <c:v>6.8896484375062661</c:v>
                </c:pt>
                <c:pt idx="1409">
                  <c:v>6.8945312500062705</c:v>
                </c:pt>
                <c:pt idx="1410">
                  <c:v>6.899414062506275</c:v>
                </c:pt>
                <c:pt idx="1411">
                  <c:v>6.9042968750062794</c:v>
                </c:pt>
                <c:pt idx="1412">
                  <c:v>6.9091796875062839</c:v>
                </c:pt>
                <c:pt idx="1413">
                  <c:v>6.9140625000062883</c:v>
                </c:pt>
                <c:pt idx="1414">
                  <c:v>6.9189453125062927</c:v>
                </c:pt>
                <c:pt idx="1415">
                  <c:v>6.9238281250062972</c:v>
                </c:pt>
                <c:pt idx="1416">
                  <c:v>6.9287109375063016</c:v>
                </c:pt>
                <c:pt idx="1417">
                  <c:v>6.9335937500063061</c:v>
                </c:pt>
                <c:pt idx="1418">
                  <c:v>6.9384765625063105</c:v>
                </c:pt>
                <c:pt idx="1419">
                  <c:v>6.9433593750063149</c:v>
                </c:pt>
                <c:pt idx="1420">
                  <c:v>6.9482421875063194</c:v>
                </c:pt>
                <c:pt idx="1421">
                  <c:v>6.9531250000063238</c:v>
                </c:pt>
                <c:pt idx="1422">
                  <c:v>6.9580078125063283</c:v>
                </c:pt>
                <c:pt idx="1423">
                  <c:v>6.9628906250063327</c:v>
                </c:pt>
                <c:pt idx="1424">
                  <c:v>6.9677734375063372</c:v>
                </c:pt>
                <c:pt idx="1425">
                  <c:v>6.9726562500063416</c:v>
                </c:pt>
                <c:pt idx="1426">
                  <c:v>6.977539062506346</c:v>
                </c:pt>
                <c:pt idx="1427">
                  <c:v>6.9824218750063505</c:v>
                </c:pt>
                <c:pt idx="1428">
                  <c:v>6.9873046875063549</c:v>
                </c:pt>
                <c:pt idx="1429">
                  <c:v>6.9921875000063594</c:v>
                </c:pt>
                <c:pt idx="1430">
                  <c:v>6.9970703125063638</c:v>
                </c:pt>
                <c:pt idx="1431">
                  <c:v>7.0019531250063682</c:v>
                </c:pt>
                <c:pt idx="1432">
                  <c:v>7.0068359375063727</c:v>
                </c:pt>
                <c:pt idx="1433">
                  <c:v>7.0117187500063771</c:v>
                </c:pt>
                <c:pt idx="1434">
                  <c:v>7.0166015625063816</c:v>
                </c:pt>
                <c:pt idx="1435">
                  <c:v>7.021484375006386</c:v>
                </c:pt>
                <c:pt idx="1436">
                  <c:v>7.0263671875063904</c:v>
                </c:pt>
                <c:pt idx="1437">
                  <c:v>7.0312500000063949</c:v>
                </c:pt>
                <c:pt idx="1438">
                  <c:v>7.0361328125063993</c:v>
                </c:pt>
                <c:pt idx="1439">
                  <c:v>7.0410156250064038</c:v>
                </c:pt>
                <c:pt idx="1440">
                  <c:v>7.0458984375064082</c:v>
                </c:pt>
                <c:pt idx="1441">
                  <c:v>7.0507812500064126</c:v>
                </c:pt>
                <c:pt idx="1442">
                  <c:v>7.0556640625064171</c:v>
                </c:pt>
                <c:pt idx="1443">
                  <c:v>7.0605468750064215</c:v>
                </c:pt>
                <c:pt idx="1444">
                  <c:v>7.065429687506426</c:v>
                </c:pt>
                <c:pt idx="1445">
                  <c:v>7.0703125000064304</c:v>
                </c:pt>
                <c:pt idx="1446">
                  <c:v>7.0751953125064349</c:v>
                </c:pt>
                <c:pt idx="1447">
                  <c:v>7.0800781250064393</c:v>
                </c:pt>
                <c:pt idx="1448">
                  <c:v>7.0849609375064437</c:v>
                </c:pt>
                <c:pt idx="1449">
                  <c:v>7.0898437500064482</c:v>
                </c:pt>
                <c:pt idx="1450">
                  <c:v>7.0947265625064526</c:v>
                </c:pt>
                <c:pt idx="1451">
                  <c:v>7.0996093750064571</c:v>
                </c:pt>
                <c:pt idx="1452">
                  <c:v>7.1044921875064615</c:v>
                </c:pt>
                <c:pt idx="1453">
                  <c:v>7.1093750000064659</c:v>
                </c:pt>
                <c:pt idx="1454">
                  <c:v>7.1142578125064704</c:v>
                </c:pt>
                <c:pt idx="1455">
                  <c:v>7.1191406250064748</c:v>
                </c:pt>
                <c:pt idx="1456">
                  <c:v>7.1240234375064793</c:v>
                </c:pt>
                <c:pt idx="1457">
                  <c:v>7.1289062500064837</c:v>
                </c:pt>
                <c:pt idx="1458">
                  <c:v>7.1337890625064881</c:v>
                </c:pt>
                <c:pt idx="1459">
                  <c:v>7.1386718750064926</c:v>
                </c:pt>
                <c:pt idx="1460">
                  <c:v>7.143554687506497</c:v>
                </c:pt>
                <c:pt idx="1461">
                  <c:v>7.1484375000065015</c:v>
                </c:pt>
                <c:pt idx="1462">
                  <c:v>7.1533203125065059</c:v>
                </c:pt>
                <c:pt idx="1463">
                  <c:v>7.1582031250065103</c:v>
                </c:pt>
                <c:pt idx="1464">
                  <c:v>7.1630859375065148</c:v>
                </c:pt>
                <c:pt idx="1465">
                  <c:v>7.1679687500065192</c:v>
                </c:pt>
                <c:pt idx="1466">
                  <c:v>7.1728515625065237</c:v>
                </c:pt>
                <c:pt idx="1467">
                  <c:v>7.1777343750065281</c:v>
                </c:pt>
                <c:pt idx="1468">
                  <c:v>7.1826171875065326</c:v>
                </c:pt>
                <c:pt idx="1469">
                  <c:v>7.187500000006537</c:v>
                </c:pt>
                <c:pt idx="1470">
                  <c:v>7.1923828125065414</c:v>
                </c:pt>
                <c:pt idx="1471">
                  <c:v>7.1972656250065459</c:v>
                </c:pt>
                <c:pt idx="1472">
                  <c:v>7.2021484375065503</c:v>
                </c:pt>
                <c:pt idx="1473">
                  <c:v>7.2070312500065548</c:v>
                </c:pt>
                <c:pt idx="1474">
                  <c:v>7.2119140625065592</c:v>
                </c:pt>
                <c:pt idx="1475">
                  <c:v>7.2167968750065636</c:v>
                </c:pt>
                <c:pt idx="1476">
                  <c:v>7.2216796875065681</c:v>
                </c:pt>
                <c:pt idx="1477">
                  <c:v>7.2265625000065725</c:v>
                </c:pt>
                <c:pt idx="1478">
                  <c:v>7.231445312506577</c:v>
                </c:pt>
                <c:pt idx="1479">
                  <c:v>7.2363281250065814</c:v>
                </c:pt>
                <c:pt idx="1480">
                  <c:v>7.2412109375065858</c:v>
                </c:pt>
                <c:pt idx="1481">
                  <c:v>7.2460937500065903</c:v>
                </c:pt>
                <c:pt idx="1482">
                  <c:v>7.2509765625065947</c:v>
                </c:pt>
                <c:pt idx="1483">
                  <c:v>7.2558593750065992</c:v>
                </c:pt>
                <c:pt idx="1484">
                  <c:v>7.2607421875066036</c:v>
                </c:pt>
                <c:pt idx="1485">
                  <c:v>7.265625000006608</c:v>
                </c:pt>
                <c:pt idx="1486">
                  <c:v>7.2705078125066125</c:v>
                </c:pt>
                <c:pt idx="1487">
                  <c:v>7.2753906250066169</c:v>
                </c:pt>
                <c:pt idx="1488">
                  <c:v>7.2802734375066214</c:v>
                </c:pt>
                <c:pt idx="1489">
                  <c:v>7.2851562500066258</c:v>
                </c:pt>
                <c:pt idx="1490">
                  <c:v>7.2900390625066303</c:v>
                </c:pt>
                <c:pt idx="1491">
                  <c:v>7.2949218750066347</c:v>
                </c:pt>
                <c:pt idx="1492">
                  <c:v>7.2998046875066391</c:v>
                </c:pt>
                <c:pt idx="1493">
                  <c:v>7.3046875000066436</c:v>
                </c:pt>
                <c:pt idx="1494">
                  <c:v>7.309570312506648</c:v>
                </c:pt>
                <c:pt idx="1495">
                  <c:v>7.3144531250066525</c:v>
                </c:pt>
                <c:pt idx="1496">
                  <c:v>7.3193359375066569</c:v>
                </c:pt>
                <c:pt idx="1497">
                  <c:v>7.3242187500066613</c:v>
                </c:pt>
                <c:pt idx="1498">
                  <c:v>7.3291015625066658</c:v>
                </c:pt>
                <c:pt idx="1499">
                  <c:v>7.3339843750066702</c:v>
                </c:pt>
                <c:pt idx="1500">
                  <c:v>7.3388671875066747</c:v>
                </c:pt>
                <c:pt idx="1501">
                  <c:v>7.3437500000066791</c:v>
                </c:pt>
                <c:pt idx="1502">
                  <c:v>7.3486328125066835</c:v>
                </c:pt>
                <c:pt idx="1503">
                  <c:v>7.353515625006688</c:v>
                </c:pt>
                <c:pt idx="1504">
                  <c:v>7.3583984375066924</c:v>
                </c:pt>
                <c:pt idx="1505">
                  <c:v>7.3632812500066969</c:v>
                </c:pt>
                <c:pt idx="1506">
                  <c:v>7.3681640625067013</c:v>
                </c:pt>
                <c:pt idx="1507">
                  <c:v>7.3730468750067057</c:v>
                </c:pt>
                <c:pt idx="1508">
                  <c:v>7.3779296875067102</c:v>
                </c:pt>
                <c:pt idx="1509">
                  <c:v>7.3828125000067146</c:v>
                </c:pt>
                <c:pt idx="1510">
                  <c:v>7.3876953125067191</c:v>
                </c:pt>
                <c:pt idx="1511">
                  <c:v>7.3925781250067235</c:v>
                </c:pt>
                <c:pt idx="1512">
                  <c:v>7.397460937506728</c:v>
                </c:pt>
                <c:pt idx="1513">
                  <c:v>7.4023437500067324</c:v>
                </c:pt>
                <c:pt idx="1514">
                  <c:v>7.4072265625067368</c:v>
                </c:pt>
                <c:pt idx="1515">
                  <c:v>7.4121093750067413</c:v>
                </c:pt>
                <c:pt idx="1516">
                  <c:v>7.4169921875067457</c:v>
                </c:pt>
                <c:pt idx="1517">
                  <c:v>7.4218750000067502</c:v>
                </c:pt>
                <c:pt idx="1518">
                  <c:v>7.4267578125067546</c:v>
                </c:pt>
                <c:pt idx="1519">
                  <c:v>7.431640625006759</c:v>
                </c:pt>
                <c:pt idx="1520">
                  <c:v>7.4365234375067635</c:v>
                </c:pt>
                <c:pt idx="1521">
                  <c:v>7.4414062500067679</c:v>
                </c:pt>
                <c:pt idx="1522">
                  <c:v>7.4462890625067724</c:v>
                </c:pt>
                <c:pt idx="1523">
                  <c:v>7.4511718750067768</c:v>
                </c:pt>
                <c:pt idx="1524">
                  <c:v>7.4560546875067812</c:v>
                </c:pt>
                <c:pt idx="1525">
                  <c:v>7.4609375000067857</c:v>
                </c:pt>
                <c:pt idx="1526">
                  <c:v>7.4658203125067901</c:v>
                </c:pt>
                <c:pt idx="1527">
                  <c:v>7.4707031250067946</c:v>
                </c:pt>
                <c:pt idx="1528">
                  <c:v>7.475585937506799</c:v>
                </c:pt>
                <c:pt idx="1529">
                  <c:v>7.4804687500068034</c:v>
                </c:pt>
                <c:pt idx="1530">
                  <c:v>7.4853515625068079</c:v>
                </c:pt>
                <c:pt idx="1531">
                  <c:v>7.4902343750068123</c:v>
                </c:pt>
                <c:pt idx="1532">
                  <c:v>7.4951171875068168</c:v>
                </c:pt>
                <c:pt idx="1533">
                  <c:v>7.5000000000068212</c:v>
                </c:pt>
                <c:pt idx="1534">
                  <c:v>7.5048828125068257</c:v>
                </c:pt>
                <c:pt idx="1535">
                  <c:v>7.5097656250068301</c:v>
                </c:pt>
                <c:pt idx="1536">
                  <c:v>7.5146484375068345</c:v>
                </c:pt>
                <c:pt idx="1537">
                  <c:v>7.519531250006839</c:v>
                </c:pt>
                <c:pt idx="1538">
                  <c:v>7.5244140625068434</c:v>
                </c:pt>
                <c:pt idx="1539">
                  <c:v>7.5292968750068479</c:v>
                </c:pt>
                <c:pt idx="1540">
                  <c:v>7.5341796875068523</c:v>
                </c:pt>
                <c:pt idx="1541">
                  <c:v>7.5390625000068567</c:v>
                </c:pt>
                <c:pt idx="1542">
                  <c:v>7.5439453125068612</c:v>
                </c:pt>
                <c:pt idx="1543">
                  <c:v>7.5488281250068656</c:v>
                </c:pt>
                <c:pt idx="1544">
                  <c:v>7.5537109375068701</c:v>
                </c:pt>
                <c:pt idx="1545">
                  <c:v>7.5585937500068745</c:v>
                </c:pt>
                <c:pt idx="1546">
                  <c:v>7.5634765625068789</c:v>
                </c:pt>
                <c:pt idx="1547">
                  <c:v>7.5683593750068834</c:v>
                </c:pt>
                <c:pt idx="1548">
                  <c:v>7.5732421875068878</c:v>
                </c:pt>
                <c:pt idx="1549">
                  <c:v>7.5781250000068923</c:v>
                </c:pt>
                <c:pt idx="1550">
                  <c:v>7.5830078125068967</c:v>
                </c:pt>
                <c:pt idx="1551">
                  <c:v>7.5878906250069011</c:v>
                </c:pt>
                <c:pt idx="1552">
                  <c:v>7.5927734375069056</c:v>
                </c:pt>
                <c:pt idx="1553">
                  <c:v>7.59765625000691</c:v>
                </c:pt>
                <c:pt idx="1554">
                  <c:v>7.6025390625069145</c:v>
                </c:pt>
                <c:pt idx="1555">
                  <c:v>7.6074218750069189</c:v>
                </c:pt>
                <c:pt idx="1556">
                  <c:v>7.6123046875069234</c:v>
                </c:pt>
                <c:pt idx="1557">
                  <c:v>7.6171875000069278</c:v>
                </c:pt>
                <c:pt idx="1558">
                  <c:v>7.6220703125069322</c:v>
                </c:pt>
                <c:pt idx="1559">
                  <c:v>7.6269531250069367</c:v>
                </c:pt>
                <c:pt idx="1560">
                  <c:v>7.6318359375069411</c:v>
                </c:pt>
                <c:pt idx="1561">
                  <c:v>7.6367187500069456</c:v>
                </c:pt>
                <c:pt idx="1562">
                  <c:v>7.64160156250695</c:v>
                </c:pt>
                <c:pt idx="1563">
                  <c:v>7.6464843750069544</c:v>
                </c:pt>
                <c:pt idx="1564">
                  <c:v>7.6513671875069589</c:v>
                </c:pt>
                <c:pt idx="1565">
                  <c:v>7.6562500000069633</c:v>
                </c:pt>
                <c:pt idx="1566">
                  <c:v>7.6611328125069678</c:v>
                </c:pt>
                <c:pt idx="1567">
                  <c:v>7.6660156250069722</c:v>
                </c:pt>
                <c:pt idx="1568">
                  <c:v>7.6708984375069766</c:v>
                </c:pt>
                <c:pt idx="1569">
                  <c:v>7.6757812500069811</c:v>
                </c:pt>
                <c:pt idx="1570">
                  <c:v>7.6806640625069855</c:v>
                </c:pt>
                <c:pt idx="1571">
                  <c:v>7.68554687500699</c:v>
                </c:pt>
                <c:pt idx="1572">
                  <c:v>7.6904296875069944</c:v>
                </c:pt>
                <c:pt idx="1573">
                  <c:v>7.6953125000069988</c:v>
                </c:pt>
                <c:pt idx="1574">
                  <c:v>7.7001953125070033</c:v>
                </c:pt>
                <c:pt idx="1575">
                  <c:v>7.7050781250070077</c:v>
                </c:pt>
                <c:pt idx="1576">
                  <c:v>7.7099609375070122</c:v>
                </c:pt>
                <c:pt idx="1577">
                  <c:v>7.7148437500070166</c:v>
                </c:pt>
                <c:pt idx="1578">
                  <c:v>7.7197265625070211</c:v>
                </c:pt>
                <c:pt idx="1579">
                  <c:v>7.7246093750070255</c:v>
                </c:pt>
                <c:pt idx="1580">
                  <c:v>7.7294921875070299</c:v>
                </c:pt>
                <c:pt idx="1581">
                  <c:v>7.7343750000070344</c:v>
                </c:pt>
                <c:pt idx="1582">
                  <c:v>7.7392578125070388</c:v>
                </c:pt>
                <c:pt idx="1583">
                  <c:v>7.7441406250070433</c:v>
                </c:pt>
                <c:pt idx="1584">
                  <c:v>7.7490234375070477</c:v>
                </c:pt>
                <c:pt idx="1585">
                  <c:v>7.7539062500070521</c:v>
                </c:pt>
                <c:pt idx="1586">
                  <c:v>7.7587890625070566</c:v>
                </c:pt>
                <c:pt idx="1587">
                  <c:v>7.763671875007061</c:v>
                </c:pt>
                <c:pt idx="1588">
                  <c:v>7.7685546875070655</c:v>
                </c:pt>
                <c:pt idx="1589">
                  <c:v>7.7734375000070699</c:v>
                </c:pt>
                <c:pt idx="1590">
                  <c:v>7.7783203125070743</c:v>
                </c:pt>
                <c:pt idx="1591">
                  <c:v>7.7832031250070788</c:v>
                </c:pt>
                <c:pt idx="1592">
                  <c:v>7.7880859375070832</c:v>
                </c:pt>
                <c:pt idx="1593">
                  <c:v>7.7929687500070877</c:v>
                </c:pt>
                <c:pt idx="1594">
                  <c:v>7.7978515625070921</c:v>
                </c:pt>
                <c:pt idx="1595">
                  <c:v>7.8027343750070965</c:v>
                </c:pt>
                <c:pt idx="1596">
                  <c:v>7.807617187507101</c:v>
                </c:pt>
                <c:pt idx="1597">
                  <c:v>7.8125000000071054</c:v>
                </c:pt>
                <c:pt idx="1598">
                  <c:v>7.8173828125071099</c:v>
                </c:pt>
                <c:pt idx="1599">
                  <c:v>7.8222656250071143</c:v>
                </c:pt>
                <c:pt idx="1600">
                  <c:v>7.8271484375071188</c:v>
                </c:pt>
                <c:pt idx="1601">
                  <c:v>7.8320312500071232</c:v>
                </c:pt>
                <c:pt idx="1602">
                  <c:v>7.8369140625071276</c:v>
                </c:pt>
                <c:pt idx="1603">
                  <c:v>7.8417968750071321</c:v>
                </c:pt>
                <c:pt idx="1604">
                  <c:v>7.8466796875071365</c:v>
                </c:pt>
                <c:pt idx="1605">
                  <c:v>7.851562500007141</c:v>
                </c:pt>
                <c:pt idx="1606">
                  <c:v>7.8564453125071454</c:v>
                </c:pt>
                <c:pt idx="1607">
                  <c:v>7.8613281250071498</c:v>
                </c:pt>
                <c:pt idx="1608">
                  <c:v>7.8662109375071543</c:v>
                </c:pt>
                <c:pt idx="1609">
                  <c:v>7.8710937500071587</c:v>
                </c:pt>
                <c:pt idx="1610">
                  <c:v>7.8759765625071632</c:v>
                </c:pt>
                <c:pt idx="1611">
                  <c:v>7.8808593750071676</c:v>
                </c:pt>
                <c:pt idx="1612">
                  <c:v>7.885742187507172</c:v>
                </c:pt>
                <c:pt idx="1613">
                  <c:v>7.8906250000071765</c:v>
                </c:pt>
                <c:pt idx="1614">
                  <c:v>7.8955078125071809</c:v>
                </c:pt>
                <c:pt idx="1615">
                  <c:v>7.9003906250071854</c:v>
                </c:pt>
                <c:pt idx="1616">
                  <c:v>7.9052734375071898</c:v>
                </c:pt>
                <c:pt idx="1617">
                  <c:v>7.9101562500071942</c:v>
                </c:pt>
                <c:pt idx="1618">
                  <c:v>7.9150390625071987</c:v>
                </c:pt>
                <c:pt idx="1619">
                  <c:v>7.9199218750072031</c:v>
                </c:pt>
                <c:pt idx="1620">
                  <c:v>7.9248046875072076</c:v>
                </c:pt>
                <c:pt idx="1621">
                  <c:v>7.929687500007212</c:v>
                </c:pt>
                <c:pt idx="1622">
                  <c:v>7.9345703125072164</c:v>
                </c:pt>
                <c:pt idx="1623">
                  <c:v>7.9394531250072209</c:v>
                </c:pt>
                <c:pt idx="1624">
                  <c:v>7.9443359375072253</c:v>
                </c:pt>
                <c:pt idx="1625">
                  <c:v>7.9492187500072298</c:v>
                </c:pt>
                <c:pt idx="1626">
                  <c:v>7.9541015625072342</c:v>
                </c:pt>
                <c:pt idx="1627">
                  <c:v>7.9589843750072387</c:v>
                </c:pt>
                <c:pt idx="1628">
                  <c:v>7.9638671875072431</c:v>
                </c:pt>
                <c:pt idx="1629">
                  <c:v>7.9687500000072475</c:v>
                </c:pt>
                <c:pt idx="1630">
                  <c:v>7.973632812507252</c:v>
                </c:pt>
                <c:pt idx="1631">
                  <c:v>7.9785156250072564</c:v>
                </c:pt>
                <c:pt idx="1632">
                  <c:v>7.9833984375072609</c:v>
                </c:pt>
                <c:pt idx="1633">
                  <c:v>7.9882812500072653</c:v>
                </c:pt>
                <c:pt idx="1634">
                  <c:v>7.9931640625072697</c:v>
                </c:pt>
                <c:pt idx="1635">
                  <c:v>7.9980468750072742</c:v>
                </c:pt>
                <c:pt idx="1636">
                  <c:v>8.0029296875072795</c:v>
                </c:pt>
                <c:pt idx="1637">
                  <c:v>8.0078125000072831</c:v>
                </c:pt>
                <c:pt idx="1638">
                  <c:v>8.0126953125072884</c:v>
                </c:pt>
                <c:pt idx="1639">
                  <c:v>8.0175781250072919</c:v>
                </c:pt>
                <c:pt idx="1640">
                  <c:v>8.0224609375072973</c:v>
                </c:pt>
                <c:pt idx="1641">
                  <c:v>8.0273437500073008</c:v>
                </c:pt>
                <c:pt idx="1642">
                  <c:v>8.0322265625073062</c:v>
                </c:pt>
                <c:pt idx="1643">
                  <c:v>8.0371093750073097</c:v>
                </c:pt>
                <c:pt idx="1644">
                  <c:v>8.041992187507315</c:v>
                </c:pt>
                <c:pt idx="1645">
                  <c:v>8.0468750000073186</c:v>
                </c:pt>
                <c:pt idx="1646">
                  <c:v>8.0517578125073239</c:v>
                </c:pt>
                <c:pt idx="1647">
                  <c:v>8.0566406250073275</c:v>
                </c:pt>
                <c:pt idx="1648">
                  <c:v>8.0615234375073328</c:v>
                </c:pt>
                <c:pt idx="1649">
                  <c:v>8.0664062500073364</c:v>
                </c:pt>
                <c:pt idx="1650">
                  <c:v>8.0712890625073417</c:v>
                </c:pt>
                <c:pt idx="1651">
                  <c:v>8.0761718750073452</c:v>
                </c:pt>
                <c:pt idx="1652">
                  <c:v>8.0810546875073506</c:v>
                </c:pt>
                <c:pt idx="1653">
                  <c:v>8.0859375000073541</c:v>
                </c:pt>
                <c:pt idx="1654">
                  <c:v>8.0908203125073594</c:v>
                </c:pt>
                <c:pt idx="1655">
                  <c:v>8.095703125007363</c:v>
                </c:pt>
                <c:pt idx="1656">
                  <c:v>8.1005859375073683</c:v>
                </c:pt>
                <c:pt idx="1657">
                  <c:v>8.1054687500073719</c:v>
                </c:pt>
                <c:pt idx="1658">
                  <c:v>8.1103515625073772</c:v>
                </c:pt>
                <c:pt idx="1659">
                  <c:v>8.1152343750073808</c:v>
                </c:pt>
                <c:pt idx="1660">
                  <c:v>8.1201171875073861</c:v>
                </c:pt>
                <c:pt idx="1661">
                  <c:v>8.1250000000073896</c:v>
                </c:pt>
                <c:pt idx="1662">
                  <c:v>8.129882812507395</c:v>
                </c:pt>
                <c:pt idx="1663">
                  <c:v>8.1347656250073985</c:v>
                </c:pt>
                <c:pt idx="1664">
                  <c:v>8.1396484375074039</c:v>
                </c:pt>
                <c:pt idx="1665">
                  <c:v>8.1445312500074074</c:v>
                </c:pt>
                <c:pt idx="1666">
                  <c:v>8.1494140625074127</c:v>
                </c:pt>
                <c:pt idx="1667">
                  <c:v>8.1542968750074163</c:v>
                </c:pt>
                <c:pt idx="1668">
                  <c:v>8.1591796875074216</c:v>
                </c:pt>
                <c:pt idx="1669">
                  <c:v>8.1640625000074252</c:v>
                </c:pt>
                <c:pt idx="1670">
                  <c:v>8.1689453125074305</c:v>
                </c:pt>
                <c:pt idx="1671">
                  <c:v>8.1738281250074341</c:v>
                </c:pt>
                <c:pt idx="1672">
                  <c:v>8.1787109375074394</c:v>
                </c:pt>
                <c:pt idx="1673">
                  <c:v>8.1835937500074429</c:v>
                </c:pt>
                <c:pt idx="1674">
                  <c:v>8.1884765625074483</c:v>
                </c:pt>
                <c:pt idx="1675">
                  <c:v>8.1933593750074518</c:v>
                </c:pt>
                <c:pt idx="1676">
                  <c:v>8.1982421875074571</c:v>
                </c:pt>
                <c:pt idx="1677">
                  <c:v>8.2031250000074607</c:v>
                </c:pt>
                <c:pt idx="1678">
                  <c:v>8.208007812507466</c:v>
                </c:pt>
                <c:pt idx="1679">
                  <c:v>8.2128906250074696</c:v>
                </c:pt>
                <c:pt idx="1680">
                  <c:v>8.2177734375074749</c:v>
                </c:pt>
                <c:pt idx="1681">
                  <c:v>8.2226562500074785</c:v>
                </c:pt>
                <c:pt idx="1682">
                  <c:v>8.2275390625074838</c:v>
                </c:pt>
                <c:pt idx="1683">
                  <c:v>8.2324218750074873</c:v>
                </c:pt>
                <c:pt idx="1684">
                  <c:v>8.2373046875074927</c:v>
                </c:pt>
                <c:pt idx="1685">
                  <c:v>8.2421875000074962</c:v>
                </c:pt>
                <c:pt idx="1686">
                  <c:v>8.2470703125075016</c:v>
                </c:pt>
                <c:pt idx="1687">
                  <c:v>8.2519531250075051</c:v>
                </c:pt>
                <c:pt idx="1688">
                  <c:v>8.2568359375075104</c:v>
                </c:pt>
                <c:pt idx="1689">
                  <c:v>8.261718750007514</c:v>
                </c:pt>
                <c:pt idx="1690">
                  <c:v>8.2666015625075193</c:v>
                </c:pt>
                <c:pt idx="1691">
                  <c:v>8.2714843750075229</c:v>
                </c:pt>
                <c:pt idx="1692">
                  <c:v>8.2763671875075282</c:v>
                </c:pt>
                <c:pt idx="1693">
                  <c:v>8.2812500000075318</c:v>
                </c:pt>
                <c:pt idx="1694">
                  <c:v>8.2861328125075371</c:v>
                </c:pt>
                <c:pt idx="1695">
                  <c:v>8.2910156250075406</c:v>
                </c:pt>
                <c:pt idx="1696">
                  <c:v>8.295898437507546</c:v>
                </c:pt>
                <c:pt idx="1697">
                  <c:v>8.3007812500075495</c:v>
                </c:pt>
                <c:pt idx="1698">
                  <c:v>8.3056640625075548</c:v>
                </c:pt>
                <c:pt idx="1699">
                  <c:v>8.3105468750075584</c:v>
                </c:pt>
                <c:pt idx="1700">
                  <c:v>8.3154296875075637</c:v>
                </c:pt>
                <c:pt idx="1701">
                  <c:v>8.3203125000075673</c:v>
                </c:pt>
                <c:pt idx="1702">
                  <c:v>8.3251953125075726</c:v>
                </c:pt>
                <c:pt idx="1703">
                  <c:v>8.3300781250075762</c:v>
                </c:pt>
                <c:pt idx="1704">
                  <c:v>8.3349609375075815</c:v>
                </c:pt>
                <c:pt idx="1705">
                  <c:v>8.339843750007585</c:v>
                </c:pt>
                <c:pt idx="1706">
                  <c:v>8.3447265625075904</c:v>
                </c:pt>
                <c:pt idx="1707">
                  <c:v>8.3496093750075939</c:v>
                </c:pt>
                <c:pt idx="1708">
                  <c:v>8.3544921875075993</c:v>
                </c:pt>
                <c:pt idx="1709">
                  <c:v>8.3593750000076028</c:v>
                </c:pt>
                <c:pt idx="1710">
                  <c:v>8.3642578125076081</c:v>
                </c:pt>
                <c:pt idx="1711">
                  <c:v>8.3691406250076117</c:v>
                </c:pt>
                <c:pt idx="1712">
                  <c:v>8.374023437507617</c:v>
                </c:pt>
                <c:pt idx="1713">
                  <c:v>8.3789062500076206</c:v>
                </c:pt>
                <c:pt idx="1714">
                  <c:v>8.3837890625076259</c:v>
                </c:pt>
                <c:pt idx="1715">
                  <c:v>8.3886718750076295</c:v>
                </c:pt>
                <c:pt idx="1716">
                  <c:v>8.3935546875076348</c:v>
                </c:pt>
                <c:pt idx="1717">
                  <c:v>8.3984375000076383</c:v>
                </c:pt>
                <c:pt idx="1718">
                  <c:v>8.4033203125076437</c:v>
                </c:pt>
                <c:pt idx="1719">
                  <c:v>8.4082031250076472</c:v>
                </c:pt>
                <c:pt idx="1720">
                  <c:v>8.4130859375076525</c:v>
                </c:pt>
                <c:pt idx="1721">
                  <c:v>8.4179687500076561</c:v>
                </c:pt>
                <c:pt idx="1722">
                  <c:v>8.4228515625076614</c:v>
                </c:pt>
                <c:pt idx="1723">
                  <c:v>8.427734375007665</c:v>
                </c:pt>
                <c:pt idx="1724">
                  <c:v>8.4326171875076703</c:v>
                </c:pt>
                <c:pt idx="1725">
                  <c:v>8.4375000000076739</c:v>
                </c:pt>
                <c:pt idx="1726">
                  <c:v>8.4423828125076792</c:v>
                </c:pt>
                <c:pt idx="1727">
                  <c:v>8.4472656250076827</c:v>
                </c:pt>
                <c:pt idx="1728">
                  <c:v>8.4521484375076881</c:v>
                </c:pt>
                <c:pt idx="1729">
                  <c:v>8.4570312500076916</c:v>
                </c:pt>
                <c:pt idx="1730">
                  <c:v>8.461914062507697</c:v>
                </c:pt>
                <c:pt idx="1731">
                  <c:v>8.4667968750077005</c:v>
                </c:pt>
                <c:pt idx="1732">
                  <c:v>8.4716796875077058</c:v>
                </c:pt>
                <c:pt idx="1733">
                  <c:v>8.4765625000077094</c:v>
                </c:pt>
                <c:pt idx="1734">
                  <c:v>8.4814453125077147</c:v>
                </c:pt>
                <c:pt idx="1735">
                  <c:v>8.4863281250077183</c:v>
                </c:pt>
                <c:pt idx="1736">
                  <c:v>8.4912109375077236</c:v>
                </c:pt>
                <c:pt idx="1737">
                  <c:v>8.4960937500077272</c:v>
                </c:pt>
                <c:pt idx="1738">
                  <c:v>8.5009765625077325</c:v>
                </c:pt>
                <c:pt idx="1739">
                  <c:v>8.505859375007736</c:v>
                </c:pt>
                <c:pt idx="1740">
                  <c:v>8.5107421875077414</c:v>
                </c:pt>
                <c:pt idx="1741">
                  <c:v>8.5156250000077449</c:v>
                </c:pt>
                <c:pt idx="1742">
                  <c:v>8.5205078125077502</c:v>
                </c:pt>
                <c:pt idx="1743">
                  <c:v>8.5253906250077538</c:v>
                </c:pt>
                <c:pt idx="1744">
                  <c:v>8.5302734375077591</c:v>
                </c:pt>
                <c:pt idx="1745">
                  <c:v>8.5351562500077627</c:v>
                </c:pt>
                <c:pt idx="1746">
                  <c:v>8.540039062507768</c:v>
                </c:pt>
                <c:pt idx="1747">
                  <c:v>8.5449218750077716</c:v>
                </c:pt>
                <c:pt idx="1748">
                  <c:v>8.5498046875077769</c:v>
                </c:pt>
                <c:pt idx="1749">
                  <c:v>8.5546875000077804</c:v>
                </c:pt>
                <c:pt idx="1750">
                  <c:v>8.5595703125077858</c:v>
                </c:pt>
                <c:pt idx="1751">
                  <c:v>8.5644531250077893</c:v>
                </c:pt>
                <c:pt idx="1752">
                  <c:v>8.5693359375077947</c:v>
                </c:pt>
                <c:pt idx="1753">
                  <c:v>8.5742187500077982</c:v>
                </c:pt>
                <c:pt idx="1754">
                  <c:v>8.5791015625078035</c:v>
                </c:pt>
                <c:pt idx="1755">
                  <c:v>8.5839843750078071</c:v>
                </c:pt>
                <c:pt idx="1756">
                  <c:v>8.5888671875078124</c:v>
                </c:pt>
                <c:pt idx="1757">
                  <c:v>8.593750000007816</c:v>
                </c:pt>
                <c:pt idx="1758">
                  <c:v>8.5986328125078213</c:v>
                </c:pt>
                <c:pt idx="1759">
                  <c:v>8.6035156250078249</c:v>
                </c:pt>
                <c:pt idx="1760">
                  <c:v>8.6083984375078302</c:v>
                </c:pt>
                <c:pt idx="1761">
                  <c:v>8.6132812500078337</c:v>
                </c:pt>
                <c:pt idx="1762">
                  <c:v>8.6181640625078391</c:v>
                </c:pt>
                <c:pt idx="1763">
                  <c:v>8.6230468750078426</c:v>
                </c:pt>
                <c:pt idx="1764">
                  <c:v>8.6279296875078479</c:v>
                </c:pt>
                <c:pt idx="1765">
                  <c:v>8.6328125000078515</c:v>
                </c:pt>
                <c:pt idx="1766">
                  <c:v>8.6376953125078568</c:v>
                </c:pt>
                <c:pt idx="1767">
                  <c:v>8.6425781250078604</c:v>
                </c:pt>
                <c:pt idx="1768">
                  <c:v>8.6474609375078657</c:v>
                </c:pt>
                <c:pt idx="1769">
                  <c:v>8.6523437500078693</c:v>
                </c:pt>
                <c:pt idx="1770">
                  <c:v>8.6572265625078746</c:v>
                </c:pt>
                <c:pt idx="1771">
                  <c:v>8.6621093750078781</c:v>
                </c:pt>
                <c:pt idx="1772">
                  <c:v>8.6669921875078835</c:v>
                </c:pt>
                <c:pt idx="1773">
                  <c:v>8.671875000007887</c:v>
                </c:pt>
                <c:pt idx="1774">
                  <c:v>8.6767578125078924</c:v>
                </c:pt>
                <c:pt idx="1775">
                  <c:v>8.6816406250078959</c:v>
                </c:pt>
                <c:pt idx="1776">
                  <c:v>8.6865234375079012</c:v>
                </c:pt>
                <c:pt idx="1777">
                  <c:v>8.6914062500079048</c:v>
                </c:pt>
                <c:pt idx="1778">
                  <c:v>8.6962890625079101</c:v>
                </c:pt>
                <c:pt idx="1779">
                  <c:v>8.7011718750079137</c:v>
                </c:pt>
                <c:pt idx="1780">
                  <c:v>8.706054687507919</c:v>
                </c:pt>
                <c:pt idx="1781">
                  <c:v>8.7109375000079226</c:v>
                </c:pt>
                <c:pt idx="1782">
                  <c:v>8.7158203125079279</c:v>
                </c:pt>
                <c:pt idx="1783">
                  <c:v>8.7207031250079314</c:v>
                </c:pt>
                <c:pt idx="1784">
                  <c:v>8.7255859375079368</c:v>
                </c:pt>
                <c:pt idx="1785">
                  <c:v>8.7304687500079403</c:v>
                </c:pt>
                <c:pt idx="1786">
                  <c:v>8.7353515625079456</c:v>
                </c:pt>
                <c:pt idx="1787">
                  <c:v>8.7402343750079492</c:v>
                </c:pt>
                <c:pt idx="1788">
                  <c:v>8.7451171875079545</c:v>
                </c:pt>
                <c:pt idx="1789">
                  <c:v>8.7500000000079581</c:v>
                </c:pt>
                <c:pt idx="1790">
                  <c:v>8.7548828125079634</c:v>
                </c:pt>
                <c:pt idx="1791">
                  <c:v>8.759765625007967</c:v>
                </c:pt>
                <c:pt idx="1792">
                  <c:v>8.7646484375079723</c:v>
                </c:pt>
                <c:pt idx="1793">
                  <c:v>8.7695312500079758</c:v>
                </c:pt>
                <c:pt idx="1794">
                  <c:v>8.7744140625079812</c:v>
                </c:pt>
                <c:pt idx="1795">
                  <c:v>8.7792968750079847</c:v>
                </c:pt>
                <c:pt idx="1796">
                  <c:v>8.7841796875079901</c:v>
                </c:pt>
                <c:pt idx="1797">
                  <c:v>8.7890625000079936</c:v>
                </c:pt>
                <c:pt idx="1798">
                  <c:v>8.7939453125079989</c:v>
                </c:pt>
                <c:pt idx="1799">
                  <c:v>8.7988281250080025</c:v>
                </c:pt>
                <c:pt idx="1800">
                  <c:v>8.8037109375080078</c:v>
                </c:pt>
                <c:pt idx="1801">
                  <c:v>8.8085937500080114</c:v>
                </c:pt>
                <c:pt idx="1802">
                  <c:v>8.8134765625080167</c:v>
                </c:pt>
                <c:pt idx="1803">
                  <c:v>8.8183593750080203</c:v>
                </c:pt>
                <c:pt idx="1804">
                  <c:v>8.8232421875080256</c:v>
                </c:pt>
                <c:pt idx="1805">
                  <c:v>8.8281250000080291</c:v>
                </c:pt>
                <c:pt idx="1806">
                  <c:v>8.8330078125080345</c:v>
                </c:pt>
                <c:pt idx="1807">
                  <c:v>8.837890625008038</c:v>
                </c:pt>
                <c:pt idx="1808">
                  <c:v>8.8427734375080433</c:v>
                </c:pt>
                <c:pt idx="1809">
                  <c:v>8.8476562500080469</c:v>
                </c:pt>
                <c:pt idx="1810">
                  <c:v>8.8525390625080522</c:v>
                </c:pt>
                <c:pt idx="1811">
                  <c:v>8.8574218750080558</c:v>
                </c:pt>
                <c:pt idx="1812">
                  <c:v>8.8623046875080611</c:v>
                </c:pt>
                <c:pt idx="1813">
                  <c:v>8.8671875000080647</c:v>
                </c:pt>
                <c:pt idx="1814">
                  <c:v>8.87207031250807</c:v>
                </c:pt>
                <c:pt idx="1815">
                  <c:v>8.8769531250080735</c:v>
                </c:pt>
                <c:pt idx="1816">
                  <c:v>8.8818359375080789</c:v>
                </c:pt>
                <c:pt idx="1817">
                  <c:v>8.8867187500080824</c:v>
                </c:pt>
                <c:pt idx="1818">
                  <c:v>8.8916015625080878</c:v>
                </c:pt>
                <c:pt idx="1819">
                  <c:v>8.8964843750080913</c:v>
                </c:pt>
                <c:pt idx="1820">
                  <c:v>8.9013671875080966</c:v>
                </c:pt>
                <c:pt idx="1821">
                  <c:v>8.9062500000081002</c:v>
                </c:pt>
                <c:pt idx="1822">
                  <c:v>8.9111328125081055</c:v>
                </c:pt>
                <c:pt idx="1823">
                  <c:v>8.9160156250081091</c:v>
                </c:pt>
                <c:pt idx="1824">
                  <c:v>8.9208984375081144</c:v>
                </c:pt>
                <c:pt idx="1825">
                  <c:v>8.925781250008118</c:v>
                </c:pt>
                <c:pt idx="1826">
                  <c:v>8.9306640625081233</c:v>
                </c:pt>
                <c:pt idx="1827">
                  <c:v>8.9355468750081268</c:v>
                </c:pt>
                <c:pt idx="1828">
                  <c:v>8.9404296875081322</c:v>
                </c:pt>
                <c:pt idx="1829">
                  <c:v>8.9453125000081357</c:v>
                </c:pt>
                <c:pt idx="1830">
                  <c:v>8.950195312508141</c:v>
                </c:pt>
                <c:pt idx="1831">
                  <c:v>8.9550781250081446</c:v>
                </c:pt>
                <c:pt idx="1832">
                  <c:v>8.9599609375081499</c:v>
                </c:pt>
                <c:pt idx="1833">
                  <c:v>8.9648437500081535</c:v>
                </c:pt>
                <c:pt idx="1834">
                  <c:v>8.9697265625081588</c:v>
                </c:pt>
                <c:pt idx="1835">
                  <c:v>8.9746093750081624</c:v>
                </c:pt>
                <c:pt idx="1836">
                  <c:v>8.9794921875081677</c:v>
                </c:pt>
                <c:pt idx="1837">
                  <c:v>8.9843750000081712</c:v>
                </c:pt>
                <c:pt idx="1838">
                  <c:v>8.9892578125081766</c:v>
                </c:pt>
                <c:pt idx="1839">
                  <c:v>8.9941406250081801</c:v>
                </c:pt>
                <c:pt idx="1840">
                  <c:v>8.9990234375081855</c:v>
                </c:pt>
                <c:pt idx="1841">
                  <c:v>9.003906250008189</c:v>
                </c:pt>
                <c:pt idx="1842">
                  <c:v>9.0087890625081943</c:v>
                </c:pt>
                <c:pt idx="1843">
                  <c:v>9.0136718750081979</c:v>
                </c:pt>
                <c:pt idx="1844">
                  <c:v>9.0185546875082032</c:v>
                </c:pt>
                <c:pt idx="1845">
                  <c:v>9.0234375000082068</c:v>
                </c:pt>
                <c:pt idx="1846">
                  <c:v>9.0283203125082121</c:v>
                </c:pt>
                <c:pt idx="1847">
                  <c:v>9.0332031250082157</c:v>
                </c:pt>
                <c:pt idx="1848">
                  <c:v>9.038085937508221</c:v>
                </c:pt>
                <c:pt idx="1849">
                  <c:v>9.0429687500082245</c:v>
                </c:pt>
                <c:pt idx="1850">
                  <c:v>9.0478515625082299</c:v>
                </c:pt>
                <c:pt idx="1851">
                  <c:v>9.0527343750082334</c:v>
                </c:pt>
                <c:pt idx="1852">
                  <c:v>9.0576171875082387</c:v>
                </c:pt>
                <c:pt idx="1853">
                  <c:v>9.0625000000082423</c:v>
                </c:pt>
                <c:pt idx="1854">
                  <c:v>9.0673828125082476</c:v>
                </c:pt>
                <c:pt idx="1855">
                  <c:v>9.0722656250082512</c:v>
                </c:pt>
                <c:pt idx="1856">
                  <c:v>9.0771484375082565</c:v>
                </c:pt>
                <c:pt idx="1857">
                  <c:v>9.0820312500082601</c:v>
                </c:pt>
                <c:pt idx="1858">
                  <c:v>9.0869140625082654</c:v>
                </c:pt>
                <c:pt idx="1859">
                  <c:v>9.0917968750082689</c:v>
                </c:pt>
                <c:pt idx="1860">
                  <c:v>9.0966796875082743</c:v>
                </c:pt>
                <c:pt idx="1861">
                  <c:v>9.1015625000082778</c:v>
                </c:pt>
                <c:pt idx="1862">
                  <c:v>9.1064453125082832</c:v>
                </c:pt>
                <c:pt idx="1863">
                  <c:v>9.1113281250082867</c:v>
                </c:pt>
                <c:pt idx="1864">
                  <c:v>9.116210937508292</c:v>
                </c:pt>
                <c:pt idx="1865">
                  <c:v>9.1210937500082956</c:v>
                </c:pt>
                <c:pt idx="1866">
                  <c:v>9.1259765625083009</c:v>
                </c:pt>
                <c:pt idx="1867">
                  <c:v>9.1308593750083045</c:v>
                </c:pt>
                <c:pt idx="1868">
                  <c:v>9.1357421875083098</c:v>
                </c:pt>
                <c:pt idx="1869">
                  <c:v>9.1406250000083134</c:v>
                </c:pt>
                <c:pt idx="1870">
                  <c:v>9.1455078125083187</c:v>
                </c:pt>
                <c:pt idx="1871">
                  <c:v>9.1503906250083222</c:v>
                </c:pt>
                <c:pt idx="1872">
                  <c:v>9.1552734375083276</c:v>
                </c:pt>
                <c:pt idx="1873">
                  <c:v>9.1601562500083311</c:v>
                </c:pt>
                <c:pt idx="1874">
                  <c:v>9.1650390625083364</c:v>
                </c:pt>
                <c:pt idx="1875">
                  <c:v>9.16992187500834</c:v>
                </c:pt>
                <c:pt idx="1876">
                  <c:v>9.1748046875083453</c:v>
                </c:pt>
                <c:pt idx="1877">
                  <c:v>9.1796875000083489</c:v>
                </c:pt>
                <c:pt idx="1878">
                  <c:v>9.1845703125083542</c:v>
                </c:pt>
                <c:pt idx="1879">
                  <c:v>9.1894531250083578</c:v>
                </c:pt>
                <c:pt idx="1880">
                  <c:v>9.1943359375083631</c:v>
                </c:pt>
                <c:pt idx="1881">
                  <c:v>9.1992187500083666</c:v>
                </c:pt>
                <c:pt idx="1882">
                  <c:v>9.204101562508372</c:v>
                </c:pt>
                <c:pt idx="1883">
                  <c:v>9.2089843750083755</c:v>
                </c:pt>
                <c:pt idx="1884">
                  <c:v>9.2138671875083809</c:v>
                </c:pt>
                <c:pt idx="1885">
                  <c:v>9.2187500000083844</c:v>
                </c:pt>
                <c:pt idx="1886">
                  <c:v>9.2236328125083897</c:v>
                </c:pt>
                <c:pt idx="1887">
                  <c:v>9.2285156250083933</c:v>
                </c:pt>
                <c:pt idx="1888">
                  <c:v>9.2333984375083986</c:v>
                </c:pt>
                <c:pt idx="1889">
                  <c:v>9.2382812500084022</c:v>
                </c:pt>
                <c:pt idx="1890">
                  <c:v>9.2431640625084075</c:v>
                </c:pt>
                <c:pt idx="1891">
                  <c:v>9.248046875008411</c:v>
                </c:pt>
                <c:pt idx="1892">
                  <c:v>9.2529296875084164</c:v>
                </c:pt>
                <c:pt idx="1893">
                  <c:v>9.2578125000084199</c:v>
                </c:pt>
                <c:pt idx="1894">
                  <c:v>9.2626953125084253</c:v>
                </c:pt>
                <c:pt idx="1895">
                  <c:v>9.2675781250084288</c:v>
                </c:pt>
                <c:pt idx="1896">
                  <c:v>9.2724609375084341</c:v>
                </c:pt>
                <c:pt idx="1897">
                  <c:v>9.2773437500084377</c:v>
                </c:pt>
                <c:pt idx="1898">
                  <c:v>9.282226562508443</c:v>
                </c:pt>
                <c:pt idx="1899">
                  <c:v>9.2871093750084466</c:v>
                </c:pt>
                <c:pt idx="1900">
                  <c:v>9.2919921875084519</c:v>
                </c:pt>
                <c:pt idx="1901">
                  <c:v>9.2968750000084555</c:v>
                </c:pt>
                <c:pt idx="1902">
                  <c:v>9.3017578125084608</c:v>
                </c:pt>
                <c:pt idx="1903">
                  <c:v>9.3066406250084643</c:v>
                </c:pt>
                <c:pt idx="1904">
                  <c:v>9.3115234375084697</c:v>
                </c:pt>
                <c:pt idx="1905">
                  <c:v>9.3164062500084732</c:v>
                </c:pt>
                <c:pt idx="1906">
                  <c:v>9.3212890625084786</c:v>
                </c:pt>
                <c:pt idx="1907">
                  <c:v>9.3261718750084821</c:v>
                </c:pt>
                <c:pt idx="1908">
                  <c:v>9.3310546875084874</c:v>
                </c:pt>
                <c:pt idx="1909">
                  <c:v>9.335937500008491</c:v>
                </c:pt>
                <c:pt idx="1910">
                  <c:v>9.3408203125084963</c:v>
                </c:pt>
                <c:pt idx="1911">
                  <c:v>9.3457031250084999</c:v>
                </c:pt>
                <c:pt idx="1912">
                  <c:v>9.3505859375085052</c:v>
                </c:pt>
                <c:pt idx="1913">
                  <c:v>9.3554687500085087</c:v>
                </c:pt>
                <c:pt idx="1914">
                  <c:v>9.3603515625085141</c:v>
                </c:pt>
                <c:pt idx="1915">
                  <c:v>9.3652343750085176</c:v>
                </c:pt>
                <c:pt idx="1916">
                  <c:v>9.370117187508523</c:v>
                </c:pt>
                <c:pt idx="1917">
                  <c:v>9.3750000000085265</c:v>
                </c:pt>
                <c:pt idx="1918">
                  <c:v>9.3798828125085318</c:v>
                </c:pt>
                <c:pt idx="1919">
                  <c:v>9.3847656250085354</c:v>
                </c:pt>
                <c:pt idx="1920">
                  <c:v>9.3896484375085407</c:v>
                </c:pt>
                <c:pt idx="1921">
                  <c:v>9.3945312500085443</c:v>
                </c:pt>
                <c:pt idx="1922">
                  <c:v>9.3994140625085496</c:v>
                </c:pt>
                <c:pt idx="1923">
                  <c:v>9.4042968750085532</c:v>
                </c:pt>
                <c:pt idx="1924">
                  <c:v>9.4091796875085585</c:v>
                </c:pt>
                <c:pt idx="1925">
                  <c:v>9.414062500008562</c:v>
                </c:pt>
                <c:pt idx="1926">
                  <c:v>9.4189453125085674</c:v>
                </c:pt>
                <c:pt idx="1927">
                  <c:v>9.4238281250085709</c:v>
                </c:pt>
                <c:pt idx="1928">
                  <c:v>9.4287109375085763</c:v>
                </c:pt>
                <c:pt idx="1929">
                  <c:v>9.4335937500085798</c:v>
                </c:pt>
                <c:pt idx="1930">
                  <c:v>9.4384765625085851</c:v>
                </c:pt>
                <c:pt idx="1931">
                  <c:v>9.4433593750085887</c:v>
                </c:pt>
                <c:pt idx="1932">
                  <c:v>9.448242187508594</c:v>
                </c:pt>
                <c:pt idx="1933">
                  <c:v>9.4531250000085976</c:v>
                </c:pt>
                <c:pt idx="1934">
                  <c:v>9.4580078125086029</c:v>
                </c:pt>
                <c:pt idx="1935">
                  <c:v>9.4628906250086064</c:v>
                </c:pt>
                <c:pt idx="1936">
                  <c:v>9.4677734375086118</c:v>
                </c:pt>
                <c:pt idx="1937">
                  <c:v>9.4726562500086153</c:v>
                </c:pt>
                <c:pt idx="1938">
                  <c:v>9.4775390625086207</c:v>
                </c:pt>
                <c:pt idx="1939">
                  <c:v>9.4824218750086242</c:v>
                </c:pt>
                <c:pt idx="1940">
                  <c:v>9.4873046875086295</c:v>
                </c:pt>
                <c:pt idx="1941">
                  <c:v>9.4921875000086331</c:v>
                </c:pt>
                <c:pt idx="1942">
                  <c:v>9.4970703125086384</c:v>
                </c:pt>
                <c:pt idx="1943">
                  <c:v>9.501953125008642</c:v>
                </c:pt>
                <c:pt idx="1944">
                  <c:v>9.5068359375086473</c:v>
                </c:pt>
                <c:pt idx="1945">
                  <c:v>9.5117187500086509</c:v>
                </c:pt>
                <c:pt idx="1946">
                  <c:v>9.5166015625086562</c:v>
                </c:pt>
                <c:pt idx="1947">
                  <c:v>9.5214843750086597</c:v>
                </c:pt>
                <c:pt idx="1948">
                  <c:v>9.5263671875086651</c:v>
                </c:pt>
                <c:pt idx="1949">
                  <c:v>9.5312500000086686</c:v>
                </c:pt>
                <c:pt idx="1950">
                  <c:v>9.536132812508674</c:v>
                </c:pt>
                <c:pt idx="1951">
                  <c:v>9.5410156250086775</c:v>
                </c:pt>
                <c:pt idx="1952">
                  <c:v>9.5458984375086828</c:v>
                </c:pt>
                <c:pt idx="1953">
                  <c:v>9.5507812500086864</c:v>
                </c:pt>
                <c:pt idx="1954">
                  <c:v>9.5556640625086917</c:v>
                </c:pt>
                <c:pt idx="1955">
                  <c:v>9.5605468750086953</c:v>
                </c:pt>
                <c:pt idx="1956">
                  <c:v>9.5654296875087006</c:v>
                </c:pt>
                <c:pt idx="1957">
                  <c:v>9.5703125000087041</c:v>
                </c:pt>
                <c:pt idx="1958">
                  <c:v>9.5751953125087095</c:v>
                </c:pt>
                <c:pt idx="1959">
                  <c:v>9.580078125008713</c:v>
                </c:pt>
                <c:pt idx="1960">
                  <c:v>9.5849609375087184</c:v>
                </c:pt>
                <c:pt idx="1961">
                  <c:v>9.5898437500087219</c:v>
                </c:pt>
                <c:pt idx="1962">
                  <c:v>9.5947265625087272</c:v>
                </c:pt>
                <c:pt idx="1963">
                  <c:v>9.5996093750087308</c:v>
                </c:pt>
                <c:pt idx="1964">
                  <c:v>9.6044921875087361</c:v>
                </c:pt>
                <c:pt idx="1965">
                  <c:v>9.6093750000087397</c:v>
                </c:pt>
                <c:pt idx="1966">
                  <c:v>9.614257812508745</c:v>
                </c:pt>
                <c:pt idx="1967">
                  <c:v>9.6191406250087486</c:v>
                </c:pt>
                <c:pt idx="1968">
                  <c:v>9.6240234375087539</c:v>
                </c:pt>
                <c:pt idx="1969">
                  <c:v>9.6289062500087574</c:v>
                </c:pt>
                <c:pt idx="1970">
                  <c:v>9.6337890625087628</c:v>
                </c:pt>
                <c:pt idx="1971">
                  <c:v>9.6386718750087663</c:v>
                </c:pt>
                <c:pt idx="1972">
                  <c:v>9.6435546875087717</c:v>
                </c:pt>
                <c:pt idx="1973">
                  <c:v>9.6484375000087752</c:v>
                </c:pt>
                <c:pt idx="1974">
                  <c:v>9.6533203125087805</c:v>
                </c:pt>
                <c:pt idx="1975">
                  <c:v>9.6582031250087841</c:v>
                </c:pt>
                <c:pt idx="1976">
                  <c:v>9.6630859375087894</c:v>
                </c:pt>
                <c:pt idx="1977">
                  <c:v>9.667968750008793</c:v>
                </c:pt>
                <c:pt idx="1978">
                  <c:v>9.6728515625087983</c:v>
                </c:pt>
                <c:pt idx="1979">
                  <c:v>9.6777343750088018</c:v>
                </c:pt>
                <c:pt idx="1980">
                  <c:v>9.6826171875088072</c:v>
                </c:pt>
                <c:pt idx="1981">
                  <c:v>9.6875000000088107</c:v>
                </c:pt>
                <c:pt idx="1982">
                  <c:v>9.6923828125088161</c:v>
                </c:pt>
                <c:pt idx="1983">
                  <c:v>9.6972656250088196</c:v>
                </c:pt>
                <c:pt idx="1984">
                  <c:v>9.7021484375088249</c:v>
                </c:pt>
                <c:pt idx="1985">
                  <c:v>9.7070312500088285</c:v>
                </c:pt>
                <c:pt idx="1986">
                  <c:v>9.7119140625088338</c:v>
                </c:pt>
                <c:pt idx="1987">
                  <c:v>9.7167968750088374</c:v>
                </c:pt>
                <c:pt idx="1988">
                  <c:v>9.7216796875088427</c:v>
                </c:pt>
                <c:pt idx="1989">
                  <c:v>9.7265625000088463</c:v>
                </c:pt>
                <c:pt idx="1990">
                  <c:v>9.7314453125088516</c:v>
                </c:pt>
                <c:pt idx="1991">
                  <c:v>9.7363281250088551</c:v>
                </c:pt>
                <c:pt idx="1992">
                  <c:v>9.7412109375088605</c:v>
                </c:pt>
                <c:pt idx="1993">
                  <c:v>9.746093750008864</c:v>
                </c:pt>
                <c:pt idx="1994">
                  <c:v>9.7509765625088693</c:v>
                </c:pt>
                <c:pt idx="1995">
                  <c:v>9.7558593750088729</c:v>
                </c:pt>
                <c:pt idx="1996">
                  <c:v>9.7607421875088782</c:v>
                </c:pt>
                <c:pt idx="1997">
                  <c:v>9.7656250000088818</c:v>
                </c:pt>
                <c:pt idx="1998">
                  <c:v>9.7705078125088871</c:v>
                </c:pt>
                <c:pt idx="1999">
                  <c:v>9.7753906250088907</c:v>
                </c:pt>
                <c:pt idx="2000">
                  <c:v>9.780273437508896</c:v>
                </c:pt>
                <c:pt idx="2001">
                  <c:v>9.7851562500088995</c:v>
                </c:pt>
                <c:pt idx="2002">
                  <c:v>9.7900390625089049</c:v>
                </c:pt>
                <c:pt idx="2003">
                  <c:v>9.7949218750089084</c:v>
                </c:pt>
                <c:pt idx="2004">
                  <c:v>9.7998046875089138</c:v>
                </c:pt>
                <c:pt idx="2005">
                  <c:v>9.8046875000089173</c:v>
                </c:pt>
                <c:pt idx="2006">
                  <c:v>9.8095703125089226</c:v>
                </c:pt>
                <c:pt idx="2007">
                  <c:v>9.8144531250089262</c:v>
                </c:pt>
                <c:pt idx="2008">
                  <c:v>9.8193359375089315</c:v>
                </c:pt>
                <c:pt idx="2009">
                  <c:v>9.8242187500089351</c:v>
                </c:pt>
                <c:pt idx="2010">
                  <c:v>9.8291015625089404</c:v>
                </c:pt>
                <c:pt idx="2011">
                  <c:v>9.833984375008944</c:v>
                </c:pt>
                <c:pt idx="2012">
                  <c:v>9.8388671875089493</c:v>
                </c:pt>
                <c:pt idx="2013">
                  <c:v>9.8437500000089528</c:v>
                </c:pt>
                <c:pt idx="2014">
                  <c:v>9.8486328125089582</c:v>
                </c:pt>
                <c:pt idx="2015">
                  <c:v>9.8535156250089617</c:v>
                </c:pt>
                <c:pt idx="2016">
                  <c:v>9.858398437508967</c:v>
                </c:pt>
                <c:pt idx="2017">
                  <c:v>9.8632812500089706</c:v>
                </c:pt>
                <c:pt idx="2018">
                  <c:v>9.8681640625089759</c:v>
                </c:pt>
                <c:pt idx="2019">
                  <c:v>9.8730468750089795</c:v>
                </c:pt>
                <c:pt idx="2020">
                  <c:v>9.8779296875089848</c:v>
                </c:pt>
                <c:pt idx="2021">
                  <c:v>9.8828125000089884</c:v>
                </c:pt>
                <c:pt idx="2022">
                  <c:v>9.8876953125089937</c:v>
                </c:pt>
                <c:pt idx="2023">
                  <c:v>9.8925781250089972</c:v>
                </c:pt>
                <c:pt idx="2024">
                  <c:v>9.8974609375090026</c:v>
                </c:pt>
                <c:pt idx="2025">
                  <c:v>9.9023437500090061</c:v>
                </c:pt>
                <c:pt idx="2026">
                  <c:v>9.9072265625090115</c:v>
                </c:pt>
                <c:pt idx="2027">
                  <c:v>9.912109375009015</c:v>
                </c:pt>
                <c:pt idx="2028">
                  <c:v>9.9169921875090203</c:v>
                </c:pt>
                <c:pt idx="2029">
                  <c:v>9.9218750000090239</c:v>
                </c:pt>
                <c:pt idx="2030">
                  <c:v>9.9267578125090292</c:v>
                </c:pt>
                <c:pt idx="2031">
                  <c:v>9.9316406250090328</c:v>
                </c:pt>
                <c:pt idx="2032">
                  <c:v>9.9365234375090381</c:v>
                </c:pt>
                <c:pt idx="2033">
                  <c:v>9.9414062500090417</c:v>
                </c:pt>
                <c:pt idx="2034">
                  <c:v>9.946289062509047</c:v>
                </c:pt>
                <c:pt idx="2035">
                  <c:v>9.9511718750090505</c:v>
                </c:pt>
                <c:pt idx="2036">
                  <c:v>9.9560546875090559</c:v>
                </c:pt>
                <c:pt idx="2037">
                  <c:v>9.9609375000090594</c:v>
                </c:pt>
                <c:pt idx="2038">
                  <c:v>9.9658203125090647</c:v>
                </c:pt>
                <c:pt idx="2039">
                  <c:v>9.9707031250090683</c:v>
                </c:pt>
                <c:pt idx="2040">
                  <c:v>9.9755859375090736</c:v>
                </c:pt>
                <c:pt idx="2041">
                  <c:v>9.9804687500090772</c:v>
                </c:pt>
                <c:pt idx="2042">
                  <c:v>9.9853515625090825</c:v>
                </c:pt>
                <c:pt idx="2043">
                  <c:v>9.9902343750090861</c:v>
                </c:pt>
                <c:pt idx="2044">
                  <c:v>9.9951171875090914</c:v>
                </c:pt>
              </c:numCache>
            </c:numRef>
          </c:xVal>
          <c:yVal>
            <c:numRef>
              <c:f>Meter_Scale_FFT!$AA$13:$AA$4105</c:f>
              <c:numCache>
                <c:formatCode>0.000000</c:formatCode>
                <c:ptCount val="4093"/>
                <c:pt idx="0">
                  <c:v>1242.9860794960573</c:v>
                </c:pt>
                <c:pt idx="1">
                  <c:v>1467.1005454218337</c:v>
                </c:pt>
                <c:pt idx="2">
                  <c:v>2293.0506831751536</c:v>
                </c:pt>
                <c:pt idx="3">
                  <c:v>2034.7955776447097</c:v>
                </c:pt>
                <c:pt idx="4">
                  <c:v>1135.1898269755734</c:v>
                </c:pt>
                <c:pt idx="5">
                  <c:v>789.16771004284169</c:v>
                </c:pt>
                <c:pt idx="6">
                  <c:v>1050.7082966200433</c:v>
                </c:pt>
                <c:pt idx="7">
                  <c:v>1098.403115642705</c:v>
                </c:pt>
                <c:pt idx="8">
                  <c:v>785.12892080267852</c:v>
                </c:pt>
                <c:pt idx="9">
                  <c:v>1437.8173789520577</c:v>
                </c:pt>
                <c:pt idx="10">
                  <c:v>990.3945026320223</c:v>
                </c:pt>
                <c:pt idx="11">
                  <c:v>1075.7823852244628</c:v>
                </c:pt>
                <c:pt idx="12">
                  <c:v>1228.2531729702159</c:v>
                </c:pt>
                <c:pt idx="13">
                  <c:v>2064.7834925190823</c:v>
                </c:pt>
                <c:pt idx="14">
                  <c:v>1442.2270652129087</c:v>
                </c:pt>
                <c:pt idx="15">
                  <c:v>635.46068629625893</c:v>
                </c:pt>
                <c:pt idx="16">
                  <c:v>464.29382199015339</c:v>
                </c:pt>
                <c:pt idx="17">
                  <c:v>381.87448750046309</c:v>
                </c:pt>
                <c:pt idx="18">
                  <c:v>971.27155622538498</c:v>
                </c:pt>
                <c:pt idx="19">
                  <c:v>639.02699320840782</c:v>
                </c:pt>
                <c:pt idx="20">
                  <c:v>390.788843783076</c:v>
                </c:pt>
                <c:pt idx="21">
                  <c:v>94.804498550513927</c:v>
                </c:pt>
                <c:pt idx="22">
                  <c:v>227.35976309815226</c:v>
                </c:pt>
                <c:pt idx="23">
                  <c:v>300.21554277046465</c:v>
                </c:pt>
                <c:pt idx="24">
                  <c:v>249.67417850578531</c:v>
                </c:pt>
                <c:pt idx="25">
                  <c:v>508.39777811472004</c:v>
                </c:pt>
                <c:pt idx="26">
                  <c:v>558.86846879188306</c:v>
                </c:pt>
                <c:pt idx="27">
                  <c:v>197.19029709142143</c:v>
                </c:pt>
                <c:pt idx="28">
                  <c:v>291.31703150220159</c:v>
                </c:pt>
                <c:pt idx="29">
                  <c:v>858.78267868534749</c:v>
                </c:pt>
                <c:pt idx="30">
                  <c:v>819.4743088650647</c:v>
                </c:pt>
                <c:pt idx="31">
                  <c:v>523.21778506998646</c:v>
                </c:pt>
                <c:pt idx="32">
                  <c:v>262.48579647578026</c:v>
                </c:pt>
                <c:pt idx="33">
                  <c:v>388.27222889369989</c:v>
                </c:pt>
                <c:pt idx="34">
                  <c:v>421.08502667333084</c:v>
                </c:pt>
                <c:pt idx="35">
                  <c:v>301.18530318092996</c:v>
                </c:pt>
                <c:pt idx="36">
                  <c:v>116.84752336625223</c:v>
                </c:pt>
                <c:pt idx="37">
                  <c:v>63.377866588491237</c:v>
                </c:pt>
                <c:pt idx="38">
                  <c:v>470.27061578543271</c:v>
                </c:pt>
                <c:pt idx="39">
                  <c:v>804.6722623867006</c:v>
                </c:pt>
                <c:pt idx="40">
                  <c:v>825.5865942915957</c:v>
                </c:pt>
                <c:pt idx="41">
                  <c:v>848.81541132259497</c:v>
                </c:pt>
                <c:pt idx="42">
                  <c:v>308.92600738916104</c:v>
                </c:pt>
                <c:pt idx="43">
                  <c:v>392.04684421952595</c:v>
                </c:pt>
                <c:pt idx="44">
                  <c:v>549.81860544442338</c:v>
                </c:pt>
                <c:pt idx="45">
                  <c:v>1023.7095445754662</c:v>
                </c:pt>
                <c:pt idx="46">
                  <c:v>841.58996185013086</c:v>
                </c:pt>
                <c:pt idx="47">
                  <c:v>333.09516221337634</c:v>
                </c:pt>
                <c:pt idx="48">
                  <c:v>584.05278252676555</c:v>
                </c:pt>
                <c:pt idx="49">
                  <c:v>706.22370107345603</c:v>
                </c:pt>
                <c:pt idx="50">
                  <c:v>806.64154700827669</c:v>
                </c:pt>
                <c:pt idx="51">
                  <c:v>544.39472917696037</c:v>
                </c:pt>
                <c:pt idx="52">
                  <c:v>76.428578827505589</c:v>
                </c:pt>
                <c:pt idx="53">
                  <c:v>128.85359686444764</c:v>
                </c:pt>
                <c:pt idx="54">
                  <c:v>203.59863252115093</c:v>
                </c:pt>
                <c:pt idx="55">
                  <c:v>114.27876219238198</c:v>
                </c:pt>
                <c:pt idx="56">
                  <c:v>610.65655886659488</c:v>
                </c:pt>
                <c:pt idx="57">
                  <c:v>407.03013702581364</c:v>
                </c:pt>
                <c:pt idx="58">
                  <c:v>719.88901076820207</c:v>
                </c:pt>
                <c:pt idx="59">
                  <c:v>1035.7844429975605</c:v>
                </c:pt>
                <c:pt idx="60">
                  <c:v>553.64089405373068</c:v>
                </c:pt>
                <c:pt idx="61">
                  <c:v>234.13456472047687</c:v>
                </c:pt>
                <c:pt idx="62">
                  <c:v>613.94946244642824</c:v>
                </c:pt>
                <c:pt idx="63">
                  <c:v>927.89823404716185</c:v>
                </c:pt>
                <c:pt idx="64">
                  <c:v>860.98814507477869</c:v>
                </c:pt>
                <c:pt idx="65">
                  <c:v>442.99345421909584</c:v>
                </c:pt>
                <c:pt idx="66">
                  <c:v>61.040992272083756</c:v>
                </c:pt>
                <c:pt idx="67">
                  <c:v>509.83613976175371</c:v>
                </c:pt>
                <c:pt idx="68">
                  <c:v>833.7919609668777</c:v>
                </c:pt>
                <c:pt idx="69">
                  <c:v>685.55029825045335</c:v>
                </c:pt>
                <c:pt idx="70">
                  <c:v>602.97111424292041</c:v>
                </c:pt>
                <c:pt idx="71">
                  <c:v>231.73511979264941</c:v>
                </c:pt>
                <c:pt idx="72">
                  <c:v>480.12814150880092</c:v>
                </c:pt>
                <c:pt idx="73">
                  <c:v>380.97668469681571</c:v>
                </c:pt>
                <c:pt idx="74">
                  <c:v>536.33911138740882</c:v>
                </c:pt>
                <c:pt idx="75">
                  <c:v>365.60192348968769</c:v>
                </c:pt>
                <c:pt idx="76">
                  <c:v>510.77408077934808</c:v>
                </c:pt>
                <c:pt idx="77">
                  <c:v>616.6852098473712</c:v>
                </c:pt>
                <c:pt idx="78">
                  <c:v>258.85988376668001</c:v>
                </c:pt>
                <c:pt idx="79">
                  <c:v>231.7220195326708</c:v>
                </c:pt>
                <c:pt idx="80">
                  <c:v>604.13109358628571</c:v>
                </c:pt>
                <c:pt idx="81">
                  <c:v>1104.5760609245528</c:v>
                </c:pt>
                <c:pt idx="82">
                  <c:v>903.00371251969557</c:v>
                </c:pt>
                <c:pt idx="83">
                  <c:v>591.27329794637808</c:v>
                </c:pt>
                <c:pt idx="84">
                  <c:v>328.88280499694548</c:v>
                </c:pt>
                <c:pt idx="85">
                  <c:v>186.7119170351026</c:v>
                </c:pt>
                <c:pt idx="86">
                  <c:v>771.09807214574357</c:v>
                </c:pt>
                <c:pt idx="87">
                  <c:v>548.71087413407065</c:v>
                </c:pt>
                <c:pt idx="88">
                  <c:v>287.67736515812845</c:v>
                </c:pt>
                <c:pt idx="89">
                  <c:v>635.57588103368744</c:v>
                </c:pt>
                <c:pt idx="90">
                  <c:v>521.1545655666024</c:v>
                </c:pt>
                <c:pt idx="91">
                  <c:v>249.96028576093289</c:v>
                </c:pt>
                <c:pt idx="92">
                  <c:v>283.9413963317092</c:v>
                </c:pt>
                <c:pt idx="93">
                  <c:v>424.90050640168647</c:v>
                </c:pt>
                <c:pt idx="94">
                  <c:v>119.79833419822424</c:v>
                </c:pt>
                <c:pt idx="95">
                  <c:v>144.10290104437735</c:v>
                </c:pt>
                <c:pt idx="96">
                  <c:v>73.520001005014038</c:v>
                </c:pt>
                <c:pt idx="97">
                  <c:v>308.42248233754668</c:v>
                </c:pt>
                <c:pt idx="98">
                  <c:v>310.55997138286176</c:v>
                </c:pt>
                <c:pt idx="99">
                  <c:v>425.07512183786554</c:v>
                </c:pt>
                <c:pt idx="100">
                  <c:v>577.96046301978447</c:v>
                </c:pt>
                <c:pt idx="101">
                  <c:v>1083.4718233321969</c:v>
                </c:pt>
                <c:pt idx="102">
                  <c:v>1228.7582039945762</c:v>
                </c:pt>
                <c:pt idx="103">
                  <c:v>787.02803630461483</c:v>
                </c:pt>
                <c:pt idx="104">
                  <c:v>158.35783447615643</c:v>
                </c:pt>
                <c:pt idx="105">
                  <c:v>518.51958987199623</c:v>
                </c:pt>
                <c:pt idx="106">
                  <c:v>661.02352789305144</c:v>
                </c:pt>
                <c:pt idx="107">
                  <c:v>461.1837680987112</c:v>
                </c:pt>
                <c:pt idx="108">
                  <c:v>353.11823189984176</c:v>
                </c:pt>
                <c:pt idx="109">
                  <c:v>355.38229889047443</c:v>
                </c:pt>
                <c:pt idx="110">
                  <c:v>317.89570334839317</c:v>
                </c:pt>
                <c:pt idx="111">
                  <c:v>415.55291678347436</c:v>
                </c:pt>
                <c:pt idx="112">
                  <c:v>395.03524753924933</c:v>
                </c:pt>
                <c:pt idx="113">
                  <c:v>397.96659920564247</c:v>
                </c:pt>
                <c:pt idx="114">
                  <c:v>378.49950654839563</c:v>
                </c:pt>
                <c:pt idx="115">
                  <c:v>702.7000326254722</c:v>
                </c:pt>
                <c:pt idx="116">
                  <c:v>456.78914797416309</c:v>
                </c:pt>
                <c:pt idx="117">
                  <c:v>336.75907730172099</c:v>
                </c:pt>
                <c:pt idx="118">
                  <c:v>576.22353160069429</c:v>
                </c:pt>
                <c:pt idx="119">
                  <c:v>399.50191990344871</c:v>
                </c:pt>
                <c:pt idx="120">
                  <c:v>343.66173330458957</c:v>
                </c:pt>
                <c:pt idx="121">
                  <c:v>241.13856032099119</c:v>
                </c:pt>
                <c:pt idx="122">
                  <c:v>276.4407326347179</c:v>
                </c:pt>
                <c:pt idx="123">
                  <c:v>245.45760204367497</c:v>
                </c:pt>
                <c:pt idx="124">
                  <c:v>340.46159821849966</c:v>
                </c:pt>
                <c:pt idx="125">
                  <c:v>529.97113852340681</c:v>
                </c:pt>
                <c:pt idx="126">
                  <c:v>598.8933283320448</c:v>
                </c:pt>
                <c:pt idx="127">
                  <c:v>223.55500455523162</c:v>
                </c:pt>
                <c:pt idx="128">
                  <c:v>257.28976124249346</c:v>
                </c:pt>
                <c:pt idx="129">
                  <c:v>301.91838799255544</c:v>
                </c:pt>
                <c:pt idx="130">
                  <c:v>136.97816191859818</c:v>
                </c:pt>
                <c:pt idx="131">
                  <c:v>449.94651734770548</c:v>
                </c:pt>
                <c:pt idx="132">
                  <c:v>411.7008739021166</c:v>
                </c:pt>
                <c:pt idx="133">
                  <c:v>225.43730670707137</c:v>
                </c:pt>
                <c:pt idx="134">
                  <c:v>255.06140420540112</c:v>
                </c:pt>
                <c:pt idx="135">
                  <c:v>334.99983421169418</c:v>
                </c:pt>
                <c:pt idx="136">
                  <c:v>214.39664989591341</c:v>
                </c:pt>
                <c:pt idx="137">
                  <c:v>560.7166168507016</c:v>
                </c:pt>
                <c:pt idx="138">
                  <c:v>659.67799350548739</c:v>
                </c:pt>
                <c:pt idx="139">
                  <c:v>188.58555259005152</c:v>
                </c:pt>
                <c:pt idx="140">
                  <c:v>109.9576289285115</c:v>
                </c:pt>
                <c:pt idx="141">
                  <c:v>84.931511119471722</c:v>
                </c:pt>
                <c:pt idx="142">
                  <c:v>460.77579589459799</c:v>
                </c:pt>
                <c:pt idx="143">
                  <c:v>712.87043313912818</c:v>
                </c:pt>
                <c:pt idx="144">
                  <c:v>499.05962171016722</c:v>
                </c:pt>
                <c:pt idx="145">
                  <c:v>232.44605914794946</c:v>
                </c:pt>
                <c:pt idx="146">
                  <c:v>155.59228803458663</c:v>
                </c:pt>
                <c:pt idx="147">
                  <c:v>326.52477114192016</c:v>
                </c:pt>
                <c:pt idx="148">
                  <c:v>305.99458564058307</c:v>
                </c:pt>
                <c:pt idx="149">
                  <c:v>252.90986482646429</c:v>
                </c:pt>
                <c:pt idx="150">
                  <c:v>171.7766123689812</c:v>
                </c:pt>
                <c:pt idx="151">
                  <c:v>122.91306905840243</c:v>
                </c:pt>
                <c:pt idx="152">
                  <c:v>216.59524410187481</c:v>
                </c:pt>
                <c:pt idx="153">
                  <c:v>402.99547859593372</c:v>
                </c:pt>
                <c:pt idx="154">
                  <c:v>349.80602150272529</c:v>
                </c:pt>
                <c:pt idx="155">
                  <c:v>445.79283159221416</c:v>
                </c:pt>
                <c:pt idx="156">
                  <c:v>354.74321185460309</c:v>
                </c:pt>
                <c:pt idx="157">
                  <c:v>179.97231723921576</c:v>
                </c:pt>
                <c:pt idx="158">
                  <c:v>73.898798750469666</c:v>
                </c:pt>
                <c:pt idx="159">
                  <c:v>162.14397085657856</c:v>
                </c:pt>
                <c:pt idx="160">
                  <c:v>256.31779453179655</c:v>
                </c:pt>
                <c:pt idx="161">
                  <c:v>356.19877333229715</c:v>
                </c:pt>
                <c:pt idx="162">
                  <c:v>352.32597404844006</c:v>
                </c:pt>
                <c:pt idx="163">
                  <c:v>308.18224445856481</c:v>
                </c:pt>
                <c:pt idx="164">
                  <c:v>309.53241796739667</c:v>
                </c:pt>
                <c:pt idx="165">
                  <c:v>144.18778694627639</c:v>
                </c:pt>
                <c:pt idx="166">
                  <c:v>349.12410128912177</c:v>
                </c:pt>
                <c:pt idx="167">
                  <c:v>385.18318711911144</c:v>
                </c:pt>
                <c:pt idx="168">
                  <c:v>238.66074523878581</c:v>
                </c:pt>
                <c:pt idx="169">
                  <c:v>217.93241358937982</c:v>
                </c:pt>
                <c:pt idx="170">
                  <c:v>242.65981327430291</c:v>
                </c:pt>
                <c:pt idx="171">
                  <c:v>104.4379970612536</c:v>
                </c:pt>
                <c:pt idx="172">
                  <c:v>128.37704411739486</c:v>
                </c:pt>
                <c:pt idx="173">
                  <c:v>213.18507531635754</c:v>
                </c:pt>
                <c:pt idx="174">
                  <c:v>272.27150224657169</c:v>
                </c:pt>
                <c:pt idx="175">
                  <c:v>151.60492429159115</c:v>
                </c:pt>
                <c:pt idx="176">
                  <c:v>61.801417537359505</c:v>
                </c:pt>
                <c:pt idx="177">
                  <c:v>78.344907103086896</c:v>
                </c:pt>
                <c:pt idx="178">
                  <c:v>110.88771254006043</c:v>
                </c:pt>
                <c:pt idx="179">
                  <c:v>94.672980463500522</c:v>
                </c:pt>
                <c:pt idx="180">
                  <c:v>131.74497894455138</c:v>
                </c:pt>
                <c:pt idx="181">
                  <c:v>203.05718058399853</c:v>
                </c:pt>
                <c:pt idx="182">
                  <c:v>91.664837308833569</c:v>
                </c:pt>
                <c:pt idx="183">
                  <c:v>74.244806529379261</c:v>
                </c:pt>
                <c:pt idx="184">
                  <c:v>70.152537394254011</c:v>
                </c:pt>
                <c:pt idx="185">
                  <c:v>49.105885485892117</c:v>
                </c:pt>
                <c:pt idx="186">
                  <c:v>106.68813242016509</c:v>
                </c:pt>
                <c:pt idx="187">
                  <c:v>141.5482381143637</c:v>
                </c:pt>
                <c:pt idx="188">
                  <c:v>192.02565985357921</c:v>
                </c:pt>
                <c:pt idx="189">
                  <c:v>108.45154104970055</c:v>
                </c:pt>
                <c:pt idx="190">
                  <c:v>66.635189499308098</c:v>
                </c:pt>
                <c:pt idx="191">
                  <c:v>75.376527349685276</c:v>
                </c:pt>
                <c:pt idx="192">
                  <c:v>54.812351399894425</c:v>
                </c:pt>
                <c:pt idx="193">
                  <c:v>52.388714597818982</c:v>
                </c:pt>
                <c:pt idx="194">
                  <c:v>107.11983982727733</c:v>
                </c:pt>
                <c:pt idx="195">
                  <c:v>81.921387673934873</c:v>
                </c:pt>
                <c:pt idx="196">
                  <c:v>81.097493872748529</c:v>
                </c:pt>
                <c:pt idx="197">
                  <c:v>80.006384510881006</c:v>
                </c:pt>
                <c:pt idx="198">
                  <c:v>65.206275905961206</c:v>
                </c:pt>
                <c:pt idx="199">
                  <c:v>198.12143112229117</c:v>
                </c:pt>
                <c:pt idx="200">
                  <c:v>214.55839045232446</c:v>
                </c:pt>
                <c:pt idx="201">
                  <c:v>72.42130666389582</c:v>
                </c:pt>
                <c:pt idx="202">
                  <c:v>45.332867373199548</c:v>
                </c:pt>
                <c:pt idx="203">
                  <c:v>87.645012344279962</c:v>
                </c:pt>
                <c:pt idx="204">
                  <c:v>85.711718417338034</c:v>
                </c:pt>
                <c:pt idx="205">
                  <c:v>75.358939653403795</c:v>
                </c:pt>
                <c:pt idx="206">
                  <c:v>51.025744880167096</c:v>
                </c:pt>
                <c:pt idx="207">
                  <c:v>42.947041411242154</c:v>
                </c:pt>
                <c:pt idx="208">
                  <c:v>53.192424986077839</c:v>
                </c:pt>
                <c:pt idx="209">
                  <c:v>58.749152192204193</c:v>
                </c:pt>
                <c:pt idx="210">
                  <c:v>101.96806464993921</c:v>
                </c:pt>
                <c:pt idx="211">
                  <c:v>114.44245578549838</c:v>
                </c:pt>
                <c:pt idx="212">
                  <c:v>145.87327996868777</c:v>
                </c:pt>
                <c:pt idx="213">
                  <c:v>199.62614091787907</c:v>
                </c:pt>
                <c:pt idx="214">
                  <c:v>176.8653116186498</c:v>
                </c:pt>
                <c:pt idx="215">
                  <c:v>118.21674273803399</c:v>
                </c:pt>
                <c:pt idx="216">
                  <c:v>47.233862877274035</c:v>
                </c:pt>
                <c:pt idx="217">
                  <c:v>89.734968300429614</c:v>
                </c:pt>
                <c:pt idx="218">
                  <c:v>109.349639041982</c:v>
                </c:pt>
                <c:pt idx="219">
                  <c:v>95.828148808036659</c:v>
                </c:pt>
                <c:pt idx="220">
                  <c:v>83.982089314330693</c:v>
                </c:pt>
                <c:pt idx="221">
                  <c:v>26.62201064123915</c:v>
                </c:pt>
                <c:pt idx="222">
                  <c:v>57.817705650245657</c:v>
                </c:pt>
                <c:pt idx="223">
                  <c:v>57.510200327254005</c:v>
                </c:pt>
                <c:pt idx="224">
                  <c:v>108.69606069515216</c:v>
                </c:pt>
                <c:pt idx="225">
                  <c:v>105.35011113458985</c:v>
                </c:pt>
                <c:pt idx="226">
                  <c:v>71.993012649461221</c:v>
                </c:pt>
                <c:pt idx="227">
                  <c:v>63.389307999240614</c:v>
                </c:pt>
                <c:pt idx="228">
                  <c:v>33.522431476302046</c:v>
                </c:pt>
                <c:pt idx="229">
                  <c:v>38.303682800364562</c:v>
                </c:pt>
                <c:pt idx="230">
                  <c:v>89.691478726079168</c:v>
                </c:pt>
                <c:pt idx="231">
                  <c:v>125.75312376987829</c:v>
                </c:pt>
                <c:pt idx="232">
                  <c:v>143.41941170381151</c:v>
                </c:pt>
                <c:pt idx="233">
                  <c:v>116.78057321687787</c:v>
                </c:pt>
                <c:pt idx="234">
                  <c:v>59.706618031343169</c:v>
                </c:pt>
                <c:pt idx="235">
                  <c:v>74.851600689722787</c:v>
                </c:pt>
                <c:pt idx="236">
                  <c:v>119.10892959434314</c:v>
                </c:pt>
                <c:pt idx="237">
                  <c:v>105.24579924611039</c:v>
                </c:pt>
                <c:pt idx="238">
                  <c:v>71.804816345015468</c:v>
                </c:pt>
                <c:pt idx="239">
                  <c:v>30.97187052361582</c:v>
                </c:pt>
                <c:pt idx="240">
                  <c:v>25.381409283600146</c:v>
                </c:pt>
                <c:pt idx="241">
                  <c:v>42.903809261657941</c:v>
                </c:pt>
                <c:pt idx="242">
                  <c:v>36.58911974958</c:v>
                </c:pt>
                <c:pt idx="243">
                  <c:v>24.145159461794869</c:v>
                </c:pt>
                <c:pt idx="244">
                  <c:v>41.58537923507631</c:v>
                </c:pt>
                <c:pt idx="245">
                  <c:v>72.170331050324222</c:v>
                </c:pt>
                <c:pt idx="246">
                  <c:v>53.229746054654434</c:v>
                </c:pt>
                <c:pt idx="247">
                  <c:v>15.52068798053792</c:v>
                </c:pt>
                <c:pt idx="248">
                  <c:v>53.08016281966168</c:v>
                </c:pt>
                <c:pt idx="249">
                  <c:v>57.230673800272342</c:v>
                </c:pt>
                <c:pt idx="250">
                  <c:v>49.340414400933263</c:v>
                </c:pt>
                <c:pt idx="251">
                  <c:v>17.511967016223075</c:v>
                </c:pt>
                <c:pt idx="252">
                  <c:v>45.409403466395823</c:v>
                </c:pt>
                <c:pt idx="253">
                  <c:v>107.71006288601245</c:v>
                </c:pt>
                <c:pt idx="254">
                  <c:v>102.03723028915896</c:v>
                </c:pt>
                <c:pt idx="255">
                  <c:v>47.893743205315502</c:v>
                </c:pt>
                <c:pt idx="256">
                  <c:v>40.698969840793126</c:v>
                </c:pt>
                <c:pt idx="257">
                  <c:v>24.388002233125121</c:v>
                </c:pt>
                <c:pt idx="258">
                  <c:v>13.210325259523369</c:v>
                </c:pt>
                <c:pt idx="259">
                  <c:v>37.626685567802419</c:v>
                </c:pt>
                <c:pt idx="260">
                  <c:v>35.7902537093983</c:v>
                </c:pt>
                <c:pt idx="261">
                  <c:v>74.747676720187087</c:v>
                </c:pt>
                <c:pt idx="262">
                  <c:v>87.715071648558194</c:v>
                </c:pt>
                <c:pt idx="263">
                  <c:v>57.526644228665816</c:v>
                </c:pt>
                <c:pt idx="264">
                  <c:v>32.178291408809443</c:v>
                </c:pt>
                <c:pt idx="265">
                  <c:v>22.734079526312378</c:v>
                </c:pt>
                <c:pt idx="266">
                  <c:v>84.529444629268156</c:v>
                </c:pt>
                <c:pt idx="267">
                  <c:v>116.12473476907336</c:v>
                </c:pt>
                <c:pt idx="268">
                  <c:v>102.58686045656832</c:v>
                </c:pt>
                <c:pt idx="269">
                  <c:v>69.215548271497312</c:v>
                </c:pt>
                <c:pt idx="270">
                  <c:v>30.716917681807807</c:v>
                </c:pt>
                <c:pt idx="271">
                  <c:v>29.744458253722165</c:v>
                </c:pt>
                <c:pt idx="272">
                  <c:v>48.618981879393452</c:v>
                </c:pt>
                <c:pt idx="273">
                  <c:v>24.818001463772898</c:v>
                </c:pt>
                <c:pt idx="274">
                  <c:v>27.847647711386077</c:v>
                </c:pt>
                <c:pt idx="275">
                  <c:v>25.842344094736337</c:v>
                </c:pt>
                <c:pt idx="276">
                  <c:v>24.404350668448963</c:v>
                </c:pt>
                <c:pt idx="277">
                  <c:v>23.714441267812095</c:v>
                </c:pt>
                <c:pt idx="278">
                  <c:v>35.648339647298826</c:v>
                </c:pt>
                <c:pt idx="279">
                  <c:v>43.691788793800939</c:v>
                </c:pt>
                <c:pt idx="280">
                  <c:v>41.757054168154426</c:v>
                </c:pt>
                <c:pt idx="281">
                  <c:v>31.619019371983693</c:v>
                </c:pt>
                <c:pt idx="282">
                  <c:v>31.771632046252485</c:v>
                </c:pt>
                <c:pt idx="283">
                  <c:v>16.430770509789326</c:v>
                </c:pt>
                <c:pt idx="284">
                  <c:v>14.547830630466581</c:v>
                </c:pt>
                <c:pt idx="285">
                  <c:v>34.934186830573516</c:v>
                </c:pt>
                <c:pt idx="286">
                  <c:v>60.951290870190405</c:v>
                </c:pt>
                <c:pt idx="287">
                  <c:v>76.149014426293732</c:v>
                </c:pt>
                <c:pt idx="288">
                  <c:v>44.29588191461665</c:v>
                </c:pt>
                <c:pt idx="289">
                  <c:v>13.113753323168186</c:v>
                </c:pt>
                <c:pt idx="290">
                  <c:v>15.90755544216732</c:v>
                </c:pt>
                <c:pt idx="291">
                  <c:v>21.997810075020531</c:v>
                </c:pt>
                <c:pt idx="292">
                  <c:v>22.611551632656543</c:v>
                </c:pt>
                <c:pt idx="293">
                  <c:v>64.990868340216537</c:v>
                </c:pt>
                <c:pt idx="294">
                  <c:v>59.816003382966777</c:v>
                </c:pt>
                <c:pt idx="295">
                  <c:v>45.274298988952083</c:v>
                </c:pt>
                <c:pt idx="296">
                  <c:v>25.579125120151268</c:v>
                </c:pt>
                <c:pt idx="297">
                  <c:v>15.607302937125265</c:v>
                </c:pt>
                <c:pt idx="298">
                  <c:v>36.303865346857592</c:v>
                </c:pt>
                <c:pt idx="299">
                  <c:v>38.298172239460726</c:v>
                </c:pt>
                <c:pt idx="300">
                  <c:v>87.948720285280146</c:v>
                </c:pt>
                <c:pt idx="301">
                  <c:v>85.386832067462677</c:v>
                </c:pt>
                <c:pt idx="302">
                  <c:v>89.174598152084116</c:v>
                </c:pt>
                <c:pt idx="303">
                  <c:v>84.818253763445654</c:v>
                </c:pt>
                <c:pt idx="304">
                  <c:v>41.651134319533</c:v>
                </c:pt>
                <c:pt idx="305">
                  <c:v>24.698316287595294</c:v>
                </c:pt>
                <c:pt idx="306">
                  <c:v>26.998240656180524</c:v>
                </c:pt>
                <c:pt idx="307">
                  <c:v>30.602448151040583</c:v>
                </c:pt>
                <c:pt idx="308">
                  <c:v>7.8480391560185154</c:v>
                </c:pt>
                <c:pt idx="309">
                  <c:v>13.190000602582504</c:v>
                </c:pt>
                <c:pt idx="310">
                  <c:v>28.639178173146639</c:v>
                </c:pt>
                <c:pt idx="311">
                  <c:v>63.651006888852791</c:v>
                </c:pt>
                <c:pt idx="312">
                  <c:v>70.58758092054218</c:v>
                </c:pt>
                <c:pt idx="313">
                  <c:v>67.193655412492376</c:v>
                </c:pt>
                <c:pt idx="314">
                  <c:v>51.516964943387151</c:v>
                </c:pt>
                <c:pt idx="315">
                  <c:v>25.265940165886988</c:v>
                </c:pt>
                <c:pt idx="316">
                  <c:v>17.512393697335668</c:v>
                </c:pt>
                <c:pt idx="317">
                  <c:v>16.401538570753239</c:v>
                </c:pt>
                <c:pt idx="318">
                  <c:v>14.561356832104</c:v>
                </c:pt>
                <c:pt idx="319">
                  <c:v>46.746578590548239</c:v>
                </c:pt>
                <c:pt idx="320">
                  <c:v>48.264196142312905</c:v>
                </c:pt>
                <c:pt idx="321">
                  <c:v>10.768355070725505</c:v>
                </c:pt>
                <c:pt idx="322">
                  <c:v>19.169292493085326</c:v>
                </c:pt>
                <c:pt idx="323">
                  <c:v>4.0735880691682995</c:v>
                </c:pt>
                <c:pt idx="324">
                  <c:v>16.759163786482901</c:v>
                </c:pt>
                <c:pt idx="325">
                  <c:v>30.970654371830832</c:v>
                </c:pt>
                <c:pt idx="326">
                  <c:v>36.249230059164674</c:v>
                </c:pt>
                <c:pt idx="327">
                  <c:v>34.176252836664077</c:v>
                </c:pt>
                <c:pt idx="328">
                  <c:v>41.418435490946514</c:v>
                </c:pt>
                <c:pt idx="329">
                  <c:v>21.082206295447524</c:v>
                </c:pt>
                <c:pt idx="330">
                  <c:v>35.11651377865082</c:v>
                </c:pt>
                <c:pt idx="331">
                  <c:v>27.7496973665253</c:v>
                </c:pt>
                <c:pt idx="332">
                  <c:v>82.685133415772825</c:v>
                </c:pt>
                <c:pt idx="333">
                  <c:v>116.04069390336251</c:v>
                </c:pt>
                <c:pt idx="334">
                  <c:v>99.965556141778762</c:v>
                </c:pt>
                <c:pt idx="335">
                  <c:v>78.134076466901178</c:v>
                </c:pt>
                <c:pt idx="336">
                  <c:v>49.475655010984546</c:v>
                </c:pt>
                <c:pt idx="337">
                  <c:v>12.000073344688815</c:v>
                </c:pt>
                <c:pt idx="338">
                  <c:v>8.6820476699681084</c:v>
                </c:pt>
                <c:pt idx="339">
                  <c:v>31.498829837812956</c:v>
                </c:pt>
                <c:pt idx="340">
                  <c:v>41.065437454682154</c:v>
                </c:pt>
                <c:pt idx="341">
                  <c:v>32.974879657147156</c:v>
                </c:pt>
                <c:pt idx="342">
                  <c:v>45.911477687743471</c:v>
                </c:pt>
                <c:pt idx="343">
                  <c:v>53.686753622783883</c:v>
                </c:pt>
                <c:pt idx="344">
                  <c:v>54.043412413692963</c:v>
                </c:pt>
                <c:pt idx="345">
                  <c:v>53.144763374077129</c:v>
                </c:pt>
                <c:pt idx="346">
                  <c:v>93.210393142587932</c:v>
                </c:pt>
                <c:pt idx="347">
                  <c:v>83.843244056862815</c:v>
                </c:pt>
                <c:pt idx="348">
                  <c:v>36.961800270968311</c:v>
                </c:pt>
                <c:pt idx="349">
                  <c:v>23.300363109091535</c:v>
                </c:pt>
                <c:pt idx="350">
                  <c:v>18.165686589014179</c:v>
                </c:pt>
                <c:pt idx="351">
                  <c:v>18.474051429692715</c:v>
                </c:pt>
                <c:pt idx="352">
                  <c:v>32.674327295837124</c:v>
                </c:pt>
                <c:pt idx="353">
                  <c:v>33.787209843612004</c:v>
                </c:pt>
                <c:pt idx="354">
                  <c:v>10.120732248963582</c:v>
                </c:pt>
                <c:pt idx="355">
                  <c:v>5.3115938092279116</c:v>
                </c:pt>
                <c:pt idx="356">
                  <c:v>18.432079753622606</c:v>
                </c:pt>
                <c:pt idx="357">
                  <c:v>41.68216217343231</c:v>
                </c:pt>
                <c:pt idx="358">
                  <c:v>58.847368368805206</c:v>
                </c:pt>
                <c:pt idx="359">
                  <c:v>45.442468154687148</c:v>
                </c:pt>
                <c:pt idx="360">
                  <c:v>37.108401056544594</c:v>
                </c:pt>
                <c:pt idx="361">
                  <c:v>44.225790833908079</c:v>
                </c:pt>
                <c:pt idx="362">
                  <c:v>27.111302177783578</c:v>
                </c:pt>
                <c:pt idx="363">
                  <c:v>48.844615116988635</c:v>
                </c:pt>
                <c:pt idx="364">
                  <c:v>52.36623010226608</c:v>
                </c:pt>
                <c:pt idx="365">
                  <c:v>64.822804921337166</c:v>
                </c:pt>
                <c:pt idx="366">
                  <c:v>61.365866577651417</c:v>
                </c:pt>
                <c:pt idx="367">
                  <c:v>46.540750088596496</c:v>
                </c:pt>
                <c:pt idx="368">
                  <c:v>47.530366146015403</c:v>
                </c:pt>
                <c:pt idx="369">
                  <c:v>45.229489012327761</c:v>
                </c:pt>
                <c:pt idx="370">
                  <c:v>39.743618906304604</c:v>
                </c:pt>
                <c:pt idx="371">
                  <c:v>28.981340432514543</c:v>
                </c:pt>
                <c:pt idx="372">
                  <c:v>27.307945799302829</c:v>
                </c:pt>
                <c:pt idx="373">
                  <c:v>18.052796718234568</c:v>
                </c:pt>
                <c:pt idx="374">
                  <c:v>17.430714632912498</c:v>
                </c:pt>
                <c:pt idx="375">
                  <c:v>37.629435458715584</c:v>
                </c:pt>
                <c:pt idx="376">
                  <c:v>38.397677644279959</c:v>
                </c:pt>
                <c:pt idx="377">
                  <c:v>36.573193030593586</c:v>
                </c:pt>
                <c:pt idx="378">
                  <c:v>31.218365071120793</c:v>
                </c:pt>
                <c:pt idx="379">
                  <c:v>18.158881676553595</c:v>
                </c:pt>
                <c:pt idx="380">
                  <c:v>35.235811608059777</c:v>
                </c:pt>
                <c:pt idx="381">
                  <c:v>64.188954314143345</c:v>
                </c:pt>
                <c:pt idx="382">
                  <c:v>55.060366472787585</c:v>
                </c:pt>
                <c:pt idx="383">
                  <c:v>24.303785793281179</c:v>
                </c:pt>
                <c:pt idx="384">
                  <c:v>12.283801563462477</c:v>
                </c:pt>
                <c:pt idx="385">
                  <c:v>21.107604669728985</c:v>
                </c:pt>
                <c:pt idx="386">
                  <c:v>20.92830922262004</c:v>
                </c:pt>
                <c:pt idx="387">
                  <c:v>27.757319791854052</c:v>
                </c:pt>
                <c:pt idx="388">
                  <c:v>22.08739543378184</c:v>
                </c:pt>
                <c:pt idx="389">
                  <c:v>45.562240901813333</c:v>
                </c:pt>
                <c:pt idx="390">
                  <c:v>62.839295784647923</c:v>
                </c:pt>
                <c:pt idx="391">
                  <c:v>73.811291996610692</c:v>
                </c:pt>
                <c:pt idx="392">
                  <c:v>41.354083661018947</c:v>
                </c:pt>
                <c:pt idx="393">
                  <c:v>21.662327432342281</c:v>
                </c:pt>
                <c:pt idx="394">
                  <c:v>23.749519263056957</c:v>
                </c:pt>
                <c:pt idx="395">
                  <c:v>7.1511588982796415</c:v>
                </c:pt>
                <c:pt idx="396">
                  <c:v>20.195715689254282</c:v>
                </c:pt>
                <c:pt idx="397">
                  <c:v>31.646416553020856</c:v>
                </c:pt>
                <c:pt idx="398">
                  <c:v>67.023601544034861</c:v>
                </c:pt>
                <c:pt idx="399">
                  <c:v>79.969314574871504</c:v>
                </c:pt>
                <c:pt idx="400">
                  <c:v>32.084945022732157</c:v>
                </c:pt>
                <c:pt idx="401">
                  <c:v>12.683736074895524</c:v>
                </c:pt>
                <c:pt idx="402">
                  <c:v>12.432500578769977</c:v>
                </c:pt>
                <c:pt idx="403">
                  <c:v>20.488213860659158</c:v>
                </c:pt>
                <c:pt idx="404">
                  <c:v>8.5110673330023197</c:v>
                </c:pt>
                <c:pt idx="405">
                  <c:v>13.087965904728797</c:v>
                </c:pt>
                <c:pt idx="406">
                  <c:v>16.516240299481876</c:v>
                </c:pt>
                <c:pt idx="407">
                  <c:v>8.1715957126363357</c:v>
                </c:pt>
                <c:pt idx="408">
                  <c:v>41.045251472979317</c:v>
                </c:pt>
                <c:pt idx="409">
                  <c:v>41.480551325890353</c:v>
                </c:pt>
                <c:pt idx="410">
                  <c:v>16.997818038077526</c:v>
                </c:pt>
                <c:pt idx="411">
                  <c:v>15.762648559913814</c:v>
                </c:pt>
                <c:pt idx="412">
                  <c:v>47.787790375491596</c:v>
                </c:pt>
                <c:pt idx="413">
                  <c:v>44.361529261081166</c:v>
                </c:pt>
                <c:pt idx="414">
                  <c:v>20.338721115131278</c:v>
                </c:pt>
                <c:pt idx="415">
                  <c:v>16.741047235034447</c:v>
                </c:pt>
                <c:pt idx="416">
                  <c:v>25.786063261624268</c:v>
                </c:pt>
                <c:pt idx="417">
                  <c:v>18.075962813875744</c:v>
                </c:pt>
                <c:pt idx="418">
                  <c:v>6.8556330453181253</c:v>
                </c:pt>
                <c:pt idx="419">
                  <c:v>13.599026047596134</c:v>
                </c:pt>
                <c:pt idx="420">
                  <c:v>40.780185114168482</c:v>
                </c:pt>
                <c:pt idx="421">
                  <c:v>33.016873094861239</c:v>
                </c:pt>
                <c:pt idx="422">
                  <c:v>8.9846371930840103</c:v>
                </c:pt>
                <c:pt idx="423">
                  <c:v>20.225186783660277</c:v>
                </c:pt>
                <c:pt idx="424">
                  <c:v>27.266385294304843</c:v>
                </c:pt>
                <c:pt idx="425">
                  <c:v>22.707146764589197</c:v>
                </c:pt>
                <c:pt idx="426">
                  <c:v>6.4689483057710202</c:v>
                </c:pt>
                <c:pt idx="427">
                  <c:v>27.463965341719963</c:v>
                </c:pt>
                <c:pt idx="428">
                  <c:v>41.299237570267088</c:v>
                </c:pt>
                <c:pt idx="429">
                  <c:v>29.616154256796225</c:v>
                </c:pt>
                <c:pt idx="430">
                  <c:v>25.05802546332302</c:v>
                </c:pt>
                <c:pt idx="431">
                  <c:v>23.826557090485679</c:v>
                </c:pt>
                <c:pt idx="432">
                  <c:v>18.916232608602165</c:v>
                </c:pt>
                <c:pt idx="433">
                  <c:v>38.279708055945022</c:v>
                </c:pt>
                <c:pt idx="434">
                  <c:v>36.603591926087191</c:v>
                </c:pt>
                <c:pt idx="435">
                  <c:v>10.08982924265135</c:v>
                </c:pt>
                <c:pt idx="436">
                  <c:v>26.271830886889088</c:v>
                </c:pt>
                <c:pt idx="437">
                  <c:v>16.792257592139148</c:v>
                </c:pt>
                <c:pt idx="438">
                  <c:v>28.93201346175605</c:v>
                </c:pt>
                <c:pt idx="439">
                  <c:v>33.052530022854981</c:v>
                </c:pt>
                <c:pt idx="440">
                  <c:v>18.616776044127921</c:v>
                </c:pt>
                <c:pt idx="441">
                  <c:v>11.131290643695351</c:v>
                </c:pt>
                <c:pt idx="442">
                  <c:v>17.063445063210995</c:v>
                </c:pt>
                <c:pt idx="443">
                  <c:v>29.384155900933632</c:v>
                </c:pt>
                <c:pt idx="444">
                  <c:v>45.614693573346727</c:v>
                </c:pt>
                <c:pt idx="445">
                  <c:v>34.547404186716435</c:v>
                </c:pt>
                <c:pt idx="446">
                  <c:v>17.323795548487713</c:v>
                </c:pt>
                <c:pt idx="447">
                  <c:v>36.770671064521089</c:v>
                </c:pt>
                <c:pt idx="448">
                  <c:v>28.468823062116556</c:v>
                </c:pt>
                <c:pt idx="449">
                  <c:v>13.678134686527427</c:v>
                </c:pt>
                <c:pt idx="450">
                  <c:v>36.349931767038939</c:v>
                </c:pt>
                <c:pt idx="451">
                  <c:v>24.171104422685755</c:v>
                </c:pt>
                <c:pt idx="452">
                  <c:v>17.09963438074351</c:v>
                </c:pt>
                <c:pt idx="453">
                  <c:v>24.537064921129396</c:v>
                </c:pt>
                <c:pt idx="454">
                  <c:v>32.508921084256038</c:v>
                </c:pt>
                <c:pt idx="455">
                  <c:v>26.967037451256452</c:v>
                </c:pt>
                <c:pt idx="456">
                  <c:v>32.211538073178644</c:v>
                </c:pt>
                <c:pt idx="457">
                  <c:v>36.236787810863191</c:v>
                </c:pt>
                <c:pt idx="458">
                  <c:v>30.325538621246313</c:v>
                </c:pt>
                <c:pt idx="459">
                  <c:v>19.26321524271448</c:v>
                </c:pt>
                <c:pt idx="460">
                  <c:v>8.8333204379109524</c:v>
                </c:pt>
                <c:pt idx="461">
                  <c:v>21.109453110413352</c:v>
                </c:pt>
                <c:pt idx="462">
                  <c:v>19.75606084332825</c:v>
                </c:pt>
                <c:pt idx="463">
                  <c:v>17.495944274239896</c:v>
                </c:pt>
                <c:pt idx="464">
                  <c:v>7.208062239178334</c:v>
                </c:pt>
                <c:pt idx="465">
                  <c:v>23.833031420161646</c:v>
                </c:pt>
                <c:pt idx="466">
                  <c:v>19.92176917734907</c:v>
                </c:pt>
                <c:pt idx="467">
                  <c:v>6.4031508193717332</c:v>
                </c:pt>
                <c:pt idx="468">
                  <c:v>10.45476248979454</c:v>
                </c:pt>
                <c:pt idx="469">
                  <c:v>7.5288044570936421</c:v>
                </c:pt>
                <c:pt idx="470">
                  <c:v>13.632641798314449</c:v>
                </c:pt>
                <c:pt idx="471">
                  <c:v>18.777316587512814</c:v>
                </c:pt>
                <c:pt idx="472">
                  <c:v>10.593490181497824</c:v>
                </c:pt>
                <c:pt idx="473">
                  <c:v>13.503195434833792</c:v>
                </c:pt>
                <c:pt idx="474">
                  <c:v>13.485237438753973</c:v>
                </c:pt>
                <c:pt idx="475">
                  <c:v>16.278343078862143</c:v>
                </c:pt>
                <c:pt idx="476">
                  <c:v>11.194285186371133</c:v>
                </c:pt>
                <c:pt idx="477">
                  <c:v>19.812385930984096</c:v>
                </c:pt>
                <c:pt idx="478">
                  <c:v>10.653475006371586</c:v>
                </c:pt>
                <c:pt idx="479">
                  <c:v>17.245466759401694</c:v>
                </c:pt>
                <c:pt idx="480">
                  <c:v>15.817450965160212</c:v>
                </c:pt>
                <c:pt idx="481">
                  <c:v>5.8021661746999742</c:v>
                </c:pt>
                <c:pt idx="482">
                  <c:v>24.691138929526836</c:v>
                </c:pt>
                <c:pt idx="483">
                  <c:v>45.196120108503607</c:v>
                </c:pt>
                <c:pt idx="484">
                  <c:v>22.643670599443549</c:v>
                </c:pt>
                <c:pt idx="485">
                  <c:v>12.909500926881996</c:v>
                </c:pt>
                <c:pt idx="486">
                  <c:v>9.0711402685350322</c:v>
                </c:pt>
                <c:pt idx="487">
                  <c:v>7.4726450524517327</c:v>
                </c:pt>
                <c:pt idx="488">
                  <c:v>15.619747991295563</c:v>
                </c:pt>
                <c:pt idx="489">
                  <c:v>20.63755995762288</c:v>
                </c:pt>
                <c:pt idx="490">
                  <c:v>24.766959807549188</c:v>
                </c:pt>
                <c:pt idx="491">
                  <c:v>8.8261348375462809</c:v>
                </c:pt>
                <c:pt idx="492">
                  <c:v>22.516369728356821</c:v>
                </c:pt>
                <c:pt idx="493">
                  <c:v>35.065608595553009</c:v>
                </c:pt>
                <c:pt idx="494">
                  <c:v>20.295118337134753</c:v>
                </c:pt>
                <c:pt idx="495">
                  <c:v>32.656530818198789</c:v>
                </c:pt>
                <c:pt idx="496">
                  <c:v>42.374496301596892</c:v>
                </c:pt>
                <c:pt idx="497">
                  <c:v>26.19215564275078</c:v>
                </c:pt>
                <c:pt idx="498">
                  <c:v>27.28740754803788</c:v>
                </c:pt>
                <c:pt idx="499">
                  <c:v>13.968607613298689</c:v>
                </c:pt>
                <c:pt idx="500">
                  <c:v>8.8461953394944981</c:v>
                </c:pt>
                <c:pt idx="501">
                  <c:v>13.674233937738396</c:v>
                </c:pt>
                <c:pt idx="502">
                  <c:v>8.8730809464370157</c:v>
                </c:pt>
                <c:pt idx="503">
                  <c:v>25.7473016439003</c:v>
                </c:pt>
                <c:pt idx="504">
                  <c:v>24.255259754050108</c:v>
                </c:pt>
                <c:pt idx="505">
                  <c:v>29.171777563231785</c:v>
                </c:pt>
                <c:pt idx="506">
                  <c:v>30.441191329508008</c:v>
                </c:pt>
                <c:pt idx="507">
                  <c:v>13.340329834751646</c:v>
                </c:pt>
                <c:pt idx="508">
                  <c:v>33.464529728803988</c:v>
                </c:pt>
                <c:pt idx="509">
                  <c:v>47.106427263669232</c:v>
                </c:pt>
                <c:pt idx="510">
                  <c:v>10.314141011069131</c:v>
                </c:pt>
                <c:pt idx="511">
                  <c:v>26.913841950061773</c:v>
                </c:pt>
                <c:pt idx="512">
                  <c:v>40.460977705663595</c:v>
                </c:pt>
                <c:pt idx="513">
                  <c:v>42.230565497501281</c:v>
                </c:pt>
                <c:pt idx="514">
                  <c:v>43.266160481457071</c:v>
                </c:pt>
                <c:pt idx="515">
                  <c:v>44.537580326340205</c:v>
                </c:pt>
                <c:pt idx="516">
                  <c:v>28.876213357436278</c:v>
                </c:pt>
                <c:pt idx="517">
                  <c:v>21.039558300319079</c:v>
                </c:pt>
                <c:pt idx="518">
                  <c:v>8.054992723222334</c:v>
                </c:pt>
                <c:pt idx="519">
                  <c:v>15.925296812065707</c:v>
                </c:pt>
                <c:pt idx="520">
                  <c:v>29.052296297260689</c:v>
                </c:pt>
                <c:pt idx="521">
                  <c:v>24.996965763239956</c:v>
                </c:pt>
                <c:pt idx="522">
                  <c:v>33.573276873929856</c:v>
                </c:pt>
                <c:pt idx="523">
                  <c:v>24.609190982333956</c:v>
                </c:pt>
                <c:pt idx="524">
                  <c:v>33.696494319307085</c:v>
                </c:pt>
                <c:pt idx="525">
                  <c:v>17.588832450142501</c:v>
                </c:pt>
                <c:pt idx="526">
                  <c:v>35.739650359553785</c:v>
                </c:pt>
                <c:pt idx="527">
                  <c:v>44.800167259451257</c:v>
                </c:pt>
                <c:pt idx="528">
                  <c:v>32.78714557098575</c:v>
                </c:pt>
                <c:pt idx="529">
                  <c:v>28.529222325510471</c:v>
                </c:pt>
                <c:pt idx="530">
                  <c:v>29.098933723552268</c:v>
                </c:pt>
                <c:pt idx="531">
                  <c:v>15.972050357514959</c:v>
                </c:pt>
                <c:pt idx="532">
                  <c:v>24.174988955810331</c:v>
                </c:pt>
                <c:pt idx="533">
                  <c:v>24.104212886597246</c:v>
                </c:pt>
                <c:pt idx="534">
                  <c:v>25.727413858155995</c:v>
                </c:pt>
                <c:pt idx="535">
                  <c:v>23.6126584216025</c:v>
                </c:pt>
                <c:pt idx="536">
                  <c:v>4.9193419723266656</c:v>
                </c:pt>
                <c:pt idx="537">
                  <c:v>29.356357626258095</c:v>
                </c:pt>
                <c:pt idx="538">
                  <c:v>36.330366117565937</c:v>
                </c:pt>
                <c:pt idx="539">
                  <c:v>41.172648134499688</c:v>
                </c:pt>
                <c:pt idx="540">
                  <c:v>28.635718084959407</c:v>
                </c:pt>
                <c:pt idx="541">
                  <c:v>8.3951285419050983</c:v>
                </c:pt>
                <c:pt idx="542">
                  <c:v>24.734320597719538</c:v>
                </c:pt>
                <c:pt idx="543">
                  <c:v>26.500548846762808</c:v>
                </c:pt>
                <c:pt idx="544">
                  <c:v>34.971547955354396</c:v>
                </c:pt>
                <c:pt idx="545">
                  <c:v>34.594029245434925</c:v>
                </c:pt>
                <c:pt idx="546">
                  <c:v>17.630814557106429</c:v>
                </c:pt>
                <c:pt idx="547">
                  <c:v>17.12104063896971</c:v>
                </c:pt>
                <c:pt idx="548">
                  <c:v>30.955049197468814</c:v>
                </c:pt>
                <c:pt idx="549">
                  <c:v>15.410420940442044</c:v>
                </c:pt>
                <c:pt idx="550">
                  <c:v>16.228377448519602</c:v>
                </c:pt>
                <c:pt idx="551">
                  <c:v>27.055827043276143</c:v>
                </c:pt>
                <c:pt idx="552">
                  <c:v>9.2139215614234953</c:v>
                </c:pt>
                <c:pt idx="553">
                  <c:v>10.599684728358774</c:v>
                </c:pt>
                <c:pt idx="554">
                  <c:v>24.586267176987839</c:v>
                </c:pt>
                <c:pt idx="555">
                  <c:v>18.121862223516779</c:v>
                </c:pt>
                <c:pt idx="556">
                  <c:v>25.994873273721478</c:v>
                </c:pt>
                <c:pt idx="557">
                  <c:v>24.903163670026313</c:v>
                </c:pt>
                <c:pt idx="558">
                  <c:v>12.924196158289798</c:v>
                </c:pt>
                <c:pt idx="559">
                  <c:v>11.815440196450083</c:v>
                </c:pt>
                <c:pt idx="560">
                  <c:v>14.392562754741768</c:v>
                </c:pt>
                <c:pt idx="561">
                  <c:v>8.6424793841707075</c:v>
                </c:pt>
                <c:pt idx="562">
                  <c:v>14.354932960986531</c:v>
                </c:pt>
                <c:pt idx="563">
                  <c:v>15.885263899070623</c:v>
                </c:pt>
                <c:pt idx="564">
                  <c:v>9.5335539094425972</c:v>
                </c:pt>
                <c:pt idx="565">
                  <c:v>13.063001756789939</c:v>
                </c:pt>
                <c:pt idx="566">
                  <c:v>11.759970369363907</c:v>
                </c:pt>
                <c:pt idx="567">
                  <c:v>14.609191782623574</c:v>
                </c:pt>
                <c:pt idx="568">
                  <c:v>20.52352273428157</c:v>
                </c:pt>
                <c:pt idx="569">
                  <c:v>19.29271082718256</c:v>
                </c:pt>
                <c:pt idx="570">
                  <c:v>21.005449787166647</c:v>
                </c:pt>
                <c:pt idx="571">
                  <c:v>25.696379354372691</c:v>
                </c:pt>
                <c:pt idx="572">
                  <c:v>16.513197026268724</c:v>
                </c:pt>
                <c:pt idx="573">
                  <c:v>18.992675350199001</c:v>
                </c:pt>
                <c:pt idx="574">
                  <c:v>36.119201271339115</c:v>
                </c:pt>
                <c:pt idx="575">
                  <c:v>37.199137629193203</c:v>
                </c:pt>
                <c:pt idx="576">
                  <c:v>18.516218218401505</c:v>
                </c:pt>
                <c:pt idx="577">
                  <c:v>17.675106574621918</c:v>
                </c:pt>
                <c:pt idx="578">
                  <c:v>13.868675431315832</c:v>
                </c:pt>
                <c:pt idx="579">
                  <c:v>21.842447247798113</c:v>
                </c:pt>
                <c:pt idx="580">
                  <c:v>28.164521232228587</c:v>
                </c:pt>
                <c:pt idx="581">
                  <c:v>19.536593412563324</c:v>
                </c:pt>
                <c:pt idx="582">
                  <c:v>12.431102510040924</c:v>
                </c:pt>
                <c:pt idx="583">
                  <c:v>32.224807783475683</c:v>
                </c:pt>
                <c:pt idx="584">
                  <c:v>34.162604214537154</c:v>
                </c:pt>
                <c:pt idx="585">
                  <c:v>4.4624406520650375</c:v>
                </c:pt>
                <c:pt idx="586">
                  <c:v>8.0613679483191092</c:v>
                </c:pt>
                <c:pt idx="587">
                  <c:v>4.976244541542707</c:v>
                </c:pt>
                <c:pt idx="588">
                  <c:v>4.166262852058443</c:v>
                </c:pt>
                <c:pt idx="589">
                  <c:v>13.1335220665345</c:v>
                </c:pt>
                <c:pt idx="590">
                  <c:v>15.569202347326797</c:v>
                </c:pt>
                <c:pt idx="591">
                  <c:v>18.627312788640786</c:v>
                </c:pt>
                <c:pt idx="592">
                  <c:v>21.312091106218389</c:v>
                </c:pt>
                <c:pt idx="593">
                  <c:v>17.281713179433972</c:v>
                </c:pt>
                <c:pt idx="594">
                  <c:v>20.991020083971698</c:v>
                </c:pt>
                <c:pt idx="595">
                  <c:v>19.292614265547741</c:v>
                </c:pt>
                <c:pt idx="596">
                  <c:v>18.144624080691489</c:v>
                </c:pt>
                <c:pt idx="597">
                  <c:v>17.752216154449503</c:v>
                </c:pt>
                <c:pt idx="598">
                  <c:v>10.868034052505745</c:v>
                </c:pt>
                <c:pt idx="599">
                  <c:v>15.18505459967831</c:v>
                </c:pt>
                <c:pt idx="600">
                  <c:v>27.77873419852105</c:v>
                </c:pt>
                <c:pt idx="601">
                  <c:v>17.595532277476352</c:v>
                </c:pt>
                <c:pt idx="602">
                  <c:v>7.1845617773475823</c:v>
                </c:pt>
                <c:pt idx="603">
                  <c:v>11.701633803096314</c:v>
                </c:pt>
                <c:pt idx="604">
                  <c:v>15.448975936227043</c:v>
                </c:pt>
                <c:pt idx="605">
                  <c:v>10.557705925587335</c:v>
                </c:pt>
                <c:pt idx="606">
                  <c:v>9.4772343802877419</c:v>
                </c:pt>
                <c:pt idx="607">
                  <c:v>22.770714547532332</c:v>
                </c:pt>
                <c:pt idx="608">
                  <c:v>20.310659381951652</c:v>
                </c:pt>
                <c:pt idx="609">
                  <c:v>14.1692587176294</c:v>
                </c:pt>
                <c:pt idx="610">
                  <c:v>45.855814754599628</c:v>
                </c:pt>
                <c:pt idx="611">
                  <c:v>50.715235254467075</c:v>
                </c:pt>
                <c:pt idx="612">
                  <c:v>42.508892062293519</c:v>
                </c:pt>
                <c:pt idx="613">
                  <c:v>37.926666223123945</c:v>
                </c:pt>
                <c:pt idx="614">
                  <c:v>25.633507679284644</c:v>
                </c:pt>
                <c:pt idx="615">
                  <c:v>7.3729501733809304</c:v>
                </c:pt>
                <c:pt idx="616">
                  <c:v>13.525285877047468</c:v>
                </c:pt>
                <c:pt idx="617">
                  <c:v>21.959081998917426</c:v>
                </c:pt>
                <c:pt idx="618">
                  <c:v>27.134434744200551</c:v>
                </c:pt>
                <c:pt idx="619">
                  <c:v>27.996406318735325</c:v>
                </c:pt>
                <c:pt idx="620">
                  <c:v>32.463086089146643</c:v>
                </c:pt>
                <c:pt idx="621">
                  <c:v>27.353776087882636</c:v>
                </c:pt>
                <c:pt idx="622">
                  <c:v>21.778542518480577</c:v>
                </c:pt>
                <c:pt idx="623">
                  <c:v>9.0781079117312053</c:v>
                </c:pt>
                <c:pt idx="624">
                  <c:v>21.246049487149168</c:v>
                </c:pt>
                <c:pt idx="625">
                  <c:v>30.859460588392</c:v>
                </c:pt>
                <c:pt idx="626">
                  <c:v>35.63351007563849</c:v>
                </c:pt>
                <c:pt idx="627">
                  <c:v>32.372968334288437</c:v>
                </c:pt>
                <c:pt idx="628">
                  <c:v>11.375877171781852</c:v>
                </c:pt>
                <c:pt idx="629">
                  <c:v>5.8306225926365016</c:v>
                </c:pt>
                <c:pt idx="630">
                  <c:v>10.439658590056137</c:v>
                </c:pt>
                <c:pt idx="631">
                  <c:v>12.601026776070709</c:v>
                </c:pt>
                <c:pt idx="632">
                  <c:v>16.925776314210381</c:v>
                </c:pt>
                <c:pt idx="633">
                  <c:v>17.707935892104857</c:v>
                </c:pt>
                <c:pt idx="634">
                  <c:v>23.332036578619586</c:v>
                </c:pt>
                <c:pt idx="635">
                  <c:v>30.593996274064043</c:v>
                </c:pt>
                <c:pt idx="636">
                  <c:v>21.044860825046751</c:v>
                </c:pt>
                <c:pt idx="637">
                  <c:v>18.505212461469217</c:v>
                </c:pt>
                <c:pt idx="638">
                  <c:v>17.040422119919249</c:v>
                </c:pt>
                <c:pt idx="639">
                  <c:v>12.285986687705114</c:v>
                </c:pt>
                <c:pt idx="640">
                  <c:v>4.3148392544605443</c:v>
                </c:pt>
                <c:pt idx="641">
                  <c:v>10.037447731549086</c:v>
                </c:pt>
                <c:pt idx="642">
                  <c:v>11.040144690353287</c:v>
                </c:pt>
                <c:pt idx="643">
                  <c:v>19.77093870376596</c:v>
                </c:pt>
                <c:pt idx="644">
                  <c:v>23.571241210004978</c:v>
                </c:pt>
                <c:pt idx="645">
                  <c:v>17.810282579324344</c:v>
                </c:pt>
                <c:pt idx="646">
                  <c:v>12.38171450761773</c:v>
                </c:pt>
                <c:pt idx="647">
                  <c:v>20.189140366132701</c:v>
                </c:pt>
                <c:pt idx="648">
                  <c:v>9.8606518349265784</c:v>
                </c:pt>
                <c:pt idx="649">
                  <c:v>12.335011871123012</c:v>
                </c:pt>
                <c:pt idx="650">
                  <c:v>24.24819266365207</c:v>
                </c:pt>
                <c:pt idx="651">
                  <c:v>27.945647490864364</c:v>
                </c:pt>
                <c:pt idx="652">
                  <c:v>25.10175035936993</c:v>
                </c:pt>
                <c:pt idx="653">
                  <c:v>27.999009052735587</c:v>
                </c:pt>
                <c:pt idx="654">
                  <c:v>21.599929699546802</c:v>
                </c:pt>
                <c:pt idx="655">
                  <c:v>7.627224641721484</c:v>
                </c:pt>
                <c:pt idx="656">
                  <c:v>15.108672981143945</c:v>
                </c:pt>
                <c:pt idx="657">
                  <c:v>10.101679730904468</c:v>
                </c:pt>
                <c:pt idx="658">
                  <c:v>17.738891717003376</c:v>
                </c:pt>
                <c:pt idx="659">
                  <c:v>9.0465013343520031</c:v>
                </c:pt>
                <c:pt idx="660">
                  <c:v>12.975470459455298</c:v>
                </c:pt>
                <c:pt idx="661">
                  <c:v>9.643521807006973</c:v>
                </c:pt>
                <c:pt idx="662">
                  <c:v>20.792759090852165</c:v>
                </c:pt>
                <c:pt idx="663">
                  <c:v>14.166703462519557</c:v>
                </c:pt>
                <c:pt idx="664">
                  <c:v>5.2780207856545944</c:v>
                </c:pt>
                <c:pt idx="665">
                  <c:v>14.858512228558975</c:v>
                </c:pt>
                <c:pt idx="666">
                  <c:v>20.324187177845094</c:v>
                </c:pt>
                <c:pt idx="667">
                  <c:v>19.301319337361384</c:v>
                </c:pt>
                <c:pt idx="668">
                  <c:v>15.691610223160666</c:v>
                </c:pt>
                <c:pt idx="669">
                  <c:v>6.6134863802228683</c:v>
                </c:pt>
                <c:pt idx="670">
                  <c:v>8.6615561279886251</c:v>
                </c:pt>
                <c:pt idx="671">
                  <c:v>18.135293512619757</c:v>
                </c:pt>
                <c:pt idx="672">
                  <c:v>9.8388339770642439</c:v>
                </c:pt>
                <c:pt idx="673">
                  <c:v>27.165793167181491</c:v>
                </c:pt>
                <c:pt idx="674">
                  <c:v>32.66550572042236</c:v>
                </c:pt>
                <c:pt idx="675">
                  <c:v>17.931812919410735</c:v>
                </c:pt>
                <c:pt idx="676">
                  <c:v>31.220704719160594</c:v>
                </c:pt>
                <c:pt idx="677">
                  <c:v>23.855246548850729</c:v>
                </c:pt>
                <c:pt idx="678">
                  <c:v>7.7770439641589695</c:v>
                </c:pt>
                <c:pt idx="679">
                  <c:v>21.749010129352179</c:v>
                </c:pt>
                <c:pt idx="680">
                  <c:v>29.772012983711875</c:v>
                </c:pt>
                <c:pt idx="681">
                  <c:v>20.421196186395047</c:v>
                </c:pt>
                <c:pt idx="682">
                  <c:v>20.005336576596228</c:v>
                </c:pt>
                <c:pt idx="683">
                  <c:v>10.660870950736918</c:v>
                </c:pt>
                <c:pt idx="684">
                  <c:v>11.745372191089373</c:v>
                </c:pt>
                <c:pt idx="685">
                  <c:v>16.081834509079357</c:v>
                </c:pt>
                <c:pt idx="686">
                  <c:v>22.002312153907162</c:v>
                </c:pt>
                <c:pt idx="687">
                  <c:v>27.596053616665376</c:v>
                </c:pt>
                <c:pt idx="688">
                  <c:v>14.308813701750326</c:v>
                </c:pt>
                <c:pt idx="689">
                  <c:v>8.3426617281969815</c:v>
                </c:pt>
                <c:pt idx="690">
                  <c:v>4.3378203377057591</c:v>
                </c:pt>
                <c:pt idx="691">
                  <c:v>6.2717456190501384</c:v>
                </c:pt>
                <c:pt idx="692">
                  <c:v>9.4648200764581158</c:v>
                </c:pt>
                <c:pt idx="693">
                  <c:v>23.334186945546076</c:v>
                </c:pt>
                <c:pt idx="694">
                  <c:v>20.525789328862146</c:v>
                </c:pt>
                <c:pt idx="695">
                  <c:v>12.028522060469859</c:v>
                </c:pt>
                <c:pt idx="696">
                  <c:v>11.453198447339325</c:v>
                </c:pt>
                <c:pt idx="697">
                  <c:v>3.6083664684310262</c:v>
                </c:pt>
                <c:pt idx="698">
                  <c:v>11.009333566207296</c:v>
                </c:pt>
                <c:pt idx="699">
                  <c:v>33.1641395206886</c:v>
                </c:pt>
                <c:pt idx="700">
                  <c:v>39.995896416704362</c:v>
                </c:pt>
                <c:pt idx="701">
                  <c:v>30.087176387209983</c:v>
                </c:pt>
                <c:pt idx="702">
                  <c:v>16.293474068473273</c:v>
                </c:pt>
                <c:pt idx="703">
                  <c:v>5.3804414971835888</c:v>
                </c:pt>
                <c:pt idx="704">
                  <c:v>17.484630801040147</c:v>
                </c:pt>
                <c:pt idx="705">
                  <c:v>27.922380957015609</c:v>
                </c:pt>
                <c:pt idx="706">
                  <c:v>27.911943958332412</c:v>
                </c:pt>
                <c:pt idx="707">
                  <c:v>18.458157859477026</c:v>
                </c:pt>
                <c:pt idx="708">
                  <c:v>17.532938636040754</c:v>
                </c:pt>
                <c:pt idx="709">
                  <c:v>19.776492200835072</c:v>
                </c:pt>
                <c:pt idx="710">
                  <c:v>25.822246578182533</c:v>
                </c:pt>
                <c:pt idx="711">
                  <c:v>23.278405679263429</c:v>
                </c:pt>
                <c:pt idx="712">
                  <c:v>14.762564825319959</c:v>
                </c:pt>
                <c:pt idx="713">
                  <c:v>5.868841216330301</c:v>
                </c:pt>
                <c:pt idx="714">
                  <c:v>24.145033044321806</c:v>
                </c:pt>
                <c:pt idx="715">
                  <c:v>31.519343247052465</c:v>
                </c:pt>
                <c:pt idx="716">
                  <c:v>19.471443541713519</c:v>
                </c:pt>
                <c:pt idx="717">
                  <c:v>13.84255772326005</c:v>
                </c:pt>
                <c:pt idx="718">
                  <c:v>7.5080519880996892</c:v>
                </c:pt>
                <c:pt idx="719">
                  <c:v>25.743950506267801</c:v>
                </c:pt>
                <c:pt idx="720">
                  <c:v>34.959738648311436</c:v>
                </c:pt>
                <c:pt idx="721">
                  <c:v>25.187353054594844</c:v>
                </c:pt>
                <c:pt idx="722">
                  <c:v>12.294915734228541</c:v>
                </c:pt>
                <c:pt idx="723">
                  <c:v>2.7238096801171521</c:v>
                </c:pt>
                <c:pt idx="724">
                  <c:v>7.6591661780807794</c:v>
                </c:pt>
                <c:pt idx="725">
                  <c:v>17.978229859003967</c:v>
                </c:pt>
                <c:pt idx="726">
                  <c:v>18.351775888778977</c:v>
                </c:pt>
                <c:pt idx="727">
                  <c:v>12.496787003204449</c:v>
                </c:pt>
                <c:pt idx="728">
                  <c:v>17.248324959114392</c:v>
                </c:pt>
                <c:pt idx="729">
                  <c:v>12.277274359289951</c:v>
                </c:pt>
                <c:pt idx="730">
                  <c:v>1.7942055748382395</c:v>
                </c:pt>
                <c:pt idx="731">
                  <c:v>3.4029358177274363</c:v>
                </c:pt>
                <c:pt idx="732">
                  <c:v>11.608459544129268</c:v>
                </c:pt>
                <c:pt idx="733">
                  <c:v>16.316809899079558</c:v>
                </c:pt>
                <c:pt idx="734">
                  <c:v>16.600425161430248</c:v>
                </c:pt>
                <c:pt idx="735">
                  <c:v>21.874636799381801</c:v>
                </c:pt>
                <c:pt idx="736">
                  <c:v>23.037755246258062</c:v>
                </c:pt>
                <c:pt idx="737">
                  <c:v>17.549323782487797</c:v>
                </c:pt>
                <c:pt idx="738">
                  <c:v>19.687022963322491</c:v>
                </c:pt>
                <c:pt idx="739">
                  <c:v>23.505939436280382</c:v>
                </c:pt>
                <c:pt idx="740">
                  <c:v>13.12662059090453</c:v>
                </c:pt>
                <c:pt idx="741">
                  <c:v>2.9521237678816359</c:v>
                </c:pt>
                <c:pt idx="742">
                  <c:v>4.6945399689536904</c:v>
                </c:pt>
                <c:pt idx="743">
                  <c:v>2.8944697588175878</c:v>
                </c:pt>
                <c:pt idx="744">
                  <c:v>12.058865805805109</c:v>
                </c:pt>
                <c:pt idx="745">
                  <c:v>7.0068034836001454</c:v>
                </c:pt>
                <c:pt idx="746">
                  <c:v>7.1520047398694233</c:v>
                </c:pt>
                <c:pt idx="747">
                  <c:v>3.7488900773679017</c:v>
                </c:pt>
                <c:pt idx="748">
                  <c:v>10.746159741165631</c:v>
                </c:pt>
                <c:pt idx="749">
                  <c:v>14.540932893110472</c:v>
                </c:pt>
                <c:pt idx="750">
                  <c:v>14.349320629343708</c:v>
                </c:pt>
                <c:pt idx="751">
                  <c:v>17.931562016887536</c:v>
                </c:pt>
                <c:pt idx="752">
                  <c:v>10.966901066547855</c:v>
                </c:pt>
                <c:pt idx="753">
                  <c:v>8.5790929656767556</c:v>
                </c:pt>
                <c:pt idx="754">
                  <c:v>7.7501611172175515</c:v>
                </c:pt>
                <c:pt idx="755">
                  <c:v>10.610036200557957</c:v>
                </c:pt>
                <c:pt idx="756">
                  <c:v>13.263524745504752</c:v>
                </c:pt>
                <c:pt idx="757">
                  <c:v>19.665046003305136</c:v>
                </c:pt>
                <c:pt idx="758">
                  <c:v>14.55072575683193</c:v>
                </c:pt>
                <c:pt idx="759">
                  <c:v>2.8550076407992506</c:v>
                </c:pt>
                <c:pt idx="760">
                  <c:v>8.3281759765367056</c:v>
                </c:pt>
                <c:pt idx="761">
                  <c:v>15.619595436551101</c:v>
                </c:pt>
                <c:pt idx="762">
                  <c:v>19.718495764685773</c:v>
                </c:pt>
                <c:pt idx="763">
                  <c:v>13.700203338171271</c:v>
                </c:pt>
                <c:pt idx="764">
                  <c:v>5.2403501194957887</c:v>
                </c:pt>
                <c:pt idx="765">
                  <c:v>22.516415716153329</c:v>
                </c:pt>
                <c:pt idx="766">
                  <c:v>32.885763506306418</c:v>
                </c:pt>
                <c:pt idx="767">
                  <c:v>28.437571289599681</c:v>
                </c:pt>
                <c:pt idx="768">
                  <c:v>20.220713853706595</c:v>
                </c:pt>
                <c:pt idx="769">
                  <c:v>11.444195274809537</c:v>
                </c:pt>
                <c:pt idx="770">
                  <c:v>12.955311123973821</c:v>
                </c:pt>
                <c:pt idx="771">
                  <c:v>11.014775482962458</c:v>
                </c:pt>
                <c:pt idx="772">
                  <c:v>6.8214557035742391</c:v>
                </c:pt>
                <c:pt idx="773">
                  <c:v>10.257786425470782</c:v>
                </c:pt>
                <c:pt idx="774">
                  <c:v>6.8355952141936047</c:v>
                </c:pt>
                <c:pt idx="775">
                  <c:v>3.0519533407261616</c:v>
                </c:pt>
                <c:pt idx="776">
                  <c:v>11.528731696116006</c:v>
                </c:pt>
                <c:pt idx="777">
                  <c:v>28.823481101718553</c:v>
                </c:pt>
                <c:pt idx="778">
                  <c:v>27.851619229357738</c:v>
                </c:pt>
                <c:pt idx="779">
                  <c:v>17.214416999458088</c:v>
                </c:pt>
                <c:pt idx="780">
                  <c:v>18.146502412833062</c:v>
                </c:pt>
                <c:pt idx="781">
                  <c:v>10.042978085575252</c:v>
                </c:pt>
                <c:pt idx="782">
                  <c:v>14.619190441988021</c:v>
                </c:pt>
                <c:pt idx="783">
                  <c:v>5.5462720943929078</c:v>
                </c:pt>
                <c:pt idx="784">
                  <c:v>15.129103132713473</c:v>
                </c:pt>
                <c:pt idx="785">
                  <c:v>19.946943328774822</c:v>
                </c:pt>
                <c:pt idx="786">
                  <c:v>14.221111185705819</c:v>
                </c:pt>
                <c:pt idx="787">
                  <c:v>13.518944212441506</c:v>
                </c:pt>
                <c:pt idx="788">
                  <c:v>12.9870128785712</c:v>
                </c:pt>
                <c:pt idx="789">
                  <c:v>9.9015157606687154</c:v>
                </c:pt>
                <c:pt idx="790">
                  <c:v>9.4483387580532447</c:v>
                </c:pt>
                <c:pt idx="791">
                  <c:v>12.092252186304364</c:v>
                </c:pt>
                <c:pt idx="792">
                  <c:v>2.879491138692849</c:v>
                </c:pt>
                <c:pt idx="793">
                  <c:v>8.0166876251675134</c:v>
                </c:pt>
                <c:pt idx="794">
                  <c:v>12.745718619800112</c:v>
                </c:pt>
                <c:pt idx="795">
                  <c:v>9.5976300354619468</c:v>
                </c:pt>
                <c:pt idx="796">
                  <c:v>4.7990045734467337</c:v>
                </c:pt>
                <c:pt idx="797">
                  <c:v>1.4968635369656076</c:v>
                </c:pt>
                <c:pt idx="798">
                  <c:v>5.1888927307952661</c:v>
                </c:pt>
                <c:pt idx="799">
                  <c:v>9.3399002409728489</c:v>
                </c:pt>
                <c:pt idx="800">
                  <c:v>15.772827047472155</c:v>
                </c:pt>
                <c:pt idx="801">
                  <c:v>22.521024384886928</c:v>
                </c:pt>
                <c:pt idx="802">
                  <c:v>15.573765875859149</c:v>
                </c:pt>
                <c:pt idx="803">
                  <c:v>8.5506509602566148</c:v>
                </c:pt>
                <c:pt idx="804">
                  <c:v>6.0276254707769521</c:v>
                </c:pt>
                <c:pt idx="805">
                  <c:v>18.538142888221348</c:v>
                </c:pt>
                <c:pt idx="806">
                  <c:v>18.079446539346382</c:v>
                </c:pt>
                <c:pt idx="807">
                  <c:v>6.2446025075404386</c:v>
                </c:pt>
                <c:pt idx="808">
                  <c:v>11.104604903695122</c:v>
                </c:pt>
                <c:pt idx="809">
                  <c:v>21.47936734932566</c:v>
                </c:pt>
                <c:pt idx="810">
                  <c:v>19.888763382928875</c:v>
                </c:pt>
                <c:pt idx="811">
                  <c:v>15.658865542550206</c:v>
                </c:pt>
                <c:pt idx="812">
                  <c:v>18.516010672941512</c:v>
                </c:pt>
                <c:pt idx="813">
                  <c:v>22.481375967794417</c:v>
                </c:pt>
                <c:pt idx="814">
                  <c:v>19.001011319447166</c:v>
                </c:pt>
                <c:pt idx="815">
                  <c:v>27.252515656906116</c:v>
                </c:pt>
                <c:pt idx="816">
                  <c:v>22.754464361928886</c:v>
                </c:pt>
                <c:pt idx="817">
                  <c:v>12.419176750462173</c:v>
                </c:pt>
                <c:pt idx="818">
                  <c:v>23.537315369618423</c:v>
                </c:pt>
                <c:pt idx="819">
                  <c:v>24.333209763723637</c:v>
                </c:pt>
                <c:pt idx="820">
                  <c:v>31.533397635312198</c:v>
                </c:pt>
                <c:pt idx="821">
                  <c:v>18.314927922239789</c:v>
                </c:pt>
                <c:pt idx="822">
                  <c:v>8.4534971898823272</c:v>
                </c:pt>
                <c:pt idx="823">
                  <c:v>8.0977817188326568</c:v>
                </c:pt>
                <c:pt idx="824">
                  <c:v>19.449371361593396</c:v>
                </c:pt>
                <c:pt idx="825">
                  <c:v>20.635789611328509</c:v>
                </c:pt>
                <c:pt idx="826">
                  <c:v>11.727778508362114</c:v>
                </c:pt>
                <c:pt idx="827">
                  <c:v>12.744479176006205</c:v>
                </c:pt>
                <c:pt idx="828">
                  <c:v>12.123336366114044</c:v>
                </c:pt>
                <c:pt idx="829">
                  <c:v>10.555369033122854</c:v>
                </c:pt>
                <c:pt idx="830">
                  <c:v>21.04620925675323</c:v>
                </c:pt>
                <c:pt idx="831">
                  <c:v>28.434848747888196</c:v>
                </c:pt>
                <c:pt idx="832">
                  <c:v>26.797108541749402</c:v>
                </c:pt>
                <c:pt idx="833">
                  <c:v>15.082657624089324</c:v>
                </c:pt>
                <c:pt idx="834">
                  <c:v>14.644247661413019</c:v>
                </c:pt>
                <c:pt idx="835">
                  <c:v>22.507383606189634</c:v>
                </c:pt>
                <c:pt idx="836">
                  <c:v>17.325470122624761</c:v>
                </c:pt>
                <c:pt idx="837">
                  <c:v>6.4187708824226695</c:v>
                </c:pt>
                <c:pt idx="838">
                  <c:v>15.210128186369518</c:v>
                </c:pt>
                <c:pt idx="839">
                  <c:v>19.530649574520801</c:v>
                </c:pt>
                <c:pt idx="840">
                  <c:v>18.18065923729705</c:v>
                </c:pt>
                <c:pt idx="841">
                  <c:v>8.5513093669066826</c:v>
                </c:pt>
                <c:pt idx="842">
                  <c:v>12.388008258629892</c:v>
                </c:pt>
                <c:pt idx="843">
                  <c:v>21.829148629920301</c:v>
                </c:pt>
                <c:pt idx="844">
                  <c:v>20.17810152677113</c:v>
                </c:pt>
                <c:pt idx="845">
                  <c:v>1.8534670128901187</c:v>
                </c:pt>
                <c:pt idx="846">
                  <c:v>11.741166352412655</c:v>
                </c:pt>
                <c:pt idx="847">
                  <c:v>22.488180963034765</c:v>
                </c:pt>
                <c:pt idx="848">
                  <c:v>25.598157686864592</c:v>
                </c:pt>
                <c:pt idx="849">
                  <c:v>19.765490383814242</c:v>
                </c:pt>
                <c:pt idx="850">
                  <c:v>15.93760898866781</c:v>
                </c:pt>
                <c:pt idx="851">
                  <c:v>8.9667678484758628</c:v>
                </c:pt>
                <c:pt idx="852">
                  <c:v>8.5989248480222251</c:v>
                </c:pt>
                <c:pt idx="853">
                  <c:v>11.343024913774396</c:v>
                </c:pt>
                <c:pt idx="854">
                  <c:v>10.471731332973576</c:v>
                </c:pt>
                <c:pt idx="855">
                  <c:v>6.8309684191786566</c:v>
                </c:pt>
                <c:pt idx="856">
                  <c:v>2.3150984944037707</c:v>
                </c:pt>
                <c:pt idx="857">
                  <c:v>14.063209887912514</c:v>
                </c:pt>
                <c:pt idx="858">
                  <c:v>14.130210185592905</c:v>
                </c:pt>
                <c:pt idx="859">
                  <c:v>7.8281517393205551</c:v>
                </c:pt>
                <c:pt idx="860">
                  <c:v>4.3236699358778123</c:v>
                </c:pt>
                <c:pt idx="861">
                  <c:v>10.707244415735468</c:v>
                </c:pt>
                <c:pt idx="862">
                  <c:v>8.1898887311100061</c:v>
                </c:pt>
                <c:pt idx="863">
                  <c:v>8.0962285698318492</c:v>
                </c:pt>
                <c:pt idx="864">
                  <c:v>8.9776073257599247</c:v>
                </c:pt>
                <c:pt idx="865">
                  <c:v>8.6555265256124763</c:v>
                </c:pt>
                <c:pt idx="866">
                  <c:v>14.558617187734896</c:v>
                </c:pt>
                <c:pt idx="867">
                  <c:v>9.6514247978599812</c:v>
                </c:pt>
                <c:pt idx="868">
                  <c:v>6.1554801420474972</c:v>
                </c:pt>
                <c:pt idx="869">
                  <c:v>10.40451080181013</c:v>
                </c:pt>
                <c:pt idx="870">
                  <c:v>15.488346402541239</c:v>
                </c:pt>
                <c:pt idx="871">
                  <c:v>12.899709083050837</c:v>
                </c:pt>
                <c:pt idx="872">
                  <c:v>9.5352653430112468</c:v>
                </c:pt>
                <c:pt idx="873">
                  <c:v>3.85232746800401</c:v>
                </c:pt>
                <c:pt idx="874">
                  <c:v>17.399420571412133</c:v>
                </c:pt>
                <c:pt idx="875">
                  <c:v>16.676694709124924</c:v>
                </c:pt>
                <c:pt idx="876">
                  <c:v>15.644832606433427</c:v>
                </c:pt>
                <c:pt idx="877">
                  <c:v>31.314874733092307</c:v>
                </c:pt>
                <c:pt idx="878">
                  <c:v>26.146597671180245</c:v>
                </c:pt>
                <c:pt idx="879">
                  <c:v>15.683437423616187</c:v>
                </c:pt>
                <c:pt idx="880">
                  <c:v>8.1056155804258427</c:v>
                </c:pt>
                <c:pt idx="881">
                  <c:v>7.690121795178829</c:v>
                </c:pt>
                <c:pt idx="882">
                  <c:v>14.04675283624162</c:v>
                </c:pt>
                <c:pt idx="883">
                  <c:v>2.8264853410708959</c:v>
                </c:pt>
                <c:pt idx="884">
                  <c:v>16.721631680231749</c:v>
                </c:pt>
                <c:pt idx="885">
                  <c:v>16.936813991053654</c:v>
                </c:pt>
                <c:pt idx="886">
                  <c:v>9.1153256772985696</c:v>
                </c:pt>
                <c:pt idx="887">
                  <c:v>16.55345648494988</c:v>
                </c:pt>
                <c:pt idx="888">
                  <c:v>16.518167388499727</c:v>
                </c:pt>
                <c:pt idx="889">
                  <c:v>6.8097346147832516</c:v>
                </c:pt>
                <c:pt idx="890">
                  <c:v>6.7480049849649024</c:v>
                </c:pt>
                <c:pt idx="891">
                  <c:v>11.451844627091072</c:v>
                </c:pt>
                <c:pt idx="892">
                  <c:v>20.08327961642059</c:v>
                </c:pt>
                <c:pt idx="893">
                  <c:v>35.005833001461212</c:v>
                </c:pt>
                <c:pt idx="894">
                  <c:v>29.356794341872849</c:v>
                </c:pt>
                <c:pt idx="895">
                  <c:v>21.509638242632644</c:v>
                </c:pt>
                <c:pt idx="896">
                  <c:v>23.558348869664613</c:v>
                </c:pt>
                <c:pt idx="897">
                  <c:v>27.757911537889484</c:v>
                </c:pt>
                <c:pt idx="898">
                  <c:v>25.744272356632187</c:v>
                </c:pt>
                <c:pt idx="899">
                  <c:v>10.266538640884692</c:v>
                </c:pt>
                <c:pt idx="900">
                  <c:v>11.990535766329963</c:v>
                </c:pt>
                <c:pt idx="901">
                  <c:v>6.2008497978479022</c:v>
                </c:pt>
                <c:pt idx="902">
                  <c:v>8.6984256187753886</c:v>
                </c:pt>
                <c:pt idx="903">
                  <c:v>2.8246976050036618</c:v>
                </c:pt>
                <c:pt idx="904">
                  <c:v>6.2600812746957253</c:v>
                </c:pt>
                <c:pt idx="905">
                  <c:v>7.0492000119479705</c:v>
                </c:pt>
                <c:pt idx="906">
                  <c:v>14.886752002436706</c:v>
                </c:pt>
                <c:pt idx="907">
                  <c:v>15.35226879110833</c:v>
                </c:pt>
                <c:pt idx="908">
                  <c:v>20.582102806840965</c:v>
                </c:pt>
                <c:pt idx="909">
                  <c:v>20.775857002262086</c:v>
                </c:pt>
                <c:pt idx="910">
                  <c:v>20.883984467498919</c:v>
                </c:pt>
                <c:pt idx="911">
                  <c:v>12.421138643273743</c:v>
                </c:pt>
                <c:pt idx="912">
                  <c:v>2.7050028983427357</c:v>
                </c:pt>
                <c:pt idx="913">
                  <c:v>3.7320889820994139</c:v>
                </c:pt>
                <c:pt idx="914">
                  <c:v>21.779910632417515</c:v>
                </c:pt>
                <c:pt idx="915">
                  <c:v>27.974993590106109</c:v>
                </c:pt>
                <c:pt idx="916">
                  <c:v>11.257327108899883</c:v>
                </c:pt>
                <c:pt idx="917">
                  <c:v>14.920700500191757</c:v>
                </c:pt>
                <c:pt idx="918">
                  <c:v>20.719303391495259</c:v>
                </c:pt>
                <c:pt idx="919">
                  <c:v>21.919200065456646</c:v>
                </c:pt>
                <c:pt idx="920">
                  <c:v>17.595407195405194</c:v>
                </c:pt>
                <c:pt idx="921">
                  <c:v>14.655317628202525</c:v>
                </c:pt>
                <c:pt idx="922">
                  <c:v>20.322977588372311</c:v>
                </c:pt>
                <c:pt idx="923">
                  <c:v>18.27153585523207</c:v>
                </c:pt>
                <c:pt idx="924">
                  <c:v>6.5238927063778052</c:v>
                </c:pt>
                <c:pt idx="925">
                  <c:v>0.91503732720194253</c:v>
                </c:pt>
                <c:pt idx="926">
                  <c:v>7.0242689811169328</c:v>
                </c:pt>
                <c:pt idx="927">
                  <c:v>11.600253199675823</c:v>
                </c:pt>
                <c:pt idx="928">
                  <c:v>10.857463894684233</c:v>
                </c:pt>
                <c:pt idx="929">
                  <c:v>10.351111615736304</c:v>
                </c:pt>
                <c:pt idx="930">
                  <c:v>4.4647027781250905</c:v>
                </c:pt>
                <c:pt idx="931">
                  <c:v>2.6706026278649935</c:v>
                </c:pt>
                <c:pt idx="932">
                  <c:v>1.9305786038690966</c:v>
                </c:pt>
                <c:pt idx="933">
                  <c:v>1.8281633363736134</c:v>
                </c:pt>
                <c:pt idx="934">
                  <c:v>15.986190790831003</c:v>
                </c:pt>
                <c:pt idx="935">
                  <c:v>35.100508079052098</c:v>
                </c:pt>
                <c:pt idx="936">
                  <c:v>33.615123021660622</c:v>
                </c:pt>
                <c:pt idx="937">
                  <c:v>26.073145280341713</c:v>
                </c:pt>
                <c:pt idx="938">
                  <c:v>27.86623790430518</c:v>
                </c:pt>
                <c:pt idx="939">
                  <c:v>4.4348988598105388</c:v>
                </c:pt>
                <c:pt idx="940">
                  <c:v>10.752720589592327</c:v>
                </c:pt>
                <c:pt idx="941">
                  <c:v>16.301530368352196</c:v>
                </c:pt>
                <c:pt idx="942">
                  <c:v>17.073020308625736</c:v>
                </c:pt>
                <c:pt idx="943">
                  <c:v>12.568331575972593</c:v>
                </c:pt>
                <c:pt idx="944">
                  <c:v>24.086938631661212</c:v>
                </c:pt>
                <c:pt idx="945">
                  <c:v>20.736998086306656</c:v>
                </c:pt>
                <c:pt idx="946">
                  <c:v>20.783898286150013</c:v>
                </c:pt>
                <c:pt idx="947">
                  <c:v>13.414628199649417</c:v>
                </c:pt>
                <c:pt idx="948">
                  <c:v>9.8273621835820837</c:v>
                </c:pt>
                <c:pt idx="949">
                  <c:v>18.639057209780965</c:v>
                </c:pt>
                <c:pt idx="950">
                  <c:v>26.985486830355796</c:v>
                </c:pt>
                <c:pt idx="951">
                  <c:v>23.280090378433389</c:v>
                </c:pt>
                <c:pt idx="952">
                  <c:v>16.34908511017877</c:v>
                </c:pt>
                <c:pt idx="953">
                  <c:v>13.771445669051243</c:v>
                </c:pt>
                <c:pt idx="954">
                  <c:v>21.387411526589286</c:v>
                </c:pt>
                <c:pt idx="955">
                  <c:v>27.260998332765674</c:v>
                </c:pt>
                <c:pt idx="956">
                  <c:v>24.340157659202209</c:v>
                </c:pt>
                <c:pt idx="957">
                  <c:v>3.5762618878143173</c:v>
                </c:pt>
                <c:pt idx="958">
                  <c:v>16.670153944758198</c:v>
                </c:pt>
                <c:pt idx="959">
                  <c:v>9.0456444664634894</c:v>
                </c:pt>
                <c:pt idx="960">
                  <c:v>4.900079993260845</c:v>
                </c:pt>
                <c:pt idx="961">
                  <c:v>9.4714890455269369</c:v>
                </c:pt>
                <c:pt idx="962">
                  <c:v>10.642692220093343</c:v>
                </c:pt>
                <c:pt idx="963">
                  <c:v>15.56206680591376</c:v>
                </c:pt>
                <c:pt idx="964">
                  <c:v>27.813742825436265</c:v>
                </c:pt>
                <c:pt idx="965">
                  <c:v>31.68545683928604</c:v>
                </c:pt>
                <c:pt idx="966">
                  <c:v>24.298891310658696</c:v>
                </c:pt>
                <c:pt idx="967">
                  <c:v>8.0910778134593819</c:v>
                </c:pt>
                <c:pt idx="968">
                  <c:v>6.1867726862911328</c:v>
                </c:pt>
                <c:pt idx="969">
                  <c:v>7.1990775045781987</c:v>
                </c:pt>
                <c:pt idx="970">
                  <c:v>9.1965847296027263</c:v>
                </c:pt>
                <c:pt idx="971">
                  <c:v>8.9428422799234504</c:v>
                </c:pt>
                <c:pt idx="972">
                  <c:v>17.93108300392305</c:v>
                </c:pt>
                <c:pt idx="973">
                  <c:v>10.394028975178685</c:v>
                </c:pt>
                <c:pt idx="974">
                  <c:v>13.761133300830897</c:v>
                </c:pt>
                <c:pt idx="975">
                  <c:v>25.235120502394579</c:v>
                </c:pt>
                <c:pt idx="976">
                  <c:v>21.172927790412192</c:v>
                </c:pt>
                <c:pt idx="977">
                  <c:v>19.605852213118929</c:v>
                </c:pt>
                <c:pt idx="978">
                  <c:v>18.814322449076634</c:v>
                </c:pt>
                <c:pt idx="979">
                  <c:v>13.913542339358393</c:v>
                </c:pt>
                <c:pt idx="980">
                  <c:v>9.3667175638586695</c:v>
                </c:pt>
                <c:pt idx="981">
                  <c:v>8.1928079856218261</c:v>
                </c:pt>
                <c:pt idx="982">
                  <c:v>12.951256343958624</c:v>
                </c:pt>
                <c:pt idx="983">
                  <c:v>11.642121096505313</c:v>
                </c:pt>
                <c:pt idx="984">
                  <c:v>5.4229882900958479</c:v>
                </c:pt>
                <c:pt idx="985">
                  <c:v>2.521491410947422</c:v>
                </c:pt>
                <c:pt idx="986">
                  <c:v>12.467078078194163</c:v>
                </c:pt>
                <c:pt idx="987">
                  <c:v>14.749091323296536</c:v>
                </c:pt>
                <c:pt idx="988">
                  <c:v>14.050035233082781</c:v>
                </c:pt>
                <c:pt idx="989">
                  <c:v>10.469145259052757</c:v>
                </c:pt>
                <c:pt idx="990">
                  <c:v>14.117498629039597</c:v>
                </c:pt>
                <c:pt idx="991">
                  <c:v>22.765235869581897</c:v>
                </c:pt>
                <c:pt idx="992">
                  <c:v>10.775459877459442</c:v>
                </c:pt>
                <c:pt idx="993">
                  <c:v>13.600804614813883</c:v>
                </c:pt>
                <c:pt idx="994">
                  <c:v>32.103459767820247</c:v>
                </c:pt>
                <c:pt idx="995">
                  <c:v>26.320923981175604</c:v>
                </c:pt>
                <c:pt idx="996">
                  <c:v>19.955492010877936</c:v>
                </c:pt>
                <c:pt idx="997">
                  <c:v>27.045600398734585</c:v>
                </c:pt>
                <c:pt idx="998">
                  <c:v>28.865607616871905</c:v>
                </c:pt>
                <c:pt idx="999">
                  <c:v>15.734005603944921</c:v>
                </c:pt>
                <c:pt idx="1000">
                  <c:v>11.288765001935479</c:v>
                </c:pt>
                <c:pt idx="1001">
                  <c:v>8.6592641946543534</c:v>
                </c:pt>
                <c:pt idx="1002">
                  <c:v>7.0409043964925981</c:v>
                </c:pt>
                <c:pt idx="1003">
                  <c:v>10.431594699517589</c:v>
                </c:pt>
                <c:pt idx="1004">
                  <c:v>14.02270996471302</c:v>
                </c:pt>
                <c:pt idx="1005">
                  <c:v>5.7135564016940048</c:v>
                </c:pt>
                <c:pt idx="1006">
                  <c:v>9.2647823815351913</c:v>
                </c:pt>
                <c:pt idx="1007">
                  <c:v>8.1418500038410038</c:v>
                </c:pt>
                <c:pt idx="1008">
                  <c:v>4.8531604501986934</c:v>
                </c:pt>
                <c:pt idx="1009">
                  <c:v>8.4575388742113944</c:v>
                </c:pt>
                <c:pt idx="1010">
                  <c:v>10.466958030909252</c:v>
                </c:pt>
                <c:pt idx="1011">
                  <c:v>19.942554483233266</c:v>
                </c:pt>
                <c:pt idx="1012">
                  <c:v>21.239084142170874</c:v>
                </c:pt>
                <c:pt idx="1013">
                  <c:v>17.272230126478739</c:v>
                </c:pt>
                <c:pt idx="1014">
                  <c:v>19.172795713227163</c:v>
                </c:pt>
                <c:pt idx="1015">
                  <c:v>11.75565908771333</c:v>
                </c:pt>
                <c:pt idx="1016">
                  <c:v>7.8699904898481794</c:v>
                </c:pt>
                <c:pt idx="1017">
                  <c:v>8.0358966435131283</c:v>
                </c:pt>
                <c:pt idx="1018">
                  <c:v>6.5833541714151309</c:v>
                </c:pt>
                <c:pt idx="1019">
                  <c:v>12.070986289707498</c:v>
                </c:pt>
                <c:pt idx="1020">
                  <c:v>20.163123444827214</c:v>
                </c:pt>
                <c:pt idx="1021">
                  <c:v>22.014736186747925</c:v>
                </c:pt>
                <c:pt idx="1022">
                  <c:v>20.163123444831911</c:v>
                </c:pt>
                <c:pt idx="1023">
                  <c:v>12.070986289708838</c:v>
                </c:pt>
                <c:pt idx="1024">
                  <c:v>6.5833541714154702</c:v>
                </c:pt>
                <c:pt idx="1025">
                  <c:v>8.0358966435134942</c:v>
                </c:pt>
                <c:pt idx="1026">
                  <c:v>7.8699904898478348</c:v>
                </c:pt>
                <c:pt idx="1027">
                  <c:v>11.755659087713511</c:v>
                </c:pt>
                <c:pt idx="1028">
                  <c:v>19.172795713225998</c:v>
                </c:pt>
                <c:pt idx="1029">
                  <c:v>17.272230126478014</c:v>
                </c:pt>
                <c:pt idx="1030">
                  <c:v>21.239084142169656</c:v>
                </c:pt>
                <c:pt idx="1031">
                  <c:v>19.942554483231969</c:v>
                </c:pt>
                <c:pt idx="1032">
                  <c:v>10.46695803090835</c:v>
                </c:pt>
                <c:pt idx="1033">
                  <c:v>8.457538874209849</c:v>
                </c:pt>
                <c:pt idx="1034">
                  <c:v>4.853160450199141</c:v>
                </c:pt>
                <c:pt idx="1035">
                  <c:v>8.1418500038406378</c:v>
                </c:pt>
                <c:pt idx="1036">
                  <c:v>9.2647823815357579</c:v>
                </c:pt>
                <c:pt idx="1037">
                  <c:v>5.7135564016918892</c:v>
                </c:pt>
                <c:pt idx="1038">
                  <c:v>14.022709964711634</c:v>
                </c:pt>
                <c:pt idx="1039">
                  <c:v>10.431594699517428</c:v>
                </c:pt>
                <c:pt idx="1040">
                  <c:v>7.0409043964923992</c:v>
                </c:pt>
                <c:pt idx="1041">
                  <c:v>8.6592641946541313</c:v>
                </c:pt>
                <c:pt idx="1042">
                  <c:v>11.288765001934346</c:v>
                </c:pt>
                <c:pt idx="1043">
                  <c:v>15.734005603944308</c:v>
                </c:pt>
                <c:pt idx="1044">
                  <c:v>28.865607616872168</c:v>
                </c:pt>
                <c:pt idx="1045">
                  <c:v>27.045600398734699</c:v>
                </c:pt>
                <c:pt idx="1046">
                  <c:v>19.955492010877851</c:v>
                </c:pt>
                <c:pt idx="1047">
                  <c:v>26.320923981176001</c:v>
                </c:pt>
                <c:pt idx="1048">
                  <c:v>32.103459767820574</c:v>
                </c:pt>
                <c:pt idx="1049">
                  <c:v>13.600804614813836</c:v>
                </c:pt>
                <c:pt idx="1050">
                  <c:v>10.775459877458921</c:v>
                </c:pt>
                <c:pt idx="1051">
                  <c:v>22.765235869581737</c:v>
                </c:pt>
                <c:pt idx="1052">
                  <c:v>14.11749862903946</c:v>
                </c:pt>
                <c:pt idx="1053">
                  <c:v>10.469145259051903</c:v>
                </c:pt>
                <c:pt idx="1054">
                  <c:v>14.050035233082102</c:v>
                </c:pt>
                <c:pt idx="1055">
                  <c:v>14.749091323297066</c:v>
                </c:pt>
                <c:pt idx="1056">
                  <c:v>12.46707807819455</c:v>
                </c:pt>
                <c:pt idx="1057">
                  <c:v>2.521491410947041</c:v>
                </c:pt>
                <c:pt idx="1058">
                  <c:v>5.4229882900961881</c:v>
                </c:pt>
                <c:pt idx="1059">
                  <c:v>11.642121096505726</c:v>
                </c:pt>
                <c:pt idx="1060">
                  <c:v>12.951256343958759</c:v>
                </c:pt>
                <c:pt idx="1061">
                  <c:v>8.1928079856218066</c:v>
                </c:pt>
                <c:pt idx="1062">
                  <c:v>9.3667175638582698</c:v>
                </c:pt>
                <c:pt idx="1063">
                  <c:v>13.913542339357598</c:v>
                </c:pt>
                <c:pt idx="1064">
                  <c:v>18.814322449076009</c:v>
                </c:pt>
                <c:pt idx="1065">
                  <c:v>19.60585221311883</c:v>
                </c:pt>
                <c:pt idx="1066">
                  <c:v>21.172927790412338</c:v>
                </c:pt>
                <c:pt idx="1067">
                  <c:v>25.235120502394732</c:v>
                </c:pt>
                <c:pt idx="1068">
                  <c:v>13.761133300830723</c:v>
                </c:pt>
                <c:pt idx="1069">
                  <c:v>10.394028975177878</c:v>
                </c:pt>
                <c:pt idx="1070">
                  <c:v>17.931083003922481</c:v>
                </c:pt>
                <c:pt idx="1071">
                  <c:v>8.9428422799233331</c:v>
                </c:pt>
                <c:pt idx="1072">
                  <c:v>9.1965847296022005</c:v>
                </c:pt>
                <c:pt idx="1073">
                  <c:v>7.1990775045774944</c:v>
                </c:pt>
                <c:pt idx="1074">
                  <c:v>6.1867726862912837</c:v>
                </c:pt>
                <c:pt idx="1075">
                  <c:v>8.0910778134592967</c:v>
                </c:pt>
                <c:pt idx="1076">
                  <c:v>24.298891310658654</c:v>
                </c:pt>
                <c:pt idx="1077">
                  <c:v>31.685456839285969</c:v>
                </c:pt>
                <c:pt idx="1078">
                  <c:v>27.813742825436421</c:v>
                </c:pt>
                <c:pt idx="1079">
                  <c:v>15.562066805913712</c:v>
                </c:pt>
                <c:pt idx="1080">
                  <c:v>10.642692220093561</c:v>
                </c:pt>
                <c:pt idx="1081">
                  <c:v>9.4714890455272247</c:v>
                </c:pt>
                <c:pt idx="1082">
                  <c:v>4.9000799932615795</c:v>
                </c:pt>
                <c:pt idx="1083">
                  <c:v>9.0456444664643563</c:v>
                </c:pt>
                <c:pt idx="1084">
                  <c:v>16.670153944758596</c:v>
                </c:pt>
                <c:pt idx="1085">
                  <c:v>3.5762618878142467</c:v>
                </c:pt>
                <c:pt idx="1086">
                  <c:v>24.340157659202646</c:v>
                </c:pt>
                <c:pt idx="1087">
                  <c:v>27.260998332766651</c:v>
                </c:pt>
                <c:pt idx="1088">
                  <c:v>21.38741152659032</c:v>
                </c:pt>
                <c:pt idx="1089">
                  <c:v>13.771445669051673</c:v>
                </c:pt>
                <c:pt idx="1090">
                  <c:v>16.349085110178745</c:v>
                </c:pt>
                <c:pt idx="1091">
                  <c:v>23.280090378433531</c:v>
                </c:pt>
                <c:pt idx="1092">
                  <c:v>26.985486830356159</c:v>
                </c:pt>
                <c:pt idx="1093">
                  <c:v>18.639057209780738</c:v>
                </c:pt>
                <c:pt idx="1094">
                  <c:v>9.8273621835816023</c:v>
                </c:pt>
                <c:pt idx="1095">
                  <c:v>13.414628199649032</c:v>
                </c:pt>
                <c:pt idx="1096">
                  <c:v>20.783898286149611</c:v>
                </c:pt>
                <c:pt idx="1097">
                  <c:v>20.736998086306251</c:v>
                </c:pt>
                <c:pt idx="1098">
                  <c:v>24.086938631660622</c:v>
                </c:pt>
                <c:pt idx="1099">
                  <c:v>12.568331575972143</c:v>
                </c:pt>
                <c:pt idx="1100">
                  <c:v>17.073020308625452</c:v>
                </c:pt>
                <c:pt idx="1101">
                  <c:v>16.30153036835247</c:v>
                </c:pt>
                <c:pt idx="1102">
                  <c:v>10.752720589592574</c:v>
                </c:pt>
                <c:pt idx="1103">
                  <c:v>4.4348988598108035</c:v>
                </c:pt>
                <c:pt idx="1104">
                  <c:v>27.866237904305322</c:v>
                </c:pt>
                <c:pt idx="1105">
                  <c:v>26.073145280341564</c:v>
                </c:pt>
                <c:pt idx="1106">
                  <c:v>33.615123021660459</c:v>
                </c:pt>
                <c:pt idx="1107">
                  <c:v>35.100508079052496</c:v>
                </c:pt>
                <c:pt idx="1108">
                  <c:v>15.986190790831245</c:v>
                </c:pt>
                <c:pt idx="1109">
                  <c:v>1.8281633363736078</c:v>
                </c:pt>
                <c:pt idx="1110">
                  <c:v>1.9305786038689829</c:v>
                </c:pt>
                <c:pt idx="1111">
                  <c:v>2.6706026278647164</c:v>
                </c:pt>
                <c:pt idx="1112">
                  <c:v>4.4647027781248454</c:v>
                </c:pt>
                <c:pt idx="1113">
                  <c:v>10.351111615735928</c:v>
                </c:pt>
                <c:pt idx="1114">
                  <c:v>10.857463894684145</c:v>
                </c:pt>
                <c:pt idx="1115">
                  <c:v>11.600253199676043</c:v>
                </c:pt>
                <c:pt idx="1116">
                  <c:v>7.0242689811168235</c:v>
                </c:pt>
                <c:pt idx="1117">
                  <c:v>0.91503732720225628</c:v>
                </c:pt>
                <c:pt idx="1118">
                  <c:v>6.523892706377886</c:v>
                </c:pt>
                <c:pt idx="1119">
                  <c:v>18.271535855231772</c:v>
                </c:pt>
                <c:pt idx="1120">
                  <c:v>20.322977588372165</c:v>
                </c:pt>
                <c:pt idx="1121">
                  <c:v>14.655317628202852</c:v>
                </c:pt>
                <c:pt idx="1122">
                  <c:v>17.595407195405507</c:v>
                </c:pt>
                <c:pt idx="1123">
                  <c:v>21.91920006545719</c:v>
                </c:pt>
                <c:pt idx="1124">
                  <c:v>20.71930339149575</c:v>
                </c:pt>
                <c:pt idx="1125">
                  <c:v>14.920700500192318</c:v>
                </c:pt>
                <c:pt idx="1126">
                  <c:v>11.257327108898716</c:v>
                </c:pt>
                <c:pt idx="1127">
                  <c:v>27.974993590105431</c:v>
                </c:pt>
                <c:pt idx="1128">
                  <c:v>21.779910632417597</c:v>
                </c:pt>
                <c:pt idx="1129">
                  <c:v>3.7320889820999605</c:v>
                </c:pt>
                <c:pt idx="1130">
                  <c:v>2.7050028983432153</c:v>
                </c:pt>
                <c:pt idx="1131">
                  <c:v>12.421138643273048</c:v>
                </c:pt>
                <c:pt idx="1132">
                  <c:v>20.883984467498561</c:v>
                </c:pt>
                <c:pt idx="1133">
                  <c:v>20.775857002261962</c:v>
                </c:pt>
                <c:pt idx="1134">
                  <c:v>20.582102806841007</c:v>
                </c:pt>
                <c:pt idx="1135">
                  <c:v>15.352268791108536</c:v>
                </c:pt>
                <c:pt idx="1136">
                  <c:v>14.886752002436847</c:v>
                </c:pt>
                <c:pt idx="1137">
                  <c:v>7.0492000119480656</c:v>
                </c:pt>
                <c:pt idx="1138">
                  <c:v>6.2600812746956374</c:v>
                </c:pt>
                <c:pt idx="1139">
                  <c:v>2.8246976050042174</c:v>
                </c:pt>
                <c:pt idx="1140">
                  <c:v>8.6984256187755058</c:v>
                </c:pt>
                <c:pt idx="1141">
                  <c:v>6.2008497978481918</c:v>
                </c:pt>
                <c:pt idx="1142">
                  <c:v>11.990535766330007</c:v>
                </c:pt>
                <c:pt idx="1143">
                  <c:v>10.266538640885029</c:v>
                </c:pt>
                <c:pt idx="1144">
                  <c:v>25.744272356632191</c:v>
                </c:pt>
                <c:pt idx="1145">
                  <c:v>27.757911537889342</c:v>
                </c:pt>
                <c:pt idx="1146">
                  <c:v>23.55834886966435</c:v>
                </c:pt>
                <c:pt idx="1147">
                  <c:v>21.509638242632327</c:v>
                </c:pt>
                <c:pt idx="1148">
                  <c:v>29.356794341873119</c:v>
                </c:pt>
                <c:pt idx="1149">
                  <c:v>35.005833001461696</c:v>
                </c:pt>
                <c:pt idx="1150">
                  <c:v>20.083279616420974</c:v>
                </c:pt>
                <c:pt idx="1151">
                  <c:v>11.451844627091299</c:v>
                </c:pt>
                <c:pt idx="1152">
                  <c:v>6.7480049849651014</c:v>
                </c:pt>
                <c:pt idx="1153">
                  <c:v>6.8097346147835243</c:v>
                </c:pt>
                <c:pt idx="1154">
                  <c:v>16.518167388499617</c:v>
                </c:pt>
                <c:pt idx="1155">
                  <c:v>16.553456484949461</c:v>
                </c:pt>
                <c:pt idx="1156">
                  <c:v>9.1153256772982534</c:v>
                </c:pt>
                <c:pt idx="1157">
                  <c:v>16.936813991053505</c:v>
                </c:pt>
                <c:pt idx="1158">
                  <c:v>16.72163168023177</c:v>
                </c:pt>
                <c:pt idx="1159">
                  <c:v>2.826485341070951</c:v>
                </c:pt>
                <c:pt idx="1160">
                  <c:v>14.046752836241534</c:v>
                </c:pt>
                <c:pt idx="1161">
                  <c:v>7.6901217951785599</c:v>
                </c:pt>
                <c:pt idx="1162">
                  <c:v>8.1056155804259689</c:v>
                </c:pt>
                <c:pt idx="1163">
                  <c:v>15.683437423616052</c:v>
                </c:pt>
                <c:pt idx="1164">
                  <c:v>26.146597671180018</c:v>
                </c:pt>
                <c:pt idx="1165">
                  <c:v>31.31487473309226</c:v>
                </c:pt>
                <c:pt idx="1166">
                  <c:v>15.644832606433681</c:v>
                </c:pt>
                <c:pt idx="1167">
                  <c:v>16.676694709124337</c:v>
                </c:pt>
                <c:pt idx="1168">
                  <c:v>17.399420571411696</c:v>
                </c:pt>
                <c:pt idx="1169">
                  <c:v>3.8523274680040442</c:v>
                </c:pt>
                <c:pt idx="1170">
                  <c:v>9.5352653430110124</c:v>
                </c:pt>
                <c:pt idx="1171">
                  <c:v>12.899709083050613</c:v>
                </c:pt>
                <c:pt idx="1172">
                  <c:v>15.488346402541215</c:v>
                </c:pt>
                <c:pt idx="1173">
                  <c:v>10.404510801810385</c:v>
                </c:pt>
                <c:pt idx="1174">
                  <c:v>6.155480142047284</c:v>
                </c:pt>
                <c:pt idx="1175">
                  <c:v>9.6514247978601784</c:v>
                </c:pt>
                <c:pt idx="1176">
                  <c:v>14.558617187734926</c:v>
                </c:pt>
                <c:pt idx="1177">
                  <c:v>8.6555265256121778</c:v>
                </c:pt>
                <c:pt idx="1178">
                  <c:v>8.9776073257602036</c:v>
                </c:pt>
                <c:pt idx="1179">
                  <c:v>8.0962285698323022</c:v>
                </c:pt>
                <c:pt idx="1180">
                  <c:v>8.1898887311100594</c:v>
                </c:pt>
                <c:pt idx="1181">
                  <c:v>10.707244415735261</c:v>
                </c:pt>
                <c:pt idx="1182">
                  <c:v>4.323669935877744</c:v>
                </c:pt>
                <c:pt idx="1183">
                  <c:v>7.8281517393204041</c:v>
                </c:pt>
                <c:pt idx="1184">
                  <c:v>14.130210185592688</c:v>
                </c:pt>
                <c:pt idx="1185">
                  <c:v>14.063209887912134</c:v>
                </c:pt>
                <c:pt idx="1186">
                  <c:v>2.3150984944038271</c:v>
                </c:pt>
                <c:pt idx="1187">
                  <c:v>6.8309684191784426</c:v>
                </c:pt>
                <c:pt idx="1188">
                  <c:v>10.471731332973439</c:v>
                </c:pt>
                <c:pt idx="1189">
                  <c:v>11.343024913774626</c:v>
                </c:pt>
                <c:pt idx="1190">
                  <c:v>8.5989248480223655</c:v>
                </c:pt>
                <c:pt idx="1191">
                  <c:v>8.9667678484761417</c:v>
                </c:pt>
                <c:pt idx="1192">
                  <c:v>15.937608988667927</c:v>
                </c:pt>
                <c:pt idx="1193">
                  <c:v>19.765490383814281</c:v>
                </c:pt>
                <c:pt idx="1194">
                  <c:v>25.598157686864688</c:v>
                </c:pt>
                <c:pt idx="1195">
                  <c:v>22.4881809630348</c:v>
                </c:pt>
                <c:pt idx="1196">
                  <c:v>11.741166352412518</c:v>
                </c:pt>
                <c:pt idx="1197">
                  <c:v>1.853467012890071</c:v>
                </c:pt>
                <c:pt idx="1198">
                  <c:v>20.178101526771282</c:v>
                </c:pt>
                <c:pt idx="1199">
                  <c:v>21.829148629920226</c:v>
                </c:pt>
                <c:pt idx="1200">
                  <c:v>12.388008258629684</c:v>
                </c:pt>
                <c:pt idx="1201">
                  <c:v>8.5513093669066507</c:v>
                </c:pt>
                <c:pt idx="1202">
                  <c:v>18.180659237297149</c:v>
                </c:pt>
                <c:pt idx="1203">
                  <c:v>19.530649574520901</c:v>
                </c:pt>
                <c:pt idx="1204">
                  <c:v>15.210128186369705</c:v>
                </c:pt>
                <c:pt idx="1205">
                  <c:v>6.4187708824226997</c:v>
                </c:pt>
                <c:pt idx="1206">
                  <c:v>17.325470122624569</c:v>
                </c:pt>
                <c:pt idx="1207">
                  <c:v>22.507383606189602</c:v>
                </c:pt>
                <c:pt idx="1208">
                  <c:v>14.644247661413202</c:v>
                </c:pt>
                <c:pt idx="1209">
                  <c:v>15.082657624089348</c:v>
                </c:pt>
                <c:pt idx="1210">
                  <c:v>26.797108541749274</c:v>
                </c:pt>
                <c:pt idx="1211">
                  <c:v>28.434848747887969</c:v>
                </c:pt>
                <c:pt idx="1212">
                  <c:v>21.046209256753379</c:v>
                </c:pt>
                <c:pt idx="1213">
                  <c:v>10.555369033122682</c:v>
                </c:pt>
                <c:pt idx="1214">
                  <c:v>12.123336366114239</c:v>
                </c:pt>
                <c:pt idx="1215">
                  <c:v>12.744479176005811</c:v>
                </c:pt>
                <c:pt idx="1216">
                  <c:v>11.727778508361981</c:v>
                </c:pt>
                <c:pt idx="1217">
                  <c:v>20.63578961132837</c:v>
                </c:pt>
                <c:pt idx="1218">
                  <c:v>19.449371361593364</c:v>
                </c:pt>
                <c:pt idx="1219">
                  <c:v>8.0977817188326728</c:v>
                </c:pt>
                <c:pt idx="1220">
                  <c:v>8.4534971898823592</c:v>
                </c:pt>
                <c:pt idx="1221">
                  <c:v>18.314927922239885</c:v>
                </c:pt>
                <c:pt idx="1222">
                  <c:v>31.533397635312156</c:v>
                </c:pt>
                <c:pt idx="1223">
                  <c:v>24.333209763723413</c:v>
                </c:pt>
                <c:pt idx="1224">
                  <c:v>23.537315369618252</c:v>
                </c:pt>
                <c:pt idx="1225">
                  <c:v>12.419176750461997</c:v>
                </c:pt>
                <c:pt idx="1226">
                  <c:v>22.754464361928932</c:v>
                </c:pt>
                <c:pt idx="1227">
                  <c:v>27.252515656906255</c:v>
                </c:pt>
                <c:pt idx="1228">
                  <c:v>19.001011319447198</c:v>
                </c:pt>
                <c:pt idx="1229">
                  <c:v>22.481375967794612</c:v>
                </c:pt>
                <c:pt idx="1230">
                  <c:v>18.516010672941682</c:v>
                </c:pt>
                <c:pt idx="1231">
                  <c:v>15.658865542550288</c:v>
                </c:pt>
                <c:pt idx="1232">
                  <c:v>19.888763382928751</c:v>
                </c:pt>
                <c:pt idx="1233">
                  <c:v>21.479367349325496</c:v>
                </c:pt>
                <c:pt idx="1234">
                  <c:v>11.104604903695177</c:v>
                </c:pt>
                <c:pt idx="1235">
                  <c:v>6.2446025075406828</c:v>
                </c:pt>
                <c:pt idx="1236">
                  <c:v>18.079446539346467</c:v>
                </c:pt>
                <c:pt idx="1237">
                  <c:v>18.538142888221373</c:v>
                </c:pt>
                <c:pt idx="1238">
                  <c:v>6.027625470777136</c:v>
                </c:pt>
                <c:pt idx="1239">
                  <c:v>8.5506509602565544</c:v>
                </c:pt>
                <c:pt idx="1240">
                  <c:v>15.573765875859213</c:v>
                </c:pt>
                <c:pt idx="1241">
                  <c:v>22.521024384887113</c:v>
                </c:pt>
                <c:pt idx="1242">
                  <c:v>15.772827047472337</c:v>
                </c:pt>
                <c:pt idx="1243">
                  <c:v>9.339900240972991</c:v>
                </c:pt>
                <c:pt idx="1244">
                  <c:v>5.1888927307950059</c:v>
                </c:pt>
                <c:pt idx="1245">
                  <c:v>1.4968635369656691</c:v>
                </c:pt>
                <c:pt idx="1246">
                  <c:v>4.7990045734466804</c:v>
                </c:pt>
                <c:pt idx="1247">
                  <c:v>9.5976300354620818</c:v>
                </c:pt>
                <c:pt idx="1248">
                  <c:v>12.745718619800289</c:v>
                </c:pt>
                <c:pt idx="1249">
                  <c:v>8.0166876251676999</c:v>
                </c:pt>
                <c:pt idx="1250">
                  <c:v>2.8794911386929214</c:v>
                </c:pt>
                <c:pt idx="1251">
                  <c:v>12.092252186304517</c:v>
                </c:pt>
                <c:pt idx="1252">
                  <c:v>9.4483387580532359</c:v>
                </c:pt>
                <c:pt idx="1253">
                  <c:v>9.9015157606686213</c:v>
                </c:pt>
                <c:pt idx="1254">
                  <c:v>12.987012878571125</c:v>
                </c:pt>
                <c:pt idx="1255">
                  <c:v>13.518944212441674</c:v>
                </c:pt>
                <c:pt idx="1256">
                  <c:v>14.221111185705944</c:v>
                </c:pt>
                <c:pt idx="1257">
                  <c:v>19.946943328774626</c:v>
                </c:pt>
                <c:pt idx="1258">
                  <c:v>15.129103132713411</c:v>
                </c:pt>
                <c:pt idx="1259">
                  <c:v>5.5462720943928394</c:v>
                </c:pt>
                <c:pt idx="1260">
                  <c:v>14.619190441987563</c:v>
                </c:pt>
                <c:pt idx="1261">
                  <c:v>10.042978085574664</c:v>
                </c:pt>
                <c:pt idx="1262">
                  <c:v>18.146502412833303</c:v>
                </c:pt>
                <c:pt idx="1263">
                  <c:v>17.214416999458248</c:v>
                </c:pt>
                <c:pt idx="1264">
                  <c:v>27.8516192293575</c:v>
                </c:pt>
                <c:pt idx="1265">
                  <c:v>28.823481101718194</c:v>
                </c:pt>
                <c:pt idx="1266">
                  <c:v>11.528731696115781</c:v>
                </c:pt>
                <c:pt idx="1267">
                  <c:v>3.0519533407264618</c:v>
                </c:pt>
                <c:pt idx="1268">
                  <c:v>6.8355952141937868</c:v>
                </c:pt>
                <c:pt idx="1269">
                  <c:v>10.257786425470798</c:v>
                </c:pt>
                <c:pt idx="1270">
                  <c:v>6.8214557035739318</c:v>
                </c:pt>
                <c:pt idx="1271">
                  <c:v>11.014775482963049</c:v>
                </c:pt>
                <c:pt idx="1272">
                  <c:v>12.955311123974493</c:v>
                </c:pt>
                <c:pt idx="1273">
                  <c:v>11.444195274809703</c:v>
                </c:pt>
                <c:pt idx="1274">
                  <c:v>20.220713853706364</c:v>
                </c:pt>
                <c:pt idx="1275">
                  <c:v>28.437571289598893</c:v>
                </c:pt>
                <c:pt idx="1276">
                  <c:v>32.885763506305089</c:v>
                </c:pt>
                <c:pt idx="1277">
                  <c:v>22.516415716153368</c:v>
                </c:pt>
                <c:pt idx="1278">
                  <c:v>5.2403501194964122</c:v>
                </c:pt>
                <c:pt idx="1279">
                  <c:v>13.700203338170631</c:v>
                </c:pt>
                <c:pt idx="1280">
                  <c:v>19.718495764685549</c:v>
                </c:pt>
                <c:pt idx="1281">
                  <c:v>15.619595436551199</c:v>
                </c:pt>
                <c:pt idx="1282">
                  <c:v>8.3281759765372669</c:v>
                </c:pt>
                <c:pt idx="1283">
                  <c:v>2.8550076407997111</c:v>
                </c:pt>
                <c:pt idx="1284">
                  <c:v>14.550725756831664</c:v>
                </c:pt>
                <c:pt idx="1285">
                  <c:v>19.665046003305005</c:v>
                </c:pt>
                <c:pt idx="1286">
                  <c:v>13.263524745504503</c:v>
                </c:pt>
                <c:pt idx="1287">
                  <c:v>10.610036200557841</c:v>
                </c:pt>
                <c:pt idx="1288">
                  <c:v>7.7501611172177789</c:v>
                </c:pt>
                <c:pt idx="1289">
                  <c:v>8.5790929656767183</c:v>
                </c:pt>
                <c:pt idx="1290">
                  <c:v>10.966901066547567</c:v>
                </c:pt>
                <c:pt idx="1291">
                  <c:v>17.931562016887735</c:v>
                </c:pt>
                <c:pt idx="1292">
                  <c:v>14.349320629343898</c:v>
                </c:pt>
                <c:pt idx="1293">
                  <c:v>14.540932893110764</c:v>
                </c:pt>
                <c:pt idx="1294">
                  <c:v>10.746159741165865</c:v>
                </c:pt>
                <c:pt idx="1295">
                  <c:v>3.748890077367879</c:v>
                </c:pt>
                <c:pt idx="1296">
                  <c:v>7.1520047398694855</c:v>
                </c:pt>
                <c:pt idx="1297">
                  <c:v>7.0068034835999473</c:v>
                </c:pt>
                <c:pt idx="1298">
                  <c:v>12.058865805804679</c:v>
                </c:pt>
                <c:pt idx="1299">
                  <c:v>2.8944697588174337</c:v>
                </c:pt>
                <c:pt idx="1300">
                  <c:v>4.6945399689536291</c:v>
                </c:pt>
                <c:pt idx="1301">
                  <c:v>2.9521237678817251</c:v>
                </c:pt>
                <c:pt idx="1302">
                  <c:v>13.126620590904491</c:v>
                </c:pt>
                <c:pt idx="1303">
                  <c:v>23.505939436280464</c:v>
                </c:pt>
                <c:pt idx="1304">
                  <c:v>19.687022963322555</c:v>
                </c:pt>
                <c:pt idx="1305">
                  <c:v>17.549323782488031</c:v>
                </c:pt>
                <c:pt idx="1306">
                  <c:v>23.037755246258385</c:v>
                </c:pt>
                <c:pt idx="1307">
                  <c:v>21.87463679938185</c:v>
                </c:pt>
                <c:pt idx="1308">
                  <c:v>16.600425161430277</c:v>
                </c:pt>
                <c:pt idx="1309">
                  <c:v>16.316809899079601</c:v>
                </c:pt>
                <c:pt idx="1310">
                  <c:v>11.60845954412955</c:v>
                </c:pt>
                <c:pt idx="1311">
                  <c:v>3.4029358177276263</c:v>
                </c:pt>
                <c:pt idx="1312">
                  <c:v>1.7942055748382724</c:v>
                </c:pt>
                <c:pt idx="1313">
                  <c:v>12.277274359289853</c:v>
                </c:pt>
                <c:pt idx="1314">
                  <c:v>17.248324959114573</c:v>
                </c:pt>
                <c:pt idx="1315">
                  <c:v>12.496787003204632</c:v>
                </c:pt>
                <c:pt idx="1316">
                  <c:v>18.35177588877918</c:v>
                </c:pt>
                <c:pt idx="1317">
                  <c:v>17.978229859004102</c:v>
                </c:pt>
                <c:pt idx="1318">
                  <c:v>7.6591661780808717</c:v>
                </c:pt>
                <c:pt idx="1319">
                  <c:v>2.7238096801170615</c:v>
                </c:pt>
                <c:pt idx="1320">
                  <c:v>12.294915734228121</c:v>
                </c:pt>
                <c:pt idx="1321">
                  <c:v>25.187353054594514</c:v>
                </c:pt>
                <c:pt idx="1322">
                  <c:v>34.959738648311244</c:v>
                </c:pt>
                <c:pt idx="1323">
                  <c:v>25.743950506267648</c:v>
                </c:pt>
                <c:pt idx="1324">
                  <c:v>7.5080519880994947</c:v>
                </c:pt>
                <c:pt idx="1325">
                  <c:v>13.842557723260215</c:v>
                </c:pt>
                <c:pt idx="1326">
                  <c:v>19.471443541713622</c:v>
                </c:pt>
                <c:pt idx="1327">
                  <c:v>31.519343247052497</c:v>
                </c:pt>
                <c:pt idx="1328">
                  <c:v>24.145033044321782</c:v>
                </c:pt>
                <c:pt idx="1329">
                  <c:v>5.8688412163301074</c:v>
                </c:pt>
                <c:pt idx="1330">
                  <c:v>14.762564825320018</c:v>
                </c:pt>
                <c:pt idx="1331">
                  <c:v>23.278405679263656</c:v>
                </c:pt>
                <c:pt idx="1332">
                  <c:v>25.822246578182646</c:v>
                </c:pt>
                <c:pt idx="1333">
                  <c:v>19.776492200835065</c:v>
                </c:pt>
                <c:pt idx="1334">
                  <c:v>17.53293863604079</c:v>
                </c:pt>
                <c:pt idx="1335">
                  <c:v>18.458157859477112</c:v>
                </c:pt>
                <c:pt idx="1336">
                  <c:v>27.911943958332309</c:v>
                </c:pt>
                <c:pt idx="1337">
                  <c:v>27.922380957015353</c:v>
                </c:pt>
                <c:pt idx="1338">
                  <c:v>17.484630801040097</c:v>
                </c:pt>
                <c:pt idx="1339">
                  <c:v>5.3804414971836021</c:v>
                </c:pt>
                <c:pt idx="1340">
                  <c:v>16.29347406847323</c:v>
                </c:pt>
                <c:pt idx="1341">
                  <c:v>30.087176387209819</c:v>
                </c:pt>
                <c:pt idx="1342">
                  <c:v>39.995896416704269</c:v>
                </c:pt>
                <c:pt idx="1343">
                  <c:v>33.164139520688785</c:v>
                </c:pt>
                <c:pt idx="1344">
                  <c:v>11.009333566207456</c:v>
                </c:pt>
                <c:pt idx="1345">
                  <c:v>3.6083664684310555</c:v>
                </c:pt>
                <c:pt idx="1346">
                  <c:v>11.453198447339336</c:v>
                </c:pt>
                <c:pt idx="1347">
                  <c:v>12.028522060469829</c:v>
                </c:pt>
                <c:pt idx="1348">
                  <c:v>20.525789328861965</c:v>
                </c:pt>
                <c:pt idx="1349">
                  <c:v>23.334186945546044</c:v>
                </c:pt>
                <c:pt idx="1350">
                  <c:v>9.464820076458075</c:v>
                </c:pt>
                <c:pt idx="1351">
                  <c:v>6.2717456190500842</c:v>
                </c:pt>
                <c:pt idx="1352">
                  <c:v>4.3378203377056632</c:v>
                </c:pt>
                <c:pt idx="1353">
                  <c:v>8.3426617281969051</c:v>
                </c:pt>
                <c:pt idx="1354">
                  <c:v>14.308813701750246</c:v>
                </c:pt>
                <c:pt idx="1355">
                  <c:v>27.596053616665145</c:v>
                </c:pt>
                <c:pt idx="1356">
                  <c:v>22.002312153907194</c:v>
                </c:pt>
                <c:pt idx="1357">
                  <c:v>16.081834509079485</c:v>
                </c:pt>
                <c:pt idx="1358">
                  <c:v>11.745372191089334</c:v>
                </c:pt>
                <c:pt idx="1359">
                  <c:v>10.660870950736978</c:v>
                </c:pt>
                <c:pt idx="1360">
                  <c:v>20.005336576596786</c:v>
                </c:pt>
                <c:pt idx="1361">
                  <c:v>20.421196186395523</c:v>
                </c:pt>
                <c:pt idx="1362">
                  <c:v>29.77201298371206</c:v>
                </c:pt>
                <c:pt idx="1363">
                  <c:v>21.749010129352275</c:v>
                </c:pt>
                <c:pt idx="1364">
                  <c:v>7.7770439641591178</c:v>
                </c:pt>
                <c:pt idx="1365">
                  <c:v>23.855246548850936</c:v>
                </c:pt>
                <c:pt idx="1366">
                  <c:v>31.220704719161091</c:v>
                </c:pt>
                <c:pt idx="1367">
                  <c:v>17.931812919411069</c:v>
                </c:pt>
                <c:pt idx="1368">
                  <c:v>32.665505720422608</c:v>
                </c:pt>
                <c:pt idx="1369">
                  <c:v>27.165793167181857</c:v>
                </c:pt>
                <c:pt idx="1370">
                  <c:v>9.8388339770639845</c:v>
                </c:pt>
                <c:pt idx="1371">
                  <c:v>18.135293512619533</c:v>
                </c:pt>
                <c:pt idx="1372">
                  <c:v>8.6615561279886268</c:v>
                </c:pt>
                <c:pt idx="1373">
                  <c:v>6.6134863802230042</c:v>
                </c:pt>
                <c:pt idx="1374">
                  <c:v>15.69161022316057</c:v>
                </c:pt>
                <c:pt idx="1375">
                  <c:v>19.301319337361541</c:v>
                </c:pt>
                <c:pt idx="1376">
                  <c:v>20.324187177845463</c:v>
                </c:pt>
                <c:pt idx="1377">
                  <c:v>14.858512228559137</c:v>
                </c:pt>
                <c:pt idx="1378">
                  <c:v>5.2780207856543946</c:v>
                </c:pt>
                <c:pt idx="1379">
                  <c:v>14.166703462519866</c:v>
                </c:pt>
                <c:pt idx="1380">
                  <c:v>20.792759090852407</c:v>
                </c:pt>
                <c:pt idx="1381">
                  <c:v>9.6435218070071471</c:v>
                </c:pt>
                <c:pt idx="1382">
                  <c:v>12.97547045945522</c:v>
                </c:pt>
                <c:pt idx="1383">
                  <c:v>9.0465013343521559</c:v>
                </c:pt>
                <c:pt idx="1384">
                  <c:v>17.738891717003114</c:v>
                </c:pt>
                <c:pt idx="1385">
                  <c:v>10.101679730904557</c:v>
                </c:pt>
                <c:pt idx="1386">
                  <c:v>15.108672981144355</c:v>
                </c:pt>
                <c:pt idx="1387">
                  <c:v>7.6272246417220373</c:v>
                </c:pt>
                <c:pt idx="1388">
                  <c:v>21.59992969954715</c:v>
                </c:pt>
                <c:pt idx="1389">
                  <c:v>27.999009052735563</c:v>
                </c:pt>
                <c:pt idx="1390">
                  <c:v>25.101750359369724</c:v>
                </c:pt>
                <c:pt idx="1391">
                  <c:v>27.945647490864296</c:v>
                </c:pt>
                <c:pt idx="1392">
                  <c:v>24.248192663652155</c:v>
                </c:pt>
                <c:pt idx="1393">
                  <c:v>12.335011871122951</c:v>
                </c:pt>
                <c:pt idx="1394">
                  <c:v>9.8606518349268661</c:v>
                </c:pt>
                <c:pt idx="1395">
                  <c:v>20.189140366133163</c:v>
                </c:pt>
                <c:pt idx="1396">
                  <c:v>12.381714507617884</c:v>
                </c:pt>
                <c:pt idx="1397">
                  <c:v>17.810282579324458</c:v>
                </c:pt>
                <c:pt idx="1398">
                  <c:v>23.571241210005326</c:v>
                </c:pt>
                <c:pt idx="1399">
                  <c:v>19.770938703766372</c:v>
                </c:pt>
                <c:pt idx="1400">
                  <c:v>11.040144690353507</c:v>
                </c:pt>
                <c:pt idx="1401">
                  <c:v>10.037447731549314</c:v>
                </c:pt>
                <c:pt idx="1402">
                  <c:v>4.3148392544604759</c:v>
                </c:pt>
                <c:pt idx="1403">
                  <c:v>12.285986687705012</c:v>
                </c:pt>
                <c:pt idx="1404">
                  <c:v>17.040422119919313</c:v>
                </c:pt>
                <c:pt idx="1405">
                  <c:v>18.50521246146965</c:v>
                </c:pt>
                <c:pt idx="1406">
                  <c:v>21.04486082504652</c:v>
                </c:pt>
                <c:pt idx="1407">
                  <c:v>30.593996274063866</c:v>
                </c:pt>
                <c:pt idx="1408">
                  <c:v>23.332036578619505</c:v>
                </c:pt>
                <c:pt idx="1409">
                  <c:v>17.70793589210491</c:v>
                </c:pt>
                <c:pt idx="1410">
                  <c:v>16.925776314210268</c:v>
                </c:pt>
                <c:pt idx="1411">
                  <c:v>12.601026776070771</c:v>
                </c:pt>
                <c:pt idx="1412">
                  <c:v>10.439658590056407</c:v>
                </c:pt>
                <c:pt idx="1413">
                  <c:v>5.8306225926364847</c:v>
                </c:pt>
                <c:pt idx="1414">
                  <c:v>11.37587717178166</c:v>
                </c:pt>
                <c:pt idx="1415">
                  <c:v>32.372968334288316</c:v>
                </c:pt>
                <c:pt idx="1416">
                  <c:v>35.633510075638362</c:v>
                </c:pt>
                <c:pt idx="1417">
                  <c:v>30.859460588392022</c:v>
                </c:pt>
                <c:pt idx="1418">
                  <c:v>21.246049487149161</c:v>
                </c:pt>
                <c:pt idx="1419">
                  <c:v>9.0781079117315109</c:v>
                </c:pt>
                <c:pt idx="1420">
                  <c:v>21.778542518480648</c:v>
                </c:pt>
                <c:pt idx="1421">
                  <c:v>27.353776087882853</c:v>
                </c:pt>
                <c:pt idx="1422">
                  <c:v>32.463086089146813</c:v>
                </c:pt>
                <c:pt idx="1423">
                  <c:v>27.996406318735499</c:v>
                </c:pt>
                <c:pt idx="1424">
                  <c:v>27.134434744200966</c:v>
                </c:pt>
                <c:pt idx="1425">
                  <c:v>21.95908199891775</c:v>
                </c:pt>
                <c:pt idx="1426">
                  <c:v>13.525285877047477</c:v>
                </c:pt>
                <c:pt idx="1427">
                  <c:v>7.3729501733808815</c:v>
                </c:pt>
                <c:pt idx="1428">
                  <c:v>25.633507679285675</c:v>
                </c:pt>
                <c:pt idx="1429">
                  <c:v>37.926666223124862</c:v>
                </c:pt>
                <c:pt idx="1430">
                  <c:v>42.508892062293725</c:v>
                </c:pt>
                <c:pt idx="1431">
                  <c:v>50.715235254467089</c:v>
                </c:pt>
                <c:pt idx="1432">
                  <c:v>45.85581475459999</c:v>
                </c:pt>
                <c:pt idx="1433">
                  <c:v>14.16925871762966</c:v>
                </c:pt>
                <c:pt idx="1434">
                  <c:v>20.310659381951517</c:v>
                </c:pt>
                <c:pt idx="1435">
                  <c:v>22.770714547532542</c:v>
                </c:pt>
                <c:pt idx="1436">
                  <c:v>9.4772343802878893</c:v>
                </c:pt>
                <c:pt idx="1437">
                  <c:v>10.557705925587566</c:v>
                </c:pt>
                <c:pt idx="1438">
                  <c:v>15.448975936227061</c:v>
                </c:pt>
                <c:pt idx="1439">
                  <c:v>11.701633803096394</c:v>
                </c:pt>
                <c:pt idx="1440">
                  <c:v>7.1845617773472927</c:v>
                </c:pt>
                <c:pt idx="1441">
                  <c:v>17.595532277476607</c:v>
                </c:pt>
                <c:pt idx="1442">
                  <c:v>27.778734198521395</c:v>
                </c:pt>
                <c:pt idx="1443">
                  <c:v>15.185054599678942</c:v>
                </c:pt>
                <c:pt idx="1444">
                  <c:v>10.868034052506433</c:v>
                </c:pt>
                <c:pt idx="1445">
                  <c:v>17.752216154449684</c:v>
                </c:pt>
                <c:pt idx="1446">
                  <c:v>18.144624080691401</c:v>
                </c:pt>
                <c:pt idx="1447">
                  <c:v>19.29261426554746</c:v>
                </c:pt>
                <c:pt idx="1448">
                  <c:v>20.991020083971208</c:v>
                </c:pt>
                <c:pt idx="1449">
                  <c:v>17.28171317943286</c:v>
                </c:pt>
                <c:pt idx="1450">
                  <c:v>21.31209110621851</c:v>
                </c:pt>
                <c:pt idx="1451">
                  <c:v>18.62731278864096</c:v>
                </c:pt>
                <c:pt idx="1452">
                  <c:v>15.569202347326852</c:v>
                </c:pt>
                <c:pt idx="1453">
                  <c:v>13.133522066533949</c:v>
                </c:pt>
                <c:pt idx="1454">
                  <c:v>4.1662628520585567</c:v>
                </c:pt>
                <c:pt idx="1455">
                  <c:v>4.9762445415424423</c:v>
                </c:pt>
                <c:pt idx="1456">
                  <c:v>8.0613679483192069</c:v>
                </c:pt>
                <c:pt idx="1457">
                  <c:v>4.4624406520650206</c:v>
                </c:pt>
                <c:pt idx="1458">
                  <c:v>34.162604214537495</c:v>
                </c:pt>
                <c:pt idx="1459">
                  <c:v>32.224807783475967</c:v>
                </c:pt>
                <c:pt idx="1460">
                  <c:v>12.43110251004123</c:v>
                </c:pt>
                <c:pt idx="1461">
                  <c:v>19.53659341256294</c:v>
                </c:pt>
                <c:pt idx="1462">
                  <c:v>28.164521232228189</c:v>
                </c:pt>
                <c:pt idx="1463">
                  <c:v>21.842447247798134</c:v>
                </c:pt>
                <c:pt idx="1464">
                  <c:v>13.868675431315953</c:v>
                </c:pt>
                <c:pt idx="1465">
                  <c:v>17.675106574622106</c:v>
                </c:pt>
                <c:pt idx="1466">
                  <c:v>18.516218218401661</c:v>
                </c:pt>
                <c:pt idx="1467">
                  <c:v>37.199137629193835</c:v>
                </c:pt>
                <c:pt idx="1468">
                  <c:v>36.119201271339179</c:v>
                </c:pt>
                <c:pt idx="1469">
                  <c:v>18.992675350198898</c:v>
                </c:pt>
                <c:pt idx="1470">
                  <c:v>16.513197026268674</c:v>
                </c:pt>
                <c:pt idx="1471">
                  <c:v>25.696379354371629</c:v>
                </c:pt>
                <c:pt idx="1472">
                  <c:v>21.005449787166096</c:v>
                </c:pt>
                <c:pt idx="1473">
                  <c:v>19.292710827182486</c:v>
                </c:pt>
                <c:pt idx="1474">
                  <c:v>20.523522734281546</c:v>
                </c:pt>
                <c:pt idx="1475">
                  <c:v>14.609191782623606</c:v>
                </c:pt>
                <c:pt idx="1476">
                  <c:v>11.759970369363757</c:v>
                </c:pt>
                <c:pt idx="1477">
                  <c:v>13.063001756790015</c:v>
                </c:pt>
                <c:pt idx="1478">
                  <c:v>9.5335539094427357</c:v>
                </c:pt>
                <c:pt idx="1479">
                  <c:v>15.885263899071344</c:v>
                </c:pt>
                <c:pt idx="1480">
                  <c:v>14.354932960986925</c:v>
                </c:pt>
                <c:pt idx="1481">
                  <c:v>8.6424793841710912</c:v>
                </c:pt>
                <c:pt idx="1482">
                  <c:v>14.392562754741567</c:v>
                </c:pt>
                <c:pt idx="1483">
                  <c:v>11.81544019645005</c:v>
                </c:pt>
                <c:pt idx="1484">
                  <c:v>12.924196158289668</c:v>
                </c:pt>
                <c:pt idx="1485">
                  <c:v>24.903163670026558</c:v>
                </c:pt>
                <c:pt idx="1486">
                  <c:v>25.994873273721666</c:v>
                </c:pt>
                <c:pt idx="1487">
                  <c:v>18.121862223516459</c:v>
                </c:pt>
                <c:pt idx="1488">
                  <c:v>24.586267176987505</c:v>
                </c:pt>
                <c:pt idx="1489">
                  <c:v>10.5996847283596</c:v>
                </c:pt>
                <c:pt idx="1490">
                  <c:v>9.2139215614227954</c:v>
                </c:pt>
                <c:pt idx="1491">
                  <c:v>27.05582704327696</c:v>
                </c:pt>
                <c:pt idx="1492">
                  <c:v>16.228377448520163</c:v>
                </c:pt>
                <c:pt idx="1493">
                  <c:v>15.410420940442201</c:v>
                </c:pt>
                <c:pt idx="1494">
                  <c:v>30.955049197468849</c:v>
                </c:pt>
                <c:pt idx="1495">
                  <c:v>17.121040638969596</c:v>
                </c:pt>
                <c:pt idx="1496">
                  <c:v>17.630814557106078</c:v>
                </c:pt>
                <c:pt idx="1497">
                  <c:v>34.594029245434861</c:v>
                </c:pt>
                <c:pt idx="1498">
                  <c:v>34.971547955354566</c:v>
                </c:pt>
                <c:pt idx="1499">
                  <c:v>26.500548846763344</c:v>
                </c:pt>
                <c:pt idx="1500">
                  <c:v>24.734320597719453</c:v>
                </c:pt>
                <c:pt idx="1501">
                  <c:v>8.3951285419053221</c:v>
                </c:pt>
                <c:pt idx="1502">
                  <c:v>28.635718084959414</c:v>
                </c:pt>
                <c:pt idx="1503">
                  <c:v>41.172648134499909</c:v>
                </c:pt>
                <c:pt idx="1504">
                  <c:v>36.33036611756598</c:v>
                </c:pt>
                <c:pt idx="1505">
                  <c:v>29.356357626258053</c:v>
                </c:pt>
                <c:pt idx="1506">
                  <c:v>4.9193419723267802</c:v>
                </c:pt>
                <c:pt idx="1507">
                  <c:v>23.612658421602795</c:v>
                </c:pt>
                <c:pt idx="1508">
                  <c:v>25.727413858156126</c:v>
                </c:pt>
                <c:pt idx="1509">
                  <c:v>24.104212886597228</c:v>
                </c:pt>
                <c:pt idx="1510">
                  <c:v>24.174988955810072</c:v>
                </c:pt>
                <c:pt idx="1511">
                  <c:v>15.972050357515597</c:v>
                </c:pt>
                <c:pt idx="1512">
                  <c:v>29.098933723553099</c:v>
                </c:pt>
                <c:pt idx="1513">
                  <c:v>28.529222325510808</c:v>
                </c:pt>
                <c:pt idx="1514">
                  <c:v>32.78714557098553</c:v>
                </c:pt>
                <c:pt idx="1515">
                  <c:v>44.800167259451186</c:v>
                </c:pt>
                <c:pt idx="1516">
                  <c:v>35.739650359552627</c:v>
                </c:pt>
                <c:pt idx="1517">
                  <c:v>17.588832450140572</c:v>
                </c:pt>
                <c:pt idx="1518">
                  <c:v>33.696494319306709</c:v>
                </c:pt>
                <c:pt idx="1519">
                  <c:v>24.609190982334191</c:v>
                </c:pt>
                <c:pt idx="1520">
                  <c:v>33.573276873929458</c:v>
                </c:pt>
                <c:pt idx="1521">
                  <c:v>24.996965763238954</c:v>
                </c:pt>
                <c:pt idx="1522">
                  <c:v>29.052296297259904</c:v>
                </c:pt>
                <c:pt idx="1523">
                  <c:v>15.925296812065991</c:v>
                </c:pt>
                <c:pt idx="1524">
                  <c:v>8.0549927232222238</c:v>
                </c:pt>
                <c:pt idx="1525">
                  <c:v>21.03955830031849</c:v>
                </c:pt>
                <c:pt idx="1526">
                  <c:v>28.876213357435862</c:v>
                </c:pt>
                <c:pt idx="1527">
                  <c:v>44.537580326340851</c:v>
                </c:pt>
                <c:pt idx="1528">
                  <c:v>43.266160481457121</c:v>
                </c:pt>
                <c:pt idx="1529">
                  <c:v>42.23056549750045</c:v>
                </c:pt>
                <c:pt idx="1530">
                  <c:v>40.460977705662472</c:v>
                </c:pt>
                <c:pt idx="1531">
                  <c:v>26.91384195005967</c:v>
                </c:pt>
                <c:pt idx="1532">
                  <c:v>10.314141011072318</c:v>
                </c:pt>
                <c:pt idx="1533">
                  <c:v>47.106427263669232</c:v>
                </c:pt>
                <c:pt idx="1534">
                  <c:v>33.46452972880477</c:v>
                </c:pt>
                <c:pt idx="1535">
                  <c:v>13.340329834750898</c:v>
                </c:pt>
                <c:pt idx="1536">
                  <c:v>30.441191329507475</c:v>
                </c:pt>
                <c:pt idx="1537">
                  <c:v>29.171777563231224</c:v>
                </c:pt>
                <c:pt idx="1538">
                  <c:v>24.255259754049437</c:v>
                </c:pt>
                <c:pt idx="1539">
                  <c:v>25.74730164389916</c:v>
                </c:pt>
                <c:pt idx="1540">
                  <c:v>8.8730809464374811</c:v>
                </c:pt>
                <c:pt idx="1541">
                  <c:v>13.67423393773794</c:v>
                </c:pt>
                <c:pt idx="1542">
                  <c:v>8.8461953394945905</c:v>
                </c:pt>
                <c:pt idx="1543">
                  <c:v>13.968607613299156</c:v>
                </c:pt>
                <c:pt idx="1544">
                  <c:v>27.287407548037812</c:v>
                </c:pt>
                <c:pt idx="1545">
                  <c:v>26.192155642749707</c:v>
                </c:pt>
                <c:pt idx="1546">
                  <c:v>42.374496301596345</c:v>
                </c:pt>
                <c:pt idx="1547">
                  <c:v>32.656530818198796</c:v>
                </c:pt>
                <c:pt idx="1548">
                  <c:v>20.295118337135253</c:v>
                </c:pt>
                <c:pt idx="1549">
                  <c:v>35.065608595553613</c:v>
                </c:pt>
                <c:pt idx="1550">
                  <c:v>22.51636972835751</c:v>
                </c:pt>
                <c:pt idx="1551">
                  <c:v>8.8261348375467481</c:v>
                </c:pt>
                <c:pt idx="1552">
                  <c:v>24.766959807549465</c:v>
                </c:pt>
                <c:pt idx="1553">
                  <c:v>20.637559957622393</c:v>
                </c:pt>
                <c:pt idx="1554">
                  <c:v>15.619747991296084</c:v>
                </c:pt>
                <c:pt idx="1555">
                  <c:v>7.4726450524523198</c:v>
                </c:pt>
                <c:pt idx="1556">
                  <c:v>9.0711402685351441</c:v>
                </c:pt>
                <c:pt idx="1557">
                  <c:v>12.909500926882169</c:v>
                </c:pt>
                <c:pt idx="1558">
                  <c:v>22.643670599443247</c:v>
                </c:pt>
                <c:pt idx="1559">
                  <c:v>45.196120108503798</c:v>
                </c:pt>
                <c:pt idx="1560">
                  <c:v>24.691138929527188</c:v>
                </c:pt>
                <c:pt idx="1561">
                  <c:v>5.8021661747000026</c:v>
                </c:pt>
                <c:pt idx="1562">
                  <c:v>15.817450965160354</c:v>
                </c:pt>
                <c:pt idx="1563">
                  <c:v>17.245466759401374</c:v>
                </c:pt>
                <c:pt idx="1564">
                  <c:v>10.653475006371568</c:v>
                </c:pt>
                <c:pt idx="1565">
                  <c:v>19.81238593098395</c:v>
                </c:pt>
                <c:pt idx="1566">
                  <c:v>11.1942851863705</c:v>
                </c:pt>
                <c:pt idx="1567">
                  <c:v>16.278343078861539</c:v>
                </c:pt>
                <c:pt idx="1568">
                  <c:v>13.485237438754352</c:v>
                </c:pt>
                <c:pt idx="1569">
                  <c:v>13.503195434834062</c:v>
                </c:pt>
                <c:pt idx="1570">
                  <c:v>10.59349018149738</c:v>
                </c:pt>
                <c:pt idx="1571">
                  <c:v>18.777316587512612</c:v>
                </c:pt>
                <c:pt idx="1572">
                  <c:v>13.63264179831447</c:v>
                </c:pt>
                <c:pt idx="1573">
                  <c:v>7.5288044570935684</c:v>
                </c:pt>
                <c:pt idx="1574">
                  <c:v>10.454762489794842</c:v>
                </c:pt>
                <c:pt idx="1575">
                  <c:v>6.4031508193723123</c:v>
                </c:pt>
                <c:pt idx="1576">
                  <c:v>19.921769177348473</c:v>
                </c:pt>
                <c:pt idx="1577">
                  <c:v>23.833031420160928</c:v>
                </c:pt>
                <c:pt idx="1578">
                  <c:v>7.2080622391781421</c:v>
                </c:pt>
                <c:pt idx="1579">
                  <c:v>17.495944274239918</c:v>
                </c:pt>
                <c:pt idx="1580">
                  <c:v>19.756060843328473</c:v>
                </c:pt>
                <c:pt idx="1581">
                  <c:v>21.10945311041371</c:v>
                </c:pt>
                <c:pt idx="1582">
                  <c:v>8.8333204379111177</c:v>
                </c:pt>
                <c:pt idx="1583">
                  <c:v>19.263215242714335</c:v>
                </c:pt>
                <c:pt idx="1584">
                  <c:v>30.325538621245883</c:v>
                </c:pt>
                <c:pt idx="1585">
                  <c:v>36.236787810862644</c:v>
                </c:pt>
                <c:pt idx="1586">
                  <c:v>32.211538073177756</c:v>
                </c:pt>
                <c:pt idx="1587">
                  <c:v>26.967037451255624</c:v>
                </c:pt>
                <c:pt idx="1588">
                  <c:v>32.508921084255789</c:v>
                </c:pt>
                <c:pt idx="1589">
                  <c:v>24.537064921129286</c:v>
                </c:pt>
                <c:pt idx="1590">
                  <c:v>17.099634380743773</c:v>
                </c:pt>
                <c:pt idx="1591">
                  <c:v>24.17110442268585</c:v>
                </c:pt>
                <c:pt idx="1592">
                  <c:v>36.34993176703869</c:v>
                </c:pt>
                <c:pt idx="1593">
                  <c:v>13.678134686527329</c:v>
                </c:pt>
                <c:pt idx="1594">
                  <c:v>28.468823062116115</c:v>
                </c:pt>
                <c:pt idx="1595">
                  <c:v>36.770671064520464</c:v>
                </c:pt>
                <c:pt idx="1596">
                  <c:v>17.323795548486991</c:v>
                </c:pt>
                <c:pt idx="1597">
                  <c:v>34.547404186716577</c:v>
                </c:pt>
                <c:pt idx="1598">
                  <c:v>45.614693573346614</c:v>
                </c:pt>
                <c:pt idx="1599">
                  <c:v>29.384155900933784</c:v>
                </c:pt>
                <c:pt idx="1600">
                  <c:v>17.063445063211738</c:v>
                </c:pt>
                <c:pt idx="1601">
                  <c:v>11.131290643695777</c:v>
                </c:pt>
                <c:pt idx="1602">
                  <c:v>18.616776044128017</c:v>
                </c:pt>
                <c:pt idx="1603">
                  <c:v>33.052530022854782</c:v>
                </c:pt>
                <c:pt idx="1604">
                  <c:v>28.93201346175546</c:v>
                </c:pt>
                <c:pt idx="1605">
                  <c:v>16.792257592138903</c:v>
                </c:pt>
                <c:pt idx="1606">
                  <c:v>26.271830886889617</c:v>
                </c:pt>
                <c:pt idx="1607">
                  <c:v>10.089829242651028</c:v>
                </c:pt>
                <c:pt idx="1608">
                  <c:v>36.603591926086764</c:v>
                </c:pt>
                <c:pt idx="1609">
                  <c:v>38.279708055944745</c:v>
                </c:pt>
                <c:pt idx="1610">
                  <c:v>18.916232608602058</c:v>
                </c:pt>
                <c:pt idx="1611">
                  <c:v>23.826557090485466</c:v>
                </c:pt>
                <c:pt idx="1612">
                  <c:v>25.058025463323109</c:v>
                </c:pt>
                <c:pt idx="1613">
                  <c:v>29.616154256796939</c:v>
                </c:pt>
                <c:pt idx="1614">
                  <c:v>41.299237570267607</c:v>
                </c:pt>
                <c:pt idx="1615">
                  <c:v>27.463965341720279</c:v>
                </c:pt>
                <c:pt idx="1616">
                  <c:v>6.4689483057703798</c:v>
                </c:pt>
                <c:pt idx="1617">
                  <c:v>22.70714676458789</c:v>
                </c:pt>
                <c:pt idx="1618">
                  <c:v>27.2663852943043</c:v>
                </c:pt>
                <c:pt idx="1619">
                  <c:v>20.225186783660366</c:v>
                </c:pt>
                <c:pt idx="1620">
                  <c:v>8.9846371930839464</c:v>
                </c:pt>
                <c:pt idx="1621">
                  <c:v>33.016873094861118</c:v>
                </c:pt>
                <c:pt idx="1622">
                  <c:v>40.78018511416812</c:v>
                </c:pt>
                <c:pt idx="1623">
                  <c:v>13.599026047595698</c:v>
                </c:pt>
                <c:pt idx="1624">
                  <c:v>6.855633045317945</c:v>
                </c:pt>
                <c:pt idx="1625">
                  <c:v>18.075962813876458</c:v>
                </c:pt>
                <c:pt idx="1626">
                  <c:v>25.786063261624648</c:v>
                </c:pt>
                <c:pt idx="1627">
                  <c:v>16.741047235034337</c:v>
                </c:pt>
                <c:pt idx="1628">
                  <c:v>20.33872111513125</c:v>
                </c:pt>
                <c:pt idx="1629">
                  <c:v>44.361529261081095</c:v>
                </c:pt>
                <c:pt idx="1630">
                  <c:v>47.787790375491582</c:v>
                </c:pt>
                <c:pt idx="1631">
                  <c:v>15.76264855991375</c:v>
                </c:pt>
                <c:pt idx="1632">
                  <c:v>16.997818038077135</c:v>
                </c:pt>
                <c:pt idx="1633">
                  <c:v>41.480551325889792</c:v>
                </c:pt>
                <c:pt idx="1634">
                  <c:v>41.045251472978876</c:v>
                </c:pt>
                <c:pt idx="1635">
                  <c:v>8.1715957126364049</c:v>
                </c:pt>
                <c:pt idx="1636">
                  <c:v>16.516240299482138</c:v>
                </c:pt>
                <c:pt idx="1637">
                  <c:v>13.087965904729455</c:v>
                </c:pt>
                <c:pt idx="1638">
                  <c:v>8.511067333003222</c:v>
                </c:pt>
                <c:pt idx="1639">
                  <c:v>20.48821386065999</c:v>
                </c:pt>
                <c:pt idx="1640">
                  <c:v>12.432500578770142</c:v>
                </c:pt>
                <c:pt idx="1641">
                  <c:v>12.683736074895076</c:v>
                </c:pt>
                <c:pt idx="1642">
                  <c:v>32.084945022732597</c:v>
                </c:pt>
                <c:pt idx="1643">
                  <c:v>79.969314574871973</c:v>
                </c:pt>
                <c:pt idx="1644">
                  <c:v>67.023601544035046</c:v>
                </c:pt>
                <c:pt idx="1645">
                  <c:v>31.646416553020888</c:v>
                </c:pt>
                <c:pt idx="1646">
                  <c:v>20.195715689254303</c:v>
                </c:pt>
                <c:pt idx="1647">
                  <c:v>7.1511588982793945</c:v>
                </c:pt>
                <c:pt idx="1648">
                  <c:v>23.749519263057657</c:v>
                </c:pt>
                <c:pt idx="1649">
                  <c:v>21.662327432342686</c:v>
                </c:pt>
                <c:pt idx="1650">
                  <c:v>41.354083661018642</c:v>
                </c:pt>
                <c:pt idx="1651">
                  <c:v>73.811291996610038</c:v>
                </c:pt>
                <c:pt idx="1652">
                  <c:v>62.839295784647732</c:v>
                </c:pt>
                <c:pt idx="1653">
                  <c:v>45.562240901813283</c:v>
                </c:pt>
                <c:pt idx="1654">
                  <c:v>22.087395433781715</c:v>
                </c:pt>
                <c:pt idx="1655">
                  <c:v>27.757319791853732</c:v>
                </c:pt>
                <c:pt idx="1656">
                  <c:v>20.928309222619923</c:v>
                </c:pt>
                <c:pt idx="1657">
                  <c:v>21.10760466972885</c:v>
                </c:pt>
                <c:pt idx="1658">
                  <c:v>12.283801563462426</c:v>
                </c:pt>
                <c:pt idx="1659">
                  <c:v>24.303785793280714</c:v>
                </c:pt>
                <c:pt idx="1660">
                  <c:v>55.060366472787415</c:v>
                </c:pt>
                <c:pt idx="1661">
                  <c:v>64.188954314143587</c:v>
                </c:pt>
                <c:pt idx="1662">
                  <c:v>35.235811608059862</c:v>
                </c:pt>
                <c:pt idx="1663">
                  <c:v>18.158881676553126</c:v>
                </c:pt>
                <c:pt idx="1664">
                  <c:v>31.218365071120552</c:v>
                </c:pt>
                <c:pt idx="1665">
                  <c:v>36.573193030593735</c:v>
                </c:pt>
                <c:pt idx="1666">
                  <c:v>38.397677644279987</c:v>
                </c:pt>
                <c:pt idx="1667">
                  <c:v>37.629435458715555</c:v>
                </c:pt>
                <c:pt idx="1668">
                  <c:v>17.430714632912391</c:v>
                </c:pt>
                <c:pt idx="1669">
                  <c:v>18.052796718234504</c:v>
                </c:pt>
                <c:pt idx="1670">
                  <c:v>27.307945799302516</c:v>
                </c:pt>
                <c:pt idx="1671">
                  <c:v>28.981340432514102</c:v>
                </c:pt>
                <c:pt idx="1672">
                  <c:v>39.74361890630432</c:v>
                </c:pt>
                <c:pt idx="1673">
                  <c:v>45.229489012327747</c:v>
                </c:pt>
                <c:pt idx="1674">
                  <c:v>47.530366146015638</c:v>
                </c:pt>
                <c:pt idx="1675">
                  <c:v>46.540750088596454</c:v>
                </c:pt>
                <c:pt idx="1676">
                  <c:v>61.365866577651559</c:v>
                </c:pt>
                <c:pt idx="1677">
                  <c:v>64.822804921337507</c:v>
                </c:pt>
                <c:pt idx="1678">
                  <c:v>52.366230102266826</c:v>
                </c:pt>
                <c:pt idx="1679">
                  <c:v>48.844615116989559</c:v>
                </c:pt>
                <c:pt idx="1680">
                  <c:v>27.11130217778436</c:v>
                </c:pt>
                <c:pt idx="1681">
                  <c:v>44.225790833907844</c:v>
                </c:pt>
                <c:pt idx="1682">
                  <c:v>37.108401056544224</c:v>
                </c:pt>
                <c:pt idx="1683">
                  <c:v>45.442468154686757</c:v>
                </c:pt>
                <c:pt idx="1684">
                  <c:v>58.847368368805235</c:v>
                </c:pt>
                <c:pt idx="1685">
                  <c:v>41.682162173432523</c:v>
                </c:pt>
                <c:pt idx="1686">
                  <c:v>18.432079753622119</c:v>
                </c:pt>
                <c:pt idx="1687">
                  <c:v>5.3115938092277863</c:v>
                </c:pt>
                <c:pt idx="1688">
                  <c:v>10.120732248963344</c:v>
                </c:pt>
                <c:pt idx="1689">
                  <c:v>33.787209843611983</c:v>
                </c:pt>
                <c:pt idx="1690">
                  <c:v>32.6743272958376</c:v>
                </c:pt>
                <c:pt idx="1691">
                  <c:v>18.474051429693365</c:v>
                </c:pt>
                <c:pt idx="1692">
                  <c:v>18.165686589014342</c:v>
                </c:pt>
                <c:pt idx="1693">
                  <c:v>23.300363109091876</c:v>
                </c:pt>
                <c:pt idx="1694">
                  <c:v>36.961800270968318</c:v>
                </c:pt>
                <c:pt idx="1695">
                  <c:v>83.843244056862574</c:v>
                </c:pt>
                <c:pt idx="1696">
                  <c:v>93.210393142587833</c:v>
                </c:pt>
                <c:pt idx="1697">
                  <c:v>53.144763374076661</c:v>
                </c:pt>
                <c:pt idx="1698">
                  <c:v>54.04341241369265</c:v>
                </c:pt>
                <c:pt idx="1699">
                  <c:v>53.686753622783286</c:v>
                </c:pt>
                <c:pt idx="1700">
                  <c:v>45.911477687742817</c:v>
                </c:pt>
                <c:pt idx="1701">
                  <c:v>32.974879657146836</c:v>
                </c:pt>
                <c:pt idx="1702">
                  <c:v>41.065437454682353</c:v>
                </c:pt>
                <c:pt idx="1703">
                  <c:v>31.498829837813162</c:v>
                </c:pt>
                <c:pt idx="1704">
                  <c:v>8.6820476699686058</c:v>
                </c:pt>
                <c:pt idx="1705">
                  <c:v>12.000073344687765</c:v>
                </c:pt>
                <c:pt idx="1706">
                  <c:v>49.475655010983871</c:v>
                </c:pt>
                <c:pt idx="1707">
                  <c:v>78.134076466901021</c:v>
                </c:pt>
                <c:pt idx="1708">
                  <c:v>99.965556141778535</c:v>
                </c:pt>
                <c:pt idx="1709">
                  <c:v>116.04069390336227</c:v>
                </c:pt>
                <c:pt idx="1710">
                  <c:v>82.685133415773066</c:v>
                </c:pt>
                <c:pt idx="1711">
                  <c:v>27.749697366525599</c:v>
                </c:pt>
                <c:pt idx="1712">
                  <c:v>35.116513778651282</c:v>
                </c:pt>
                <c:pt idx="1713">
                  <c:v>21.082206295447214</c:v>
                </c:pt>
                <c:pt idx="1714">
                  <c:v>41.418435490946258</c:v>
                </c:pt>
                <c:pt idx="1715">
                  <c:v>34.176252836664176</c:v>
                </c:pt>
                <c:pt idx="1716">
                  <c:v>36.249230059165093</c:v>
                </c:pt>
                <c:pt idx="1717">
                  <c:v>30.970654371831145</c:v>
                </c:pt>
                <c:pt idx="1718">
                  <c:v>16.759163786483061</c:v>
                </c:pt>
                <c:pt idx="1719">
                  <c:v>4.0735880691684887</c:v>
                </c:pt>
                <c:pt idx="1720">
                  <c:v>19.169292493085305</c:v>
                </c:pt>
                <c:pt idx="1721">
                  <c:v>10.768355070725697</c:v>
                </c:pt>
                <c:pt idx="1722">
                  <c:v>48.264196142312201</c:v>
                </c:pt>
                <c:pt idx="1723">
                  <c:v>46.746578590547735</c:v>
                </c:pt>
                <c:pt idx="1724">
                  <c:v>14.561356832103899</c:v>
                </c:pt>
                <c:pt idx="1725">
                  <c:v>16.401538570753413</c:v>
                </c:pt>
                <c:pt idx="1726">
                  <c:v>17.512393697335064</c:v>
                </c:pt>
                <c:pt idx="1727">
                  <c:v>25.265940165886214</c:v>
                </c:pt>
                <c:pt idx="1728">
                  <c:v>51.516964943386725</c:v>
                </c:pt>
                <c:pt idx="1729">
                  <c:v>67.193655412492433</c:v>
                </c:pt>
                <c:pt idx="1730">
                  <c:v>70.58758092054228</c:v>
                </c:pt>
                <c:pt idx="1731">
                  <c:v>63.651006888853161</c:v>
                </c:pt>
                <c:pt idx="1732">
                  <c:v>28.639178173146767</c:v>
                </c:pt>
                <c:pt idx="1733">
                  <c:v>13.190000602582506</c:v>
                </c:pt>
                <c:pt idx="1734">
                  <c:v>7.8480391560188512</c:v>
                </c:pt>
                <c:pt idx="1735">
                  <c:v>30.602448151040782</c:v>
                </c:pt>
                <c:pt idx="1736">
                  <c:v>26.998240656179803</c:v>
                </c:pt>
                <c:pt idx="1737">
                  <c:v>24.698316287595073</c:v>
                </c:pt>
                <c:pt idx="1738">
                  <c:v>41.651134319532822</c:v>
                </c:pt>
                <c:pt idx="1739">
                  <c:v>84.818253763445625</c:v>
                </c:pt>
                <c:pt idx="1740">
                  <c:v>89.174598152084656</c:v>
                </c:pt>
                <c:pt idx="1741">
                  <c:v>85.386832067463416</c:v>
                </c:pt>
                <c:pt idx="1742">
                  <c:v>87.948720285280686</c:v>
                </c:pt>
                <c:pt idx="1743">
                  <c:v>38.298172239460698</c:v>
                </c:pt>
                <c:pt idx="1744">
                  <c:v>36.303865346857236</c:v>
                </c:pt>
                <c:pt idx="1745">
                  <c:v>15.607302937124823</c:v>
                </c:pt>
                <c:pt idx="1746">
                  <c:v>25.57912512015033</c:v>
                </c:pt>
                <c:pt idx="1747">
                  <c:v>45.274298988951273</c:v>
                </c:pt>
                <c:pt idx="1748">
                  <c:v>59.816003382966166</c:v>
                </c:pt>
                <c:pt idx="1749">
                  <c:v>64.990868340216451</c:v>
                </c:pt>
                <c:pt idx="1750">
                  <c:v>22.6115516326565</c:v>
                </c:pt>
                <c:pt idx="1751">
                  <c:v>21.997810075020961</c:v>
                </c:pt>
                <c:pt idx="1752">
                  <c:v>15.907555442167796</c:v>
                </c:pt>
                <c:pt idx="1753">
                  <c:v>13.113753323168389</c:v>
                </c:pt>
                <c:pt idx="1754">
                  <c:v>44.295881914616814</c:v>
                </c:pt>
                <c:pt idx="1755">
                  <c:v>76.1490144262944</c:v>
                </c:pt>
                <c:pt idx="1756">
                  <c:v>60.951290870190832</c:v>
                </c:pt>
                <c:pt idx="1757">
                  <c:v>34.934186830573118</c:v>
                </c:pt>
                <c:pt idx="1758">
                  <c:v>14.547830630466509</c:v>
                </c:pt>
                <c:pt idx="1759">
                  <c:v>16.43077050978917</c:v>
                </c:pt>
                <c:pt idx="1760">
                  <c:v>31.771632046251987</c:v>
                </c:pt>
                <c:pt idx="1761">
                  <c:v>31.61901937198342</c:v>
                </c:pt>
                <c:pt idx="1762">
                  <c:v>41.757054168154156</c:v>
                </c:pt>
                <c:pt idx="1763">
                  <c:v>43.691788793800555</c:v>
                </c:pt>
                <c:pt idx="1764">
                  <c:v>35.648339647298833</c:v>
                </c:pt>
                <c:pt idx="1765">
                  <c:v>23.71444126781206</c:v>
                </c:pt>
                <c:pt idx="1766">
                  <c:v>24.404350668448959</c:v>
                </c:pt>
                <c:pt idx="1767">
                  <c:v>25.842344094736735</c:v>
                </c:pt>
                <c:pt idx="1768">
                  <c:v>27.847647711386188</c:v>
                </c:pt>
                <c:pt idx="1769">
                  <c:v>24.818001463772617</c:v>
                </c:pt>
                <c:pt idx="1770">
                  <c:v>48.6189818793938</c:v>
                </c:pt>
                <c:pt idx="1771">
                  <c:v>29.744458253722733</c:v>
                </c:pt>
                <c:pt idx="1772">
                  <c:v>30.716917681806752</c:v>
                </c:pt>
                <c:pt idx="1773">
                  <c:v>69.215548271495749</c:v>
                </c:pt>
                <c:pt idx="1774">
                  <c:v>102.58686045656736</c:v>
                </c:pt>
                <c:pt idx="1775">
                  <c:v>116.12473476907343</c:v>
                </c:pt>
                <c:pt idx="1776">
                  <c:v>84.529444629268909</c:v>
                </c:pt>
                <c:pt idx="1777">
                  <c:v>22.734079526313341</c:v>
                </c:pt>
                <c:pt idx="1778">
                  <c:v>32.178291408808967</c:v>
                </c:pt>
                <c:pt idx="1779">
                  <c:v>57.526644228664843</c:v>
                </c:pt>
                <c:pt idx="1780">
                  <c:v>87.715071648557569</c:v>
                </c:pt>
                <c:pt idx="1781">
                  <c:v>74.747676720187229</c:v>
                </c:pt>
                <c:pt idx="1782">
                  <c:v>35.790253709398698</c:v>
                </c:pt>
                <c:pt idx="1783">
                  <c:v>37.626685567803008</c:v>
                </c:pt>
                <c:pt idx="1784">
                  <c:v>13.210325259522634</c:v>
                </c:pt>
                <c:pt idx="1785">
                  <c:v>24.388002233125835</c:v>
                </c:pt>
                <c:pt idx="1786">
                  <c:v>40.698969840793239</c:v>
                </c:pt>
                <c:pt idx="1787">
                  <c:v>47.893743205314117</c:v>
                </c:pt>
                <c:pt idx="1788">
                  <c:v>102.03723028915641</c:v>
                </c:pt>
                <c:pt idx="1789">
                  <c:v>107.71006288601254</c:v>
                </c:pt>
                <c:pt idx="1790">
                  <c:v>45.409403466398793</c:v>
                </c:pt>
                <c:pt idx="1791">
                  <c:v>17.511967016223821</c:v>
                </c:pt>
                <c:pt idx="1792">
                  <c:v>49.340414400933149</c:v>
                </c:pt>
                <c:pt idx="1793">
                  <c:v>57.230673800272328</c:v>
                </c:pt>
                <c:pt idx="1794">
                  <c:v>53.080162819661538</c:v>
                </c:pt>
                <c:pt idx="1795">
                  <c:v>15.520687980537291</c:v>
                </c:pt>
                <c:pt idx="1796">
                  <c:v>53.229746054655095</c:v>
                </c:pt>
                <c:pt idx="1797">
                  <c:v>72.17033105032472</c:v>
                </c:pt>
                <c:pt idx="1798">
                  <c:v>41.585379235077042</c:v>
                </c:pt>
                <c:pt idx="1799">
                  <c:v>24.145159461795739</c:v>
                </c:pt>
                <c:pt idx="1800">
                  <c:v>36.589119749579993</c:v>
                </c:pt>
                <c:pt idx="1801">
                  <c:v>42.903809261657223</c:v>
                </c:pt>
                <c:pt idx="1802">
                  <c:v>25.381409283599478</c:v>
                </c:pt>
                <c:pt idx="1803">
                  <c:v>30.971870523616378</c:v>
                </c:pt>
                <c:pt idx="1804">
                  <c:v>71.804816345015155</c:v>
                </c:pt>
                <c:pt idx="1805">
                  <c:v>105.24579924610906</c:v>
                </c:pt>
                <c:pt idx="1806">
                  <c:v>119.1089295943422</c:v>
                </c:pt>
                <c:pt idx="1807">
                  <c:v>74.851600689722574</c:v>
                </c:pt>
                <c:pt idx="1808">
                  <c:v>59.70661803134324</c:v>
                </c:pt>
                <c:pt idx="1809">
                  <c:v>116.78057321687753</c:v>
                </c:pt>
                <c:pt idx="1810">
                  <c:v>143.41941170381099</c:v>
                </c:pt>
                <c:pt idx="1811">
                  <c:v>125.75312376987802</c:v>
                </c:pt>
                <c:pt idx="1812">
                  <c:v>89.691478726079325</c:v>
                </c:pt>
                <c:pt idx="1813">
                  <c:v>38.303682800364534</c:v>
                </c:pt>
                <c:pt idx="1814">
                  <c:v>33.522431476301904</c:v>
                </c:pt>
                <c:pt idx="1815">
                  <c:v>63.389307999240806</c:v>
                </c:pt>
                <c:pt idx="1816">
                  <c:v>71.993012649461107</c:v>
                </c:pt>
                <c:pt idx="1817">
                  <c:v>105.35011113458897</c:v>
                </c:pt>
                <c:pt idx="1818">
                  <c:v>108.69606069515135</c:v>
                </c:pt>
                <c:pt idx="1819">
                  <c:v>57.510200327253791</c:v>
                </c:pt>
                <c:pt idx="1820">
                  <c:v>57.817705650245586</c:v>
                </c:pt>
                <c:pt idx="1821">
                  <c:v>26.62201064123964</c:v>
                </c:pt>
                <c:pt idx="1822">
                  <c:v>83.982089314331233</c:v>
                </c:pt>
                <c:pt idx="1823">
                  <c:v>95.828148808036588</c:v>
                </c:pt>
                <c:pt idx="1824">
                  <c:v>109.34963904198187</c:v>
                </c:pt>
                <c:pt idx="1825">
                  <c:v>89.734968300429657</c:v>
                </c:pt>
                <c:pt idx="1826">
                  <c:v>47.233862877274483</c:v>
                </c:pt>
                <c:pt idx="1827">
                  <c:v>118.21674273803389</c:v>
                </c:pt>
                <c:pt idx="1828">
                  <c:v>176.86531161864974</c:v>
                </c:pt>
                <c:pt idx="1829">
                  <c:v>199.62614091787944</c:v>
                </c:pt>
                <c:pt idx="1830">
                  <c:v>145.87327996868808</c:v>
                </c:pt>
                <c:pt idx="1831">
                  <c:v>114.44245578549821</c:v>
                </c:pt>
                <c:pt idx="1832">
                  <c:v>101.96806464993865</c:v>
                </c:pt>
                <c:pt idx="1833">
                  <c:v>58.749152192203553</c:v>
                </c:pt>
                <c:pt idx="1834">
                  <c:v>53.192424986078514</c:v>
                </c:pt>
                <c:pt idx="1835">
                  <c:v>42.947041411242623</c:v>
                </c:pt>
                <c:pt idx="1836">
                  <c:v>51.025744880167132</c:v>
                </c:pt>
                <c:pt idx="1837">
                  <c:v>75.35893965340405</c:v>
                </c:pt>
                <c:pt idx="1838">
                  <c:v>85.711718417338119</c:v>
                </c:pt>
                <c:pt idx="1839">
                  <c:v>87.645012344279792</c:v>
                </c:pt>
                <c:pt idx="1840">
                  <c:v>45.332867373199825</c:v>
                </c:pt>
                <c:pt idx="1841">
                  <c:v>72.421306663895805</c:v>
                </c:pt>
                <c:pt idx="1842">
                  <c:v>214.55839045232381</c:v>
                </c:pt>
                <c:pt idx="1843">
                  <c:v>198.12143112229052</c:v>
                </c:pt>
                <c:pt idx="1844">
                  <c:v>65.206275905961135</c:v>
                </c:pt>
                <c:pt idx="1845">
                  <c:v>80.006384510881091</c:v>
                </c:pt>
                <c:pt idx="1846">
                  <c:v>81.097493872749141</c:v>
                </c:pt>
                <c:pt idx="1847">
                  <c:v>81.921387673934774</c:v>
                </c:pt>
                <c:pt idx="1848">
                  <c:v>107.11983982727718</c:v>
                </c:pt>
                <c:pt idx="1849">
                  <c:v>52.388714597818762</c:v>
                </c:pt>
                <c:pt idx="1850">
                  <c:v>54.812351399894965</c:v>
                </c:pt>
                <c:pt idx="1851">
                  <c:v>75.376527349686171</c:v>
                </c:pt>
                <c:pt idx="1852">
                  <c:v>66.63518949930824</c:v>
                </c:pt>
                <c:pt idx="1853">
                  <c:v>108.45154104970052</c:v>
                </c:pt>
                <c:pt idx="1854">
                  <c:v>192.02565985357995</c:v>
                </c:pt>
                <c:pt idx="1855">
                  <c:v>141.54823811436501</c:v>
                </c:pt>
                <c:pt idx="1856">
                  <c:v>106.68813242016515</c:v>
                </c:pt>
                <c:pt idx="1857">
                  <c:v>49.105885485891555</c:v>
                </c:pt>
                <c:pt idx="1858">
                  <c:v>70.15253739425367</c:v>
                </c:pt>
                <c:pt idx="1859">
                  <c:v>74.244806529379275</c:v>
                </c:pt>
                <c:pt idx="1860">
                  <c:v>91.664837308833825</c:v>
                </c:pt>
                <c:pt idx="1861">
                  <c:v>203.05718058399901</c:v>
                </c:pt>
                <c:pt idx="1862">
                  <c:v>131.74497894455175</c:v>
                </c:pt>
                <c:pt idx="1863">
                  <c:v>94.67298046350129</c:v>
                </c:pt>
                <c:pt idx="1864">
                  <c:v>110.88771254006096</c:v>
                </c:pt>
                <c:pt idx="1865">
                  <c:v>78.344907103087081</c:v>
                </c:pt>
                <c:pt idx="1866">
                  <c:v>61.801417537359129</c:v>
                </c:pt>
                <c:pt idx="1867">
                  <c:v>151.60492429159115</c:v>
                </c:pt>
                <c:pt idx="1868">
                  <c:v>272.27150224657231</c:v>
                </c:pt>
                <c:pt idx="1869">
                  <c:v>213.18507531635854</c:v>
                </c:pt>
                <c:pt idx="1870">
                  <c:v>128.37704411739583</c:v>
                </c:pt>
                <c:pt idx="1871">
                  <c:v>104.43799706125411</c:v>
                </c:pt>
                <c:pt idx="1872">
                  <c:v>242.65981327430285</c:v>
                </c:pt>
                <c:pt idx="1873">
                  <c:v>217.93241358937914</c:v>
                </c:pt>
                <c:pt idx="1874">
                  <c:v>238.66074523878629</c:v>
                </c:pt>
                <c:pt idx="1875">
                  <c:v>385.18318711911172</c:v>
                </c:pt>
                <c:pt idx="1876">
                  <c:v>349.12410128912222</c:v>
                </c:pt>
                <c:pt idx="1877">
                  <c:v>144.18778694627645</c:v>
                </c:pt>
                <c:pt idx="1878">
                  <c:v>309.53241796739633</c:v>
                </c:pt>
                <c:pt idx="1879">
                  <c:v>308.18224445856538</c:v>
                </c:pt>
                <c:pt idx="1880">
                  <c:v>352.32597404843983</c:v>
                </c:pt>
                <c:pt idx="1881">
                  <c:v>356.19877333229687</c:v>
                </c:pt>
                <c:pt idx="1882">
                  <c:v>256.31779453179689</c:v>
                </c:pt>
                <c:pt idx="1883">
                  <c:v>162.14397085657896</c:v>
                </c:pt>
                <c:pt idx="1884">
                  <c:v>73.898798750469695</c:v>
                </c:pt>
                <c:pt idx="1885">
                  <c:v>179.97231723921544</c:v>
                </c:pt>
                <c:pt idx="1886">
                  <c:v>354.7432118546036</c:v>
                </c:pt>
                <c:pt idx="1887">
                  <c:v>445.79283159221438</c:v>
                </c:pt>
                <c:pt idx="1888">
                  <c:v>349.80602150272557</c:v>
                </c:pt>
                <c:pt idx="1889">
                  <c:v>402.9954785959336</c:v>
                </c:pt>
                <c:pt idx="1890">
                  <c:v>216.59524410187515</c:v>
                </c:pt>
                <c:pt idx="1891">
                  <c:v>122.91306905840176</c:v>
                </c:pt>
                <c:pt idx="1892">
                  <c:v>171.77661236898135</c:v>
                </c:pt>
                <c:pt idx="1893">
                  <c:v>252.90986482646494</c:v>
                </c:pt>
                <c:pt idx="1894">
                  <c:v>305.9945856405833</c:v>
                </c:pt>
                <c:pt idx="1895">
                  <c:v>326.52477114191998</c:v>
                </c:pt>
                <c:pt idx="1896">
                  <c:v>155.59228803458566</c:v>
                </c:pt>
                <c:pt idx="1897">
                  <c:v>232.44605914794838</c:v>
                </c:pt>
                <c:pt idx="1898">
                  <c:v>499.05962171016665</c:v>
                </c:pt>
                <c:pt idx="1899">
                  <c:v>712.87043313912795</c:v>
                </c:pt>
                <c:pt idx="1900">
                  <c:v>460.77579589459833</c:v>
                </c:pt>
                <c:pt idx="1901">
                  <c:v>84.931511119470514</c:v>
                </c:pt>
                <c:pt idx="1902">
                  <c:v>109.95762892851123</c:v>
                </c:pt>
                <c:pt idx="1903">
                  <c:v>188.58555259005101</c:v>
                </c:pt>
                <c:pt idx="1904">
                  <c:v>659.6779935054866</c:v>
                </c:pt>
                <c:pt idx="1905">
                  <c:v>560.7166168507016</c:v>
                </c:pt>
                <c:pt idx="1906">
                  <c:v>214.3966498959133</c:v>
                </c:pt>
                <c:pt idx="1907">
                  <c:v>334.99983421169435</c:v>
                </c:pt>
                <c:pt idx="1908">
                  <c:v>255.06140420540231</c:v>
                </c:pt>
                <c:pt idx="1909">
                  <c:v>225.43730670707126</c:v>
                </c:pt>
                <c:pt idx="1910">
                  <c:v>411.70087390211603</c:v>
                </c:pt>
                <c:pt idx="1911">
                  <c:v>449.94651734770548</c:v>
                </c:pt>
                <c:pt idx="1912">
                  <c:v>136.97816191859761</c:v>
                </c:pt>
                <c:pt idx="1913">
                  <c:v>301.91838799255555</c:v>
                </c:pt>
                <c:pt idx="1914">
                  <c:v>257.28976124249397</c:v>
                </c:pt>
                <c:pt idx="1915">
                  <c:v>223.55500455523136</c:v>
                </c:pt>
                <c:pt idx="1916">
                  <c:v>598.89332833204628</c:v>
                </c:pt>
                <c:pt idx="1917">
                  <c:v>529.97113852340658</c:v>
                </c:pt>
                <c:pt idx="1918">
                  <c:v>340.46159821850046</c:v>
                </c:pt>
                <c:pt idx="1919">
                  <c:v>245.45760204367491</c:v>
                </c:pt>
                <c:pt idx="1920">
                  <c:v>276.44073263471796</c:v>
                </c:pt>
                <c:pt idx="1921">
                  <c:v>241.13856032099218</c:v>
                </c:pt>
                <c:pt idx="1922">
                  <c:v>343.66173330459077</c:v>
                </c:pt>
                <c:pt idx="1923">
                  <c:v>399.50191990344894</c:v>
                </c:pt>
                <c:pt idx="1924">
                  <c:v>576.22353160069429</c:v>
                </c:pt>
                <c:pt idx="1925">
                  <c:v>336.75907730172116</c:v>
                </c:pt>
                <c:pt idx="1926">
                  <c:v>456.78914797416246</c:v>
                </c:pt>
                <c:pt idx="1927">
                  <c:v>702.70003262547141</c:v>
                </c:pt>
                <c:pt idx="1928">
                  <c:v>378.49950654839574</c:v>
                </c:pt>
                <c:pt idx="1929">
                  <c:v>397.9665992056423</c:v>
                </c:pt>
                <c:pt idx="1930">
                  <c:v>395.03524753925012</c:v>
                </c:pt>
                <c:pt idx="1931">
                  <c:v>415.55291678347436</c:v>
                </c:pt>
                <c:pt idx="1932">
                  <c:v>317.89570334839385</c:v>
                </c:pt>
                <c:pt idx="1933">
                  <c:v>355.38229889047466</c:v>
                </c:pt>
                <c:pt idx="1934">
                  <c:v>353.11823189984057</c:v>
                </c:pt>
                <c:pt idx="1935">
                  <c:v>461.18376809871097</c:v>
                </c:pt>
                <c:pt idx="1936">
                  <c:v>661.02352789305178</c:v>
                </c:pt>
                <c:pt idx="1937">
                  <c:v>518.51958987199669</c:v>
                </c:pt>
                <c:pt idx="1938">
                  <c:v>158.35783447615643</c:v>
                </c:pt>
                <c:pt idx="1939">
                  <c:v>787.02803630461426</c:v>
                </c:pt>
                <c:pt idx="1940">
                  <c:v>1228.7582039945758</c:v>
                </c:pt>
                <c:pt idx="1941">
                  <c:v>1083.4718233321971</c:v>
                </c:pt>
                <c:pt idx="1942">
                  <c:v>577.96046301978527</c:v>
                </c:pt>
                <c:pt idx="1943">
                  <c:v>425.07512183786497</c:v>
                </c:pt>
                <c:pt idx="1944">
                  <c:v>310.55997138286182</c:v>
                </c:pt>
                <c:pt idx="1945">
                  <c:v>308.42248233754594</c:v>
                </c:pt>
                <c:pt idx="1946">
                  <c:v>73.520001005014748</c:v>
                </c:pt>
                <c:pt idx="1947">
                  <c:v>144.10290104437669</c:v>
                </c:pt>
                <c:pt idx="1948">
                  <c:v>119.79833419822236</c:v>
                </c:pt>
                <c:pt idx="1949">
                  <c:v>424.90050640168613</c:v>
                </c:pt>
                <c:pt idx="1950">
                  <c:v>283.94139633171005</c:v>
                </c:pt>
                <c:pt idx="1951">
                  <c:v>249.96028576093263</c:v>
                </c:pt>
                <c:pt idx="1952">
                  <c:v>521.15456556660183</c:v>
                </c:pt>
                <c:pt idx="1953">
                  <c:v>635.57588103368812</c:v>
                </c:pt>
                <c:pt idx="1954">
                  <c:v>287.67736515812805</c:v>
                </c:pt>
                <c:pt idx="1955">
                  <c:v>548.71087413406985</c:v>
                </c:pt>
                <c:pt idx="1956">
                  <c:v>771.09807214574448</c:v>
                </c:pt>
                <c:pt idx="1957">
                  <c:v>186.71191703510266</c:v>
                </c:pt>
                <c:pt idx="1958">
                  <c:v>328.88280499694469</c:v>
                </c:pt>
                <c:pt idx="1959">
                  <c:v>591.27329794637751</c:v>
                </c:pt>
                <c:pt idx="1960">
                  <c:v>903.003712519695</c:v>
                </c:pt>
                <c:pt idx="1961">
                  <c:v>1104.5760609245519</c:v>
                </c:pt>
                <c:pt idx="1962">
                  <c:v>604.1310935862856</c:v>
                </c:pt>
                <c:pt idx="1963">
                  <c:v>231.72201953267071</c:v>
                </c:pt>
                <c:pt idx="1964">
                  <c:v>258.85988376667888</c:v>
                </c:pt>
                <c:pt idx="1965">
                  <c:v>616.68520984736961</c:v>
                </c:pt>
                <c:pt idx="1966">
                  <c:v>510.77408077934842</c:v>
                </c:pt>
                <c:pt idx="1967">
                  <c:v>365.60192348968769</c:v>
                </c:pt>
                <c:pt idx="1968">
                  <c:v>536.33911138740859</c:v>
                </c:pt>
                <c:pt idx="1969">
                  <c:v>380.97668469681497</c:v>
                </c:pt>
                <c:pt idx="1970">
                  <c:v>480.12814150880121</c:v>
                </c:pt>
                <c:pt idx="1971">
                  <c:v>231.73511979264876</c:v>
                </c:pt>
                <c:pt idx="1972">
                  <c:v>602.9711142429187</c:v>
                </c:pt>
                <c:pt idx="1973">
                  <c:v>685.55029825045199</c:v>
                </c:pt>
                <c:pt idx="1974">
                  <c:v>833.79196096687679</c:v>
                </c:pt>
                <c:pt idx="1975">
                  <c:v>509.83613976175451</c:v>
                </c:pt>
                <c:pt idx="1976">
                  <c:v>61.040992272083599</c:v>
                </c:pt>
                <c:pt idx="1977">
                  <c:v>442.99345421909663</c:v>
                </c:pt>
                <c:pt idx="1978">
                  <c:v>860.98814507477869</c:v>
                </c:pt>
                <c:pt idx="1979">
                  <c:v>927.89823404716185</c:v>
                </c:pt>
                <c:pt idx="1980">
                  <c:v>613.94946244643108</c:v>
                </c:pt>
                <c:pt idx="1981">
                  <c:v>234.1345647204771</c:v>
                </c:pt>
                <c:pt idx="1982">
                  <c:v>553.64089405373045</c:v>
                </c:pt>
                <c:pt idx="1983">
                  <c:v>1035.7844429975614</c:v>
                </c:pt>
                <c:pt idx="1984">
                  <c:v>719.88901076820162</c:v>
                </c:pt>
                <c:pt idx="1985">
                  <c:v>407.03013702581478</c:v>
                </c:pt>
                <c:pt idx="1986">
                  <c:v>610.65655886659681</c:v>
                </c:pt>
                <c:pt idx="1987">
                  <c:v>114.27876219238433</c:v>
                </c:pt>
                <c:pt idx="1988">
                  <c:v>203.5986325211498</c:v>
                </c:pt>
                <c:pt idx="1989">
                  <c:v>128.85359686444846</c:v>
                </c:pt>
                <c:pt idx="1990">
                  <c:v>76.428578827504126</c:v>
                </c:pt>
                <c:pt idx="1991">
                  <c:v>544.39472917695821</c:v>
                </c:pt>
                <c:pt idx="1992">
                  <c:v>806.64154700827532</c:v>
                </c:pt>
                <c:pt idx="1993">
                  <c:v>706.22370107345637</c:v>
                </c:pt>
                <c:pt idx="1994">
                  <c:v>584.05278252676658</c:v>
                </c:pt>
                <c:pt idx="1995">
                  <c:v>333.09516221337583</c:v>
                </c:pt>
                <c:pt idx="1996">
                  <c:v>841.58996185013052</c:v>
                </c:pt>
                <c:pt idx="1997">
                  <c:v>1023.709544575466</c:v>
                </c:pt>
                <c:pt idx="1998">
                  <c:v>549.81860544442236</c:v>
                </c:pt>
                <c:pt idx="1999">
                  <c:v>392.04684421952584</c:v>
                </c:pt>
                <c:pt idx="2000">
                  <c:v>308.92600738916161</c:v>
                </c:pt>
                <c:pt idx="2001">
                  <c:v>848.81541132259485</c:v>
                </c:pt>
                <c:pt idx="2002">
                  <c:v>825.58659429159536</c:v>
                </c:pt>
                <c:pt idx="2003">
                  <c:v>804.67226238670116</c:v>
                </c:pt>
                <c:pt idx="2004">
                  <c:v>470.27061578543362</c:v>
                </c:pt>
                <c:pt idx="2005">
                  <c:v>63.37786658849096</c:v>
                </c:pt>
                <c:pt idx="2006">
                  <c:v>116.84752336625185</c:v>
                </c:pt>
                <c:pt idx="2007">
                  <c:v>301.18530318092905</c:v>
                </c:pt>
                <c:pt idx="2008">
                  <c:v>421.08502667333062</c:v>
                </c:pt>
                <c:pt idx="2009">
                  <c:v>388.27222889370006</c:v>
                </c:pt>
                <c:pt idx="2010">
                  <c:v>262.48579647578094</c:v>
                </c:pt>
                <c:pt idx="2011">
                  <c:v>523.21778506998578</c:v>
                </c:pt>
                <c:pt idx="2012">
                  <c:v>819.47430886506197</c:v>
                </c:pt>
                <c:pt idx="2013">
                  <c:v>858.7826786853484</c:v>
                </c:pt>
                <c:pt idx="2014">
                  <c:v>291.31703150220403</c:v>
                </c:pt>
                <c:pt idx="2015">
                  <c:v>197.19029709142171</c:v>
                </c:pt>
                <c:pt idx="2016">
                  <c:v>558.86846879188306</c:v>
                </c:pt>
                <c:pt idx="2017">
                  <c:v>508.39777811472095</c:v>
                </c:pt>
                <c:pt idx="2018">
                  <c:v>249.6741785057863</c:v>
                </c:pt>
                <c:pt idx="2019">
                  <c:v>300.21554277046511</c:v>
                </c:pt>
                <c:pt idx="2020">
                  <c:v>227.35976309814998</c:v>
                </c:pt>
                <c:pt idx="2021">
                  <c:v>94.804498550514296</c:v>
                </c:pt>
                <c:pt idx="2022">
                  <c:v>390.78884378307691</c:v>
                </c:pt>
                <c:pt idx="2023">
                  <c:v>639.02699320840782</c:v>
                </c:pt>
                <c:pt idx="2024">
                  <c:v>971.27155622538498</c:v>
                </c:pt>
                <c:pt idx="2025">
                  <c:v>381.8744875004636</c:v>
                </c:pt>
                <c:pt idx="2026">
                  <c:v>464.29382199015436</c:v>
                </c:pt>
                <c:pt idx="2027">
                  <c:v>635.4606862962595</c:v>
                </c:pt>
                <c:pt idx="2028">
                  <c:v>1442.2270652129109</c:v>
                </c:pt>
                <c:pt idx="2029">
                  <c:v>2064.7834925190859</c:v>
                </c:pt>
                <c:pt idx="2030">
                  <c:v>1228.2531729702155</c:v>
                </c:pt>
                <c:pt idx="2031">
                  <c:v>1075.7823852244633</c:v>
                </c:pt>
                <c:pt idx="2032">
                  <c:v>990.39450263202343</c:v>
                </c:pt>
                <c:pt idx="2033">
                  <c:v>1437.817378952057</c:v>
                </c:pt>
                <c:pt idx="2034">
                  <c:v>785.12892080268148</c:v>
                </c:pt>
                <c:pt idx="2035">
                  <c:v>1098.4031156427066</c:v>
                </c:pt>
                <c:pt idx="2036">
                  <c:v>1050.7082966200451</c:v>
                </c:pt>
                <c:pt idx="2037">
                  <c:v>789.16771004284215</c:v>
                </c:pt>
                <c:pt idx="2038">
                  <c:v>1135.1898269755739</c:v>
                </c:pt>
                <c:pt idx="2039">
                  <c:v>2034.7955776447106</c:v>
                </c:pt>
                <c:pt idx="2040">
                  <c:v>2293.0506831751572</c:v>
                </c:pt>
                <c:pt idx="2041">
                  <c:v>1467.1005454218332</c:v>
                </c:pt>
                <c:pt idx="2042">
                  <c:v>1242.9860794960557</c:v>
                </c:pt>
                <c:pt idx="2043">
                  <c:v>2305.0053264923476</c:v>
                </c:pt>
                <c:pt idx="2044">
                  <c:v>4489.7530473255329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2004-9C8E-4774-AAD4-ADD0018CD8C5}"/>
            </c:ext>
          </c:extLst>
        </c:ser>
        <c:ser>
          <c:idx val="2"/>
          <c:order val="5"/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Meter_Scale_FFT!$G$12:$G$2057</c:f>
              <c:numCache>
                <c:formatCode>General</c:formatCode>
                <c:ptCount val="2046"/>
                <c:pt idx="0">
                  <c:v>9.7656250000088818E-3</c:v>
                </c:pt>
                <c:pt idx="1">
                  <c:v>1.4648437500013323E-2</c:v>
                </c:pt>
                <c:pt idx="2">
                  <c:v>1.9531250000017764E-2</c:v>
                </c:pt>
                <c:pt idx="3">
                  <c:v>2.4414062500022204E-2</c:v>
                </c:pt>
                <c:pt idx="4">
                  <c:v>2.9296875000026645E-2</c:v>
                </c:pt>
                <c:pt idx="5">
                  <c:v>3.4179687500031086E-2</c:v>
                </c:pt>
                <c:pt idx="6">
                  <c:v>3.9062500000035527E-2</c:v>
                </c:pt>
                <c:pt idx="7">
                  <c:v>4.3945312500039968E-2</c:v>
                </c:pt>
                <c:pt idx="8">
                  <c:v>4.8828125000044409E-2</c:v>
                </c:pt>
                <c:pt idx="9">
                  <c:v>5.371093750004885E-2</c:v>
                </c:pt>
                <c:pt idx="10">
                  <c:v>5.8593750000053291E-2</c:v>
                </c:pt>
                <c:pt idx="11">
                  <c:v>6.3476562500057732E-2</c:v>
                </c:pt>
                <c:pt idx="12">
                  <c:v>6.8359375000062172E-2</c:v>
                </c:pt>
                <c:pt idx="13">
                  <c:v>7.3242187500066613E-2</c:v>
                </c:pt>
                <c:pt idx="14">
                  <c:v>7.8125000000071054E-2</c:v>
                </c:pt>
                <c:pt idx="15">
                  <c:v>8.3007812500075495E-2</c:v>
                </c:pt>
                <c:pt idx="16">
                  <c:v>8.7890625000079936E-2</c:v>
                </c:pt>
                <c:pt idx="17">
                  <c:v>9.2773437500084377E-2</c:v>
                </c:pt>
                <c:pt idx="18">
                  <c:v>9.7656250000088818E-2</c:v>
                </c:pt>
                <c:pt idx="19">
                  <c:v>0.10253906250009326</c:v>
                </c:pt>
                <c:pt idx="20">
                  <c:v>0.1074218750000977</c:v>
                </c:pt>
                <c:pt idx="21">
                  <c:v>0.11230468750010214</c:v>
                </c:pt>
                <c:pt idx="22">
                  <c:v>0.11718750000010658</c:v>
                </c:pt>
                <c:pt idx="23">
                  <c:v>0.12207031250011102</c:v>
                </c:pt>
                <c:pt idx="24">
                  <c:v>0.12695312500011546</c:v>
                </c:pt>
                <c:pt idx="25">
                  <c:v>0.1318359375001199</c:v>
                </c:pt>
                <c:pt idx="26">
                  <c:v>0.13671875000012434</c:v>
                </c:pt>
                <c:pt idx="27">
                  <c:v>0.14160156250012879</c:v>
                </c:pt>
                <c:pt idx="28">
                  <c:v>0.14648437500013323</c:v>
                </c:pt>
                <c:pt idx="29">
                  <c:v>0.15136718750013767</c:v>
                </c:pt>
                <c:pt idx="30">
                  <c:v>0.15625000000014211</c:v>
                </c:pt>
                <c:pt idx="31">
                  <c:v>0.16113281250014655</c:v>
                </c:pt>
                <c:pt idx="32">
                  <c:v>0.16601562500015099</c:v>
                </c:pt>
                <c:pt idx="33">
                  <c:v>0.17089843750015543</c:v>
                </c:pt>
                <c:pt idx="34">
                  <c:v>0.17578125000015987</c:v>
                </c:pt>
                <c:pt idx="35">
                  <c:v>0.18066406250016431</c:v>
                </c:pt>
                <c:pt idx="36">
                  <c:v>0.18554687500016875</c:v>
                </c:pt>
                <c:pt idx="37">
                  <c:v>0.19042968750017319</c:v>
                </c:pt>
                <c:pt idx="38">
                  <c:v>0.19531250000017764</c:v>
                </c:pt>
                <c:pt idx="39">
                  <c:v>0.20019531250018208</c:v>
                </c:pt>
                <c:pt idx="40">
                  <c:v>0.20507812500018652</c:v>
                </c:pt>
                <c:pt idx="41">
                  <c:v>0.20996093750019096</c:v>
                </c:pt>
                <c:pt idx="42">
                  <c:v>0.2148437500001954</c:v>
                </c:pt>
                <c:pt idx="43">
                  <c:v>0.21972656250019984</c:v>
                </c:pt>
                <c:pt idx="44">
                  <c:v>0.22460937500020428</c:v>
                </c:pt>
                <c:pt idx="45">
                  <c:v>0.22949218750020872</c:v>
                </c:pt>
                <c:pt idx="46">
                  <c:v>0.23437500000021316</c:v>
                </c:pt>
                <c:pt idx="47">
                  <c:v>0.2392578125002176</c:v>
                </c:pt>
                <c:pt idx="48">
                  <c:v>0.24414062500022204</c:v>
                </c:pt>
                <c:pt idx="49">
                  <c:v>0.24902343750022649</c:v>
                </c:pt>
                <c:pt idx="50">
                  <c:v>0.25390625000023093</c:v>
                </c:pt>
                <c:pt idx="51">
                  <c:v>0.25878906250023537</c:v>
                </c:pt>
                <c:pt idx="52">
                  <c:v>0.26367187500023981</c:v>
                </c:pt>
                <c:pt idx="53">
                  <c:v>0.26855468750024425</c:v>
                </c:pt>
                <c:pt idx="54">
                  <c:v>0.27343750000024869</c:v>
                </c:pt>
                <c:pt idx="55">
                  <c:v>0.27832031250025313</c:v>
                </c:pt>
                <c:pt idx="56">
                  <c:v>0.28320312500025757</c:v>
                </c:pt>
                <c:pt idx="57">
                  <c:v>0.28808593750026201</c:v>
                </c:pt>
                <c:pt idx="58">
                  <c:v>0.29296875000026645</c:v>
                </c:pt>
                <c:pt idx="59">
                  <c:v>0.29785156250027089</c:v>
                </c:pt>
                <c:pt idx="60">
                  <c:v>0.30273437500027534</c:v>
                </c:pt>
                <c:pt idx="61">
                  <c:v>0.30761718750027978</c:v>
                </c:pt>
                <c:pt idx="62">
                  <c:v>0.31250000000028422</c:v>
                </c:pt>
                <c:pt idx="63">
                  <c:v>0.31738281250028866</c:v>
                </c:pt>
                <c:pt idx="64">
                  <c:v>0.3222656250002931</c:v>
                </c:pt>
                <c:pt idx="65">
                  <c:v>0.32714843750029754</c:v>
                </c:pt>
                <c:pt idx="66">
                  <c:v>0.33203125000030198</c:v>
                </c:pt>
                <c:pt idx="67">
                  <c:v>0.33691406250030642</c:v>
                </c:pt>
                <c:pt idx="68">
                  <c:v>0.34179687500031086</c:v>
                </c:pt>
                <c:pt idx="69">
                  <c:v>0.3466796875003153</c:v>
                </c:pt>
                <c:pt idx="70">
                  <c:v>0.35156250000031974</c:v>
                </c:pt>
                <c:pt idx="71">
                  <c:v>0.35644531250032419</c:v>
                </c:pt>
                <c:pt idx="72">
                  <c:v>0.36132812500032863</c:v>
                </c:pt>
                <c:pt idx="73">
                  <c:v>0.36621093750033307</c:v>
                </c:pt>
                <c:pt idx="74">
                  <c:v>0.37109375000033751</c:v>
                </c:pt>
                <c:pt idx="75">
                  <c:v>0.37597656250034195</c:v>
                </c:pt>
                <c:pt idx="76">
                  <c:v>0.38085937500034639</c:v>
                </c:pt>
                <c:pt idx="77">
                  <c:v>0.38574218750035083</c:v>
                </c:pt>
                <c:pt idx="78">
                  <c:v>0.39062500000035527</c:v>
                </c:pt>
                <c:pt idx="79">
                  <c:v>0.39550781250035971</c:v>
                </c:pt>
                <c:pt idx="80">
                  <c:v>0.40039062500036415</c:v>
                </c:pt>
                <c:pt idx="81">
                  <c:v>0.40527343750036859</c:v>
                </c:pt>
                <c:pt idx="82">
                  <c:v>0.41015625000037303</c:v>
                </c:pt>
                <c:pt idx="83">
                  <c:v>0.41503906250037748</c:v>
                </c:pt>
                <c:pt idx="84">
                  <c:v>0.41992187500038192</c:v>
                </c:pt>
                <c:pt idx="85">
                  <c:v>0.42480468750038636</c:v>
                </c:pt>
                <c:pt idx="86">
                  <c:v>0.4296875000003908</c:v>
                </c:pt>
                <c:pt idx="87">
                  <c:v>0.43457031250039524</c:v>
                </c:pt>
                <c:pt idx="88">
                  <c:v>0.43945312500039968</c:v>
                </c:pt>
                <c:pt idx="89">
                  <c:v>0.44433593750040412</c:v>
                </c:pt>
                <c:pt idx="90">
                  <c:v>0.44921875000040856</c:v>
                </c:pt>
                <c:pt idx="91">
                  <c:v>0.454101562500413</c:v>
                </c:pt>
                <c:pt idx="92">
                  <c:v>0.45898437500041744</c:v>
                </c:pt>
                <c:pt idx="93">
                  <c:v>0.46386718750042188</c:v>
                </c:pt>
                <c:pt idx="94">
                  <c:v>0.46875000000042633</c:v>
                </c:pt>
                <c:pt idx="95">
                  <c:v>0.47363281250043077</c:v>
                </c:pt>
                <c:pt idx="96">
                  <c:v>0.47851562500043521</c:v>
                </c:pt>
                <c:pt idx="97">
                  <c:v>0.48339843750043965</c:v>
                </c:pt>
                <c:pt idx="98">
                  <c:v>0.48828125000044409</c:v>
                </c:pt>
                <c:pt idx="99">
                  <c:v>0.49316406250044853</c:v>
                </c:pt>
                <c:pt idx="100">
                  <c:v>0.49804687500045297</c:v>
                </c:pt>
                <c:pt idx="101">
                  <c:v>0.50292968750045741</c:v>
                </c:pt>
                <c:pt idx="102">
                  <c:v>0.50781250000046185</c:v>
                </c:pt>
                <c:pt idx="103">
                  <c:v>0.51269531250046629</c:v>
                </c:pt>
                <c:pt idx="104">
                  <c:v>0.51757812500047073</c:v>
                </c:pt>
                <c:pt idx="105">
                  <c:v>0.52246093750047518</c:v>
                </c:pt>
                <c:pt idx="106">
                  <c:v>0.52734375000047962</c:v>
                </c:pt>
                <c:pt idx="107">
                  <c:v>0.53222656250048406</c:v>
                </c:pt>
                <c:pt idx="108">
                  <c:v>0.5371093750004885</c:v>
                </c:pt>
                <c:pt idx="109">
                  <c:v>0.54199218750049294</c:v>
                </c:pt>
                <c:pt idx="110">
                  <c:v>0.54687500000049738</c:v>
                </c:pt>
                <c:pt idx="111">
                  <c:v>0.55175781250050182</c:v>
                </c:pt>
                <c:pt idx="112">
                  <c:v>0.55664062500050626</c:v>
                </c:pt>
                <c:pt idx="113">
                  <c:v>0.5615234375005107</c:v>
                </c:pt>
                <c:pt idx="114">
                  <c:v>0.56640625000051514</c:v>
                </c:pt>
                <c:pt idx="115">
                  <c:v>0.57128906250051958</c:v>
                </c:pt>
                <c:pt idx="116">
                  <c:v>0.57617187500052403</c:v>
                </c:pt>
                <c:pt idx="117">
                  <c:v>0.58105468750052847</c:v>
                </c:pt>
                <c:pt idx="118">
                  <c:v>0.58593750000053291</c:v>
                </c:pt>
                <c:pt idx="119">
                  <c:v>0.59082031250053735</c:v>
                </c:pt>
                <c:pt idx="120">
                  <c:v>0.59570312500054179</c:v>
                </c:pt>
                <c:pt idx="121">
                  <c:v>0.60058593750054623</c:v>
                </c:pt>
                <c:pt idx="122">
                  <c:v>0.60546875000055067</c:v>
                </c:pt>
                <c:pt idx="123">
                  <c:v>0.61035156250055511</c:v>
                </c:pt>
                <c:pt idx="124">
                  <c:v>0.61523437500055955</c:v>
                </c:pt>
                <c:pt idx="125">
                  <c:v>0.62011718750056399</c:v>
                </c:pt>
                <c:pt idx="126">
                  <c:v>0.62500000000056843</c:v>
                </c:pt>
                <c:pt idx="127">
                  <c:v>0.62988281250057288</c:v>
                </c:pt>
                <c:pt idx="128">
                  <c:v>0.63476562500057732</c:v>
                </c:pt>
                <c:pt idx="129">
                  <c:v>0.63964843750058176</c:v>
                </c:pt>
                <c:pt idx="130">
                  <c:v>0.6445312500005862</c:v>
                </c:pt>
                <c:pt idx="131">
                  <c:v>0.64941406250059064</c:v>
                </c:pt>
                <c:pt idx="132">
                  <c:v>0.65429687500059508</c:v>
                </c:pt>
                <c:pt idx="133">
                  <c:v>0.65917968750059952</c:v>
                </c:pt>
                <c:pt idx="134">
                  <c:v>0.66406250000060396</c:v>
                </c:pt>
                <c:pt idx="135">
                  <c:v>0.6689453125006084</c:v>
                </c:pt>
                <c:pt idx="136">
                  <c:v>0.67382812500061284</c:v>
                </c:pt>
                <c:pt idx="137">
                  <c:v>0.67871093750061728</c:v>
                </c:pt>
                <c:pt idx="138">
                  <c:v>0.68359375000062172</c:v>
                </c:pt>
                <c:pt idx="139">
                  <c:v>0.68847656250062617</c:v>
                </c:pt>
                <c:pt idx="140">
                  <c:v>0.69335937500063061</c:v>
                </c:pt>
                <c:pt idx="141">
                  <c:v>0.69824218750063505</c:v>
                </c:pt>
                <c:pt idx="142">
                  <c:v>0.70312500000063949</c:v>
                </c:pt>
                <c:pt idx="143">
                  <c:v>0.70800781250064393</c:v>
                </c:pt>
                <c:pt idx="144">
                  <c:v>0.71289062500064837</c:v>
                </c:pt>
                <c:pt idx="145">
                  <c:v>0.71777343750065281</c:v>
                </c:pt>
                <c:pt idx="146">
                  <c:v>0.72265625000065725</c:v>
                </c:pt>
                <c:pt idx="147">
                  <c:v>0.72753906250066169</c:v>
                </c:pt>
                <c:pt idx="148">
                  <c:v>0.73242187500066613</c:v>
                </c:pt>
                <c:pt idx="149">
                  <c:v>0.73730468750067057</c:v>
                </c:pt>
                <c:pt idx="150">
                  <c:v>0.74218750000067502</c:v>
                </c:pt>
                <c:pt idx="151">
                  <c:v>0.74707031250067946</c:v>
                </c:pt>
                <c:pt idx="152">
                  <c:v>0.7519531250006839</c:v>
                </c:pt>
                <c:pt idx="153">
                  <c:v>0.75683593750068834</c:v>
                </c:pt>
                <c:pt idx="154">
                  <c:v>0.76171875000069278</c:v>
                </c:pt>
                <c:pt idx="155">
                  <c:v>0.76660156250069722</c:v>
                </c:pt>
                <c:pt idx="156">
                  <c:v>0.77148437500070166</c:v>
                </c:pt>
                <c:pt idx="157">
                  <c:v>0.7763671875007061</c:v>
                </c:pt>
                <c:pt idx="158">
                  <c:v>0.78125000000071054</c:v>
                </c:pt>
                <c:pt idx="159">
                  <c:v>0.78613281250071498</c:v>
                </c:pt>
                <c:pt idx="160">
                  <c:v>0.79101562500071942</c:v>
                </c:pt>
                <c:pt idx="161">
                  <c:v>0.79589843750072387</c:v>
                </c:pt>
                <c:pt idx="162">
                  <c:v>0.80078125000072831</c:v>
                </c:pt>
                <c:pt idx="163">
                  <c:v>0.80566406250073275</c:v>
                </c:pt>
                <c:pt idx="164">
                  <c:v>0.81054687500073719</c:v>
                </c:pt>
                <c:pt idx="165">
                  <c:v>0.81542968750074163</c:v>
                </c:pt>
                <c:pt idx="166">
                  <c:v>0.82031250000074607</c:v>
                </c:pt>
                <c:pt idx="167">
                  <c:v>0.82519531250075051</c:v>
                </c:pt>
                <c:pt idx="168">
                  <c:v>0.83007812500075495</c:v>
                </c:pt>
                <c:pt idx="169">
                  <c:v>0.83496093750075939</c:v>
                </c:pt>
                <c:pt idx="170">
                  <c:v>0.83984375000076383</c:v>
                </c:pt>
                <c:pt idx="171">
                  <c:v>0.84472656250076827</c:v>
                </c:pt>
                <c:pt idx="172">
                  <c:v>0.84960937500077272</c:v>
                </c:pt>
                <c:pt idx="173">
                  <c:v>0.85449218750077716</c:v>
                </c:pt>
                <c:pt idx="174">
                  <c:v>0.8593750000007816</c:v>
                </c:pt>
                <c:pt idx="175">
                  <c:v>0.86425781250078604</c:v>
                </c:pt>
                <c:pt idx="176">
                  <c:v>0.86914062500079048</c:v>
                </c:pt>
                <c:pt idx="177">
                  <c:v>0.87402343750079492</c:v>
                </c:pt>
                <c:pt idx="178">
                  <c:v>0.87890625000079936</c:v>
                </c:pt>
                <c:pt idx="179">
                  <c:v>0.8837890625008038</c:v>
                </c:pt>
                <c:pt idx="180">
                  <c:v>0.88867187500080824</c:v>
                </c:pt>
                <c:pt idx="181">
                  <c:v>0.89355468750081268</c:v>
                </c:pt>
                <c:pt idx="182">
                  <c:v>0.89843750000081712</c:v>
                </c:pt>
                <c:pt idx="183">
                  <c:v>0.90332031250082157</c:v>
                </c:pt>
                <c:pt idx="184">
                  <c:v>0.90820312500082601</c:v>
                </c:pt>
                <c:pt idx="185">
                  <c:v>0.91308593750083045</c:v>
                </c:pt>
                <c:pt idx="186">
                  <c:v>0.91796875000083489</c:v>
                </c:pt>
                <c:pt idx="187">
                  <c:v>0.92285156250083933</c:v>
                </c:pt>
                <c:pt idx="188">
                  <c:v>0.92773437500084377</c:v>
                </c:pt>
                <c:pt idx="189">
                  <c:v>0.93261718750084821</c:v>
                </c:pt>
                <c:pt idx="190">
                  <c:v>0.93750000000085265</c:v>
                </c:pt>
                <c:pt idx="191">
                  <c:v>0.94238281250085709</c:v>
                </c:pt>
                <c:pt idx="192">
                  <c:v>0.94726562500086153</c:v>
                </c:pt>
                <c:pt idx="193">
                  <c:v>0.95214843750086597</c:v>
                </c:pt>
                <c:pt idx="194">
                  <c:v>0.95703125000087041</c:v>
                </c:pt>
                <c:pt idx="195">
                  <c:v>0.96191406250087486</c:v>
                </c:pt>
                <c:pt idx="196">
                  <c:v>0.9667968750008793</c:v>
                </c:pt>
                <c:pt idx="197">
                  <c:v>0.97167968750088374</c:v>
                </c:pt>
                <c:pt idx="198">
                  <c:v>0.97656250000088818</c:v>
                </c:pt>
                <c:pt idx="199">
                  <c:v>0.98144531250089262</c:v>
                </c:pt>
                <c:pt idx="200">
                  <c:v>0.98632812500089706</c:v>
                </c:pt>
                <c:pt idx="201">
                  <c:v>0.9912109375009015</c:v>
                </c:pt>
                <c:pt idx="202">
                  <c:v>0.99609375000090594</c:v>
                </c:pt>
                <c:pt idx="203">
                  <c:v>1.0009765625009104</c:v>
                </c:pt>
                <c:pt idx="204">
                  <c:v>1.0058593750009148</c:v>
                </c:pt>
                <c:pt idx="205">
                  <c:v>1.0107421875009193</c:v>
                </c:pt>
                <c:pt idx="206">
                  <c:v>1.0156250000009237</c:v>
                </c:pt>
                <c:pt idx="207">
                  <c:v>1.0205078125009281</c:v>
                </c:pt>
                <c:pt idx="208">
                  <c:v>1.0253906250009326</c:v>
                </c:pt>
                <c:pt idx="209">
                  <c:v>1.030273437500937</c:v>
                </c:pt>
                <c:pt idx="210">
                  <c:v>1.0351562500009415</c:v>
                </c:pt>
                <c:pt idx="211">
                  <c:v>1.0400390625009459</c:v>
                </c:pt>
                <c:pt idx="212">
                  <c:v>1.0449218750009504</c:v>
                </c:pt>
                <c:pt idx="213">
                  <c:v>1.0498046875009548</c:v>
                </c:pt>
                <c:pt idx="214">
                  <c:v>1.0546875000009592</c:v>
                </c:pt>
                <c:pt idx="215">
                  <c:v>1.0595703125009637</c:v>
                </c:pt>
                <c:pt idx="216">
                  <c:v>1.0644531250009681</c:v>
                </c:pt>
                <c:pt idx="217">
                  <c:v>1.0693359375009726</c:v>
                </c:pt>
                <c:pt idx="218">
                  <c:v>1.074218750000977</c:v>
                </c:pt>
                <c:pt idx="219">
                  <c:v>1.0791015625009814</c:v>
                </c:pt>
                <c:pt idx="220">
                  <c:v>1.0839843750009859</c:v>
                </c:pt>
                <c:pt idx="221">
                  <c:v>1.0888671875009903</c:v>
                </c:pt>
                <c:pt idx="222">
                  <c:v>1.0937500000009948</c:v>
                </c:pt>
                <c:pt idx="223">
                  <c:v>1.0986328125009992</c:v>
                </c:pt>
                <c:pt idx="224">
                  <c:v>1.1035156250010036</c:v>
                </c:pt>
                <c:pt idx="225">
                  <c:v>1.1083984375010081</c:v>
                </c:pt>
                <c:pt idx="226">
                  <c:v>1.1132812500010125</c:v>
                </c:pt>
                <c:pt idx="227">
                  <c:v>1.118164062501017</c:v>
                </c:pt>
                <c:pt idx="228">
                  <c:v>1.1230468750010214</c:v>
                </c:pt>
                <c:pt idx="229">
                  <c:v>1.1279296875010258</c:v>
                </c:pt>
                <c:pt idx="230">
                  <c:v>1.1328125000010303</c:v>
                </c:pt>
                <c:pt idx="231">
                  <c:v>1.1376953125010347</c:v>
                </c:pt>
                <c:pt idx="232">
                  <c:v>1.1425781250010392</c:v>
                </c:pt>
                <c:pt idx="233">
                  <c:v>1.1474609375010436</c:v>
                </c:pt>
                <c:pt idx="234">
                  <c:v>1.1523437500010481</c:v>
                </c:pt>
                <c:pt idx="235">
                  <c:v>1.1572265625010525</c:v>
                </c:pt>
                <c:pt idx="236">
                  <c:v>1.1621093750010569</c:v>
                </c:pt>
                <c:pt idx="237">
                  <c:v>1.1669921875010614</c:v>
                </c:pt>
                <c:pt idx="238">
                  <c:v>1.1718750000010658</c:v>
                </c:pt>
                <c:pt idx="239">
                  <c:v>1.1767578125010703</c:v>
                </c:pt>
                <c:pt idx="240">
                  <c:v>1.1816406250010747</c:v>
                </c:pt>
                <c:pt idx="241">
                  <c:v>1.1865234375010791</c:v>
                </c:pt>
                <c:pt idx="242">
                  <c:v>1.1914062500010836</c:v>
                </c:pt>
                <c:pt idx="243">
                  <c:v>1.196289062501088</c:v>
                </c:pt>
                <c:pt idx="244">
                  <c:v>1.2011718750010925</c:v>
                </c:pt>
                <c:pt idx="245">
                  <c:v>1.2060546875010969</c:v>
                </c:pt>
                <c:pt idx="246">
                  <c:v>1.2109375000011013</c:v>
                </c:pt>
                <c:pt idx="247">
                  <c:v>1.2158203125011058</c:v>
                </c:pt>
                <c:pt idx="248">
                  <c:v>1.2207031250011102</c:v>
                </c:pt>
                <c:pt idx="249">
                  <c:v>1.2255859375011147</c:v>
                </c:pt>
                <c:pt idx="250">
                  <c:v>1.2304687500011191</c:v>
                </c:pt>
                <c:pt idx="251">
                  <c:v>1.2353515625011235</c:v>
                </c:pt>
                <c:pt idx="252">
                  <c:v>1.240234375001128</c:v>
                </c:pt>
                <c:pt idx="253">
                  <c:v>1.2451171875011324</c:v>
                </c:pt>
                <c:pt idx="254">
                  <c:v>1.2500000000011369</c:v>
                </c:pt>
                <c:pt idx="255">
                  <c:v>1.2548828125011413</c:v>
                </c:pt>
                <c:pt idx="256">
                  <c:v>1.2597656250011458</c:v>
                </c:pt>
                <c:pt idx="257">
                  <c:v>1.2646484375011502</c:v>
                </c:pt>
                <c:pt idx="258">
                  <c:v>1.2695312500011546</c:v>
                </c:pt>
                <c:pt idx="259">
                  <c:v>1.2744140625011591</c:v>
                </c:pt>
                <c:pt idx="260">
                  <c:v>1.2792968750011635</c:v>
                </c:pt>
                <c:pt idx="261">
                  <c:v>1.284179687501168</c:v>
                </c:pt>
                <c:pt idx="262">
                  <c:v>1.2890625000011724</c:v>
                </c:pt>
                <c:pt idx="263">
                  <c:v>1.2939453125011768</c:v>
                </c:pt>
                <c:pt idx="264">
                  <c:v>1.2988281250011813</c:v>
                </c:pt>
                <c:pt idx="265">
                  <c:v>1.3037109375011857</c:v>
                </c:pt>
                <c:pt idx="266">
                  <c:v>1.3085937500011902</c:v>
                </c:pt>
                <c:pt idx="267">
                  <c:v>1.3134765625011946</c:v>
                </c:pt>
                <c:pt idx="268">
                  <c:v>1.318359375001199</c:v>
                </c:pt>
                <c:pt idx="269">
                  <c:v>1.3232421875012035</c:v>
                </c:pt>
                <c:pt idx="270">
                  <c:v>1.3281250000012079</c:v>
                </c:pt>
                <c:pt idx="271">
                  <c:v>1.3330078125012124</c:v>
                </c:pt>
                <c:pt idx="272">
                  <c:v>1.3378906250012168</c:v>
                </c:pt>
                <c:pt idx="273">
                  <c:v>1.3427734375012212</c:v>
                </c:pt>
                <c:pt idx="274">
                  <c:v>1.3476562500012257</c:v>
                </c:pt>
                <c:pt idx="275">
                  <c:v>1.3525390625012301</c:v>
                </c:pt>
                <c:pt idx="276">
                  <c:v>1.3574218750012346</c:v>
                </c:pt>
                <c:pt idx="277">
                  <c:v>1.362304687501239</c:v>
                </c:pt>
                <c:pt idx="278">
                  <c:v>1.3671875000012434</c:v>
                </c:pt>
                <c:pt idx="279">
                  <c:v>1.3720703125012479</c:v>
                </c:pt>
                <c:pt idx="280">
                  <c:v>1.3769531250012523</c:v>
                </c:pt>
                <c:pt idx="281">
                  <c:v>1.3818359375012568</c:v>
                </c:pt>
                <c:pt idx="282">
                  <c:v>1.3867187500012612</c:v>
                </c:pt>
                <c:pt idx="283">
                  <c:v>1.3916015625012657</c:v>
                </c:pt>
                <c:pt idx="284">
                  <c:v>1.3964843750012701</c:v>
                </c:pt>
                <c:pt idx="285">
                  <c:v>1.4013671875012745</c:v>
                </c:pt>
                <c:pt idx="286">
                  <c:v>1.406250000001279</c:v>
                </c:pt>
                <c:pt idx="287">
                  <c:v>1.4111328125012834</c:v>
                </c:pt>
                <c:pt idx="288">
                  <c:v>1.4160156250012879</c:v>
                </c:pt>
                <c:pt idx="289">
                  <c:v>1.4208984375012923</c:v>
                </c:pt>
                <c:pt idx="290">
                  <c:v>1.4257812500012967</c:v>
                </c:pt>
                <c:pt idx="291">
                  <c:v>1.4306640625013012</c:v>
                </c:pt>
                <c:pt idx="292">
                  <c:v>1.4355468750013056</c:v>
                </c:pt>
                <c:pt idx="293">
                  <c:v>1.4404296875013101</c:v>
                </c:pt>
                <c:pt idx="294">
                  <c:v>1.4453125000013145</c:v>
                </c:pt>
                <c:pt idx="295">
                  <c:v>1.4501953125013189</c:v>
                </c:pt>
                <c:pt idx="296">
                  <c:v>1.4550781250013234</c:v>
                </c:pt>
                <c:pt idx="297">
                  <c:v>1.4599609375013278</c:v>
                </c:pt>
                <c:pt idx="298">
                  <c:v>1.4648437500013323</c:v>
                </c:pt>
                <c:pt idx="299">
                  <c:v>1.4697265625013367</c:v>
                </c:pt>
                <c:pt idx="300">
                  <c:v>1.4746093750013411</c:v>
                </c:pt>
                <c:pt idx="301">
                  <c:v>1.4794921875013456</c:v>
                </c:pt>
                <c:pt idx="302">
                  <c:v>1.48437500000135</c:v>
                </c:pt>
                <c:pt idx="303">
                  <c:v>1.4892578125013545</c:v>
                </c:pt>
                <c:pt idx="304">
                  <c:v>1.4941406250013589</c:v>
                </c:pt>
                <c:pt idx="305">
                  <c:v>1.4990234375013634</c:v>
                </c:pt>
                <c:pt idx="306">
                  <c:v>1.5039062500013678</c:v>
                </c:pt>
                <c:pt idx="307">
                  <c:v>1.5087890625013722</c:v>
                </c:pt>
                <c:pt idx="308">
                  <c:v>1.5136718750013767</c:v>
                </c:pt>
                <c:pt idx="309">
                  <c:v>1.5185546875013811</c:v>
                </c:pt>
                <c:pt idx="310">
                  <c:v>1.5234375000013856</c:v>
                </c:pt>
                <c:pt idx="311">
                  <c:v>1.52832031250139</c:v>
                </c:pt>
                <c:pt idx="312">
                  <c:v>1.5332031250013944</c:v>
                </c:pt>
                <c:pt idx="313">
                  <c:v>1.5380859375013989</c:v>
                </c:pt>
                <c:pt idx="314">
                  <c:v>1.5429687500014033</c:v>
                </c:pt>
                <c:pt idx="315">
                  <c:v>1.5478515625014078</c:v>
                </c:pt>
                <c:pt idx="316">
                  <c:v>1.5527343750014122</c:v>
                </c:pt>
                <c:pt idx="317">
                  <c:v>1.5576171875014166</c:v>
                </c:pt>
                <c:pt idx="318">
                  <c:v>1.5625000000014211</c:v>
                </c:pt>
                <c:pt idx="319">
                  <c:v>1.5673828125014255</c:v>
                </c:pt>
                <c:pt idx="320">
                  <c:v>1.57226562500143</c:v>
                </c:pt>
                <c:pt idx="321">
                  <c:v>1.5771484375014344</c:v>
                </c:pt>
                <c:pt idx="322">
                  <c:v>1.5820312500014388</c:v>
                </c:pt>
                <c:pt idx="323">
                  <c:v>1.5869140625014433</c:v>
                </c:pt>
                <c:pt idx="324">
                  <c:v>1.5917968750014477</c:v>
                </c:pt>
                <c:pt idx="325">
                  <c:v>1.5966796875014522</c:v>
                </c:pt>
                <c:pt idx="326">
                  <c:v>1.6015625000014566</c:v>
                </c:pt>
                <c:pt idx="327">
                  <c:v>1.6064453125014611</c:v>
                </c:pt>
                <c:pt idx="328">
                  <c:v>1.6113281250014655</c:v>
                </c:pt>
                <c:pt idx="329">
                  <c:v>1.6162109375014699</c:v>
                </c:pt>
                <c:pt idx="330">
                  <c:v>1.6210937500014744</c:v>
                </c:pt>
                <c:pt idx="331">
                  <c:v>1.6259765625014788</c:v>
                </c:pt>
                <c:pt idx="332">
                  <c:v>1.6308593750014833</c:v>
                </c:pt>
                <c:pt idx="333">
                  <c:v>1.6357421875014877</c:v>
                </c:pt>
                <c:pt idx="334">
                  <c:v>1.6406250000014921</c:v>
                </c:pt>
                <c:pt idx="335">
                  <c:v>1.6455078125014966</c:v>
                </c:pt>
                <c:pt idx="336">
                  <c:v>1.650390625001501</c:v>
                </c:pt>
                <c:pt idx="337">
                  <c:v>1.6552734375015055</c:v>
                </c:pt>
                <c:pt idx="338">
                  <c:v>1.6601562500015099</c:v>
                </c:pt>
                <c:pt idx="339">
                  <c:v>1.6650390625015143</c:v>
                </c:pt>
                <c:pt idx="340">
                  <c:v>1.6699218750015188</c:v>
                </c:pt>
                <c:pt idx="341">
                  <c:v>1.6748046875015232</c:v>
                </c:pt>
                <c:pt idx="342">
                  <c:v>1.6796875000015277</c:v>
                </c:pt>
                <c:pt idx="343">
                  <c:v>1.6845703125015321</c:v>
                </c:pt>
                <c:pt idx="344">
                  <c:v>1.6894531250015365</c:v>
                </c:pt>
                <c:pt idx="345">
                  <c:v>1.694335937501541</c:v>
                </c:pt>
                <c:pt idx="346">
                  <c:v>1.6992187500015454</c:v>
                </c:pt>
                <c:pt idx="347">
                  <c:v>1.7041015625015499</c:v>
                </c:pt>
                <c:pt idx="348">
                  <c:v>1.7089843750015543</c:v>
                </c:pt>
                <c:pt idx="349">
                  <c:v>1.7138671875015588</c:v>
                </c:pt>
                <c:pt idx="350">
                  <c:v>1.7187500000015632</c:v>
                </c:pt>
                <c:pt idx="351">
                  <c:v>1.7236328125015676</c:v>
                </c:pt>
                <c:pt idx="352">
                  <c:v>1.7285156250015721</c:v>
                </c:pt>
                <c:pt idx="353">
                  <c:v>1.7333984375015765</c:v>
                </c:pt>
                <c:pt idx="354">
                  <c:v>1.738281250001581</c:v>
                </c:pt>
                <c:pt idx="355">
                  <c:v>1.7431640625015854</c:v>
                </c:pt>
                <c:pt idx="356">
                  <c:v>1.7480468750015898</c:v>
                </c:pt>
                <c:pt idx="357">
                  <c:v>1.7529296875015943</c:v>
                </c:pt>
                <c:pt idx="358">
                  <c:v>1.7578125000015987</c:v>
                </c:pt>
                <c:pt idx="359">
                  <c:v>1.7626953125016032</c:v>
                </c:pt>
                <c:pt idx="360">
                  <c:v>1.7675781250016076</c:v>
                </c:pt>
                <c:pt idx="361">
                  <c:v>1.772460937501612</c:v>
                </c:pt>
                <c:pt idx="362">
                  <c:v>1.7773437500016165</c:v>
                </c:pt>
                <c:pt idx="363">
                  <c:v>1.7822265625016209</c:v>
                </c:pt>
                <c:pt idx="364">
                  <c:v>1.7871093750016254</c:v>
                </c:pt>
                <c:pt idx="365">
                  <c:v>1.7919921875016298</c:v>
                </c:pt>
                <c:pt idx="366">
                  <c:v>1.7968750000016342</c:v>
                </c:pt>
                <c:pt idx="367">
                  <c:v>1.8017578125016387</c:v>
                </c:pt>
                <c:pt idx="368">
                  <c:v>1.8066406250016431</c:v>
                </c:pt>
                <c:pt idx="369">
                  <c:v>1.8115234375016476</c:v>
                </c:pt>
                <c:pt idx="370">
                  <c:v>1.816406250001652</c:v>
                </c:pt>
                <c:pt idx="371">
                  <c:v>1.8212890625016565</c:v>
                </c:pt>
                <c:pt idx="372">
                  <c:v>1.8261718750016609</c:v>
                </c:pt>
                <c:pt idx="373">
                  <c:v>1.8310546875016653</c:v>
                </c:pt>
                <c:pt idx="374">
                  <c:v>1.8359375000016698</c:v>
                </c:pt>
                <c:pt idx="375">
                  <c:v>1.8408203125016742</c:v>
                </c:pt>
                <c:pt idx="376">
                  <c:v>1.8457031250016787</c:v>
                </c:pt>
                <c:pt idx="377">
                  <c:v>1.8505859375016831</c:v>
                </c:pt>
                <c:pt idx="378">
                  <c:v>1.8554687500016875</c:v>
                </c:pt>
                <c:pt idx="379">
                  <c:v>1.860351562501692</c:v>
                </c:pt>
                <c:pt idx="380">
                  <c:v>1.8652343750016964</c:v>
                </c:pt>
                <c:pt idx="381">
                  <c:v>1.8701171875017009</c:v>
                </c:pt>
                <c:pt idx="382">
                  <c:v>1.8750000000017053</c:v>
                </c:pt>
                <c:pt idx="383">
                  <c:v>1.8798828125017097</c:v>
                </c:pt>
                <c:pt idx="384">
                  <c:v>1.8847656250017142</c:v>
                </c:pt>
                <c:pt idx="385">
                  <c:v>1.8896484375017186</c:v>
                </c:pt>
                <c:pt idx="386">
                  <c:v>1.8945312500017231</c:v>
                </c:pt>
                <c:pt idx="387">
                  <c:v>1.8994140625017275</c:v>
                </c:pt>
                <c:pt idx="388">
                  <c:v>1.9042968750017319</c:v>
                </c:pt>
                <c:pt idx="389">
                  <c:v>1.9091796875017364</c:v>
                </c:pt>
                <c:pt idx="390">
                  <c:v>1.9140625000017408</c:v>
                </c:pt>
                <c:pt idx="391">
                  <c:v>1.9189453125017453</c:v>
                </c:pt>
                <c:pt idx="392">
                  <c:v>1.9238281250017497</c:v>
                </c:pt>
                <c:pt idx="393">
                  <c:v>1.9287109375017542</c:v>
                </c:pt>
                <c:pt idx="394">
                  <c:v>1.9335937500017586</c:v>
                </c:pt>
                <c:pt idx="395">
                  <c:v>1.938476562501763</c:v>
                </c:pt>
                <c:pt idx="396">
                  <c:v>1.9433593750017675</c:v>
                </c:pt>
                <c:pt idx="397">
                  <c:v>1.9482421875017719</c:v>
                </c:pt>
                <c:pt idx="398">
                  <c:v>1.9531250000017764</c:v>
                </c:pt>
                <c:pt idx="399">
                  <c:v>1.9580078125017808</c:v>
                </c:pt>
                <c:pt idx="400">
                  <c:v>1.9628906250017852</c:v>
                </c:pt>
                <c:pt idx="401">
                  <c:v>1.9677734375017897</c:v>
                </c:pt>
                <c:pt idx="402">
                  <c:v>1.9726562500017941</c:v>
                </c:pt>
                <c:pt idx="403">
                  <c:v>1.9775390625017986</c:v>
                </c:pt>
                <c:pt idx="404">
                  <c:v>1.982421875001803</c:v>
                </c:pt>
                <c:pt idx="405">
                  <c:v>1.9873046875018074</c:v>
                </c:pt>
                <c:pt idx="406">
                  <c:v>1.9921875000018119</c:v>
                </c:pt>
                <c:pt idx="407">
                  <c:v>1.9970703125018163</c:v>
                </c:pt>
                <c:pt idx="408">
                  <c:v>2.0019531250018208</c:v>
                </c:pt>
                <c:pt idx="409">
                  <c:v>2.0068359375018252</c:v>
                </c:pt>
                <c:pt idx="410">
                  <c:v>2.0117187500018296</c:v>
                </c:pt>
                <c:pt idx="411">
                  <c:v>2.0166015625018341</c:v>
                </c:pt>
                <c:pt idx="412">
                  <c:v>2.0214843750018385</c:v>
                </c:pt>
                <c:pt idx="413">
                  <c:v>2.026367187501843</c:v>
                </c:pt>
                <c:pt idx="414">
                  <c:v>2.0312500000018474</c:v>
                </c:pt>
                <c:pt idx="415">
                  <c:v>2.0361328125018519</c:v>
                </c:pt>
                <c:pt idx="416">
                  <c:v>2.0410156250018563</c:v>
                </c:pt>
                <c:pt idx="417">
                  <c:v>2.0458984375018607</c:v>
                </c:pt>
                <c:pt idx="418">
                  <c:v>2.0507812500018652</c:v>
                </c:pt>
                <c:pt idx="419">
                  <c:v>2.0556640625018696</c:v>
                </c:pt>
                <c:pt idx="420">
                  <c:v>2.0605468750018741</c:v>
                </c:pt>
                <c:pt idx="421">
                  <c:v>2.0654296875018785</c:v>
                </c:pt>
                <c:pt idx="422">
                  <c:v>2.0703125000018829</c:v>
                </c:pt>
                <c:pt idx="423">
                  <c:v>2.0751953125018874</c:v>
                </c:pt>
                <c:pt idx="424">
                  <c:v>2.0800781250018918</c:v>
                </c:pt>
                <c:pt idx="425">
                  <c:v>2.0849609375018963</c:v>
                </c:pt>
                <c:pt idx="426">
                  <c:v>2.0898437500019007</c:v>
                </c:pt>
                <c:pt idx="427">
                  <c:v>2.0947265625019051</c:v>
                </c:pt>
                <c:pt idx="428">
                  <c:v>2.0996093750019096</c:v>
                </c:pt>
                <c:pt idx="429">
                  <c:v>2.104492187501914</c:v>
                </c:pt>
                <c:pt idx="430">
                  <c:v>2.1093750000019185</c:v>
                </c:pt>
                <c:pt idx="431">
                  <c:v>2.1142578125019229</c:v>
                </c:pt>
                <c:pt idx="432">
                  <c:v>2.1191406250019273</c:v>
                </c:pt>
                <c:pt idx="433">
                  <c:v>2.1240234375019318</c:v>
                </c:pt>
                <c:pt idx="434">
                  <c:v>2.1289062500019362</c:v>
                </c:pt>
                <c:pt idx="435">
                  <c:v>2.1337890625019407</c:v>
                </c:pt>
                <c:pt idx="436">
                  <c:v>2.1386718750019451</c:v>
                </c:pt>
                <c:pt idx="437">
                  <c:v>2.1435546875019496</c:v>
                </c:pt>
                <c:pt idx="438">
                  <c:v>2.148437500001954</c:v>
                </c:pt>
                <c:pt idx="439">
                  <c:v>2.1533203125019584</c:v>
                </c:pt>
                <c:pt idx="440">
                  <c:v>2.1582031250019629</c:v>
                </c:pt>
                <c:pt idx="441">
                  <c:v>2.1630859375019673</c:v>
                </c:pt>
                <c:pt idx="442">
                  <c:v>2.1679687500019718</c:v>
                </c:pt>
                <c:pt idx="443">
                  <c:v>2.1728515625019762</c:v>
                </c:pt>
                <c:pt idx="444">
                  <c:v>2.1777343750019806</c:v>
                </c:pt>
                <c:pt idx="445">
                  <c:v>2.1826171875019851</c:v>
                </c:pt>
                <c:pt idx="446">
                  <c:v>2.1875000000019895</c:v>
                </c:pt>
                <c:pt idx="447">
                  <c:v>2.192382812501994</c:v>
                </c:pt>
                <c:pt idx="448">
                  <c:v>2.1972656250019984</c:v>
                </c:pt>
                <c:pt idx="449">
                  <c:v>2.2021484375020028</c:v>
                </c:pt>
                <c:pt idx="450">
                  <c:v>2.2070312500020073</c:v>
                </c:pt>
                <c:pt idx="451">
                  <c:v>2.2119140625020117</c:v>
                </c:pt>
                <c:pt idx="452">
                  <c:v>2.2167968750020162</c:v>
                </c:pt>
                <c:pt idx="453">
                  <c:v>2.2216796875020206</c:v>
                </c:pt>
                <c:pt idx="454">
                  <c:v>2.226562500002025</c:v>
                </c:pt>
                <c:pt idx="455">
                  <c:v>2.2314453125020295</c:v>
                </c:pt>
                <c:pt idx="456">
                  <c:v>2.2363281250020339</c:v>
                </c:pt>
                <c:pt idx="457">
                  <c:v>2.2412109375020384</c:v>
                </c:pt>
                <c:pt idx="458">
                  <c:v>2.2460937500020428</c:v>
                </c:pt>
                <c:pt idx="459">
                  <c:v>2.2509765625020473</c:v>
                </c:pt>
                <c:pt idx="460">
                  <c:v>2.2558593750020517</c:v>
                </c:pt>
                <c:pt idx="461">
                  <c:v>2.2607421875020561</c:v>
                </c:pt>
                <c:pt idx="462">
                  <c:v>2.2656250000020606</c:v>
                </c:pt>
                <c:pt idx="463">
                  <c:v>2.270507812502065</c:v>
                </c:pt>
                <c:pt idx="464">
                  <c:v>2.2753906250020695</c:v>
                </c:pt>
                <c:pt idx="465">
                  <c:v>2.2802734375020739</c:v>
                </c:pt>
                <c:pt idx="466">
                  <c:v>2.2851562500020783</c:v>
                </c:pt>
                <c:pt idx="467">
                  <c:v>2.2900390625020828</c:v>
                </c:pt>
                <c:pt idx="468">
                  <c:v>2.2949218750020872</c:v>
                </c:pt>
                <c:pt idx="469">
                  <c:v>2.2998046875020917</c:v>
                </c:pt>
                <c:pt idx="470">
                  <c:v>2.3046875000020961</c:v>
                </c:pt>
                <c:pt idx="471">
                  <c:v>2.3095703125021005</c:v>
                </c:pt>
                <c:pt idx="472">
                  <c:v>2.314453125002105</c:v>
                </c:pt>
                <c:pt idx="473">
                  <c:v>2.3193359375021094</c:v>
                </c:pt>
                <c:pt idx="474">
                  <c:v>2.3242187500021139</c:v>
                </c:pt>
                <c:pt idx="475">
                  <c:v>2.3291015625021183</c:v>
                </c:pt>
                <c:pt idx="476">
                  <c:v>2.3339843750021227</c:v>
                </c:pt>
                <c:pt idx="477">
                  <c:v>2.3388671875021272</c:v>
                </c:pt>
                <c:pt idx="478">
                  <c:v>2.3437500000021316</c:v>
                </c:pt>
                <c:pt idx="479">
                  <c:v>2.3486328125021361</c:v>
                </c:pt>
                <c:pt idx="480">
                  <c:v>2.3535156250021405</c:v>
                </c:pt>
                <c:pt idx="481">
                  <c:v>2.358398437502145</c:v>
                </c:pt>
                <c:pt idx="482">
                  <c:v>2.3632812500021494</c:v>
                </c:pt>
                <c:pt idx="483">
                  <c:v>2.3681640625021538</c:v>
                </c:pt>
                <c:pt idx="484">
                  <c:v>2.3730468750021583</c:v>
                </c:pt>
                <c:pt idx="485">
                  <c:v>2.3779296875021627</c:v>
                </c:pt>
                <c:pt idx="486">
                  <c:v>2.3828125000021672</c:v>
                </c:pt>
                <c:pt idx="487">
                  <c:v>2.3876953125021716</c:v>
                </c:pt>
                <c:pt idx="488">
                  <c:v>2.392578125002176</c:v>
                </c:pt>
                <c:pt idx="489">
                  <c:v>2.3974609375021805</c:v>
                </c:pt>
                <c:pt idx="490">
                  <c:v>2.4023437500021849</c:v>
                </c:pt>
                <c:pt idx="491">
                  <c:v>2.4072265625021894</c:v>
                </c:pt>
                <c:pt idx="492">
                  <c:v>2.4121093750021938</c:v>
                </c:pt>
                <c:pt idx="493">
                  <c:v>2.4169921875021982</c:v>
                </c:pt>
                <c:pt idx="494">
                  <c:v>2.4218750000022027</c:v>
                </c:pt>
                <c:pt idx="495">
                  <c:v>2.4267578125022071</c:v>
                </c:pt>
                <c:pt idx="496">
                  <c:v>2.4316406250022116</c:v>
                </c:pt>
                <c:pt idx="497">
                  <c:v>2.436523437502216</c:v>
                </c:pt>
                <c:pt idx="498">
                  <c:v>2.4414062500022204</c:v>
                </c:pt>
                <c:pt idx="499">
                  <c:v>2.4462890625022249</c:v>
                </c:pt>
                <c:pt idx="500">
                  <c:v>2.4511718750022293</c:v>
                </c:pt>
                <c:pt idx="501">
                  <c:v>2.4560546875022338</c:v>
                </c:pt>
                <c:pt idx="502">
                  <c:v>2.4609375000022382</c:v>
                </c:pt>
                <c:pt idx="503">
                  <c:v>2.4658203125022427</c:v>
                </c:pt>
                <c:pt idx="504">
                  <c:v>2.4707031250022471</c:v>
                </c:pt>
                <c:pt idx="505">
                  <c:v>2.4755859375022515</c:v>
                </c:pt>
                <c:pt idx="506">
                  <c:v>2.480468750002256</c:v>
                </c:pt>
                <c:pt idx="507">
                  <c:v>2.4853515625022604</c:v>
                </c:pt>
                <c:pt idx="508">
                  <c:v>2.4902343750022649</c:v>
                </c:pt>
                <c:pt idx="509">
                  <c:v>2.4951171875022693</c:v>
                </c:pt>
                <c:pt idx="510">
                  <c:v>2.5000000000022737</c:v>
                </c:pt>
                <c:pt idx="511">
                  <c:v>2.5048828125022782</c:v>
                </c:pt>
                <c:pt idx="512">
                  <c:v>2.5097656250022826</c:v>
                </c:pt>
                <c:pt idx="513">
                  <c:v>2.5146484375022871</c:v>
                </c:pt>
                <c:pt idx="514">
                  <c:v>2.5195312500022915</c:v>
                </c:pt>
                <c:pt idx="515">
                  <c:v>2.5244140625022959</c:v>
                </c:pt>
                <c:pt idx="516">
                  <c:v>2.5292968750023004</c:v>
                </c:pt>
                <c:pt idx="517">
                  <c:v>2.5341796875023048</c:v>
                </c:pt>
                <c:pt idx="518">
                  <c:v>2.5390625000023093</c:v>
                </c:pt>
                <c:pt idx="519">
                  <c:v>2.5439453125023137</c:v>
                </c:pt>
                <c:pt idx="520">
                  <c:v>2.5488281250023181</c:v>
                </c:pt>
                <c:pt idx="521">
                  <c:v>2.5537109375023226</c:v>
                </c:pt>
                <c:pt idx="522">
                  <c:v>2.558593750002327</c:v>
                </c:pt>
                <c:pt idx="523">
                  <c:v>2.5634765625023315</c:v>
                </c:pt>
                <c:pt idx="524">
                  <c:v>2.5683593750023359</c:v>
                </c:pt>
                <c:pt idx="525">
                  <c:v>2.5732421875023404</c:v>
                </c:pt>
                <c:pt idx="526">
                  <c:v>2.5781250000023448</c:v>
                </c:pt>
                <c:pt idx="527">
                  <c:v>2.5830078125023492</c:v>
                </c:pt>
                <c:pt idx="528">
                  <c:v>2.5878906250023537</c:v>
                </c:pt>
                <c:pt idx="529">
                  <c:v>2.5927734375023581</c:v>
                </c:pt>
                <c:pt idx="530">
                  <c:v>2.5976562500023626</c:v>
                </c:pt>
                <c:pt idx="531">
                  <c:v>2.602539062502367</c:v>
                </c:pt>
                <c:pt idx="532">
                  <c:v>2.6074218750023714</c:v>
                </c:pt>
                <c:pt idx="533">
                  <c:v>2.6123046875023759</c:v>
                </c:pt>
                <c:pt idx="534">
                  <c:v>2.6171875000023803</c:v>
                </c:pt>
                <c:pt idx="535">
                  <c:v>2.6220703125023848</c:v>
                </c:pt>
                <c:pt idx="536">
                  <c:v>2.6269531250023892</c:v>
                </c:pt>
                <c:pt idx="537">
                  <c:v>2.6318359375023936</c:v>
                </c:pt>
                <c:pt idx="538">
                  <c:v>2.6367187500023981</c:v>
                </c:pt>
                <c:pt idx="539">
                  <c:v>2.6416015625024025</c:v>
                </c:pt>
                <c:pt idx="540">
                  <c:v>2.646484375002407</c:v>
                </c:pt>
                <c:pt idx="541">
                  <c:v>2.6513671875024114</c:v>
                </c:pt>
                <c:pt idx="542">
                  <c:v>2.6562500000024158</c:v>
                </c:pt>
                <c:pt idx="543">
                  <c:v>2.6611328125024203</c:v>
                </c:pt>
                <c:pt idx="544">
                  <c:v>2.6660156250024247</c:v>
                </c:pt>
                <c:pt idx="545">
                  <c:v>2.6708984375024292</c:v>
                </c:pt>
                <c:pt idx="546">
                  <c:v>2.6757812500024336</c:v>
                </c:pt>
                <c:pt idx="547">
                  <c:v>2.680664062502438</c:v>
                </c:pt>
                <c:pt idx="548">
                  <c:v>2.6855468750024425</c:v>
                </c:pt>
                <c:pt idx="549">
                  <c:v>2.6904296875024469</c:v>
                </c:pt>
                <c:pt idx="550">
                  <c:v>2.6953125000024514</c:v>
                </c:pt>
                <c:pt idx="551">
                  <c:v>2.7001953125024558</c:v>
                </c:pt>
                <c:pt idx="552">
                  <c:v>2.7050781250024603</c:v>
                </c:pt>
                <c:pt idx="553">
                  <c:v>2.7099609375024647</c:v>
                </c:pt>
                <c:pt idx="554">
                  <c:v>2.7148437500024691</c:v>
                </c:pt>
                <c:pt idx="555">
                  <c:v>2.7197265625024736</c:v>
                </c:pt>
                <c:pt idx="556">
                  <c:v>2.724609375002478</c:v>
                </c:pt>
                <c:pt idx="557">
                  <c:v>2.7294921875024825</c:v>
                </c:pt>
                <c:pt idx="558">
                  <c:v>2.7343750000024869</c:v>
                </c:pt>
                <c:pt idx="559">
                  <c:v>2.7392578125024913</c:v>
                </c:pt>
                <c:pt idx="560">
                  <c:v>2.7441406250024958</c:v>
                </c:pt>
                <c:pt idx="561">
                  <c:v>2.7490234375025002</c:v>
                </c:pt>
                <c:pt idx="562">
                  <c:v>2.7539062500025047</c:v>
                </c:pt>
                <c:pt idx="563">
                  <c:v>2.7587890625025091</c:v>
                </c:pt>
                <c:pt idx="564">
                  <c:v>2.7636718750025135</c:v>
                </c:pt>
                <c:pt idx="565">
                  <c:v>2.768554687502518</c:v>
                </c:pt>
                <c:pt idx="566">
                  <c:v>2.7734375000025224</c:v>
                </c:pt>
                <c:pt idx="567">
                  <c:v>2.7783203125025269</c:v>
                </c:pt>
                <c:pt idx="568">
                  <c:v>2.7832031250025313</c:v>
                </c:pt>
                <c:pt idx="569">
                  <c:v>2.7880859375025357</c:v>
                </c:pt>
                <c:pt idx="570">
                  <c:v>2.7929687500025402</c:v>
                </c:pt>
                <c:pt idx="571">
                  <c:v>2.7978515625025446</c:v>
                </c:pt>
                <c:pt idx="572">
                  <c:v>2.8027343750025491</c:v>
                </c:pt>
                <c:pt idx="573">
                  <c:v>2.8076171875025535</c:v>
                </c:pt>
                <c:pt idx="574">
                  <c:v>2.812500000002558</c:v>
                </c:pt>
                <c:pt idx="575">
                  <c:v>2.8173828125025624</c:v>
                </c:pt>
                <c:pt idx="576">
                  <c:v>2.8222656250025668</c:v>
                </c:pt>
                <c:pt idx="577">
                  <c:v>2.8271484375025713</c:v>
                </c:pt>
                <c:pt idx="578">
                  <c:v>2.8320312500025757</c:v>
                </c:pt>
                <c:pt idx="579">
                  <c:v>2.8369140625025802</c:v>
                </c:pt>
                <c:pt idx="580">
                  <c:v>2.8417968750025846</c:v>
                </c:pt>
                <c:pt idx="581">
                  <c:v>2.846679687502589</c:v>
                </c:pt>
                <c:pt idx="582">
                  <c:v>2.8515625000025935</c:v>
                </c:pt>
                <c:pt idx="583">
                  <c:v>2.8564453125025979</c:v>
                </c:pt>
                <c:pt idx="584">
                  <c:v>2.8613281250026024</c:v>
                </c:pt>
                <c:pt idx="585">
                  <c:v>2.8662109375026068</c:v>
                </c:pt>
                <c:pt idx="586">
                  <c:v>2.8710937500026112</c:v>
                </c:pt>
                <c:pt idx="587">
                  <c:v>2.8759765625026157</c:v>
                </c:pt>
                <c:pt idx="588">
                  <c:v>2.8808593750026201</c:v>
                </c:pt>
                <c:pt idx="589">
                  <c:v>2.8857421875026246</c:v>
                </c:pt>
                <c:pt idx="590">
                  <c:v>2.890625000002629</c:v>
                </c:pt>
                <c:pt idx="591">
                  <c:v>2.8955078125026334</c:v>
                </c:pt>
                <c:pt idx="592">
                  <c:v>2.9003906250026379</c:v>
                </c:pt>
                <c:pt idx="593">
                  <c:v>2.9052734375026423</c:v>
                </c:pt>
                <c:pt idx="594">
                  <c:v>2.9101562500026468</c:v>
                </c:pt>
                <c:pt idx="595">
                  <c:v>2.9150390625026512</c:v>
                </c:pt>
                <c:pt idx="596">
                  <c:v>2.9199218750026557</c:v>
                </c:pt>
                <c:pt idx="597">
                  <c:v>2.9248046875026601</c:v>
                </c:pt>
                <c:pt idx="598">
                  <c:v>2.9296875000026645</c:v>
                </c:pt>
                <c:pt idx="599">
                  <c:v>2.934570312502669</c:v>
                </c:pt>
                <c:pt idx="600">
                  <c:v>2.9394531250026734</c:v>
                </c:pt>
                <c:pt idx="601">
                  <c:v>2.9443359375026779</c:v>
                </c:pt>
                <c:pt idx="602">
                  <c:v>2.9492187500026823</c:v>
                </c:pt>
                <c:pt idx="603">
                  <c:v>2.9541015625026867</c:v>
                </c:pt>
                <c:pt idx="604">
                  <c:v>2.9589843750026912</c:v>
                </c:pt>
                <c:pt idx="605">
                  <c:v>2.9638671875026956</c:v>
                </c:pt>
                <c:pt idx="606">
                  <c:v>2.9687500000027001</c:v>
                </c:pt>
                <c:pt idx="607">
                  <c:v>2.9736328125027045</c:v>
                </c:pt>
                <c:pt idx="608">
                  <c:v>2.9785156250027089</c:v>
                </c:pt>
                <c:pt idx="609">
                  <c:v>2.9833984375027134</c:v>
                </c:pt>
                <c:pt idx="610">
                  <c:v>2.9882812500027178</c:v>
                </c:pt>
                <c:pt idx="611">
                  <c:v>2.9931640625027223</c:v>
                </c:pt>
                <c:pt idx="612">
                  <c:v>2.9980468750027267</c:v>
                </c:pt>
                <c:pt idx="613">
                  <c:v>3.0029296875027311</c:v>
                </c:pt>
                <c:pt idx="614">
                  <c:v>3.0078125000027356</c:v>
                </c:pt>
                <c:pt idx="615">
                  <c:v>3.01269531250274</c:v>
                </c:pt>
                <c:pt idx="616">
                  <c:v>3.0175781250027445</c:v>
                </c:pt>
                <c:pt idx="617">
                  <c:v>3.0224609375027489</c:v>
                </c:pt>
                <c:pt idx="618">
                  <c:v>3.0273437500027534</c:v>
                </c:pt>
                <c:pt idx="619">
                  <c:v>3.0322265625027578</c:v>
                </c:pt>
                <c:pt idx="620">
                  <c:v>3.0371093750027622</c:v>
                </c:pt>
                <c:pt idx="621">
                  <c:v>3.0419921875027667</c:v>
                </c:pt>
                <c:pt idx="622">
                  <c:v>3.0468750000027711</c:v>
                </c:pt>
                <c:pt idx="623">
                  <c:v>3.0517578125027756</c:v>
                </c:pt>
                <c:pt idx="624">
                  <c:v>3.05664062500278</c:v>
                </c:pt>
                <c:pt idx="625">
                  <c:v>3.0615234375027844</c:v>
                </c:pt>
                <c:pt idx="626">
                  <c:v>3.0664062500027889</c:v>
                </c:pt>
                <c:pt idx="627">
                  <c:v>3.0712890625027933</c:v>
                </c:pt>
                <c:pt idx="628">
                  <c:v>3.0761718750027978</c:v>
                </c:pt>
                <c:pt idx="629">
                  <c:v>3.0810546875028022</c:v>
                </c:pt>
                <c:pt idx="630">
                  <c:v>3.0859375000028066</c:v>
                </c:pt>
                <c:pt idx="631">
                  <c:v>3.0908203125028111</c:v>
                </c:pt>
                <c:pt idx="632">
                  <c:v>3.0957031250028155</c:v>
                </c:pt>
                <c:pt idx="633">
                  <c:v>3.10058593750282</c:v>
                </c:pt>
                <c:pt idx="634">
                  <c:v>3.1054687500028244</c:v>
                </c:pt>
                <c:pt idx="635">
                  <c:v>3.1103515625028288</c:v>
                </c:pt>
                <c:pt idx="636">
                  <c:v>3.1152343750028333</c:v>
                </c:pt>
                <c:pt idx="637">
                  <c:v>3.1201171875028377</c:v>
                </c:pt>
                <c:pt idx="638">
                  <c:v>3.1250000000028422</c:v>
                </c:pt>
                <c:pt idx="639">
                  <c:v>3.1298828125028466</c:v>
                </c:pt>
                <c:pt idx="640">
                  <c:v>3.1347656250028511</c:v>
                </c:pt>
                <c:pt idx="641">
                  <c:v>3.1396484375028555</c:v>
                </c:pt>
                <c:pt idx="642">
                  <c:v>3.1445312500028599</c:v>
                </c:pt>
                <c:pt idx="643">
                  <c:v>3.1494140625028644</c:v>
                </c:pt>
                <c:pt idx="644">
                  <c:v>3.1542968750028688</c:v>
                </c:pt>
                <c:pt idx="645">
                  <c:v>3.1591796875028733</c:v>
                </c:pt>
                <c:pt idx="646">
                  <c:v>3.1640625000028777</c:v>
                </c:pt>
                <c:pt idx="647">
                  <c:v>3.1689453125028821</c:v>
                </c:pt>
                <c:pt idx="648">
                  <c:v>3.1738281250028866</c:v>
                </c:pt>
                <c:pt idx="649">
                  <c:v>3.178710937502891</c:v>
                </c:pt>
                <c:pt idx="650">
                  <c:v>3.1835937500028955</c:v>
                </c:pt>
                <c:pt idx="651">
                  <c:v>3.1884765625028999</c:v>
                </c:pt>
                <c:pt idx="652">
                  <c:v>3.1933593750029043</c:v>
                </c:pt>
                <c:pt idx="653">
                  <c:v>3.1982421875029088</c:v>
                </c:pt>
                <c:pt idx="654">
                  <c:v>3.2031250000029132</c:v>
                </c:pt>
                <c:pt idx="655">
                  <c:v>3.2080078125029177</c:v>
                </c:pt>
                <c:pt idx="656">
                  <c:v>3.2128906250029221</c:v>
                </c:pt>
                <c:pt idx="657">
                  <c:v>3.2177734375029265</c:v>
                </c:pt>
                <c:pt idx="658">
                  <c:v>3.222656250002931</c:v>
                </c:pt>
                <c:pt idx="659">
                  <c:v>3.2275390625029354</c:v>
                </c:pt>
                <c:pt idx="660">
                  <c:v>3.2324218750029399</c:v>
                </c:pt>
                <c:pt idx="661">
                  <c:v>3.2373046875029443</c:v>
                </c:pt>
                <c:pt idx="662">
                  <c:v>3.2421875000029488</c:v>
                </c:pt>
                <c:pt idx="663">
                  <c:v>3.2470703125029532</c:v>
                </c:pt>
                <c:pt idx="664">
                  <c:v>3.2519531250029576</c:v>
                </c:pt>
                <c:pt idx="665">
                  <c:v>3.2568359375029621</c:v>
                </c:pt>
                <c:pt idx="666">
                  <c:v>3.2617187500029665</c:v>
                </c:pt>
                <c:pt idx="667">
                  <c:v>3.266601562502971</c:v>
                </c:pt>
                <c:pt idx="668">
                  <c:v>3.2714843750029754</c:v>
                </c:pt>
                <c:pt idx="669">
                  <c:v>3.2763671875029798</c:v>
                </c:pt>
                <c:pt idx="670">
                  <c:v>3.2812500000029843</c:v>
                </c:pt>
                <c:pt idx="671">
                  <c:v>3.2861328125029887</c:v>
                </c:pt>
                <c:pt idx="672">
                  <c:v>3.2910156250029932</c:v>
                </c:pt>
                <c:pt idx="673">
                  <c:v>3.2958984375029976</c:v>
                </c:pt>
                <c:pt idx="674">
                  <c:v>3.300781250003002</c:v>
                </c:pt>
                <c:pt idx="675">
                  <c:v>3.3056640625030065</c:v>
                </c:pt>
                <c:pt idx="676">
                  <c:v>3.3105468750030109</c:v>
                </c:pt>
                <c:pt idx="677">
                  <c:v>3.3154296875030154</c:v>
                </c:pt>
                <c:pt idx="678">
                  <c:v>3.3203125000030198</c:v>
                </c:pt>
                <c:pt idx="679">
                  <c:v>3.3251953125030242</c:v>
                </c:pt>
                <c:pt idx="680">
                  <c:v>3.3300781250030287</c:v>
                </c:pt>
                <c:pt idx="681">
                  <c:v>3.3349609375030331</c:v>
                </c:pt>
                <c:pt idx="682">
                  <c:v>3.3398437500030376</c:v>
                </c:pt>
                <c:pt idx="683">
                  <c:v>3.344726562503042</c:v>
                </c:pt>
                <c:pt idx="684">
                  <c:v>3.3496093750030465</c:v>
                </c:pt>
                <c:pt idx="685">
                  <c:v>3.3544921875030509</c:v>
                </c:pt>
                <c:pt idx="686">
                  <c:v>3.3593750000030553</c:v>
                </c:pt>
                <c:pt idx="687">
                  <c:v>3.3642578125030598</c:v>
                </c:pt>
                <c:pt idx="688">
                  <c:v>3.3691406250030642</c:v>
                </c:pt>
                <c:pt idx="689">
                  <c:v>3.3740234375030687</c:v>
                </c:pt>
                <c:pt idx="690">
                  <c:v>3.3789062500030731</c:v>
                </c:pt>
                <c:pt idx="691">
                  <c:v>3.3837890625030775</c:v>
                </c:pt>
                <c:pt idx="692">
                  <c:v>3.388671875003082</c:v>
                </c:pt>
                <c:pt idx="693">
                  <c:v>3.3935546875030864</c:v>
                </c:pt>
                <c:pt idx="694">
                  <c:v>3.3984375000030909</c:v>
                </c:pt>
                <c:pt idx="695">
                  <c:v>3.4033203125030953</c:v>
                </c:pt>
                <c:pt idx="696">
                  <c:v>3.4082031250030997</c:v>
                </c:pt>
                <c:pt idx="697">
                  <c:v>3.4130859375031042</c:v>
                </c:pt>
                <c:pt idx="698">
                  <c:v>3.4179687500031086</c:v>
                </c:pt>
                <c:pt idx="699">
                  <c:v>3.4228515625031131</c:v>
                </c:pt>
                <c:pt idx="700">
                  <c:v>3.4277343750031175</c:v>
                </c:pt>
                <c:pt idx="701">
                  <c:v>3.4326171875031219</c:v>
                </c:pt>
                <c:pt idx="702">
                  <c:v>3.4375000000031264</c:v>
                </c:pt>
                <c:pt idx="703">
                  <c:v>3.4423828125031308</c:v>
                </c:pt>
                <c:pt idx="704">
                  <c:v>3.4472656250031353</c:v>
                </c:pt>
                <c:pt idx="705">
                  <c:v>3.4521484375031397</c:v>
                </c:pt>
                <c:pt idx="706">
                  <c:v>3.4570312500031442</c:v>
                </c:pt>
                <c:pt idx="707">
                  <c:v>3.4619140625031486</c:v>
                </c:pt>
                <c:pt idx="708">
                  <c:v>3.466796875003153</c:v>
                </c:pt>
                <c:pt idx="709">
                  <c:v>3.4716796875031575</c:v>
                </c:pt>
                <c:pt idx="710">
                  <c:v>3.4765625000031619</c:v>
                </c:pt>
                <c:pt idx="711">
                  <c:v>3.4814453125031664</c:v>
                </c:pt>
                <c:pt idx="712">
                  <c:v>3.4863281250031708</c:v>
                </c:pt>
                <c:pt idx="713">
                  <c:v>3.4912109375031752</c:v>
                </c:pt>
                <c:pt idx="714">
                  <c:v>3.4960937500031797</c:v>
                </c:pt>
                <c:pt idx="715">
                  <c:v>3.5009765625031841</c:v>
                </c:pt>
                <c:pt idx="716">
                  <c:v>3.5058593750031886</c:v>
                </c:pt>
                <c:pt idx="717">
                  <c:v>3.510742187503193</c:v>
                </c:pt>
                <c:pt idx="718">
                  <c:v>3.5156250000031974</c:v>
                </c:pt>
                <c:pt idx="719">
                  <c:v>3.5205078125032019</c:v>
                </c:pt>
                <c:pt idx="720">
                  <c:v>3.5253906250032063</c:v>
                </c:pt>
                <c:pt idx="721">
                  <c:v>3.5302734375032108</c:v>
                </c:pt>
                <c:pt idx="722">
                  <c:v>3.5351562500032152</c:v>
                </c:pt>
                <c:pt idx="723">
                  <c:v>3.5400390625032196</c:v>
                </c:pt>
                <c:pt idx="724">
                  <c:v>3.5449218750032241</c:v>
                </c:pt>
                <c:pt idx="725">
                  <c:v>3.5498046875032285</c:v>
                </c:pt>
                <c:pt idx="726">
                  <c:v>3.554687500003233</c:v>
                </c:pt>
                <c:pt idx="727">
                  <c:v>3.5595703125032374</c:v>
                </c:pt>
                <c:pt idx="728">
                  <c:v>3.5644531250032419</c:v>
                </c:pt>
                <c:pt idx="729">
                  <c:v>3.5693359375032463</c:v>
                </c:pt>
                <c:pt idx="730">
                  <c:v>3.5742187500032507</c:v>
                </c:pt>
                <c:pt idx="731">
                  <c:v>3.5791015625032552</c:v>
                </c:pt>
                <c:pt idx="732">
                  <c:v>3.5839843750032596</c:v>
                </c:pt>
                <c:pt idx="733">
                  <c:v>3.5888671875032641</c:v>
                </c:pt>
                <c:pt idx="734">
                  <c:v>3.5937500000032685</c:v>
                </c:pt>
                <c:pt idx="735">
                  <c:v>3.5986328125032729</c:v>
                </c:pt>
                <c:pt idx="736">
                  <c:v>3.6035156250032774</c:v>
                </c:pt>
                <c:pt idx="737">
                  <c:v>3.6083984375032818</c:v>
                </c:pt>
                <c:pt idx="738">
                  <c:v>3.6132812500032863</c:v>
                </c:pt>
                <c:pt idx="739">
                  <c:v>3.6181640625032907</c:v>
                </c:pt>
                <c:pt idx="740">
                  <c:v>3.6230468750032951</c:v>
                </c:pt>
                <c:pt idx="741">
                  <c:v>3.6279296875032996</c:v>
                </c:pt>
                <c:pt idx="742">
                  <c:v>3.632812500003304</c:v>
                </c:pt>
                <c:pt idx="743">
                  <c:v>3.6376953125033085</c:v>
                </c:pt>
                <c:pt idx="744">
                  <c:v>3.6425781250033129</c:v>
                </c:pt>
                <c:pt idx="745">
                  <c:v>3.6474609375033173</c:v>
                </c:pt>
                <c:pt idx="746">
                  <c:v>3.6523437500033218</c:v>
                </c:pt>
                <c:pt idx="747">
                  <c:v>3.6572265625033262</c:v>
                </c:pt>
                <c:pt idx="748">
                  <c:v>3.6621093750033307</c:v>
                </c:pt>
                <c:pt idx="749">
                  <c:v>3.6669921875033351</c:v>
                </c:pt>
                <c:pt idx="750">
                  <c:v>3.6718750000033396</c:v>
                </c:pt>
                <c:pt idx="751">
                  <c:v>3.676757812503344</c:v>
                </c:pt>
                <c:pt idx="752">
                  <c:v>3.6816406250033484</c:v>
                </c:pt>
                <c:pt idx="753">
                  <c:v>3.6865234375033529</c:v>
                </c:pt>
                <c:pt idx="754">
                  <c:v>3.6914062500033573</c:v>
                </c:pt>
                <c:pt idx="755">
                  <c:v>3.6962890625033618</c:v>
                </c:pt>
                <c:pt idx="756">
                  <c:v>3.7011718750033662</c:v>
                </c:pt>
                <c:pt idx="757">
                  <c:v>3.7060546875033706</c:v>
                </c:pt>
                <c:pt idx="758">
                  <c:v>3.7109375000033751</c:v>
                </c:pt>
                <c:pt idx="759">
                  <c:v>3.7158203125033795</c:v>
                </c:pt>
                <c:pt idx="760">
                  <c:v>3.720703125003384</c:v>
                </c:pt>
                <c:pt idx="761">
                  <c:v>3.7255859375033884</c:v>
                </c:pt>
                <c:pt idx="762">
                  <c:v>3.7304687500033928</c:v>
                </c:pt>
                <c:pt idx="763">
                  <c:v>3.7353515625033973</c:v>
                </c:pt>
                <c:pt idx="764">
                  <c:v>3.7402343750034017</c:v>
                </c:pt>
                <c:pt idx="765">
                  <c:v>3.7451171875034062</c:v>
                </c:pt>
                <c:pt idx="766">
                  <c:v>3.7500000000034106</c:v>
                </c:pt>
                <c:pt idx="767">
                  <c:v>3.754882812503415</c:v>
                </c:pt>
                <c:pt idx="768">
                  <c:v>3.7597656250034195</c:v>
                </c:pt>
                <c:pt idx="769">
                  <c:v>3.7646484375034239</c:v>
                </c:pt>
                <c:pt idx="770">
                  <c:v>3.7695312500034284</c:v>
                </c:pt>
                <c:pt idx="771">
                  <c:v>3.7744140625034328</c:v>
                </c:pt>
                <c:pt idx="772">
                  <c:v>3.7792968750034373</c:v>
                </c:pt>
                <c:pt idx="773">
                  <c:v>3.7841796875034417</c:v>
                </c:pt>
                <c:pt idx="774">
                  <c:v>3.7890625000034461</c:v>
                </c:pt>
                <c:pt idx="775">
                  <c:v>3.7939453125034506</c:v>
                </c:pt>
                <c:pt idx="776">
                  <c:v>3.798828125003455</c:v>
                </c:pt>
                <c:pt idx="777">
                  <c:v>3.8037109375034595</c:v>
                </c:pt>
                <c:pt idx="778">
                  <c:v>3.8085937500034639</c:v>
                </c:pt>
                <c:pt idx="779">
                  <c:v>3.8134765625034683</c:v>
                </c:pt>
                <c:pt idx="780">
                  <c:v>3.8183593750034728</c:v>
                </c:pt>
                <c:pt idx="781">
                  <c:v>3.8232421875034772</c:v>
                </c:pt>
                <c:pt idx="782">
                  <c:v>3.8281250000034817</c:v>
                </c:pt>
                <c:pt idx="783">
                  <c:v>3.8330078125034861</c:v>
                </c:pt>
                <c:pt idx="784">
                  <c:v>3.8378906250034905</c:v>
                </c:pt>
                <c:pt idx="785">
                  <c:v>3.842773437503495</c:v>
                </c:pt>
                <c:pt idx="786">
                  <c:v>3.8476562500034994</c:v>
                </c:pt>
                <c:pt idx="787">
                  <c:v>3.8525390625035039</c:v>
                </c:pt>
                <c:pt idx="788">
                  <c:v>3.8574218750035083</c:v>
                </c:pt>
                <c:pt idx="789">
                  <c:v>3.8623046875035127</c:v>
                </c:pt>
                <c:pt idx="790">
                  <c:v>3.8671875000035172</c:v>
                </c:pt>
                <c:pt idx="791">
                  <c:v>3.8720703125035216</c:v>
                </c:pt>
                <c:pt idx="792">
                  <c:v>3.8769531250035261</c:v>
                </c:pt>
                <c:pt idx="793">
                  <c:v>3.8818359375035305</c:v>
                </c:pt>
                <c:pt idx="794">
                  <c:v>3.886718750003535</c:v>
                </c:pt>
                <c:pt idx="795">
                  <c:v>3.8916015625035394</c:v>
                </c:pt>
                <c:pt idx="796">
                  <c:v>3.8964843750035438</c:v>
                </c:pt>
                <c:pt idx="797">
                  <c:v>3.9013671875035483</c:v>
                </c:pt>
                <c:pt idx="798">
                  <c:v>3.9062500000035527</c:v>
                </c:pt>
                <c:pt idx="799">
                  <c:v>3.9111328125035572</c:v>
                </c:pt>
                <c:pt idx="800">
                  <c:v>3.9160156250035616</c:v>
                </c:pt>
                <c:pt idx="801">
                  <c:v>3.920898437503566</c:v>
                </c:pt>
                <c:pt idx="802">
                  <c:v>3.9257812500035705</c:v>
                </c:pt>
                <c:pt idx="803">
                  <c:v>3.9306640625035749</c:v>
                </c:pt>
                <c:pt idx="804">
                  <c:v>3.9355468750035794</c:v>
                </c:pt>
                <c:pt idx="805">
                  <c:v>3.9404296875035838</c:v>
                </c:pt>
                <c:pt idx="806">
                  <c:v>3.9453125000035882</c:v>
                </c:pt>
                <c:pt idx="807">
                  <c:v>3.9501953125035927</c:v>
                </c:pt>
                <c:pt idx="808">
                  <c:v>3.9550781250035971</c:v>
                </c:pt>
                <c:pt idx="809">
                  <c:v>3.9599609375036016</c:v>
                </c:pt>
                <c:pt idx="810">
                  <c:v>3.964843750003606</c:v>
                </c:pt>
                <c:pt idx="811">
                  <c:v>3.9697265625036104</c:v>
                </c:pt>
                <c:pt idx="812">
                  <c:v>3.9746093750036149</c:v>
                </c:pt>
                <c:pt idx="813">
                  <c:v>3.9794921875036193</c:v>
                </c:pt>
                <c:pt idx="814">
                  <c:v>3.9843750000036238</c:v>
                </c:pt>
                <c:pt idx="815">
                  <c:v>3.9892578125036282</c:v>
                </c:pt>
                <c:pt idx="816">
                  <c:v>3.9941406250036326</c:v>
                </c:pt>
                <c:pt idx="817">
                  <c:v>3.9990234375036371</c:v>
                </c:pt>
                <c:pt idx="818">
                  <c:v>4.0039062500036415</c:v>
                </c:pt>
                <c:pt idx="819">
                  <c:v>4.008789062503646</c:v>
                </c:pt>
                <c:pt idx="820">
                  <c:v>4.0136718750036504</c:v>
                </c:pt>
                <c:pt idx="821">
                  <c:v>4.0185546875036549</c:v>
                </c:pt>
                <c:pt idx="822">
                  <c:v>4.0234375000036593</c:v>
                </c:pt>
                <c:pt idx="823">
                  <c:v>4.0283203125036637</c:v>
                </c:pt>
                <c:pt idx="824">
                  <c:v>4.0332031250036682</c:v>
                </c:pt>
                <c:pt idx="825">
                  <c:v>4.0380859375036726</c:v>
                </c:pt>
                <c:pt idx="826">
                  <c:v>4.0429687500036771</c:v>
                </c:pt>
                <c:pt idx="827">
                  <c:v>4.0478515625036815</c:v>
                </c:pt>
                <c:pt idx="828">
                  <c:v>4.0527343750036859</c:v>
                </c:pt>
                <c:pt idx="829">
                  <c:v>4.0576171875036904</c:v>
                </c:pt>
                <c:pt idx="830">
                  <c:v>4.0625000000036948</c:v>
                </c:pt>
                <c:pt idx="831">
                  <c:v>4.0673828125036993</c:v>
                </c:pt>
                <c:pt idx="832">
                  <c:v>4.0722656250037037</c:v>
                </c:pt>
                <c:pt idx="833">
                  <c:v>4.0771484375037081</c:v>
                </c:pt>
                <c:pt idx="834">
                  <c:v>4.0820312500037126</c:v>
                </c:pt>
                <c:pt idx="835">
                  <c:v>4.086914062503717</c:v>
                </c:pt>
                <c:pt idx="836">
                  <c:v>4.0917968750037215</c:v>
                </c:pt>
                <c:pt idx="837">
                  <c:v>4.0966796875037259</c:v>
                </c:pt>
                <c:pt idx="838">
                  <c:v>4.1015625000037303</c:v>
                </c:pt>
                <c:pt idx="839">
                  <c:v>4.1064453125037348</c:v>
                </c:pt>
                <c:pt idx="840">
                  <c:v>4.1113281250037392</c:v>
                </c:pt>
                <c:pt idx="841">
                  <c:v>4.1162109375037437</c:v>
                </c:pt>
                <c:pt idx="842">
                  <c:v>4.1210937500037481</c:v>
                </c:pt>
                <c:pt idx="843">
                  <c:v>4.1259765625037526</c:v>
                </c:pt>
                <c:pt idx="844">
                  <c:v>4.130859375003757</c:v>
                </c:pt>
                <c:pt idx="845">
                  <c:v>4.1357421875037614</c:v>
                </c:pt>
                <c:pt idx="846">
                  <c:v>4.1406250000037659</c:v>
                </c:pt>
                <c:pt idx="847">
                  <c:v>4.1455078125037703</c:v>
                </c:pt>
                <c:pt idx="848">
                  <c:v>4.1503906250037748</c:v>
                </c:pt>
                <c:pt idx="849">
                  <c:v>4.1552734375037792</c:v>
                </c:pt>
                <c:pt idx="850">
                  <c:v>4.1601562500037836</c:v>
                </c:pt>
                <c:pt idx="851">
                  <c:v>4.1650390625037881</c:v>
                </c:pt>
                <c:pt idx="852">
                  <c:v>4.1699218750037925</c:v>
                </c:pt>
                <c:pt idx="853">
                  <c:v>4.174804687503797</c:v>
                </c:pt>
                <c:pt idx="854">
                  <c:v>4.1796875000038014</c:v>
                </c:pt>
                <c:pt idx="855">
                  <c:v>4.1845703125038058</c:v>
                </c:pt>
                <c:pt idx="856">
                  <c:v>4.1894531250038103</c:v>
                </c:pt>
                <c:pt idx="857">
                  <c:v>4.1943359375038147</c:v>
                </c:pt>
                <c:pt idx="858">
                  <c:v>4.1992187500038192</c:v>
                </c:pt>
                <c:pt idx="859">
                  <c:v>4.2041015625038236</c:v>
                </c:pt>
                <c:pt idx="860">
                  <c:v>4.208984375003828</c:v>
                </c:pt>
                <c:pt idx="861">
                  <c:v>4.2138671875038325</c:v>
                </c:pt>
                <c:pt idx="862">
                  <c:v>4.2187500000038369</c:v>
                </c:pt>
                <c:pt idx="863">
                  <c:v>4.2236328125038414</c:v>
                </c:pt>
                <c:pt idx="864">
                  <c:v>4.2285156250038458</c:v>
                </c:pt>
                <c:pt idx="865">
                  <c:v>4.2333984375038503</c:v>
                </c:pt>
                <c:pt idx="866">
                  <c:v>4.2382812500038547</c:v>
                </c:pt>
                <c:pt idx="867">
                  <c:v>4.2431640625038591</c:v>
                </c:pt>
                <c:pt idx="868">
                  <c:v>4.2480468750038636</c:v>
                </c:pt>
                <c:pt idx="869">
                  <c:v>4.252929687503868</c:v>
                </c:pt>
                <c:pt idx="870">
                  <c:v>4.2578125000038725</c:v>
                </c:pt>
                <c:pt idx="871">
                  <c:v>4.2626953125038769</c:v>
                </c:pt>
                <c:pt idx="872">
                  <c:v>4.2675781250038813</c:v>
                </c:pt>
                <c:pt idx="873">
                  <c:v>4.2724609375038858</c:v>
                </c:pt>
                <c:pt idx="874">
                  <c:v>4.2773437500038902</c:v>
                </c:pt>
                <c:pt idx="875">
                  <c:v>4.2822265625038947</c:v>
                </c:pt>
                <c:pt idx="876">
                  <c:v>4.2871093750038991</c:v>
                </c:pt>
                <c:pt idx="877">
                  <c:v>4.2919921875039035</c:v>
                </c:pt>
                <c:pt idx="878">
                  <c:v>4.296875000003908</c:v>
                </c:pt>
                <c:pt idx="879">
                  <c:v>4.3017578125039124</c:v>
                </c:pt>
                <c:pt idx="880">
                  <c:v>4.3066406250039169</c:v>
                </c:pt>
                <c:pt idx="881">
                  <c:v>4.3115234375039213</c:v>
                </c:pt>
                <c:pt idx="882">
                  <c:v>4.3164062500039257</c:v>
                </c:pt>
                <c:pt idx="883">
                  <c:v>4.3212890625039302</c:v>
                </c:pt>
                <c:pt idx="884">
                  <c:v>4.3261718750039346</c:v>
                </c:pt>
                <c:pt idx="885">
                  <c:v>4.3310546875039391</c:v>
                </c:pt>
                <c:pt idx="886">
                  <c:v>4.3359375000039435</c:v>
                </c:pt>
                <c:pt idx="887">
                  <c:v>4.340820312503948</c:v>
                </c:pt>
                <c:pt idx="888">
                  <c:v>4.3457031250039524</c:v>
                </c:pt>
                <c:pt idx="889">
                  <c:v>4.3505859375039568</c:v>
                </c:pt>
                <c:pt idx="890">
                  <c:v>4.3554687500039613</c:v>
                </c:pt>
                <c:pt idx="891">
                  <c:v>4.3603515625039657</c:v>
                </c:pt>
                <c:pt idx="892">
                  <c:v>4.3652343750039702</c:v>
                </c:pt>
                <c:pt idx="893">
                  <c:v>4.3701171875039746</c:v>
                </c:pt>
                <c:pt idx="894">
                  <c:v>4.375000000003979</c:v>
                </c:pt>
                <c:pt idx="895">
                  <c:v>4.3798828125039835</c:v>
                </c:pt>
                <c:pt idx="896">
                  <c:v>4.3847656250039879</c:v>
                </c:pt>
                <c:pt idx="897">
                  <c:v>4.3896484375039924</c:v>
                </c:pt>
                <c:pt idx="898">
                  <c:v>4.3945312500039968</c:v>
                </c:pt>
                <c:pt idx="899">
                  <c:v>4.3994140625040012</c:v>
                </c:pt>
                <c:pt idx="900">
                  <c:v>4.4042968750040057</c:v>
                </c:pt>
                <c:pt idx="901">
                  <c:v>4.4091796875040101</c:v>
                </c:pt>
                <c:pt idx="902">
                  <c:v>4.4140625000040146</c:v>
                </c:pt>
                <c:pt idx="903">
                  <c:v>4.418945312504019</c:v>
                </c:pt>
                <c:pt idx="904">
                  <c:v>4.4238281250040234</c:v>
                </c:pt>
                <c:pt idx="905">
                  <c:v>4.4287109375040279</c:v>
                </c:pt>
                <c:pt idx="906">
                  <c:v>4.4335937500040323</c:v>
                </c:pt>
                <c:pt idx="907">
                  <c:v>4.4384765625040368</c:v>
                </c:pt>
                <c:pt idx="908">
                  <c:v>4.4433593750040412</c:v>
                </c:pt>
                <c:pt idx="909">
                  <c:v>4.4482421875040457</c:v>
                </c:pt>
                <c:pt idx="910">
                  <c:v>4.4531250000040501</c:v>
                </c:pt>
                <c:pt idx="911">
                  <c:v>4.4580078125040545</c:v>
                </c:pt>
                <c:pt idx="912">
                  <c:v>4.462890625004059</c:v>
                </c:pt>
                <c:pt idx="913">
                  <c:v>4.4677734375040634</c:v>
                </c:pt>
                <c:pt idx="914">
                  <c:v>4.4726562500040679</c:v>
                </c:pt>
                <c:pt idx="915">
                  <c:v>4.4775390625040723</c:v>
                </c:pt>
                <c:pt idx="916">
                  <c:v>4.4824218750040767</c:v>
                </c:pt>
                <c:pt idx="917">
                  <c:v>4.4873046875040812</c:v>
                </c:pt>
                <c:pt idx="918">
                  <c:v>4.4921875000040856</c:v>
                </c:pt>
                <c:pt idx="919">
                  <c:v>4.4970703125040901</c:v>
                </c:pt>
                <c:pt idx="920">
                  <c:v>4.5019531250040945</c:v>
                </c:pt>
                <c:pt idx="921">
                  <c:v>4.5068359375040989</c:v>
                </c:pt>
                <c:pt idx="922">
                  <c:v>4.5117187500041034</c:v>
                </c:pt>
                <c:pt idx="923">
                  <c:v>4.5166015625041078</c:v>
                </c:pt>
                <c:pt idx="924">
                  <c:v>4.5214843750041123</c:v>
                </c:pt>
                <c:pt idx="925">
                  <c:v>4.5263671875041167</c:v>
                </c:pt>
                <c:pt idx="926">
                  <c:v>4.5312500000041211</c:v>
                </c:pt>
                <c:pt idx="927">
                  <c:v>4.5361328125041256</c:v>
                </c:pt>
                <c:pt idx="928">
                  <c:v>4.54101562500413</c:v>
                </c:pt>
                <c:pt idx="929">
                  <c:v>4.5458984375041345</c:v>
                </c:pt>
                <c:pt idx="930">
                  <c:v>4.5507812500041389</c:v>
                </c:pt>
                <c:pt idx="931">
                  <c:v>4.5556640625041434</c:v>
                </c:pt>
                <c:pt idx="932">
                  <c:v>4.5605468750041478</c:v>
                </c:pt>
                <c:pt idx="933">
                  <c:v>4.5654296875041522</c:v>
                </c:pt>
                <c:pt idx="934">
                  <c:v>4.5703125000041567</c:v>
                </c:pt>
                <c:pt idx="935">
                  <c:v>4.5751953125041611</c:v>
                </c:pt>
                <c:pt idx="936">
                  <c:v>4.5800781250041656</c:v>
                </c:pt>
                <c:pt idx="937">
                  <c:v>4.58496093750417</c:v>
                </c:pt>
                <c:pt idx="938">
                  <c:v>4.5898437500041744</c:v>
                </c:pt>
                <c:pt idx="939">
                  <c:v>4.5947265625041789</c:v>
                </c:pt>
                <c:pt idx="940">
                  <c:v>4.5996093750041833</c:v>
                </c:pt>
                <c:pt idx="941">
                  <c:v>4.6044921875041878</c:v>
                </c:pt>
                <c:pt idx="942">
                  <c:v>4.6093750000041922</c:v>
                </c:pt>
                <c:pt idx="943">
                  <c:v>4.6142578125041966</c:v>
                </c:pt>
                <c:pt idx="944">
                  <c:v>4.6191406250042011</c:v>
                </c:pt>
                <c:pt idx="945">
                  <c:v>4.6240234375042055</c:v>
                </c:pt>
                <c:pt idx="946">
                  <c:v>4.62890625000421</c:v>
                </c:pt>
                <c:pt idx="947">
                  <c:v>4.6337890625042144</c:v>
                </c:pt>
                <c:pt idx="948">
                  <c:v>4.6386718750042188</c:v>
                </c:pt>
                <c:pt idx="949">
                  <c:v>4.6435546875042233</c:v>
                </c:pt>
                <c:pt idx="950">
                  <c:v>4.6484375000042277</c:v>
                </c:pt>
                <c:pt idx="951">
                  <c:v>4.6533203125042322</c:v>
                </c:pt>
                <c:pt idx="952">
                  <c:v>4.6582031250042366</c:v>
                </c:pt>
                <c:pt idx="953">
                  <c:v>4.6630859375042411</c:v>
                </c:pt>
                <c:pt idx="954">
                  <c:v>4.6679687500042455</c:v>
                </c:pt>
                <c:pt idx="955">
                  <c:v>4.6728515625042499</c:v>
                </c:pt>
                <c:pt idx="956">
                  <c:v>4.6777343750042544</c:v>
                </c:pt>
                <c:pt idx="957">
                  <c:v>4.6826171875042588</c:v>
                </c:pt>
                <c:pt idx="958">
                  <c:v>4.6875000000042633</c:v>
                </c:pt>
                <c:pt idx="959">
                  <c:v>4.6923828125042677</c:v>
                </c:pt>
                <c:pt idx="960">
                  <c:v>4.6972656250042721</c:v>
                </c:pt>
                <c:pt idx="961">
                  <c:v>4.7021484375042766</c:v>
                </c:pt>
                <c:pt idx="962">
                  <c:v>4.707031250004281</c:v>
                </c:pt>
                <c:pt idx="963">
                  <c:v>4.7119140625042855</c:v>
                </c:pt>
                <c:pt idx="964">
                  <c:v>4.7167968750042899</c:v>
                </c:pt>
                <c:pt idx="965">
                  <c:v>4.7216796875042943</c:v>
                </c:pt>
                <c:pt idx="966">
                  <c:v>4.7265625000042988</c:v>
                </c:pt>
                <c:pt idx="967">
                  <c:v>4.7314453125043032</c:v>
                </c:pt>
                <c:pt idx="968">
                  <c:v>4.7363281250043077</c:v>
                </c:pt>
                <c:pt idx="969">
                  <c:v>4.7412109375043121</c:v>
                </c:pt>
                <c:pt idx="970">
                  <c:v>4.7460937500043165</c:v>
                </c:pt>
                <c:pt idx="971">
                  <c:v>4.750976562504321</c:v>
                </c:pt>
                <c:pt idx="972">
                  <c:v>4.7558593750043254</c:v>
                </c:pt>
                <c:pt idx="973">
                  <c:v>4.7607421875043299</c:v>
                </c:pt>
                <c:pt idx="974">
                  <c:v>4.7656250000043343</c:v>
                </c:pt>
                <c:pt idx="975">
                  <c:v>4.7705078125043388</c:v>
                </c:pt>
                <c:pt idx="976">
                  <c:v>4.7753906250043432</c:v>
                </c:pt>
                <c:pt idx="977">
                  <c:v>4.7802734375043476</c:v>
                </c:pt>
                <c:pt idx="978">
                  <c:v>4.7851562500043521</c:v>
                </c:pt>
                <c:pt idx="979">
                  <c:v>4.7900390625043565</c:v>
                </c:pt>
                <c:pt idx="980">
                  <c:v>4.794921875004361</c:v>
                </c:pt>
                <c:pt idx="981">
                  <c:v>4.7998046875043654</c:v>
                </c:pt>
                <c:pt idx="982">
                  <c:v>4.8046875000043698</c:v>
                </c:pt>
                <c:pt idx="983">
                  <c:v>4.8095703125043743</c:v>
                </c:pt>
                <c:pt idx="984">
                  <c:v>4.8144531250043787</c:v>
                </c:pt>
                <c:pt idx="985">
                  <c:v>4.8193359375043832</c:v>
                </c:pt>
                <c:pt idx="986">
                  <c:v>4.8242187500043876</c:v>
                </c:pt>
                <c:pt idx="987">
                  <c:v>4.829101562504392</c:v>
                </c:pt>
                <c:pt idx="988">
                  <c:v>4.8339843750043965</c:v>
                </c:pt>
                <c:pt idx="989">
                  <c:v>4.8388671875044009</c:v>
                </c:pt>
                <c:pt idx="990">
                  <c:v>4.8437500000044054</c:v>
                </c:pt>
                <c:pt idx="991">
                  <c:v>4.8486328125044098</c:v>
                </c:pt>
                <c:pt idx="992">
                  <c:v>4.8535156250044142</c:v>
                </c:pt>
                <c:pt idx="993">
                  <c:v>4.8583984375044187</c:v>
                </c:pt>
                <c:pt idx="994">
                  <c:v>4.8632812500044231</c:v>
                </c:pt>
                <c:pt idx="995">
                  <c:v>4.8681640625044276</c:v>
                </c:pt>
                <c:pt idx="996">
                  <c:v>4.873046875004432</c:v>
                </c:pt>
                <c:pt idx="997">
                  <c:v>4.8779296875044365</c:v>
                </c:pt>
                <c:pt idx="998">
                  <c:v>4.8828125000044409</c:v>
                </c:pt>
                <c:pt idx="999">
                  <c:v>4.8876953125044453</c:v>
                </c:pt>
                <c:pt idx="1000">
                  <c:v>4.8925781250044498</c:v>
                </c:pt>
                <c:pt idx="1001">
                  <c:v>4.8974609375044542</c:v>
                </c:pt>
                <c:pt idx="1002">
                  <c:v>4.9023437500044587</c:v>
                </c:pt>
                <c:pt idx="1003">
                  <c:v>4.9072265625044631</c:v>
                </c:pt>
                <c:pt idx="1004">
                  <c:v>4.9121093750044675</c:v>
                </c:pt>
                <c:pt idx="1005">
                  <c:v>4.916992187504472</c:v>
                </c:pt>
                <c:pt idx="1006">
                  <c:v>4.9218750000044764</c:v>
                </c:pt>
                <c:pt idx="1007">
                  <c:v>4.9267578125044809</c:v>
                </c:pt>
                <c:pt idx="1008">
                  <c:v>4.9316406250044853</c:v>
                </c:pt>
                <c:pt idx="1009">
                  <c:v>4.9365234375044897</c:v>
                </c:pt>
                <c:pt idx="1010">
                  <c:v>4.9414062500044942</c:v>
                </c:pt>
                <c:pt idx="1011">
                  <c:v>4.9462890625044986</c:v>
                </c:pt>
                <c:pt idx="1012">
                  <c:v>4.9511718750045031</c:v>
                </c:pt>
                <c:pt idx="1013">
                  <c:v>4.9560546875045075</c:v>
                </c:pt>
                <c:pt idx="1014">
                  <c:v>4.9609375000045119</c:v>
                </c:pt>
                <c:pt idx="1015">
                  <c:v>4.9658203125045164</c:v>
                </c:pt>
                <c:pt idx="1016">
                  <c:v>4.9707031250045208</c:v>
                </c:pt>
                <c:pt idx="1017">
                  <c:v>4.9755859375045253</c:v>
                </c:pt>
                <c:pt idx="1018">
                  <c:v>4.9804687500045297</c:v>
                </c:pt>
                <c:pt idx="1019">
                  <c:v>4.9853515625045342</c:v>
                </c:pt>
                <c:pt idx="1020">
                  <c:v>4.9902343750045386</c:v>
                </c:pt>
                <c:pt idx="1021">
                  <c:v>4.995117187504543</c:v>
                </c:pt>
                <c:pt idx="1022">
                  <c:v>5.0000000000045475</c:v>
                </c:pt>
                <c:pt idx="1023">
                  <c:v>5.0048828125045519</c:v>
                </c:pt>
                <c:pt idx="1024">
                  <c:v>5.0097656250045564</c:v>
                </c:pt>
                <c:pt idx="1025">
                  <c:v>5.0146484375045608</c:v>
                </c:pt>
                <c:pt idx="1026">
                  <c:v>5.0195312500045652</c:v>
                </c:pt>
                <c:pt idx="1027">
                  <c:v>5.0244140625045697</c:v>
                </c:pt>
                <c:pt idx="1028">
                  <c:v>5.0292968750045741</c:v>
                </c:pt>
                <c:pt idx="1029">
                  <c:v>5.0341796875045786</c:v>
                </c:pt>
                <c:pt idx="1030">
                  <c:v>5.039062500004583</c:v>
                </c:pt>
                <c:pt idx="1031">
                  <c:v>5.0439453125045874</c:v>
                </c:pt>
                <c:pt idx="1032">
                  <c:v>5.0488281250045919</c:v>
                </c:pt>
                <c:pt idx="1033">
                  <c:v>5.0537109375045963</c:v>
                </c:pt>
                <c:pt idx="1034">
                  <c:v>5.0585937500046008</c:v>
                </c:pt>
                <c:pt idx="1035">
                  <c:v>5.0634765625046052</c:v>
                </c:pt>
                <c:pt idx="1036">
                  <c:v>5.0683593750046096</c:v>
                </c:pt>
                <c:pt idx="1037">
                  <c:v>5.0732421875046141</c:v>
                </c:pt>
                <c:pt idx="1038">
                  <c:v>5.0781250000046185</c:v>
                </c:pt>
                <c:pt idx="1039">
                  <c:v>5.083007812504623</c:v>
                </c:pt>
                <c:pt idx="1040">
                  <c:v>5.0878906250046274</c:v>
                </c:pt>
                <c:pt idx="1041">
                  <c:v>5.0927734375046319</c:v>
                </c:pt>
                <c:pt idx="1042">
                  <c:v>5.0976562500046363</c:v>
                </c:pt>
                <c:pt idx="1043">
                  <c:v>5.1025390625046407</c:v>
                </c:pt>
                <c:pt idx="1044">
                  <c:v>5.1074218750046452</c:v>
                </c:pt>
                <c:pt idx="1045">
                  <c:v>5.1123046875046496</c:v>
                </c:pt>
                <c:pt idx="1046">
                  <c:v>5.1171875000046541</c:v>
                </c:pt>
                <c:pt idx="1047">
                  <c:v>5.1220703125046585</c:v>
                </c:pt>
                <c:pt idx="1048">
                  <c:v>5.1269531250046629</c:v>
                </c:pt>
                <c:pt idx="1049">
                  <c:v>5.1318359375046674</c:v>
                </c:pt>
                <c:pt idx="1050">
                  <c:v>5.1367187500046718</c:v>
                </c:pt>
                <c:pt idx="1051">
                  <c:v>5.1416015625046763</c:v>
                </c:pt>
                <c:pt idx="1052">
                  <c:v>5.1464843750046807</c:v>
                </c:pt>
                <c:pt idx="1053">
                  <c:v>5.1513671875046851</c:v>
                </c:pt>
                <c:pt idx="1054">
                  <c:v>5.1562500000046896</c:v>
                </c:pt>
                <c:pt idx="1055">
                  <c:v>5.161132812504694</c:v>
                </c:pt>
                <c:pt idx="1056">
                  <c:v>5.1660156250046985</c:v>
                </c:pt>
                <c:pt idx="1057">
                  <c:v>5.1708984375047029</c:v>
                </c:pt>
                <c:pt idx="1058">
                  <c:v>5.1757812500047073</c:v>
                </c:pt>
                <c:pt idx="1059">
                  <c:v>5.1806640625047118</c:v>
                </c:pt>
                <c:pt idx="1060">
                  <c:v>5.1855468750047162</c:v>
                </c:pt>
                <c:pt idx="1061">
                  <c:v>5.1904296875047207</c:v>
                </c:pt>
                <c:pt idx="1062">
                  <c:v>5.1953125000047251</c:v>
                </c:pt>
                <c:pt idx="1063">
                  <c:v>5.2001953125047296</c:v>
                </c:pt>
                <c:pt idx="1064">
                  <c:v>5.205078125004734</c:v>
                </c:pt>
                <c:pt idx="1065">
                  <c:v>5.2099609375047384</c:v>
                </c:pt>
                <c:pt idx="1066">
                  <c:v>5.2148437500047429</c:v>
                </c:pt>
                <c:pt idx="1067">
                  <c:v>5.2197265625047473</c:v>
                </c:pt>
                <c:pt idx="1068">
                  <c:v>5.2246093750047518</c:v>
                </c:pt>
                <c:pt idx="1069">
                  <c:v>5.2294921875047562</c:v>
                </c:pt>
                <c:pt idx="1070">
                  <c:v>5.2343750000047606</c:v>
                </c:pt>
                <c:pt idx="1071">
                  <c:v>5.2392578125047651</c:v>
                </c:pt>
                <c:pt idx="1072">
                  <c:v>5.2441406250047695</c:v>
                </c:pt>
                <c:pt idx="1073">
                  <c:v>5.249023437504774</c:v>
                </c:pt>
                <c:pt idx="1074">
                  <c:v>5.2539062500047784</c:v>
                </c:pt>
                <c:pt idx="1075">
                  <c:v>5.2587890625047828</c:v>
                </c:pt>
                <c:pt idx="1076">
                  <c:v>5.2636718750047873</c:v>
                </c:pt>
                <c:pt idx="1077">
                  <c:v>5.2685546875047917</c:v>
                </c:pt>
                <c:pt idx="1078">
                  <c:v>5.2734375000047962</c:v>
                </c:pt>
                <c:pt idx="1079">
                  <c:v>5.2783203125048006</c:v>
                </c:pt>
                <c:pt idx="1080">
                  <c:v>5.283203125004805</c:v>
                </c:pt>
                <c:pt idx="1081">
                  <c:v>5.2880859375048095</c:v>
                </c:pt>
                <c:pt idx="1082">
                  <c:v>5.2929687500048139</c:v>
                </c:pt>
                <c:pt idx="1083">
                  <c:v>5.2978515625048184</c:v>
                </c:pt>
                <c:pt idx="1084">
                  <c:v>5.3027343750048228</c:v>
                </c:pt>
                <c:pt idx="1085">
                  <c:v>5.3076171875048272</c:v>
                </c:pt>
                <c:pt idx="1086">
                  <c:v>5.3125000000048317</c:v>
                </c:pt>
                <c:pt idx="1087">
                  <c:v>5.3173828125048361</c:v>
                </c:pt>
                <c:pt idx="1088">
                  <c:v>5.3222656250048406</c:v>
                </c:pt>
                <c:pt idx="1089">
                  <c:v>5.327148437504845</c:v>
                </c:pt>
                <c:pt idx="1090">
                  <c:v>5.3320312500048495</c:v>
                </c:pt>
                <c:pt idx="1091">
                  <c:v>5.3369140625048539</c:v>
                </c:pt>
                <c:pt idx="1092">
                  <c:v>5.3417968750048583</c:v>
                </c:pt>
                <c:pt idx="1093">
                  <c:v>5.3466796875048628</c:v>
                </c:pt>
                <c:pt idx="1094">
                  <c:v>5.3515625000048672</c:v>
                </c:pt>
                <c:pt idx="1095">
                  <c:v>5.3564453125048717</c:v>
                </c:pt>
                <c:pt idx="1096">
                  <c:v>5.3613281250048761</c:v>
                </c:pt>
                <c:pt idx="1097">
                  <c:v>5.3662109375048805</c:v>
                </c:pt>
                <c:pt idx="1098">
                  <c:v>5.371093750004885</c:v>
                </c:pt>
                <c:pt idx="1099">
                  <c:v>5.3759765625048894</c:v>
                </c:pt>
                <c:pt idx="1100">
                  <c:v>5.3808593750048939</c:v>
                </c:pt>
                <c:pt idx="1101">
                  <c:v>5.3857421875048983</c:v>
                </c:pt>
                <c:pt idx="1102">
                  <c:v>5.3906250000049027</c:v>
                </c:pt>
                <c:pt idx="1103">
                  <c:v>5.3955078125049072</c:v>
                </c:pt>
                <c:pt idx="1104">
                  <c:v>5.4003906250049116</c:v>
                </c:pt>
                <c:pt idx="1105">
                  <c:v>5.4052734375049161</c:v>
                </c:pt>
                <c:pt idx="1106">
                  <c:v>5.4101562500049205</c:v>
                </c:pt>
                <c:pt idx="1107">
                  <c:v>5.4150390625049249</c:v>
                </c:pt>
                <c:pt idx="1108">
                  <c:v>5.4199218750049294</c:v>
                </c:pt>
                <c:pt idx="1109">
                  <c:v>5.4248046875049338</c:v>
                </c:pt>
                <c:pt idx="1110">
                  <c:v>5.4296875000049383</c:v>
                </c:pt>
                <c:pt idx="1111">
                  <c:v>5.4345703125049427</c:v>
                </c:pt>
                <c:pt idx="1112">
                  <c:v>5.4394531250049472</c:v>
                </c:pt>
                <c:pt idx="1113">
                  <c:v>5.4443359375049516</c:v>
                </c:pt>
                <c:pt idx="1114">
                  <c:v>5.449218750004956</c:v>
                </c:pt>
                <c:pt idx="1115">
                  <c:v>5.4541015625049605</c:v>
                </c:pt>
                <c:pt idx="1116">
                  <c:v>5.4589843750049649</c:v>
                </c:pt>
                <c:pt idx="1117">
                  <c:v>5.4638671875049694</c:v>
                </c:pt>
                <c:pt idx="1118">
                  <c:v>5.4687500000049738</c:v>
                </c:pt>
                <c:pt idx="1119">
                  <c:v>5.4736328125049782</c:v>
                </c:pt>
                <c:pt idx="1120">
                  <c:v>5.4785156250049827</c:v>
                </c:pt>
                <c:pt idx="1121">
                  <c:v>5.4833984375049871</c:v>
                </c:pt>
                <c:pt idx="1122">
                  <c:v>5.4882812500049916</c:v>
                </c:pt>
                <c:pt idx="1123">
                  <c:v>5.493164062504996</c:v>
                </c:pt>
                <c:pt idx="1124">
                  <c:v>5.4980468750050004</c:v>
                </c:pt>
                <c:pt idx="1125">
                  <c:v>5.5029296875050049</c:v>
                </c:pt>
                <c:pt idx="1126">
                  <c:v>5.5078125000050093</c:v>
                </c:pt>
                <c:pt idx="1127">
                  <c:v>5.5126953125050138</c:v>
                </c:pt>
                <c:pt idx="1128">
                  <c:v>5.5175781250050182</c:v>
                </c:pt>
                <c:pt idx="1129">
                  <c:v>5.5224609375050226</c:v>
                </c:pt>
                <c:pt idx="1130">
                  <c:v>5.5273437500050271</c:v>
                </c:pt>
                <c:pt idx="1131">
                  <c:v>5.5322265625050315</c:v>
                </c:pt>
                <c:pt idx="1132">
                  <c:v>5.537109375005036</c:v>
                </c:pt>
                <c:pt idx="1133">
                  <c:v>5.5419921875050404</c:v>
                </c:pt>
                <c:pt idx="1134">
                  <c:v>5.5468750000050449</c:v>
                </c:pt>
                <c:pt idx="1135">
                  <c:v>5.5517578125050493</c:v>
                </c:pt>
                <c:pt idx="1136">
                  <c:v>5.5566406250050537</c:v>
                </c:pt>
                <c:pt idx="1137">
                  <c:v>5.5615234375050582</c:v>
                </c:pt>
                <c:pt idx="1138">
                  <c:v>5.5664062500050626</c:v>
                </c:pt>
                <c:pt idx="1139">
                  <c:v>5.5712890625050671</c:v>
                </c:pt>
                <c:pt idx="1140">
                  <c:v>5.5761718750050715</c:v>
                </c:pt>
                <c:pt idx="1141">
                  <c:v>5.5810546875050759</c:v>
                </c:pt>
                <c:pt idx="1142">
                  <c:v>5.5859375000050804</c:v>
                </c:pt>
                <c:pt idx="1143">
                  <c:v>5.5908203125050848</c:v>
                </c:pt>
                <c:pt idx="1144">
                  <c:v>5.5957031250050893</c:v>
                </c:pt>
                <c:pt idx="1145">
                  <c:v>5.6005859375050937</c:v>
                </c:pt>
                <c:pt idx="1146">
                  <c:v>5.6054687500050981</c:v>
                </c:pt>
                <c:pt idx="1147">
                  <c:v>5.6103515625051026</c:v>
                </c:pt>
                <c:pt idx="1148">
                  <c:v>5.615234375005107</c:v>
                </c:pt>
                <c:pt idx="1149">
                  <c:v>5.6201171875051115</c:v>
                </c:pt>
                <c:pt idx="1150">
                  <c:v>5.6250000000051159</c:v>
                </c:pt>
                <c:pt idx="1151">
                  <c:v>5.6298828125051203</c:v>
                </c:pt>
                <c:pt idx="1152">
                  <c:v>5.6347656250051248</c:v>
                </c:pt>
                <c:pt idx="1153">
                  <c:v>5.6396484375051292</c:v>
                </c:pt>
                <c:pt idx="1154">
                  <c:v>5.6445312500051337</c:v>
                </c:pt>
                <c:pt idx="1155">
                  <c:v>5.6494140625051381</c:v>
                </c:pt>
                <c:pt idx="1156">
                  <c:v>5.6542968750051426</c:v>
                </c:pt>
                <c:pt idx="1157">
                  <c:v>5.659179687505147</c:v>
                </c:pt>
                <c:pt idx="1158">
                  <c:v>5.6640625000051514</c:v>
                </c:pt>
                <c:pt idx="1159">
                  <c:v>5.6689453125051559</c:v>
                </c:pt>
                <c:pt idx="1160">
                  <c:v>5.6738281250051603</c:v>
                </c:pt>
                <c:pt idx="1161">
                  <c:v>5.6787109375051648</c:v>
                </c:pt>
                <c:pt idx="1162">
                  <c:v>5.6835937500051692</c:v>
                </c:pt>
                <c:pt idx="1163">
                  <c:v>5.6884765625051736</c:v>
                </c:pt>
                <c:pt idx="1164">
                  <c:v>5.6933593750051781</c:v>
                </c:pt>
                <c:pt idx="1165">
                  <c:v>5.6982421875051825</c:v>
                </c:pt>
                <c:pt idx="1166">
                  <c:v>5.703125000005187</c:v>
                </c:pt>
                <c:pt idx="1167">
                  <c:v>5.7080078125051914</c:v>
                </c:pt>
                <c:pt idx="1168">
                  <c:v>5.7128906250051958</c:v>
                </c:pt>
                <c:pt idx="1169">
                  <c:v>5.7177734375052003</c:v>
                </c:pt>
                <c:pt idx="1170">
                  <c:v>5.7226562500052047</c:v>
                </c:pt>
                <c:pt idx="1171">
                  <c:v>5.7275390625052092</c:v>
                </c:pt>
                <c:pt idx="1172">
                  <c:v>5.7324218750052136</c:v>
                </c:pt>
                <c:pt idx="1173">
                  <c:v>5.737304687505218</c:v>
                </c:pt>
                <c:pt idx="1174">
                  <c:v>5.7421875000052225</c:v>
                </c:pt>
                <c:pt idx="1175">
                  <c:v>5.7470703125052269</c:v>
                </c:pt>
                <c:pt idx="1176">
                  <c:v>5.7519531250052314</c:v>
                </c:pt>
                <c:pt idx="1177">
                  <c:v>5.7568359375052358</c:v>
                </c:pt>
                <c:pt idx="1178">
                  <c:v>5.7617187500052403</c:v>
                </c:pt>
                <c:pt idx="1179">
                  <c:v>5.7666015625052447</c:v>
                </c:pt>
                <c:pt idx="1180">
                  <c:v>5.7714843750052491</c:v>
                </c:pt>
                <c:pt idx="1181">
                  <c:v>5.7763671875052536</c:v>
                </c:pt>
                <c:pt idx="1182">
                  <c:v>5.781250000005258</c:v>
                </c:pt>
                <c:pt idx="1183">
                  <c:v>5.7861328125052625</c:v>
                </c:pt>
                <c:pt idx="1184">
                  <c:v>5.7910156250052669</c:v>
                </c:pt>
                <c:pt idx="1185">
                  <c:v>5.7958984375052713</c:v>
                </c:pt>
                <c:pt idx="1186">
                  <c:v>5.8007812500052758</c:v>
                </c:pt>
                <c:pt idx="1187">
                  <c:v>5.8056640625052802</c:v>
                </c:pt>
                <c:pt idx="1188">
                  <c:v>5.8105468750052847</c:v>
                </c:pt>
                <c:pt idx="1189">
                  <c:v>5.8154296875052891</c:v>
                </c:pt>
                <c:pt idx="1190">
                  <c:v>5.8203125000052935</c:v>
                </c:pt>
                <c:pt idx="1191">
                  <c:v>5.825195312505298</c:v>
                </c:pt>
                <c:pt idx="1192">
                  <c:v>5.8300781250053024</c:v>
                </c:pt>
                <c:pt idx="1193">
                  <c:v>5.8349609375053069</c:v>
                </c:pt>
                <c:pt idx="1194">
                  <c:v>5.8398437500053113</c:v>
                </c:pt>
                <c:pt idx="1195">
                  <c:v>5.8447265625053157</c:v>
                </c:pt>
                <c:pt idx="1196">
                  <c:v>5.8496093750053202</c:v>
                </c:pt>
                <c:pt idx="1197">
                  <c:v>5.8544921875053246</c:v>
                </c:pt>
                <c:pt idx="1198">
                  <c:v>5.8593750000053291</c:v>
                </c:pt>
                <c:pt idx="1199">
                  <c:v>5.8642578125053335</c:v>
                </c:pt>
                <c:pt idx="1200">
                  <c:v>5.869140625005338</c:v>
                </c:pt>
                <c:pt idx="1201">
                  <c:v>5.8740234375053424</c:v>
                </c:pt>
                <c:pt idx="1202">
                  <c:v>5.8789062500053468</c:v>
                </c:pt>
                <c:pt idx="1203">
                  <c:v>5.8837890625053513</c:v>
                </c:pt>
                <c:pt idx="1204">
                  <c:v>5.8886718750053557</c:v>
                </c:pt>
                <c:pt idx="1205">
                  <c:v>5.8935546875053602</c:v>
                </c:pt>
                <c:pt idx="1206">
                  <c:v>5.8984375000053646</c:v>
                </c:pt>
                <c:pt idx="1207">
                  <c:v>5.903320312505369</c:v>
                </c:pt>
                <c:pt idx="1208">
                  <c:v>5.9082031250053735</c:v>
                </c:pt>
                <c:pt idx="1209">
                  <c:v>5.9130859375053779</c:v>
                </c:pt>
                <c:pt idx="1210">
                  <c:v>5.9179687500053824</c:v>
                </c:pt>
                <c:pt idx="1211">
                  <c:v>5.9228515625053868</c:v>
                </c:pt>
                <c:pt idx="1212">
                  <c:v>5.9277343750053912</c:v>
                </c:pt>
                <c:pt idx="1213">
                  <c:v>5.9326171875053957</c:v>
                </c:pt>
                <c:pt idx="1214">
                  <c:v>5.9375000000054001</c:v>
                </c:pt>
                <c:pt idx="1215">
                  <c:v>5.9423828125054046</c:v>
                </c:pt>
                <c:pt idx="1216">
                  <c:v>5.947265625005409</c:v>
                </c:pt>
                <c:pt idx="1217">
                  <c:v>5.9521484375054134</c:v>
                </c:pt>
                <c:pt idx="1218">
                  <c:v>5.9570312500054179</c:v>
                </c:pt>
                <c:pt idx="1219">
                  <c:v>5.9619140625054223</c:v>
                </c:pt>
                <c:pt idx="1220">
                  <c:v>5.9667968750054268</c:v>
                </c:pt>
                <c:pt idx="1221">
                  <c:v>5.9716796875054312</c:v>
                </c:pt>
                <c:pt idx="1222">
                  <c:v>5.9765625000054357</c:v>
                </c:pt>
                <c:pt idx="1223">
                  <c:v>5.9814453125054401</c:v>
                </c:pt>
                <c:pt idx="1224">
                  <c:v>5.9863281250054445</c:v>
                </c:pt>
                <c:pt idx="1225">
                  <c:v>5.991210937505449</c:v>
                </c:pt>
                <c:pt idx="1226">
                  <c:v>5.9960937500054534</c:v>
                </c:pt>
                <c:pt idx="1227">
                  <c:v>6.0009765625054579</c:v>
                </c:pt>
                <c:pt idx="1228">
                  <c:v>6.0058593750054623</c:v>
                </c:pt>
                <c:pt idx="1229">
                  <c:v>6.0107421875054667</c:v>
                </c:pt>
                <c:pt idx="1230">
                  <c:v>6.0156250000054712</c:v>
                </c:pt>
                <c:pt idx="1231">
                  <c:v>6.0205078125054756</c:v>
                </c:pt>
                <c:pt idx="1232">
                  <c:v>6.0253906250054801</c:v>
                </c:pt>
                <c:pt idx="1233">
                  <c:v>6.0302734375054845</c:v>
                </c:pt>
                <c:pt idx="1234">
                  <c:v>6.0351562500054889</c:v>
                </c:pt>
                <c:pt idx="1235">
                  <c:v>6.0400390625054934</c:v>
                </c:pt>
                <c:pt idx="1236">
                  <c:v>6.0449218750054978</c:v>
                </c:pt>
                <c:pt idx="1237">
                  <c:v>6.0498046875055023</c:v>
                </c:pt>
                <c:pt idx="1238">
                  <c:v>6.0546875000055067</c:v>
                </c:pt>
                <c:pt idx="1239">
                  <c:v>6.0595703125055111</c:v>
                </c:pt>
                <c:pt idx="1240">
                  <c:v>6.0644531250055156</c:v>
                </c:pt>
                <c:pt idx="1241">
                  <c:v>6.06933593750552</c:v>
                </c:pt>
                <c:pt idx="1242">
                  <c:v>6.0742187500055245</c:v>
                </c:pt>
                <c:pt idx="1243">
                  <c:v>6.0791015625055289</c:v>
                </c:pt>
                <c:pt idx="1244">
                  <c:v>6.0839843750055334</c:v>
                </c:pt>
                <c:pt idx="1245">
                  <c:v>6.0888671875055378</c:v>
                </c:pt>
                <c:pt idx="1246">
                  <c:v>6.0937500000055422</c:v>
                </c:pt>
                <c:pt idx="1247">
                  <c:v>6.0986328125055467</c:v>
                </c:pt>
                <c:pt idx="1248">
                  <c:v>6.1035156250055511</c:v>
                </c:pt>
                <c:pt idx="1249">
                  <c:v>6.1083984375055556</c:v>
                </c:pt>
                <c:pt idx="1250">
                  <c:v>6.11328125000556</c:v>
                </c:pt>
                <c:pt idx="1251">
                  <c:v>6.1181640625055644</c:v>
                </c:pt>
                <c:pt idx="1252">
                  <c:v>6.1230468750055689</c:v>
                </c:pt>
                <c:pt idx="1253">
                  <c:v>6.1279296875055733</c:v>
                </c:pt>
                <c:pt idx="1254">
                  <c:v>6.1328125000055778</c:v>
                </c:pt>
                <c:pt idx="1255">
                  <c:v>6.1376953125055822</c:v>
                </c:pt>
                <c:pt idx="1256">
                  <c:v>6.1425781250055866</c:v>
                </c:pt>
                <c:pt idx="1257">
                  <c:v>6.1474609375055911</c:v>
                </c:pt>
                <c:pt idx="1258">
                  <c:v>6.1523437500055955</c:v>
                </c:pt>
                <c:pt idx="1259">
                  <c:v>6.1572265625056</c:v>
                </c:pt>
                <c:pt idx="1260">
                  <c:v>6.1621093750056044</c:v>
                </c:pt>
                <c:pt idx="1261">
                  <c:v>6.1669921875056088</c:v>
                </c:pt>
                <c:pt idx="1262">
                  <c:v>6.1718750000056133</c:v>
                </c:pt>
                <c:pt idx="1263">
                  <c:v>6.1767578125056177</c:v>
                </c:pt>
                <c:pt idx="1264">
                  <c:v>6.1816406250056222</c:v>
                </c:pt>
                <c:pt idx="1265">
                  <c:v>6.1865234375056266</c:v>
                </c:pt>
                <c:pt idx="1266">
                  <c:v>6.1914062500056311</c:v>
                </c:pt>
                <c:pt idx="1267">
                  <c:v>6.1962890625056355</c:v>
                </c:pt>
                <c:pt idx="1268">
                  <c:v>6.2011718750056399</c:v>
                </c:pt>
                <c:pt idx="1269">
                  <c:v>6.2060546875056444</c:v>
                </c:pt>
                <c:pt idx="1270">
                  <c:v>6.2109375000056488</c:v>
                </c:pt>
                <c:pt idx="1271">
                  <c:v>6.2158203125056533</c:v>
                </c:pt>
                <c:pt idx="1272">
                  <c:v>6.2207031250056577</c:v>
                </c:pt>
                <c:pt idx="1273">
                  <c:v>6.2255859375056621</c:v>
                </c:pt>
                <c:pt idx="1274">
                  <c:v>6.2304687500056666</c:v>
                </c:pt>
                <c:pt idx="1275">
                  <c:v>6.235351562505671</c:v>
                </c:pt>
                <c:pt idx="1276">
                  <c:v>6.2402343750056755</c:v>
                </c:pt>
                <c:pt idx="1277">
                  <c:v>6.2451171875056799</c:v>
                </c:pt>
                <c:pt idx="1278">
                  <c:v>6.2500000000056843</c:v>
                </c:pt>
                <c:pt idx="1279">
                  <c:v>6.2548828125056888</c:v>
                </c:pt>
                <c:pt idx="1280">
                  <c:v>6.2597656250056932</c:v>
                </c:pt>
                <c:pt idx="1281">
                  <c:v>6.2646484375056977</c:v>
                </c:pt>
                <c:pt idx="1282">
                  <c:v>6.2695312500057021</c:v>
                </c:pt>
                <c:pt idx="1283">
                  <c:v>6.2744140625057065</c:v>
                </c:pt>
                <c:pt idx="1284">
                  <c:v>6.279296875005711</c:v>
                </c:pt>
                <c:pt idx="1285">
                  <c:v>6.2841796875057154</c:v>
                </c:pt>
                <c:pt idx="1286">
                  <c:v>6.2890625000057199</c:v>
                </c:pt>
                <c:pt idx="1287">
                  <c:v>6.2939453125057243</c:v>
                </c:pt>
                <c:pt idx="1288">
                  <c:v>6.2988281250057288</c:v>
                </c:pt>
                <c:pt idx="1289">
                  <c:v>6.3037109375057332</c:v>
                </c:pt>
                <c:pt idx="1290">
                  <c:v>6.3085937500057376</c:v>
                </c:pt>
                <c:pt idx="1291">
                  <c:v>6.3134765625057421</c:v>
                </c:pt>
                <c:pt idx="1292">
                  <c:v>6.3183593750057465</c:v>
                </c:pt>
                <c:pt idx="1293">
                  <c:v>6.323242187505751</c:v>
                </c:pt>
                <c:pt idx="1294">
                  <c:v>6.3281250000057554</c:v>
                </c:pt>
                <c:pt idx="1295">
                  <c:v>6.3330078125057598</c:v>
                </c:pt>
                <c:pt idx="1296">
                  <c:v>6.3378906250057643</c:v>
                </c:pt>
                <c:pt idx="1297">
                  <c:v>6.3427734375057687</c:v>
                </c:pt>
                <c:pt idx="1298">
                  <c:v>6.3476562500057732</c:v>
                </c:pt>
                <c:pt idx="1299">
                  <c:v>6.3525390625057776</c:v>
                </c:pt>
                <c:pt idx="1300">
                  <c:v>6.357421875005782</c:v>
                </c:pt>
                <c:pt idx="1301">
                  <c:v>6.3623046875057865</c:v>
                </c:pt>
                <c:pt idx="1302">
                  <c:v>6.3671875000057909</c:v>
                </c:pt>
                <c:pt idx="1303">
                  <c:v>6.3720703125057954</c:v>
                </c:pt>
                <c:pt idx="1304">
                  <c:v>6.3769531250057998</c:v>
                </c:pt>
                <c:pt idx="1305">
                  <c:v>6.3818359375058042</c:v>
                </c:pt>
                <c:pt idx="1306">
                  <c:v>6.3867187500058087</c:v>
                </c:pt>
                <c:pt idx="1307">
                  <c:v>6.3916015625058131</c:v>
                </c:pt>
                <c:pt idx="1308">
                  <c:v>6.3964843750058176</c:v>
                </c:pt>
                <c:pt idx="1309">
                  <c:v>6.401367187505822</c:v>
                </c:pt>
                <c:pt idx="1310">
                  <c:v>6.4062500000058265</c:v>
                </c:pt>
                <c:pt idx="1311">
                  <c:v>6.4111328125058309</c:v>
                </c:pt>
                <c:pt idx="1312">
                  <c:v>6.4160156250058353</c:v>
                </c:pt>
                <c:pt idx="1313">
                  <c:v>6.4208984375058398</c:v>
                </c:pt>
                <c:pt idx="1314">
                  <c:v>6.4257812500058442</c:v>
                </c:pt>
                <c:pt idx="1315">
                  <c:v>6.4306640625058487</c:v>
                </c:pt>
                <c:pt idx="1316">
                  <c:v>6.4355468750058531</c:v>
                </c:pt>
                <c:pt idx="1317">
                  <c:v>6.4404296875058575</c:v>
                </c:pt>
                <c:pt idx="1318">
                  <c:v>6.445312500005862</c:v>
                </c:pt>
                <c:pt idx="1319">
                  <c:v>6.4501953125058664</c:v>
                </c:pt>
                <c:pt idx="1320">
                  <c:v>6.4550781250058709</c:v>
                </c:pt>
                <c:pt idx="1321">
                  <c:v>6.4599609375058753</c:v>
                </c:pt>
                <c:pt idx="1322">
                  <c:v>6.4648437500058797</c:v>
                </c:pt>
                <c:pt idx="1323">
                  <c:v>6.4697265625058842</c:v>
                </c:pt>
                <c:pt idx="1324">
                  <c:v>6.4746093750058886</c:v>
                </c:pt>
                <c:pt idx="1325">
                  <c:v>6.4794921875058931</c:v>
                </c:pt>
                <c:pt idx="1326">
                  <c:v>6.4843750000058975</c:v>
                </c:pt>
                <c:pt idx="1327">
                  <c:v>6.4892578125059019</c:v>
                </c:pt>
                <c:pt idx="1328">
                  <c:v>6.4941406250059064</c:v>
                </c:pt>
                <c:pt idx="1329">
                  <c:v>6.4990234375059108</c:v>
                </c:pt>
                <c:pt idx="1330">
                  <c:v>6.5039062500059153</c:v>
                </c:pt>
                <c:pt idx="1331">
                  <c:v>6.5087890625059197</c:v>
                </c:pt>
                <c:pt idx="1332">
                  <c:v>6.5136718750059242</c:v>
                </c:pt>
                <c:pt idx="1333">
                  <c:v>6.5185546875059286</c:v>
                </c:pt>
                <c:pt idx="1334">
                  <c:v>6.523437500005933</c:v>
                </c:pt>
                <c:pt idx="1335">
                  <c:v>6.5283203125059375</c:v>
                </c:pt>
                <c:pt idx="1336">
                  <c:v>6.5332031250059419</c:v>
                </c:pt>
                <c:pt idx="1337">
                  <c:v>6.5380859375059464</c:v>
                </c:pt>
                <c:pt idx="1338">
                  <c:v>6.5429687500059508</c:v>
                </c:pt>
                <c:pt idx="1339">
                  <c:v>6.5478515625059552</c:v>
                </c:pt>
                <c:pt idx="1340">
                  <c:v>6.5527343750059597</c:v>
                </c:pt>
                <c:pt idx="1341">
                  <c:v>6.5576171875059641</c:v>
                </c:pt>
                <c:pt idx="1342">
                  <c:v>6.5625000000059686</c:v>
                </c:pt>
                <c:pt idx="1343">
                  <c:v>6.567382812505973</c:v>
                </c:pt>
                <c:pt idx="1344">
                  <c:v>6.5722656250059774</c:v>
                </c:pt>
                <c:pt idx="1345">
                  <c:v>6.5771484375059819</c:v>
                </c:pt>
                <c:pt idx="1346">
                  <c:v>6.5820312500059863</c:v>
                </c:pt>
                <c:pt idx="1347">
                  <c:v>6.5869140625059908</c:v>
                </c:pt>
                <c:pt idx="1348">
                  <c:v>6.5917968750059952</c:v>
                </c:pt>
                <c:pt idx="1349">
                  <c:v>6.5966796875059996</c:v>
                </c:pt>
                <c:pt idx="1350">
                  <c:v>6.6015625000060041</c:v>
                </c:pt>
                <c:pt idx="1351">
                  <c:v>6.6064453125060085</c:v>
                </c:pt>
                <c:pt idx="1352">
                  <c:v>6.611328125006013</c:v>
                </c:pt>
                <c:pt idx="1353">
                  <c:v>6.6162109375060174</c:v>
                </c:pt>
                <c:pt idx="1354">
                  <c:v>6.6210937500060218</c:v>
                </c:pt>
                <c:pt idx="1355">
                  <c:v>6.6259765625060263</c:v>
                </c:pt>
                <c:pt idx="1356">
                  <c:v>6.6308593750060307</c:v>
                </c:pt>
                <c:pt idx="1357">
                  <c:v>6.6357421875060352</c:v>
                </c:pt>
                <c:pt idx="1358">
                  <c:v>6.6406250000060396</c:v>
                </c:pt>
                <c:pt idx="1359">
                  <c:v>6.6455078125060441</c:v>
                </c:pt>
                <c:pt idx="1360">
                  <c:v>6.6503906250060485</c:v>
                </c:pt>
                <c:pt idx="1361">
                  <c:v>6.6552734375060529</c:v>
                </c:pt>
                <c:pt idx="1362">
                  <c:v>6.6601562500060574</c:v>
                </c:pt>
                <c:pt idx="1363">
                  <c:v>6.6650390625060618</c:v>
                </c:pt>
                <c:pt idx="1364">
                  <c:v>6.6699218750060663</c:v>
                </c:pt>
                <c:pt idx="1365">
                  <c:v>6.6748046875060707</c:v>
                </c:pt>
                <c:pt idx="1366">
                  <c:v>6.6796875000060751</c:v>
                </c:pt>
                <c:pt idx="1367">
                  <c:v>6.6845703125060796</c:v>
                </c:pt>
                <c:pt idx="1368">
                  <c:v>6.689453125006084</c:v>
                </c:pt>
                <c:pt idx="1369">
                  <c:v>6.6943359375060885</c:v>
                </c:pt>
                <c:pt idx="1370">
                  <c:v>6.6992187500060929</c:v>
                </c:pt>
                <c:pt idx="1371">
                  <c:v>6.7041015625060973</c:v>
                </c:pt>
                <c:pt idx="1372">
                  <c:v>6.7089843750061018</c:v>
                </c:pt>
                <c:pt idx="1373">
                  <c:v>6.7138671875061062</c:v>
                </c:pt>
                <c:pt idx="1374">
                  <c:v>6.7187500000061107</c:v>
                </c:pt>
                <c:pt idx="1375">
                  <c:v>6.7236328125061151</c:v>
                </c:pt>
                <c:pt idx="1376">
                  <c:v>6.7285156250061195</c:v>
                </c:pt>
                <c:pt idx="1377">
                  <c:v>6.733398437506124</c:v>
                </c:pt>
                <c:pt idx="1378">
                  <c:v>6.7382812500061284</c:v>
                </c:pt>
                <c:pt idx="1379">
                  <c:v>6.7431640625061329</c:v>
                </c:pt>
                <c:pt idx="1380">
                  <c:v>6.7480468750061373</c:v>
                </c:pt>
                <c:pt idx="1381">
                  <c:v>6.7529296875061418</c:v>
                </c:pt>
                <c:pt idx="1382">
                  <c:v>6.7578125000061462</c:v>
                </c:pt>
                <c:pt idx="1383">
                  <c:v>6.7626953125061506</c:v>
                </c:pt>
                <c:pt idx="1384">
                  <c:v>6.7675781250061551</c:v>
                </c:pt>
                <c:pt idx="1385">
                  <c:v>6.7724609375061595</c:v>
                </c:pt>
                <c:pt idx="1386">
                  <c:v>6.777343750006164</c:v>
                </c:pt>
                <c:pt idx="1387">
                  <c:v>6.7822265625061684</c:v>
                </c:pt>
                <c:pt idx="1388">
                  <c:v>6.7871093750061728</c:v>
                </c:pt>
                <c:pt idx="1389">
                  <c:v>6.7919921875061773</c:v>
                </c:pt>
                <c:pt idx="1390">
                  <c:v>6.7968750000061817</c:v>
                </c:pt>
                <c:pt idx="1391">
                  <c:v>6.8017578125061862</c:v>
                </c:pt>
                <c:pt idx="1392">
                  <c:v>6.8066406250061906</c:v>
                </c:pt>
                <c:pt idx="1393">
                  <c:v>6.811523437506195</c:v>
                </c:pt>
                <c:pt idx="1394">
                  <c:v>6.8164062500061995</c:v>
                </c:pt>
                <c:pt idx="1395">
                  <c:v>6.8212890625062039</c:v>
                </c:pt>
                <c:pt idx="1396">
                  <c:v>6.8261718750062084</c:v>
                </c:pt>
                <c:pt idx="1397">
                  <c:v>6.8310546875062128</c:v>
                </c:pt>
                <c:pt idx="1398">
                  <c:v>6.8359375000062172</c:v>
                </c:pt>
                <c:pt idx="1399">
                  <c:v>6.8408203125062217</c:v>
                </c:pt>
                <c:pt idx="1400">
                  <c:v>6.8457031250062261</c:v>
                </c:pt>
                <c:pt idx="1401">
                  <c:v>6.8505859375062306</c:v>
                </c:pt>
                <c:pt idx="1402">
                  <c:v>6.855468750006235</c:v>
                </c:pt>
                <c:pt idx="1403">
                  <c:v>6.8603515625062395</c:v>
                </c:pt>
                <c:pt idx="1404">
                  <c:v>6.8652343750062439</c:v>
                </c:pt>
                <c:pt idx="1405">
                  <c:v>6.8701171875062483</c:v>
                </c:pt>
                <c:pt idx="1406">
                  <c:v>6.8750000000062528</c:v>
                </c:pt>
                <c:pt idx="1407">
                  <c:v>6.8798828125062572</c:v>
                </c:pt>
                <c:pt idx="1408">
                  <c:v>6.8847656250062617</c:v>
                </c:pt>
                <c:pt idx="1409">
                  <c:v>6.8896484375062661</c:v>
                </c:pt>
                <c:pt idx="1410">
                  <c:v>6.8945312500062705</c:v>
                </c:pt>
                <c:pt idx="1411">
                  <c:v>6.899414062506275</c:v>
                </c:pt>
                <c:pt idx="1412">
                  <c:v>6.9042968750062794</c:v>
                </c:pt>
                <c:pt idx="1413">
                  <c:v>6.9091796875062839</c:v>
                </c:pt>
                <c:pt idx="1414">
                  <c:v>6.9140625000062883</c:v>
                </c:pt>
                <c:pt idx="1415">
                  <c:v>6.9189453125062927</c:v>
                </c:pt>
                <c:pt idx="1416">
                  <c:v>6.9238281250062972</c:v>
                </c:pt>
                <c:pt idx="1417">
                  <c:v>6.9287109375063016</c:v>
                </c:pt>
                <c:pt idx="1418">
                  <c:v>6.9335937500063061</c:v>
                </c:pt>
                <c:pt idx="1419">
                  <c:v>6.9384765625063105</c:v>
                </c:pt>
                <c:pt idx="1420">
                  <c:v>6.9433593750063149</c:v>
                </c:pt>
                <c:pt idx="1421">
                  <c:v>6.9482421875063194</c:v>
                </c:pt>
                <c:pt idx="1422">
                  <c:v>6.9531250000063238</c:v>
                </c:pt>
                <c:pt idx="1423">
                  <c:v>6.9580078125063283</c:v>
                </c:pt>
                <c:pt idx="1424">
                  <c:v>6.9628906250063327</c:v>
                </c:pt>
                <c:pt idx="1425">
                  <c:v>6.9677734375063372</c:v>
                </c:pt>
                <c:pt idx="1426">
                  <c:v>6.9726562500063416</c:v>
                </c:pt>
                <c:pt idx="1427">
                  <c:v>6.977539062506346</c:v>
                </c:pt>
                <c:pt idx="1428">
                  <c:v>6.9824218750063505</c:v>
                </c:pt>
                <c:pt idx="1429">
                  <c:v>6.9873046875063549</c:v>
                </c:pt>
                <c:pt idx="1430">
                  <c:v>6.9921875000063594</c:v>
                </c:pt>
                <c:pt idx="1431">
                  <c:v>6.9970703125063638</c:v>
                </c:pt>
                <c:pt idx="1432">
                  <c:v>7.0019531250063682</c:v>
                </c:pt>
                <c:pt idx="1433">
                  <c:v>7.0068359375063727</c:v>
                </c:pt>
                <c:pt idx="1434">
                  <c:v>7.0117187500063771</c:v>
                </c:pt>
                <c:pt idx="1435">
                  <c:v>7.0166015625063816</c:v>
                </c:pt>
                <c:pt idx="1436">
                  <c:v>7.021484375006386</c:v>
                </c:pt>
                <c:pt idx="1437">
                  <c:v>7.0263671875063904</c:v>
                </c:pt>
                <c:pt idx="1438">
                  <c:v>7.0312500000063949</c:v>
                </c:pt>
                <c:pt idx="1439">
                  <c:v>7.0361328125063993</c:v>
                </c:pt>
                <c:pt idx="1440">
                  <c:v>7.0410156250064038</c:v>
                </c:pt>
                <c:pt idx="1441">
                  <c:v>7.0458984375064082</c:v>
                </c:pt>
                <c:pt idx="1442">
                  <c:v>7.0507812500064126</c:v>
                </c:pt>
                <c:pt idx="1443">
                  <c:v>7.0556640625064171</c:v>
                </c:pt>
                <c:pt idx="1444">
                  <c:v>7.0605468750064215</c:v>
                </c:pt>
                <c:pt idx="1445">
                  <c:v>7.065429687506426</c:v>
                </c:pt>
                <c:pt idx="1446">
                  <c:v>7.0703125000064304</c:v>
                </c:pt>
                <c:pt idx="1447">
                  <c:v>7.0751953125064349</c:v>
                </c:pt>
                <c:pt idx="1448">
                  <c:v>7.0800781250064393</c:v>
                </c:pt>
                <c:pt idx="1449">
                  <c:v>7.0849609375064437</c:v>
                </c:pt>
                <c:pt idx="1450">
                  <c:v>7.0898437500064482</c:v>
                </c:pt>
                <c:pt idx="1451">
                  <c:v>7.0947265625064526</c:v>
                </c:pt>
                <c:pt idx="1452">
                  <c:v>7.0996093750064571</c:v>
                </c:pt>
                <c:pt idx="1453">
                  <c:v>7.1044921875064615</c:v>
                </c:pt>
                <c:pt idx="1454">
                  <c:v>7.1093750000064659</c:v>
                </c:pt>
                <c:pt idx="1455">
                  <c:v>7.1142578125064704</c:v>
                </c:pt>
                <c:pt idx="1456">
                  <c:v>7.1191406250064748</c:v>
                </c:pt>
                <c:pt idx="1457">
                  <c:v>7.1240234375064793</c:v>
                </c:pt>
                <c:pt idx="1458">
                  <c:v>7.1289062500064837</c:v>
                </c:pt>
                <c:pt idx="1459">
                  <c:v>7.1337890625064881</c:v>
                </c:pt>
                <c:pt idx="1460">
                  <c:v>7.1386718750064926</c:v>
                </c:pt>
                <c:pt idx="1461">
                  <c:v>7.143554687506497</c:v>
                </c:pt>
                <c:pt idx="1462">
                  <c:v>7.1484375000065015</c:v>
                </c:pt>
                <c:pt idx="1463">
                  <c:v>7.1533203125065059</c:v>
                </c:pt>
                <c:pt idx="1464">
                  <c:v>7.1582031250065103</c:v>
                </c:pt>
                <c:pt idx="1465">
                  <c:v>7.1630859375065148</c:v>
                </c:pt>
                <c:pt idx="1466">
                  <c:v>7.1679687500065192</c:v>
                </c:pt>
                <c:pt idx="1467">
                  <c:v>7.1728515625065237</c:v>
                </c:pt>
                <c:pt idx="1468">
                  <c:v>7.1777343750065281</c:v>
                </c:pt>
                <c:pt idx="1469">
                  <c:v>7.1826171875065326</c:v>
                </c:pt>
                <c:pt idx="1470">
                  <c:v>7.187500000006537</c:v>
                </c:pt>
                <c:pt idx="1471">
                  <c:v>7.1923828125065414</c:v>
                </c:pt>
                <c:pt idx="1472">
                  <c:v>7.1972656250065459</c:v>
                </c:pt>
                <c:pt idx="1473">
                  <c:v>7.2021484375065503</c:v>
                </c:pt>
                <c:pt idx="1474">
                  <c:v>7.2070312500065548</c:v>
                </c:pt>
                <c:pt idx="1475">
                  <c:v>7.2119140625065592</c:v>
                </c:pt>
                <c:pt idx="1476">
                  <c:v>7.2167968750065636</c:v>
                </c:pt>
                <c:pt idx="1477">
                  <c:v>7.2216796875065681</c:v>
                </c:pt>
                <c:pt idx="1478">
                  <c:v>7.2265625000065725</c:v>
                </c:pt>
                <c:pt idx="1479">
                  <c:v>7.231445312506577</c:v>
                </c:pt>
                <c:pt idx="1480">
                  <c:v>7.2363281250065814</c:v>
                </c:pt>
                <c:pt idx="1481">
                  <c:v>7.2412109375065858</c:v>
                </c:pt>
                <c:pt idx="1482">
                  <c:v>7.2460937500065903</c:v>
                </c:pt>
                <c:pt idx="1483">
                  <c:v>7.2509765625065947</c:v>
                </c:pt>
                <c:pt idx="1484">
                  <c:v>7.2558593750065992</c:v>
                </c:pt>
                <c:pt idx="1485">
                  <c:v>7.2607421875066036</c:v>
                </c:pt>
                <c:pt idx="1486">
                  <c:v>7.265625000006608</c:v>
                </c:pt>
                <c:pt idx="1487">
                  <c:v>7.2705078125066125</c:v>
                </c:pt>
                <c:pt idx="1488">
                  <c:v>7.2753906250066169</c:v>
                </c:pt>
                <c:pt idx="1489">
                  <c:v>7.2802734375066214</c:v>
                </c:pt>
                <c:pt idx="1490">
                  <c:v>7.2851562500066258</c:v>
                </c:pt>
                <c:pt idx="1491">
                  <c:v>7.2900390625066303</c:v>
                </c:pt>
                <c:pt idx="1492">
                  <c:v>7.2949218750066347</c:v>
                </c:pt>
                <c:pt idx="1493">
                  <c:v>7.2998046875066391</c:v>
                </c:pt>
                <c:pt idx="1494">
                  <c:v>7.3046875000066436</c:v>
                </c:pt>
                <c:pt idx="1495">
                  <c:v>7.309570312506648</c:v>
                </c:pt>
                <c:pt idx="1496">
                  <c:v>7.3144531250066525</c:v>
                </c:pt>
                <c:pt idx="1497">
                  <c:v>7.3193359375066569</c:v>
                </c:pt>
                <c:pt idx="1498">
                  <c:v>7.3242187500066613</c:v>
                </c:pt>
                <c:pt idx="1499">
                  <c:v>7.3291015625066658</c:v>
                </c:pt>
                <c:pt idx="1500">
                  <c:v>7.3339843750066702</c:v>
                </c:pt>
                <c:pt idx="1501">
                  <c:v>7.3388671875066747</c:v>
                </c:pt>
                <c:pt idx="1502">
                  <c:v>7.3437500000066791</c:v>
                </c:pt>
                <c:pt idx="1503">
                  <c:v>7.3486328125066835</c:v>
                </c:pt>
                <c:pt idx="1504">
                  <c:v>7.353515625006688</c:v>
                </c:pt>
                <c:pt idx="1505">
                  <c:v>7.3583984375066924</c:v>
                </c:pt>
                <c:pt idx="1506">
                  <c:v>7.3632812500066969</c:v>
                </c:pt>
                <c:pt idx="1507">
                  <c:v>7.3681640625067013</c:v>
                </c:pt>
                <c:pt idx="1508">
                  <c:v>7.3730468750067057</c:v>
                </c:pt>
                <c:pt idx="1509">
                  <c:v>7.3779296875067102</c:v>
                </c:pt>
                <c:pt idx="1510">
                  <c:v>7.3828125000067146</c:v>
                </c:pt>
                <c:pt idx="1511">
                  <c:v>7.3876953125067191</c:v>
                </c:pt>
                <c:pt idx="1512">
                  <c:v>7.3925781250067235</c:v>
                </c:pt>
                <c:pt idx="1513">
                  <c:v>7.397460937506728</c:v>
                </c:pt>
                <c:pt idx="1514">
                  <c:v>7.4023437500067324</c:v>
                </c:pt>
                <c:pt idx="1515">
                  <c:v>7.4072265625067368</c:v>
                </c:pt>
                <c:pt idx="1516">
                  <c:v>7.4121093750067413</c:v>
                </c:pt>
                <c:pt idx="1517">
                  <c:v>7.4169921875067457</c:v>
                </c:pt>
                <c:pt idx="1518">
                  <c:v>7.4218750000067502</c:v>
                </c:pt>
                <c:pt idx="1519">
                  <c:v>7.4267578125067546</c:v>
                </c:pt>
                <c:pt idx="1520">
                  <c:v>7.431640625006759</c:v>
                </c:pt>
                <c:pt idx="1521">
                  <c:v>7.4365234375067635</c:v>
                </c:pt>
                <c:pt idx="1522">
                  <c:v>7.4414062500067679</c:v>
                </c:pt>
                <c:pt idx="1523">
                  <c:v>7.4462890625067724</c:v>
                </c:pt>
                <c:pt idx="1524">
                  <c:v>7.4511718750067768</c:v>
                </c:pt>
                <c:pt idx="1525">
                  <c:v>7.4560546875067812</c:v>
                </c:pt>
                <c:pt idx="1526">
                  <c:v>7.4609375000067857</c:v>
                </c:pt>
                <c:pt idx="1527">
                  <c:v>7.4658203125067901</c:v>
                </c:pt>
                <c:pt idx="1528">
                  <c:v>7.4707031250067946</c:v>
                </c:pt>
                <c:pt idx="1529">
                  <c:v>7.475585937506799</c:v>
                </c:pt>
                <c:pt idx="1530">
                  <c:v>7.4804687500068034</c:v>
                </c:pt>
                <c:pt idx="1531">
                  <c:v>7.4853515625068079</c:v>
                </c:pt>
                <c:pt idx="1532">
                  <c:v>7.4902343750068123</c:v>
                </c:pt>
                <c:pt idx="1533">
                  <c:v>7.4951171875068168</c:v>
                </c:pt>
                <c:pt idx="1534">
                  <c:v>7.5000000000068212</c:v>
                </c:pt>
                <c:pt idx="1535">
                  <c:v>7.5048828125068257</c:v>
                </c:pt>
                <c:pt idx="1536">
                  <c:v>7.5097656250068301</c:v>
                </c:pt>
                <c:pt idx="1537">
                  <c:v>7.5146484375068345</c:v>
                </c:pt>
                <c:pt idx="1538">
                  <c:v>7.519531250006839</c:v>
                </c:pt>
                <c:pt idx="1539">
                  <c:v>7.5244140625068434</c:v>
                </c:pt>
                <c:pt idx="1540">
                  <c:v>7.5292968750068479</c:v>
                </c:pt>
                <c:pt idx="1541">
                  <c:v>7.5341796875068523</c:v>
                </c:pt>
                <c:pt idx="1542">
                  <c:v>7.5390625000068567</c:v>
                </c:pt>
                <c:pt idx="1543">
                  <c:v>7.5439453125068612</c:v>
                </c:pt>
                <c:pt idx="1544">
                  <c:v>7.5488281250068656</c:v>
                </c:pt>
                <c:pt idx="1545">
                  <c:v>7.5537109375068701</c:v>
                </c:pt>
                <c:pt idx="1546">
                  <c:v>7.5585937500068745</c:v>
                </c:pt>
                <c:pt idx="1547">
                  <c:v>7.5634765625068789</c:v>
                </c:pt>
                <c:pt idx="1548">
                  <c:v>7.5683593750068834</c:v>
                </c:pt>
                <c:pt idx="1549">
                  <c:v>7.5732421875068878</c:v>
                </c:pt>
                <c:pt idx="1550">
                  <c:v>7.5781250000068923</c:v>
                </c:pt>
                <c:pt idx="1551">
                  <c:v>7.5830078125068967</c:v>
                </c:pt>
                <c:pt idx="1552">
                  <c:v>7.5878906250069011</c:v>
                </c:pt>
                <c:pt idx="1553">
                  <c:v>7.5927734375069056</c:v>
                </c:pt>
                <c:pt idx="1554">
                  <c:v>7.59765625000691</c:v>
                </c:pt>
                <c:pt idx="1555">
                  <c:v>7.6025390625069145</c:v>
                </c:pt>
                <c:pt idx="1556">
                  <c:v>7.6074218750069189</c:v>
                </c:pt>
                <c:pt idx="1557">
                  <c:v>7.6123046875069234</c:v>
                </c:pt>
                <c:pt idx="1558">
                  <c:v>7.6171875000069278</c:v>
                </c:pt>
                <c:pt idx="1559">
                  <c:v>7.6220703125069322</c:v>
                </c:pt>
                <c:pt idx="1560">
                  <c:v>7.6269531250069367</c:v>
                </c:pt>
                <c:pt idx="1561">
                  <c:v>7.6318359375069411</c:v>
                </c:pt>
                <c:pt idx="1562">
                  <c:v>7.6367187500069456</c:v>
                </c:pt>
                <c:pt idx="1563">
                  <c:v>7.64160156250695</c:v>
                </c:pt>
                <c:pt idx="1564">
                  <c:v>7.6464843750069544</c:v>
                </c:pt>
                <c:pt idx="1565">
                  <c:v>7.6513671875069589</c:v>
                </c:pt>
                <c:pt idx="1566">
                  <c:v>7.6562500000069633</c:v>
                </c:pt>
                <c:pt idx="1567">
                  <c:v>7.6611328125069678</c:v>
                </c:pt>
                <c:pt idx="1568">
                  <c:v>7.6660156250069722</c:v>
                </c:pt>
                <c:pt idx="1569">
                  <c:v>7.6708984375069766</c:v>
                </c:pt>
                <c:pt idx="1570">
                  <c:v>7.6757812500069811</c:v>
                </c:pt>
                <c:pt idx="1571">
                  <c:v>7.6806640625069855</c:v>
                </c:pt>
                <c:pt idx="1572">
                  <c:v>7.68554687500699</c:v>
                </c:pt>
                <c:pt idx="1573">
                  <c:v>7.6904296875069944</c:v>
                </c:pt>
                <c:pt idx="1574">
                  <c:v>7.6953125000069988</c:v>
                </c:pt>
                <c:pt idx="1575">
                  <c:v>7.7001953125070033</c:v>
                </c:pt>
                <c:pt idx="1576">
                  <c:v>7.7050781250070077</c:v>
                </c:pt>
                <c:pt idx="1577">
                  <c:v>7.7099609375070122</c:v>
                </c:pt>
                <c:pt idx="1578">
                  <c:v>7.7148437500070166</c:v>
                </c:pt>
                <c:pt idx="1579">
                  <c:v>7.7197265625070211</c:v>
                </c:pt>
                <c:pt idx="1580">
                  <c:v>7.7246093750070255</c:v>
                </c:pt>
                <c:pt idx="1581">
                  <c:v>7.7294921875070299</c:v>
                </c:pt>
                <c:pt idx="1582">
                  <c:v>7.7343750000070344</c:v>
                </c:pt>
                <c:pt idx="1583">
                  <c:v>7.7392578125070388</c:v>
                </c:pt>
                <c:pt idx="1584">
                  <c:v>7.7441406250070433</c:v>
                </c:pt>
                <c:pt idx="1585">
                  <c:v>7.7490234375070477</c:v>
                </c:pt>
                <c:pt idx="1586">
                  <c:v>7.7539062500070521</c:v>
                </c:pt>
                <c:pt idx="1587">
                  <c:v>7.7587890625070566</c:v>
                </c:pt>
                <c:pt idx="1588">
                  <c:v>7.763671875007061</c:v>
                </c:pt>
                <c:pt idx="1589">
                  <c:v>7.7685546875070655</c:v>
                </c:pt>
                <c:pt idx="1590">
                  <c:v>7.7734375000070699</c:v>
                </c:pt>
                <c:pt idx="1591">
                  <c:v>7.7783203125070743</c:v>
                </c:pt>
                <c:pt idx="1592">
                  <c:v>7.7832031250070788</c:v>
                </c:pt>
                <c:pt idx="1593">
                  <c:v>7.7880859375070832</c:v>
                </c:pt>
                <c:pt idx="1594">
                  <c:v>7.7929687500070877</c:v>
                </c:pt>
                <c:pt idx="1595">
                  <c:v>7.7978515625070921</c:v>
                </c:pt>
                <c:pt idx="1596">
                  <c:v>7.8027343750070965</c:v>
                </c:pt>
                <c:pt idx="1597">
                  <c:v>7.807617187507101</c:v>
                </c:pt>
                <c:pt idx="1598">
                  <c:v>7.8125000000071054</c:v>
                </c:pt>
                <c:pt idx="1599">
                  <c:v>7.8173828125071099</c:v>
                </c:pt>
                <c:pt idx="1600">
                  <c:v>7.8222656250071143</c:v>
                </c:pt>
                <c:pt idx="1601">
                  <c:v>7.8271484375071188</c:v>
                </c:pt>
                <c:pt idx="1602">
                  <c:v>7.8320312500071232</c:v>
                </c:pt>
                <c:pt idx="1603">
                  <c:v>7.8369140625071276</c:v>
                </c:pt>
                <c:pt idx="1604">
                  <c:v>7.8417968750071321</c:v>
                </c:pt>
                <c:pt idx="1605">
                  <c:v>7.8466796875071365</c:v>
                </c:pt>
                <c:pt idx="1606">
                  <c:v>7.851562500007141</c:v>
                </c:pt>
                <c:pt idx="1607">
                  <c:v>7.8564453125071454</c:v>
                </c:pt>
                <c:pt idx="1608">
                  <c:v>7.8613281250071498</c:v>
                </c:pt>
                <c:pt idx="1609">
                  <c:v>7.8662109375071543</c:v>
                </c:pt>
                <c:pt idx="1610">
                  <c:v>7.8710937500071587</c:v>
                </c:pt>
                <c:pt idx="1611">
                  <c:v>7.8759765625071632</c:v>
                </c:pt>
                <c:pt idx="1612">
                  <c:v>7.8808593750071676</c:v>
                </c:pt>
                <c:pt idx="1613">
                  <c:v>7.885742187507172</c:v>
                </c:pt>
                <c:pt idx="1614">
                  <c:v>7.8906250000071765</c:v>
                </c:pt>
                <c:pt idx="1615">
                  <c:v>7.8955078125071809</c:v>
                </c:pt>
                <c:pt idx="1616">
                  <c:v>7.9003906250071854</c:v>
                </c:pt>
                <c:pt idx="1617">
                  <c:v>7.9052734375071898</c:v>
                </c:pt>
                <c:pt idx="1618">
                  <c:v>7.9101562500071942</c:v>
                </c:pt>
                <c:pt idx="1619">
                  <c:v>7.9150390625071987</c:v>
                </c:pt>
                <c:pt idx="1620">
                  <c:v>7.9199218750072031</c:v>
                </c:pt>
                <c:pt idx="1621">
                  <c:v>7.9248046875072076</c:v>
                </c:pt>
                <c:pt idx="1622">
                  <c:v>7.929687500007212</c:v>
                </c:pt>
                <c:pt idx="1623">
                  <c:v>7.9345703125072164</c:v>
                </c:pt>
                <c:pt idx="1624">
                  <c:v>7.9394531250072209</c:v>
                </c:pt>
                <c:pt idx="1625">
                  <c:v>7.9443359375072253</c:v>
                </c:pt>
                <c:pt idx="1626">
                  <c:v>7.9492187500072298</c:v>
                </c:pt>
                <c:pt idx="1627">
                  <c:v>7.9541015625072342</c:v>
                </c:pt>
                <c:pt idx="1628">
                  <c:v>7.9589843750072387</c:v>
                </c:pt>
                <c:pt idx="1629">
                  <c:v>7.9638671875072431</c:v>
                </c:pt>
                <c:pt idx="1630">
                  <c:v>7.9687500000072475</c:v>
                </c:pt>
                <c:pt idx="1631">
                  <c:v>7.973632812507252</c:v>
                </c:pt>
                <c:pt idx="1632">
                  <c:v>7.9785156250072564</c:v>
                </c:pt>
                <c:pt idx="1633">
                  <c:v>7.9833984375072609</c:v>
                </c:pt>
                <c:pt idx="1634">
                  <c:v>7.9882812500072653</c:v>
                </c:pt>
                <c:pt idx="1635">
                  <c:v>7.9931640625072697</c:v>
                </c:pt>
                <c:pt idx="1636">
                  <c:v>7.9980468750072742</c:v>
                </c:pt>
                <c:pt idx="1637">
                  <c:v>8.0029296875072795</c:v>
                </c:pt>
                <c:pt idx="1638">
                  <c:v>8.0078125000072831</c:v>
                </c:pt>
                <c:pt idx="1639">
                  <c:v>8.0126953125072884</c:v>
                </c:pt>
                <c:pt idx="1640">
                  <c:v>8.0175781250072919</c:v>
                </c:pt>
                <c:pt idx="1641">
                  <c:v>8.0224609375072973</c:v>
                </c:pt>
                <c:pt idx="1642">
                  <c:v>8.0273437500073008</c:v>
                </c:pt>
                <c:pt idx="1643">
                  <c:v>8.0322265625073062</c:v>
                </c:pt>
                <c:pt idx="1644">
                  <c:v>8.0371093750073097</c:v>
                </c:pt>
                <c:pt idx="1645">
                  <c:v>8.041992187507315</c:v>
                </c:pt>
                <c:pt idx="1646">
                  <c:v>8.0468750000073186</c:v>
                </c:pt>
                <c:pt idx="1647">
                  <c:v>8.0517578125073239</c:v>
                </c:pt>
                <c:pt idx="1648">
                  <c:v>8.0566406250073275</c:v>
                </c:pt>
                <c:pt idx="1649">
                  <c:v>8.0615234375073328</c:v>
                </c:pt>
                <c:pt idx="1650">
                  <c:v>8.0664062500073364</c:v>
                </c:pt>
                <c:pt idx="1651">
                  <c:v>8.0712890625073417</c:v>
                </c:pt>
                <c:pt idx="1652">
                  <c:v>8.0761718750073452</c:v>
                </c:pt>
                <c:pt idx="1653">
                  <c:v>8.0810546875073506</c:v>
                </c:pt>
                <c:pt idx="1654">
                  <c:v>8.0859375000073541</c:v>
                </c:pt>
                <c:pt idx="1655">
                  <c:v>8.0908203125073594</c:v>
                </c:pt>
                <c:pt idx="1656">
                  <c:v>8.095703125007363</c:v>
                </c:pt>
                <c:pt idx="1657">
                  <c:v>8.1005859375073683</c:v>
                </c:pt>
                <c:pt idx="1658">
                  <c:v>8.1054687500073719</c:v>
                </c:pt>
                <c:pt idx="1659">
                  <c:v>8.1103515625073772</c:v>
                </c:pt>
                <c:pt idx="1660">
                  <c:v>8.1152343750073808</c:v>
                </c:pt>
                <c:pt idx="1661">
                  <c:v>8.1201171875073861</c:v>
                </c:pt>
                <c:pt idx="1662">
                  <c:v>8.1250000000073896</c:v>
                </c:pt>
                <c:pt idx="1663">
                  <c:v>8.129882812507395</c:v>
                </c:pt>
                <c:pt idx="1664">
                  <c:v>8.1347656250073985</c:v>
                </c:pt>
                <c:pt idx="1665">
                  <c:v>8.1396484375074039</c:v>
                </c:pt>
                <c:pt idx="1666">
                  <c:v>8.1445312500074074</c:v>
                </c:pt>
                <c:pt idx="1667">
                  <c:v>8.1494140625074127</c:v>
                </c:pt>
                <c:pt idx="1668">
                  <c:v>8.1542968750074163</c:v>
                </c:pt>
                <c:pt idx="1669">
                  <c:v>8.1591796875074216</c:v>
                </c:pt>
                <c:pt idx="1670">
                  <c:v>8.1640625000074252</c:v>
                </c:pt>
                <c:pt idx="1671">
                  <c:v>8.1689453125074305</c:v>
                </c:pt>
                <c:pt idx="1672">
                  <c:v>8.1738281250074341</c:v>
                </c:pt>
                <c:pt idx="1673">
                  <c:v>8.1787109375074394</c:v>
                </c:pt>
                <c:pt idx="1674">
                  <c:v>8.1835937500074429</c:v>
                </c:pt>
                <c:pt idx="1675">
                  <c:v>8.1884765625074483</c:v>
                </c:pt>
                <c:pt idx="1676">
                  <c:v>8.1933593750074518</c:v>
                </c:pt>
                <c:pt idx="1677">
                  <c:v>8.1982421875074571</c:v>
                </c:pt>
                <c:pt idx="1678">
                  <c:v>8.2031250000074607</c:v>
                </c:pt>
                <c:pt idx="1679">
                  <c:v>8.208007812507466</c:v>
                </c:pt>
                <c:pt idx="1680">
                  <c:v>8.2128906250074696</c:v>
                </c:pt>
                <c:pt idx="1681">
                  <c:v>8.2177734375074749</c:v>
                </c:pt>
                <c:pt idx="1682">
                  <c:v>8.2226562500074785</c:v>
                </c:pt>
                <c:pt idx="1683">
                  <c:v>8.2275390625074838</c:v>
                </c:pt>
                <c:pt idx="1684">
                  <c:v>8.2324218750074873</c:v>
                </c:pt>
                <c:pt idx="1685">
                  <c:v>8.2373046875074927</c:v>
                </c:pt>
                <c:pt idx="1686">
                  <c:v>8.2421875000074962</c:v>
                </c:pt>
                <c:pt idx="1687">
                  <c:v>8.2470703125075016</c:v>
                </c:pt>
                <c:pt idx="1688">
                  <c:v>8.2519531250075051</c:v>
                </c:pt>
                <c:pt idx="1689">
                  <c:v>8.2568359375075104</c:v>
                </c:pt>
                <c:pt idx="1690">
                  <c:v>8.261718750007514</c:v>
                </c:pt>
                <c:pt idx="1691">
                  <c:v>8.2666015625075193</c:v>
                </c:pt>
                <c:pt idx="1692">
                  <c:v>8.2714843750075229</c:v>
                </c:pt>
                <c:pt idx="1693">
                  <c:v>8.2763671875075282</c:v>
                </c:pt>
                <c:pt idx="1694">
                  <c:v>8.2812500000075318</c:v>
                </c:pt>
                <c:pt idx="1695">
                  <c:v>8.2861328125075371</c:v>
                </c:pt>
                <c:pt idx="1696">
                  <c:v>8.2910156250075406</c:v>
                </c:pt>
                <c:pt idx="1697">
                  <c:v>8.295898437507546</c:v>
                </c:pt>
                <c:pt idx="1698">
                  <c:v>8.3007812500075495</c:v>
                </c:pt>
                <c:pt idx="1699">
                  <c:v>8.3056640625075548</c:v>
                </c:pt>
                <c:pt idx="1700">
                  <c:v>8.3105468750075584</c:v>
                </c:pt>
                <c:pt idx="1701">
                  <c:v>8.3154296875075637</c:v>
                </c:pt>
                <c:pt idx="1702">
                  <c:v>8.3203125000075673</c:v>
                </c:pt>
                <c:pt idx="1703">
                  <c:v>8.3251953125075726</c:v>
                </c:pt>
                <c:pt idx="1704">
                  <c:v>8.3300781250075762</c:v>
                </c:pt>
                <c:pt idx="1705">
                  <c:v>8.3349609375075815</c:v>
                </c:pt>
                <c:pt idx="1706">
                  <c:v>8.339843750007585</c:v>
                </c:pt>
                <c:pt idx="1707">
                  <c:v>8.3447265625075904</c:v>
                </c:pt>
                <c:pt idx="1708">
                  <c:v>8.3496093750075939</c:v>
                </c:pt>
                <c:pt idx="1709">
                  <c:v>8.3544921875075993</c:v>
                </c:pt>
                <c:pt idx="1710">
                  <c:v>8.3593750000076028</c:v>
                </c:pt>
                <c:pt idx="1711">
                  <c:v>8.3642578125076081</c:v>
                </c:pt>
                <c:pt idx="1712">
                  <c:v>8.3691406250076117</c:v>
                </c:pt>
                <c:pt idx="1713">
                  <c:v>8.374023437507617</c:v>
                </c:pt>
                <c:pt idx="1714">
                  <c:v>8.3789062500076206</c:v>
                </c:pt>
                <c:pt idx="1715">
                  <c:v>8.3837890625076259</c:v>
                </c:pt>
                <c:pt idx="1716">
                  <c:v>8.3886718750076295</c:v>
                </c:pt>
                <c:pt idx="1717">
                  <c:v>8.3935546875076348</c:v>
                </c:pt>
                <c:pt idx="1718">
                  <c:v>8.3984375000076383</c:v>
                </c:pt>
                <c:pt idx="1719">
                  <c:v>8.4033203125076437</c:v>
                </c:pt>
                <c:pt idx="1720">
                  <c:v>8.4082031250076472</c:v>
                </c:pt>
                <c:pt idx="1721">
                  <c:v>8.4130859375076525</c:v>
                </c:pt>
                <c:pt idx="1722">
                  <c:v>8.4179687500076561</c:v>
                </c:pt>
                <c:pt idx="1723">
                  <c:v>8.4228515625076614</c:v>
                </c:pt>
                <c:pt idx="1724">
                  <c:v>8.427734375007665</c:v>
                </c:pt>
                <c:pt idx="1725">
                  <c:v>8.4326171875076703</c:v>
                </c:pt>
                <c:pt idx="1726">
                  <c:v>8.4375000000076739</c:v>
                </c:pt>
                <c:pt idx="1727">
                  <c:v>8.4423828125076792</c:v>
                </c:pt>
                <c:pt idx="1728">
                  <c:v>8.4472656250076827</c:v>
                </c:pt>
                <c:pt idx="1729">
                  <c:v>8.4521484375076881</c:v>
                </c:pt>
                <c:pt idx="1730">
                  <c:v>8.4570312500076916</c:v>
                </c:pt>
                <c:pt idx="1731">
                  <c:v>8.461914062507697</c:v>
                </c:pt>
                <c:pt idx="1732">
                  <c:v>8.4667968750077005</c:v>
                </c:pt>
                <c:pt idx="1733">
                  <c:v>8.4716796875077058</c:v>
                </c:pt>
                <c:pt idx="1734">
                  <c:v>8.4765625000077094</c:v>
                </c:pt>
                <c:pt idx="1735">
                  <c:v>8.4814453125077147</c:v>
                </c:pt>
                <c:pt idx="1736">
                  <c:v>8.4863281250077183</c:v>
                </c:pt>
                <c:pt idx="1737">
                  <c:v>8.4912109375077236</c:v>
                </c:pt>
                <c:pt idx="1738">
                  <c:v>8.4960937500077272</c:v>
                </c:pt>
                <c:pt idx="1739">
                  <c:v>8.5009765625077325</c:v>
                </c:pt>
                <c:pt idx="1740">
                  <c:v>8.505859375007736</c:v>
                </c:pt>
                <c:pt idx="1741">
                  <c:v>8.5107421875077414</c:v>
                </c:pt>
                <c:pt idx="1742">
                  <c:v>8.5156250000077449</c:v>
                </c:pt>
                <c:pt idx="1743">
                  <c:v>8.5205078125077502</c:v>
                </c:pt>
                <c:pt idx="1744">
                  <c:v>8.5253906250077538</c:v>
                </c:pt>
                <c:pt idx="1745">
                  <c:v>8.5302734375077591</c:v>
                </c:pt>
                <c:pt idx="1746">
                  <c:v>8.5351562500077627</c:v>
                </c:pt>
                <c:pt idx="1747">
                  <c:v>8.540039062507768</c:v>
                </c:pt>
                <c:pt idx="1748">
                  <c:v>8.5449218750077716</c:v>
                </c:pt>
                <c:pt idx="1749">
                  <c:v>8.5498046875077769</c:v>
                </c:pt>
                <c:pt idx="1750">
                  <c:v>8.5546875000077804</c:v>
                </c:pt>
                <c:pt idx="1751">
                  <c:v>8.5595703125077858</c:v>
                </c:pt>
                <c:pt idx="1752">
                  <c:v>8.5644531250077893</c:v>
                </c:pt>
                <c:pt idx="1753">
                  <c:v>8.5693359375077947</c:v>
                </c:pt>
                <c:pt idx="1754">
                  <c:v>8.5742187500077982</c:v>
                </c:pt>
                <c:pt idx="1755">
                  <c:v>8.5791015625078035</c:v>
                </c:pt>
                <c:pt idx="1756">
                  <c:v>8.5839843750078071</c:v>
                </c:pt>
                <c:pt idx="1757">
                  <c:v>8.5888671875078124</c:v>
                </c:pt>
                <c:pt idx="1758">
                  <c:v>8.593750000007816</c:v>
                </c:pt>
                <c:pt idx="1759">
                  <c:v>8.5986328125078213</c:v>
                </c:pt>
                <c:pt idx="1760">
                  <c:v>8.6035156250078249</c:v>
                </c:pt>
                <c:pt idx="1761">
                  <c:v>8.6083984375078302</c:v>
                </c:pt>
                <c:pt idx="1762">
                  <c:v>8.6132812500078337</c:v>
                </c:pt>
                <c:pt idx="1763">
                  <c:v>8.6181640625078391</c:v>
                </c:pt>
                <c:pt idx="1764">
                  <c:v>8.6230468750078426</c:v>
                </c:pt>
                <c:pt idx="1765">
                  <c:v>8.6279296875078479</c:v>
                </c:pt>
                <c:pt idx="1766">
                  <c:v>8.6328125000078515</c:v>
                </c:pt>
                <c:pt idx="1767">
                  <c:v>8.6376953125078568</c:v>
                </c:pt>
                <c:pt idx="1768">
                  <c:v>8.6425781250078604</c:v>
                </c:pt>
                <c:pt idx="1769">
                  <c:v>8.6474609375078657</c:v>
                </c:pt>
                <c:pt idx="1770">
                  <c:v>8.6523437500078693</c:v>
                </c:pt>
                <c:pt idx="1771">
                  <c:v>8.6572265625078746</c:v>
                </c:pt>
                <c:pt idx="1772">
                  <c:v>8.6621093750078781</c:v>
                </c:pt>
                <c:pt idx="1773">
                  <c:v>8.6669921875078835</c:v>
                </c:pt>
                <c:pt idx="1774">
                  <c:v>8.671875000007887</c:v>
                </c:pt>
                <c:pt idx="1775">
                  <c:v>8.6767578125078924</c:v>
                </c:pt>
                <c:pt idx="1776">
                  <c:v>8.6816406250078959</c:v>
                </c:pt>
                <c:pt idx="1777">
                  <c:v>8.6865234375079012</c:v>
                </c:pt>
                <c:pt idx="1778">
                  <c:v>8.6914062500079048</c:v>
                </c:pt>
                <c:pt idx="1779">
                  <c:v>8.6962890625079101</c:v>
                </c:pt>
                <c:pt idx="1780">
                  <c:v>8.7011718750079137</c:v>
                </c:pt>
                <c:pt idx="1781">
                  <c:v>8.706054687507919</c:v>
                </c:pt>
                <c:pt idx="1782">
                  <c:v>8.7109375000079226</c:v>
                </c:pt>
                <c:pt idx="1783">
                  <c:v>8.7158203125079279</c:v>
                </c:pt>
                <c:pt idx="1784">
                  <c:v>8.7207031250079314</c:v>
                </c:pt>
                <c:pt idx="1785">
                  <c:v>8.7255859375079368</c:v>
                </c:pt>
                <c:pt idx="1786">
                  <c:v>8.7304687500079403</c:v>
                </c:pt>
                <c:pt idx="1787">
                  <c:v>8.7353515625079456</c:v>
                </c:pt>
                <c:pt idx="1788">
                  <c:v>8.7402343750079492</c:v>
                </c:pt>
                <c:pt idx="1789">
                  <c:v>8.7451171875079545</c:v>
                </c:pt>
                <c:pt idx="1790">
                  <c:v>8.7500000000079581</c:v>
                </c:pt>
                <c:pt idx="1791">
                  <c:v>8.7548828125079634</c:v>
                </c:pt>
                <c:pt idx="1792">
                  <c:v>8.759765625007967</c:v>
                </c:pt>
                <c:pt idx="1793">
                  <c:v>8.7646484375079723</c:v>
                </c:pt>
                <c:pt idx="1794">
                  <c:v>8.7695312500079758</c:v>
                </c:pt>
                <c:pt idx="1795">
                  <c:v>8.7744140625079812</c:v>
                </c:pt>
                <c:pt idx="1796">
                  <c:v>8.7792968750079847</c:v>
                </c:pt>
                <c:pt idx="1797">
                  <c:v>8.7841796875079901</c:v>
                </c:pt>
                <c:pt idx="1798">
                  <c:v>8.7890625000079936</c:v>
                </c:pt>
                <c:pt idx="1799">
                  <c:v>8.7939453125079989</c:v>
                </c:pt>
                <c:pt idx="1800">
                  <c:v>8.7988281250080025</c:v>
                </c:pt>
                <c:pt idx="1801">
                  <c:v>8.8037109375080078</c:v>
                </c:pt>
                <c:pt idx="1802">
                  <c:v>8.8085937500080114</c:v>
                </c:pt>
                <c:pt idx="1803">
                  <c:v>8.8134765625080167</c:v>
                </c:pt>
                <c:pt idx="1804">
                  <c:v>8.8183593750080203</c:v>
                </c:pt>
                <c:pt idx="1805">
                  <c:v>8.8232421875080256</c:v>
                </c:pt>
                <c:pt idx="1806">
                  <c:v>8.8281250000080291</c:v>
                </c:pt>
                <c:pt idx="1807">
                  <c:v>8.8330078125080345</c:v>
                </c:pt>
                <c:pt idx="1808">
                  <c:v>8.837890625008038</c:v>
                </c:pt>
                <c:pt idx="1809">
                  <c:v>8.8427734375080433</c:v>
                </c:pt>
                <c:pt idx="1810">
                  <c:v>8.8476562500080469</c:v>
                </c:pt>
                <c:pt idx="1811">
                  <c:v>8.8525390625080522</c:v>
                </c:pt>
                <c:pt idx="1812">
                  <c:v>8.8574218750080558</c:v>
                </c:pt>
                <c:pt idx="1813">
                  <c:v>8.8623046875080611</c:v>
                </c:pt>
                <c:pt idx="1814">
                  <c:v>8.8671875000080647</c:v>
                </c:pt>
                <c:pt idx="1815">
                  <c:v>8.87207031250807</c:v>
                </c:pt>
                <c:pt idx="1816">
                  <c:v>8.8769531250080735</c:v>
                </c:pt>
                <c:pt idx="1817">
                  <c:v>8.8818359375080789</c:v>
                </c:pt>
                <c:pt idx="1818">
                  <c:v>8.8867187500080824</c:v>
                </c:pt>
                <c:pt idx="1819">
                  <c:v>8.8916015625080878</c:v>
                </c:pt>
                <c:pt idx="1820">
                  <c:v>8.8964843750080913</c:v>
                </c:pt>
                <c:pt idx="1821">
                  <c:v>8.9013671875080966</c:v>
                </c:pt>
                <c:pt idx="1822">
                  <c:v>8.9062500000081002</c:v>
                </c:pt>
                <c:pt idx="1823">
                  <c:v>8.9111328125081055</c:v>
                </c:pt>
                <c:pt idx="1824">
                  <c:v>8.9160156250081091</c:v>
                </c:pt>
                <c:pt idx="1825">
                  <c:v>8.9208984375081144</c:v>
                </c:pt>
                <c:pt idx="1826">
                  <c:v>8.925781250008118</c:v>
                </c:pt>
                <c:pt idx="1827">
                  <c:v>8.9306640625081233</c:v>
                </c:pt>
                <c:pt idx="1828">
                  <c:v>8.9355468750081268</c:v>
                </c:pt>
                <c:pt idx="1829">
                  <c:v>8.9404296875081322</c:v>
                </c:pt>
                <c:pt idx="1830">
                  <c:v>8.9453125000081357</c:v>
                </c:pt>
                <c:pt idx="1831">
                  <c:v>8.950195312508141</c:v>
                </c:pt>
                <c:pt idx="1832">
                  <c:v>8.9550781250081446</c:v>
                </c:pt>
                <c:pt idx="1833">
                  <c:v>8.9599609375081499</c:v>
                </c:pt>
                <c:pt idx="1834">
                  <c:v>8.9648437500081535</c:v>
                </c:pt>
                <c:pt idx="1835">
                  <c:v>8.9697265625081588</c:v>
                </c:pt>
                <c:pt idx="1836">
                  <c:v>8.9746093750081624</c:v>
                </c:pt>
                <c:pt idx="1837">
                  <c:v>8.9794921875081677</c:v>
                </c:pt>
                <c:pt idx="1838">
                  <c:v>8.9843750000081712</c:v>
                </c:pt>
                <c:pt idx="1839">
                  <c:v>8.9892578125081766</c:v>
                </c:pt>
                <c:pt idx="1840">
                  <c:v>8.9941406250081801</c:v>
                </c:pt>
                <c:pt idx="1841">
                  <c:v>8.9990234375081855</c:v>
                </c:pt>
                <c:pt idx="1842">
                  <c:v>9.003906250008189</c:v>
                </c:pt>
                <c:pt idx="1843">
                  <c:v>9.0087890625081943</c:v>
                </c:pt>
                <c:pt idx="1844">
                  <c:v>9.0136718750081979</c:v>
                </c:pt>
                <c:pt idx="1845">
                  <c:v>9.0185546875082032</c:v>
                </c:pt>
                <c:pt idx="1846">
                  <c:v>9.0234375000082068</c:v>
                </c:pt>
                <c:pt idx="1847">
                  <c:v>9.0283203125082121</c:v>
                </c:pt>
                <c:pt idx="1848">
                  <c:v>9.0332031250082157</c:v>
                </c:pt>
                <c:pt idx="1849">
                  <c:v>9.038085937508221</c:v>
                </c:pt>
                <c:pt idx="1850">
                  <c:v>9.0429687500082245</c:v>
                </c:pt>
                <c:pt idx="1851">
                  <c:v>9.0478515625082299</c:v>
                </c:pt>
                <c:pt idx="1852">
                  <c:v>9.0527343750082334</c:v>
                </c:pt>
                <c:pt idx="1853">
                  <c:v>9.0576171875082387</c:v>
                </c:pt>
                <c:pt idx="1854">
                  <c:v>9.0625000000082423</c:v>
                </c:pt>
                <c:pt idx="1855">
                  <c:v>9.0673828125082476</c:v>
                </c:pt>
                <c:pt idx="1856">
                  <c:v>9.0722656250082512</c:v>
                </c:pt>
                <c:pt idx="1857">
                  <c:v>9.0771484375082565</c:v>
                </c:pt>
                <c:pt idx="1858">
                  <c:v>9.0820312500082601</c:v>
                </c:pt>
                <c:pt idx="1859">
                  <c:v>9.0869140625082654</c:v>
                </c:pt>
                <c:pt idx="1860">
                  <c:v>9.0917968750082689</c:v>
                </c:pt>
                <c:pt idx="1861">
                  <c:v>9.0966796875082743</c:v>
                </c:pt>
                <c:pt idx="1862">
                  <c:v>9.1015625000082778</c:v>
                </c:pt>
                <c:pt idx="1863">
                  <c:v>9.1064453125082832</c:v>
                </c:pt>
                <c:pt idx="1864">
                  <c:v>9.1113281250082867</c:v>
                </c:pt>
                <c:pt idx="1865">
                  <c:v>9.116210937508292</c:v>
                </c:pt>
                <c:pt idx="1866">
                  <c:v>9.1210937500082956</c:v>
                </c:pt>
                <c:pt idx="1867">
                  <c:v>9.1259765625083009</c:v>
                </c:pt>
                <c:pt idx="1868">
                  <c:v>9.1308593750083045</c:v>
                </c:pt>
                <c:pt idx="1869">
                  <c:v>9.1357421875083098</c:v>
                </c:pt>
                <c:pt idx="1870">
                  <c:v>9.1406250000083134</c:v>
                </c:pt>
                <c:pt idx="1871">
                  <c:v>9.1455078125083187</c:v>
                </c:pt>
                <c:pt idx="1872">
                  <c:v>9.1503906250083222</c:v>
                </c:pt>
                <c:pt idx="1873">
                  <c:v>9.1552734375083276</c:v>
                </c:pt>
                <c:pt idx="1874">
                  <c:v>9.1601562500083311</c:v>
                </c:pt>
                <c:pt idx="1875">
                  <c:v>9.1650390625083364</c:v>
                </c:pt>
                <c:pt idx="1876">
                  <c:v>9.16992187500834</c:v>
                </c:pt>
                <c:pt idx="1877">
                  <c:v>9.1748046875083453</c:v>
                </c:pt>
                <c:pt idx="1878">
                  <c:v>9.1796875000083489</c:v>
                </c:pt>
                <c:pt idx="1879">
                  <c:v>9.1845703125083542</c:v>
                </c:pt>
                <c:pt idx="1880">
                  <c:v>9.1894531250083578</c:v>
                </c:pt>
                <c:pt idx="1881">
                  <c:v>9.1943359375083631</c:v>
                </c:pt>
                <c:pt idx="1882">
                  <c:v>9.1992187500083666</c:v>
                </c:pt>
                <c:pt idx="1883">
                  <c:v>9.204101562508372</c:v>
                </c:pt>
                <c:pt idx="1884">
                  <c:v>9.2089843750083755</c:v>
                </c:pt>
                <c:pt idx="1885">
                  <c:v>9.2138671875083809</c:v>
                </c:pt>
                <c:pt idx="1886">
                  <c:v>9.2187500000083844</c:v>
                </c:pt>
                <c:pt idx="1887">
                  <c:v>9.2236328125083897</c:v>
                </c:pt>
                <c:pt idx="1888">
                  <c:v>9.2285156250083933</c:v>
                </c:pt>
                <c:pt idx="1889">
                  <c:v>9.2333984375083986</c:v>
                </c:pt>
                <c:pt idx="1890">
                  <c:v>9.2382812500084022</c:v>
                </c:pt>
                <c:pt idx="1891">
                  <c:v>9.2431640625084075</c:v>
                </c:pt>
                <c:pt idx="1892">
                  <c:v>9.248046875008411</c:v>
                </c:pt>
                <c:pt idx="1893">
                  <c:v>9.2529296875084164</c:v>
                </c:pt>
                <c:pt idx="1894">
                  <c:v>9.2578125000084199</c:v>
                </c:pt>
                <c:pt idx="1895">
                  <c:v>9.2626953125084253</c:v>
                </c:pt>
                <c:pt idx="1896">
                  <c:v>9.2675781250084288</c:v>
                </c:pt>
                <c:pt idx="1897">
                  <c:v>9.2724609375084341</c:v>
                </c:pt>
                <c:pt idx="1898">
                  <c:v>9.2773437500084377</c:v>
                </c:pt>
                <c:pt idx="1899">
                  <c:v>9.282226562508443</c:v>
                </c:pt>
                <c:pt idx="1900">
                  <c:v>9.2871093750084466</c:v>
                </c:pt>
                <c:pt idx="1901">
                  <c:v>9.2919921875084519</c:v>
                </c:pt>
                <c:pt idx="1902">
                  <c:v>9.2968750000084555</c:v>
                </c:pt>
                <c:pt idx="1903">
                  <c:v>9.3017578125084608</c:v>
                </c:pt>
                <c:pt idx="1904">
                  <c:v>9.3066406250084643</c:v>
                </c:pt>
                <c:pt idx="1905">
                  <c:v>9.3115234375084697</c:v>
                </c:pt>
                <c:pt idx="1906">
                  <c:v>9.3164062500084732</c:v>
                </c:pt>
                <c:pt idx="1907">
                  <c:v>9.3212890625084786</c:v>
                </c:pt>
                <c:pt idx="1908">
                  <c:v>9.3261718750084821</c:v>
                </c:pt>
                <c:pt idx="1909">
                  <c:v>9.3310546875084874</c:v>
                </c:pt>
                <c:pt idx="1910">
                  <c:v>9.335937500008491</c:v>
                </c:pt>
                <c:pt idx="1911">
                  <c:v>9.3408203125084963</c:v>
                </c:pt>
                <c:pt idx="1912">
                  <c:v>9.3457031250084999</c:v>
                </c:pt>
                <c:pt idx="1913">
                  <c:v>9.3505859375085052</c:v>
                </c:pt>
                <c:pt idx="1914">
                  <c:v>9.3554687500085087</c:v>
                </c:pt>
                <c:pt idx="1915">
                  <c:v>9.3603515625085141</c:v>
                </c:pt>
                <c:pt idx="1916">
                  <c:v>9.3652343750085176</c:v>
                </c:pt>
                <c:pt idx="1917">
                  <c:v>9.370117187508523</c:v>
                </c:pt>
                <c:pt idx="1918">
                  <c:v>9.3750000000085265</c:v>
                </c:pt>
                <c:pt idx="1919">
                  <c:v>9.3798828125085318</c:v>
                </c:pt>
                <c:pt idx="1920">
                  <c:v>9.3847656250085354</c:v>
                </c:pt>
                <c:pt idx="1921">
                  <c:v>9.3896484375085407</c:v>
                </c:pt>
                <c:pt idx="1922">
                  <c:v>9.3945312500085443</c:v>
                </c:pt>
                <c:pt idx="1923">
                  <c:v>9.3994140625085496</c:v>
                </c:pt>
                <c:pt idx="1924">
                  <c:v>9.4042968750085532</c:v>
                </c:pt>
                <c:pt idx="1925">
                  <c:v>9.4091796875085585</c:v>
                </c:pt>
                <c:pt idx="1926">
                  <c:v>9.414062500008562</c:v>
                </c:pt>
                <c:pt idx="1927">
                  <c:v>9.4189453125085674</c:v>
                </c:pt>
                <c:pt idx="1928">
                  <c:v>9.4238281250085709</c:v>
                </c:pt>
                <c:pt idx="1929">
                  <c:v>9.4287109375085763</c:v>
                </c:pt>
                <c:pt idx="1930">
                  <c:v>9.4335937500085798</c:v>
                </c:pt>
                <c:pt idx="1931">
                  <c:v>9.4384765625085851</c:v>
                </c:pt>
                <c:pt idx="1932">
                  <c:v>9.4433593750085887</c:v>
                </c:pt>
                <c:pt idx="1933">
                  <c:v>9.448242187508594</c:v>
                </c:pt>
                <c:pt idx="1934">
                  <c:v>9.4531250000085976</c:v>
                </c:pt>
                <c:pt idx="1935">
                  <c:v>9.4580078125086029</c:v>
                </c:pt>
                <c:pt idx="1936">
                  <c:v>9.4628906250086064</c:v>
                </c:pt>
                <c:pt idx="1937">
                  <c:v>9.4677734375086118</c:v>
                </c:pt>
                <c:pt idx="1938">
                  <c:v>9.4726562500086153</c:v>
                </c:pt>
                <c:pt idx="1939">
                  <c:v>9.4775390625086207</c:v>
                </c:pt>
                <c:pt idx="1940">
                  <c:v>9.4824218750086242</c:v>
                </c:pt>
                <c:pt idx="1941">
                  <c:v>9.4873046875086295</c:v>
                </c:pt>
                <c:pt idx="1942">
                  <c:v>9.4921875000086331</c:v>
                </c:pt>
                <c:pt idx="1943">
                  <c:v>9.4970703125086384</c:v>
                </c:pt>
                <c:pt idx="1944">
                  <c:v>9.501953125008642</c:v>
                </c:pt>
                <c:pt idx="1945">
                  <c:v>9.5068359375086473</c:v>
                </c:pt>
                <c:pt idx="1946">
                  <c:v>9.5117187500086509</c:v>
                </c:pt>
                <c:pt idx="1947">
                  <c:v>9.5166015625086562</c:v>
                </c:pt>
                <c:pt idx="1948">
                  <c:v>9.5214843750086597</c:v>
                </c:pt>
                <c:pt idx="1949">
                  <c:v>9.5263671875086651</c:v>
                </c:pt>
                <c:pt idx="1950">
                  <c:v>9.5312500000086686</c:v>
                </c:pt>
                <c:pt idx="1951">
                  <c:v>9.536132812508674</c:v>
                </c:pt>
                <c:pt idx="1952">
                  <c:v>9.5410156250086775</c:v>
                </c:pt>
                <c:pt idx="1953">
                  <c:v>9.5458984375086828</c:v>
                </c:pt>
                <c:pt idx="1954">
                  <c:v>9.5507812500086864</c:v>
                </c:pt>
                <c:pt idx="1955">
                  <c:v>9.5556640625086917</c:v>
                </c:pt>
                <c:pt idx="1956">
                  <c:v>9.5605468750086953</c:v>
                </c:pt>
                <c:pt idx="1957">
                  <c:v>9.5654296875087006</c:v>
                </c:pt>
                <c:pt idx="1958">
                  <c:v>9.5703125000087041</c:v>
                </c:pt>
                <c:pt idx="1959">
                  <c:v>9.5751953125087095</c:v>
                </c:pt>
                <c:pt idx="1960">
                  <c:v>9.580078125008713</c:v>
                </c:pt>
                <c:pt idx="1961">
                  <c:v>9.5849609375087184</c:v>
                </c:pt>
                <c:pt idx="1962">
                  <c:v>9.5898437500087219</c:v>
                </c:pt>
                <c:pt idx="1963">
                  <c:v>9.5947265625087272</c:v>
                </c:pt>
                <c:pt idx="1964">
                  <c:v>9.5996093750087308</c:v>
                </c:pt>
                <c:pt idx="1965">
                  <c:v>9.6044921875087361</c:v>
                </c:pt>
                <c:pt idx="1966">
                  <c:v>9.6093750000087397</c:v>
                </c:pt>
                <c:pt idx="1967">
                  <c:v>9.614257812508745</c:v>
                </c:pt>
                <c:pt idx="1968">
                  <c:v>9.6191406250087486</c:v>
                </c:pt>
                <c:pt idx="1969">
                  <c:v>9.6240234375087539</c:v>
                </c:pt>
                <c:pt idx="1970">
                  <c:v>9.6289062500087574</c:v>
                </c:pt>
                <c:pt idx="1971">
                  <c:v>9.6337890625087628</c:v>
                </c:pt>
                <c:pt idx="1972">
                  <c:v>9.6386718750087663</c:v>
                </c:pt>
                <c:pt idx="1973">
                  <c:v>9.6435546875087717</c:v>
                </c:pt>
                <c:pt idx="1974">
                  <c:v>9.6484375000087752</c:v>
                </c:pt>
                <c:pt idx="1975">
                  <c:v>9.6533203125087805</c:v>
                </c:pt>
                <c:pt idx="1976">
                  <c:v>9.6582031250087841</c:v>
                </c:pt>
                <c:pt idx="1977">
                  <c:v>9.6630859375087894</c:v>
                </c:pt>
                <c:pt idx="1978">
                  <c:v>9.667968750008793</c:v>
                </c:pt>
                <c:pt idx="1979">
                  <c:v>9.6728515625087983</c:v>
                </c:pt>
                <c:pt idx="1980">
                  <c:v>9.6777343750088018</c:v>
                </c:pt>
                <c:pt idx="1981">
                  <c:v>9.6826171875088072</c:v>
                </c:pt>
                <c:pt idx="1982">
                  <c:v>9.6875000000088107</c:v>
                </c:pt>
                <c:pt idx="1983">
                  <c:v>9.6923828125088161</c:v>
                </c:pt>
                <c:pt idx="1984">
                  <c:v>9.6972656250088196</c:v>
                </c:pt>
                <c:pt idx="1985">
                  <c:v>9.7021484375088249</c:v>
                </c:pt>
                <c:pt idx="1986">
                  <c:v>9.7070312500088285</c:v>
                </c:pt>
                <c:pt idx="1987">
                  <c:v>9.7119140625088338</c:v>
                </c:pt>
                <c:pt idx="1988">
                  <c:v>9.7167968750088374</c:v>
                </c:pt>
                <c:pt idx="1989">
                  <c:v>9.7216796875088427</c:v>
                </c:pt>
                <c:pt idx="1990">
                  <c:v>9.7265625000088463</c:v>
                </c:pt>
                <c:pt idx="1991">
                  <c:v>9.7314453125088516</c:v>
                </c:pt>
                <c:pt idx="1992">
                  <c:v>9.7363281250088551</c:v>
                </c:pt>
                <c:pt idx="1993">
                  <c:v>9.7412109375088605</c:v>
                </c:pt>
                <c:pt idx="1994">
                  <c:v>9.746093750008864</c:v>
                </c:pt>
                <c:pt idx="1995">
                  <c:v>9.7509765625088693</c:v>
                </c:pt>
                <c:pt idx="1996">
                  <c:v>9.7558593750088729</c:v>
                </c:pt>
                <c:pt idx="1997">
                  <c:v>9.7607421875088782</c:v>
                </c:pt>
                <c:pt idx="1998">
                  <c:v>9.7656250000088818</c:v>
                </c:pt>
                <c:pt idx="1999">
                  <c:v>9.7705078125088871</c:v>
                </c:pt>
                <c:pt idx="2000">
                  <c:v>9.7753906250088907</c:v>
                </c:pt>
                <c:pt idx="2001">
                  <c:v>9.780273437508896</c:v>
                </c:pt>
                <c:pt idx="2002">
                  <c:v>9.7851562500088995</c:v>
                </c:pt>
                <c:pt idx="2003">
                  <c:v>9.7900390625089049</c:v>
                </c:pt>
                <c:pt idx="2004">
                  <c:v>9.7949218750089084</c:v>
                </c:pt>
                <c:pt idx="2005">
                  <c:v>9.7998046875089138</c:v>
                </c:pt>
                <c:pt idx="2006">
                  <c:v>9.8046875000089173</c:v>
                </c:pt>
                <c:pt idx="2007">
                  <c:v>9.8095703125089226</c:v>
                </c:pt>
                <c:pt idx="2008">
                  <c:v>9.8144531250089262</c:v>
                </c:pt>
                <c:pt idx="2009">
                  <c:v>9.8193359375089315</c:v>
                </c:pt>
                <c:pt idx="2010">
                  <c:v>9.8242187500089351</c:v>
                </c:pt>
                <c:pt idx="2011">
                  <c:v>9.8291015625089404</c:v>
                </c:pt>
                <c:pt idx="2012">
                  <c:v>9.833984375008944</c:v>
                </c:pt>
                <c:pt idx="2013">
                  <c:v>9.8388671875089493</c:v>
                </c:pt>
                <c:pt idx="2014">
                  <c:v>9.8437500000089528</c:v>
                </c:pt>
                <c:pt idx="2015">
                  <c:v>9.8486328125089582</c:v>
                </c:pt>
                <c:pt idx="2016">
                  <c:v>9.8535156250089617</c:v>
                </c:pt>
                <c:pt idx="2017">
                  <c:v>9.858398437508967</c:v>
                </c:pt>
                <c:pt idx="2018">
                  <c:v>9.8632812500089706</c:v>
                </c:pt>
                <c:pt idx="2019">
                  <c:v>9.8681640625089759</c:v>
                </c:pt>
                <c:pt idx="2020">
                  <c:v>9.8730468750089795</c:v>
                </c:pt>
                <c:pt idx="2021">
                  <c:v>9.8779296875089848</c:v>
                </c:pt>
                <c:pt idx="2022">
                  <c:v>9.8828125000089884</c:v>
                </c:pt>
                <c:pt idx="2023">
                  <c:v>9.8876953125089937</c:v>
                </c:pt>
                <c:pt idx="2024">
                  <c:v>9.8925781250089972</c:v>
                </c:pt>
                <c:pt idx="2025">
                  <c:v>9.8974609375090026</c:v>
                </c:pt>
                <c:pt idx="2026">
                  <c:v>9.9023437500090061</c:v>
                </c:pt>
                <c:pt idx="2027">
                  <c:v>9.9072265625090115</c:v>
                </c:pt>
                <c:pt idx="2028">
                  <c:v>9.912109375009015</c:v>
                </c:pt>
                <c:pt idx="2029">
                  <c:v>9.9169921875090203</c:v>
                </c:pt>
                <c:pt idx="2030">
                  <c:v>9.9218750000090239</c:v>
                </c:pt>
                <c:pt idx="2031">
                  <c:v>9.9267578125090292</c:v>
                </c:pt>
                <c:pt idx="2032">
                  <c:v>9.9316406250090328</c:v>
                </c:pt>
                <c:pt idx="2033">
                  <c:v>9.9365234375090381</c:v>
                </c:pt>
                <c:pt idx="2034">
                  <c:v>9.9414062500090417</c:v>
                </c:pt>
                <c:pt idx="2035">
                  <c:v>9.946289062509047</c:v>
                </c:pt>
                <c:pt idx="2036">
                  <c:v>9.9511718750090505</c:v>
                </c:pt>
                <c:pt idx="2037">
                  <c:v>9.9560546875090559</c:v>
                </c:pt>
                <c:pt idx="2038">
                  <c:v>9.9609375000090594</c:v>
                </c:pt>
                <c:pt idx="2039">
                  <c:v>9.9658203125090647</c:v>
                </c:pt>
                <c:pt idx="2040">
                  <c:v>9.9707031250090683</c:v>
                </c:pt>
                <c:pt idx="2041">
                  <c:v>9.9755859375090736</c:v>
                </c:pt>
                <c:pt idx="2042">
                  <c:v>9.9804687500090772</c:v>
                </c:pt>
                <c:pt idx="2043">
                  <c:v>9.9853515625090825</c:v>
                </c:pt>
                <c:pt idx="2044">
                  <c:v>9.9902343750090861</c:v>
                </c:pt>
                <c:pt idx="2045">
                  <c:v>9.9951171875090914</c:v>
                </c:pt>
              </c:numCache>
            </c:numRef>
          </c:xVal>
          <c:yVal>
            <c:numRef>
              <c:f>Meter_Scale_FFT!$I$12:$I$2057</c:f>
              <c:numCache>
                <c:formatCode>0.0</c:formatCode>
                <c:ptCount val="2046"/>
                <c:pt idx="0">
                  <c:v>2042.8767090523017</c:v>
                </c:pt>
                <c:pt idx="1">
                  <c:v>3144.5331283147666</c:v>
                </c:pt>
                <c:pt idx="2">
                  <c:v>308.24493683512105</c:v>
                </c:pt>
                <c:pt idx="3">
                  <c:v>4343.9812273586367</c:v>
                </c:pt>
                <c:pt idx="4">
                  <c:v>3490.0561552343197</c:v>
                </c:pt>
                <c:pt idx="5">
                  <c:v>2820.1705605127063</c:v>
                </c:pt>
                <c:pt idx="6">
                  <c:v>329.26509707986332</c:v>
                </c:pt>
                <c:pt idx="7">
                  <c:v>1098.6290226387907</c:v>
                </c:pt>
                <c:pt idx="8">
                  <c:v>2357.8192351936423</c:v>
                </c:pt>
                <c:pt idx="9">
                  <c:v>1012.9016885386682</c:v>
                </c:pt>
                <c:pt idx="10">
                  <c:v>2976.3425960912655</c:v>
                </c:pt>
                <c:pt idx="11">
                  <c:v>1496.7431830360858</c:v>
                </c:pt>
                <c:pt idx="12">
                  <c:v>1704.2521442771972</c:v>
                </c:pt>
                <c:pt idx="13">
                  <c:v>1254.3556748514502</c:v>
                </c:pt>
                <c:pt idx="14">
                  <c:v>3024.8340484358041</c:v>
                </c:pt>
                <c:pt idx="15">
                  <c:v>1993.6531935591133</c:v>
                </c:pt>
                <c:pt idx="16">
                  <c:v>1143.9944873030049</c:v>
                </c:pt>
                <c:pt idx="17">
                  <c:v>1032.9832985095873</c:v>
                </c:pt>
                <c:pt idx="18">
                  <c:v>1016.0038879913348</c:v>
                </c:pt>
                <c:pt idx="19">
                  <c:v>1658.6774142760667</c:v>
                </c:pt>
                <c:pt idx="20">
                  <c:v>1739.6604633962077</c:v>
                </c:pt>
                <c:pt idx="21">
                  <c:v>1554.7406000793083</c:v>
                </c:pt>
                <c:pt idx="22">
                  <c:v>678.03606157303147</c:v>
                </c:pt>
                <c:pt idx="23">
                  <c:v>1263.4856373286893</c:v>
                </c:pt>
                <c:pt idx="24">
                  <c:v>1096.7127868486477</c:v>
                </c:pt>
                <c:pt idx="25">
                  <c:v>667.12332960122319</c:v>
                </c:pt>
                <c:pt idx="26">
                  <c:v>1316.8073663089663</c:v>
                </c:pt>
                <c:pt idx="27">
                  <c:v>1077.5929288268028</c:v>
                </c:pt>
                <c:pt idx="28">
                  <c:v>204.45416656069159</c:v>
                </c:pt>
                <c:pt idx="29">
                  <c:v>204.13948500881159</c:v>
                </c:pt>
                <c:pt idx="30">
                  <c:v>1548.5030154536441</c:v>
                </c:pt>
                <c:pt idx="31">
                  <c:v>1177.5127623374558</c:v>
                </c:pt>
                <c:pt idx="32">
                  <c:v>722.76312831247253</c:v>
                </c:pt>
                <c:pt idx="33">
                  <c:v>481.3285660440049</c:v>
                </c:pt>
                <c:pt idx="34">
                  <c:v>923.87824593216385</c:v>
                </c:pt>
                <c:pt idx="35">
                  <c:v>663.3656413380578</c:v>
                </c:pt>
                <c:pt idx="36">
                  <c:v>673.26686861062171</c:v>
                </c:pt>
                <c:pt idx="37">
                  <c:v>375.91299071677207</c:v>
                </c:pt>
                <c:pt idx="38">
                  <c:v>463.28807870264905</c:v>
                </c:pt>
                <c:pt idx="39">
                  <c:v>406.35401317666322</c:v>
                </c:pt>
                <c:pt idx="40">
                  <c:v>1688.0511824500966</c:v>
                </c:pt>
                <c:pt idx="41">
                  <c:v>1040.6122356004498</c:v>
                </c:pt>
                <c:pt idx="42">
                  <c:v>1588.9364545995961</c:v>
                </c:pt>
                <c:pt idx="43">
                  <c:v>767.1256868539017</c:v>
                </c:pt>
                <c:pt idx="44">
                  <c:v>144.75941872027798</c:v>
                </c:pt>
                <c:pt idx="45">
                  <c:v>1017.9176244273914</c:v>
                </c:pt>
                <c:pt idx="46">
                  <c:v>1783.7307478203127</c:v>
                </c:pt>
                <c:pt idx="47">
                  <c:v>1125.4512193218875</c:v>
                </c:pt>
                <c:pt idx="48">
                  <c:v>951.42756583751918</c:v>
                </c:pt>
                <c:pt idx="49">
                  <c:v>1145.0597691615774</c:v>
                </c:pt>
                <c:pt idx="50">
                  <c:v>1338.186315781709</c:v>
                </c:pt>
                <c:pt idx="51">
                  <c:v>1158.5316604141924</c:v>
                </c:pt>
                <c:pt idx="52">
                  <c:v>769.49820703683577</c:v>
                </c:pt>
                <c:pt idx="53">
                  <c:v>74.593842378076204</c:v>
                </c:pt>
                <c:pt idx="54">
                  <c:v>579.1906187883751</c:v>
                </c:pt>
                <c:pt idx="55">
                  <c:v>802.27899810508484</c:v>
                </c:pt>
                <c:pt idx="56">
                  <c:v>241.00550053655488</c:v>
                </c:pt>
                <c:pt idx="57">
                  <c:v>1088.9194705876439</c:v>
                </c:pt>
                <c:pt idx="58">
                  <c:v>903.13937382938786</c:v>
                </c:pt>
                <c:pt idx="59">
                  <c:v>1047.5602742632332</c:v>
                </c:pt>
                <c:pt idx="60">
                  <c:v>2293.3386954729881</c:v>
                </c:pt>
                <c:pt idx="61">
                  <c:v>1635.9916430077358</c:v>
                </c:pt>
                <c:pt idx="62">
                  <c:v>1238.3330817574165</c:v>
                </c:pt>
                <c:pt idx="63">
                  <c:v>1698.3188523355348</c:v>
                </c:pt>
                <c:pt idx="64">
                  <c:v>1551.544615243201</c:v>
                </c:pt>
                <c:pt idx="65">
                  <c:v>1454.9243585387096</c:v>
                </c:pt>
                <c:pt idx="66">
                  <c:v>1232.2066271449173</c:v>
                </c:pt>
                <c:pt idx="67">
                  <c:v>380.93956568921146</c:v>
                </c:pt>
                <c:pt idx="68">
                  <c:v>581.11381242146479</c:v>
                </c:pt>
                <c:pt idx="69">
                  <c:v>1012.7224693206163</c:v>
                </c:pt>
                <c:pt idx="70">
                  <c:v>1268.6889717793078</c:v>
                </c:pt>
                <c:pt idx="71">
                  <c:v>1565.4288104899645</c:v>
                </c:pt>
                <c:pt idx="72">
                  <c:v>359.49836791808713</c:v>
                </c:pt>
                <c:pt idx="73">
                  <c:v>1135.2308002403977</c:v>
                </c:pt>
                <c:pt idx="74">
                  <c:v>987.02154193981937</c:v>
                </c:pt>
                <c:pt idx="75">
                  <c:v>1511.7993069197612</c:v>
                </c:pt>
                <c:pt idx="76">
                  <c:v>345.05892553658339</c:v>
                </c:pt>
                <c:pt idx="77">
                  <c:v>593.55051273946776</c:v>
                </c:pt>
                <c:pt idx="78">
                  <c:v>1426.7759001132495</c:v>
                </c:pt>
                <c:pt idx="79">
                  <c:v>686.13986947370734</c:v>
                </c:pt>
                <c:pt idx="80">
                  <c:v>778.8726728602262</c:v>
                </c:pt>
                <c:pt idx="81">
                  <c:v>348.25291564845838</c:v>
                </c:pt>
                <c:pt idx="82">
                  <c:v>2025.2434232264861</c:v>
                </c:pt>
                <c:pt idx="83">
                  <c:v>1047.3053234524555</c:v>
                </c:pt>
                <c:pt idx="84">
                  <c:v>1012.8854151448623</c:v>
                </c:pt>
                <c:pt idx="85">
                  <c:v>516.54153670134531</c:v>
                </c:pt>
                <c:pt idx="86">
                  <c:v>521.000052040475</c:v>
                </c:pt>
                <c:pt idx="87">
                  <c:v>1595.1046113852633</c:v>
                </c:pt>
                <c:pt idx="88">
                  <c:v>664.90933131363113</c:v>
                </c:pt>
                <c:pt idx="89">
                  <c:v>595.95261886554465</c:v>
                </c:pt>
                <c:pt idx="90">
                  <c:v>1416.3161012481141</c:v>
                </c:pt>
                <c:pt idx="91">
                  <c:v>610.19645439749536</c:v>
                </c:pt>
                <c:pt idx="92">
                  <c:v>917.09929837955758</c:v>
                </c:pt>
                <c:pt idx="93">
                  <c:v>934.06152315256179</c:v>
                </c:pt>
                <c:pt idx="94">
                  <c:v>1090.6103002130769</c:v>
                </c:pt>
                <c:pt idx="95">
                  <c:v>517.84933358215847</c:v>
                </c:pt>
                <c:pt idx="96">
                  <c:v>624.28498836771848</c:v>
                </c:pt>
                <c:pt idx="97">
                  <c:v>247.78627071617501</c:v>
                </c:pt>
                <c:pt idx="98">
                  <c:v>566.20728884230641</c:v>
                </c:pt>
                <c:pt idx="99">
                  <c:v>553.75766188563682</c:v>
                </c:pt>
                <c:pt idx="100">
                  <c:v>700.4324416497044</c:v>
                </c:pt>
                <c:pt idx="101">
                  <c:v>817.5853655909732</c:v>
                </c:pt>
                <c:pt idx="102">
                  <c:v>1457.3314260192149</c:v>
                </c:pt>
                <c:pt idx="103">
                  <c:v>1473.9835689554398</c:v>
                </c:pt>
                <c:pt idx="104">
                  <c:v>887.30072791905638</c:v>
                </c:pt>
                <c:pt idx="105">
                  <c:v>234.51936018272957</c:v>
                </c:pt>
                <c:pt idx="106">
                  <c:v>794.21043622555123</c:v>
                </c:pt>
                <c:pt idx="107">
                  <c:v>845.03683550953656</c:v>
                </c:pt>
                <c:pt idx="108">
                  <c:v>650.96169519514444</c:v>
                </c:pt>
                <c:pt idx="109">
                  <c:v>624.40724805979323</c:v>
                </c:pt>
                <c:pt idx="110">
                  <c:v>402.63548230102697</c:v>
                </c:pt>
                <c:pt idx="111">
                  <c:v>479.45955139088244</c:v>
                </c:pt>
                <c:pt idx="112">
                  <c:v>579.56340535799745</c:v>
                </c:pt>
                <c:pt idx="113">
                  <c:v>741.07963975738039</c:v>
                </c:pt>
                <c:pt idx="114">
                  <c:v>1186.668445357129</c:v>
                </c:pt>
                <c:pt idx="115">
                  <c:v>387.83309693228239</c:v>
                </c:pt>
                <c:pt idx="116">
                  <c:v>1675.2869030777786</c:v>
                </c:pt>
                <c:pt idx="117">
                  <c:v>929.594516911195</c:v>
                </c:pt>
                <c:pt idx="118">
                  <c:v>665.35565814009476</c:v>
                </c:pt>
                <c:pt idx="119">
                  <c:v>766.68593815413908</c:v>
                </c:pt>
                <c:pt idx="120">
                  <c:v>337.50633925447909</c:v>
                </c:pt>
                <c:pt idx="121">
                  <c:v>661.36113802784837</c:v>
                </c:pt>
                <c:pt idx="122">
                  <c:v>195.63031247069921</c:v>
                </c:pt>
                <c:pt idx="123">
                  <c:v>452.81118599350344</c:v>
                </c:pt>
                <c:pt idx="124">
                  <c:v>1199.1610165959348</c:v>
                </c:pt>
                <c:pt idx="125">
                  <c:v>1336.5350673022203</c:v>
                </c:pt>
                <c:pt idx="126">
                  <c:v>1233.3092502308039</c:v>
                </c:pt>
                <c:pt idx="127">
                  <c:v>1432.3712066640746</c:v>
                </c:pt>
                <c:pt idx="128">
                  <c:v>559.48142475057136</c:v>
                </c:pt>
                <c:pt idx="129">
                  <c:v>495.83675693911272</c:v>
                </c:pt>
                <c:pt idx="130">
                  <c:v>546.15166066448762</c:v>
                </c:pt>
                <c:pt idx="131">
                  <c:v>253.20506803813686</c:v>
                </c:pt>
                <c:pt idx="132">
                  <c:v>811.47083454721906</c:v>
                </c:pt>
                <c:pt idx="133">
                  <c:v>455.09852259314971</c:v>
                </c:pt>
                <c:pt idx="134">
                  <c:v>315.72014534060042</c:v>
                </c:pt>
                <c:pt idx="135">
                  <c:v>258.78962327478922</c:v>
                </c:pt>
                <c:pt idx="136">
                  <c:v>908.97437342670764</c:v>
                </c:pt>
                <c:pt idx="137">
                  <c:v>535.7211730606756</c:v>
                </c:pt>
                <c:pt idx="138">
                  <c:v>928.77882908068159</c:v>
                </c:pt>
                <c:pt idx="139">
                  <c:v>1129.6249555441848</c:v>
                </c:pt>
                <c:pt idx="140">
                  <c:v>193.30346786963045</c:v>
                </c:pt>
                <c:pt idx="141">
                  <c:v>107.95055341656895</c:v>
                </c:pt>
                <c:pt idx="142">
                  <c:v>435.72755882185925</c:v>
                </c:pt>
                <c:pt idx="143">
                  <c:v>820.43176427303536</c:v>
                </c:pt>
                <c:pt idx="144">
                  <c:v>1189.8902612144964</c:v>
                </c:pt>
                <c:pt idx="145">
                  <c:v>347.29008204446518</c:v>
                </c:pt>
                <c:pt idx="146">
                  <c:v>220.48988622454681</c:v>
                </c:pt>
                <c:pt idx="147">
                  <c:v>285.5426887835153</c:v>
                </c:pt>
                <c:pt idx="148">
                  <c:v>631.44358315438808</c:v>
                </c:pt>
                <c:pt idx="149">
                  <c:v>585.72975213194309</c:v>
                </c:pt>
                <c:pt idx="150">
                  <c:v>787.49998823104818</c:v>
                </c:pt>
                <c:pt idx="151">
                  <c:v>588.52524891335372</c:v>
                </c:pt>
                <c:pt idx="152">
                  <c:v>137.63238673504017</c:v>
                </c:pt>
                <c:pt idx="153">
                  <c:v>128.57166948843283</c:v>
                </c:pt>
                <c:pt idx="154">
                  <c:v>761.89771729010693</c:v>
                </c:pt>
                <c:pt idx="155">
                  <c:v>322.47320394626001</c:v>
                </c:pt>
                <c:pt idx="156">
                  <c:v>790.86096396993992</c:v>
                </c:pt>
                <c:pt idx="157">
                  <c:v>602.19532154293063</c:v>
                </c:pt>
                <c:pt idx="158">
                  <c:v>320.99835020614853</c:v>
                </c:pt>
                <c:pt idx="159">
                  <c:v>205.19980788938025</c:v>
                </c:pt>
                <c:pt idx="160">
                  <c:v>355.5827525943979</c:v>
                </c:pt>
                <c:pt idx="161">
                  <c:v>197.42625942798665</c:v>
                </c:pt>
                <c:pt idx="162">
                  <c:v>392.72877666596054</c:v>
                </c:pt>
                <c:pt idx="163">
                  <c:v>556.25832222661529</c:v>
                </c:pt>
                <c:pt idx="164">
                  <c:v>412.36987547020129</c:v>
                </c:pt>
                <c:pt idx="165">
                  <c:v>649.05863187092439</c:v>
                </c:pt>
                <c:pt idx="166">
                  <c:v>240.66803807464748</c:v>
                </c:pt>
                <c:pt idx="167">
                  <c:v>593.1676470212775</c:v>
                </c:pt>
                <c:pt idx="168">
                  <c:v>524.28701653178109</c:v>
                </c:pt>
                <c:pt idx="169">
                  <c:v>419.49999445609365</c:v>
                </c:pt>
                <c:pt idx="170">
                  <c:v>398.69130346395582</c:v>
                </c:pt>
                <c:pt idx="171">
                  <c:v>534.8821238577674</c:v>
                </c:pt>
                <c:pt idx="172">
                  <c:v>447.99485667969071</c:v>
                </c:pt>
                <c:pt idx="173">
                  <c:v>112.42414813166241</c:v>
                </c:pt>
                <c:pt idx="174">
                  <c:v>256.90553006752856</c:v>
                </c:pt>
                <c:pt idx="175">
                  <c:v>449.81516299361311</c:v>
                </c:pt>
                <c:pt idx="176">
                  <c:v>245.43431755057921</c:v>
                </c:pt>
                <c:pt idx="177">
                  <c:v>250.9867182689392</c:v>
                </c:pt>
                <c:pt idx="178">
                  <c:v>113.58811468210807</c:v>
                </c:pt>
                <c:pt idx="179">
                  <c:v>179.84962536632423</c:v>
                </c:pt>
                <c:pt idx="180">
                  <c:v>189.13247579261073</c:v>
                </c:pt>
                <c:pt idx="181">
                  <c:v>241.83283641495436</c:v>
                </c:pt>
                <c:pt idx="182">
                  <c:v>467.3829129114423</c:v>
                </c:pt>
                <c:pt idx="183">
                  <c:v>265.58104307148341</c:v>
                </c:pt>
                <c:pt idx="184">
                  <c:v>367.79145560786708</c:v>
                </c:pt>
                <c:pt idx="185">
                  <c:v>338.76712248003599</c:v>
                </c:pt>
                <c:pt idx="186">
                  <c:v>203.13699652964232</c:v>
                </c:pt>
                <c:pt idx="187">
                  <c:v>345.2674578457802</c:v>
                </c:pt>
                <c:pt idx="188">
                  <c:v>272.06088999704099</c:v>
                </c:pt>
                <c:pt idx="189">
                  <c:v>385.63756457647247</c:v>
                </c:pt>
                <c:pt idx="190">
                  <c:v>149.2060430260689</c:v>
                </c:pt>
                <c:pt idx="191">
                  <c:v>260.64075479482</c:v>
                </c:pt>
                <c:pt idx="192">
                  <c:v>325.23038633333732</c:v>
                </c:pt>
                <c:pt idx="193">
                  <c:v>80.416544676282896</c:v>
                </c:pt>
                <c:pt idx="194">
                  <c:v>96.744903062150996</c:v>
                </c:pt>
                <c:pt idx="195">
                  <c:v>269.87933448924036</c:v>
                </c:pt>
                <c:pt idx="196">
                  <c:v>230.70386599706754</c:v>
                </c:pt>
                <c:pt idx="197">
                  <c:v>237.19848609338476</c:v>
                </c:pt>
                <c:pt idx="198">
                  <c:v>50.401211811824808</c:v>
                </c:pt>
                <c:pt idx="199">
                  <c:v>112.18296497393058</c:v>
                </c:pt>
                <c:pt idx="200">
                  <c:v>336.3850507718239</c:v>
                </c:pt>
                <c:pt idx="201">
                  <c:v>268.19004360946741</c:v>
                </c:pt>
                <c:pt idx="202">
                  <c:v>95.078770650985362</c:v>
                </c:pt>
                <c:pt idx="203">
                  <c:v>209.57756758143378</c:v>
                </c:pt>
                <c:pt idx="204">
                  <c:v>301.50897856052518</c:v>
                </c:pt>
                <c:pt idx="205">
                  <c:v>149.41337516818982</c:v>
                </c:pt>
                <c:pt idx="206">
                  <c:v>189.51292240158432</c:v>
                </c:pt>
                <c:pt idx="207">
                  <c:v>158.59795727114107</c:v>
                </c:pt>
                <c:pt idx="208">
                  <c:v>94.238467125529098</c:v>
                </c:pt>
                <c:pt idx="209">
                  <c:v>225.53260763343334</c:v>
                </c:pt>
                <c:pt idx="210">
                  <c:v>171.5472704008283</c:v>
                </c:pt>
                <c:pt idx="211">
                  <c:v>83.832736488535289</c:v>
                </c:pt>
                <c:pt idx="212">
                  <c:v>165.22525422775746</c:v>
                </c:pt>
                <c:pt idx="213">
                  <c:v>71.761541719388816</c:v>
                </c:pt>
                <c:pt idx="214">
                  <c:v>345.11651951479712</c:v>
                </c:pt>
                <c:pt idx="215">
                  <c:v>140.05913459361838</c:v>
                </c:pt>
                <c:pt idx="216">
                  <c:v>155.70962078480267</c:v>
                </c:pt>
                <c:pt idx="217">
                  <c:v>40.571967651762023</c:v>
                </c:pt>
                <c:pt idx="218">
                  <c:v>168.28897355590863</c:v>
                </c:pt>
                <c:pt idx="219">
                  <c:v>159.2051338583569</c:v>
                </c:pt>
                <c:pt idx="220">
                  <c:v>52.164746145319604</c:v>
                </c:pt>
                <c:pt idx="221">
                  <c:v>136.5301346108472</c:v>
                </c:pt>
                <c:pt idx="222">
                  <c:v>31.081622263721606</c:v>
                </c:pt>
                <c:pt idx="223">
                  <c:v>78.303447966683649</c:v>
                </c:pt>
                <c:pt idx="224">
                  <c:v>149.83281280282162</c:v>
                </c:pt>
                <c:pt idx="225">
                  <c:v>242.55294312289584</c:v>
                </c:pt>
                <c:pt idx="226">
                  <c:v>107.84437732747956</c:v>
                </c:pt>
                <c:pt idx="227">
                  <c:v>85.601117851398584</c:v>
                </c:pt>
                <c:pt idx="228">
                  <c:v>113.01015315673257</c:v>
                </c:pt>
                <c:pt idx="229">
                  <c:v>21.567079351921464</c:v>
                </c:pt>
                <c:pt idx="230">
                  <c:v>46.901636622844286</c:v>
                </c:pt>
                <c:pt idx="231">
                  <c:v>148.37004879569068</c:v>
                </c:pt>
                <c:pt idx="232">
                  <c:v>90.01166711350271</c:v>
                </c:pt>
                <c:pt idx="233">
                  <c:v>223.20164745016982</c:v>
                </c:pt>
                <c:pt idx="234">
                  <c:v>78.642939061090104</c:v>
                </c:pt>
                <c:pt idx="235">
                  <c:v>146.65463831455412</c:v>
                </c:pt>
                <c:pt idx="236">
                  <c:v>117.83504686564763</c:v>
                </c:pt>
                <c:pt idx="237">
                  <c:v>165.21984713933836</c:v>
                </c:pt>
                <c:pt idx="238">
                  <c:v>93.094395701106961</c:v>
                </c:pt>
                <c:pt idx="239">
                  <c:v>126.12742039669124</c:v>
                </c:pt>
                <c:pt idx="240">
                  <c:v>91.2927561515816</c:v>
                </c:pt>
                <c:pt idx="241">
                  <c:v>74.686283164104225</c:v>
                </c:pt>
                <c:pt idx="242">
                  <c:v>110.54405267340171</c:v>
                </c:pt>
                <c:pt idx="243">
                  <c:v>51.350643830238383</c:v>
                </c:pt>
                <c:pt idx="244">
                  <c:v>63.263853541308059</c:v>
                </c:pt>
                <c:pt idx="245">
                  <c:v>57.112358211884768</c:v>
                </c:pt>
                <c:pt idx="246">
                  <c:v>133.9482217799125</c:v>
                </c:pt>
                <c:pt idx="247">
                  <c:v>69.666116442574989</c:v>
                </c:pt>
                <c:pt idx="248">
                  <c:v>77.408615640386913</c:v>
                </c:pt>
                <c:pt idx="249">
                  <c:v>119.90392647690884</c:v>
                </c:pt>
                <c:pt idx="250">
                  <c:v>63.326043533641823</c:v>
                </c:pt>
                <c:pt idx="251">
                  <c:v>129.02326369391614</c:v>
                </c:pt>
                <c:pt idx="252">
                  <c:v>52.997659910535397</c:v>
                </c:pt>
                <c:pt idx="253">
                  <c:v>36.575568373146659</c:v>
                </c:pt>
                <c:pt idx="254">
                  <c:v>194.94612324792868</c:v>
                </c:pt>
                <c:pt idx="255">
                  <c:v>165.56369719824687</c:v>
                </c:pt>
                <c:pt idx="256">
                  <c:v>69.125923225349936</c:v>
                </c:pt>
                <c:pt idx="257">
                  <c:v>104.05218860609911</c:v>
                </c:pt>
                <c:pt idx="258">
                  <c:v>43.57769329626543</c:v>
                </c:pt>
                <c:pt idx="259">
                  <c:v>88.652320709789322</c:v>
                </c:pt>
                <c:pt idx="260">
                  <c:v>123.14145914372432</c:v>
                </c:pt>
                <c:pt idx="261">
                  <c:v>12.942736017733932</c:v>
                </c:pt>
                <c:pt idx="262">
                  <c:v>112.67453976162712</c:v>
                </c:pt>
                <c:pt idx="263">
                  <c:v>137.59123993157016</c:v>
                </c:pt>
                <c:pt idx="264">
                  <c:v>16.213278947525133</c:v>
                </c:pt>
                <c:pt idx="265">
                  <c:v>70.013190735662178</c:v>
                </c:pt>
                <c:pt idx="266">
                  <c:v>45.859068034518103</c:v>
                </c:pt>
                <c:pt idx="267">
                  <c:v>141.24779297597075</c:v>
                </c:pt>
                <c:pt idx="268">
                  <c:v>166.4448595569871</c:v>
                </c:pt>
                <c:pt idx="269">
                  <c:v>85.040442748904127</c:v>
                </c:pt>
                <c:pt idx="270">
                  <c:v>101.07478534194198</c:v>
                </c:pt>
                <c:pt idx="271">
                  <c:v>82.877388063992555</c:v>
                </c:pt>
                <c:pt idx="272">
                  <c:v>36.703935200856513</c:v>
                </c:pt>
                <c:pt idx="273">
                  <c:v>120.90075712328486</c:v>
                </c:pt>
                <c:pt idx="274">
                  <c:v>72.809096765850796</c:v>
                </c:pt>
                <c:pt idx="275">
                  <c:v>98.803753517476451</c:v>
                </c:pt>
                <c:pt idx="276">
                  <c:v>17.168591322022884</c:v>
                </c:pt>
                <c:pt idx="277">
                  <c:v>59.456451497010868</c:v>
                </c:pt>
                <c:pt idx="278">
                  <c:v>29.964160856285844</c:v>
                </c:pt>
                <c:pt idx="279">
                  <c:v>59.715198819857022</c:v>
                </c:pt>
                <c:pt idx="280">
                  <c:v>32.98235125890163</c:v>
                </c:pt>
                <c:pt idx="281">
                  <c:v>63.603006033154308</c:v>
                </c:pt>
                <c:pt idx="282">
                  <c:v>16.989734222253823</c:v>
                </c:pt>
                <c:pt idx="283">
                  <c:v>67.734996272509392</c:v>
                </c:pt>
                <c:pt idx="284">
                  <c:v>39.57737942471023</c:v>
                </c:pt>
                <c:pt idx="285">
                  <c:v>21.573034443713095</c:v>
                </c:pt>
                <c:pt idx="286">
                  <c:v>29.844120595241954</c:v>
                </c:pt>
                <c:pt idx="287">
                  <c:v>79.746730827942287</c:v>
                </c:pt>
                <c:pt idx="288">
                  <c:v>164.96147202605803</c:v>
                </c:pt>
                <c:pt idx="289">
                  <c:v>32.105451072080463</c:v>
                </c:pt>
                <c:pt idx="290">
                  <c:v>43.673733800018447</c:v>
                </c:pt>
                <c:pt idx="291">
                  <c:v>19.960641910475807</c:v>
                </c:pt>
                <c:pt idx="292">
                  <c:v>53.65832975076659</c:v>
                </c:pt>
                <c:pt idx="293">
                  <c:v>24.472626748646771</c:v>
                </c:pt>
                <c:pt idx="294">
                  <c:v>95.168864041967126</c:v>
                </c:pt>
                <c:pt idx="295">
                  <c:v>84.485136592635271</c:v>
                </c:pt>
                <c:pt idx="296">
                  <c:v>93.754343901512854</c:v>
                </c:pt>
                <c:pt idx="297">
                  <c:v>61.682885326136883</c:v>
                </c:pt>
                <c:pt idx="298">
                  <c:v>24.85739084580128</c:v>
                </c:pt>
                <c:pt idx="299">
                  <c:v>76.703259715677007</c:v>
                </c:pt>
                <c:pt idx="300">
                  <c:v>13.161591975698268</c:v>
                </c:pt>
                <c:pt idx="301">
                  <c:v>153.39885233046962</c:v>
                </c:pt>
                <c:pt idx="302">
                  <c:v>57.165124668830309</c:v>
                </c:pt>
                <c:pt idx="303">
                  <c:v>91.53960756239357</c:v>
                </c:pt>
                <c:pt idx="304">
                  <c:v>125.83496786713533</c:v>
                </c:pt>
                <c:pt idx="305">
                  <c:v>48.439803064975386</c:v>
                </c:pt>
                <c:pt idx="306">
                  <c:v>37.58500984329023</c:v>
                </c:pt>
                <c:pt idx="307">
                  <c:v>93.958452487123793</c:v>
                </c:pt>
                <c:pt idx="308">
                  <c:v>95.840950846471287</c:v>
                </c:pt>
                <c:pt idx="309">
                  <c:v>7.1887511081300435</c:v>
                </c:pt>
                <c:pt idx="310">
                  <c:v>62.274792537555797</c:v>
                </c:pt>
                <c:pt idx="311">
                  <c:v>78.087277515133778</c:v>
                </c:pt>
                <c:pt idx="312">
                  <c:v>120.66526707919456</c:v>
                </c:pt>
                <c:pt idx="313">
                  <c:v>52.784131537661651</c:v>
                </c:pt>
                <c:pt idx="314">
                  <c:v>86.107893967492402</c:v>
                </c:pt>
                <c:pt idx="315">
                  <c:v>57.719643447883492</c:v>
                </c:pt>
                <c:pt idx="316">
                  <c:v>35.59812597382551</c:v>
                </c:pt>
                <c:pt idx="317">
                  <c:v>11.866029460630985</c:v>
                </c:pt>
                <c:pt idx="318">
                  <c:v>54.470113617840823</c:v>
                </c:pt>
                <c:pt idx="319">
                  <c:v>47.253056698980998</c:v>
                </c:pt>
                <c:pt idx="320">
                  <c:v>94.298098037213279</c:v>
                </c:pt>
                <c:pt idx="321">
                  <c:v>100.14293916891982</c:v>
                </c:pt>
                <c:pt idx="322">
                  <c:v>35.830399545459031</c:v>
                </c:pt>
                <c:pt idx="323">
                  <c:v>45.731388873955076</c:v>
                </c:pt>
                <c:pt idx="324">
                  <c:v>38.667319426815695</c:v>
                </c:pt>
                <c:pt idx="325">
                  <c:v>28.8279653344627</c:v>
                </c:pt>
                <c:pt idx="326">
                  <c:v>27.009130897591863</c:v>
                </c:pt>
                <c:pt idx="327">
                  <c:v>62.823558747083119</c:v>
                </c:pt>
                <c:pt idx="328">
                  <c:v>15.016426373785484</c:v>
                </c:pt>
                <c:pt idx="329">
                  <c:v>88.382899722007409</c:v>
                </c:pt>
                <c:pt idx="330">
                  <c:v>28.40762116288461</c:v>
                </c:pt>
                <c:pt idx="331">
                  <c:v>53.268247692957274</c:v>
                </c:pt>
                <c:pt idx="332">
                  <c:v>59.784178105385962</c:v>
                </c:pt>
                <c:pt idx="333">
                  <c:v>131.98811143778181</c:v>
                </c:pt>
                <c:pt idx="334">
                  <c:v>151.37026569497104</c:v>
                </c:pt>
                <c:pt idx="335">
                  <c:v>93.297491523694589</c:v>
                </c:pt>
                <c:pt idx="336">
                  <c:v>87.145856160708632</c:v>
                </c:pt>
                <c:pt idx="337">
                  <c:v>72.849708103621836</c:v>
                </c:pt>
                <c:pt idx="338">
                  <c:v>36.855262026745052</c:v>
                </c:pt>
                <c:pt idx="339">
                  <c:v>46.629041633453582</c:v>
                </c:pt>
                <c:pt idx="340">
                  <c:v>58.404870755850233</c:v>
                </c:pt>
                <c:pt idx="341">
                  <c:v>93.622121313779346</c:v>
                </c:pt>
                <c:pt idx="342">
                  <c:v>36.669414675703848</c:v>
                </c:pt>
                <c:pt idx="343">
                  <c:v>61.469721789451</c:v>
                </c:pt>
                <c:pt idx="344">
                  <c:v>49.483127346183586</c:v>
                </c:pt>
                <c:pt idx="345">
                  <c:v>69.020494035903283</c:v>
                </c:pt>
                <c:pt idx="346">
                  <c:v>42.08944055334883</c:v>
                </c:pt>
                <c:pt idx="347">
                  <c:v>137.867682347444</c:v>
                </c:pt>
                <c:pt idx="348">
                  <c:v>107.33595780558012</c:v>
                </c:pt>
                <c:pt idx="349">
                  <c:v>30.78784327820355</c:v>
                </c:pt>
                <c:pt idx="350">
                  <c:v>62.346847700789247</c:v>
                </c:pt>
                <c:pt idx="351">
                  <c:v>30.973674205425564</c:v>
                </c:pt>
                <c:pt idx="352">
                  <c:v>2.5396789631729844</c:v>
                </c:pt>
                <c:pt idx="353">
                  <c:v>64.397589116873917</c:v>
                </c:pt>
                <c:pt idx="354">
                  <c:v>98.256734973664805</c:v>
                </c:pt>
                <c:pt idx="355">
                  <c:v>48.144473046802744</c:v>
                </c:pt>
                <c:pt idx="356">
                  <c:v>48.18915492392091</c:v>
                </c:pt>
                <c:pt idx="357">
                  <c:v>46.419476276668199</c:v>
                </c:pt>
                <c:pt idx="358">
                  <c:v>68.224963745245219</c:v>
                </c:pt>
                <c:pt idx="359">
                  <c:v>72.053065643549559</c:v>
                </c:pt>
                <c:pt idx="360">
                  <c:v>54.423146775072716</c:v>
                </c:pt>
                <c:pt idx="361">
                  <c:v>9.5406871466071497</c:v>
                </c:pt>
                <c:pt idx="362">
                  <c:v>107.38360185719311</c:v>
                </c:pt>
                <c:pt idx="363">
                  <c:v>70.958233320772436</c:v>
                </c:pt>
                <c:pt idx="364">
                  <c:v>65.088020188860369</c:v>
                </c:pt>
                <c:pt idx="365">
                  <c:v>40.828698716781098</c:v>
                </c:pt>
                <c:pt idx="366">
                  <c:v>81.988425643377326</c:v>
                </c:pt>
                <c:pt idx="367">
                  <c:v>122.33087823297305</c:v>
                </c:pt>
                <c:pt idx="368">
                  <c:v>72.30416230166125</c:v>
                </c:pt>
                <c:pt idx="369">
                  <c:v>41.798476382849593</c:v>
                </c:pt>
                <c:pt idx="370">
                  <c:v>54.275172631101825</c:v>
                </c:pt>
                <c:pt idx="371">
                  <c:v>44.479656766700884</c:v>
                </c:pt>
                <c:pt idx="372">
                  <c:v>51.670181603894193</c:v>
                </c:pt>
                <c:pt idx="373">
                  <c:v>67.107936962710482</c:v>
                </c:pt>
                <c:pt idx="374">
                  <c:v>28.833151003383751</c:v>
                </c:pt>
                <c:pt idx="375">
                  <c:v>38.507296412486035</c:v>
                </c:pt>
                <c:pt idx="376">
                  <c:v>54.760522904551138</c:v>
                </c:pt>
                <c:pt idx="377">
                  <c:v>37.316614896568794</c:v>
                </c:pt>
                <c:pt idx="378">
                  <c:v>54.838668916889283</c:v>
                </c:pt>
                <c:pt idx="379">
                  <c:v>54.295338632767702</c:v>
                </c:pt>
                <c:pt idx="380">
                  <c:v>19.622082084107937</c:v>
                </c:pt>
                <c:pt idx="381">
                  <c:v>26.317178350423095</c:v>
                </c:pt>
                <c:pt idx="382">
                  <c:v>113.08152998587296</c:v>
                </c:pt>
                <c:pt idx="383">
                  <c:v>55.953351409359165</c:v>
                </c:pt>
                <c:pt idx="384">
                  <c:v>41.308591319341744</c:v>
                </c:pt>
                <c:pt idx="385">
                  <c:v>10.821011513405352</c:v>
                </c:pt>
                <c:pt idx="386">
                  <c:v>36.42747794041906</c:v>
                </c:pt>
                <c:pt idx="387">
                  <c:v>14.645421819154782</c:v>
                </c:pt>
                <c:pt idx="388">
                  <c:v>37.889697415475368</c:v>
                </c:pt>
                <c:pt idx="389">
                  <c:v>32.389392133241962</c:v>
                </c:pt>
                <c:pt idx="390">
                  <c:v>94.435864132710989</c:v>
                </c:pt>
                <c:pt idx="391">
                  <c:v>35.890745817662328</c:v>
                </c:pt>
                <c:pt idx="392">
                  <c:v>128.01312993417665</c:v>
                </c:pt>
                <c:pt idx="393">
                  <c:v>85.748355731890584</c:v>
                </c:pt>
                <c:pt idx="394">
                  <c:v>60.913457463380638</c:v>
                </c:pt>
                <c:pt idx="395">
                  <c:v>40.890896246903765</c:v>
                </c:pt>
                <c:pt idx="396">
                  <c:v>58.812074112008389</c:v>
                </c:pt>
                <c:pt idx="397">
                  <c:v>73.58578828493286</c:v>
                </c:pt>
                <c:pt idx="398">
                  <c:v>27.230337964307914</c:v>
                </c:pt>
                <c:pt idx="399">
                  <c:v>93.454518452236528</c:v>
                </c:pt>
                <c:pt idx="400">
                  <c:v>108.45800118206645</c:v>
                </c:pt>
                <c:pt idx="401">
                  <c:v>52.694424297592597</c:v>
                </c:pt>
                <c:pt idx="402">
                  <c:v>78.091898911665737</c:v>
                </c:pt>
                <c:pt idx="403">
                  <c:v>48.272193030655586</c:v>
                </c:pt>
                <c:pt idx="404">
                  <c:v>74.371751983723343</c:v>
                </c:pt>
                <c:pt idx="405">
                  <c:v>25.252688583731214</c:v>
                </c:pt>
                <c:pt idx="406">
                  <c:v>13.681610688199308</c:v>
                </c:pt>
                <c:pt idx="407">
                  <c:v>43.214586791132852</c:v>
                </c:pt>
                <c:pt idx="408">
                  <c:v>47.616412122931315</c:v>
                </c:pt>
                <c:pt idx="409">
                  <c:v>81.494411558344183</c:v>
                </c:pt>
                <c:pt idx="410">
                  <c:v>48.000642223448345</c:v>
                </c:pt>
                <c:pt idx="411">
                  <c:v>17.643225786861532</c:v>
                </c:pt>
                <c:pt idx="412">
                  <c:v>23.326937760762409</c:v>
                </c:pt>
                <c:pt idx="413">
                  <c:v>85.891862959213015</c:v>
                </c:pt>
                <c:pt idx="414">
                  <c:v>53.783619299806354</c:v>
                </c:pt>
                <c:pt idx="415">
                  <c:v>0.72305004084513513</c:v>
                </c:pt>
                <c:pt idx="416">
                  <c:v>22.78833173799277</c:v>
                </c:pt>
                <c:pt idx="417">
                  <c:v>67.407246416620168</c:v>
                </c:pt>
                <c:pt idx="418">
                  <c:v>63.906682136155865</c:v>
                </c:pt>
                <c:pt idx="419">
                  <c:v>43.674398011738297</c:v>
                </c:pt>
                <c:pt idx="420">
                  <c:v>22.702176269756603</c:v>
                </c:pt>
                <c:pt idx="421">
                  <c:v>80.704604535958339</c:v>
                </c:pt>
                <c:pt idx="422">
                  <c:v>66.866571249791932</c:v>
                </c:pt>
                <c:pt idx="423">
                  <c:v>48.579003389609689</c:v>
                </c:pt>
                <c:pt idx="424">
                  <c:v>26.760226846114993</c:v>
                </c:pt>
                <c:pt idx="425">
                  <c:v>53.444218965727238</c:v>
                </c:pt>
                <c:pt idx="426">
                  <c:v>37.069416023676418</c:v>
                </c:pt>
                <c:pt idx="427">
                  <c:v>31.303070848984575</c:v>
                </c:pt>
                <c:pt idx="428">
                  <c:v>47.47441166876267</c:v>
                </c:pt>
                <c:pt idx="429">
                  <c:v>71.686204679645357</c:v>
                </c:pt>
                <c:pt idx="430">
                  <c:v>22.366762389100199</c:v>
                </c:pt>
                <c:pt idx="431">
                  <c:v>50.011030834139021</c:v>
                </c:pt>
                <c:pt idx="432">
                  <c:v>48.832977615740639</c:v>
                </c:pt>
                <c:pt idx="433">
                  <c:v>14.982490755540478</c:v>
                </c:pt>
                <c:pt idx="434">
                  <c:v>74.549070269594324</c:v>
                </c:pt>
                <c:pt idx="435">
                  <c:v>74.235923908421242</c:v>
                </c:pt>
                <c:pt idx="436">
                  <c:v>31.387625194282023</c:v>
                </c:pt>
                <c:pt idx="437">
                  <c:v>78.228732440699957</c:v>
                </c:pt>
                <c:pt idx="438">
                  <c:v>14.673268982128736</c:v>
                </c:pt>
                <c:pt idx="439">
                  <c:v>48.008002506239301</c:v>
                </c:pt>
                <c:pt idx="440">
                  <c:v>50.198929288381279</c:v>
                </c:pt>
                <c:pt idx="441">
                  <c:v>26.677235932663638</c:v>
                </c:pt>
                <c:pt idx="442">
                  <c:v>37.666342095566442</c:v>
                </c:pt>
                <c:pt idx="443">
                  <c:v>17.706906748986551</c:v>
                </c:pt>
                <c:pt idx="444">
                  <c:v>21.349899572963128</c:v>
                </c:pt>
                <c:pt idx="445">
                  <c:v>76.427130966500542</c:v>
                </c:pt>
                <c:pt idx="446">
                  <c:v>33.99738765811631</c:v>
                </c:pt>
                <c:pt idx="447">
                  <c:v>12.212739019671719</c:v>
                </c:pt>
                <c:pt idx="448">
                  <c:v>57.836754909192997</c:v>
                </c:pt>
                <c:pt idx="449">
                  <c:v>86.231543637877607</c:v>
                </c:pt>
                <c:pt idx="450">
                  <c:v>68.455473604893456</c:v>
                </c:pt>
                <c:pt idx="451">
                  <c:v>80.029054304755334</c:v>
                </c:pt>
                <c:pt idx="452">
                  <c:v>16.249654263899792</c:v>
                </c:pt>
                <c:pt idx="453">
                  <c:v>27.369957664494411</c:v>
                </c:pt>
                <c:pt idx="454">
                  <c:v>44.771286814978829</c:v>
                </c:pt>
                <c:pt idx="455">
                  <c:v>54.553032018311697</c:v>
                </c:pt>
                <c:pt idx="456">
                  <c:v>13.066046508212708</c:v>
                </c:pt>
                <c:pt idx="457">
                  <c:v>38.154724800178116</c:v>
                </c:pt>
                <c:pt idx="458">
                  <c:v>49.081258805043838</c:v>
                </c:pt>
                <c:pt idx="459">
                  <c:v>22.331284034901508</c:v>
                </c:pt>
                <c:pt idx="460">
                  <c:v>57.377716306139831</c:v>
                </c:pt>
                <c:pt idx="461">
                  <c:v>48.268216781253045</c:v>
                </c:pt>
                <c:pt idx="462">
                  <c:v>71.97014745515277</c:v>
                </c:pt>
                <c:pt idx="463">
                  <c:v>28.842879239589827</c:v>
                </c:pt>
                <c:pt idx="464">
                  <c:v>26.492493124835629</c:v>
                </c:pt>
                <c:pt idx="465">
                  <c:v>16.531850516812788</c:v>
                </c:pt>
                <c:pt idx="466">
                  <c:v>58.151572689694127</c:v>
                </c:pt>
                <c:pt idx="467">
                  <c:v>51.04828665663122</c:v>
                </c:pt>
                <c:pt idx="468">
                  <c:v>32.999712599136885</c:v>
                </c:pt>
                <c:pt idx="469">
                  <c:v>20.088343924280519</c:v>
                </c:pt>
                <c:pt idx="470">
                  <c:v>28.862444505361843</c:v>
                </c:pt>
                <c:pt idx="471">
                  <c:v>52.863356192638221</c:v>
                </c:pt>
                <c:pt idx="472">
                  <c:v>51.962606541783622</c:v>
                </c:pt>
                <c:pt idx="473">
                  <c:v>22.602159246968871</c:v>
                </c:pt>
                <c:pt idx="474">
                  <c:v>37.150469596143225</c:v>
                </c:pt>
                <c:pt idx="475">
                  <c:v>56.301619362909662</c:v>
                </c:pt>
                <c:pt idx="476">
                  <c:v>59.472143355244583</c:v>
                </c:pt>
                <c:pt idx="477">
                  <c:v>9.8765029263199988</c:v>
                </c:pt>
                <c:pt idx="478">
                  <c:v>66.211390527107284</c:v>
                </c:pt>
                <c:pt idx="479">
                  <c:v>30.792563836510322</c:v>
                </c:pt>
                <c:pt idx="480">
                  <c:v>56.738167327323467</c:v>
                </c:pt>
                <c:pt idx="481">
                  <c:v>83.493299552801219</c:v>
                </c:pt>
                <c:pt idx="482">
                  <c:v>53.581577234206478</c:v>
                </c:pt>
                <c:pt idx="483">
                  <c:v>35.735692166645485</c:v>
                </c:pt>
                <c:pt idx="484">
                  <c:v>85.474195457404306</c:v>
                </c:pt>
                <c:pt idx="485">
                  <c:v>30.203547192698835</c:v>
                </c:pt>
                <c:pt idx="486">
                  <c:v>34.684662140439293</c:v>
                </c:pt>
                <c:pt idx="487">
                  <c:v>39.966803118716989</c:v>
                </c:pt>
                <c:pt idx="488">
                  <c:v>51.532468529302278</c:v>
                </c:pt>
                <c:pt idx="489">
                  <c:v>67.915376060450654</c:v>
                </c:pt>
                <c:pt idx="490">
                  <c:v>41.36314723168271</c:v>
                </c:pt>
                <c:pt idx="491">
                  <c:v>39.329509442757455</c:v>
                </c:pt>
                <c:pt idx="492">
                  <c:v>17.801380267287911</c:v>
                </c:pt>
                <c:pt idx="493">
                  <c:v>27.026141138911122</c:v>
                </c:pt>
                <c:pt idx="494">
                  <c:v>65.387745312798486</c:v>
                </c:pt>
                <c:pt idx="495">
                  <c:v>68.549448246024554</c:v>
                </c:pt>
                <c:pt idx="496">
                  <c:v>91.353315020657078</c:v>
                </c:pt>
                <c:pt idx="497">
                  <c:v>79.793288803704655</c:v>
                </c:pt>
                <c:pt idx="498">
                  <c:v>10.189212102986181</c:v>
                </c:pt>
                <c:pt idx="499">
                  <c:v>57.121731043396018</c:v>
                </c:pt>
                <c:pt idx="500">
                  <c:v>50.367439210814304</c:v>
                </c:pt>
                <c:pt idx="501">
                  <c:v>38.301876221641962</c:v>
                </c:pt>
                <c:pt idx="502">
                  <c:v>46.366611253711611</c:v>
                </c:pt>
                <c:pt idx="503">
                  <c:v>41.314698395021644</c:v>
                </c:pt>
                <c:pt idx="504">
                  <c:v>58.687751128696199</c:v>
                </c:pt>
                <c:pt idx="505">
                  <c:v>43.569672478769213</c:v>
                </c:pt>
                <c:pt idx="506">
                  <c:v>43.400093294730219</c:v>
                </c:pt>
                <c:pt idx="507">
                  <c:v>68.669308840668961</c:v>
                </c:pt>
                <c:pt idx="508">
                  <c:v>53.40503968754016</c:v>
                </c:pt>
                <c:pt idx="509">
                  <c:v>59.837240265235451</c:v>
                </c:pt>
                <c:pt idx="510">
                  <c:v>120.71097061916078</c:v>
                </c:pt>
                <c:pt idx="511">
                  <c:v>52.113592608966421</c:v>
                </c:pt>
                <c:pt idx="512">
                  <c:v>13.282200513834114</c:v>
                </c:pt>
                <c:pt idx="513">
                  <c:v>71.306813252984028</c:v>
                </c:pt>
                <c:pt idx="514">
                  <c:v>46.296239015186323</c:v>
                </c:pt>
                <c:pt idx="515">
                  <c:v>38.507745040386247</c:v>
                </c:pt>
                <c:pt idx="516">
                  <c:v>64.881995713580679</c:v>
                </c:pt>
                <c:pt idx="517">
                  <c:v>47.027050818927854</c:v>
                </c:pt>
                <c:pt idx="518">
                  <c:v>58.889704295417559</c:v>
                </c:pt>
                <c:pt idx="519">
                  <c:v>3.3310358835363334</c:v>
                </c:pt>
                <c:pt idx="520">
                  <c:v>34.537236604570616</c:v>
                </c:pt>
                <c:pt idx="521">
                  <c:v>29.620377140704573</c:v>
                </c:pt>
                <c:pt idx="522">
                  <c:v>73.704005623144724</c:v>
                </c:pt>
                <c:pt idx="523">
                  <c:v>131.67195077312243</c:v>
                </c:pt>
                <c:pt idx="524">
                  <c:v>82.014639666721607</c:v>
                </c:pt>
                <c:pt idx="525">
                  <c:v>19.537465341338397</c:v>
                </c:pt>
                <c:pt idx="526">
                  <c:v>38.499816217918678</c:v>
                </c:pt>
                <c:pt idx="527">
                  <c:v>66.610872485091846</c:v>
                </c:pt>
                <c:pt idx="528">
                  <c:v>106.23808093184037</c:v>
                </c:pt>
                <c:pt idx="529">
                  <c:v>27.480255969940274</c:v>
                </c:pt>
                <c:pt idx="530">
                  <c:v>63.371687683960424</c:v>
                </c:pt>
                <c:pt idx="531">
                  <c:v>85.736530188557438</c:v>
                </c:pt>
                <c:pt idx="532">
                  <c:v>37.587519579343848</c:v>
                </c:pt>
                <c:pt idx="533">
                  <c:v>27.717752543443215</c:v>
                </c:pt>
                <c:pt idx="534">
                  <c:v>28.421006859840208</c:v>
                </c:pt>
                <c:pt idx="535">
                  <c:v>40.421300671441273</c:v>
                </c:pt>
                <c:pt idx="536">
                  <c:v>46.145282892461218</c:v>
                </c:pt>
                <c:pt idx="537">
                  <c:v>7.3481566713028847</c:v>
                </c:pt>
                <c:pt idx="538">
                  <c:v>49.138774888199492</c:v>
                </c:pt>
                <c:pt idx="539">
                  <c:v>36.517923689470919</c:v>
                </c:pt>
                <c:pt idx="540">
                  <c:v>63.78501417049123</c:v>
                </c:pt>
                <c:pt idx="541">
                  <c:v>73.198120173360522</c:v>
                </c:pt>
                <c:pt idx="542">
                  <c:v>77.641220027923424</c:v>
                </c:pt>
                <c:pt idx="543">
                  <c:v>102.86138236175604</c:v>
                </c:pt>
                <c:pt idx="544">
                  <c:v>48.257867257921575</c:v>
                </c:pt>
                <c:pt idx="545">
                  <c:v>23.167188411349073</c:v>
                </c:pt>
                <c:pt idx="546">
                  <c:v>61.388039429680873</c:v>
                </c:pt>
                <c:pt idx="547">
                  <c:v>11.644610713459729</c:v>
                </c:pt>
                <c:pt idx="548">
                  <c:v>11.576430803150046</c:v>
                </c:pt>
                <c:pt idx="549">
                  <c:v>64.665093586179921</c:v>
                </c:pt>
                <c:pt idx="550">
                  <c:v>44.357153377802426</c:v>
                </c:pt>
                <c:pt idx="551">
                  <c:v>56.475573123499949</c:v>
                </c:pt>
                <c:pt idx="552">
                  <c:v>84.536110734580419</c:v>
                </c:pt>
                <c:pt idx="553">
                  <c:v>46.708288209990442</c:v>
                </c:pt>
                <c:pt idx="554">
                  <c:v>58.791378906633881</c:v>
                </c:pt>
                <c:pt idx="555">
                  <c:v>77.598385495397267</c:v>
                </c:pt>
                <c:pt idx="556">
                  <c:v>20.840708144458791</c:v>
                </c:pt>
                <c:pt idx="557">
                  <c:v>43.774080886045233</c:v>
                </c:pt>
                <c:pt idx="558">
                  <c:v>48.282204747636783</c:v>
                </c:pt>
                <c:pt idx="559">
                  <c:v>15.588079302269731</c:v>
                </c:pt>
                <c:pt idx="560">
                  <c:v>13.942679174657858</c:v>
                </c:pt>
                <c:pt idx="561">
                  <c:v>41.068769433426709</c:v>
                </c:pt>
                <c:pt idx="562">
                  <c:v>42.118194072098483</c:v>
                </c:pt>
                <c:pt idx="563">
                  <c:v>63.174740910522509</c:v>
                </c:pt>
                <c:pt idx="564">
                  <c:v>55.56213359083646</c:v>
                </c:pt>
                <c:pt idx="565">
                  <c:v>4.2723068926666548</c:v>
                </c:pt>
                <c:pt idx="566">
                  <c:v>22.210100211855352</c:v>
                </c:pt>
                <c:pt idx="567">
                  <c:v>11.060670572249752</c:v>
                </c:pt>
                <c:pt idx="568">
                  <c:v>24.926246068254091</c:v>
                </c:pt>
                <c:pt idx="569">
                  <c:v>22.837526557568257</c:v>
                </c:pt>
                <c:pt idx="570">
                  <c:v>27.949363854384806</c:v>
                </c:pt>
                <c:pt idx="571">
                  <c:v>23.2407762825319</c:v>
                </c:pt>
                <c:pt idx="572">
                  <c:v>48.826054039444152</c:v>
                </c:pt>
                <c:pt idx="573">
                  <c:v>23.045655748539094</c:v>
                </c:pt>
                <c:pt idx="574">
                  <c:v>20.972112833564271</c:v>
                </c:pt>
                <c:pt idx="575">
                  <c:v>35.234405175564767</c:v>
                </c:pt>
                <c:pt idx="576">
                  <c:v>68.428524725884955</c:v>
                </c:pt>
                <c:pt idx="577">
                  <c:v>27.446295166549483</c:v>
                </c:pt>
                <c:pt idx="578">
                  <c:v>11.948266904897787</c:v>
                </c:pt>
                <c:pt idx="579">
                  <c:v>33.279473045895337</c:v>
                </c:pt>
                <c:pt idx="580">
                  <c:v>45.746600294090747</c:v>
                </c:pt>
                <c:pt idx="581">
                  <c:v>59.015934565760489</c:v>
                </c:pt>
                <c:pt idx="582">
                  <c:v>48.770770444181174</c:v>
                </c:pt>
                <c:pt idx="583">
                  <c:v>49.466828116101709</c:v>
                </c:pt>
                <c:pt idx="584">
                  <c:v>59.348259983164738</c:v>
                </c:pt>
                <c:pt idx="585">
                  <c:v>62.182333148177875</c:v>
                </c:pt>
                <c:pt idx="586">
                  <c:v>24.830702163867699</c:v>
                </c:pt>
                <c:pt idx="587">
                  <c:v>4.0431056843410467</c:v>
                </c:pt>
                <c:pt idx="588">
                  <c:v>10.842848599918234</c:v>
                </c:pt>
                <c:pt idx="589">
                  <c:v>26.790528125069123</c:v>
                </c:pt>
                <c:pt idx="590">
                  <c:v>32.962456554162422</c:v>
                </c:pt>
                <c:pt idx="591">
                  <c:v>28.949627326756353</c:v>
                </c:pt>
                <c:pt idx="592">
                  <c:v>31.886579986556345</c:v>
                </c:pt>
                <c:pt idx="593">
                  <c:v>59.067168846689597</c:v>
                </c:pt>
                <c:pt idx="594">
                  <c:v>61.430621752607159</c:v>
                </c:pt>
                <c:pt idx="595">
                  <c:v>41.193840981115862</c:v>
                </c:pt>
                <c:pt idx="596">
                  <c:v>18.624528544936489</c:v>
                </c:pt>
                <c:pt idx="597">
                  <c:v>27.753690289242925</c:v>
                </c:pt>
                <c:pt idx="598">
                  <c:v>20.711269108704709</c:v>
                </c:pt>
                <c:pt idx="599">
                  <c:v>14.703606030886693</c:v>
                </c:pt>
                <c:pt idx="600">
                  <c:v>6.0871519117975081</c:v>
                </c:pt>
                <c:pt idx="601">
                  <c:v>57.181401461365247</c:v>
                </c:pt>
                <c:pt idx="602">
                  <c:v>35.320502549630589</c:v>
                </c:pt>
                <c:pt idx="603">
                  <c:v>31.499826917761204</c:v>
                </c:pt>
                <c:pt idx="604">
                  <c:v>22.002304226037332</c:v>
                </c:pt>
                <c:pt idx="605">
                  <c:v>26.415996990320327</c:v>
                </c:pt>
                <c:pt idx="606">
                  <c:v>43.662106201537654</c:v>
                </c:pt>
                <c:pt idx="607">
                  <c:v>35.626788427957528</c:v>
                </c:pt>
                <c:pt idx="608">
                  <c:v>54.982856313396951</c:v>
                </c:pt>
                <c:pt idx="609">
                  <c:v>23.29501868819354</c:v>
                </c:pt>
                <c:pt idx="610">
                  <c:v>34.340891960962139</c:v>
                </c:pt>
                <c:pt idx="611">
                  <c:v>80.678824232642953</c:v>
                </c:pt>
                <c:pt idx="612">
                  <c:v>52.354820907254073</c:v>
                </c:pt>
                <c:pt idx="613">
                  <c:v>45.217343433784251</c:v>
                </c:pt>
                <c:pt idx="614">
                  <c:v>47.55830657761593</c:v>
                </c:pt>
                <c:pt idx="615">
                  <c:v>37.892533754969463</c:v>
                </c:pt>
                <c:pt idx="616">
                  <c:v>25.923545256987826</c:v>
                </c:pt>
                <c:pt idx="617">
                  <c:v>23.700708452796853</c:v>
                </c:pt>
                <c:pt idx="618">
                  <c:v>17.788229794318411</c:v>
                </c:pt>
                <c:pt idx="619">
                  <c:v>34.689723515074959</c:v>
                </c:pt>
                <c:pt idx="620">
                  <c:v>38.102269759117632</c:v>
                </c:pt>
                <c:pt idx="621">
                  <c:v>47.842225669129249</c:v>
                </c:pt>
                <c:pt idx="622">
                  <c:v>35.105280933370622</c:v>
                </c:pt>
                <c:pt idx="623">
                  <c:v>46.510092246535905</c:v>
                </c:pt>
                <c:pt idx="624">
                  <c:v>12.287888953712432</c:v>
                </c:pt>
                <c:pt idx="625">
                  <c:v>32.743952194440446</c:v>
                </c:pt>
                <c:pt idx="626">
                  <c:v>43.547963578757873</c:v>
                </c:pt>
                <c:pt idx="627">
                  <c:v>24.301439001924336</c:v>
                </c:pt>
                <c:pt idx="628">
                  <c:v>65.003607758110149</c:v>
                </c:pt>
                <c:pt idx="629">
                  <c:v>18.698267582169574</c:v>
                </c:pt>
                <c:pt idx="630">
                  <c:v>10.481873590938415</c:v>
                </c:pt>
                <c:pt idx="631">
                  <c:v>23.098669888562604</c:v>
                </c:pt>
                <c:pt idx="632">
                  <c:v>10.041233109326519</c:v>
                </c:pt>
                <c:pt idx="633">
                  <c:v>37.953086227158828</c:v>
                </c:pt>
                <c:pt idx="634">
                  <c:v>27.89261141663582</c:v>
                </c:pt>
                <c:pt idx="635">
                  <c:v>29.411740220957117</c:v>
                </c:pt>
                <c:pt idx="636">
                  <c:v>38.152526405215376</c:v>
                </c:pt>
                <c:pt idx="637">
                  <c:v>33.33605079574081</c:v>
                </c:pt>
                <c:pt idx="638">
                  <c:v>39.80087425100777</c:v>
                </c:pt>
                <c:pt idx="639">
                  <c:v>36.806993529089617</c:v>
                </c:pt>
                <c:pt idx="640">
                  <c:v>46.562924302251972</c:v>
                </c:pt>
                <c:pt idx="641">
                  <c:v>15.037734697332626</c:v>
                </c:pt>
                <c:pt idx="642">
                  <c:v>10.828210111831131</c:v>
                </c:pt>
                <c:pt idx="643">
                  <c:v>10.507401631653533</c:v>
                </c:pt>
                <c:pt idx="644">
                  <c:v>24.73125282979365</c:v>
                </c:pt>
                <c:pt idx="645">
                  <c:v>29.405861151874802</c:v>
                </c:pt>
                <c:pt idx="646">
                  <c:v>34.11001647623786</c:v>
                </c:pt>
                <c:pt idx="647">
                  <c:v>31.164246755154348</c:v>
                </c:pt>
                <c:pt idx="648">
                  <c:v>38.678631092283823</c:v>
                </c:pt>
                <c:pt idx="649">
                  <c:v>9.1591688919489922</c:v>
                </c:pt>
                <c:pt idx="650">
                  <c:v>7.71980478960156</c:v>
                </c:pt>
                <c:pt idx="651">
                  <c:v>29.442600297292678</c:v>
                </c:pt>
                <c:pt idx="652">
                  <c:v>34.670124775188235</c:v>
                </c:pt>
                <c:pt idx="653">
                  <c:v>17.601463697962746</c:v>
                </c:pt>
                <c:pt idx="654">
                  <c:v>43.453173376080663</c:v>
                </c:pt>
                <c:pt idx="655">
                  <c:v>29.234149192700446</c:v>
                </c:pt>
                <c:pt idx="656">
                  <c:v>5.9782398719265153</c:v>
                </c:pt>
                <c:pt idx="657">
                  <c:v>41.298358143482751</c:v>
                </c:pt>
                <c:pt idx="658">
                  <c:v>15.872717379504058</c:v>
                </c:pt>
                <c:pt idx="659">
                  <c:v>39.877289962367733</c:v>
                </c:pt>
                <c:pt idx="660">
                  <c:v>36.364817141470972</c:v>
                </c:pt>
                <c:pt idx="661">
                  <c:v>50.741256955806001</c:v>
                </c:pt>
                <c:pt idx="662">
                  <c:v>28.515719269696003</c:v>
                </c:pt>
                <c:pt idx="663">
                  <c:v>47.519959055671997</c:v>
                </c:pt>
                <c:pt idx="664">
                  <c:v>45.742653398556612</c:v>
                </c:pt>
                <c:pt idx="665">
                  <c:v>35.520809772679925</c:v>
                </c:pt>
                <c:pt idx="666">
                  <c:v>27.917122434688999</c:v>
                </c:pt>
                <c:pt idx="667">
                  <c:v>19.490874249726787</c:v>
                </c:pt>
                <c:pt idx="668">
                  <c:v>33.148981314950447</c:v>
                </c:pt>
                <c:pt idx="669">
                  <c:v>15.80964817891361</c:v>
                </c:pt>
                <c:pt idx="670">
                  <c:v>23.582420701982368</c:v>
                </c:pt>
                <c:pt idx="671">
                  <c:v>44.288263407017851</c:v>
                </c:pt>
                <c:pt idx="672">
                  <c:v>56.367048617139304</c:v>
                </c:pt>
                <c:pt idx="673">
                  <c:v>31.16137804245005</c:v>
                </c:pt>
                <c:pt idx="674">
                  <c:v>44.011048474997992</c:v>
                </c:pt>
                <c:pt idx="675">
                  <c:v>57.364207192397878</c:v>
                </c:pt>
                <c:pt idx="676">
                  <c:v>21.812275949265604</c:v>
                </c:pt>
                <c:pt idx="677">
                  <c:v>73.412829361092079</c:v>
                </c:pt>
                <c:pt idx="678">
                  <c:v>23.175056458170712</c:v>
                </c:pt>
                <c:pt idx="679">
                  <c:v>10.398029623074668</c:v>
                </c:pt>
                <c:pt idx="680">
                  <c:v>27.554889684476972</c:v>
                </c:pt>
                <c:pt idx="681">
                  <c:v>44.869251070758608</c:v>
                </c:pt>
                <c:pt idx="682">
                  <c:v>12.919410970401279</c:v>
                </c:pt>
                <c:pt idx="683">
                  <c:v>26.373421699906661</c:v>
                </c:pt>
                <c:pt idx="684">
                  <c:v>33.520419813419814</c:v>
                </c:pt>
                <c:pt idx="685">
                  <c:v>44.710587840115707</c:v>
                </c:pt>
                <c:pt idx="686">
                  <c:v>35.600060354837844</c:v>
                </c:pt>
                <c:pt idx="687">
                  <c:v>12.510724450299321</c:v>
                </c:pt>
                <c:pt idx="688">
                  <c:v>64.43720494590643</c:v>
                </c:pt>
                <c:pt idx="689">
                  <c:v>29.686791441060866</c:v>
                </c:pt>
                <c:pt idx="690">
                  <c:v>26.84576596549433</c:v>
                </c:pt>
                <c:pt idx="691">
                  <c:v>11.71730938009622</c:v>
                </c:pt>
                <c:pt idx="692">
                  <c:v>15.518257236247534</c:v>
                </c:pt>
                <c:pt idx="693">
                  <c:v>46.958416689393225</c:v>
                </c:pt>
                <c:pt idx="694">
                  <c:v>66.48779608044039</c:v>
                </c:pt>
                <c:pt idx="695">
                  <c:v>20.44693020877105</c:v>
                </c:pt>
                <c:pt idx="696">
                  <c:v>22.798968879761016</c:v>
                </c:pt>
                <c:pt idx="697">
                  <c:v>33.744984594888741</c:v>
                </c:pt>
                <c:pt idx="698">
                  <c:v>28.613492406839512</c:v>
                </c:pt>
                <c:pt idx="699">
                  <c:v>27.490743348498981</c:v>
                </c:pt>
                <c:pt idx="700">
                  <c:v>43.810828559977594</c:v>
                </c:pt>
                <c:pt idx="701">
                  <c:v>56.29518050691771</c:v>
                </c:pt>
                <c:pt idx="702">
                  <c:v>34.02015744775224</c:v>
                </c:pt>
                <c:pt idx="703">
                  <c:v>21.744921178291623</c:v>
                </c:pt>
                <c:pt idx="704">
                  <c:v>14.95576336452252</c:v>
                </c:pt>
                <c:pt idx="705">
                  <c:v>21.167156512143084</c:v>
                </c:pt>
                <c:pt idx="706">
                  <c:v>28.319277484840985</c:v>
                </c:pt>
                <c:pt idx="707">
                  <c:v>56.211777636179313</c:v>
                </c:pt>
                <c:pt idx="708">
                  <c:v>27.574081084135134</c:v>
                </c:pt>
                <c:pt idx="709">
                  <c:v>18.428923332873243</c:v>
                </c:pt>
                <c:pt idx="710">
                  <c:v>15.527216092473335</c:v>
                </c:pt>
                <c:pt idx="711">
                  <c:v>48.171536525172591</c:v>
                </c:pt>
                <c:pt idx="712">
                  <c:v>20.293540693742422</c:v>
                </c:pt>
                <c:pt idx="713">
                  <c:v>25.85783186215847</c:v>
                </c:pt>
                <c:pt idx="714">
                  <c:v>28.718873518314606</c:v>
                </c:pt>
                <c:pt idx="715">
                  <c:v>34.154890095489662</c:v>
                </c:pt>
                <c:pt idx="716">
                  <c:v>47.499152002947348</c:v>
                </c:pt>
                <c:pt idx="717">
                  <c:v>7.9044747054086493</c:v>
                </c:pt>
                <c:pt idx="718">
                  <c:v>19.07875960352866</c:v>
                </c:pt>
                <c:pt idx="719">
                  <c:v>13.594054679468993</c:v>
                </c:pt>
                <c:pt idx="720">
                  <c:v>37.223262411717982</c:v>
                </c:pt>
                <c:pt idx="721">
                  <c:v>50.741847270015079</c:v>
                </c:pt>
                <c:pt idx="722">
                  <c:v>32.524109413354495</c:v>
                </c:pt>
                <c:pt idx="723">
                  <c:v>23.535049139014916</c:v>
                </c:pt>
                <c:pt idx="724">
                  <c:v>22.161800471477967</c:v>
                </c:pt>
                <c:pt idx="725">
                  <c:v>16.030997415616071</c:v>
                </c:pt>
                <c:pt idx="726">
                  <c:v>40.190067238074043</c:v>
                </c:pt>
                <c:pt idx="727">
                  <c:v>31.54642601832062</c:v>
                </c:pt>
                <c:pt idx="728">
                  <c:v>3.8404921893866213</c:v>
                </c:pt>
                <c:pt idx="729">
                  <c:v>27.051854508170386</c:v>
                </c:pt>
                <c:pt idx="730">
                  <c:v>24.839786874413555</c:v>
                </c:pt>
                <c:pt idx="731">
                  <c:v>21.663451398049773</c:v>
                </c:pt>
                <c:pt idx="732">
                  <c:v>23.315273103525858</c:v>
                </c:pt>
                <c:pt idx="733">
                  <c:v>26.849563136827573</c:v>
                </c:pt>
                <c:pt idx="734">
                  <c:v>30.533100094397565</c:v>
                </c:pt>
                <c:pt idx="735">
                  <c:v>28.378634959218829</c:v>
                </c:pt>
                <c:pt idx="736">
                  <c:v>33.327254293764049</c:v>
                </c:pt>
                <c:pt idx="737">
                  <c:v>36.872860807500942</c:v>
                </c:pt>
                <c:pt idx="738">
                  <c:v>23.298495613149917</c:v>
                </c:pt>
                <c:pt idx="739">
                  <c:v>18.640079851011549</c:v>
                </c:pt>
                <c:pt idx="740">
                  <c:v>43.880233919074598</c:v>
                </c:pt>
                <c:pt idx="741">
                  <c:v>38.833069979184685</c:v>
                </c:pt>
                <c:pt idx="742">
                  <c:v>36.872737202346954</c:v>
                </c:pt>
                <c:pt idx="743">
                  <c:v>33.757239821676627</c:v>
                </c:pt>
                <c:pt idx="744">
                  <c:v>11.964450245825216</c:v>
                </c:pt>
                <c:pt idx="745">
                  <c:v>23.44904292550375</c:v>
                </c:pt>
                <c:pt idx="746">
                  <c:v>7.6016544229916096</c:v>
                </c:pt>
                <c:pt idx="747">
                  <c:v>20.726243906380489</c:v>
                </c:pt>
                <c:pt idx="748">
                  <c:v>12.267966856918571</c:v>
                </c:pt>
                <c:pt idx="749">
                  <c:v>15.850196872934106</c:v>
                </c:pt>
                <c:pt idx="750">
                  <c:v>24.772169287860404</c:v>
                </c:pt>
                <c:pt idx="751">
                  <c:v>12.044939505896416</c:v>
                </c:pt>
                <c:pt idx="752">
                  <c:v>45.588232953161011</c:v>
                </c:pt>
                <c:pt idx="753">
                  <c:v>9.0742966076892522</c:v>
                </c:pt>
                <c:pt idx="754">
                  <c:v>24.054842517613192</c:v>
                </c:pt>
                <c:pt idx="755">
                  <c:v>20.445102691454046</c:v>
                </c:pt>
                <c:pt idx="756">
                  <c:v>6.9300780967065689</c:v>
                </c:pt>
                <c:pt idx="757">
                  <c:v>12.326221979346167</c:v>
                </c:pt>
                <c:pt idx="758">
                  <c:v>19.825896765253766</c:v>
                </c:pt>
                <c:pt idx="759">
                  <c:v>36.096783103748109</c:v>
                </c:pt>
                <c:pt idx="760">
                  <c:v>28.806832144994885</c:v>
                </c:pt>
                <c:pt idx="761">
                  <c:v>9.6635338299669193</c:v>
                </c:pt>
                <c:pt idx="762">
                  <c:v>25.224262821807635</c:v>
                </c:pt>
                <c:pt idx="763">
                  <c:v>21.80831701732912</c:v>
                </c:pt>
                <c:pt idx="764">
                  <c:v>15.815856831349866</c:v>
                </c:pt>
                <c:pt idx="765">
                  <c:v>14.421853793270545</c:v>
                </c:pt>
                <c:pt idx="766">
                  <c:v>24.76312376862138</c:v>
                </c:pt>
                <c:pt idx="767">
                  <c:v>49.838024459658122</c:v>
                </c:pt>
                <c:pt idx="768">
                  <c:v>24.896007515537754</c:v>
                </c:pt>
                <c:pt idx="769">
                  <c:v>31.420241433148561</c:v>
                </c:pt>
                <c:pt idx="770">
                  <c:v>3.1539254698480326</c:v>
                </c:pt>
                <c:pt idx="771">
                  <c:v>18.050193360583009</c:v>
                </c:pt>
                <c:pt idx="772">
                  <c:v>25.706975342507466</c:v>
                </c:pt>
                <c:pt idx="773">
                  <c:v>44.07308553442671</c:v>
                </c:pt>
                <c:pt idx="774">
                  <c:v>50.051856276211964</c:v>
                </c:pt>
                <c:pt idx="775">
                  <c:v>31.16997450239985</c:v>
                </c:pt>
                <c:pt idx="776">
                  <c:v>18.036326437379888</c:v>
                </c:pt>
                <c:pt idx="777">
                  <c:v>17.438591135866744</c:v>
                </c:pt>
                <c:pt idx="778">
                  <c:v>42.87983940174572</c:v>
                </c:pt>
                <c:pt idx="779">
                  <c:v>38.997781226966971</c:v>
                </c:pt>
                <c:pt idx="780">
                  <c:v>6.7965250803997215</c:v>
                </c:pt>
                <c:pt idx="781">
                  <c:v>42.415748152675576</c:v>
                </c:pt>
                <c:pt idx="782">
                  <c:v>13.889731490709217</c:v>
                </c:pt>
                <c:pt idx="783">
                  <c:v>31.200335760644872</c:v>
                </c:pt>
                <c:pt idx="784">
                  <c:v>5.9248821343612272</c:v>
                </c:pt>
                <c:pt idx="785">
                  <c:v>29.069707446721146</c:v>
                </c:pt>
                <c:pt idx="786">
                  <c:v>49.096306664273619</c:v>
                </c:pt>
                <c:pt idx="787">
                  <c:v>17.977204510853227</c:v>
                </c:pt>
                <c:pt idx="788">
                  <c:v>17.093842799662088</c:v>
                </c:pt>
                <c:pt idx="789">
                  <c:v>22.266357460608837</c:v>
                </c:pt>
                <c:pt idx="790">
                  <c:v>36.543909940697297</c:v>
                </c:pt>
                <c:pt idx="791">
                  <c:v>38.06990831325767</c:v>
                </c:pt>
                <c:pt idx="792">
                  <c:v>38.345280440067313</c:v>
                </c:pt>
                <c:pt idx="793">
                  <c:v>23.053493624209498</c:v>
                </c:pt>
                <c:pt idx="794">
                  <c:v>18.798455445790186</c:v>
                </c:pt>
                <c:pt idx="795">
                  <c:v>13.948722818940958</c:v>
                </c:pt>
                <c:pt idx="796">
                  <c:v>9.1081893535248817</c:v>
                </c:pt>
                <c:pt idx="797">
                  <c:v>9.8929660263996482</c:v>
                </c:pt>
                <c:pt idx="798">
                  <c:v>12.261981870221042</c:v>
                </c:pt>
                <c:pt idx="799">
                  <c:v>14.490219142484539</c:v>
                </c:pt>
                <c:pt idx="800">
                  <c:v>17.527880752775982</c:v>
                </c:pt>
                <c:pt idx="801">
                  <c:v>14.929352634673284</c:v>
                </c:pt>
                <c:pt idx="802">
                  <c:v>44.726925937830089</c:v>
                </c:pt>
                <c:pt idx="803">
                  <c:v>2.2647672880756802</c:v>
                </c:pt>
                <c:pt idx="804">
                  <c:v>19.621977391641945</c:v>
                </c:pt>
                <c:pt idx="805">
                  <c:v>4.3957203363881474</c:v>
                </c:pt>
                <c:pt idx="806">
                  <c:v>31.922466553799062</c:v>
                </c:pt>
                <c:pt idx="807">
                  <c:v>39.785157038919365</c:v>
                </c:pt>
                <c:pt idx="808">
                  <c:v>16.158633367033953</c:v>
                </c:pt>
                <c:pt idx="809">
                  <c:v>15.047956232272286</c:v>
                </c:pt>
                <c:pt idx="810">
                  <c:v>29.30644139244141</c:v>
                </c:pt>
                <c:pt idx="811">
                  <c:v>20.792774440531971</c:v>
                </c:pt>
                <c:pt idx="812">
                  <c:v>44.729103855262785</c:v>
                </c:pt>
                <c:pt idx="813">
                  <c:v>34.85744094957419</c:v>
                </c:pt>
                <c:pt idx="814">
                  <c:v>27.269920530827019</c:v>
                </c:pt>
                <c:pt idx="815">
                  <c:v>6.4285992499423994</c:v>
                </c:pt>
                <c:pt idx="816">
                  <c:v>52.125458186926693</c:v>
                </c:pt>
                <c:pt idx="817">
                  <c:v>57.579501931354251</c:v>
                </c:pt>
                <c:pt idx="818">
                  <c:v>26.613836117781059</c:v>
                </c:pt>
                <c:pt idx="819">
                  <c:v>43.673314232146353</c:v>
                </c:pt>
                <c:pt idx="820">
                  <c:v>15.822141960046823</c:v>
                </c:pt>
                <c:pt idx="821">
                  <c:v>61.699820210191916</c:v>
                </c:pt>
                <c:pt idx="822">
                  <c:v>35.052674303058055</c:v>
                </c:pt>
                <c:pt idx="823">
                  <c:v>27.853805048512186</c:v>
                </c:pt>
                <c:pt idx="824">
                  <c:v>16.502406248487354</c:v>
                </c:pt>
                <c:pt idx="825">
                  <c:v>37.325700324747544</c:v>
                </c:pt>
                <c:pt idx="826">
                  <c:v>37.280660674722014</c:v>
                </c:pt>
                <c:pt idx="827">
                  <c:v>21.260916921798529</c:v>
                </c:pt>
                <c:pt idx="828">
                  <c:v>45.311171791897827</c:v>
                </c:pt>
                <c:pt idx="829">
                  <c:v>52.459207585625599</c:v>
                </c:pt>
                <c:pt idx="830">
                  <c:v>44.479679669331212</c:v>
                </c:pt>
                <c:pt idx="831">
                  <c:v>46.801303185432531</c:v>
                </c:pt>
                <c:pt idx="832">
                  <c:v>54.551447224604019</c:v>
                </c:pt>
                <c:pt idx="833">
                  <c:v>55.457870909817643</c:v>
                </c:pt>
                <c:pt idx="834">
                  <c:v>15.816605135847643</c:v>
                </c:pt>
                <c:pt idx="835">
                  <c:v>33.662649545374826</c:v>
                </c:pt>
                <c:pt idx="836">
                  <c:v>35.642168534269373</c:v>
                </c:pt>
                <c:pt idx="837">
                  <c:v>26.874383801010584</c:v>
                </c:pt>
                <c:pt idx="838">
                  <c:v>16.446664070601173</c:v>
                </c:pt>
                <c:pt idx="839">
                  <c:v>30.337229538295286</c:v>
                </c:pt>
                <c:pt idx="840">
                  <c:v>10.041061140479524</c:v>
                </c:pt>
                <c:pt idx="841">
                  <c:v>35.482718986799917</c:v>
                </c:pt>
                <c:pt idx="842">
                  <c:v>12.176411987909917</c:v>
                </c:pt>
                <c:pt idx="843">
                  <c:v>16.300569563730345</c:v>
                </c:pt>
                <c:pt idx="844">
                  <c:v>29.560292055110679</c:v>
                </c:pt>
                <c:pt idx="845">
                  <c:v>52.033908861577487</c:v>
                </c:pt>
                <c:pt idx="846">
                  <c:v>26.999937890144402</c:v>
                </c:pt>
                <c:pt idx="847">
                  <c:v>7.7181873768469558</c:v>
                </c:pt>
                <c:pt idx="848">
                  <c:v>41.554617890183735</c:v>
                </c:pt>
                <c:pt idx="849">
                  <c:v>31.130349105557638</c:v>
                </c:pt>
                <c:pt idx="850">
                  <c:v>19.701539305487817</c:v>
                </c:pt>
                <c:pt idx="851">
                  <c:v>20.663353673504318</c:v>
                </c:pt>
                <c:pt idx="852">
                  <c:v>20.974193132222993</c:v>
                </c:pt>
                <c:pt idx="853">
                  <c:v>17.708056453705343</c:v>
                </c:pt>
                <c:pt idx="854">
                  <c:v>30.885079694586103</c:v>
                </c:pt>
                <c:pt idx="855">
                  <c:v>44.754227589136349</c:v>
                </c:pt>
                <c:pt idx="856">
                  <c:v>36.855880695751878</c:v>
                </c:pt>
                <c:pt idx="857">
                  <c:v>21.324589542749827</c:v>
                </c:pt>
                <c:pt idx="858">
                  <c:v>37.447572275626975</c:v>
                </c:pt>
                <c:pt idx="859">
                  <c:v>32.323750731777864</c:v>
                </c:pt>
                <c:pt idx="860">
                  <c:v>15.852426181351165</c:v>
                </c:pt>
                <c:pt idx="861">
                  <c:v>32.33192735356031</c:v>
                </c:pt>
                <c:pt idx="862">
                  <c:v>37.47537116869885</c:v>
                </c:pt>
                <c:pt idx="863">
                  <c:v>10.391521188054567</c:v>
                </c:pt>
                <c:pt idx="864">
                  <c:v>14.402465249805683</c:v>
                </c:pt>
                <c:pt idx="865">
                  <c:v>37.847976851128543</c:v>
                </c:pt>
                <c:pt idx="866">
                  <c:v>34.936588626295801</c:v>
                </c:pt>
                <c:pt idx="867">
                  <c:v>27.576371200826628</c:v>
                </c:pt>
                <c:pt idx="868">
                  <c:v>3.3985321419717014</c:v>
                </c:pt>
                <c:pt idx="869">
                  <c:v>27.705937381574429</c:v>
                </c:pt>
                <c:pt idx="870">
                  <c:v>30.499787557259666</c:v>
                </c:pt>
                <c:pt idx="871">
                  <c:v>22.950882126594859</c:v>
                </c:pt>
                <c:pt idx="872">
                  <c:v>24.834079148741907</c:v>
                </c:pt>
                <c:pt idx="873">
                  <c:v>36.403703021996826</c:v>
                </c:pt>
                <c:pt idx="874">
                  <c:v>22.593389837652531</c:v>
                </c:pt>
                <c:pt idx="875">
                  <c:v>31.995032991865308</c:v>
                </c:pt>
                <c:pt idx="876">
                  <c:v>36.628580380990819</c:v>
                </c:pt>
                <c:pt idx="877">
                  <c:v>25.210672551943311</c:v>
                </c:pt>
                <c:pt idx="878">
                  <c:v>57.190838315000576</c:v>
                </c:pt>
                <c:pt idx="879">
                  <c:v>22.23929912905907</c:v>
                </c:pt>
                <c:pt idx="880">
                  <c:v>26.463386293184602</c:v>
                </c:pt>
                <c:pt idx="881">
                  <c:v>30.172787178430255</c:v>
                </c:pt>
                <c:pt idx="882">
                  <c:v>18.834755143198795</c:v>
                </c:pt>
                <c:pt idx="883">
                  <c:v>27.94598009769668</c:v>
                </c:pt>
                <c:pt idx="884">
                  <c:v>16.396353710329969</c:v>
                </c:pt>
                <c:pt idx="885">
                  <c:v>36.71534055998962</c:v>
                </c:pt>
                <c:pt idx="886">
                  <c:v>47.974091703222705</c:v>
                </c:pt>
                <c:pt idx="887">
                  <c:v>38.893990925658684</c:v>
                </c:pt>
                <c:pt idx="888">
                  <c:v>37.533961003613058</c:v>
                </c:pt>
                <c:pt idx="889">
                  <c:v>20.245528181803877</c:v>
                </c:pt>
                <c:pt idx="890">
                  <c:v>6.5315744333492001</c:v>
                </c:pt>
                <c:pt idx="891">
                  <c:v>9.3900499568794569</c:v>
                </c:pt>
                <c:pt idx="892">
                  <c:v>20.129883060817651</c:v>
                </c:pt>
                <c:pt idx="893">
                  <c:v>25.797239053214653</c:v>
                </c:pt>
                <c:pt idx="894">
                  <c:v>74.890737195073342</c:v>
                </c:pt>
                <c:pt idx="895">
                  <c:v>20.908400287394155</c:v>
                </c:pt>
                <c:pt idx="896">
                  <c:v>25.807212317483966</c:v>
                </c:pt>
                <c:pt idx="897">
                  <c:v>32.716941732202002</c:v>
                </c:pt>
                <c:pt idx="898">
                  <c:v>16.707845314894584</c:v>
                </c:pt>
                <c:pt idx="899">
                  <c:v>59.499788130311416</c:v>
                </c:pt>
                <c:pt idx="900">
                  <c:v>33.727540305088056</c:v>
                </c:pt>
                <c:pt idx="901">
                  <c:v>46.497747790862007</c:v>
                </c:pt>
                <c:pt idx="902">
                  <c:v>12.179424287989608</c:v>
                </c:pt>
                <c:pt idx="903">
                  <c:v>17.403046604419202</c:v>
                </c:pt>
                <c:pt idx="904">
                  <c:v>7.8007190216731912</c:v>
                </c:pt>
                <c:pt idx="905">
                  <c:v>12.246121062492334</c:v>
                </c:pt>
                <c:pt idx="906">
                  <c:v>6.9771428785447531</c:v>
                </c:pt>
                <c:pt idx="907">
                  <c:v>35.873482398439762</c:v>
                </c:pt>
                <c:pt idx="908">
                  <c:v>5.9404755203847737</c:v>
                </c:pt>
                <c:pt idx="909">
                  <c:v>33.223859384064944</c:v>
                </c:pt>
                <c:pt idx="910">
                  <c:v>25.663335991235368</c:v>
                </c:pt>
                <c:pt idx="911">
                  <c:v>37.680032893678245</c:v>
                </c:pt>
                <c:pt idx="912">
                  <c:v>31.482590825360813</c:v>
                </c:pt>
                <c:pt idx="913">
                  <c:v>29.787512209162493</c:v>
                </c:pt>
                <c:pt idx="914">
                  <c:v>24.631305487909223</c:v>
                </c:pt>
                <c:pt idx="915">
                  <c:v>41.322872974738914</c:v>
                </c:pt>
                <c:pt idx="916">
                  <c:v>32.764455767668636</c:v>
                </c:pt>
                <c:pt idx="917">
                  <c:v>30.669125422180855</c:v>
                </c:pt>
                <c:pt idx="918">
                  <c:v>43.069297109967167</c:v>
                </c:pt>
                <c:pt idx="919">
                  <c:v>9.6624547574661594</c:v>
                </c:pt>
                <c:pt idx="920">
                  <c:v>34.459302732846155</c:v>
                </c:pt>
                <c:pt idx="921">
                  <c:v>15.579010678940806</c:v>
                </c:pt>
                <c:pt idx="922">
                  <c:v>9.2009549676702385</c:v>
                </c:pt>
                <c:pt idx="923">
                  <c:v>29.807179758287937</c:v>
                </c:pt>
                <c:pt idx="924">
                  <c:v>49.6489246205158</c:v>
                </c:pt>
                <c:pt idx="925">
                  <c:v>32.604503542058502</c:v>
                </c:pt>
                <c:pt idx="926">
                  <c:v>8.291371249507657</c:v>
                </c:pt>
                <c:pt idx="927">
                  <c:v>20.759138572359678</c:v>
                </c:pt>
                <c:pt idx="928">
                  <c:v>36.289553248834089</c:v>
                </c:pt>
                <c:pt idx="929">
                  <c:v>9.2926336299133432</c:v>
                </c:pt>
                <c:pt idx="930">
                  <c:v>32.131776588129917</c:v>
                </c:pt>
                <c:pt idx="931">
                  <c:v>19.265591985013071</c:v>
                </c:pt>
                <c:pt idx="932">
                  <c:v>9.9152434045552287</c:v>
                </c:pt>
                <c:pt idx="933">
                  <c:v>10.737923373297622</c:v>
                </c:pt>
                <c:pt idx="934">
                  <c:v>6.465141786142337</c:v>
                </c:pt>
                <c:pt idx="935">
                  <c:v>6.4277641761926496</c:v>
                </c:pt>
                <c:pt idx="936">
                  <c:v>49.91323600768694</c:v>
                </c:pt>
                <c:pt idx="937">
                  <c:v>44.453292507408875</c:v>
                </c:pt>
                <c:pt idx="938">
                  <c:v>3.7543716562907341</c:v>
                </c:pt>
                <c:pt idx="939">
                  <c:v>78.595157811012825</c:v>
                </c:pt>
                <c:pt idx="940">
                  <c:v>36.426096425946831</c:v>
                </c:pt>
                <c:pt idx="941">
                  <c:v>10.522554545601766</c:v>
                </c:pt>
                <c:pt idx="942">
                  <c:v>37.262915764141717</c:v>
                </c:pt>
                <c:pt idx="943">
                  <c:v>31.828377390996142</c:v>
                </c:pt>
                <c:pt idx="944">
                  <c:v>8.47057709323302</c:v>
                </c:pt>
                <c:pt idx="945">
                  <c:v>43.894989887403099</c:v>
                </c:pt>
                <c:pt idx="946">
                  <c:v>23.592897925344811</c:v>
                </c:pt>
                <c:pt idx="947">
                  <c:v>35.425498205309644</c:v>
                </c:pt>
                <c:pt idx="948">
                  <c:v>7.9695367242513901</c:v>
                </c:pt>
                <c:pt idx="949">
                  <c:v>23.153398361686605</c:v>
                </c:pt>
                <c:pt idx="950">
                  <c:v>25.802469754771696</c:v>
                </c:pt>
                <c:pt idx="951">
                  <c:v>34.708109474513293</c:v>
                </c:pt>
                <c:pt idx="952">
                  <c:v>30.756869871119765</c:v>
                </c:pt>
                <c:pt idx="953">
                  <c:v>29.46583101906344</c:v>
                </c:pt>
                <c:pt idx="954">
                  <c:v>4.5479832743385504</c:v>
                </c:pt>
                <c:pt idx="955">
                  <c:v>27.789164626850294</c:v>
                </c:pt>
                <c:pt idx="956">
                  <c:v>52.973485416954112</c:v>
                </c:pt>
                <c:pt idx="957">
                  <c:v>55.144622658658037</c:v>
                </c:pt>
                <c:pt idx="958">
                  <c:v>18.480598326733496</c:v>
                </c:pt>
                <c:pt idx="959">
                  <c:v>38.834207016235666</c:v>
                </c:pt>
                <c:pt idx="960">
                  <c:v>11.986722533928729</c:v>
                </c:pt>
                <c:pt idx="961">
                  <c:v>20.062033869583388</c:v>
                </c:pt>
                <c:pt idx="962">
                  <c:v>18.326324359115052</c:v>
                </c:pt>
                <c:pt idx="963">
                  <c:v>26.326676392817511</c:v>
                </c:pt>
                <c:pt idx="964">
                  <c:v>31.606190829216533</c:v>
                </c:pt>
                <c:pt idx="965">
                  <c:v>21.283509970268131</c:v>
                </c:pt>
                <c:pt idx="966">
                  <c:v>42.310088220147222</c:v>
                </c:pt>
                <c:pt idx="967">
                  <c:v>25.669775991310281</c:v>
                </c:pt>
                <c:pt idx="968">
                  <c:v>16.724292981902021</c:v>
                </c:pt>
                <c:pt idx="969">
                  <c:v>25.45274856510887</c:v>
                </c:pt>
                <c:pt idx="970">
                  <c:v>18.480243063899728</c:v>
                </c:pt>
                <c:pt idx="971">
                  <c:v>21.717199443578235</c:v>
                </c:pt>
                <c:pt idx="972">
                  <c:v>11.053314721100554</c:v>
                </c:pt>
                <c:pt idx="973">
                  <c:v>32.547085517819831</c:v>
                </c:pt>
                <c:pt idx="974">
                  <c:v>20.065785981556154</c:v>
                </c:pt>
                <c:pt idx="975">
                  <c:v>28.390185146179139</c:v>
                </c:pt>
                <c:pt idx="976">
                  <c:v>38.615875022177626</c:v>
                </c:pt>
                <c:pt idx="977">
                  <c:v>32.72561176330202</c:v>
                </c:pt>
                <c:pt idx="978">
                  <c:v>25.566356038470264</c:v>
                </c:pt>
                <c:pt idx="979">
                  <c:v>41.028146844245093</c:v>
                </c:pt>
                <c:pt idx="980">
                  <c:v>25.804133927479928</c:v>
                </c:pt>
                <c:pt idx="981">
                  <c:v>16.646438138689472</c:v>
                </c:pt>
                <c:pt idx="982">
                  <c:v>20.482755126348028</c:v>
                </c:pt>
                <c:pt idx="983">
                  <c:v>18.118925677057867</c:v>
                </c:pt>
                <c:pt idx="984">
                  <c:v>30.222889127645644</c:v>
                </c:pt>
                <c:pt idx="985">
                  <c:v>18.740294168880038</c:v>
                </c:pt>
                <c:pt idx="986">
                  <c:v>25.699964928293834</c:v>
                </c:pt>
                <c:pt idx="987">
                  <c:v>34.055032440339872</c:v>
                </c:pt>
                <c:pt idx="988">
                  <c:v>13.273596138588269</c:v>
                </c:pt>
                <c:pt idx="989">
                  <c:v>25.633327950106409</c:v>
                </c:pt>
                <c:pt idx="990">
                  <c:v>15.706113448527992</c:v>
                </c:pt>
                <c:pt idx="991">
                  <c:v>16.538403412158655</c:v>
                </c:pt>
                <c:pt idx="992">
                  <c:v>61.139654145323334</c:v>
                </c:pt>
                <c:pt idx="993">
                  <c:v>17.739604829115862</c:v>
                </c:pt>
                <c:pt idx="994">
                  <c:v>11.494504973628949</c:v>
                </c:pt>
                <c:pt idx="995">
                  <c:v>67.375725478236475</c:v>
                </c:pt>
                <c:pt idx="996">
                  <c:v>16.406117067758366</c:v>
                </c:pt>
                <c:pt idx="997">
                  <c:v>22.351535827973525</c:v>
                </c:pt>
                <c:pt idx="998">
                  <c:v>33.005482492927811</c:v>
                </c:pt>
                <c:pt idx="999">
                  <c:v>49.562273651799714</c:v>
                </c:pt>
                <c:pt idx="1000">
                  <c:v>13.39133571105646</c:v>
                </c:pt>
                <c:pt idx="1001">
                  <c:v>27.04298910372848</c:v>
                </c:pt>
                <c:pt idx="1002">
                  <c:v>34.06548226464912</c:v>
                </c:pt>
                <c:pt idx="1003">
                  <c:v>28.111434429512812</c:v>
                </c:pt>
                <c:pt idx="1004">
                  <c:v>4.2337274968947947</c:v>
                </c:pt>
                <c:pt idx="1005">
                  <c:v>37.194485477738937</c:v>
                </c:pt>
                <c:pt idx="1006">
                  <c:v>15.500767841160581</c:v>
                </c:pt>
                <c:pt idx="1007">
                  <c:v>25.314658315093116</c:v>
                </c:pt>
                <c:pt idx="1008">
                  <c:v>40.840938089343716</c:v>
                </c:pt>
                <c:pt idx="1009">
                  <c:v>39.631034932571971</c:v>
                </c:pt>
                <c:pt idx="1010">
                  <c:v>32.303345852304624</c:v>
                </c:pt>
                <c:pt idx="1011">
                  <c:v>7.1419522510203697</c:v>
                </c:pt>
                <c:pt idx="1012">
                  <c:v>34.421138777580445</c:v>
                </c:pt>
                <c:pt idx="1013">
                  <c:v>33.270465842143651</c:v>
                </c:pt>
                <c:pt idx="1014">
                  <c:v>4.2747326468015139</c:v>
                </c:pt>
                <c:pt idx="1015">
                  <c:v>33.598604937933949</c:v>
                </c:pt>
                <c:pt idx="1016">
                  <c:v>38.807285257639691</c:v>
                </c:pt>
                <c:pt idx="1017">
                  <c:v>35.616270209015553</c:v>
                </c:pt>
                <c:pt idx="1018">
                  <c:v>23.693369135470363</c:v>
                </c:pt>
                <c:pt idx="1019">
                  <c:v>23.923178649349598</c:v>
                </c:pt>
                <c:pt idx="1020">
                  <c:v>21.234343194853917</c:v>
                </c:pt>
                <c:pt idx="1021">
                  <c:v>31.195739594207485</c:v>
                </c:pt>
                <c:pt idx="1022">
                  <c:v>14.520941428571399</c:v>
                </c:pt>
                <c:pt idx="1023">
                  <c:v>31.195739594219834</c:v>
                </c:pt>
                <c:pt idx="1024">
                  <c:v>21.234343194852684</c:v>
                </c:pt>
                <c:pt idx="1025">
                  <c:v>23.923178649348262</c:v>
                </c:pt>
                <c:pt idx="1026">
                  <c:v>23.693369135470864</c:v>
                </c:pt>
                <c:pt idx="1027">
                  <c:v>35.616270209017742</c:v>
                </c:pt>
                <c:pt idx="1028">
                  <c:v>38.807285257643429</c:v>
                </c:pt>
                <c:pt idx="1029">
                  <c:v>33.59860493793218</c:v>
                </c:pt>
                <c:pt idx="1030">
                  <c:v>4.2747326468012998</c:v>
                </c:pt>
                <c:pt idx="1031">
                  <c:v>33.270465842142372</c:v>
                </c:pt>
                <c:pt idx="1032">
                  <c:v>34.421138777578157</c:v>
                </c:pt>
                <c:pt idx="1033">
                  <c:v>7.141952251019771</c:v>
                </c:pt>
                <c:pt idx="1034">
                  <c:v>32.303345852302826</c:v>
                </c:pt>
                <c:pt idx="1035">
                  <c:v>39.631034932573272</c:v>
                </c:pt>
                <c:pt idx="1036">
                  <c:v>40.840938089343496</c:v>
                </c:pt>
                <c:pt idx="1037">
                  <c:v>25.314658315092181</c:v>
                </c:pt>
                <c:pt idx="1038">
                  <c:v>15.500767841162196</c:v>
                </c:pt>
                <c:pt idx="1039">
                  <c:v>37.194485477737295</c:v>
                </c:pt>
                <c:pt idx="1040">
                  <c:v>4.2337274968939136</c:v>
                </c:pt>
                <c:pt idx="1041">
                  <c:v>28.111434429512496</c:v>
                </c:pt>
                <c:pt idx="1042">
                  <c:v>34.065482264650015</c:v>
                </c:pt>
                <c:pt idx="1043">
                  <c:v>27.042989103727891</c:v>
                </c:pt>
                <c:pt idx="1044">
                  <c:v>13.391335711056586</c:v>
                </c:pt>
                <c:pt idx="1045">
                  <c:v>49.562273651801014</c:v>
                </c:pt>
                <c:pt idx="1046">
                  <c:v>33.005482492928031</c:v>
                </c:pt>
                <c:pt idx="1047">
                  <c:v>22.351535827972562</c:v>
                </c:pt>
                <c:pt idx="1048">
                  <c:v>16.406117067759595</c:v>
                </c:pt>
                <c:pt idx="1049">
                  <c:v>67.37572547823666</c:v>
                </c:pt>
                <c:pt idx="1050">
                  <c:v>11.494504973628896</c:v>
                </c:pt>
                <c:pt idx="1051">
                  <c:v>17.739604829115912</c:v>
                </c:pt>
                <c:pt idx="1052">
                  <c:v>61.139654145323433</c:v>
                </c:pt>
                <c:pt idx="1053">
                  <c:v>16.538403412158665</c:v>
                </c:pt>
                <c:pt idx="1054">
                  <c:v>15.706113448528184</c:v>
                </c:pt>
                <c:pt idx="1055">
                  <c:v>25.63332795010534</c:v>
                </c:pt>
                <c:pt idx="1056">
                  <c:v>13.273596138589266</c:v>
                </c:pt>
                <c:pt idx="1057">
                  <c:v>34.055032440340199</c:v>
                </c:pt>
                <c:pt idx="1058">
                  <c:v>25.699964928293891</c:v>
                </c:pt>
                <c:pt idx="1059">
                  <c:v>18.740294168879533</c:v>
                </c:pt>
                <c:pt idx="1060">
                  <c:v>30.222889127646166</c:v>
                </c:pt>
                <c:pt idx="1061">
                  <c:v>18.118925677057337</c:v>
                </c:pt>
                <c:pt idx="1062">
                  <c:v>20.482755126347648</c:v>
                </c:pt>
                <c:pt idx="1063">
                  <c:v>16.646438138688886</c:v>
                </c:pt>
                <c:pt idx="1064">
                  <c:v>25.804133927478929</c:v>
                </c:pt>
                <c:pt idx="1065">
                  <c:v>41.028146844244013</c:v>
                </c:pt>
                <c:pt idx="1066">
                  <c:v>25.566356038471632</c:v>
                </c:pt>
                <c:pt idx="1067">
                  <c:v>32.725611763302972</c:v>
                </c:pt>
                <c:pt idx="1068">
                  <c:v>38.615875022177796</c:v>
                </c:pt>
                <c:pt idx="1069">
                  <c:v>28.390185146180233</c:v>
                </c:pt>
                <c:pt idx="1070">
                  <c:v>20.065785981556907</c:v>
                </c:pt>
                <c:pt idx="1071">
                  <c:v>32.54708551781922</c:v>
                </c:pt>
                <c:pt idx="1072">
                  <c:v>11.053314721100762</c:v>
                </c:pt>
                <c:pt idx="1073">
                  <c:v>21.717199443577044</c:v>
                </c:pt>
                <c:pt idx="1074">
                  <c:v>18.480243063898655</c:v>
                </c:pt>
                <c:pt idx="1075">
                  <c:v>25.452748565110259</c:v>
                </c:pt>
                <c:pt idx="1076">
                  <c:v>16.72429298190168</c:v>
                </c:pt>
                <c:pt idx="1077">
                  <c:v>25.669775991310249</c:v>
                </c:pt>
                <c:pt idx="1078">
                  <c:v>42.310088220146795</c:v>
                </c:pt>
                <c:pt idx="1079">
                  <c:v>21.283509970268451</c:v>
                </c:pt>
                <c:pt idx="1080">
                  <c:v>31.606190829216718</c:v>
                </c:pt>
                <c:pt idx="1081">
                  <c:v>26.326676392818165</c:v>
                </c:pt>
                <c:pt idx="1082">
                  <c:v>18.326324359116189</c:v>
                </c:pt>
                <c:pt idx="1083">
                  <c:v>20.062033869584901</c:v>
                </c:pt>
                <c:pt idx="1084">
                  <c:v>11.986722533931083</c:v>
                </c:pt>
                <c:pt idx="1085">
                  <c:v>38.834207016237229</c:v>
                </c:pt>
                <c:pt idx="1086">
                  <c:v>18.480598326734743</c:v>
                </c:pt>
                <c:pt idx="1087">
                  <c:v>55.14462265865938</c:v>
                </c:pt>
                <c:pt idx="1088">
                  <c:v>52.973485416955953</c:v>
                </c:pt>
                <c:pt idx="1089">
                  <c:v>27.789164626852354</c:v>
                </c:pt>
                <c:pt idx="1090">
                  <c:v>4.5479832743391624</c:v>
                </c:pt>
                <c:pt idx="1091">
                  <c:v>29.465831019063234</c:v>
                </c:pt>
                <c:pt idx="1092">
                  <c:v>30.756869871119726</c:v>
                </c:pt>
                <c:pt idx="1093">
                  <c:v>34.708109474514345</c:v>
                </c:pt>
                <c:pt idx="1094">
                  <c:v>25.802469754770978</c:v>
                </c:pt>
                <c:pt idx="1095">
                  <c:v>23.15339836168512</c:v>
                </c:pt>
                <c:pt idx="1096">
                  <c:v>7.9695367242512347</c:v>
                </c:pt>
                <c:pt idx="1097">
                  <c:v>35.425498205309189</c:v>
                </c:pt>
                <c:pt idx="1098">
                  <c:v>23.592897925344715</c:v>
                </c:pt>
                <c:pt idx="1099">
                  <c:v>43.894989887401472</c:v>
                </c:pt>
                <c:pt idx="1100">
                  <c:v>8.4705770932325901</c:v>
                </c:pt>
                <c:pt idx="1101">
                  <c:v>31.828377390995641</c:v>
                </c:pt>
                <c:pt idx="1102">
                  <c:v>37.262915764143173</c:v>
                </c:pt>
                <c:pt idx="1103">
                  <c:v>10.522554545601826</c:v>
                </c:pt>
                <c:pt idx="1104">
                  <c:v>36.426096425946547</c:v>
                </c:pt>
                <c:pt idx="1105">
                  <c:v>78.595157811012626</c:v>
                </c:pt>
                <c:pt idx="1106">
                  <c:v>3.7543716562889031</c:v>
                </c:pt>
                <c:pt idx="1107">
                  <c:v>44.453292507408889</c:v>
                </c:pt>
                <c:pt idx="1108">
                  <c:v>49.9132360076879</c:v>
                </c:pt>
                <c:pt idx="1109">
                  <c:v>6.4277641761919657</c:v>
                </c:pt>
                <c:pt idx="1110">
                  <c:v>6.4651417861427678</c:v>
                </c:pt>
                <c:pt idx="1111">
                  <c:v>10.737923373298869</c:v>
                </c:pt>
                <c:pt idx="1112">
                  <c:v>9.9152434045542925</c:v>
                </c:pt>
                <c:pt idx="1113">
                  <c:v>19.265591985012932</c:v>
                </c:pt>
                <c:pt idx="1114">
                  <c:v>32.131776588128631</c:v>
                </c:pt>
                <c:pt idx="1115">
                  <c:v>9.2926336299137784</c:v>
                </c:pt>
                <c:pt idx="1116">
                  <c:v>36.289553248834899</c:v>
                </c:pt>
                <c:pt idx="1117">
                  <c:v>20.759138572359436</c:v>
                </c:pt>
                <c:pt idx="1118">
                  <c:v>8.2913712495086163</c:v>
                </c:pt>
                <c:pt idx="1119">
                  <c:v>32.604503542058829</c:v>
                </c:pt>
                <c:pt idx="1120">
                  <c:v>49.648924620515601</c:v>
                </c:pt>
                <c:pt idx="1121">
                  <c:v>29.807179758288207</c:v>
                </c:pt>
                <c:pt idx="1122">
                  <c:v>9.2009549676710805</c:v>
                </c:pt>
                <c:pt idx="1123">
                  <c:v>15.579010678941016</c:v>
                </c:pt>
                <c:pt idx="1124">
                  <c:v>34.459302732846879</c:v>
                </c:pt>
                <c:pt idx="1125">
                  <c:v>9.6624547574671134</c:v>
                </c:pt>
                <c:pt idx="1126">
                  <c:v>43.069297109967358</c:v>
                </c:pt>
                <c:pt idx="1127">
                  <c:v>30.669125422179711</c:v>
                </c:pt>
                <c:pt idx="1128">
                  <c:v>32.764455767667883</c:v>
                </c:pt>
                <c:pt idx="1129">
                  <c:v>41.322872974739312</c:v>
                </c:pt>
                <c:pt idx="1130">
                  <c:v>24.631305487908577</c:v>
                </c:pt>
                <c:pt idx="1131">
                  <c:v>29.787512209163474</c:v>
                </c:pt>
                <c:pt idx="1132">
                  <c:v>31.482590825360283</c:v>
                </c:pt>
                <c:pt idx="1133">
                  <c:v>37.68003289367779</c:v>
                </c:pt>
                <c:pt idx="1134">
                  <c:v>25.663335991235556</c:v>
                </c:pt>
                <c:pt idx="1135">
                  <c:v>33.223859384064554</c:v>
                </c:pt>
                <c:pt idx="1136">
                  <c:v>5.9404755203847772</c:v>
                </c:pt>
                <c:pt idx="1137">
                  <c:v>35.873482398439613</c:v>
                </c:pt>
                <c:pt idx="1138">
                  <c:v>6.9771428785442575</c:v>
                </c:pt>
                <c:pt idx="1139">
                  <c:v>12.246121062491921</c:v>
                </c:pt>
                <c:pt idx="1140">
                  <c:v>7.8007190216737019</c:v>
                </c:pt>
                <c:pt idx="1141">
                  <c:v>17.403046604418204</c:v>
                </c:pt>
                <c:pt idx="1142">
                  <c:v>12.179424287990321</c:v>
                </c:pt>
                <c:pt idx="1143">
                  <c:v>46.497747790861837</c:v>
                </c:pt>
                <c:pt idx="1144">
                  <c:v>33.727540305087757</c:v>
                </c:pt>
                <c:pt idx="1145">
                  <c:v>59.499788130311067</c:v>
                </c:pt>
                <c:pt idx="1146">
                  <c:v>16.707845314894406</c:v>
                </c:pt>
                <c:pt idx="1147">
                  <c:v>32.716941732201818</c:v>
                </c:pt>
                <c:pt idx="1148">
                  <c:v>25.807212317482662</c:v>
                </c:pt>
                <c:pt idx="1149">
                  <c:v>20.908400287395288</c:v>
                </c:pt>
                <c:pt idx="1150">
                  <c:v>74.890737195074379</c:v>
                </c:pt>
                <c:pt idx="1151">
                  <c:v>25.797239053215467</c:v>
                </c:pt>
                <c:pt idx="1152">
                  <c:v>20.129883060817409</c:v>
                </c:pt>
                <c:pt idx="1153">
                  <c:v>9.3900499568793165</c:v>
                </c:pt>
                <c:pt idx="1154">
                  <c:v>6.5315744333497383</c:v>
                </c:pt>
                <c:pt idx="1155">
                  <c:v>20.245528181803792</c:v>
                </c:pt>
                <c:pt idx="1156">
                  <c:v>37.533961003612916</c:v>
                </c:pt>
                <c:pt idx="1157">
                  <c:v>38.893990925658258</c:v>
                </c:pt>
                <c:pt idx="1158">
                  <c:v>47.974091703222641</c:v>
                </c:pt>
                <c:pt idx="1159">
                  <c:v>36.715340559988967</c:v>
                </c:pt>
                <c:pt idx="1160">
                  <c:v>16.396353710329407</c:v>
                </c:pt>
                <c:pt idx="1161">
                  <c:v>27.945980097697024</c:v>
                </c:pt>
                <c:pt idx="1162">
                  <c:v>18.834755143198922</c:v>
                </c:pt>
                <c:pt idx="1163">
                  <c:v>30.172787178431403</c:v>
                </c:pt>
                <c:pt idx="1164">
                  <c:v>26.463386293184733</c:v>
                </c:pt>
                <c:pt idx="1165">
                  <c:v>22.23929912905917</c:v>
                </c:pt>
                <c:pt idx="1166">
                  <c:v>57.190838315000022</c:v>
                </c:pt>
                <c:pt idx="1167">
                  <c:v>25.210672551943468</c:v>
                </c:pt>
                <c:pt idx="1168">
                  <c:v>36.628580380989682</c:v>
                </c:pt>
                <c:pt idx="1169">
                  <c:v>31.995032991864949</c:v>
                </c:pt>
                <c:pt idx="1170">
                  <c:v>22.593389837653138</c:v>
                </c:pt>
                <c:pt idx="1171">
                  <c:v>36.403703021996797</c:v>
                </c:pt>
                <c:pt idx="1172">
                  <c:v>24.83407914874164</c:v>
                </c:pt>
                <c:pt idx="1173">
                  <c:v>22.950882126594763</c:v>
                </c:pt>
                <c:pt idx="1174">
                  <c:v>30.499787557260628</c:v>
                </c:pt>
                <c:pt idx="1175">
                  <c:v>27.705937381574163</c:v>
                </c:pt>
                <c:pt idx="1176">
                  <c:v>3.3985321419713053</c:v>
                </c:pt>
                <c:pt idx="1177">
                  <c:v>27.576371200826717</c:v>
                </c:pt>
                <c:pt idx="1178">
                  <c:v>34.936588626294807</c:v>
                </c:pt>
                <c:pt idx="1179">
                  <c:v>37.847976851128202</c:v>
                </c:pt>
                <c:pt idx="1180">
                  <c:v>14.402465249805335</c:v>
                </c:pt>
                <c:pt idx="1181">
                  <c:v>10.391521188054053</c:v>
                </c:pt>
                <c:pt idx="1182">
                  <c:v>37.475371168698445</c:v>
                </c:pt>
                <c:pt idx="1183">
                  <c:v>32.331927353560296</c:v>
                </c:pt>
                <c:pt idx="1184">
                  <c:v>15.852426181351055</c:v>
                </c:pt>
                <c:pt idx="1185">
                  <c:v>32.323750731777729</c:v>
                </c:pt>
                <c:pt idx="1186">
                  <c:v>37.447572275626619</c:v>
                </c:pt>
                <c:pt idx="1187">
                  <c:v>21.324589542749781</c:v>
                </c:pt>
                <c:pt idx="1188">
                  <c:v>36.855880695751104</c:v>
                </c:pt>
                <c:pt idx="1189">
                  <c:v>44.75422758913588</c:v>
                </c:pt>
                <c:pt idx="1190">
                  <c:v>30.885079694586331</c:v>
                </c:pt>
                <c:pt idx="1191">
                  <c:v>17.708056453704693</c:v>
                </c:pt>
                <c:pt idx="1192">
                  <c:v>20.974193132222631</c:v>
                </c:pt>
                <c:pt idx="1193">
                  <c:v>20.66335367350483</c:v>
                </c:pt>
                <c:pt idx="1194">
                  <c:v>19.701539305487739</c:v>
                </c:pt>
                <c:pt idx="1195">
                  <c:v>31.130349105558043</c:v>
                </c:pt>
                <c:pt idx="1196">
                  <c:v>41.554617890183955</c:v>
                </c:pt>
                <c:pt idx="1197">
                  <c:v>7.7181873768468856</c:v>
                </c:pt>
                <c:pt idx="1198">
                  <c:v>26.999937890144093</c:v>
                </c:pt>
                <c:pt idx="1199">
                  <c:v>52.033908861577622</c:v>
                </c:pt>
                <c:pt idx="1200">
                  <c:v>29.560292055110665</c:v>
                </c:pt>
                <c:pt idx="1201">
                  <c:v>16.300569563729947</c:v>
                </c:pt>
                <c:pt idx="1202">
                  <c:v>12.176411987909827</c:v>
                </c:pt>
                <c:pt idx="1203">
                  <c:v>35.482718986799895</c:v>
                </c:pt>
                <c:pt idx="1204">
                  <c:v>10.041061140479494</c:v>
                </c:pt>
                <c:pt idx="1205">
                  <c:v>30.337229538295759</c:v>
                </c:pt>
                <c:pt idx="1206">
                  <c:v>16.446664070601177</c:v>
                </c:pt>
                <c:pt idx="1207">
                  <c:v>26.874383801010172</c:v>
                </c:pt>
                <c:pt idx="1208">
                  <c:v>35.64216853426958</c:v>
                </c:pt>
                <c:pt idx="1209">
                  <c:v>33.662649545375082</c:v>
                </c:pt>
                <c:pt idx="1210">
                  <c:v>15.816605135847391</c:v>
                </c:pt>
                <c:pt idx="1211">
                  <c:v>55.457870909817331</c:v>
                </c:pt>
                <c:pt idx="1212">
                  <c:v>54.551447224603685</c:v>
                </c:pt>
                <c:pt idx="1213">
                  <c:v>46.801303185432779</c:v>
                </c:pt>
                <c:pt idx="1214">
                  <c:v>44.479679669330878</c:v>
                </c:pt>
                <c:pt idx="1215">
                  <c:v>52.459207585625549</c:v>
                </c:pt>
                <c:pt idx="1216">
                  <c:v>45.311171791897408</c:v>
                </c:pt>
                <c:pt idx="1217">
                  <c:v>21.260916921799009</c:v>
                </c:pt>
                <c:pt idx="1218">
                  <c:v>37.280660674721759</c:v>
                </c:pt>
                <c:pt idx="1219">
                  <c:v>37.325700324747245</c:v>
                </c:pt>
                <c:pt idx="1220">
                  <c:v>16.502406248487109</c:v>
                </c:pt>
                <c:pt idx="1221">
                  <c:v>27.853805048512395</c:v>
                </c:pt>
                <c:pt idx="1222">
                  <c:v>35.05267430305836</c:v>
                </c:pt>
                <c:pt idx="1223">
                  <c:v>61.699820210191596</c:v>
                </c:pt>
                <c:pt idx="1224">
                  <c:v>15.822141960046565</c:v>
                </c:pt>
                <c:pt idx="1225">
                  <c:v>43.673314232146318</c:v>
                </c:pt>
                <c:pt idx="1226">
                  <c:v>26.61383611778075</c:v>
                </c:pt>
                <c:pt idx="1227">
                  <c:v>57.579501931354223</c:v>
                </c:pt>
                <c:pt idx="1228">
                  <c:v>52.125458186927283</c:v>
                </c:pt>
                <c:pt idx="1229">
                  <c:v>6.428599249942601</c:v>
                </c:pt>
                <c:pt idx="1230">
                  <c:v>27.269920530827417</c:v>
                </c:pt>
                <c:pt idx="1231">
                  <c:v>34.857440949574176</c:v>
                </c:pt>
                <c:pt idx="1232">
                  <c:v>44.729103855262707</c:v>
                </c:pt>
                <c:pt idx="1233">
                  <c:v>20.792774440531883</c:v>
                </c:pt>
                <c:pt idx="1234">
                  <c:v>29.306441392441091</c:v>
                </c:pt>
                <c:pt idx="1235">
                  <c:v>15.047956232272677</c:v>
                </c:pt>
                <c:pt idx="1236">
                  <c:v>16.158633367033474</c:v>
                </c:pt>
                <c:pt idx="1237">
                  <c:v>39.785157038919543</c:v>
                </c:pt>
                <c:pt idx="1238">
                  <c:v>31.922466553799321</c:v>
                </c:pt>
                <c:pt idx="1239">
                  <c:v>4.3957203363882593</c:v>
                </c:pt>
                <c:pt idx="1240">
                  <c:v>19.621977391641657</c:v>
                </c:pt>
                <c:pt idx="1241">
                  <c:v>2.2647672880757819</c:v>
                </c:pt>
                <c:pt idx="1242">
                  <c:v>44.726925937830508</c:v>
                </c:pt>
                <c:pt idx="1243">
                  <c:v>14.929352634673155</c:v>
                </c:pt>
                <c:pt idx="1244">
                  <c:v>17.52788075277617</c:v>
                </c:pt>
                <c:pt idx="1245">
                  <c:v>14.490219142484117</c:v>
                </c:pt>
                <c:pt idx="1246">
                  <c:v>12.261981870221547</c:v>
                </c:pt>
                <c:pt idx="1247">
                  <c:v>9.8929660263998276</c:v>
                </c:pt>
                <c:pt idx="1248">
                  <c:v>9.1081893535252298</c:v>
                </c:pt>
                <c:pt idx="1249">
                  <c:v>13.948722818941013</c:v>
                </c:pt>
                <c:pt idx="1250">
                  <c:v>18.798455445790456</c:v>
                </c:pt>
                <c:pt idx="1251">
                  <c:v>23.053493624209601</c:v>
                </c:pt>
                <c:pt idx="1252">
                  <c:v>38.345280440067711</c:v>
                </c:pt>
                <c:pt idx="1253">
                  <c:v>38.069908313257599</c:v>
                </c:pt>
                <c:pt idx="1254">
                  <c:v>36.543909940697155</c:v>
                </c:pt>
                <c:pt idx="1255">
                  <c:v>22.266357460608731</c:v>
                </c:pt>
                <c:pt idx="1256">
                  <c:v>17.093842799661886</c:v>
                </c:pt>
                <c:pt idx="1257">
                  <c:v>17.977204510853781</c:v>
                </c:pt>
                <c:pt idx="1258">
                  <c:v>49.096306664273079</c:v>
                </c:pt>
                <c:pt idx="1259">
                  <c:v>29.069707446721011</c:v>
                </c:pt>
                <c:pt idx="1260">
                  <c:v>5.9248821343612414</c:v>
                </c:pt>
                <c:pt idx="1261">
                  <c:v>31.20033576064441</c:v>
                </c:pt>
                <c:pt idx="1262">
                  <c:v>13.889731490709192</c:v>
                </c:pt>
                <c:pt idx="1263">
                  <c:v>42.415748152675867</c:v>
                </c:pt>
                <c:pt idx="1264">
                  <c:v>6.7965250803999835</c:v>
                </c:pt>
                <c:pt idx="1265">
                  <c:v>38.997781226966488</c:v>
                </c:pt>
                <c:pt idx="1266">
                  <c:v>42.879839401744682</c:v>
                </c:pt>
                <c:pt idx="1267">
                  <c:v>17.438591135866684</c:v>
                </c:pt>
                <c:pt idx="1268">
                  <c:v>18.036326437379596</c:v>
                </c:pt>
                <c:pt idx="1269">
                  <c:v>31.169974502400351</c:v>
                </c:pt>
                <c:pt idx="1270">
                  <c:v>50.0518562762119</c:v>
                </c:pt>
                <c:pt idx="1271">
                  <c:v>44.07308553442617</c:v>
                </c:pt>
                <c:pt idx="1272">
                  <c:v>25.706975342507533</c:v>
                </c:pt>
                <c:pt idx="1273">
                  <c:v>18.05019336058383</c:v>
                </c:pt>
                <c:pt idx="1274">
                  <c:v>3.1539254698478816</c:v>
                </c:pt>
                <c:pt idx="1275">
                  <c:v>31.420241433148188</c:v>
                </c:pt>
                <c:pt idx="1276">
                  <c:v>24.896007515537615</c:v>
                </c:pt>
                <c:pt idx="1277">
                  <c:v>49.838024459654804</c:v>
                </c:pt>
                <c:pt idx="1278">
                  <c:v>24.763123768621526</c:v>
                </c:pt>
                <c:pt idx="1279">
                  <c:v>14.421853793271394</c:v>
                </c:pt>
                <c:pt idx="1280">
                  <c:v>15.815856831350143</c:v>
                </c:pt>
                <c:pt idx="1281">
                  <c:v>21.808317017328832</c:v>
                </c:pt>
                <c:pt idx="1282">
                  <c:v>25.224262821807496</c:v>
                </c:pt>
                <c:pt idx="1283">
                  <c:v>9.6635338299660045</c:v>
                </c:pt>
                <c:pt idx="1284">
                  <c:v>28.806832144995614</c:v>
                </c:pt>
                <c:pt idx="1285">
                  <c:v>36.096783103748173</c:v>
                </c:pt>
                <c:pt idx="1286">
                  <c:v>19.825896765253969</c:v>
                </c:pt>
                <c:pt idx="1287">
                  <c:v>12.326221979346016</c:v>
                </c:pt>
                <c:pt idx="1288">
                  <c:v>6.9300780967067004</c:v>
                </c:pt>
                <c:pt idx="1289">
                  <c:v>20.44510269145426</c:v>
                </c:pt>
                <c:pt idx="1290">
                  <c:v>24.054842517612872</c:v>
                </c:pt>
                <c:pt idx="1291">
                  <c:v>9.0742966076891101</c:v>
                </c:pt>
                <c:pt idx="1292">
                  <c:v>45.588232953161437</c:v>
                </c:pt>
                <c:pt idx="1293">
                  <c:v>12.044939505895842</c:v>
                </c:pt>
                <c:pt idx="1294">
                  <c:v>24.772169287860965</c:v>
                </c:pt>
                <c:pt idx="1295">
                  <c:v>15.850196872934536</c:v>
                </c:pt>
                <c:pt idx="1296">
                  <c:v>12.267966856918704</c:v>
                </c:pt>
                <c:pt idx="1297">
                  <c:v>20.7262439063804</c:v>
                </c:pt>
                <c:pt idx="1298">
                  <c:v>7.6016544229917633</c:v>
                </c:pt>
                <c:pt idx="1299">
                  <c:v>23.449042925503317</c:v>
                </c:pt>
                <c:pt idx="1300">
                  <c:v>11.964450245825212</c:v>
                </c:pt>
                <c:pt idx="1301">
                  <c:v>33.757239821676585</c:v>
                </c:pt>
                <c:pt idx="1302">
                  <c:v>36.872737202346926</c:v>
                </c:pt>
                <c:pt idx="1303">
                  <c:v>38.833069979184444</c:v>
                </c:pt>
                <c:pt idx="1304">
                  <c:v>43.880233919074776</c:v>
                </c:pt>
                <c:pt idx="1305">
                  <c:v>18.640079851011489</c:v>
                </c:pt>
                <c:pt idx="1306">
                  <c:v>23.298495613150024</c:v>
                </c:pt>
                <c:pt idx="1307">
                  <c:v>36.87286080750124</c:v>
                </c:pt>
                <c:pt idx="1308">
                  <c:v>33.327254293764113</c:v>
                </c:pt>
                <c:pt idx="1309">
                  <c:v>28.378634959218822</c:v>
                </c:pt>
                <c:pt idx="1310">
                  <c:v>30.53310009439717</c:v>
                </c:pt>
                <c:pt idx="1311">
                  <c:v>26.849563136828188</c:v>
                </c:pt>
                <c:pt idx="1312">
                  <c:v>23.3152731035259</c:v>
                </c:pt>
                <c:pt idx="1313">
                  <c:v>21.663451398050011</c:v>
                </c:pt>
                <c:pt idx="1314">
                  <c:v>24.839786874413406</c:v>
                </c:pt>
                <c:pt idx="1315">
                  <c:v>27.051854508170535</c:v>
                </c:pt>
                <c:pt idx="1316">
                  <c:v>3.8404921893862705</c:v>
                </c:pt>
                <c:pt idx="1317">
                  <c:v>31.546426018320457</c:v>
                </c:pt>
                <c:pt idx="1318">
                  <c:v>40.190067238074121</c:v>
                </c:pt>
                <c:pt idx="1319">
                  <c:v>16.03099741561601</c:v>
                </c:pt>
                <c:pt idx="1320">
                  <c:v>22.161800471478085</c:v>
                </c:pt>
                <c:pt idx="1321">
                  <c:v>23.535049139014401</c:v>
                </c:pt>
                <c:pt idx="1322">
                  <c:v>32.524109413353749</c:v>
                </c:pt>
                <c:pt idx="1323">
                  <c:v>50.741847270014716</c:v>
                </c:pt>
                <c:pt idx="1324">
                  <c:v>37.223262411717783</c:v>
                </c:pt>
                <c:pt idx="1325">
                  <c:v>13.594054679468735</c:v>
                </c:pt>
                <c:pt idx="1326">
                  <c:v>19.078759603529061</c:v>
                </c:pt>
                <c:pt idx="1327">
                  <c:v>7.9044747054086137</c:v>
                </c:pt>
                <c:pt idx="1328">
                  <c:v>47.49915200294749</c:v>
                </c:pt>
                <c:pt idx="1329">
                  <c:v>34.15489009548957</c:v>
                </c:pt>
                <c:pt idx="1330">
                  <c:v>28.718873518314506</c:v>
                </c:pt>
                <c:pt idx="1331">
                  <c:v>25.857831862159109</c:v>
                </c:pt>
                <c:pt idx="1332">
                  <c:v>20.293540693742401</c:v>
                </c:pt>
                <c:pt idx="1333">
                  <c:v>48.171536525172655</c:v>
                </c:pt>
                <c:pt idx="1334">
                  <c:v>15.527216092473166</c:v>
                </c:pt>
                <c:pt idx="1335">
                  <c:v>18.428923332873278</c:v>
                </c:pt>
                <c:pt idx="1336">
                  <c:v>27.574081084135067</c:v>
                </c:pt>
                <c:pt idx="1337">
                  <c:v>56.211777636178866</c:v>
                </c:pt>
                <c:pt idx="1338">
                  <c:v>28.319277484840626</c:v>
                </c:pt>
                <c:pt idx="1339">
                  <c:v>21.167156512143034</c:v>
                </c:pt>
                <c:pt idx="1340">
                  <c:v>14.955763364522284</c:v>
                </c:pt>
                <c:pt idx="1341">
                  <c:v>21.744921178291602</c:v>
                </c:pt>
                <c:pt idx="1342">
                  <c:v>34.020157447751913</c:v>
                </c:pt>
                <c:pt idx="1343">
                  <c:v>56.295180506917703</c:v>
                </c:pt>
                <c:pt idx="1344">
                  <c:v>43.810828559978283</c:v>
                </c:pt>
                <c:pt idx="1345">
                  <c:v>27.490743348499429</c:v>
                </c:pt>
                <c:pt idx="1346">
                  <c:v>28.613492406839793</c:v>
                </c:pt>
                <c:pt idx="1347">
                  <c:v>33.74498459488845</c:v>
                </c:pt>
                <c:pt idx="1348">
                  <c:v>22.79896887976096</c:v>
                </c:pt>
                <c:pt idx="1349">
                  <c:v>20.446930208770997</c:v>
                </c:pt>
                <c:pt idx="1350">
                  <c:v>66.487796080440575</c:v>
                </c:pt>
                <c:pt idx="1351">
                  <c:v>46.958416689392962</c:v>
                </c:pt>
                <c:pt idx="1352">
                  <c:v>15.518257236247432</c:v>
                </c:pt>
                <c:pt idx="1353">
                  <c:v>11.717309380096253</c:v>
                </c:pt>
                <c:pt idx="1354">
                  <c:v>26.845765965494532</c:v>
                </c:pt>
                <c:pt idx="1355">
                  <c:v>29.686791441061434</c:v>
                </c:pt>
                <c:pt idx="1356">
                  <c:v>64.437204945905918</c:v>
                </c:pt>
                <c:pt idx="1357">
                  <c:v>12.510724450299065</c:v>
                </c:pt>
                <c:pt idx="1358">
                  <c:v>35.600060354838341</c:v>
                </c:pt>
                <c:pt idx="1359">
                  <c:v>44.7105878401156</c:v>
                </c:pt>
                <c:pt idx="1360">
                  <c:v>33.520419813419679</c:v>
                </c:pt>
                <c:pt idx="1361">
                  <c:v>26.373421699907155</c:v>
                </c:pt>
                <c:pt idx="1362">
                  <c:v>12.919410970401342</c:v>
                </c:pt>
                <c:pt idx="1363">
                  <c:v>44.869251070758772</c:v>
                </c:pt>
                <c:pt idx="1364">
                  <c:v>27.554889684476915</c:v>
                </c:pt>
                <c:pt idx="1365">
                  <c:v>10.398029623074313</c:v>
                </c:pt>
                <c:pt idx="1366">
                  <c:v>23.175056458170779</c:v>
                </c:pt>
                <c:pt idx="1367">
                  <c:v>73.41282936109296</c:v>
                </c:pt>
                <c:pt idx="1368">
                  <c:v>21.81227594926531</c:v>
                </c:pt>
                <c:pt idx="1369">
                  <c:v>57.36420719239856</c:v>
                </c:pt>
                <c:pt idx="1370">
                  <c:v>44.011048474998418</c:v>
                </c:pt>
                <c:pt idx="1371">
                  <c:v>31.161378042449961</c:v>
                </c:pt>
                <c:pt idx="1372">
                  <c:v>56.367048617138984</c:v>
                </c:pt>
                <c:pt idx="1373">
                  <c:v>44.288263407017944</c:v>
                </c:pt>
                <c:pt idx="1374">
                  <c:v>23.582420701982905</c:v>
                </c:pt>
                <c:pt idx="1375">
                  <c:v>15.809648178913353</c:v>
                </c:pt>
                <c:pt idx="1376">
                  <c:v>33.148981314950476</c:v>
                </c:pt>
                <c:pt idx="1377">
                  <c:v>19.490874249726495</c:v>
                </c:pt>
                <c:pt idx="1378">
                  <c:v>27.917122434690022</c:v>
                </c:pt>
                <c:pt idx="1379">
                  <c:v>35.520809772679812</c:v>
                </c:pt>
                <c:pt idx="1380">
                  <c:v>45.742653398557181</c:v>
                </c:pt>
                <c:pt idx="1381">
                  <c:v>47.519959055672558</c:v>
                </c:pt>
                <c:pt idx="1382">
                  <c:v>28.515719269696717</c:v>
                </c:pt>
                <c:pt idx="1383">
                  <c:v>50.741256955806151</c:v>
                </c:pt>
                <c:pt idx="1384">
                  <c:v>36.364817141471349</c:v>
                </c:pt>
                <c:pt idx="1385">
                  <c:v>39.877289962367463</c:v>
                </c:pt>
                <c:pt idx="1386">
                  <c:v>15.872717379503779</c:v>
                </c:pt>
                <c:pt idx="1387">
                  <c:v>41.298358143483142</c:v>
                </c:pt>
                <c:pt idx="1388">
                  <c:v>5.9782398719252816</c:v>
                </c:pt>
                <c:pt idx="1389">
                  <c:v>29.234149192701107</c:v>
                </c:pt>
                <c:pt idx="1390">
                  <c:v>43.453173376080187</c:v>
                </c:pt>
                <c:pt idx="1391">
                  <c:v>17.601463697962441</c:v>
                </c:pt>
                <c:pt idx="1392">
                  <c:v>34.670124775188043</c:v>
                </c:pt>
                <c:pt idx="1393">
                  <c:v>29.442600297293136</c:v>
                </c:pt>
                <c:pt idx="1394">
                  <c:v>7.7198047896009641</c:v>
                </c:pt>
                <c:pt idx="1395">
                  <c:v>9.1591688919489211</c:v>
                </c:pt>
                <c:pt idx="1396">
                  <c:v>38.678631092285322</c:v>
                </c:pt>
                <c:pt idx="1397">
                  <c:v>31.164246755154394</c:v>
                </c:pt>
                <c:pt idx="1398">
                  <c:v>34.110016476238002</c:v>
                </c:pt>
                <c:pt idx="1399">
                  <c:v>29.405861151875495</c:v>
                </c:pt>
                <c:pt idx="1400">
                  <c:v>24.731252829794126</c:v>
                </c:pt>
                <c:pt idx="1401">
                  <c:v>10.50740163165349</c:v>
                </c:pt>
                <c:pt idx="1402">
                  <c:v>10.828210111831652</c:v>
                </c:pt>
                <c:pt idx="1403">
                  <c:v>15.037734697332647</c:v>
                </c:pt>
                <c:pt idx="1404">
                  <c:v>46.562924302252142</c:v>
                </c:pt>
                <c:pt idx="1405">
                  <c:v>36.806993529090413</c:v>
                </c:pt>
                <c:pt idx="1406">
                  <c:v>39.800874251008828</c:v>
                </c:pt>
                <c:pt idx="1407">
                  <c:v>33.336050795740242</c:v>
                </c:pt>
                <c:pt idx="1408">
                  <c:v>38.152526405215553</c:v>
                </c:pt>
                <c:pt idx="1409">
                  <c:v>29.411740220956258</c:v>
                </c:pt>
                <c:pt idx="1410">
                  <c:v>27.892611416635976</c:v>
                </c:pt>
                <c:pt idx="1411">
                  <c:v>37.95308622715816</c:v>
                </c:pt>
                <c:pt idx="1412">
                  <c:v>10.041233109326127</c:v>
                </c:pt>
                <c:pt idx="1413">
                  <c:v>23.098669888563055</c:v>
                </c:pt>
                <c:pt idx="1414">
                  <c:v>10.481873590937923</c:v>
                </c:pt>
                <c:pt idx="1415">
                  <c:v>18.698267582168729</c:v>
                </c:pt>
                <c:pt idx="1416">
                  <c:v>65.003607758109879</c:v>
                </c:pt>
                <c:pt idx="1417">
                  <c:v>24.301439001924059</c:v>
                </c:pt>
                <c:pt idx="1418">
                  <c:v>43.547963578758456</c:v>
                </c:pt>
                <c:pt idx="1419">
                  <c:v>32.743952194440219</c:v>
                </c:pt>
                <c:pt idx="1420">
                  <c:v>12.287888953712509</c:v>
                </c:pt>
                <c:pt idx="1421">
                  <c:v>46.510092246536352</c:v>
                </c:pt>
                <c:pt idx="1422">
                  <c:v>35.105280933370771</c:v>
                </c:pt>
                <c:pt idx="1423">
                  <c:v>47.84222566912937</c:v>
                </c:pt>
                <c:pt idx="1424">
                  <c:v>38.102269759117974</c:v>
                </c:pt>
                <c:pt idx="1425">
                  <c:v>34.689723515075436</c:v>
                </c:pt>
                <c:pt idx="1426">
                  <c:v>17.78822979431866</c:v>
                </c:pt>
                <c:pt idx="1427">
                  <c:v>23.700708452797148</c:v>
                </c:pt>
                <c:pt idx="1428">
                  <c:v>25.923545256987218</c:v>
                </c:pt>
                <c:pt idx="1429">
                  <c:v>37.892533754970827</c:v>
                </c:pt>
                <c:pt idx="1430">
                  <c:v>47.55830657761669</c:v>
                </c:pt>
                <c:pt idx="1431">
                  <c:v>45.217343433784116</c:v>
                </c:pt>
                <c:pt idx="1432">
                  <c:v>52.354820907253519</c:v>
                </c:pt>
                <c:pt idx="1433">
                  <c:v>80.678824232643422</c:v>
                </c:pt>
                <c:pt idx="1434">
                  <c:v>34.340891960961535</c:v>
                </c:pt>
                <c:pt idx="1435">
                  <c:v>23.295018688193622</c:v>
                </c:pt>
                <c:pt idx="1436">
                  <c:v>54.982856313397349</c:v>
                </c:pt>
                <c:pt idx="1437">
                  <c:v>35.626788427957571</c:v>
                </c:pt>
                <c:pt idx="1438">
                  <c:v>43.662106201538471</c:v>
                </c:pt>
                <c:pt idx="1439">
                  <c:v>26.415996990320824</c:v>
                </c:pt>
                <c:pt idx="1440">
                  <c:v>22.002304226036941</c:v>
                </c:pt>
                <c:pt idx="1441">
                  <c:v>31.499826917760878</c:v>
                </c:pt>
                <c:pt idx="1442">
                  <c:v>35.320502549630461</c:v>
                </c:pt>
                <c:pt idx="1443">
                  <c:v>57.18140146136502</c:v>
                </c:pt>
                <c:pt idx="1444">
                  <c:v>6.0871519117966519</c:v>
                </c:pt>
                <c:pt idx="1445">
                  <c:v>14.703606030887252</c:v>
                </c:pt>
                <c:pt idx="1446">
                  <c:v>20.711269108704535</c:v>
                </c:pt>
                <c:pt idx="1447">
                  <c:v>27.753690289242691</c:v>
                </c:pt>
                <c:pt idx="1448">
                  <c:v>18.624528544935643</c:v>
                </c:pt>
                <c:pt idx="1449">
                  <c:v>41.193840981115677</c:v>
                </c:pt>
                <c:pt idx="1450">
                  <c:v>61.430621752604956</c:v>
                </c:pt>
                <c:pt idx="1451">
                  <c:v>59.067168846689214</c:v>
                </c:pt>
                <c:pt idx="1452">
                  <c:v>31.886579986556985</c:v>
                </c:pt>
                <c:pt idx="1453">
                  <c:v>28.949627326756588</c:v>
                </c:pt>
                <c:pt idx="1454">
                  <c:v>32.962456554160738</c:v>
                </c:pt>
                <c:pt idx="1455">
                  <c:v>26.790528125069205</c:v>
                </c:pt>
                <c:pt idx="1456">
                  <c:v>10.8428485999179</c:v>
                </c:pt>
                <c:pt idx="1457">
                  <c:v>4.0431056843407607</c:v>
                </c:pt>
                <c:pt idx="1458">
                  <c:v>24.830702163867141</c:v>
                </c:pt>
                <c:pt idx="1459">
                  <c:v>62.182333148178614</c:v>
                </c:pt>
                <c:pt idx="1460">
                  <c:v>59.348259983164695</c:v>
                </c:pt>
                <c:pt idx="1461">
                  <c:v>49.466828116100999</c:v>
                </c:pt>
                <c:pt idx="1462">
                  <c:v>48.770770444180137</c:v>
                </c:pt>
                <c:pt idx="1463">
                  <c:v>59.015934565759871</c:v>
                </c:pt>
                <c:pt idx="1464">
                  <c:v>45.74660029409101</c:v>
                </c:pt>
                <c:pt idx="1465">
                  <c:v>33.279473045895109</c:v>
                </c:pt>
                <c:pt idx="1466">
                  <c:v>11.948266904898865</c:v>
                </c:pt>
                <c:pt idx="1467">
                  <c:v>27.446295166548268</c:v>
                </c:pt>
                <c:pt idx="1468">
                  <c:v>68.428524725886362</c:v>
                </c:pt>
                <c:pt idx="1469">
                  <c:v>35.234405175565279</c:v>
                </c:pt>
                <c:pt idx="1470">
                  <c:v>20.972112833563223</c:v>
                </c:pt>
                <c:pt idx="1471">
                  <c:v>23.045655748539961</c:v>
                </c:pt>
                <c:pt idx="1472">
                  <c:v>48.826054039442475</c:v>
                </c:pt>
                <c:pt idx="1473">
                  <c:v>23.240776282532671</c:v>
                </c:pt>
                <c:pt idx="1474">
                  <c:v>27.949363854385602</c:v>
                </c:pt>
                <c:pt idx="1475">
                  <c:v>22.837526557567728</c:v>
                </c:pt>
                <c:pt idx="1476">
                  <c:v>24.926246068253999</c:v>
                </c:pt>
                <c:pt idx="1477">
                  <c:v>11.06067057224913</c:v>
                </c:pt>
                <c:pt idx="1478">
                  <c:v>22.210100211855906</c:v>
                </c:pt>
                <c:pt idx="1479">
                  <c:v>4.2723068926667018</c:v>
                </c:pt>
                <c:pt idx="1480">
                  <c:v>55.562133590837043</c:v>
                </c:pt>
                <c:pt idx="1481">
                  <c:v>63.174740910521514</c:v>
                </c:pt>
                <c:pt idx="1482">
                  <c:v>42.118194072098248</c:v>
                </c:pt>
                <c:pt idx="1483">
                  <c:v>41.068769433425736</c:v>
                </c:pt>
                <c:pt idx="1484">
                  <c:v>13.942679174658245</c:v>
                </c:pt>
                <c:pt idx="1485">
                  <c:v>15.588079302268852</c:v>
                </c:pt>
                <c:pt idx="1486">
                  <c:v>48.28220474763701</c:v>
                </c:pt>
                <c:pt idx="1487">
                  <c:v>43.774080886045219</c:v>
                </c:pt>
                <c:pt idx="1488">
                  <c:v>20.840708144458773</c:v>
                </c:pt>
                <c:pt idx="1489">
                  <c:v>77.598385495396556</c:v>
                </c:pt>
                <c:pt idx="1490">
                  <c:v>58.791378906635344</c:v>
                </c:pt>
                <c:pt idx="1491">
                  <c:v>46.708288209989817</c:v>
                </c:pt>
                <c:pt idx="1492">
                  <c:v>84.536110734582081</c:v>
                </c:pt>
                <c:pt idx="1493">
                  <c:v>56.475573123499892</c:v>
                </c:pt>
                <c:pt idx="1494">
                  <c:v>44.357153377802518</c:v>
                </c:pt>
                <c:pt idx="1495">
                  <c:v>64.665093586180205</c:v>
                </c:pt>
                <c:pt idx="1496">
                  <c:v>11.576430803149908</c:v>
                </c:pt>
                <c:pt idx="1497">
                  <c:v>11.644610713459752</c:v>
                </c:pt>
                <c:pt idx="1498">
                  <c:v>61.388039429680923</c:v>
                </c:pt>
                <c:pt idx="1499">
                  <c:v>23.167188411349141</c:v>
                </c:pt>
                <c:pt idx="1500">
                  <c:v>48.257867257921554</c:v>
                </c:pt>
                <c:pt idx="1501">
                  <c:v>102.86138236175555</c:v>
                </c:pt>
                <c:pt idx="1502">
                  <c:v>77.641220027924675</c:v>
                </c:pt>
                <c:pt idx="1503">
                  <c:v>73.198120173360849</c:v>
                </c:pt>
                <c:pt idx="1504">
                  <c:v>63.785014170491245</c:v>
                </c:pt>
                <c:pt idx="1505">
                  <c:v>36.517923689470415</c:v>
                </c:pt>
                <c:pt idx="1506">
                  <c:v>49.13877488819999</c:v>
                </c:pt>
                <c:pt idx="1507">
                  <c:v>7.3481566713034372</c:v>
                </c:pt>
                <c:pt idx="1508">
                  <c:v>46.145282892461978</c:v>
                </c:pt>
                <c:pt idx="1509">
                  <c:v>40.421300671442054</c:v>
                </c:pt>
                <c:pt idx="1510">
                  <c:v>28.421006859840816</c:v>
                </c:pt>
                <c:pt idx="1511">
                  <c:v>27.717752543441918</c:v>
                </c:pt>
                <c:pt idx="1512">
                  <c:v>37.587519579343201</c:v>
                </c:pt>
                <c:pt idx="1513">
                  <c:v>85.736530188557069</c:v>
                </c:pt>
                <c:pt idx="1514">
                  <c:v>63.371687683959991</c:v>
                </c:pt>
                <c:pt idx="1515">
                  <c:v>27.480255969939588</c:v>
                </c:pt>
                <c:pt idx="1516">
                  <c:v>106.23808093184121</c:v>
                </c:pt>
                <c:pt idx="1517">
                  <c:v>66.610872485091932</c:v>
                </c:pt>
                <c:pt idx="1518">
                  <c:v>38.499816217917171</c:v>
                </c:pt>
                <c:pt idx="1519">
                  <c:v>19.537465341338486</c:v>
                </c:pt>
                <c:pt idx="1520">
                  <c:v>82.0146396667228</c:v>
                </c:pt>
                <c:pt idx="1521">
                  <c:v>131.67195077312147</c:v>
                </c:pt>
                <c:pt idx="1522">
                  <c:v>73.704005623142194</c:v>
                </c:pt>
                <c:pt idx="1523">
                  <c:v>29.62037714070479</c:v>
                </c:pt>
                <c:pt idx="1524">
                  <c:v>34.53723660457225</c:v>
                </c:pt>
                <c:pt idx="1525">
                  <c:v>3.3310358835355864</c:v>
                </c:pt>
                <c:pt idx="1526">
                  <c:v>58.889704295417509</c:v>
                </c:pt>
                <c:pt idx="1527">
                  <c:v>47.027050818927364</c:v>
                </c:pt>
                <c:pt idx="1528">
                  <c:v>64.881995713583066</c:v>
                </c:pt>
                <c:pt idx="1529">
                  <c:v>38.507745040386318</c:v>
                </c:pt>
                <c:pt idx="1530">
                  <c:v>46.296239015186771</c:v>
                </c:pt>
                <c:pt idx="1531">
                  <c:v>71.306813252981669</c:v>
                </c:pt>
                <c:pt idx="1532">
                  <c:v>13.28220051383447</c:v>
                </c:pt>
                <c:pt idx="1533">
                  <c:v>52.113592608958939</c:v>
                </c:pt>
                <c:pt idx="1534">
                  <c:v>120.71097061916078</c:v>
                </c:pt>
                <c:pt idx="1535">
                  <c:v>59.837240265244766</c:v>
                </c:pt>
                <c:pt idx="1536">
                  <c:v>53.40503968754112</c:v>
                </c:pt>
                <c:pt idx="1537">
                  <c:v>68.6693088406671</c:v>
                </c:pt>
                <c:pt idx="1538">
                  <c:v>43.400093294730752</c:v>
                </c:pt>
                <c:pt idx="1539">
                  <c:v>43.569672478773136</c:v>
                </c:pt>
                <c:pt idx="1540">
                  <c:v>58.687751128694053</c:v>
                </c:pt>
                <c:pt idx="1541">
                  <c:v>41.314698395024081</c:v>
                </c:pt>
                <c:pt idx="1542">
                  <c:v>46.366611253711383</c:v>
                </c:pt>
                <c:pt idx="1543">
                  <c:v>38.301876221641379</c:v>
                </c:pt>
                <c:pt idx="1544">
                  <c:v>50.367439210814261</c:v>
                </c:pt>
                <c:pt idx="1545">
                  <c:v>57.121731043395343</c:v>
                </c:pt>
                <c:pt idx="1546">
                  <c:v>10.189212102986335</c:v>
                </c:pt>
                <c:pt idx="1547">
                  <c:v>79.793288803705224</c:v>
                </c:pt>
                <c:pt idx="1548">
                  <c:v>91.353315020656169</c:v>
                </c:pt>
                <c:pt idx="1549">
                  <c:v>68.549448246024255</c:v>
                </c:pt>
                <c:pt idx="1550">
                  <c:v>65.38774531280032</c:v>
                </c:pt>
                <c:pt idx="1551">
                  <c:v>27.026141138912521</c:v>
                </c:pt>
                <c:pt idx="1552">
                  <c:v>17.801380267288611</c:v>
                </c:pt>
                <c:pt idx="1553">
                  <c:v>39.329509442757953</c:v>
                </c:pt>
                <c:pt idx="1554">
                  <c:v>41.363147231682724</c:v>
                </c:pt>
                <c:pt idx="1555">
                  <c:v>67.915376060452431</c:v>
                </c:pt>
                <c:pt idx="1556">
                  <c:v>51.532468529303308</c:v>
                </c:pt>
                <c:pt idx="1557">
                  <c:v>39.966803118718076</c:v>
                </c:pt>
                <c:pt idx="1558">
                  <c:v>34.684662140440146</c:v>
                </c:pt>
                <c:pt idx="1559">
                  <c:v>30.203547192699119</c:v>
                </c:pt>
                <c:pt idx="1560">
                  <c:v>85.474195457405315</c:v>
                </c:pt>
                <c:pt idx="1561">
                  <c:v>35.735692166646089</c:v>
                </c:pt>
                <c:pt idx="1562">
                  <c:v>53.581577234206804</c:v>
                </c:pt>
                <c:pt idx="1563">
                  <c:v>83.493299552802128</c:v>
                </c:pt>
                <c:pt idx="1564">
                  <c:v>56.738167327323318</c:v>
                </c:pt>
                <c:pt idx="1565">
                  <c:v>30.792563836510411</c:v>
                </c:pt>
                <c:pt idx="1566">
                  <c:v>66.211390527106914</c:v>
                </c:pt>
                <c:pt idx="1567">
                  <c:v>9.8765029263186435</c:v>
                </c:pt>
                <c:pt idx="1568">
                  <c:v>59.472143355243986</c:v>
                </c:pt>
                <c:pt idx="1569">
                  <c:v>56.301619362910102</c:v>
                </c:pt>
                <c:pt idx="1570">
                  <c:v>37.150469596144163</c:v>
                </c:pt>
                <c:pt idx="1571">
                  <c:v>22.602159246968849</c:v>
                </c:pt>
                <c:pt idx="1572">
                  <c:v>51.962606541783174</c:v>
                </c:pt>
                <c:pt idx="1573">
                  <c:v>52.863356192638079</c:v>
                </c:pt>
                <c:pt idx="1574">
                  <c:v>28.862444505361758</c:v>
                </c:pt>
                <c:pt idx="1575">
                  <c:v>20.0883439242807</c:v>
                </c:pt>
                <c:pt idx="1576">
                  <c:v>32.999712599137858</c:v>
                </c:pt>
                <c:pt idx="1577">
                  <c:v>51.048286656630367</c:v>
                </c:pt>
                <c:pt idx="1578">
                  <c:v>58.151572689693829</c:v>
                </c:pt>
                <c:pt idx="1579">
                  <c:v>16.531850516813304</c:v>
                </c:pt>
                <c:pt idx="1580">
                  <c:v>26.492493124835615</c:v>
                </c:pt>
                <c:pt idx="1581">
                  <c:v>28.84287923959053</c:v>
                </c:pt>
                <c:pt idx="1582">
                  <c:v>71.970147455153452</c:v>
                </c:pt>
                <c:pt idx="1583">
                  <c:v>48.268216781252242</c:v>
                </c:pt>
                <c:pt idx="1584">
                  <c:v>57.377716306139881</c:v>
                </c:pt>
                <c:pt idx="1585">
                  <c:v>22.331284034901579</c:v>
                </c:pt>
                <c:pt idx="1586">
                  <c:v>49.081258805043845</c:v>
                </c:pt>
                <c:pt idx="1587">
                  <c:v>38.154724800177171</c:v>
                </c:pt>
                <c:pt idx="1588">
                  <c:v>13.066046508211695</c:v>
                </c:pt>
                <c:pt idx="1589">
                  <c:v>54.553032018311491</c:v>
                </c:pt>
                <c:pt idx="1590">
                  <c:v>44.771286814978367</c:v>
                </c:pt>
                <c:pt idx="1591">
                  <c:v>27.369957664494709</c:v>
                </c:pt>
                <c:pt idx="1592">
                  <c:v>16.249654263900268</c:v>
                </c:pt>
                <c:pt idx="1593">
                  <c:v>80.02905430475478</c:v>
                </c:pt>
                <c:pt idx="1594">
                  <c:v>68.455473604893655</c:v>
                </c:pt>
                <c:pt idx="1595">
                  <c:v>86.231543637877294</c:v>
                </c:pt>
                <c:pt idx="1596">
                  <c:v>57.83675490919353</c:v>
                </c:pt>
                <c:pt idx="1597">
                  <c:v>12.212739019670764</c:v>
                </c:pt>
                <c:pt idx="1598">
                  <c:v>33.997387658116821</c:v>
                </c:pt>
                <c:pt idx="1599">
                  <c:v>76.427130966500641</c:v>
                </c:pt>
                <c:pt idx="1600">
                  <c:v>21.349899572964226</c:v>
                </c:pt>
                <c:pt idx="1601">
                  <c:v>17.706906748987652</c:v>
                </c:pt>
                <c:pt idx="1602">
                  <c:v>37.666342095566883</c:v>
                </c:pt>
                <c:pt idx="1603">
                  <c:v>26.67723593266361</c:v>
                </c:pt>
                <c:pt idx="1604">
                  <c:v>50.198929288381109</c:v>
                </c:pt>
                <c:pt idx="1605">
                  <c:v>48.00800250623854</c:v>
                </c:pt>
                <c:pt idx="1606">
                  <c:v>14.673268982128809</c:v>
                </c:pt>
                <c:pt idx="1607">
                  <c:v>78.228732440701037</c:v>
                </c:pt>
                <c:pt idx="1608">
                  <c:v>31.387625194282119</c:v>
                </c:pt>
                <c:pt idx="1609">
                  <c:v>74.235923908420858</c:v>
                </c:pt>
                <c:pt idx="1610">
                  <c:v>74.549070269594836</c:v>
                </c:pt>
                <c:pt idx="1611">
                  <c:v>14.982490755540919</c:v>
                </c:pt>
                <c:pt idx="1612">
                  <c:v>48.832977615740226</c:v>
                </c:pt>
                <c:pt idx="1613">
                  <c:v>50.011030834138701</c:v>
                </c:pt>
                <c:pt idx="1614">
                  <c:v>22.366762389100728</c:v>
                </c:pt>
                <c:pt idx="1615">
                  <c:v>71.686204679645201</c:v>
                </c:pt>
                <c:pt idx="1616">
                  <c:v>47.474411668763423</c:v>
                </c:pt>
                <c:pt idx="1617">
                  <c:v>31.303070848984468</c:v>
                </c:pt>
                <c:pt idx="1618">
                  <c:v>37.069416023675444</c:v>
                </c:pt>
                <c:pt idx="1619">
                  <c:v>53.444218965726833</c:v>
                </c:pt>
                <c:pt idx="1620">
                  <c:v>26.760226846115234</c:v>
                </c:pt>
                <c:pt idx="1621">
                  <c:v>48.579003389609639</c:v>
                </c:pt>
                <c:pt idx="1622">
                  <c:v>66.866571249792088</c:v>
                </c:pt>
                <c:pt idx="1623">
                  <c:v>80.704604535958524</c:v>
                </c:pt>
                <c:pt idx="1624">
                  <c:v>22.702176269757878</c:v>
                </c:pt>
                <c:pt idx="1625">
                  <c:v>43.674398011738603</c:v>
                </c:pt>
                <c:pt idx="1626">
                  <c:v>63.906682136156903</c:v>
                </c:pt>
                <c:pt idx="1627">
                  <c:v>67.407246416620524</c:v>
                </c:pt>
                <c:pt idx="1628">
                  <c:v>22.788331737993065</c:v>
                </c:pt>
                <c:pt idx="1629">
                  <c:v>0.72305004084527202</c:v>
                </c:pt>
                <c:pt idx="1630">
                  <c:v>53.783619299806567</c:v>
                </c:pt>
                <c:pt idx="1631">
                  <c:v>85.891862959213228</c:v>
                </c:pt>
                <c:pt idx="1632">
                  <c:v>23.326937760763762</c:v>
                </c:pt>
                <c:pt idx="1633">
                  <c:v>17.643225786861528</c:v>
                </c:pt>
                <c:pt idx="1634">
                  <c:v>48.00064222344735</c:v>
                </c:pt>
                <c:pt idx="1635">
                  <c:v>81.494411558343728</c:v>
                </c:pt>
                <c:pt idx="1636">
                  <c:v>47.616412122932012</c:v>
                </c:pt>
                <c:pt idx="1637">
                  <c:v>43.214586791132632</c:v>
                </c:pt>
                <c:pt idx="1638">
                  <c:v>13.681610688200516</c:v>
                </c:pt>
                <c:pt idx="1639">
                  <c:v>25.252688583730297</c:v>
                </c:pt>
                <c:pt idx="1640">
                  <c:v>74.371751983724593</c:v>
                </c:pt>
                <c:pt idx="1641">
                  <c:v>48.272193030655124</c:v>
                </c:pt>
                <c:pt idx="1642">
                  <c:v>78.091898911665425</c:v>
                </c:pt>
                <c:pt idx="1643">
                  <c:v>52.694424297593194</c:v>
                </c:pt>
                <c:pt idx="1644">
                  <c:v>108.45800118206681</c:v>
                </c:pt>
                <c:pt idx="1645">
                  <c:v>93.454518452236414</c:v>
                </c:pt>
                <c:pt idx="1646">
                  <c:v>27.230337964307587</c:v>
                </c:pt>
                <c:pt idx="1647">
                  <c:v>73.585788284932747</c:v>
                </c:pt>
                <c:pt idx="1648">
                  <c:v>58.812074112008062</c:v>
                </c:pt>
                <c:pt idx="1649">
                  <c:v>40.890896246904646</c:v>
                </c:pt>
                <c:pt idx="1650">
                  <c:v>60.913457463380531</c:v>
                </c:pt>
                <c:pt idx="1651">
                  <c:v>85.748355731890697</c:v>
                </c:pt>
                <c:pt idx="1652">
                  <c:v>128.013129934175</c:v>
                </c:pt>
                <c:pt idx="1653">
                  <c:v>35.890745817663401</c:v>
                </c:pt>
                <c:pt idx="1654">
                  <c:v>94.435864132710833</c:v>
                </c:pt>
                <c:pt idx="1655">
                  <c:v>32.389392133241785</c:v>
                </c:pt>
                <c:pt idx="1656">
                  <c:v>37.889697415474664</c:v>
                </c:pt>
                <c:pt idx="1657">
                  <c:v>14.645421819154905</c:v>
                </c:pt>
                <c:pt idx="1658">
                  <c:v>36.4274779404182</c:v>
                </c:pt>
                <c:pt idx="1659">
                  <c:v>10.821011513405415</c:v>
                </c:pt>
                <c:pt idx="1660">
                  <c:v>41.308591319340415</c:v>
                </c:pt>
                <c:pt idx="1661">
                  <c:v>55.953351409359271</c:v>
                </c:pt>
                <c:pt idx="1662">
                  <c:v>113.08152998587362</c:v>
                </c:pt>
                <c:pt idx="1663">
                  <c:v>26.31717835042291</c:v>
                </c:pt>
                <c:pt idx="1664">
                  <c:v>19.622082084108158</c:v>
                </c:pt>
                <c:pt idx="1665">
                  <c:v>54.295338632767574</c:v>
                </c:pt>
                <c:pt idx="1666">
                  <c:v>54.838668916890072</c:v>
                </c:pt>
                <c:pt idx="1667">
                  <c:v>37.316614896568623</c:v>
                </c:pt>
                <c:pt idx="1668">
                  <c:v>54.760522904551344</c:v>
                </c:pt>
                <c:pt idx="1669">
                  <c:v>38.507296412485637</c:v>
                </c:pt>
                <c:pt idx="1670">
                  <c:v>28.83315100338325</c:v>
                </c:pt>
                <c:pt idx="1671">
                  <c:v>67.107936962711051</c:v>
                </c:pt>
                <c:pt idx="1672">
                  <c:v>51.670181603895074</c:v>
                </c:pt>
                <c:pt idx="1673">
                  <c:v>44.479656766700941</c:v>
                </c:pt>
                <c:pt idx="1674">
                  <c:v>54.275172631101491</c:v>
                </c:pt>
                <c:pt idx="1675">
                  <c:v>41.798476382850765</c:v>
                </c:pt>
                <c:pt idx="1676">
                  <c:v>72.304162301660853</c:v>
                </c:pt>
                <c:pt idx="1677">
                  <c:v>122.33087823297318</c:v>
                </c:pt>
                <c:pt idx="1678">
                  <c:v>81.98842564337771</c:v>
                </c:pt>
                <c:pt idx="1679">
                  <c:v>40.828698716782142</c:v>
                </c:pt>
                <c:pt idx="1680">
                  <c:v>65.088020188861393</c:v>
                </c:pt>
                <c:pt idx="1681">
                  <c:v>70.958233320773459</c:v>
                </c:pt>
                <c:pt idx="1682">
                  <c:v>107.38360185719253</c:v>
                </c:pt>
                <c:pt idx="1683">
                  <c:v>9.5406871466066701</c:v>
                </c:pt>
                <c:pt idx="1684">
                  <c:v>54.423146775071885</c:v>
                </c:pt>
                <c:pt idx="1685">
                  <c:v>72.053065643549687</c:v>
                </c:pt>
                <c:pt idx="1686">
                  <c:v>68.224963745246185</c:v>
                </c:pt>
                <c:pt idx="1687">
                  <c:v>46.419476276667957</c:v>
                </c:pt>
                <c:pt idx="1688">
                  <c:v>48.189154923920292</c:v>
                </c:pt>
                <c:pt idx="1689">
                  <c:v>48.144473046802837</c:v>
                </c:pt>
                <c:pt idx="1690">
                  <c:v>98.256734973664408</c:v>
                </c:pt>
                <c:pt idx="1691">
                  <c:v>64.39758911687413</c:v>
                </c:pt>
                <c:pt idx="1692">
                  <c:v>2.5396789631716428</c:v>
                </c:pt>
                <c:pt idx="1693">
                  <c:v>30.973674205426306</c:v>
                </c:pt>
                <c:pt idx="1694">
                  <c:v>62.346847700790562</c:v>
                </c:pt>
                <c:pt idx="1695">
                  <c:v>30.787843278203482</c:v>
                </c:pt>
                <c:pt idx="1696">
                  <c:v>107.33595780557974</c:v>
                </c:pt>
                <c:pt idx="1697">
                  <c:v>137.867682347444</c:v>
                </c:pt>
                <c:pt idx="1698">
                  <c:v>42.089440553347778</c:v>
                </c:pt>
                <c:pt idx="1699">
                  <c:v>69.020494035903738</c:v>
                </c:pt>
                <c:pt idx="1700">
                  <c:v>49.483127346183174</c:v>
                </c:pt>
                <c:pt idx="1701">
                  <c:v>61.469721789449899</c:v>
                </c:pt>
                <c:pt idx="1702">
                  <c:v>36.669414675704168</c:v>
                </c:pt>
                <c:pt idx="1703">
                  <c:v>93.622121313780085</c:v>
                </c:pt>
                <c:pt idx="1704">
                  <c:v>58.404870755850716</c:v>
                </c:pt>
                <c:pt idx="1705">
                  <c:v>46.629041633453632</c:v>
                </c:pt>
                <c:pt idx="1706">
                  <c:v>36.855262026744747</c:v>
                </c:pt>
                <c:pt idx="1707">
                  <c:v>72.849708103621595</c:v>
                </c:pt>
                <c:pt idx="1708">
                  <c:v>87.145856160708689</c:v>
                </c:pt>
                <c:pt idx="1709">
                  <c:v>93.297491523694646</c:v>
                </c:pt>
                <c:pt idx="1710">
                  <c:v>151.37026569496996</c:v>
                </c:pt>
                <c:pt idx="1711">
                  <c:v>131.98811143778164</c:v>
                </c:pt>
                <c:pt idx="1712">
                  <c:v>59.784178105385472</c:v>
                </c:pt>
                <c:pt idx="1713">
                  <c:v>53.268247692958717</c:v>
                </c:pt>
                <c:pt idx="1714">
                  <c:v>28.407621162884222</c:v>
                </c:pt>
                <c:pt idx="1715">
                  <c:v>88.38289972200711</c:v>
                </c:pt>
                <c:pt idx="1716">
                  <c:v>15.016426373785231</c:v>
                </c:pt>
                <c:pt idx="1717">
                  <c:v>62.823558747084007</c:v>
                </c:pt>
                <c:pt idx="1718">
                  <c:v>27.009130897592037</c:v>
                </c:pt>
                <c:pt idx="1719">
                  <c:v>28.827965334462082</c:v>
                </c:pt>
                <c:pt idx="1720">
                  <c:v>38.667319426815631</c:v>
                </c:pt>
                <c:pt idx="1721">
                  <c:v>45.731388873955197</c:v>
                </c:pt>
                <c:pt idx="1722">
                  <c:v>35.830399545459606</c:v>
                </c:pt>
                <c:pt idx="1723">
                  <c:v>100.14293916891897</c:v>
                </c:pt>
                <c:pt idx="1724">
                  <c:v>94.298098037212384</c:v>
                </c:pt>
                <c:pt idx="1725">
                  <c:v>47.253056698980657</c:v>
                </c:pt>
                <c:pt idx="1726">
                  <c:v>54.470113617841612</c:v>
                </c:pt>
                <c:pt idx="1727">
                  <c:v>11.866029460631488</c:v>
                </c:pt>
                <c:pt idx="1728">
                  <c:v>35.598125973824942</c:v>
                </c:pt>
                <c:pt idx="1729">
                  <c:v>57.719643447882966</c:v>
                </c:pt>
                <c:pt idx="1730">
                  <c:v>86.107893967492927</c:v>
                </c:pt>
                <c:pt idx="1731">
                  <c:v>52.784131537661374</c:v>
                </c:pt>
                <c:pt idx="1732">
                  <c:v>120.66526707919468</c:v>
                </c:pt>
                <c:pt idx="1733">
                  <c:v>78.087277515133252</c:v>
                </c:pt>
                <c:pt idx="1734">
                  <c:v>62.274792537555413</c:v>
                </c:pt>
                <c:pt idx="1735">
                  <c:v>7.1887511081300666</c:v>
                </c:pt>
                <c:pt idx="1736">
                  <c:v>95.840950846471955</c:v>
                </c:pt>
                <c:pt idx="1737">
                  <c:v>93.958452487122742</c:v>
                </c:pt>
                <c:pt idx="1738">
                  <c:v>37.585009843291196</c:v>
                </c:pt>
                <c:pt idx="1739">
                  <c:v>48.439803064975813</c:v>
                </c:pt>
                <c:pt idx="1740">
                  <c:v>125.83496786713502</c:v>
                </c:pt>
                <c:pt idx="1741">
                  <c:v>91.539607562394394</c:v>
                </c:pt>
                <c:pt idx="1742">
                  <c:v>57.165124668831453</c:v>
                </c:pt>
                <c:pt idx="1743">
                  <c:v>153.39885233047019</c:v>
                </c:pt>
                <c:pt idx="1744">
                  <c:v>13.161591975698528</c:v>
                </c:pt>
                <c:pt idx="1745">
                  <c:v>76.703259715676609</c:v>
                </c:pt>
                <c:pt idx="1746">
                  <c:v>24.857390845800943</c:v>
                </c:pt>
                <c:pt idx="1747">
                  <c:v>61.682885326136677</c:v>
                </c:pt>
                <c:pt idx="1748">
                  <c:v>93.75434390151328</c:v>
                </c:pt>
                <c:pt idx="1749">
                  <c:v>84.48513659263466</c:v>
                </c:pt>
                <c:pt idx="1750">
                  <c:v>95.16886404196741</c:v>
                </c:pt>
                <c:pt idx="1751">
                  <c:v>24.47262674864665</c:v>
                </c:pt>
                <c:pt idx="1752">
                  <c:v>53.658329750767102</c:v>
                </c:pt>
                <c:pt idx="1753">
                  <c:v>19.960641910476166</c:v>
                </c:pt>
                <c:pt idx="1754">
                  <c:v>43.673733800019114</c:v>
                </c:pt>
                <c:pt idx="1755">
                  <c:v>32.105451072080527</c:v>
                </c:pt>
                <c:pt idx="1756">
                  <c:v>164.96147202605894</c:v>
                </c:pt>
                <c:pt idx="1757">
                  <c:v>79.746730827942301</c:v>
                </c:pt>
                <c:pt idx="1758">
                  <c:v>29.844120595240632</c:v>
                </c:pt>
                <c:pt idx="1759">
                  <c:v>21.573034443712853</c:v>
                </c:pt>
                <c:pt idx="1760">
                  <c:v>39.577379424710529</c:v>
                </c:pt>
                <c:pt idx="1761">
                  <c:v>67.734996272508781</c:v>
                </c:pt>
                <c:pt idx="1762">
                  <c:v>16.98973422225437</c:v>
                </c:pt>
                <c:pt idx="1763">
                  <c:v>63.603006033154408</c:v>
                </c:pt>
                <c:pt idx="1764">
                  <c:v>32.982351258900387</c:v>
                </c:pt>
                <c:pt idx="1765">
                  <c:v>59.715198819857669</c:v>
                </c:pt>
                <c:pt idx="1766">
                  <c:v>29.964160856286</c:v>
                </c:pt>
                <c:pt idx="1767">
                  <c:v>59.456451497010363</c:v>
                </c:pt>
                <c:pt idx="1768">
                  <c:v>17.168591322022891</c:v>
                </c:pt>
                <c:pt idx="1769">
                  <c:v>98.803753517476196</c:v>
                </c:pt>
                <c:pt idx="1770">
                  <c:v>72.809096765849745</c:v>
                </c:pt>
                <c:pt idx="1771">
                  <c:v>120.900757123285</c:v>
                </c:pt>
                <c:pt idx="1772">
                  <c:v>36.703935200856733</c:v>
                </c:pt>
                <c:pt idx="1773">
                  <c:v>82.877388063992285</c:v>
                </c:pt>
                <c:pt idx="1774">
                  <c:v>101.07478534193973</c:v>
                </c:pt>
                <c:pt idx="1775">
                  <c:v>85.040442748903274</c:v>
                </c:pt>
                <c:pt idx="1776">
                  <c:v>166.4448595569871</c:v>
                </c:pt>
                <c:pt idx="1777">
                  <c:v>141.24779297597172</c:v>
                </c:pt>
                <c:pt idx="1778">
                  <c:v>45.859068034516326</c:v>
                </c:pt>
                <c:pt idx="1779">
                  <c:v>70.013190735662263</c:v>
                </c:pt>
                <c:pt idx="1780">
                  <c:v>16.213278947523278</c:v>
                </c:pt>
                <c:pt idx="1781">
                  <c:v>137.59123993157004</c:v>
                </c:pt>
                <c:pt idx="1782">
                  <c:v>112.67453976162744</c:v>
                </c:pt>
                <c:pt idx="1783">
                  <c:v>12.942736017733061</c:v>
                </c:pt>
                <c:pt idx="1784">
                  <c:v>123.14145914372443</c:v>
                </c:pt>
                <c:pt idx="1785">
                  <c:v>88.652320709786693</c:v>
                </c:pt>
                <c:pt idx="1786">
                  <c:v>43.577693296264933</c:v>
                </c:pt>
                <c:pt idx="1787">
                  <c:v>104.05218860610043</c:v>
                </c:pt>
                <c:pt idx="1788">
                  <c:v>69.125923225351258</c:v>
                </c:pt>
                <c:pt idx="1789">
                  <c:v>165.56369719824067</c:v>
                </c:pt>
                <c:pt idx="1790">
                  <c:v>194.94612324792865</c:v>
                </c:pt>
                <c:pt idx="1791">
                  <c:v>36.575568373146126</c:v>
                </c:pt>
                <c:pt idx="1792">
                  <c:v>52.997659910535049</c:v>
                </c:pt>
                <c:pt idx="1793">
                  <c:v>129.0232636939167</c:v>
                </c:pt>
                <c:pt idx="1794">
                  <c:v>63.326043533642483</c:v>
                </c:pt>
                <c:pt idx="1795">
                  <c:v>119.90392647690717</c:v>
                </c:pt>
                <c:pt idx="1796">
                  <c:v>77.408615640384241</c:v>
                </c:pt>
                <c:pt idx="1797">
                  <c:v>69.666116442576836</c:v>
                </c:pt>
                <c:pt idx="1798">
                  <c:v>133.94822177991236</c:v>
                </c:pt>
                <c:pt idx="1799">
                  <c:v>57.112358211884398</c:v>
                </c:pt>
                <c:pt idx="1800">
                  <c:v>63.263853541310333</c:v>
                </c:pt>
                <c:pt idx="1801">
                  <c:v>51.350643830238482</c:v>
                </c:pt>
                <c:pt idx="1802">
                  <c:v>110.5440526734002</c:v>
                </c:pt>
                <c:pt idx="1803">
                  <c:v>74.686283164104509</c:v>
                </c:pt>
                <c:pt idx="1804">
                  <c:v>91.292756151582225</c:v>
                </c:pt>
                <c:pt idx="1805">
                  <c:v>126.12742039669106</c:v>
                </c:pt>
                <c:pt idx="1806">
                  <c:v>93.094395701105029</c:v>
                </c:pt>
                <c:pt idx="1807">
                  <c:v>165.21984713933713</c:v>
                </c:pt>
                <c:pt idx="1808">
                  <c:v>117.83504686564815</c:v>
                </c:pt>
                <c:pt idx="1809">
                  <c:v>146.65463831455421</c:v>
                </c:pt>
                <c:pt idx="1810">
                  <c:v>78.642939061090914</c:v>
                </c:pt>
                <c:pt idx="1811">
                  <c:v>223.20164745016788</c:v>
                </c:pt>
                <c:pt idx="1812">
                  <c:v>90.011667113502526</c:v>
                </c:pt>
                <c:pt idx="1813">
                  <c:v>148.37004879569164</c:v>
                </c:pt>
                <c:pt idx="1814">
                  <c:v>46.901636622843789</c:v>
                </c:pt>
                <c:pt idx="1815">
                  <c:v>21.567079351921308</c:v>
                </c:pt>
                <c:pt idx="1816">
                  <c:v>113.01015315673226</c:v>
                </c:pt>
                <c:pt idx="1817">
                  <c:v>85.601117851398897</c:v>
                </c:pt>
                <c:pt idx="1818">
                  <c:v>107.84437732747888</c:v>
                </c:pt>
                <c:pt idx="1819">
                  <c:v>242.55294312289456</c:v>
                </c:pt>
                <c:pt idx="1820">
                  <c:v>149.83281280282182</c:v>
                </c:pt>
                <c:pt idx="1821">
                  <c:v>78.303447966683905</c:v>
                </c:pt>
                <c:pt idx="1822">
                  <c:v>31.081622263722359</c:v>
                </c:pt>
                <c:pt idx="1823">
                  <c:v>136.53013461084734</c:v>
                </c:pt>
                <c:pt idx="1824">
                  <c:v>52.164746145319363</c:v>
                </c:pt>
                <c:pt idx="1825">
                  <c:v>159.20513385835781</c:v>
                </c:pt>
                <c:pt idx="1826">
                  <c:v>168.28897355590922</c:v>
                </c:pt>
                <c:pt idx="1827">
                  <c:v>40.571967651761632</c:v>
                </c:pt>
                <c:pt idx="1828">
                  <c:v>155.70962078480241</c:v>
                </c:pt>
                <c:pt idx="1829">
                  <c:v>140.05913459361912</c:v>
                </c:pt>
                <c:pt idx="1830">
                  <c:v>345.11651951479786</c:v>
                </c:pt>
                <c:pt idx="1831">
                  <c:v>71.761541719388887</c:v>
                </c:pt>
                <c:pt idx="1832">
                  <c:v>165.22525422775885</c:v>
                </c:pt>
                <c:pt idx="1833">
                  <c:v>83.832736488535062</c:v>
                </c:pt>
                <c:pt idx="1834">
                  <c:v>171.54727040082656</c:v>
                </c:pt>
                <c:pt idx="1835">
                  <c:v>225.53260763343332</c:v>
                </c:pt>
                <c:pt idx="1836">
                  <c:v>94.238467125529013</c:v>
                </c:pt>
                <c:pt idx="1837">
                  <c:v>158.5979572711413</c:v>
                </c:pt>
                <c:pt idx="1838">
                  <c:v>189.51292240158432</c:v>
                </c:pt>
                <c:pt idx="1839">
                  <c:v>149.41337516818976</c:v>
                </c:pt>
                <c:pt idx="1840">
                  <c:v>301.5089785605241</c:v>
                </c:pt>
                <c:pt idx="1841">
                  <c:v>209.5775675814337</c:v>
                </c:pt>
                <c:pt idx="1842">
                  <c:v>95.078770650985831</c:v>
                </c:pt>
                <c:pt idx="1843">
                  <c:v>268.1900436094665</c:v>
                </c:pt>
                <c:pt idx="1844">
                  <c:v>336.38505077182344</c:v>
                </c:pt>
                <c:pt idx="1845">
                  <c:v>112.18296497393113</c:v>
                </c:pt>
                <c:pt idx="1846">
                  <c:v>50.401211811824531</c:v>
                </c:pt>
                <c:pt idx="1847">
                  <c:v>237.19848609338626</c:v>
                </c:pt>
                <c:pt idx="1848">
                  <c:v>230.70386599706623</c:v>
                </c:pt>
                <c:pt idx="1849">
                  <c:v>269.87933448924042</c:v>
                </c:pt>
                <c:pt idx="1850">
                  <c:v>96.744903062151167</c:v>
                </c:pt>
                <c:pt idx="1851">
                  <c:v>80.416544676281504</c:v>
                </c:pt>
                <c:pt idx="1852">
                  <c:v>325.23038633333829</c:v>
                </c:pt>
                <c:pt idx="1853">
                  <c:v>260.6407547948217</c:v>
                </c:pt>
                <c:pt idx="1854">
                  <c:v>149.20604302606887</c:v>
                </c:pt>
                <c:pt idx="1855">
                  <c:v>385.63756457647293</c:v>
                </c:pt>
                <c:pt idx="1856">
                  <c:v>272.06088999704434</c:v>
                </c:pt>
                <c:pt idx="1857">
                  <c:v>345.26745784578122</c:v>
                </c:pt>
                <c:pt idx="1858">
                  <c:v>203.13699652964476</c:v>
                </c:pt>
                <c:pt idx="1859">
                  <c:v>338.76712248003622</c:v>
                </c:pt>
                <c:pt idx="1860">
                  <c:v>367.79145560786782</c:v>
                </c:pt>
                <c:pt idx="1861">
                  <c:v>265.58104307148358</c:v>
                </c:pt>
                <c:pt idx="1862">
                  <c:v>467.38291291144242</c:v>
                </c:pt>
                <c:pt idx="1863">
                  <c:v>241.83283641495589</c:v>
                </c:pt>
                <c:pt idx="1864">
                  <c:v>189.13247579261147</c:v>
                </c:pt>
                <c:pt idx="1865">
                  <c:v>179.84962536632494</c:v>
                </c:pt>
                <c:pt idx="1866">
                  <c:v>113.58811468210983</c:v>
                </c:pt>
                <c:pt idx="1867">
                  <c:v>250.98671826893923</c:v>
                </c:pt>
                <c:pt idx="1868">
                  <c:v>245.43431755057966</c:v>
                </c:pt>
                <c:pt idx="1869">
                  <c:v>449.81516299361351</c:v>
                </c:pt>
                <c:pt idx="1870">
                  <c:v>256.90553006752896</c:v>
                </c:pt>
                <c:pt idx="1871">
                  <c:v>112.42414813166306</c:v>
                </c:pt>
                <c:pt idx="1872">
                  <c:v>447.99485667969219</c:v>
                </c:pt>
                <c:pt idx="1873">
                  <c:v>534.88212385776717</c:v>
                </c:pt>
                <c:pt idx="1874">
                  <c:v>398.69130346395377</c:v>
                </c:pt>
                <c:pt idx="1875">
                  <c:v>419.49999445609382</c:v>
                </c:pt>
                <c:pt idx="1876">
                  <c:v>524.2870165317803</c:v>
                </c:pt>
                <c:pt idx="1877">
                  <c:v>593.1676470212783</c:v>
                </c:pt>
                <c:pt idx="1878">
                  <c:v>240.66803807464791</c:v>
                </c:pt>
                <c:pt idx="1879">
                  <c:v>649.0586318709253</c:v>
                </c:pt>
                <c:pt idx="1880">
                  <c:v>412.36987547020118</c:v>
                </c:pt>
                <c:pt idx="1881">
                  <c:v>556.25832222661575</c:v>
                </c:pt>
                <c:pt idx="1882">
                  <c:v>392.72877666596054</c:v>
                </c:pt>
                <c:pt idx="1883">
                  <c:v>197.42625942798799</c:v>
                </c:pt>
                <c:pt idx="1884">
                  <c:v>355.58275259439819</c:v>
                </c:pt>
                <c:pt idx="1885">
                  <c:v>205.19980788938025</c:v>
                </c:pt>
                <c:pt idx="1886">
                  <c:v>320.99835020614682</c:v>
                </c:pt>
                <c:pt idx="1887">
                  <c:v>602.19532154293142</c:v>
                </c:pt>
                <c:pt idx="1888">
                  <c:v>790.86096396993935</c:v>
                </c:pt>
                <c:pt idx="1889">
                  <c:v>322.47320394626036</c:v>
                </c:pt>
                <c:pt idx="1890">
                  <c:v>761.89771729010545</c:v>
                </c:pt>
                <c:pt idx="1891">
                  <c:v>128.57166948843329</c:v>
                </c:pt>
                <c:pt idx="1892">
                  <c:v>137.63238673503989</c:v>
                </c:pt>
                <c:pt idx="1893">
                  <c:v>588.52524891335315</c:v>
                </c:pt>
                <c:pt idx="1894">
                  <c:v>787.49998823104681</c:v>
                </c:pt>
                <c:pt idx="1895">
                  <c:v>585.72975213194252</c:v>
                </c:pt>
                <c:pt idx="1896">
                  <c:v>631.44358315438694</c:v>
                </c:pt>
                <c:pt idx="1897">
                  <c:v>285.54268878351536</c:v>
                </c:pt>
                <c:pt idx="1898">
                  <c:v>220.48988622454519</c:v>
                </c:pt>
                <c:pt idx="1899">
                  <c:v>347.29008204446507</c:v>
                </c:pt>
                <c:pt idx="1900">
                  <c:v>1189.8902612144973</c:v>
                </c:pt>
                <c:pt idx="1901">
                  <c:v>820.43176427303513</c:v>
                </c:pt>
                <c:pt idx="1902">
                  <c:v>435.72755882185993</c:v>
                </c:pt>
                <c:pt idx="1903">
                  <c:v>107.95055341656831</c:v>
                </c:pt>
                <c:pt idx="1904">
                  <c:v>193.30346786963139</c:v>
                </c:pt>
                <c:pt idx="1905">
                  <c:v>1129.6249555441809</c:v>
                </c:pt>
                <c:pt idx="1906">
                  <c:v>928.7788290806817</c:v>
                </c:pt>
                <c:pt idx="1907">
                  <c:v>535.72117306067605</c:v>
                </c:pt>
                <c:pt idx="1908">
                  <c:v>908.97437342670673</c:v>
                </c:pt>
                <c:pt idx="1909">
                  <c:v>258.78962327479235</c:v>
                </c:pt>
                <c:pt idx="1910">
                  <c:v>315.72014534059986</c:v>
                </c:pt>
                <c:pt idx="1911">
                  <c:v>455.09852259314937</c:v>
                </c:pt>
                <c:pt idx="1912">
                  <c:v>811.47083454721997</c:v>
                </c:pt>
                <c:pt idx="1913">
                  <c:v>253.20506803813848</c:v>
                </c:pt>
                <c:pt idx="1914">
                  <c:v>546.15166066448751</c:v>
                </c:pt>
                <c:pt idx="1915">
                  <c:v>495.83675693911442</c:v>
                </c:pt>
                <c:pt idx="1916">
                  <c:v>559.48142475057386</c:v>
                </c:pt>
                <c:pt idx="1917">
                  <c:v>1432.3712066640742</c:v>
                </c:pt>
                <c:pt idx="1918">
                  <c:v>1233.3092502308043</c:v>
                </c:pt>
                <c:pt idx="1919">
                  <c:v>1336.5350673022222</c:v>
                </c:pt>
                <c:pt idx="1920">
                  <c:v>1199.1610165959371</c:v>
                </c:pt>
                <c:pt idx="1921">
                  <c:v>452.81118599350106</c:v>
                </c:pt>
                <c:pt idx="1922">
                  <c:v>195.63031247069839</c:v>
                </c:pt>
                <c:pt idx="1923">
                  <c:v>661.36113802784973</c:v>
                </c:pt>
                <c:pt idx="1924">
                  <c:v>337.50633925447693</c:v>
                </c:pt>
                <c:pt idx="1925">
                  <c:v>766.68593815413919</c:v>
                </c:pt>
                <c:pt idx="1926">
                  <c:v>665.35565814009453</c:v>
                </c:pt>
                <c:pt idx="1927">
                  <c:v>929.59451691119466</c:v>
                </c:pt>
                <c:pt idx="1928">
                  <c:v>1675.2869030777761</c:v>
                </c:pt>
                <c:pt idx="1929">
                  <c:v>387.8330969322829</c:v>
                </c:pt>
                <c:pt idx="1930">
                  <c:v>1186.6684453571329</c:v>
                </c:pt>
                <c:pt idx="1931">
                  <c:v>741.07963975737982</c:v>
                </c:pt>
                <c:pt idx="1932">
                  <c:v>579.56340535799836</c:v>
                </c:pt>
                <c:pt idx="1933">
                  <c:v>479.45955139088238</c:v>
                </c:pt>
                <c:pt idx="1934">
                  <c:v>402.63548230102782</c:v>
                </c:pt>
                <c:pt idx="1935">
                  <c:v>624.40724805979232</c:v>
                </c:pt>
                <c:pt idx="1936">
                  <c:v>650.96169519514308</c:v>
                </c:pt>
                <c:pt idx="1937">
                  <c:v>845.03683550953644</c:v>
                </c:pt>
                <c:pt idx="1938">
                  <c:v>794.21043622555192</c:v>
                </c:pt>
                <c:pt idx="1939">
                  <c:v>234.51936018272895</c:v>
                </c:pt>
                <c:pt idx="1940">
                  <c:v>887.30072791905536</c:v>
                </c:pt>
                <c:pt idx="1941">
                  <c:v>1473.9835689554379</c:v>
                </c:pt>
                <c:pt idx="1942">
                  <c:v>1457.3314260192174</c:v>
                </c:pt>
                <c:pt idx="1943">
                  <c:v>817.58536559097445</c:v>
                </c:pt>
                <c:pt idx="1944">
                  <c:v>700.43244164970383</c:v>
                </c:pt>
                <c:pt idx="1945">
                  <c:v>553.75766188563898</c:v>
                </c:pt>
                <c:pt idx="1946">
                  <c:v>566.20728884230402</c:v>
                </c:pt>
                <c:pt idx="1947">
                  <c:v>247.78627071617501</c:v>
                </c:pt>
                <c:pt idx="1948">
                  <c:v>624.28498836771712</c:v>
                </c:pt>
                <c:pt idx="1949">
                  <c:v>517.84933358216028</c:v>
                </c:pt>
                <c:pt idx="1950">
                  <c:v>1090.6103002130753</c:v>
                </c:pt>
                <c:pt idx="1951">
                  <c:v>934.06152315256168</c:v>
                </c:pt>
                <c:pt idx="1952">
                  <c:v>917.09929837955735</c:v>
                </c:pt>
                <c:pt idx="1953">
                  <c:v>610.19645439749434</c:v>
                </c:pt>
                <c:pt idx="1954">
                  <c:v>1416.3161012481223</c:v>
                </c:pt>
                <c:pt idx="1955">
                  <c:v>595.95261886554567</c:v>
                </c:pt>
                <c:pt idx="1956">
                  <c:v>664.90933131362988</c:v>
                </c:pt>
                <c:pt idx="1957">
                  <c:v>1595.1046113852651</c:v>
                </c:pt>
                <c:pt idx="1958">
                  <c:v>521.00005204047579</c:v>
                </c:pt>
                <c:pt idx="1959">
                  <c:v>516.54153670134565</c:v>
                </c:pt>
                <c:pt idx="1960">
                  <c:v>1012.8854151448616</c:v>
                </c:pt>
                <c:pt idx="1961">
                  <c:v>1047.3053234524575</c:v>
                </c:pt>
                <c:pt idx="1962">
                  <c:v>2025.2434232264832</c:v>
                </c:pt>
                <c:pt idx="1963">
                  <c:v>348.25291564845821</c:v>
                </c:pt>
                <c:pt idx="1964">
                  <c:v>778.87267286022688</c:v>
                </c:pt>
                <c:pt idx="1965">
                  <c:v>686.13986947370927</c:v>
                </c:pt>
                <c:pt idx="1966">
                  <c:v>1426.7759001132447</c:v>
                </c:pt>
                <c:pt idx="1967">
                  <c:v>593.55051273946822</c:v>
                </c:pt>
                <c:pt idx="1968">
                  <c:v>345.05892553658373</c:v>
                </c:pt>
                <c:pt idx="1969">
                  <c:v>1511.7993069197616</c:v>
                </c:pt>
                <c:pt idx="1970">
                  <c:v>987.02154193981869</c:v>
                </c:pt>
                <c:pt idx="1971">
                  <c:v>1135.2308002404004</c:v>
                </c:pt>
                <c:pt idx="1972">
                  <c:v>359.49836791808855</c:v>
                </c:pt>
                <c:pt idx="1973">
                  <c:v>1565.4288104899604</c:v>
                </c:pt>
                <c:pt idx="1974">
                  <c:v>1268.6889717793031</c:v>
                </c:pt>
                <c:pt idx="1975">
                  <c:v>1012.7224693206072</c:v>
                </c:pt>
                <c:pt idx="1976">
                  <c:v>581.11381242146763</c:v>
                </c:pt>
                <c:pt idx="1977">
                  <c:v>380.93956568921459</c:v>
                </c:pt>
                <c:pt idx="1978">
                  <c:v>1232.2066271449182</c:v>
                </c:pt>
                <c:pt idx="1979">
                  <c:v>1454.9243585387103</c:v>
                </c:pt>
                <c:pt idx="1980">
                  <c:v>1551.544615243195</c:v>
                </c:pt>
                <c:pt idx="1981">
                  <c:v>1698.3188523355386</c:v>
                </c:pt>
                <c:pt idx="1982">
                  <c:v>1238.3330817574222</c:v>
                </c:pt>
                <c:pt idx="1983">
                  <c:v>1635.9916430077421</c:v>
                </c:pt>
                <c:pt idx="1984">
                  <c:v>2293.3386954729872</c:v>
                </c:pt>
                <c:pt idx="1985">
                  <c:v>1047.5602742632316</c:v>
                </c:pt>
                <c:pt idx="1986">
                  <c:v>903.13937382938821</c:v>
                </c:pt>
                <c:pt idx="1987">
                  <c:v>1088.9194705876464</c:v>
                </c:pt>
                <c:pt idx="1988">
                  <c:v>241.00550053655761</c:v>
                </c:pt>
                <c:pt idx="1989">
                  <c:v>802.2789981050837</c:v>
                </c:pt>
                <c:pt idx="1990">
                  <c:v>579.19061878837556</c:v>
                </c:pt>
                <c:pt idx="1991">
                  <c:v>74.593842378075877</c:v>
                </c:pt>
                <c:pt idx="1992">
                  <c:v>769.49820703683361</c:v>
                </c:pt>
                <c:pt idx="1993">
                  <c:v>1158.5316604141919</c:v>
                </c:pt>
                <c:pt idx="1994">
                  <c:v>1338.1863157817095</c:v>
                </c:pt>
                <c:pt idx="1995">
                  <c:v>1145.0597691615812</c:v>
                </c:pt>
                <c:pt idx="1996">
                  <c:v>951.42756583751941</c:v>
                </c:pt>
                <c:pt idx="1997">
                  <c:v>1125.4512193218798</c:v>
                </c:pt>
                <c:pt idx="1998">
                  <c:v>1783.7307478203186</c:v>
                </c:pt>
                <c:pt idx="1999">
                  <c:v>1017.9176244273901</c:v>
                </c:pt>
                <c:pt idx="2000">
                  <c:v>144.75941872027795</c:v>
                </c:pt>
                <c:pt idx="2001">
                  <c:v>767.12568685390386</c:v>
                </c:pt>
                <c:pt idx="2002">
                  <c:v>1588.9364545995963</c:v>
                </c:pt>
                <c:pt idx="2003">
                  <c:v>1040.612235600448</c:v>
                </c:pt>
                <c:pt idx="2004">
                  <c:v>1688.0511824500975</c:v>
                </c:pt>
                <c:pt idx="2005">
                  <c:v>406.35401317666418</c:v>
                </c:pt>
                <c:pt idx="2006">
                  <c:v>463.28807870264859</c:v>
                </c:pt>
                <c:pt idx="2007">
                  <c:v>375.91299071677355</c:v>
                </c:pt>
                <c:pt idx="2008">
                  <c:v>673.26686861062353</c:v>
                </c:pt>
                <c:pt idx="2009">
                  <c:v>663.36564133805541</c:v>
                </c:pt>
                <c:pt idx="2010">
                  <c:v>923.87824593216396</c:v>
                </c:pt>
                <c:pt idx="2011">
                  <c:v>481.32856604400428</c:v>
                </c:pt>
                <c:pt idx="2012">
                  <c:v>722.7631283124739</c:v>
                </c:pt>
                <c:pt idx="2013">
                  <c:v>1177.5127623374431</c:v>
                </c:pt>
                <c:pt idx="2014">
                  <c:v>1548.5030154536414</c:v>
                </c:pt>
                <c:pt idx="2015">
                  <c:v>204.13948500880375</c:v>
                </c:pt>
                <c:pt idx="2016">
                  <c:v>204.45416656069372</c:v>
                </c:pt>
                <c:pt idx="2017">
                  <c:v>1077.5929288268021</c:v>
                </c:pt>
                <c:pt idx="2018">
                  <c:v>1316.807366308966</c:v>
                </c:pt>
                <c:pt idx="2019">
                  <c:v>667.12332960122251</c:v>
                </c:pt>
                <c:pt idx="2020">
                  <c:v>1096.7127868486475</c:v>
                </c:pt>
                <c:pt idx="2021">
                  <c:v>1263.4856373286859</c:v>
                </c:pt>
                <c:pt idx="2022">
                  <c:v>678.03606157303079</c:v>
                </c:pt>
                <c:pt idx="2023">
                  <c:v>1554.740600079306</c:v>
                </c:pt>
                <c:pt idx="2024">
                  <c:v>1739.6604633962122</c:v>
                </c:pt>
                <c:pt idx="2025">
                  <c:v>1658.6774142760676</c:v>
                </c:pt>
                <c:pt idx="2026">
                  <c:v>1016.0038879913403</c:v>
                </c:pt>
                <c:pt idx="2027">
                  <c:v>1032.9832985095861</c:v>
                </c:pt>
                <c:pt idx="2028">
                  <c:v>1143.9944873030056</c:v>
                </c:pt>
                <c:pt idx="2029">
                  <c:v>1993.6531935591229</c:v>
                </c:pt>
                <c:pt idx="2030">
                  <c:v>3024.8340484358091</c:v>
                </c:pt>
                <c:pt idx="2031">
                  <c:v>1254.3556748514493</c:v>
                </c:pt>
                <c:pt idx="2032">
                  <c:v>1704.2521442771979</c:v>
                </c:pt>
                <c:pt idx="2033">
                  <c:v>1496.7431830360902</c:v>
                </c:pt>
                <c:pt idx="2034">
                  <c:v>2976.342596091265</c:v>
                </c:pt>
                <c:pt idx="2035">
                  <c:v>1012.9016885386714</c:v>
                </c:pt>
                <c:pt idx="2036">
                  <c:v>2357.8192351936364</c:v>
                </c:pt>
                <c:pt idx="2037">
                  <c:v>1098.6290226387932</c:v>
                </c:pt>
                <c:pt idx="2038">
                  <c:v>329.26509707986384</c:v>
                </c:pt>
                <c:pt idx="2039">
                  <c:v>2820.1705605127063</c:v>
                </c:pt>
                <c:pt idx="2040">
                  <c:v>3490.0561552343197</c:v>
                </c:pt>
                <c:pt idx="2041">
                  <c:v>4343.9812273586394</c:v>
                </c:pt>
                <c:pt idx="2042">
                  <c:v>308.2449368351202</c:v>
                </c:pt>
                <c:pt idx="2043">
                  <c:v>3144.5331283147671</c:v>
                </c:pt>
                <c:pt idx="2044">
                  <c:v>2042.8767090523079</c:v>
                </c:pt>
                <c:pt idx="2045">
                  <c:v>11163.4102123217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FFF-9C8E-4774-AAD4-ADD0018CD8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0000FF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Meter_Scale_FFT!$N$10:$N$4105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626.07035671705705</c:v>
                      </c:pt>
                      <c:pt idx="1">
                        <c:v>5101.9332722544295</c:v>
                      </c:pt>
                      <c:pt idx="2">
                        <c:v>2336.171514385675</c:v>
                      </c:pt>
                      <c:pt idx="3">
                        <c:v>1130.4850192982735</c:v>
                      </c:pt>
                      <c:pt idx="4">
                        <c:v>1534.3263206491902</c:v>
                      </c:pt>
                      <c:pt idx="5">
                        <c:v>2416.4008707793291</c:v>
                      </c:pt>
                      <c:pt idx="6">
                        <c:v>2138.6508370452461</c:v>
                      </c:pt>
                      <c:pt idx="7">
                        <c:v>1088.3038176724697</c:v>
                      </c:pt>
                      <c:pt idx="8">
                        <c:v>818.76413042623881</c:v>
                      </c:pt>
                      <c:pt idx="9">
                        <c:v>1151.8248489206396</c:v>
                      </c:pt>
                      <c:pt idx="10">
                        <c:v>1203.320769701146</c:v>
                      </c:pt>
                      <c:pt idx="11">
                        <c:v>840.56363874026215</c:v>
                      </c:pt>
                      <c:pt idx="12">
                        <c:v>1594.5474425582095</c:v>
                      </c:pt>
                      <c:pt idx="13">
                        <c:v>1055.0411466486905</c:v>
                      </c:pt>
                      <c:pt idx="14">
                        <c:v>1230.6844876488938</c:v>
                      </c:pt>
                      <c:pt idx="15">
                        <c:v>1279.6314717959362</c:v>
                      </c:pt>
                      <c:pt idx="16">
                        <c:v>2244.2994741107855</c:v>
                      </c:pt>
                      <c:pt idx="17">
                        <c:v>1518.1041061822248</c:v>
                      </c:pt>
                      <c:pt idx="18">
                        <c:v>677.18011170502098</c:v>
                      </c:pt>
                      <c:pt idx="19">
                        <c:v>528.8637373017275</c:v>
                      </c:pt>
                      <c:pt idx="20">
                        <c:v>387.10082653619793</c:v>
                      </c:pt>
                      <c:pt idx="21">
                        <c:v>1087.0091379057255</c:v>
                      </c:pt>
                      <c:pt idx="22">
                        <c:v>675.0839869745156</c:v>
                      </c:pt>
                      <c:pt idx="23">
                        <c:v>452.94655635394531</c:v>
                      </c:pt>
                      <c:pt idx="24">
                        <c:v>89.013582988713409</c:v>
                      </c:pt>
                      <c:pt idx="25">
                        <c:v>287.36148608918091</c:v>
                      </c:pt>
                      <c:pt idx="26">
                        <c:v>346.54643067732007</c:v>
                      </c:pt>
                      <c:pt idx="27">
                        <c:v>266.24397050023538</c:v>
                      </c:pt>
                      <c:pt idx="28">
                        <c:v>545.48108393109067</c:v>
                      </c:pt>
                      <c:pt idx="29">
                        <c:v>603.00791994694964</c:v>
                      </c:pt>
                      <c:pt idx="30">
                        <c:v>214.29167127365929</c:v>
                      </c:pt>
                      <c:pt idx="31">
                        <c:v>293.71132435175758</c:v>
                      </c:pt>
                      <c:pt idx="32">
                        <c:v>928.76678309832732</c:v>
                      </c:pt>
                      <c:pt idx="33">
                        <c:v>865.70474867559597</c:v>
                      </c:pt>
                      <c:pt idx="34">
                        <c:v>542.21994860500763</c:v>
                      </c:pt>
                      <c:pt idx="35">
                        <c:v>265.23324143715627</c:v>
                      </c:pt>
                      <c:pt idx="36">
                        <c:v>421.18978267341049</c:v>
                      </c:pt>
                      <c:pt idx="37">
                        <c:v>462.01217396795084</c:v>
                      </c:pt>
                      <c:pt idx="38">
                        <c:v>325.47020323465733</c:v>
                      </c:pt>
                      <c:pt idx="39">
                        <c:v>127.35018483732621</c:v>
                      </c:pt>
                      <c:pt idx="40">
                        <c:v>70.356718039440494</c:v>
                      </c:pt>
                      <c:pt idx="41">
                        <c:v>494.27750456396001</c:v>
                      </c:pt>
                      <c:pt idx="42">
                        <c:v>856.01718919589871</c:v>
                      </c:pt>
                      <c:pt idx="43">
                        <c:v>875.83349701934344</c:v>
                      </c:pt>
                      <c:pt idx="44">
                        <c:v>922.22569684949087</c:v>
                      </c:pt>
                      <c:pt idx="45">
                        <c:v>277.33419227503731</c:v>
                      </c:pt>
                      <c:pt idx="46">
                        <c:v>433.26118511317338</c:v>
                      </c:pt>
                      <c:pt idx="47">
                        <c:v>570.92510194107081</c:v>
                      </c:pt>
                      <c:pt idx="48">
                        <c:v>1100.3385462513625</c:v>
                      </c:pt>
                      <c:pt idx="49">
                        <c:v>919.44600028649756</c:v>
                      </c:pt>
                      <c:pt idx="50">
                        <c:v>340.24608002333548</c:v>
                      </c:pt>
                      <c:pt idx="51">
                        <c:v>608.81042878278379</c:v>
                      </c:pt>
                      <c:pt idx="52">
                        <c:v>705.80473520025089</c:v>
                      </c:pt>
                      <c:pt idx="53">
                        <c:v>846.85080665891644</c:v>
                      </c:pt>
                      <c:pt idx="54">
                        <c:v>566.27334934615965</c:v>
                      </c:pt>
                      <c:pt idx="55">
                        <c:v>32.597612500924122</c:v>
                      </c:pt>
                      <c:pt idx="56">
                        <c:v>150.18193567052276</c:v>
                      </c:pt>
                      <c:pt idx="57">
                        <c:v>244.60279184529412</c:v>
                      </c:pt>
                      <c:pt idx="58">
                        <c:v>83.719753576953167</c:v>
                      </c:pt>
                      <c:pt idx="59">
                        <c:v>686.16113835161036</c:v>
                      </c:pt>
                      <c:pt idx="60">
                        <c:v>420.78269938590068</c:v>
                      </c:pt>
                      <c:pt idx="61">
                        <c:v>773.33043754782386</c:v>
                      </c:pt>
                      <c:pt idx="62">
                        <c:v>1153.887485163056</c:v>
                      </c:pt>
                      <c:pt idx="63">
                        <c:v>617.60491435277766</c:v>
                      </c:pt>
                      <c:pt idx="64">
                        <c:v>295.43038812018284</c:v>
                      </c:pt>
                      <c:pt idx="65">
                        <c:v>691.7648547517739</c:v>
                      </c:pt>
                      <c:pt idx="66">
                        <c:v>1004.3468489756194</c:v>
                      </c:pt>
                      <c:pt idx="67">
                        <c:v>911.30327811867267</c:v>
                      </c:pt>
                      <c:pt idx="68">
                        <c:v>444.73751477085119</c:v>
                      </c:pt>
                      <c:pt idx="69">
                        <c:v>74.523740869111592</c:v>
                      </c:pt>
                      <c:pt idx="70">
                        <c:v>536.8741856329209</c:v>
                      </c:pt>
                      <c:pt idx="71">
                        <c:v>900.24694048218726</c:v>
                      </c:pt>
                      <c:pt idx="72">
                        <c:v>716.43965584539205</c:v>
                      </c:pt>
                      <c:pt idx="73">
                        <c:v>680.54513330569773</c:v>
                      </c:pt>
                      <c:pt idx="74">
                        <c:v>241.700309264758</c:v>
                      </c:pt>
                      <c:pt idx="75">
                        <c:v>510.94069755287762</c:v>
                      </c:pt>
                      <c:pt idx="76">
                        <c:v>382.1148164316545</c:v>
                      </c:pt>
                      <c:pt idx="77">
                        <c:v>569.06567241799291</c:v>
                      </c:pt>
                      <c:pt idx="78">
                        <c:v>422.50772587875997</c:v>
                      </c:pt>
                      <c:pt idx="79">
                        <c:v>587.63300569075307</c:v>
                      </c:pt>
                      <c:pt idx="80">
                        <c:v>655.38919018569516</c:v>
                      </c:pt>
                      <c:pt idx="81">
                        <c:v>244.88019622869118</c:v>
                      </c:pt>
                      <c:pt idx="82">
                        <c:v>167.08270846475108</c:v>
                      </c:pt>
                      <c:pt idx="83">
                        <c:v>612.81140322656995</c:v>
                      </c:pt>
                      <c:pt idx="84">
                        <c:v>1176.1632221680291</c:v>
                      </c:pt>
                      <c:pt idx="85">
                        <c:v>949.39958997011672</c:v>
                      </c:pt>
                      <c:pt idx="86">
                        <c:v>600.48850408845669</c:v>
                      </c:pt>
                      <c:pt idx="87">
                        <c:v>353.78528769287726</c:v>
                      </c:pt>
                      <c:pt idx="88">
                        <c:v>176.54362938254567</c:v>
                      </c:pt>
                      <c:pt idx="89">
                        <c:v>852.56476970276867</c:v>
                      </c:pt>
                      <c:pt idx="90">
                        <c:v>554.56258725434748</c:v>
                      </c:pt>
                      <c:pt idx="91">
                        <c:v>236.833587517962</c:v>
                      </c:pt>
                      <c:pt idx="92">
                        <c:v>677.80618388819732</c:v>
                      </c:pt>
                      <c:pt idx="93">
                        <c:v>565.83722300386262</c:v>
                      </c:pt>
                      <c:pt idx="94">
                        <c:v>262.11908798318126</c:v>
                      </c:pt>
                      <c:pt idx="95">
                        <c:v>307.13619618911252</c:v>
                      </c:pt>
                      <c:pt idx="96">
                        <c:v>469.07967037825125</c:v>
                      </c:pt>
                      <c:pt idx="97">
                        <c:v>109.35649961663603</c:v>
                      </c:pt>
                      <c:pt idx="98">
                        <c:v>170.75221551789764</c:v>
                      </c:pt>
                      <c:pt idx="99">
                        <c:v>53.817081148315594</c:v>
                      </c:pt>
                      <c:pt idx="100">
                        <c:v>331.41108428166018</c:v>
                      </c:pt>
                      <c:pt idx="101">
                        <c:v>307.26816296963688</c:v>
                      </c:pt>
                      <c:pt idx="102">
                        <c:v>437.25666720141794</c:v>
                      </c:pt>
                      <c:pt idx="103">
                        <c:v>569.96803688996124</c:v>
                      </c:pt>
                      <c:pt idx="104">
                        <c:v>1132.6364883710244</c:v>
                      </c:pt>
                      <c:pt idx="105">
                        <c:v>1292.3855035223776</c:v>
                      </c:pt>
                      <c:pt idx="106">
                        <c:v>809.00779017224852</c:v>
                      </c:pt>
                      <c:pt idx="107">
                        <c:v>130.25469871047466</c:v>
                      </c:pt>
                      <c:pt idx="108">
                        <c:v>559.37312052849006</c:v>
                      </c:pt>
                      <c:pt idx="109">
                        <c:v>711.96428658535694</c:v>
                      </c:pt>
                      <c:pt idx="110">
                        <c:v>490.86219460379107</c:v>
                      </c:pt>
                      <c:pt idx="111">
                        <c:v>386.91253481104349</c:v>
                      </c:pt>
                      <c:pt idx="112">
                        <c:v>392.73269466370368</c:v>
                      </c:pt>
                      <c:pt idx="113">
                        <c:v>335.04219253818201</c:v>
                      </c:pt>
                      <c:pt idx="114">
                        <c:v>460.62543449177247</c:v>
                      </c:pt>
                      <c:pt idx="115">
                        <c:v>429.68264885615815</c:v>
                      </c:pt>
                      <c:pt idx="116">
                        <c:v>411.83669389216385</c:v>
                      </c:pt>
                      <c:pt idx="117">
                        <c:v>371.24934587200408</c:v>
                      </c:pt>
                      <c:pt idx="118">
                        <c:v>749.51587583478295</c:v>
                      </c:pt>
                      <c:pt idx="119">
                        <c:v>470.04265896417405</c:v>
                      </c:pt>
                      <c:pt idx="120">
                        <c:v>315.10538191800066</c:v>
                      </c:pt>
                      <c:pt idx="121">
                        <c:v>626.22625845615846</c:v>
                      </c:pt>
                      <c:pt idx="122">
                        <c:v>397.72022567695893</c:v>
                      </c:pt>
                      <c:pt idx="123">
                        <c:v>353.90364843279809</c:v>
                      </c:pt>
                      <c:pt idx="124">
                        <c:v>230.91370146569537</c:v>
                      </c:pt>
                      <c:pt idx="125">
                        <c:v>301.63095755647038</c:v>
                      </c:pt>
                      <c:pt idx="126">
                        <c:v>294.75629854282028</c:v>
                      </c:pt>
                      <c:pt idx="127">
                        <c:v>403.00800902759261</c:v>
                      </c:pt>
                      <c:pt idx="128">
                        <c:v>588.84646552161882</c:v>
                      </c:pt>
                      <c:pt idx="129">
                        <c:v>660.23596662722139</c:v>
                      </c:pt>
                      <c:pt idx="130">
                        <c:v>198.89143359225642</c:v>
                      </c:pt>
                      <c:pt idx="131">
                        <c:v>249.11560107546498</c:v>
                      </c:pt>
                      <c:pt idx="132">
                        <c:v>345.18084171361755</c:v>
                      </c:pt>
                      <c:pt idx="133">
                        <c:v>131.90092294869845</c:v>
                      </c:pt>
                      <c:pt idx="134">
                        <c:v>482.44503258631823</c:v>
                      </c:pt>
                      <c:pt idx="135">
                        <c:v>433.74256936010335</c:v>
                      </c:pt>
                      <c:pt idx="136">
                        <c:v>235.45957243659916</c:v>
                      </c:pt>
                      <c:pt idx="137">
                        <c:v>281.9004097950999</c:v>
                      </c:pt>
                      <c:pt idx="138">
                        <c:v>349.09480551826999</c:v>
                      </c:pt>
                      <c:pt idx="139">
                        <c:v>181.46295751302179</c:v>
                      </c:pt>
                      <c:pt idx="140">
                        <c:v>580.53868168845486</c:v>
                      </c:pt>
                      <c:pt idx="141">
                        <c:v>717.8466026971563</c:v>
                      </c:pt>
                      <c:pt idx="142">
                        <c:v>164.42322914022085</c:v>
                      </c:pt>
                      <c:pt idx="143">
                        <c:v>134.13997480531086</c:v>
                      </c:pt>
                      <c:pt idx="144">
                        <c:v>48.787900998397255</c:v>
                      </c:pt>
                      <c:pt idx="145">
                        <c:v>476.44670506756063</c:v>
                      </c:pt>
                      <c:pt idx="146">
                        <c:v>759.63749810656327</c:v>
                      </c:pt>
                      <c:pt idx="147">
                        <c:v>509.57738033084502</c:v>
                      </c:pt>
                      <c:pt idx="148">
                        <c:v>212.17700403398044</c:v>
                      </c:pt>
                      <c:pt idx="149">
                        <c:v>136.0402423523602</c:v>
                      </c:pt>
                      <c:pt idx="150">
                        <c:v>353.45387598270372</c:v>
                      </c:pt>
                      <c:pt idx="151">
                        <c:v>337.80609119081453</c:v>
                      </c:pt>
                      <c:pt idx="152">
                        <c:v>290.54714589780343</c:v>
                      </c:pt>
                      <c:pt idx="153">
                        <c:v>196.73502800579445</c:v>
                      </c:pt>
                      <c:pt idx="154">
                        <c:v>120.63236233750608</c:v>
                      </c:pt>
                      <c:pt idx="155">
                        <c:v>208.35959218543317</c:v>
                      </c:pt>
                      <c:pt idx="156">
                        <c:v>423.40469831626012</c:v>
                      </c:pt>
                      <c:pt idx="157">
                        <c:v>343.60936569914901</c:v>
                      </c:pt>
                      <c:pt idx="158">
                        <c:v>463.39702641114445</c:v>
                      </c:pt>
                      <c:pt idx="159">
                        <c:v>377.56300541707037</c:v>
                      </c:pt>
                      <c:pt idx="160">
                        <c:v>202.14571267862459</c:v>
                      </c:pt>
                      <c:pt idx="161">
                        <c:v>91.239068469396798</c:v>
                      </c:pt>
                      <c:pt idx="162">
                        <c:v>174.82962209809025</c:v>
                      </c:pt>
                      <c:pt idx="163">
                        <c:v>262.11626282411447</c:v>
                      </c:pt>
                      <c:pt idx="164">
                        <c:v>370.7403976744435</c:v>
                      </c:pt>
                      <c:pt idx="165">
                        <c:v>354.30624596462417</c:v>
                      </c:pt>
                      <c:pt idx="166">
                        <c:v>308.95907289064104</c:v>
                      </c:pt>
                      <c:pt idx="167">
                        <c:v>331.29858260941705</c:v>
                      </c:pt>
                      <c:pt idx="168">
                        <c:v>130.48144887511401</c:v>
                      </c:pt>
                      <c:pt idx="169">
                        <c:v>374.23270988028816</c:v>
                      </c:pt>
                      <c:pt idx="170">
                        <c:v>408.86799444553145</c:v>
                      </c:pt>
                      <c:pt idx="171">
                        <c:v>252.96200574731432</c:v>
                      </c:pt>
                      <c:pt idx="172">
                        <c:v>245.8138019254105</c:v>
                      </c:pt>
                      <c:pt idx="173">
                        <c:v>269.8164146544915</c:v>
                      </c:pt>
                      <c:pt idx="174">
                        <c:v>126.7163594506344</c:v>
                      </c:pt>
                      <c:pt idx="175">
                        <c:v>136.02344252056054</c:v>
                      </c:pt>
                      <c:pt idx="176">
                        <c:v>217.05933275558542</c:v>
                      </c:pt>
                      <c:pt idx="177">
                        <c:v>291.09283048944934</c:v>
                      </c:pt>
                      <c:pt idx="178">
                        <c:v>153.57656383814194</c:v>
                      </c:pt>
                      <c:pt idx="179">
                        <c:v>59.562409225729688</c:v>
                      </c:pt>
                      <c:pt idx="180">
                        <c:v>80.949355664254526</c:v>
                      </c:pt>
                      <c:pt idx="181">
                        <c:v>115.52111506246523</c:v>
                      </c:pt>
                      <c:pt idx="182">
                        <c:v>112.61678614311028</c:v>
                      </c:pt>
                      <c:pt idx="183">
                        <c:v>150.21578065413232</c:v>
                      </c:pt>
                      <c:pt idx="184">
                        <c:v>222.05646839798794</c:v>
                      </c:pt>
                      <c:pt idx="185">
                        <c:v>85.771359989860272</c:v>
                      </c:pt>
                      <c:pt idx="186">
                        <c:v>71.571559512061768</c:v>
                      </c:pt>
                      <c:pt idx="187">
                        <c:v>69.530747803563628</c:v>
                      </c:pt>
                      <c:pt idx="188">
                        <c:v>45.878445599948463</c:v>
                      </c:pt>
                      <c:pt idx="189">
                        <c:v>118.2688712307158</c:v>
                      </c:pt>
                      <c:pt idx="190">
                        <c:v>153.33266887892177</c:v>
                      </c:pt>
                      <c:pt idx="191">
                        <c:v>208.37797416749726</c:v>
                      </c:pt>
                      <c:pt idx="192">
                        <c:v>110.62799775710829</c:v>
                      </c:pt>
                      <c:pt idx="193">
                        <c:v>70.537372683109254</c:v>
                      </c:pt>
                      <c:pt idx="194">
                        <c:v>85.976198898567034</c:v>
                      </c:pt>
                      <c:pt idx="195">
                        <c:v>56.079342224114328</c:v>
                      </c:pt>
                      <c:pt idx="196">
                        <c:v>45.626003100147038</c:v>
                      </c:pt>
                      <c:pt idx="197">
                        <c:v>114.27826106893707</c:v>
                      </c:pt>
                      <c:pt idx="198">
                        <c:v>82.842518873839524</c:v>
                      </c:pt>
                      <c:pt idx="199">
                        <c:v>82.563778020723802</c:v>
                      </c:pt>
                      <c:pt idx="200">
                        <c:v>85.589766526228232</c:v>
                      </c:pt>
                      <c:pt idx="201">
                        <c:v>54.046283682813517</c:v>
                      </c:pt>
                      <c:pt idx="202">
                        <c:v>208.77242176274413</c:v>
                      </c:pt>
                      <c:pt idx="203">
                        <c:v>233.93040020403325</c:v>
                      </c:pt>
                      <c:pt idx="204">
                        <c:v>70.072401086841566</c:v>
                      </c:pt>
                      <c:pt idx="205">
                        <c:v>54.715402361235853</c:v>
                      </c:pt>
                      <c:pt idx="206">
                        <c:v>93.024243194394288</c:v>
                      </c:pt>
                      <c:pt idx="207">
                        <c:v>91.810740720101819</c:v>
                      </c:pt>
                      <c:pt idx="208">
                        <c:v>75.768135159977064</c:v>
                      </c:pt>
                      <c:pt idx="209">
                        <c:v>50.804786843898043</c:v>
                      </c:pt>
                      <c:pt idx="210">
                        <c:v>49.014542129820001</c:v>
                      </c:pt>
                      <c:pt idx="211">
                        <c:v>55.341967135084388</c:v>
                      </c:pt>
                      <c:pt idx="212">
                        <c:v>58.077169704646195</c:v>
                      </c:pt>
                      <c:pt idx="213">
                        <c:v>107.64449100860693</c:v>
                      </c:pt>
                      <c:pt idx="214">
                        <c:v>110.65146031051263</c:v>
                      </c:pt>
                      <c:pt idx="215">
                        <c:v>147.75633410342726</c:v>
                      </c:pt>
                      <c:pt idx="216">
                        <c:v>206.29866970112965</c:v>
                      </c:pt>
                      <c:pt idx="217">
                        <c:v>183.92028759135422</c:v>
                      </c:pt>
                      <c:pt idx="218">
                        <c:v>119.61336166849</c:v>
                      </c:pt>
                      <c:pt idx="219">
                        <c:v>48.260585883244985</c:v>
                      </c:pt>
                      <c:pt idx="220">
                        <c:v>97.926645753569645</c:v>
                      </c:pt>
                      <c:pt idx="221">
                        <c:v>114.35932427675601</c:v>
                      </c:pt>
                      <c:pt idx="222">
                        <c:v>98.064170959760375</c:v>
                      </c:pt>
                      <c:pt idx="223">
                        <c:v>87.88513866619634</c:v>
                      </c:pt>
                      <c:pt idx="224">
                        <c:v>29.117119789909534</c:v>
                      </c:pt>
                      <c:pt idx="225">
                        <c:v>68.557067047414876</c:v>
                      </c:pt>
                      <c:pt idx="226">
                        <c:v>59.778943408320941</c:v>
                      </c:pt>
                      <c:pt idx="227">
                        <c:v>116.94159102381853</c:v>
                      </c:pt>
                      <c:pt idx="228">
                        <c:v>109.73412168550793</c:v>
                      </c:pt>
                      <c:pt idx="229">
                        <c:v>69.171162787327262</c:v>
                      </c:pt>
                      <c:pt idx="230">
                        <c:v>65.008801592902117</c:v>
                      </c:pt>
                      <c:pt idx="231">
                        <c:v>36.2795621956556</c:v>
                      </c:pt>
                      <c:pt idx="232">
                        <c:v>39.561076518999521</c:v>
                      </c:pt>
                      <c:pt idx="233">
                        <c:v>90.610997965609315</c:v>
                      </c:pt>
                      <c:pt idx="234">
                        <c:v>129.66764498480001</c:v>
                      </c:pt>
                      <c:pt idx="235">
                        <c:v>146.01476425106497</c:v>
                      </c:pt>
                      <c:pt idx="236">
                        <c:v>122.78259489684314</c:v>
                      </c:pt>
                      <c:pt idx="237">
                        <c:v>61.575407050836588</c:v>
                      </c:pt>
                      <c:pt idx="238">
                        <c:v>79.24043950630228</c:v>
                      </c:pt>
                      <c:pt idx="239">
                        <c:v>124.83624608217451</c:v>
                      </c:pt>
                      <c:pt idx="240">
                        <c:v>108.84296767331983</c:v>
                      </c:pt>
                      <c:pt idx="241">
                        <c:v>72.66382963852493</c:v>
                      </c:pt>
                      <c:pt idx="242">
                        <c:v>33.679727834634569</c:v>
                      </c:pt>
                      <c:pt idx="243">
                        <c:v>29.483517964049923</c:v>
                      </c:pt>
                      <c:pt idx="244">
                        <c:v>44.41455485610394</c:v>
                      </c:pt>
                      <c:pt idx="245">
                        <c:v>39.039825325521015</c:v>
                      </c:pt>
                      <c:pt idx="246">
                        <c:v>20.011918685338721</c:v>
                      </c:pt>
                      <c:pt idx="247">
                        <c:v>40.917276349083672</c:v>
                      </c:pt>
                      <c:pt idx="248">
                        <c:v>77.177435201440233</c:v>
                      </c:pt>
                      <c:pt idx="249">
                        <c:v>57.550740036599116</c:v>
                      </c:pt>
                      <c:pt idx="250">
                        <c:v>20.382550159425968</c:v>
                      </c:pt>
                      <c:pt idx="251">
                        <c:v>60.090926297677626</c:v>
                      </c:pt>
                      <c:pt idx="252">
                        <c:v>63.366982532639788</c:v>
                      </c:pt>
                      <c:pt idx="253">
                        <c:v>54.581696366748382</c:v>
                      </c:pt>
                      <c:pt idx="254">
                        <c:v>14.723271513076499</c:v>
                      </c:pt>
                      <c:pt idx="255">
                        <c:v>43.316029942180137</c:v>
                      </c:pt>
                      <c:pt idx="256">
                        <c:v>114.82873258958476</c:v>
                      </c:pt>
                      <c:pt idx="257">
                        <c:v>107.79139409263684</c:v>
                      </c:pt>
                      <c:pt idx="258">
                        <c:v>47.152630556108342</c:v>
                      </c:pt>
                      <c:pt idx="259">
                        <c:v>45.091442301020081</c:v>
                      </c:pt>
                      <c:pt idx="260">
                        <c:v>24.816857849896227</c:v>
                      </c:pt>
                      <c:pt idx="261">
                        <c:v>11.432465049754146</c:v>
                      </c:pt>
                      <c:pt idx="262">
                        <c:v>40.099838923121752</c:v>
                      </c:pt>
                      <c:pt idx="263">
                        <c:v>34.284982476368249</c:v>
                      </c:pt>
                      <c:pt idx="264">
                        <c:v>77.816009028615511</c:v>
                      </c:pt>
                      <c:pt idx="265">
                        <c:v>91.853108341252096</c:v>
                      </c:pt>
                      <c:pt idx="266">
                        <c:v>58.087387200086773</c:v>
                      </c:pt>
                      <c:pt idx="267">
                        <c:v>31.956707037711684</c:v>
                      </c:pt>
                      <c:pt idx="268">
                        <c:v>19.162670928435329</c:v>
                      </c:pt>
                      <c:pt idx="269">
                        <c:v>88.218547428857178</c:v>
                      </c:pt>
                      <c:pt idx="270">
                        <c:v>121.94847590293301</c:v>
                      </c:pt>
                      <c:pt idx="271">
                        <c:v>106.30461112064704</c:v>
                      </c:pt>
                      <c:pt idx="272">
                        <c:v>70.029392614376803</c:v>
                      </c:pt>
                      <c:pt idx="273">
                        <c:v>33.375320397938246</c:v>
                      </c:pt>
                      <c:pt idx="274">
                        <c:v>34.889923296003836</c:v>
                      </c:pt>
                      <c:pt idx="275">
                        <c:v>51.921400977267744</c:v>
                      </c:pt>
                      <c:pt idx="276">
                        <c:v>23.917424417346954</c:v>
                      </c:pt>
                      <c:pt idx="277">
                        <c:v>27.537792515813024</c:v>
                      </c:pt>
                      <c:pt idx="278">
                        <c:v>28.020565901704533</c:v>
                      </c:pt>
                      <c:pt idx="279">
                        <c:v>23.744534366682764</c:v>
                      </c:pt>
                      <c:pt idx="280">
                        <c:v>23.581214060357535</c:v>
                      </c:pt>
                      <c:pt idx="281">
                        <c:v>35.399653260259569</c:v>
                      </c:pt>
                      <c:pt idx="282">
                        <c:v>45.364465128109217</c:v>
                      </c:pt>
                      <c:pt idx="283">
                        <c:v>42.177948923825753</c:v>
                      </c:pt>
                      <c:pt idx="284">
                        <c:v>31.446785189539138</c:v>
                      </c:pt>
                      <c:pt idx="285">
                        <c:v>33.028454637117939</c:v>
                      </c:pt>
                      <c:pt idx="286">
                        <c:v>17.499552258638637</c:v>
                      </c:pt>
                      <c:pt idx="287">
                        <c:v>14.749411589563666</c:v>
                      </c:pt>
                      <c:pt idx="288">
                        <c:v>34.63513757812747</c:v>
                      </c:pt>
                      <c:pt idx="289">
                        <c:v>64.143217498776551</c:v>
                      </c:pt>
                      <c:pt idx="290">
                        <c:v>80.703671665345965</c:v>
                      </c:pt>
                      <c:pt idx="291">
                        <c:v>46.115344081156501</c:v>
                      </c:pt>
                      <c:pt idx="292">
                        <c:v>11.420074512237065</c:v>
                      </c:pt>
                      <c:pt idx="293">
                        <c:v>17.891951149907207</c:v>
                      </c:pt>
                      <c:pt idx="294">
                        <c:v>26.782261968132541</c:v>
                      </c:pt>
                      <c:pt idx="295">
                        <c:v>22.162962325973957</c:v>
                      </c:pt>
                      <c:pt idx="296">
                        <c:v>70.096143322973262</c:v>
                      </c:pt>
                      <c:pt idx="297">
                        <c:v>61.286333187706447</c:v>
                      </c:pt>
                      <c:pt idx="298">
                        <c:v>45.949311591831844</c:v>
                      </c:pt>
                      <c:pt idx="299">
                        <c:v>26.535523083011434</c:v>
                      </c:pt>
                      <c:pt idx="300">
                        <c:v>15.667484787082888</c:v>
                      </c:pt>
                      <c:pt idx="301">
                        <c:v>41.252614086434257</c:v>
                      </c:pt>
                      <c:pt idx="302">
                        <c:v>37.784321751047855</c:v>
                      </c:pt>
                      <c:pt idx="303">
                        <c:v>92.783270970824674</c:v>
                      </c:pt>
                      <c:pt idx="304">
                        <c:v>86.101953119451906</c:v>
                      </c:pt>
                      <c:pt idx="305">
                        <c:v>90.595523272836289</c:v>
                      </c:pt>
                      <c:pt idx="306">
                        <c:v>88.743545666821745</c:v>
                      </c:pt>
                      <c:pt idx="307">
                        <c:v>38.873383772294389</c:v>
                      </c:pt>
                      <c:pt idx="308">
                        <c:v>23.913742865613003</c:v>
                      </c:pt>
                      <c:pt idx="309">
                        <c:v>28.608024706448287</c:v>
                      </c:pt>
                      <c:pt idx="310">
                        <c:v>35.336942284278969</c:v>
                      </c:pt>
                      <c:pt idx="311">
                        <c:v>9.1854414942971925</c:v>
                      </c:pt>
                      <c:pt idx="312">
                        <c:v>18.914887774418222</c:v>
                      </c:pt>
                      <c:pt idx="313">
                        <c:v>30.113891585368155</c:v>
                      </c:pt>
                      <c:pt idx="314">
                        <c:v>66.970741422610715</c:v>
                      </c:pt>
                      <c:pt idx="315">
                        <c:v>73.033242464145346</c:v>
                      </c:pt>
                      <c:pt idx="316">
                        <c:v>67.93118952882088</c:v>
                      </c:pt>
                      <c:pt idx="317">
                        <c:v>52.987186519194942</c:v>
                      </c:pt>
                      <c:pt idx="318">
                        <c:v>23.201613736091613</c:v>
                      </c:pt>
                      <c:pt idx="319">
                        <c:v>17.594552502003637</c:v>
                      </c:pt>
                      <c:pt idx="320">
                        <c:v>15.476319485890762</c:v>
                      </c:pt>
                      <c:pt idx="321">
                        <c:v>12.232180567687434</c:v>
                      </c:pt>
                      <c:pt idx="322">
                        <c:v>49.571223638984947</c:v>
                      </c:pt>
                      <c:pt idx="323">
                        <c:v>53.76802555749294</c:v>
                      </c:pt>
                      <c:pt idx="324">
                        <c:v>12.967226958237648</c:v>
                      </c:pt>
                      <c:pt idx="325">
                        <c:v>22.975069965421387</c:v>
                      </c:pt>
                      <c:pt idx="326">
                        <c:v>3.9896560348510781</c:v>
                      </c:pt>
                      <c:pt idx="327">
                        <c:v>16.695280536481075</c:v>
                      </c:pt>
                      <c:pt idx="328">
                        <c:v>32.344524836549603</c:v>
                      </c:pt>
                      <c:pt idx="329">
                        <c:v>36.323056241664688</c:v>
                      </c:pt>
                      <c:pt idx="330">
                        <c:v>34.144405077171761</c:v>
                      </c:pt>
                      <c:pt idx="331">
                        <c:v>44.148578862547176</c:v>
                      </c:pt>
                      <c:pt idx="332">
                        <c:v>21.222313881990164</c:v>
                      </c:pt>
                      <c:pt idx="333">
                        <c:v>40.682177302866556</c:v>
                      </c:pt>
                      <c:pt idx="334">
                        <c:v>25.246030026714394</c:v>
                      </c:pt>
                      <c:pt idx="335">
                        <c:v>85.4658269111858</c:v>
                      </c:pt>
                      <c:pt idx="336">
                        <c:v>121.46907807528562</c:v>
                      </c:pt>
                      <c:pt idx="337">
                        <c:v>100.92160199265774</c:v>
                      </c:pt>
                      <c:pt idx="338">
                        <c:v>78.921263287439103</c:v>
                      </c:pt>
                      <c:pt idx="339">
                        <c:v>50.230522150323452</c:v>
                      </c:pt>
                      <c:pt idx="340">
                        <c:v>10.405967014616465</c:v>
                      </c:pt>
                      <c:pt idx="341">
                        <c:v>7.9397547239308386</c:v>
                      </c:pt>
                      <c:pt idx="342">
                        <c:v>33.248107328604313</c:v>
                      </c:pt>
                      <c:pt idx="343">
                        <c:v>43.731057552743231</c:v>
                      </c:pt>
                      <c:pt idx="344">
                        <c:v>33.491066126868908</c:v>
                      </c:pt>
                      <c:pt idx="345">
                        <c:v>46.110733403310427</c:v>
                      </c:pt>
                      <c:pt idx="346">
                        <c:v>54.834745358456118</c:v>
                      </c:pt>
                      <c:pt idx="347">
                        <c:v>55.110308414479512</c:v>
                      </c:pt>
                      <c:pt idx="348">
                        <c:v>51.95568047125618</c:v>
                      </c:pt>
                      <c:pt idx="349">
                        <c:v>98.943547765252902</c:v>
                      </c:pt>
                      <c:pt idx="350">
                        <c:v>87.588233301421539</c:v>
                      </c:pt>
                      <c:pt idx="351">
                        <c:v>35.257501438544836</c:v>
                      </c:pt>
                      <c:pt idx="352">
                        <c:v>24.068519572991935</c:v>
                      </c:pt>
                      <c:pt idx="353">
                        <c:v>20.487414541994177</c:v>
                      </c:pt>
                      <c:pt idx="354">
                        <c:v>19.328614733879419</c:v>
                      </c:pt>
                      <c:pt idx="355">
                        <c:v>34.729848058195003</c:v>
                      </c:pt>
                      <c:pt idx="356">
                        <c:v>35.76063228676027</c:v>
                      </c:pt>
                      <c:pt idx="357">
                        <c:v>9.9097916198886029</c:v>
                      </c:pt>
                      <c:pt idx="358">
                        <c:v>3.8255501338016757</c:v>
                      </c:pt>
                      <c:pt idx="359">
                        <c:v>18.730958288877304</c:v>
                      </c:pt>
                      <c:pt idx="360">
                        <c:v>42.306643478795429</c:v>
                      </c:pt>
                      <c:pt idx="361">
                        <c:v>62.6228833640414</c:v>
                      </c:pt>
                      <c:pt idx="362">
                        <c:v>44.743190694773823</c:v>
                      </c:pt>
                      <c:pt idx="363">
                        <c:v>36.522632880753292</c:v>
                      </c:pt>
                      <c:pt idx="364">
                        <c:v>48.160247731653882</c:v>
                      </c:pt>
                      <c:pt idx="365">
                        <c:v>28.906540819980158</c:v>
                      </c:pt>
                      <c:pt idx="366">
                        <c:v>52.394061750600663</c:v>
                      </c:pt>
                      <c:pt idx="367">
                        <c:v>51.324345113792248</c:v>
                      </c:pt>
                      <c:pt idx="368">
                        <c:v>67.77982791075631</c:v>
                      </c:pt>
                      <c:pt idx="369">
                        <c:v>65.570077733313894</c:v>
                      </c:pt>
                      <c:pt idx="370">
                        <c:v>49.171021814568981</c:v>
                      </c:pt>
                      <c:pt idx="371">
                        <c:v>49.039940212882073</c:v>
                      </c:pt>
                      <c:pt idx="372">
                        <c:v>45.430606458626748</c:v>
                      </c:pt>
                      <c:pt idx="373">
                        <c:v>40.355337903306037</c:v>
                      </c:pt>
                      <c:pt idx="374">
                        <c:v>29.377423871501538</c:v>
                      </c:pt>
                      <c:pt idx="375">
                        <c:v>28.833842687514469</c:v>
                      </c:pt>
                      <c:pt idx="376">
                        <c:v>21.061114368378867</c:v>
                      </c:pt>
                      <c:pt idx="377">
                        <c:v>19.004525524304714</c:v>
                      </c:pt>
                      <c:pt idx="378">
                        <c:v>39.896651085960542</c:v>
                      </c:pt>
                      <c:pt idx="379">
                        <c:v>40.274571772716186</c:v>
                      </c:pt>
                      <c:pt idx="380">
                        <c:v>38.481006216158193</c:v>
                      </c:pt>
                      <c:pt idx="381">
                        <c:v>33.168832570067352</c:v>
                      </c:pt>
                      <c:pt idx="382">
                        <c:v>17.62137971014052</c:v>
                      </c:pt>
                      <c:pt idx="383">
                        <c:v>35.591231211159368</c:v>
                      </c:pt>
                      <c:pt idx="384">
                        <c:v>67.553671540647301</c:v>
                      </c:pt>
                      <c:pt idx="385">
                        <c:v>58.050080322654452</c:v>
                      </c:pt>
                      <c:pt idx="386">
                        <c:v>23.463357733510414</c:v>
                      </c:pt>
                      <c:pt idx="387">
                        <c:v>13.622120644187973</c:v>
                      </c:pt>
                      <c:pt idx="388">
                        <c:v>22.466208040109571</c:v>
                      </c:pt>
                      <c:pt idx="389">
                        <c:v>21.055790615098676</c:v>
                      </c:pt>
                      <c:pt idx="390">
                        <c:v>30.027223654981231</c:v>
                      </c:pt>
                      <c:pt idx="391">
                        <c:v>22.956728511446304</c:v>
                      </c:pt>
                      <c:pt idx="392">
                        <c:v>46.40012138193967</c:v>
                      </c:pt>
                      <c:pt idx="393">
                        <c:v>64.769328313407982</c:v>
                      </c:pt>
                      <c:pt idx="394">
                        <c:v>77.966731998044054</c:v>
                      </c:pt>
                      <c:pt idx="395">
                        <c:v>44.058306540608243</c:v>
                      </c:pt>
                      <c:pt idx="396">
                        <c:v>27.581110871014943</c:v>
                      </c:pt>
                      <c:pt idx="397">
                        <c:v>27.886546049885343</c:v>
                      </c:pt>
                      <c:pt idx="398">
                        <c:v>9.3488102175479018</c:v>
                      </c:pt>
                      <c:pt idx="399">
                        <c:v>20.580973006848797</c:v>
                      </c:pt>
                      <c:pt idx="400">
                        <c:v>30.791344650381365</c:v>
                      </c:pt>
                      <c:pt idx="401">
                        <c:v>68.792931715112061</c:v>
                      </c:pt>
                      <c:pt idx="402">
                        <c:v>86.902850400762617</c:v>
                      </c:pt>
                      <c:pt idx="403">
                        <c:v>31.110223909373289</c:v>
                      </c:pt>
                      <c:pt idx="404">
                        <c:v>15.373079676037886</c:v>
                      </c:pt>
                      <c:pt idx="405">
                        <c:v>13.087973265702381</c:v>
                      </c:pt>
                      <c:pt idx="406">
                        <c:v>21.317601959858624</c:v>
                      </c:pt>
                      <c:pt idx="407">
                        <c:v>8.7469903725653531</c:v>
                      </c:pt>
                      <c:pt idx="408">
                        <c:v>14.280664529634688</c:v>
                      </c:pt>
                      <c:pt idx="409">
                        <c:v>19.474419163500283</c:v>
                      </c:pt>
                      <c:pt idx="410">
                        <c:v>7.0514883727368973</c:v>
                      </c:pt>
                      <c:pt idx="411">
                        <c:v>44.13039313658701</c:v>
                      </c:pt>
                      <c:pt idx="412">
                        <c:v>44.35564706072438</c:v>
                      </c:pt>
                      <c:pt idx="413">
                        <c:v>17.148023849348867</c:v>
                      </c:pt>
                      <c:pt idx="414">
                        <c:v>15.347729327945835</c:v>
                      </c:pt>
                      <c:pt idx="415">
                        <c:v>51.164601975496517</c:v>
                      </c:pt>
                      <c:pt idx="416">
                        <c:v>46.760836533482895</c:v>
                      </c:pt>
                      <c:pt idx="417">
                        <c:v>19.234204722517717</c:v>
                      </c:pt>
                      <c:pt idx="418">
                        <c:v>17.878805725936314</c:v>
                      </c:pt>
                      <c:pt idx="419">
                        <c:v>28.647963428484719</c:v>
                      </c:pt>
                      <c:pt idx="420">
                        <c:v>19.866659665999475</c:v>
                      </c:pt>
                      <c:pt idx="421">
                        <c:v>6.8311798720537942</c:v>
                      </c:pt>
                      <c:pt idx="422">
                        <c:v>12.087910462518883</c:v>
                      </c:pt>
                      <c:pt idx="423">
                        <c:v>44.097692594649175</c:v>
                      </c:pt>
                      <c:pt idx="424">
                        <c:v>34.956700562401302</c:v>
                      </c:pt>
                      <c:pt idx="425">
                        <c:v>5.3391373813936136</c:v>
                      </c:pt>
                      <c:pt idx="426">
                        <c:v>21.09459886305374</c:v>
                      </c:pt>
                      <c:pt idx="427">
                        <c:v>28.507956520618787</c:v>
                      </c:pt>
                      <c:pt idx="428">
                        <c:v>24.957740662169684</c:v>
                      </c:pt>
                      <c:pt idx="429">
                        <c:v>7.0719113196632142</c:v>
                      </c:pt>
                      <c:pt idx="430">
                        <c:v>29.228520724967218</c:v>
                      </c:pt>
                      <c:pt idx="431">
                        <c:v>43.610620979242455</c:v>
                      </c:pt>
                      <c:pt idx="432">
                        <c:v>29.760105456789304</c:v>
                      </c:pt>
                      <c:pt idx="433">
                        <c:v>25.367498658841246</c:v>
                      </c:pt>
                      <c:pt idx="434">
                        <c:v>24.58606941816209</c:v>
                      </c:pt>
                      <c:pt idx="435">
                        <c:v>17.009301850067249</c:v>
                      </c:pt>
                      <c:pt idx="436">
                        <c:v>40.661181309074749</c:v>
                      </c:pt>
                      <c:pt idx="437">
                        <c:v>39.338159716478572</c:v>
                      </c:pt>
                      <c:pt idx="438">
                        <c:v>8.5200843168995899</c:v>
                      </c:pt>
                      <c:pt idx="439">
                        <c:v>29.645852900063364</c:v>
                      </c:pt>
                      <c:pt idx="440">
                        <c:v>16.035032210170964</c:v>
                      </c:pt>
                      <c:pt idx="441">
                        <c:v>30.178660197373077</c:v>
                      </c:pt>
                      <c:pt idx="442">
                        <c:v>35.529180054666753</c:v>
                      </c:pt>
                      <c:pt idx="443">
                        <c:v>19.485911755090548</c:v>
                      </c:pt>
                      <c:pt idx="444">
                        <c:v>12.664762236965908</c:v>
                      </c:pt>
                      <c:pt idx="445">
                        <c:v>17.511987204926573</c:v>
                      </c:pt>
                      <c:pt idx="446">
                        <c:v>29.727564061793927</c:v>
                      </c:pt>
                      <c:pt idx="447">
                        <c:v>48.030372309438022</c:v>
                      </c:pt>
                      <c:pt idx="448">
                        <c:v>36.330606426682152</c:v>
                      </c:pt>
                      <c:pt idx="449">
                        <c:v>14.818549724271383</c:v>
                      </c:pt>
                      <c:pt idx="450">
                        <c:v>40.418751362490617</c:v>
                      </c:pt>
                      <c:pt idx="451">
                        <c:v>30.17754046099779</c:v>
                      </c:pt>
                      <c:pt idx="452">
                        <c:v>12.670113437221261</c:v>
                      </c:pt>
                      <c:pt idx="453">
                        <c:v>40.445688782402158</c:v>
                      </c:pt>
                      <c:pt idx="454">
                        <c:v>25.114030288021041</c:v>
                      </c:pt>
                      <c:pt idx="455">
                        <c:v>16.779498363045615</c:v>
                      </c:pt>
                      <c:pt idx="456">
                        <c:v>25.835539867383392</c:v>
                      </c:pt>
                      <c:pt idx="457">
                        <c:v>34.931744429761956</c:v>
                      </c:pt>
                      <c:pt idx="458">
                        <c:v>26.851117853781631</c:v>
                      </c:pt>
                      <c:pt idx="459">
                        <c:v>32.295869169222534</c:v>
                      </c:pt>
                      <c:pt idx="460">
                        <c:v>37.521174403913427</c:v>
                      </c:pt>
                      <c:pt idx="461">
                        <c:v>32.121224186210625</c:v>
                      </c:pt>
                      <c:pt idx="462">
                        <c:v>18.776500567456203</c:v>
                      </c:pt>
                      <c:pt idx="463">
                        <c:v>7.7086261966784999</c:v>
                      </c:pt>
                      <c:pt idx="464">
                        <c:v>22.1951059051116</c:v>
                      </c:pt>
                      <c:pt idx="465">
                        <c:v>21.602237667917358</c:v>
                      </c:pt>
                      <c:pt idx="466">
                        <c:v>19.211225613772484</c:v>
                      </c:pt>
                      <c:pt idx="467">
                        <c:v>8.2463909693880613</c:v>
                      </c:pt>
                      <c:pt idx="468">
                        <c:v>26.325685422025821</c:v>
                      </c:pt>
                      <c:pt idx="469">
                        <c:v>20.902246998668907</c:v>
                      </c:pt>
                      <c:pt idx="470">
                        <c:v>4.3971223078176198</c:v>
                      </c:pt>
                      <c:pt idx="471">
                        <c:v>11.777446165029403</c:v>
                      </c:pt>
                      <c:pt idx="472">
                        <c:v>7.8340108628561183</c:v>
                      </c:pt>
                      <c:pt idx="473">
                        <c:v>14.119419983020279</c:v>
                      </c:pt>
                      <c:pt idx="474">
                        <c:v>20.50783890273885</c:v>
                      </c:pt>
                      <c:pt idx="475">
                        <c:v>10.581950832871886</c:v>
                      </c:pt>
                      <c:pt idx="476">
                        <c:v>14.341938820392652</c:v>
                      </c:pt>
                      <c:pt idx="477">
                        <c:v>14.863177650282013</c:v>
                      </c:pt>
                      <c:pt idx="478">
                        <c:v>18.338242660091986</c:v>
                      </c:pt>
                      <c:pt idx="479">
                        <c:v>11.996093317371011</c:v>
                      </c:pt>
                      <c:pt idx="480">
                        <c:v>23.938709033410088</c:v>
                      </c:pt>
                      <c:pt idx="481">
                        <c:v>13.327376773515486</c:v>
                      </c:pt>
                      <c:pt idx="482">
                        <c:v>19.649981837593117</c:v>
                      </c:pt>
                      <c:pt idx="483">
                        <c:v>17.325850644058079</c:v>
                      </c:pt>
                      <c:pt idx="484">
                        <c:v>3.3160622244338893</c:v>
                      </c:pt>
                      <c:pt idx="485">
                        <c:v>24.385629066445588</c:v>
                      </c:pt>
                      <c:pt idx="486">
                        <c:v>49.522878998280575</c:v>
                      </c:pt>
                      <c:pt idx="487">
                        <c:v>21.769057628405694</c:v>
                      </c:pt>
                      <c:pt idx="488">
                        <c:v>12.631250491426361</c:v>
                      </c:pt>
                      <c:pt idx="489">
                        <c:v>10.177826838799913</c:v>
                      </c:pt>
                      <c:pt idx="490">
                        <c:v>8.7823911955333038</c:v>
                      </c:pt>
                      <c:pt idx="491">
                        <c:v>17.220380409901701</c:v>
                      </c:pt>
                      <c:pt idx="492">
                        <c:v>22.281975640229476</c:v>
                      </c:pt>
                      <c:pt idx="493">
                        <c:v>26.891169257774536</c:v>
                      </c:pt>
                      <c:pt idx="494">
                        <c:v>10.387890999811665</c:v>
                      </c:pt>
                      <c:pt idx="495">
                        <c:v>25.263815065057084</c:v>
                      </c:pt>
                      <c:pt idx="496">
                        <c:v>38.234534613658525</c:v>
                      </c:pt>
                      <c:pt idx="497">
                        <c:v>18.517158803243138</c:v>
                      </c:pt>
                      <c:pt idx="498">
                        <c:v>33.326494412025191</c:v>
                      </c:pt>
                      <c:pt idx="499">
                        <c:v>45.189578674213017</c:v>
                      </c:pt>
                      <c:pt idx="500">
                        <c:v>24.978871651023383</c:v>
                      </c:pt>
                      <c:pt idx="501">
                        <c:v>29.052028347173735</c:v>
                      </c:pt>
                      <c:pt idx="502">
                        <c:v>14.353503077607805</c:v>
                      </c:pt>
                      <c:pt idx="503">
                        <c:v>9.5698078770395707</c:v>
                      </c:pt>
                      <c:pt idx="504">
                        <c:v>16.391924877429116</c:v>
                      </c:pt>
                      <c:pt idx="505">
                        <c:v>9.0666375078674069</c:v>
                      </c:pt>
                      <c:pt idx="506">
                        <c:v>27.663237600410472</c:v>
                      </c:pt>
                      <c:pt idx="507">
                        <c:v>24.427043105585952</c:v>
                      </c:pt>
                      <c:pt idx="508">
                        <c:v>30.845761484124484</c:v>
                      </c:pt>
                      <c:pt idx="509">
                        <c:v>32.6083813022233</c:v>
                      </c:pt>
                      <c:pt idx="510">
                        <c:v>9.5017210085454984</c:v>
                      </c:pt>
                      <c:pt idx="511">
                        <c:v>34.376576755249296</c:v>
                      </c:pt>
                      <c:pt idx="512">
                        <c:v>51.647397960451173</c:v>
                      </c:pt>
                      <c:pt idx="513">
                        <c:v>10.135025949935399</c:v>
                      </c:pt>
                      <c:pt idx="514">
                        <c:v>29.813738516821843</c:v>
                      </c:pt>
                      <c:pt idx="515">
                        <c:v>41.04145472177175</c:v>
                      </c:pt>
                      <c:pt idx="516">
                        <c:v>42.571299210300673</c:v>
                      </c:pt>
                      <c:pt idx="517">
                        <c:v>43.463390635770196</c:v>
                      </c:pt>
                      <c:pt idx="518">
                        <c:v>46.174896981273548</c:v>
                      </c:pt>
                      <c:pt idx="519">
                        <c:v>29.187067424026061</c:v>
                      </c:pt>
                      <c:pt idx="520">
                        <c:v>22.015796844439841</c:v>
                      </c:pt>
                      <c:pt idx="521">
                        <c:v>9.3648807806881074</c:v>
                      </c:pt>
                      <c:pt idx="522">
                        <c:v>16.769674432136551</c:v>
                      </c:pt>
                      <c:pt idx="523">
                        <c:v>32.687524173499021</c:v>
                      </c:pt>
                      <c:pt idx="524">
                        <c:v>27.526052946766722</c:v>
                      </c:pt>
                      <c:pt idx="525">
                        <c:v>38.917239828466414</c:v>
                      </c:pt>
                      <c:pt idx="526">
                        <c:v>27.668349742744688</c:v>
                      </c:pt>
                      <c:pt idx="527">
                        <c:v>38.585612518530645</c:v>
                      </c:pt>
                      <c:pt idx="528">
                        <c:v>14.166112020090569</c:v>
                      </c:pt>
                      <c:pt idx="529">
                        <c:v>37.740463097451759</c:v>
                      </c:pt>
                      <c:pt idx="530">
                        <c:v>46.946244238702533</c:v>
                      </c:pt>
                      <c:pt idx="531">
                        <c:v>35.645698129282835</c:v>
                      </c:pt>
                      <c:pt idx="532">
                        <c:v>29.645986242578061</c:v>
                      </c:pt>
                      <c:pt idx="533">
                        <c:v>30.306486493468469</c:v>
                      </c:pt>
                      <c:pt idx="534">
                        <c:v>15.367078332783816</c:v>
                      </c:pt>
                      <c:pt idx="535">
                        <c:v>25.884533854879937</c:v>
                      </c:pt>
                      <c:pt idx="536">
                        <c:v>23.899262022945461</c:v>
                      </c:pt>
                      <c:pt idx="537">
                        <c:v>26.296748022342054</c:v>
                      </c:pt>
                      <c:pt idx="538">
                        <c:v>25.473032024457421</c:v>
                      </c:pt>
                      <c:pt idx="539">
                        <c:v>4.440325792106699</c:v>
                      </c:pt>
                      <c:pt idx="540">
                        <c:v>31.961421439903262</c:v>
                      </c:pt>
                      <c:pt idx="541">
                        <c:v>38.728051265366894</c:v>
                      </c:pt>
                      <c:pt idx="542">
                        <c:v>45.314779187058754</c:v>
                      </c:pt>
                      <c:pt idx="543">
                        <c:v>29.53532024528505</c:v>
                      </c:pt>
                      <c:pt idx="544">
                        <c:v>4.7008164130439383</c:v>
                      </c:pt>
                      <c:pt idx="545">
                        <c:v>25.664775445559982</c:v>
                      </c:pt>
                      <c:pt idx="546">
                        <c:v>27.515484101584473</c:v>
                      </c:pt>
                      <c:pt idx="547">
                        <c:v>36.852253521599906</c:v>
                      </c:pt>
                      <c:pt idx="548">
                        <c:v>35.860603791567009</c:v>
                      </c:pt>
                      <c:pt idx="549">
                        <c:v>17.056803901580952</c:v>
                      </c:pt>
                      <c:pt idx="550">
                        <c:v>16.666162951513563</c:v>
                      </c:pt>
                      <c:pt idx="551">
                        <c:v>33.886244145887318</c:v>
                      </c:pt>
                      <c:pt idx="552">
                        <c:v>14.303134290886222</c:v>
                      </c:pt>
                      <c:pt idx="553">
                        <c:v>16.390114652145279</c:v>
                      </c:pt>
                      <c:pt idx="554">
                        <c:v>30.44977619087155</c:v>
                      </c:pt>
                      <c:pt idx="555">
                        <c:v>9.730987904368634</c:v>
                      </c:pt>
                      <c:pt idx="556">
                        <c:v>11.383248974319372</c:v>
                      </c:pt>
                      <c:pt idx="557">
                        <c:v>27.061206025581221</c:v>
                      </c:pt>
                      <c:pt idx="558">
                        <c:v>17.392531770064316</c:v>
                      </c:pt>
                      <c:pt idx="559">
                        <c:v>27.476772057798758</c:v>
                      </c:pt>
                      <c:pt idx="560">
                        <c:v>26.755682772985224</c:v>
                      </c:pt>
                      <c:pt idx="561">
                        <c:v>13.268991490085801</c:v>
                      </c:pt>
                      <c:pt idx="562">
                        <c:v>13.105467581331265</c:v>
                      </c:pt>
                      <c:pt idx="563">
                        <c:v>14.756337279252516</c:v>
                      </c:pt>
                      <c:pt idx="564">
                        <c:v>8.0204787844541876</c:v>
                      </c:pt>
                      <c:pt idx="565">
                        <c:v>14.835580693364887</c:v>
                      </c:pt>
                      <c:pt idx="566">
                        <c:v>17.411293911631599</c:v>
                      </c:pt>
                      <c:pt idx="567">
                        <c:v>11.32074687215197</c:v>
                      </c:pt>
                      <c:pt idx="568">
                        <c:v>14.608888178048211</c:v>
                      </c:pt>
                      <c:pt idx="569">
                        <c:v>12.542408551900825</c:v>
                      </c:pt>
                      <c:pt idx="570">
                        <c:v>15.176994476953169</c:v>
                      </c:pt>
                      <c:pt idx="571">
                        <c:v>21.826422586570128</c:v>
                      </c:pt>
                      <c:pt idx="572">
                        <c:v>18.92992533587632</c:v>
                      </c:pt>
                      <c:pt idx="573">
                        <c:v>21.12129283982042</c:v>
                      </c:pt>
                      <c:pt idx="574">
                        <c:v>27.4184144255922</c:v>
                      </c:pt>
                      <c:pt idx="575">
                        <c:v>18.323772728357863</c:v>
                      </c:pt>
                      <c:pt idx="576">
                        <c:v>19.239658452744742</c:v>
                      </c:pt>
                      <c:pt idx="577">
                        <c:v>38.126557344152125</c:v>
                      </c:pt>
                      <c:pt idx="578">
                        <c:v>39.112677112687088</c:v>
                      </c:pt>
                      <c:pt idx="579">
                        <c:v>17.536838544022615</c:v>
                      </c:pt>
                      <c:pt idx="580">
                        <c:v>18.69763499485499</c:v>
                      </c:pt>
                      <c:pt idx="581">
                        <c:v>12.669088817619748</c:v>
                      </c:pt>
                      <c:pt idx="582">
                        <c:v>22.92221443760786</c:v>
                      </c:pt>
                      <c:pt idx="583">
                        <c:v>30.239788677213873</c:v>
                      </c:pt>
                      <c:pt idx="584">
                        <c:v>20.028863272503916</c:v>
                      </c:pt>
                      <c:pt idx="585">
                        <c:v>10.511015396293024</c:v>
                      </c:pt>
                      <c:pt idx="586">
                        <c:v>34.435200475098448</c:v>
                      </c:pt>
                      <c:pt idx="587">
                        <c:v>37.56497889575494</c:v>
                      </c:pt>
                      <c:pt idx="588">
                        <c:v>2.8011013935866647</c:v>
                      </c:pt>
                      <c:pt idx="589">
                        <c:v>10.122307688738243</c:v>
                      </c:pt>
                      <c:pt idx="590">
                        <c:v>5.0812494387118505</c:v>
                      </c:pt>
                      <c:pt idx="591">
                        <c:v>3.6659317335920627</c:v>
                      </c:pt>
                      <c:pt idx="592">
                        <c:v>14.211157321565587</c:v>
                      </c:pt>
                      <c:pt idx="593">
                        <c:v>18.086456576231729</c:v>
                      </c:pt>
                      <c:pt idx="594">
                        <c:v>22.146624968729895</c:v>
                      </c:pt>
                      <c:pt idx="595">
                        <c:v>24.86973574067293</c:v>
                      </c:pt>
                      <c:pt idx="596">
                        <c:v>20.379505500745726</c:v>
                      </c:pt>
                      <c:pt idx="597">
                        <c:v>23.237221391767772</c:v>
                      </c:pt>
                      <c:pt idx="598">
                        <c:v>19.899306770405502</c:v>
                      </c:pt>
                      <c:pt idx="599">
                        <c:v>18.331597451048168</c:v>
                      </c:pt>
                      <c:pt idx="600">
                        <c:v>18.672108492671605</c:v>
                      </c:pt>
                      <c:pt idx="601">
                        <c:v>9.5432497430961121</c:v>
                      </c:pt>
                      <c:pt idx="602">
                        <c:v>14.79513323788793</c:v>
                      </c:pt>
                      <c:pt idx="603">
                        <c:v>30.253609253994181</c:v>
                      </c:pt>
                      <c:pt idx="604">
                        <c:v>18.923068134659783</c:v>
                      </c:pt>
                      <c:pt idx="605">
                        <c:v>9.4882953027945973</c:v>
                      </c:pt>
                      <c:pt idx="606">
                        <c:v>13.768983374443277</c:v>
                      </c:pt>
                      <c:pt idx="607">
                        <c:v>17.512295633434316</c:v>
                      </c:pt>
                      <c:pt idx="608">
                        <c:v>10.762120672097655</c:v>
                      </c:pt>
                      <c:pt idx="609">
                        <c:v>9.0251899776004354</c:v>
                      </c:pt>
                      <c:pt idx="610">
                        <c:v>24.031752370063163</c:v>
                      </c:pt>
                      <c:pt idx="611">
                        <c:v>23.187203340902737</c:v>
                      </c:pt>
                      <c:pt idx="612">
                        <c:v>13.300462671019522</c:v>
                      </c:pt>
                      <c:pt idx="613">
                        <c:v>48.535646435256673</c:v>
                      </c:pt>
                      <c:pt idx="614">
                        <c:v>52.377920399348668</c:v>
                      </c:pt>
                      <c:pt idx="615">
                        <c:v>42.169776696182332</c:v>
                      </c:pt>
                      <c:pt idx="616">
                        <c:v>38.946562102475305</c:v>
                      </c:pt>
                      <c:pt idx="617">
                        <c:v>26.660237616965777</c:v>
                      </c:pt>
                      <c:pt idx="618">
                        <c:v>8.3418200413763177</c:v>
                      </c:pt>
                      <c:pt idx="619">
                        <c:v>14.423661864398222</c:v>
                      </c:pt>
                      <c:pt idx="620">
                        <c:v>22.418340496962617</c:v>
                      </c:pt>
                      <c:pt idx="621">
                        <c:v>28.314249832470079</c:v>
                      </c:pt>
                      <c:pt idx="622">
                        <c:v>28.597212416804858</c:v>
                      </c:pt>
                      <c:pt idx="623">
                        <c:v>33.726892170280351</c:v>
                      </c:pt>
                      <c:pt idx="624">
                        <c:v>27.999161103852597</c:v>
                      </c:pt>
                      <c:pt idx="625">
                        <c:v>23.105121741909318</c:v>
                      </c:pt>
                      <c:pt idx="626">
                        <c:v>11.427231367761646</c:v>
                      </c:pt>
                      <c:pt idx="627">
                        <c:v>23.522828189313369</c:v>
                      </c:pt>
                      <c:pt idx="628">
                        <c:v>31.49897383673634</c:v>
                      </c:pt>
                      <c:pt idx="629">
                        <c:v>37.138943145852231</c:v>
                      </c:pt>
                      <c:pt idx="630">
                        <c:v>33.633643154533225</c:v>
                      </c:pt>
                      <c:pt idx="631">
                        <c:v>11.369819624182993</c:v>
                      </c:pt>
                      <c:pt idx="632">
                        <c:v>7.256357761740345</c:v>
                      </c:pt>
                      <c:pt idx="633">
                        <c:v>10.890451968947518</c:v>
                      </c:pt>
                      <c:pt idx="634">
                        <c:v>12.957134913690687</c:v>
                      </c:pt>
                      <c:pt idx="635">
                        <c:v>16.954238531972315</c:v>
                      </c:pt>
                      <c:pt idx="636">
                        <c:v>17.473172403201129</c:v>
                      </c:pt>
                      <c:pt idx="637">
                        <c:v>23.329719954556076</c:v>
                      </c:pt>
                      <c:pt idx="638">
                        <c:v>33.187346241939721</c:v>
                      </c:pt>
                      <c:pt idx="639">
                        <c:v>22.752525545364922</c:v>
                      </c:pt>
                      <c:pt idx="640">
                        <c:v>20.193691516783485</c:v>
                      </c:pt>
                      <c:pt idx="641">
                        <c:v>18.062958191495408</c:v>
                      </c:pt>
                      <c:pt idx="642">
                        <c:v>12.659144472294988</c:v>
                      </c:pt>
                      <c:pt idx="643">
                        <c:v>4.0805294687451106</c:v>
                      </c:pt>
                      <c:pt idx="644">
                        <c:v>11.306061114820555</c:v>
                      </c:pt>
                      <c:pt idx="645">
                        <c:v>10.76336974982418</c:v>
                      </c:pt>
                      <c:pt idx="646">
                        <c:v>20.465416593063576</c:v>
                      </c:pt>
                      <c:pt idx="647">
                        <c:v>24.662123344371114</c:v>
                      </c:pt>
                      <c:pt idx="648">
                        <c:v>19.00442338748535</c:v>
                      </c:pt>
                      <c:pt idx="649">
                        <c:v>13.305112475405144</c:v>
                      </c:pt>
                      <c:pt idx="650">
                        <c:v>22.719933669688739</c:v>
                      </c:pt>
                      <c:pt idx="651">
                        <c:v>10.476208885871678</c:v>
                      </c:pt>
                      <c:pt idx="652">
                        <c:v>12.428639385241508</c:v>
                      </c:pt>
                      <c:pt idx="653">
                        <c:v>25.081612707013896</c:v>
                      </c:pt>
                      <c:pt idx="654">
                        <c:v>28.540028254863174</c:v>
                      </c:pt>
                      <c:pt idx="655">
                        <c:v>25.126318936393563</c:v>
                      </c:pt>
                      <c:pt idx="656">
                        <c:v>29.14347448744714</c:v>
                      </c:pt>
                      <c:pt idx="657">
                        <c:v>23.397677301339797</c:v>
                      </c:pt>
                      <c:pt idx="658">
                        <c:v>8.0806529976538108</c:v>
                      </c:pt>
                      <c:pt idx="659">
                        <c:v>16.205988459457991</c:v>
                      </c:pt>
                      <c:pt idx="660">
                        <c:v>10.342928952879365</c:v>
                      </c:pt>
                      <c:pt idx="661">
                        <c:v>20.163942366758555</c:v>
                      </c:pt>
                      <c:pt idx="662">
                        <c:v>10.210773713570537</c:v>
                      </c:pt>
                      <c:pt idx="663">
                        <c:v>16.455278878029862</c:v>
                      </c:pt>
                      <c:pt idx="664">
                        <c:v>11.829856057191433</c:v>
                      </c:pt>
                      <c:pt idx="665">
                        <c:v>24.22975553820735</c:v>
                      </c:pt>
                      <c:pt idx="666">
                        <c:v>15.826946370697952</c:v>
                      </c:pt>
                      <c:pt idx="667">
                        <c:v>6.5352029781751328</c:v>
                      </c:pt>
                      <c:pt idx="668">
                        <c:v>16.46071044226882</c:v>
                      </c:pt>
                      <c:pt idx="669">
                        <c:v>22.184095986287129</c:v>
                      </c:pt>
                      <c:pt idx="670">
                        <c:v>20.332509164321877</c:v>
                      </c:pt>
                      <c:pt idx="671">
                        <c:v>17.161164812899003</c:v>
                      </c:pt>
                      <c:pt idx="672">
                        <c:v>5.3159858446375257</c:v>
                      </c:pt>
                      <c:pt idx="673">
                        <c:v>9.0098365717530786</c:v>
                      </c:pt>
                      <c:pt idx="674">
                        <c:v>20.507983369006372</c:v>
                      </c:pt>
                      <c:pt idx="675">
                        <c:v>13.15916692410959</c:v>
                      </c:pt>
                      <c:pt idx="676">
                        <c:v>30.660473658496347</c:v>
                      </c:pt>
                      <c:pt idx="677">
                        <c:v>34.724775186464747</c:v>
                      </c:pt>
                      <c:pt idx="678">
                        <c:v>16.495221852523354</c:v>
                      </c:pt>
                      <c:pt idx="679">
                        <c:v>32.744362024561376</c:v>
                      </c:pt>
                      <c:pt idx="680">
                        <c:v>25.509323646296586</c:v>
                      </c:pt>
                      <c:pt idx="681">
                        <c:v>6.7137486950875394</c:v>
                      </c:pt>
                      <c:pt idx="682">
                        <c:v>23.268066746591181</c:v>
                      </c:pt>
                      <c:pt idx="683">
                        <c:v>31.574466552053849</c:v>
                      </c:pt>
                      <c:pt idx="684">
                        <c:v>19.937648275259203</c:v>
                      </c:pt>
                      <c:pt idx="685">
                        <c:v>21.265613753385274</c:v>
                      </c:pt>
                      <c:pt idx="686">
                        <c:v>11.160005209187727</c:v>
                      </c:pt>
                      <c:pt idx="687">
                        <c:v>13.022852076195983</c:v>
                      </c:pt>
                      <c:pt idx="688">
                        <c:v>18.018726874973165</c:v>
                      </c:pt>
                      <c:pt idx="689">
                        <c:v>24.652043676421442</c:v>
                      </c:pt>
                      <c:pt idx="690">
                        <c:v>29.41767457715309</c:v>
                      </c:pt>
                      <c:pt idx="691">
                        <c:v>14.192698612544527</c:v>
                      </c:pt>
                      <c:pt idx="692">
                        <c:v>7.7779160265999678</c:v>
                      </c:pt>
                      <c:pt idx="693">
                        <c:v>4.561811540010237</c:v>
                      </c:pt>
                      <c:pt idx="694">
                        <c:v>7.6650273776734759</c:v>
                      </c:pt>
                      <c:pt idx="695">
                        <c:v>9.1773605169098911</c:v>
                      </c:pt>
                      <c:pt idx="696">
                        <c:v>24.912167451110577</c:v>
                      </c:pt>
                      <c:pt idx="697">
                        <c:v>21.647134089359362</c:v>
                      </c:pt>
                      <c:pt idx="698">
                        <c:v>11.061768836183091</c:v>
                      </c:pt>
                      <c:pt idx="699">
                        <c:v>12.467613315059506</c:v>
                      </c:pt>
                      <c:pt idx="700">
                        <c:v>3.9626456274143766</c:v>
                      </c:pt>
                      <c:pt idx="701">
                        <c:v>9.8876485278314625</c:v>
                      </c:pt>
                      <c:pt idx="702">
                        <c:v>35.104975565123787</c:v>
                      </c:pt>
                      <c:pt idx="703">
                        <c:v>41.734048087184441</c:v>
                      </c:pt>
                      <c:pt idx="704">
                        <c:v>30.906888383636545</c:v>
                      </c:pt>
                      <c:pt idx="705">
                        <c:v>17.193807431929933</c:v>
                      </c:pt>
                      <c:pt idx="706">
                        <c:v>5.6809195782491928</c:v>
                      </c:pt>
                      <c:pt idx="707">
                        <c:v>17.661551796319664</c:v>
                      </c:pt>
                      <c:pt idx="708">
                        <c:v>29.448359830293981</c:v>
                      </c:pt>
                      <c:pt idx="709">
                        <c:v>29.397269447064929</c:v>
                      </c:pt>
                      <c:pt idx="710">
                        <c:v>19.046037165095029</c:v>
                      </c:pt>
                      <c:pt idx="711">
                        <c:v>17.220471942734612</c:v>
                      </c:pt>
                      <c:pt idx="712">
                        <c:v>19.934530838205738</c:v>
                      </c:pt>
                      <c:pt idx="713">
                        <c:v>26.666489463948622</c:v>
                      </c:pt>
                      <c:pt idx="714">
                        <c:v>24.596539057753535</c:v>
                      </c:pt>
                      <c:pt idx="715">
                        <c:v>15.692763664590114</c:v>
                      </c:pt>
                      <c:pt idx="716">
                        <c:v>6.6239149522775529</c:v>
                      </c:pt>
                      <c:pt idx="717">
                        <c:v>25.891127286511136</c:v>
                      </c:pt>
                      <c:pt idx="718">
                        <c:v>33.431577603746931</c:v>
                      </c:pt>
                      <c:pt idx="719">
                        <c:v>19.146620994727662</c:v>
                      </c:pt>
                      <c:pt idx="720">
                        <c:v>14.49834578157343</c:v>
                      </c:pt>
                      <c:pt idx="721">
                        <c:v>6.6396626566229973</c:v>
                      </c:pt>
                      <c:pt idx="722">
                        <c:v>26.944814611988907</c:v>
                      </c:pt>
                      <c:pt idx="723">
                        <c:v>37.129193488031611</c:v>
                      </c:pt>
                      <c:pt idx="724">
                        <c:v>26.032155513209581</c:v>
                      </c:pt>
                      <c:pt idx="725">
                        <c:v>12.691179417685211</c:v>
                      </c:pt>
                      <c:pt idx="726">
                        <c:v>3.5822671930789518</c:v>
                      </c:pt>
                      <c:pt idx="727">
                        <c:v>7.754509613489228</c:v>
                      </c:pt>
                      <c:pt idx="728">
                        <c:v>18.755068945500575</c:v>
                      </c:pt>
                      <c:pt idx="729">
                        <c:v>19.026812723726064</c:v>
                      </c:pt>
                      <c:pt idx="730">
                        <c:v>11.585535676455947</c:v>
                      </c:pt>
                      <c:pt idx="731">
                        <c:v>18.317862419059757</c:v>
                      </c:pt>
                      <c:pt idx="732">
                        <c:v>13.024202246012154</c:v>
                      </c:pt>
                      <c:pt idx="733">
                        <c:v>1.628154667753152</c:v>
                      </c:pt>
                      <c:pt idx="734">
                        <c:v>3.0665769121872257</c:v>
                      </c:pt>
                      <c:pt idx="735">
                        <c:v>11.985983523042574</c:v>
                      </c:pt>
                      <c:pt idx="736">
                        <c:v>16.908931456676534</c:v>
                      </c:pt>
                      <c:pt idx="737">
                        <c:v>16.341066840724455</c:v>
                      </c:pt>
                      <c:pt idx="738">
                        <c:v>23.053416985705336</c:v>
                      </c:pt>
                      <c:pt idx="739">
                        <c:v>24.531605450354203</c:v>
                      </c:pt>
                      <c:pt idx="740">
                        <c:v>17.006042500301113</c:v>
                      </c:pt>
                      <c:pt idx="741">
                        <c:v>19.967525548628089</c:v>
                      </c:pt>
                      <c:pt idx="742">
                        <c:v>25.131136834916344</c:v>
                      </c:pt>
                      <c:pt idx="743">
                        <c:v>13.057870352261009</c:v>
                      </c:pt>
                      <c:pt idx="744">
                        <c:v>1.5024015393847168</c:v>
                      </c:pt>
                      <c:pt idx="745">
                        <c:v>5.0024689129633844</c:v>
                      </c:pt>
                      <c:pt idx="746">
                        <c:v>2.7197898530630638</c:v>
                      </c:pt>
                      <c:pt idx="747">
                        <c:v>13.806969392286867</c:v>
                      </c:pt>
                      <c:pt idx="748">
                        <c:v>7.1765384873672708</c:v>
                      </c:pt>
                      <c:pt idx="749">
                        <c:v>7.7419907334800691</c:v>
                      </c:pt>
                      <c:pt idx="750">
                        <c:v>2.9983348646457175</c:v>
                      </c:pt>
                      <c:pt idx="751">
                        <c:v>11.043221298771677</c:v>
                      </c:pt>
                      <c:pt idx="752">
                        <c:v>14.718912464591517</c:v>
                      </c:pt>
                      <c:pt idx="753">
                        <c:v>14.494438088569284</c:v>
                      </c:pt>
                      <c:pt idx="754">
                        <c:v>18.753831563993927</c:v>
                      </c:pt>
                      <c:pt idx="755">
                        <c:v>11.953361535486408</c:v>
                      </c:pt>
                      <c:pt idx="756">
                        <c:v>9.4846148231723948</c:v>
                      </c:pt>
                      <c:pt idx="757">
                        <c:v>7.8173323750803707</c:v>
                      </c:pt>
                      <c:pt idx="758">
                        <c:v>10.839768271112266</c:v>
                      </c:pt>
                      <c:pt idx="759">
                        <c:v>12.776258753515187</c:v>
                      </c:pt>
                      <c:pt idx="760">
                        <c:v>21.142928983684683</c:v>
                      </c:pt>
                      <c:pt idx="761">
                        <c:v>15.297574085785</c:v>
                      </c:pt>
                      <c:pt idx="762">
                        <c:v>3.0194896263273163</c:v>
                      </c:pt>
                      <c:pt idx="763">
                        <c:v>8.6905951205607685</c:v>
                      </c:pt>
                      <c:pt idx="764">
                        <c:v>15.623333409739057</c:v>
                      </c:pt>
                      <c:pt idx="765">
                        <c:v>20.87841821460788</c:v>
                      </c:pt>
                      <c:pt idx="766">
                        <c:v>14.492883464494087</c:v>
                      </c:pt>
                      <c:pt idx="767">
                        <c:v>5.2312313880156953</c:v>
                      </c:pt>
                      <c:pt idx="768">
                        <c:v>23.747048927293367</c:v>
                      </c:pt>
                      <c:pt idx="769">
                        <c:v>34.276671499065067</c:v>
                      </c:pt>
                      <c:pt idx="770">
                        <c:v>29.277804229895803</c:v>
                      </c:pt>
                      <c:pt idx="771">
                        <c:v>19.949713537952455</c:v>
                      </c:pt>
                      <c:pt idx="772">
                        <c:v>10.731704114388107</c:v>
                      </c:pt>
                      <c:pt idx="773">
                        <c:v>13.401326771454965</c:v>
                      </c:pt>
                      <c:pt idx="774">
                        <c:v>12.504341859022453</c:v>
                      </c:pt>
                      <c:pt idx="775">
                        <c:v>8.4906853369308415</c:v>
                      </c:pt>
                      <c:pt idx="776">
                        <c:v>11.709990873783012</c:v>
                      </c:pt>
                      <c:pt idx="777">
                        <c:v>7.8036761410202269</c:v>
                      </c:pt>
                      <c:pt idx="778">
                        <c:v>2.898182823562967</c:v>
                      </c:pt>
                      <c:pt idx="779">
                        <c:v>11.107900442984418</c:v>
                      </c:pt>
                      <c:pt idx="780">
                        <c:v>30.986674526267176</c:v>
                      </c:pt>
                      <c:pt idx="781">
                        <c:v>29.029982524236914</c:v>
                      </c:pt>
                      <c:pt idx="782">
                        <c:v>17.081788828553155</c:v>
                      </c:pt>
                      <c:pt idx="783">
                        <c:v>19.250238154518595</c:v>
                      </c:pt>
                      <c:pt idx="784">
                        <c:v>9.8625101460233005</c:v>
                      </c:pt>
                      <c:pt idx="785">
                        <c:v>16.093295431664341</c:v>
                      </c:pt>
                      <c:pt idx="786">
                        <c:v>4.4383397522867059</c:v>
                      </c:pt>
                      <c:pt idx="787">
                        <c:v>16.297472744597712</c:v>
                      </c:pt>
                      <c:pt idx="788">
                        <c:v>21.271562230019754</c:v>
                      </c:pt>
                      <c:pt idx="789">
                        <c:v>14.670507536379436</c:v>
                      </c:pt>
                      <c:pt idx="790">
                        <c:v>13.868245827899003</c:v>
                      </c:pt>
                      <c:pt idx="791">
                        <c:v>14.307596380901479</c:v>
                      </c:pt>
                      <c:pt idx="792">
                        <c:v>11.959538511613701</c:v>
                      </c:pt>
                      <c:pt idx="793">
                        <c:v>11.063555034490721</c:v>
                      </c:pt>
                      <c:pt idx="794">
                        <c:v>13.506198772442662</c:v>
                      </c:pt>
                      <c:pt idx="795">
                        <c:v>1.7980085108019728</c:v>
                      </c:pt>
                      <c:pt idx="796">
                        <c:v>7.9563266607430618</c:v>
                      </c:pt>
                      <c:pt idx="797">
                        <c:v>13.756872018975503</c:v>
                      </c:pt>
                      <c:pt idx="798">
                        <c:v>9.7852769846331604</c:v>
                      </c:pt>
                      <c:pt idx="799">
                        <c:v>4.8192918119984531</c:v>
                      </c:pt>
                      <c:pt idx="800">
                        <c:v>1.6529053935237508</c:v>
                      </c:pt>
                      <c:pt idx="801">
                        <c:v>5.2035320916993868</c:v>
                      </c:pt>
                      <c:pt idx="802">
                        <c:v>9.0179054841860058</c:v>
                      </c:pt>
                      <c:pt idx="803">
                        <c:v>16.027113806248863</c:v>
                      </c:pt>
                      <c:pt idx="804">
                        <c:v>23.504027619436609</c:v>
                      </c:pt>
                      <c:pt idx="805">
                        <c:v>16.023207683135933</c:v>
                      </c:pt>
                      <c:pt idx="806">
                        <c:v>8.8311627062249762</c:v>
                      </c:pt>
                      <c:pt idx="807">
                        <c:v>5.7692308853965519</c:v>
                      </c:pt>
                      <c:pt idx="808">
                        <c:v>20.039001621751613</c:v>
                      </c:pt>
                      <c:pt idx="809">
                        <c:v>19.196075086105093</c:v>
                      </c:pt>
                      <c:pt idx="810">
                        <c:v>5.6960966891503135</c:v>
                      </c:pt>
                      <c:pt idx="811">
                        <c:v>10.72809631314875</c:v>
                      </c:pt>
                      <c:pt idx="812">
                        <c:v>23.028782145571345</c:v>
                      </c:pt>
                      <c:pt idx="813">
                        <c:v>21.617219640250614</c:v>
                      </c:pt>
                      <c:pt idx="814">
                        <c:v>17.416362721343518</c:v>
                      </c:pt>
                      <c:pt idx="815">
                        <c:v>20.12920534512692</c:v>
                      </c:pt>
                      <c:pt idx="816">
                        <c:v>23.626943206918369</c:v>
                      </c:pt>
                      <c:pt idx="817">
                        <c:v>18.279507849569487</c:v>
                      </c:pt>
                      <c:pt idx="818">
                        <c:v>28.986654421113727</c:v>
                      </c:pt>
                      <c:pt idx="819">
                        <c:v>25.565528410635391</c:v>
                      </c:pt>
                      <c:pt idx="820">
                        <c:v>14.319810978739248</c:v>
                      </c:pt>
                      <c:pt idx="821">
                        <c:v>24.825239241608951</c:v>
                      </c:pt>
                      <c:pt idx="822">
                        <c:v>24.246618852064266</c:v>
                      </c:pt>
                      <c:pt idx="823">
                        <c:v>33.651041504356769</c:v>
                      </c:pt>
                      <c:pt idx="824">
                        <c:v>19.365288336214888</c:v>
                      </c:pt>
                      <c:pt idx="825">
                        <c:v>8.9782447208927092</c:v>
                      </c:pt>
                      <c:pt idx="826">
                        <c:v>7.3759161629728078</c:v>
                      </c:pt>
                      <c:pt idx="827">
                        <c:v>20.591180976738332</c:v>
                      </c:pt>
                      <c:pt idx="828">
                        <c:v>21.747211965954307</c:v>
                      </c:pt>
                      <c:pt idx="829">
                        <c:v>10.989040812566273</c:v>
                      </c:pt>
                      <c:pt idx="830">
                        <c:v>13.616170413782172</c:v>
                      </c:pt>
                      <c:pt idx="831">
                        <c:v>14.192256836023526</c:v>
                      </c:pt>
                      <c:pt idx="832">
                        <c:v>13.587089709503211</c:v>
                      </c:pt>
                      <c:pt idx="833">
                        <c:v>24.577736759223288</c:v>
                      </c:pt>
                      <c:pt idx="834">
                        <c:v>31.548742489700793</c:v>
                      </c:pt>
                      <c:pt idx="835">
                        <c:v>28.470152731378271</c:v>
                      </c:pt>
                      <c:pt idx="836">
                        <c:v>14.878004503497602</c:v>
                      </c:pt>
                      <c:pt idx="837">
                        <c:v>14.207963435853724</c:v>
                      </c:pt>
                      <c:pt idx="838">
                        <c:v>24.544047767899084</c:v>
                      </c:pt>
                      <c:pt idx="839">
                        <c:v>18.203693783237977</c:v>
                      </c:pt>
                      <c:pt idx="840">
                        <c:v>5.3770323205816384</c:v>
                      </c:pt>
                      <c:pt idx="841">
                        <c:v>15.328365416195529</c:v>
                      </c:pt>
                      <c:pt idx="842">
                        <c:v>20.55827036366804</c:v>
                      </c:pt>
                      <c:pt idx="843">
                        <c:v>18.686890477335542</c:v>
                      </c:pt>
                      <c:pt idx="844">
                        <c:v>7.8506539765976662</c:v>
                      </c:pt>
                      <c:pt idx="845">
                        <c:v>12.162413004941083</c:v>
                      </c:pt>
                      <c:pt idx="846">
                        <c:v>23.687843477894262</c:v>
                      </c:pt>
                      <c:pt idx="847">
                        <c:v>21.693577333249721</c:v>
                      </c:pt>
                      <c:pt idx="848">
                        <c:v>1.5312099078275294</c:v>
                      </c:pt>
                      <c:pt idx="849">
                        <c:v>12.574959212610738</c:v>
                      </c:pt>
                      <c:pt idx="850">
                        <c:v>22.978693744700283</c:v>
                      </c:pt>
                      <c:pt idx="851">
                        <c:v>26.788021261212972</c:v>
                      </c:pt>
                      <c:pt idx="852">
                        <c:v>19.537995521001623</c:v>
                      </c:pt>
                      <c:pt idx="853">
                        <c:v>16.447728632530904</c:v>
                      </c:pt>
                      <c:pt idx="854">
                        <c:v>8.4893436770317692</c:v>
                      </c:pt>
                      <c:pt idx="855">
                        <c:v>8.977507043896928</c:v>
                      </c:pt>
                      <c:pt idx="856">
                        <c:v>12.648821659445067</c:v>
                      </c:pt>
                      <c:pt idx="857">
                        <c:v>12.244096041663868</c:v>
                      </c:pt>
                      <c:pt idx="858">
                        <c:v>8.2592114016296634</c:v>
                      </c:pt>
                      <c:pt idx="859">
                        <c:v>2.0168001100610677</c:v>
                      </c:pt>
                      <c:pt idx="860">
                        <c:v>15.527038765887829</c:v>
                      </c:pt>
                      <c:pt idx="861">
                        <c:v>14.796247735784052</c:v>
                      </c:pt>
                      <c:pt idx="862">
                        <c:v>8.0415101373446092</c:v>
                      </c:pt>
                      <c:pt idx="863">
                        <c:v>4.6628993220121986</c:v>
                      </c:pt>
                      <c:pt idx="864">
                        <c:v>12.009071358926825</c:v>
                      </c:pt>
                      <c:pt idx="865">
                        <c:v>8.6931044910366673</c:v>
                      </c:pt>
                      <c:pt idx="866">
                        <c:v>8.8077855289778029</c:v>
                      </c:pt>
                      <c:pt idx="867">
                        <c:v>10.486840278182676</c:v>
                      </c:pt>
                      <c:pt idx="868">
                        <c:v>9.574256686982638</c:v>
                      </c:pt>
                      <c:pt idx="869">
                        <c:v>15.739668208478079</c:v>
                      </c:pt>
                      <c:pt idx="870">
                        <c:v>10.099807371303807</c:v>
                      </c:pt>
                      <c:pt idx="871">
                        <c:v>6.3758557861599909</c:v>
                      </c:pt>
                      <c:pt idx="872">
                        <c:v>10.771808667898235</c:v>
                      </c:pt>
                      <c:pt idx="873">
                        <c:v>16.435144565910413</c:v>
                      </c:pt>
                      <c:pt idx="874">
                        <c:v>13.242237447554498</c:v>
                      </c:pt>
                      <c:pt idx="875">
                        <c:v>10.727699203253994</c:v>
                      </c:pt>
                      <c:pt idx="876">
                        <c:v>3.6841903071970155</c:v>
                      </c:pt>
                      <c:pt idx="877">
                        <c:v>19.074631804799697</c:v>
                      </c:pt>
                      <c:pt idx="878">
                        <c:v>17.230964242832734</c:v>
                      </c:pt>
                      <c:pt idx="879">
                        <c:v>14.882269917759588</c:v>
                      </c:pt>
                      <c:pt idx="880">
                        <c:v>33.137874915490883</c:v>
                      </c:pt>
                      <c:pt idx="881">
                        <c:v>26.989346889790841</c:v>
                      </c:pt>
                      <c:pt idx="882">
                        <c:v>15.381132613258741</c:v>
                      </c:pt>
                      <c:pt idx="883">
                        <c:v>8.5902564166460191</c:v>
                      </c:pt>
                      <c:pt idx="884">
                        <c:v>8.3375865260806794</c:v>
                      </c:pt>
                      <c:pt idx="885">
                        <c:v>16.417679106951855</c:v>
                      </c:pt>
                      <c:pt idx="886">
                        <c:v>2.5762444667692281</c:v>
                      </c:pt>
                      <c:pt idx="887">
                        <c:v>18.379805042527835</c:v>
                      </c:pt>
                      <c:pt idx="888">
                        <c:v>17.629446564124844</c:v>
                      </c:pt>
                      <c:pt idx="889">
                        <c:v>7.6526026719943374</c:v>
                      </c:pt>
                      <c:pt idx="890">
                        <c:v>17.118402078174196</c:v>
                      </c:pt>
                      <c:pt idx="891">
                        <c:v>17.72869305414627</c:v>
                      </c:pt>
                      <c:pt idx="892">
                        <c:v>6.1454610761461153</c:v>
                      </c:pt>
                      <c:pt idx="893">
                        <c:v>6.9744833850297487</c:v>
                      </c:pt>
                      <c:pt idx="894">
                        <c:v>10.924858823591215</c:v>
                      </c:pt>
                      <c:pt idx="895">
                        <c:v>20.508448016006671</c:v>
                      </c:pt>
                      <c:pt idx="896">
                        <c:v>37.130399209909747</c:v>
                      </c:pt>
                      <c:pt idx="897">
                        <c:v>31.41318639221263</c:v>
                      </c:pt>
                      <c:pt idx="898">
                        <c:v>22.070953498924389</c:v>
                      </c:pt>
                      <c:pt idx="899">
                        <c:v>23.924057414479069</c:v>
                      </c:pt>
                      <c:pt idx="900">
                        <c:v>29.558639983511032</c:v>
                      </c:pt>
                      <c:pt idx="901">
                        <c:v>26.589525753249156</c:v>
                      </c:pt>
                      <c:pt idx="902">
                        <c:v>9.5240355063415816</c:v>
                      </c:pt>
                      <c:pt idx="903">
                        <c:v>12.576021349915965</c:v>
                      </c:pt>
                      <c:pt idx="904">
                        <c:v>6.7382052086290019</c:v>
                      </c:pt>
                      <c:pt idx="905">
                        <c:v>10.345471711950861</c:v>
                      </c:pt>
                      <c:pt idx="906">
                        <c:v>3.204493504595693</c:v>
                      </c:pt>
                      <c:pt idx="907">
                        <c:v>6.742354011404105</c:v>
                      </c:pt>
                      <c:pt idx="908">
                        <c:v>7.0024178677825404</c:v>
                      </c:pt>
                      <c:pt idx="909">
                        <c:v>15.218190800009532</c:v>
                      </c:pt>
                      <c:pt idx="910">
                        <c:v>15.36229277835446</c:v>
                      </c:pt>
                      <c:pt idx="911">
                        <c:v>21.222165510312472</c:v>
                      </c:pt>
                      <c:pt idx="912">
                        <c:v>22.432781454400466</c:v>
                      </c:pt>
                      <c:pt idx="913">
                        <c:v>23.087992622923196</c:v>
                      </c:pt>
                      <c:pt idx="914">
                        <c:v>13.002209694998797</c:v>
                      </c:pt>
                      <c:pt idx="915">
                        <c:v>3.0380535168826688</c:v>
                      </c:pt>
                      <c:pt idx="916">
                        <c:v>2.774749471439117</c:v>
                      </c:pt>
                      <c:pt idx="917">
                        <c:v>22.75087662138986</c:v>
                      </c:pt>
                      <c:pt idx="918">
                        <c:v>30.883647048864511</c:v>
                      </c:pt>
                      <c:pt idx="919">
                        <c:v>11.321581539165367</c:v>
                      </c:pt>
                      <c:pt idx="920">
                        <c:v>16.198065154852667</c:v>
                      </c:pt>
                      <c:pt idx="921">
                        <c:v>21.86861807021446</c:v>
                      </c:pt>
                      <c:pt idx="922">
                        <c:v>22.313926933793002</c:v>
                      </c:pt>
                      <c:pt idx="923">
                        <c:v>17.553421520123056</c:v>
                      </c:pt>
                      <c:pt idx="924">
                        <c:v>14.550990290851757</c:v>
                      </c:pt>
                      <c:pt idx="925">
                        <c:v>22.22005224782621</c:v>
                      </c:pt>
                      <c:pt idx="926">
                        <c:v>19.832124049122395</c:v>
                      </c:pt>
                      <c:pt idx="927">
                        <c:v>7.0329345271134498</c:v>
                      </c:pt>
                      <c:pt idx="928">
                        <c:v>0.5821549990443925</c:v>
                      </c:pt>
                      <c:pt idx="929">
                        <c:v>7.8082851164711666</c:v>
                      </c:pt>
                      <c:pt idx="930">
                        <c:v>12.023867001996486</c:v>
                      </c:pt>
                      <c:pt idx="931">
                        <c:v>11.516988162140308</c:v>
                      </c:pt>
                      <c:pt idx="932">
                        <c:v>10.764661244353928</c:v>
                      </c:pt>
                      <c:pt idx="933">
                        <c:v>4.8638630916651646</c:v>
                      </c:pt>
                      <c:pt idx="934">
                        <c:v>3.1285146999643194</c:v>
                      </c:pt>
                      <c:pt idx="935">
                        <c:v>2.6948453956310927</c:v>
                      </c:pt>
                      <c:pt idx="936">
                        <c:v>0.5489138596448262</c:v>
                      </c:pt>
                      <c:pt idx="937">
                        <c:v>15.673048182120141</c:v>
                      </c:pt>
                      <c:pt idx="938">
                        <c:v>37.199103641631432</c:v>
                      </c:pt>
                      <c:pt idx="939">
                        <c:v>34.495195153182046</c:v>
                      </c:pt>
                      <c:pt idx="940">
                        <c:v>26.784795942179258</c:v>
                      </c:pt>
                      <c:pt idx="941">
                        <c:v>29.788175707718569</c:v>
                      </c:pt>
                      <c:pt idx="942">
                        <c:v>3.6285585985573054</c:v>
                      </c:pt>
                      <c:pt idx="943">
                        <c:v>12.171877781532338</c:v>
                      </c:pt>
                      <c:pt idx="944">
                        <c:v>16.48809417449905</c:v>
                      </c:pt>
                      <c:pt idx="945">
                        <c:v>18.098563875241648</c:v>
                      </c:pt>
                      <c:pt idx="946">
                        <c:v>11.69050524259451</c:v>
                      </c:pt>
                      <c:pt idx="947">
                        <c:v>26.067902017218834</c:v>
                      </c:pt>
                      <c:pt idx="948">
                        <c:v>21.536675142073566</c:v>
                      </c:pt>
                      <c:pt idx="949">
                        <c:v>21.733425127529827</c:v>
                      </c:pt>
                      <c:pt idx="950">
                        <c:v>13.559819684853029</c:v>
                      </c:pt>
                      <c:pt idx="951">
                        <c:v>8.8782660916965224</c:v>
                      </c:pt>
                      <c:pt idx="952">
                        <c:v>19.025634621477938</c:v>
                      </c:pt>
                      <c:pt idx="953">
                        <c:v>28.237110736536081</c:v>
                      </c:pt>
                      <c:pt idx="954">
                        <c:v>24.083063458416945</c:v>
                      </c:pt>
                      <c:pt idx="955">
                        <c:v>16.268462193947858</c:v>
                      </c:pt>
                      <c:pt idx="956">
                        <c:v>12.802015424461358</c:v>
                      </c:pt>
                      <c:pt idx="957">
                        <c:v>22.436569543162392</c:v>
                      </c:pt>
                      <c:pt idx="958">
                        <c:v>29.493143237426175</c:v>
                      </c:pt>
                      <c:pt idx="959">
                        <c:v>26.75206443783679</c:v>
                      </c:pt>
                      <c:pt idx="960">
                        <c:v>1.8873452602527172</c:v>
                      </c:pt>
                      <c:pt idx="961">
                        <c:v>19.314975607285692</c:v>
                      </c:pt>
                      <c:pt idx="962">
                        <c:v>9.710758113684598</c:v>
                      </c:pt>
                      <c:pt idx="963">
                        <c:v>6.070050227358835</c:v>
                      </c:pt>
                      <c:pt idx="964">
                        <c:v>10.84140436094971</c:v>
                      </c:pt>
                      <c:pt idx="965">
                        <c:v>12.130640537929898</c:v>
                      </c:pt>
                      <c:pt idx="966">
                        <c:v>15.969117945524488</c:v>
                      </c:pt>
                      <c:pt idx="967">
                        <c:v>29.058110368395202</c:v>
                      </c:pt>
                      <c:pt idx="968">
                        <c:v>32.685324153022115</c:v>
                      </c:pt>
                      <c:pt idx="969">
                        <c:v>25.416597532979235</c:v>
                      </c:pt>
                      <c:pt idx="970">
                        <c:v>7.7227464091273177</c:v>
                      </c:pt>
                      <c:pt idx="971">
                        <c:v>7.8625650979161064</c:v>
                      </c:pt>
                      <c:pt idx="972">
                        <c:v>7.67494310244291</c:v>
                      </c:pt>
                      <c:pt idx="973">
                        <c:v>10.326101725748899</c:v>
                      </c:pt>
                      <c:pt idx="974">
                        <c:v>8.8353539672184755</c:v>
                      </c:pt>
                      <c:pt idx="975">
                        <c:v>19.62114027514334</c:v>
                      </c:pt>
                      <c:pt idx="976">
                        <c:v>9.6200871236462984</c:v>
                      </c:pt>
                      <c:pt idx="977">
                        <c:v>13.029979511961285</c:v>
                      </c:pt>
                      <c:pt idx="978">
                        <c:v>27.117865375285085</c:v>
                      </c:pt>
                      <c:pt idx="979">
                        <c:v>21.062941086687903</c:v>
                      </c:pt>
                      <c:pt idx="980">
                        <c:v>20.184432915645086</c:v>
                      </c:pt>
                      <c:pt idx="981">
                        <c:v>18.990275118737273</c:v>
                      </c:pt>
                      <c:pt idx="982">
                        <c:v>14.341362748166134</c:v>
                      </c:pt>
                      <c:pt idx="983">
                        <c:v>9.5258456748826763</c:v>
                      </c:pt>
                      <c:pt idx="984">
                        <c:v>7.4235883944220191</c:v>
                      </c:pt>
                      <c:pt idx="985">
                        <c:v>13.869354464716418</c:v>
                      </c:pt>
                      <c:pt idx="986">
                        <c:v>11.707743205378762</c:v>
                      </c:pt>
                      <c:pt idx="987">
                        <c:v>5.7538783100297692</c:v>
                      </c:pt>
                      <c:pt idx="988">
                        <c:v>2.6093685502901591</c:v>
                      </c:pt>
                      <c:pt idx="989">
                        <c:v>13.295695966106656</c:v>
                      </c:pt>
                      <c:pt idx="990">
                        <c:v>16.231582533426266</c:v>
                      </c:pt>
                      <c:pt idx="991">
                        <c:v>15.017007192732565</c:v>
                      </c:pt>
                      <c:pt idx="992">
                        <c:v>9.7808844681700204</c:v>
                      </c:pt>
                      <c:pt idx="993">
                        <c:v>14.282734057266303</c:v>
                      </c:pt>
                      <c:pt idx="994">
                        <c:v>24.370332287753254</c:v>
                      </c:pt>
                      <c:pt idx="995">
                        <c:v>12.95132809800093</c:v>
                      </c:pt>
                      <c:pt idx="996">
                        <c:v>14.899805441675213</c:v>
                      </c:pt>
                      <c:pt idx="997">
                        <c:v>34.082660407367278</c:v>
                      </c:pt>
                      <c:pt idx="998">
                        <c:v>26.899845883360243</c:v>
                      </c:pt>
                      <c:pt idx="999">
                        <c:v>19.003848598423353</c:v>
                      </c:pt>
                      <c:pt idx="1000">
                        <c:v>28.3624441741147</c:v>
                      </c:pt>
                      <c:pt idx="1001">
                        <c:v>30.194386049653104</c:v>
                      </c:pt>
                      <c:pt idx="1002">
                        <c:v>15.392578916787755</c:v>
                      </c:pt>
                      <c:pt idx="1003">
                        <c:v>11.410240930863758</c:v>
                      </c:pt>
                      <c:pt idx="1004">
                        <c:v>9.8939708105033173</c:v>
                      </c:pt>
                      <c:pt idx="1005">
                        <c:v>8.5510030107045321</c:v>
                      </c:pt>
                      <c:pt idx="1006">
                        <c:v>11.5774632393726</c:v>
                      </c:pt>
                      <c:pt idx="1007">
                        <c:v>14.822252605709821</c:v>
                      </c:pt>
                      <c:pt idx="1008">
                        <c:v>6.5807413211714429</c:v>
                      </c:pt>
                      <c:pt idx="1009">
                        <c:v>11.051196142069667</c:v>
                      </c:pt>
                      <c:pt idx="1010">
                        <c:v>8.3791652360479212</c:v>
                      </c:pt>
                      <c:pt idx="1011">
                        <c:v>4.8865705912040953</c:v>
                      </c:pt>
                      <c:pt idx="1012">
                        <c:v>8.4673485060109464</c:v>
                      </c:pt>
                      <c:pt idx="1013">
                        <c:v>11.39441492458392</c:v>
                      </c:pt>
                      <c:pt idx="1014">
                        <c:v>21.830561732995207</c:v>
                      </c:pt>
                      <c:pt idx="1015">
                        <c:v>22.286743218901194</c:v>
                      </c:pt>
                      <c:pt idx="1016">
                        <c:v>18.037982720225166</c:v>
                      </c:pt>
                      <c:pt idx="1017">
                        <c:v>20.7762896328998</c:v>
                      </c:pt>
                      <c:pt idx="1018">
                        <c:v>12.761096780535494</c:v>
                      </c:pt>
                      <c:pt idx="1019">
                        <c:v>9.4545293003968922</c:v>
                      </c:pt>
                      <c:pt idx="1020">
                        <c:v>9.2246704450830457</c:v>
                      </c:pt>
                      <c:pt idx="1021">
                        <c:v>7.1652808525551928</c:v>
                      </c:pt>
                      <c:pt idx="1022">
                        <c:v>12.812938896198297</c:v>
                      </c:pt>
                      <c:pt idx="1023">
                        <c:v>21.233182919184344</c:v>
                      </c:pt>
                      <c:pt idx="1024">
                        <c:v>22.829374371467701</c:v>
                      </c:pt>
                      <c:pt idx="1025">
                        <c:v>21.233182919189481</c:v>
                      </c:pt>
                      <c:pt idx="1026">
                        <c:v>12.812938896199796</c:v>
                      </c:pt>
                      <c:pt idx="1027">
                        <c:v>7.1652808525553038</c:v>
                      </c:pt>
                      <c:pt idx="1028">
                        <c:v>9.22467044508325</c:v>
                      </c:pt>
                      <c:pt idx="1029">
                        <c:v>9.4545293003966631</c:v>
                      </c:pt>
                      <c:pt idx="1030">
                        <c:v>12.761096780536194</c:v>
                      </c:pt>
                      <c:pt idx="1031">
                        <c:v>20.776289632898614</c:v>
                      </c:pt>
                      <c:pt idx="1032">
                        <c:v>18.037982720224559</c:v>
                      </c:pt>
                      <c:pt idx="1033">
                        <c:v>22.286743218899918</c:v>
                      </c:pt>
                      <c:pt idx="1034">
                        <c:v>21.830561732993825</c:v>
                      </c:pt>
                      <c:pt idx="1035">
                        <c:v>11.394414924583041</c:v>
                      </c:pt>
                      <c:pt idx="1036">
                        <c:v>8.467348506009257</c:v>
                      </c:pt>
                      <c:pt idx="1037">
                        <c:v>4.8865705912049204</c:v>
                      </c:pt>
                      <c:pt idx="1038">
                        <c:v>8.379165236047406</c:v>
                      </c:pt>
                      <c:pt idx="1039">
                        <c:v>11.051196142070372</c:v>
                      </c:pt>
                      <c:pt idx="1040">
                        <c:v>6.5807413211690022</c:v>
                      </c:pt>
                      <c:pt idx="1041">
                        <c:v>14.822252605708499</c:v>
                      </c:pt>
                      <c:pt idx="1042">
                        <c:v>11.577463239372547</c:v>
                      </c:pt>
                      <c:pt idx="1043">
                        <c:v>8.5510030107042905</c:v>
                      </c:pt>
                      <c:pt idx="1044">
                        <c:v>9.8939708105030597</c:v>
                      </c:pt>
                      <c:pt idx="1045">
                        <c:v>11.410240930862544</c:v>
                      </c:pt>
                      <c:pt idx="1046">
                        <c:v>15.392578916787221</c:v>
                      </c:pt>
                      <c:pt idx="1047">
                        <c:v>30.194386049653502</c:v>
                      </c:pt>
                      <c:pt idx="1048">
                        <c:v>28.362444174114835</c:v>
                      </c:pt>
                      <c:pt idx="1049">
                        <c:v>19.003848598423165</c:v>
                      </c:pt>
                      <c:pt idx="1050">
                        <c:v>26.899845883360772</c:v>
                      </c:pt>
                      <c:pt idx="1051">
                        <c:v>34.082660407367705</c:v>
                      </c:pt>
                      <c:pt idx="1052">
                        <c:v>14.899805441675126</c:v>
                      </c:pt>
                      <c:pt idx="1053">
                        <c:v>12.951328098000328</c:v>
                      </c:pt>
                      <c:pt idx="1054">
                        <c:v>24.37033228775314</c:v>
                      </c:pt>
                      <c:pt idx="1055">
                        <c:v>14.282734057266223</c:v>
                      </c:pt>
                      <c:pt idx="1056">
                        <c:v>9.7808844681690754</c:v>
                      </c:pt>
                      <c:pt idx="1057">
                        <c:v>15.017007192731707</c:v>
                      </c:pt>
                      <c:pt idx="1058">
                        <c:v>16.231582533426892</c:v>
                      </c:pt>
                      <c:pt idx="1059">
                        <c:v>13.295695966107086</c:v>
                      </c:pt>
                      <c:pt idx="1060">
                        <c:v>2.6093685502897102</c:v>
                      </c:pt>
                      <c:pt idx="1061">
                        <c:v>5.7538783100301245</c:v>
                      </c:pt>
                      <c:pt idx="1062">
                        <c:v>11.707743205379197</c:v>
                      </c:pt>
                      <c:pt idx="1063">
                        <c:v>13.869354464716503</c:v>
                      </c:pt>
                      <c:pt idx="1064">
                        <c:v>7.4235883944219747</c:v>
                      </c:pt>
                      <c:pt idx="1065">
                        <c:v>9.5258456748822518</c:v>
                      </c:pt>
                      <c:pt idx="1066">
                        <c:v>14.341362748165185</c:v>
                      </c:pt>
                      <c:pt idx="1067">
                        <c:v>18.990275118736726</c:v>
                      </c:pt>
                      <c:pt idx="1068">
                        <c:v>20.18443291564493</c:v>
                      </c:pt>
                      <c:pt idx="1069">
                        <c:v>21.062941086688081</c:v>
                      </c:pt>
                      <c:pt idx="1070">
                        <c:v>27.11786537528528</c:v>
                      </c:pt>
                      <c:pt idx="1071">
                        <c:v>13.029979511961153</c:v>
                      </c:pt>
                      <c:pt idx="1072">
                        <c:v>9.6200871236455576</c:v>
                      </c:pt>
                      <c:pt idx="1073">
                        <c:v>19.621140275142718</c:v>
                      </c:pt>
                      <c:pt idx="1074">
                        <c:v>8.8353539672183814</c:v>
                      </c:pt>
                      <c:pt idx="1075">
                        <c:v>10.32610172574832</c:v>
                      </c:pt>
                      <c:pt idx="1076">
                        <c:v>7.6749431024421471</c:v>
                      </c:pt>
                      <c:pt idx="1077">
                        <c:v>7.862565097916316</c:v>
                      </c:pt>
                      <c:pt idx="1078">
                        <c:v>7.7227464091271845</c:v>
                      </c:pt>
                      <c:pt idx="1079">
                        <c:v>25.41659753297915</c:v>
                      </c:pt>
                      <c:pt idx="1080">
                        <c:v>32.685324153022087</c:v>
                      </c:pt>
                      <c:pt idx="1081">
                        <c:v>29.058110368395511</c:v>
                      </c:pt>
                      <c:pt idx="1082">
                        <c:v>15.969117945524491</c:v>
                      </c:pt>
                      <c:pt idx="1083">
                        <c:v>12.130640537930315</c:v>
                      </c:pt>
                      <c:pt idx="1084">
                        <c:v>10.841404360950063</c:v>
                      </c:pt>
                      <c:pt idx="1085">
                        <c:v>6.0700502273596193</c:v>
                      </c:pt>
                      <c:pt idx="1086">
                        <c:v>9.7107581136855607</c:v>
                      </c:pt>
                      <c:pt idx="1087">
                        <c:v>19.314975607286115</c:v>
                      </c:pt>
                      <c:pt idx="1088">
                        <c:v>1.8873452602524681</c:v>
                      </c:pt>
                      <c:pt idx="1089">
                        <c:v>26.752064437837319</c:v>
                      </c:pt>
                      <c:pt idx="1090">
                        <c:v>29.493143237427173</c:v>
                      </c:pt>
                      <c:pt idx="1091">
                        <c:v>22.4365695431635</c:v>
                      </c:pt>
                      <c:pt idx="1092">
                        <c:v>12.802015424461832</c:v>
                      </c:pt>
                      <c:pt idx="1093">
                        <c:v>16.268462193947752</c:v>
                      </c:pt>
                      <c:pt idx="1094">
                        <c:v>24.083063458417133</c:v>
                      </c:pt>
                      <c:pt idx="1095">
                        <c:v>28.237110736536444</c:v>
                      </c:pt>
                      <c:pt idx="1096">
                        <c:v>19.025634621477746</c:v>
                      </c:pt>
                      <c:pt idx="1097">
                        <c:v>8.8782660916960445</c:v>
                      </c:pt>
                      <c:pt idx="1098">
                        <c:v>13.559819684852606</c:v>
                      </c:pt>
                      <c:pt idx="1099">
                        <c:v>21.733425127529411</c:v>
                      </c:pt>
                      <c:pt idx="1100">
                        <c:v>21.536675142073108</c:v>
                      </c:pt>
                      <c:pt idx="1101">
                        <c:v>26.067902017218302</c:v>
                      </c:pt>
                      <c:pt idx="1102">
                        <c:v>11.690505242594012</c:v>
                      </c:pt>
                      <c:pt idx="1103">
                        <c:v>18.098563875241357</c:v>
                      </c:pt>
                      <c:pt idx="1104">
                        <c:v>16.488094174499313</c:v>
                      </c:pt>
                      <c:pt idx="1105">
                        <c:v>12.171877781532654</c:v>
                      </c:pt>
                      <c:pt idx="1106">
                        <c:v>3.6285585985575781</c:v>
                      </c:pt>
                      <c:pt idx="1107">
                        <c:v>29.788175707718629</c:v>
                      </c:pt>
                      <c:pt idx="1108">
                        <c:v>26.784795942179191</c:v>
                      </c:pt>
                      <c:pt idx="1109">
                        <c:v>34.495195153181918</c:v>
                      </c:pt>
                      <c:pt idx="1110">
                        <c:v>37.199103641631929</c:v>
                      </c:pt>
                      <c:pt idx="1111">
                        <c:v>15.673048182120336</c:v>
                      </c:pt>
                      <c:pt idx="1112">
                        <c:v>0.54891385964472728</c:v>
                      </c:pt>
                      <c:pt idx="1113">
                        <c:v>2.6948453956310754</c:v>
                      </c:pt>
                      <c:pt idx="1114">
                        <c:v>3.1285146999641418</c:v>
                      </c:pt>
                      <c:pt idx="1115">
                        <c:v>4.8638630916650083</c:v>
                      </c:pt>
                      <c:pt idx="1116">
                        <c:v>10.764661244353611</c:v>
                      </c:pt>
                      <c:pt idx="1117">
                        <c:v>11.516988162140246</c:v>
                      </c:pt>
                      <c:pt idx="1118">
                        <c:v>12.023867001996736</c:v>
                      </c:pt>
                      <c:pt idx="1119">
                        <c:v>7.808285116470965</c:v>
                      </c:pt>
                      <c:pt idx="1120">
                        <c:v>0.58215499904480861</c:v>
                      </c:pt>
                      <c:pt idx="1121">
                        <c:v>7.032934527113528</c:v>
                      </c:pt>
                      <c:pt idx="1122">
                        <c:v>19.832124049122104</c:v>
                      </c:pt>
                      <c:pt idx="1123">
                        <c:v>22.2200522478261</c:v>
                      </c:pt>
                      <c:pt idx="1124">
                        <c:v>14.550990290852132</c:v>
                      </c:pt>
                      <c:pt idx="1125">
                        <c:v>17.553421520123372</c:v>
                      </c:pt>
                      <c:pt idx="1126">
                        <c:v>22.313926933793553</c:v>
                      </c:pt>
                      <c:pt idx="1127">
                        <c:v>21.868618070215135</c:v>
                      </c:pt>
                      <c:pt idx="1128">
                        <c:v>16.198065154853325</c:v>
                      </c:pt>
                      <c:pt idx="1129">
                        <c:v>11.321581539164095</c:v>
                      </c:pt>
                      <c:pt idx="1130">
                        <c:v>30.883647048863633</c:v>
                      </c:pt>
                      <c:pt idx="1131">
                        <c:v>22.750876621390059</c:v>
                      </c:pt>
                      <c:pt idx="1132">
                        <c:v>2.7747494714397551</c:v>
                      </c:pt>
                      <c:pt idx="1133">
                        <c:v>3.0380535168836125</c:v>
                      </c:pt>
                      <c:pt idx="1134">
                        <c:v>13.002209694998045</c:v>
                      </c:pt>
                      <c:pt idx="1135">
                        <c:v>23.087992622922702</c:v>
                      </c:pt>
                      <c:pt idx="1136">
                        <c:v>22.432781454400185</c:v>
                      </c:pt>
                      <c:pt idx="1137">
                        <c:v>21.222165510312482</c:v>
                      </c:pt>
                      <c:pt idx="1138">
                        <c:v>15.362292778354638</c:v>
                      </c:pt>
                      <c:pt idx="1139">
                        <c:v>15.218190800009596</c:v>
                      </c:pt>
                      <c:pt idx="1140">
                        <c:v>7.0024178677826567</c:v>
                      </c:pt>
                      <c:pt idx="1141">
                        <c:v>6.7423540114039753</c:v>
                      </c:pt>
                      <c:pt idx="1142">
                        <c:v>3.2044935045963232</c:v>
                      </c:pt>
                      <c:pt idx="1143">
                        <c:v>10.345471711950847</c:v>
                      </c:pt>
                      <c:pt idx="1144">
                        <c:v>6.7382052086292576</c:v>
                      </c:pt>
                      <c:pt idx="1145">
                        <c:v>12.576021349915893</c:v>
                      </c:pt>
                      <c:pt idx="1146">
                        <c:v>9.5240355063419919</c:v>
                      </c:pt>
                      <c:pt idx="1147">
                        <c:v>26.589525753249159</c:v>
                      </c:pt>
                      <c:pt idx="1148">
                        <c:v>29.558639983510943</c:v>
                      </c:pt>
                      <c:pt idx="1149">
                        <c:v>23.924057414478831</c:v>
                      </c:pt>
                      <c:pt idx="1150">
                        <c:v>22.070953498923906</c:v>
                      </c:pt>
                      <c:pt idx="1151">
                        <c:v>31.413186392212882</c:v>
                      </c:pt>
                      <c:pt idx="1152">
                        <c:v>37.130399209910259</c:v>
                      </c:pt>
                      <c:pt idx="1153">
                        <c:v>20.508448016007012</c:v>
                      </c:pt>
                      <c:pt idx="1154">
                        <c:v>10.924858823591459</c:v>
                      </c:pt>
                      <c:pt idx="1155">
                        <c:v>6.9744833850299193</c:v>
                      </c:pt>
                      <c:pt idx="1156">
                        <c:v>6.1454610761464252</c:v>
                      </c:pt>
                      <c:pt idx="1157">
                        <c:v>17.728693054146209</c:v>
                      </c:pt>
                      <c:pt idx="1158">
                        <c:v>17.118402078173641</c:v>
                      </c:pt>
                      <c:pt idx="1159">
                        <c:v>7.6526026719939395</c:v>
                      </c:pt>
                      <c:pt idx="1160">
                        <c:v>17.62944656412478</c:v>
                      </c:pt>
                      <c:pt idx="1161">
                        <c:v>18.379805042527867</c:v>
                      </c:pt>
                      <c:pt idx="1162">
                        <c:v>2.5762444667691753</c:v>
                      </c:pt>
                      <c:pt idx="1163">
                        <c:v>16.417679106951727</c:v>
                      </c:pt>
                      <c:pt idx="1164">
                        <c:v>8.3375865260803401</c:v>
                      </c:pt>
                      <c:pt idx="1165">
                        <c:v>8.5902564166462643</c:v>
                      </c:pt>
                      <c:pt idx="1166">
                        <c:v>15.381132613258599</c:v>
                      </c:pt>
                      <c:pt idx="1167">
                        <c:v>26.989346889790703</c:v>
                      </c:pt>
                      <c:pt idx="1168">
                        <c:v>33.137874915490727</c:v>
                      </c:pt>
                      <c:pt idx="1169">
                        <c:v>14.882269917759928</c:v>
                      </c:pt>
                      <c:pt idx="1170">
                        <c:v>17.230964242832016</c:v>
                      </c:pt>
                      <c:pt idx="1171">
                        <c:v>19.074631804799257</c:v>
                      </c:pt>
                      <c:pt idx="1172">
                        <c:v>3.6841903071972086</c:v>
                      </c:pt>
                      <c:pt idx="1173">
                        <c:v>10.727699203253767</c:v>
                      </c:pt>
                      <c:pt idx="1174">
                        <c:v>13.242237447554311</c:v>
                      </c:pt>
                      <c:pt idx="1175">
                        <c:v>16.435144565910257</c:v>
                      </c:pt>
                      <c:pt idx="1176">
                        <c:v>10.771808667898696</c:v>
                      </c:pt>
                      <c:pt idx="1177">
                        <c:v>6.3758557861596712</c:v>
                      </c:pt>
                      <c:pt idx="1178">
                        <c:v>10.099807371304053</c:v>
                      </c:pt>
                      <c:pt idx="1179">
                        <c:v>15.739668208478106</c:v>
                      </c:pt>
                      <c:pt idx="1180">
                        <c:v>9.5742566869822809</c:v>
                      </c:pt>
                      <c:pt idx="1181">
                        <c:v>10.486840278182843</c:v>
                      </c:pt>
                      <c:pt idx="1182">
                        <c:v>8.8077855289782931</c:v>
                      </c:pt>
                      <c:pt idx="1183">
                        <c:v>8.6931044910367312</c:v>
                      </c:pt>
                      <c:pt idx="1184">
                        <c:v>12.009071358926587</c:v>
                      </c:pt>
                      <c:pt idx="1185">
                        <c:v>4.6628993220120529</c:v>
                      </c:pt>
                      <c:pt idx="1186">
                        <c:v>8.0415101373444156</c:v>
                      </c:pt>
                      <c:pt idx="1187">
                        <c:v>14.796247735783842</c:v>
                      </c:pt>
                      <c:pt idx="1188">
                        <c:v>15.527038765887422</c:v>
                      </c:pt>
                      <c:pt idx="1189">
                        <c:v>2.01680011006136</c:v>
                      </c:pt>
                      <c:pt idx="1190">
                        <c:v>8.2592114016294396</c:v>
                      </c:pt>
                      <c:pt idx="1191">
                        <c:v>12.244096041663665</c:v>
                      </c:pt>
                      <c:pt idx="1192">
                        <c:v>12.648821659445245</c:v>
                      </c:pt>
                      <c:pt idx="1193">
                        <c:v>8.9775070438969582</c:v>
                      </c:pt>
                      <c:pt idx="1194">
                        <c:v>8.4893436770320694</c:v>
                      </c:pt>
                      <c:pt idx="1195">
                        <c:v>16.447728632530968</c:v>
                      </c:pt>
                      <c:pt idx="1196">
                        <c:v>19.537995521001633</c:v>
                      </c:pt>
                      <c:pt idx="1197">
                        <c:v>26.788021261213121</c:v>
                      </c:pt>
                      <c:pt idx="1198">
                        <c:v>22.978693744700344</c:v>
                      </c:pt>
                      <c:pt idx="1199">
                        <c:v>12.574959212610517</c:v>
                      </c:pt>
                      <c:pt idx="1200">
                        <c:v>1.531209907827479</c:v>
                      </c:pt>
                      <c:pt idx="1201">
                        <c:v>21.693577333249838</c:v>
                      </c:pt>
                      <c:pt idx="1202">
                        <c:v>23.687843477894162</c:v>
                      </c:pt>
                      <c:pt idx="1203">
                        <c:v>12.162413004940872</c:v>
                      </c:pt>
                      <c:pt idx="1204">
                        <c:v>7.8506539765976822</c:v>
                      </c:pt>
                      <c:pt idx="1205">
                        <c:v>18.68689047733562</c:v>
                      </c:pt>
                      <c:pt idx="1206">
                        <c:v>20.558270363668175</c:v>
                      </c:pt>
                      <c:pt idx="1207">
                        <c:v>15.328365416195791</c:v>
                      </c:pt>
                      <c:pt idx="1208">
                        <c:v>5.3770323205816162</c:v>
                      </c:pt>
                      <c:pt idx="1209">
                        <c:v>18.203693783237778</c:v>
                      </c:pt>
                      <c:pt idx="1210">
                        <c:v>24.544047767898949</c:v>
                      </c:pt>
                      <c:pt idx="1211">
                        <c:v>14.207963435853884</c:v>
                      </c:pt>
                      <c:pt idx="1212">
                        <c:v>14.878004503497598</c:v>
                      </c:pt>
                      <c:pt idx="1213">
                        <c:v>28.470152731378164</c:v>
                      </c:pt>
                      <c:pt idx="1214">
                        <c:v>31.548742489700601</c:v>
                      </c:pt>
                      <c:pt idx="1215">
                        <c:v>24.577736759223331</c:v>
                      </c:pt>
                      <c:pt idx="1216">
                        <c:v>13.587089709502996</c:v>
                      </c:pt>
                      <c:pt idx="1217">
                        <c:v>14.192256836023617</c:v>
                      </c:pt>
                      <c:pt idx="1218">
                        <c:v>13.61617041378177</c:v>
                      </c:pt>
                      <c:pt idx="1219">
                        <c:v>10.989040812566103</c:v>
                      </c:pt>
                      <c:pt idx="1220">
                        <c:v>21.747211965954182</c:v>
                      </c:pt>
                      <c:pt idx="1221">
                        <c:v>20.591180976738372</c:v>
                      </c:pt>
                      <c:pt idx="1222">
                        <c:v>7.3759161629728078</c:v>
                      </c:pt>
                      <c:pt idx="1223">
                        <c:v>8.9782447208928318</c:v>
                      </c:pt>
                      <c:pt idx="1224">
                        <c:v>19.365288336215006</c:v>
                      </c:pt>
                      <c:pt idx="1225">
                        <c:v>33.651041504356705</c:v>
                      </c:pt>
                      <c:pt idx="1226">
                        <c:v>24.246618852064032</c:v>
                      </c:pt>
                      <c:pt idx="1227">
                        <c:v>24.825239241608774</c:v>
                      </c:pt>
                      <c:pt idx="1228">
                        <c:v>14.319810978739016</c:v>
                      </c:pt>
                      <c:pt idx="1229">
                        <c:v>25.56552841063554</c:v>
                      </c:pt>
                      <c:pt idx="1230">
                        <c:v>28.986654421113844</c:v>
                      </c:pt>
                      <c:pt idx="1231">
                        <c:v>18.279507849569566</c:v>
                      </c:pt>
                      <c:pt idx="1232">
                        <c:v>23.626943206918568</c:v>
                      </c:pt>
                      <c:pt idx="1233">
                        <c:v>20.129205345127051</c:v>
                      </c:pt>
                      <c:pt idx="1234">
                        <c:v>17.416362721343642</c:v>
                      </c:pt>
                      <c:pt idx="1235">
                        <c:v>21.617219640250489</c:v>
                      </c:pt>
                      <c:pt idx="1236">
                        <c:v>23.02878214557111</c:v>
                      </c:pt>
                      <c:pt idx="1237">
                        <c:v>10.728096313148731</c:v>
                      </c:pt>
                      <c:pt idx="1238">
                        <c:v>5.6960966891505</c:v>
                      </c:pt>
                      <c:pt idx="1239">
                        <c:v>19.196075086105115</c:v>
                      </c:pt>
                      <c:pt idx="1240">
                        <c:v>20.039001621751623</c:v>
                      </c:pt>
                      <c:pt idx="1241">
                        <c:v>5.7692308853966958</c:v>
                      </c:pt>
                      <c:pt idx="1242">
                        <c:v>8.831162706224891</c:v>
                      </c:pt>
                      <c:pt idx="1243">
                        <c:v>16.023207683135993</c:v>
                      </c:pt>
                      <c:pt idx="1244">
                        <c:v>23.50402761943678</c:v>
                      </c:pt>
                      <c:pt idx="1245">
                        <c:v>16.027113806249115</c:v>
                      </c:pt>
                      <c:pt idx="1246">
                        <c:v>9.0179054841861888</c:v>
                      </c:pt>
                      <c:pt idx="1247">
                        <c:v>5.203532091699044</c:v>
                      </c:pt>
                      <c:pt idx="1248">
                        <c:v>1.6529053935239215</c:v>
                      </c:pt>
                      <c:pt idx="1249">
                        <c:v>4.8192918119983581</c:v>
                      </c:pt>
                      <c:pt idx="1250">
                        <c:v>9.785276984633283</c:v>
                      </c:pt>
                      <c:pt idx="1251">
                        <c:v>13.756872018975683</c:v>
                      </c:pt>
                      <c:pt idx="1252">
                        <c:v>7.9563266607432181</c:v>
                      </c:pt>
                      <c:pt idx="1253">
                        <c:v>1.7980085108020263</c:v>
                      </c:pt>
                      <c:pt idx="1254">
                        <c:v>13.506198772442769</c:v>
                      </c:pt>
                      <c:pt idx="1255">
                        <c:v>11.063555034490712</c:v>
                      </c:pt>
                      <c:pt idx="1256">
                        <c:v>11.959538511613607</c:v>
                      </c:pt>
                      <c:pt idx="1257">
                        <c:v>14.307596380901341</c:v>
                      </c:pt>
                      <c:pt idx="1258">
                        <c:v>13.868245827899166</c:v>
                      </c:pt>
                      <c:pt idx="1259">
                        <c:v>14.670507536379576</c:v>
                      </c:pt>
                      <c:pt idx="1260">
                        <c:v>21.271562230019487</c:v>
                      </c:pt>
                      <c:pt idx="1261">
                        <c:v>16.297472744597695</c:v>
                      </c:pt>
                      <c:pt idx="1262">
                        <c:v>4.438339752286697</c:v>
                      </c:pt>
                      <c:pt idx="1263">
                        <c:v>16.093295431663879</c:v>
                      </c:pt>
                      <c:pt idx="1264">
                        <c:v>9.8625101460226752</c:v>
                      </c:pt>
                      <c:pt idx="1265">
                        <c:v>19.250238154518858</c:v>
                      </c:pt>
                      <c:pt idx="1266">
                        <c:v>17.081788828553233</c:v>
                      </c:pt>
                      <c:pt idx="1267">
                        <c:v>29.029982524236782</c:v>
                      </c:pt>
                      <c:pt idx="1268">
                        <c:v>30.98667452626675</c:v>
                      </c:pt>
                      <c:pt idx="1269">
                        <c:v>11.107900442984109</c:v>
                      </c:pt>
                      <c:pt idx="1270">
                        <c:v>2.8981828235633951</c:v>
                      </c:pt>
                      <c:pt idx="1271">
                        <c:v>7.8036761410204489</c:v>
                      </c:pt>
                      <c:pt idx="1272">
                        <c:v>11.709990873783063</c:v>
                      </c:pt>
                      <c:pt idx="1273">
                        <c:v>8.4906853369305022</c:v>
                      </c:pt>
                      <c:pt idx="1274">
                        <c:v>12.504341859022981</c:v>
                      </c:pt>
                      <c:pt idx="1275">
                        <c:v>13.401326771455659</c:v>
                      </c:pt>
                      <c:pt idx="1276">
                        <c:v>10.731704114388315</c:v>
                      </c:pt>
                      <c:pt idx="1277">
                        <c:v>19.949713537952231</c:v>
                      </c:pt>
                      <c:pt idx="1278">
                        <c:v>29.277804229894869</c:v>
                      </c:pt>
                      <c:pt idx="1279">
                        <c:v>34.276671499063625</c:v>
                      </c:pt>
                      <c:pt idx="1280">
                        <c:v>23.747048927293413</c:v>
                      </c:pt>
                      <c:pt idx="1281">
                        <c:v>5.2312313880163348</c:v>
                      </c:pt>
                      <c:pt idx="1282">
                        <c:v>14.492883464493378</c:v>
                      </c:pt>
                      <c:pt idx="1283">
                        <c:v>20.87841821460767</c:v>
                      </c:pt>
                      <c:pt idx="1284">
                        <c:v>15.623333409739283</c:v>
                      </c:pt>
                      <c:pt idx="1285">
                        <c:v>8.6905951205612642</c:v>
                      </c:pt>
                      <c:pt idx="1286">
                        <c:v>3.0194896263279891</c:v>
                      </c:pt>
                      <c:pt idx="1287">
                        <c:v>15.297574085784829</c:v>
                      </c:pt>
                      <c:pt idx="1288">
                        <c:v>21.14292898368457</c:v>
                      </c:pt>
                      <c:pt idx="1289">
                        <c:v>12.776258753514972</c:v>
                      </c:pt>
                      <c:pt idx="1290">
                        <c:v>10.839768271112066</c:v>
                      </c:pt>
                      <c:pt idx="1291">
                        <c:v>7.8173323750806238</c:v>
                      </c:pt>
                      <c:pt idx="1292">
                        <c:v>9.4846148231723397</c:v>
                      </c:pt>
                      <c:pt idx="1293">
                        <c:v>11.953361535485991</c:v>
                      </c:pt>
                      <c:pt idx="1294">
                        <c:v>18.753831563994126</c:v>
                      </c:pt>
                      <c:pt idx="1295">
                        <c:v>14.494438088569344</c:v>
                      </c:pt>
                      <c:pt idx="1296">
                        <c:v>14.71891246459187</c:v>
                      </c:pt>
                      <c:pt idx="1297">
                        <c:v>11.043221298771986</c:v>
                      </c:pt>
                      <c:pt idx="1298">
                        <c:v>2.9983348646456869</c:v>
                      </c:pt>
                      <c:pt idx="1299">
                        <c:v>7.7419907334800904</c:v>
                      </c:pt>
                      <c:pt idx="1300">
                        <c:v>7.1765384873671474</c:v>
                      </c:pt>
                      <c:pt idx="1301">
                        <c:v>13.806969392286504</c:v>
                      </c:pt>
                      <c:pt idx="1302">
                        <c:v>2.7197898530629181</c:v>
                      </c:pt>
                      <c:pt idx="1303">
                        <c:v>5.0024689129633124</c:v>
                      </c:pt>
                      <c:pt idx="1304">
                        <c:v>1.5024015393847956</c:v>
                      </c:pt>
                      <c:pt idx="1305">
                        <c:v>13.057870352260966</c:v>
                      </c:pt>
                      <c:pt idx="1306">
                        <c:v>25.131136834916422</c:v>
                      </c:pt>
                      <c:pt idx="1307">
                        <c:v>19.967525548628096</c:v>
                      </c:pt>
                      <c:pt idx="1308">
                        <c:v>17.006042500301351</c:v>
                      </c:pt>
                      <c:pt idx="1309">
                        <c:v>24.531605450354505</c:v>
                      </c:pt>
                      <c:pt idx="1310">
                        <c:v>23.053416985705407</c:v>
                      </c:pt>
                      <c:pt idx="1311">
                        <c:v>16.34106684072442</c:v>
                      </c:pt>
                      <c:pt idx="1312">
                        <c:v>16.90893145667652</c:v>
                      </c:pt>
                      <c:pt idx="1313">
                        <c:v>11.985983523042782</c:v>
                      </c:pt>
                      <c:pt idx="1314">
                        <c:v>3.0665769121874082</c:v>
                      </c:pt>
                      <c:pt idx="1315">
                        <c:v>1.6281546677533474</c:v>
                      </c:pt>
                      <c:pt idx="1316">
                        <c:v>13.024202246012115</c:v>
                      </c:pt>
                      <c:pt idx="1317">
                        <c:v>18.317862419059967</c:v>
                      </c:pt>
                      <c:pt idx="1318">
                        <c:v>11.585535676456146</c:v>
                      </c:pt>
                      <c:pt idx="1319">
                        <c:v>19.026812723726263</c:v>
                      </c:pt>
                      <c:pt idx="1320">
                        <c:v>18.755068945500721</c:v>
                      </c:pt>
                      <c:pt idx="1321">
                        <c:v>7.7545096134893461</c:v>
                      </c:pt>
                      <c:pt idx="1322">
                        <c:v>3.5822671930788141</c:v>
                      </c:pt>
                      <c:pt idx="1323">
                        <c:v>12.691179417684827</c:v>
                      </c:pt>
                      <c:pt idx="1324">
                        <c:v>26.032155513209279</c:v>
                      </c:pt>
                      <c:pt idx="1325">
                        <c:v>37.129193488031362</c:v>
                      </c:pt>
                      <c:pt idx="1326">
                        <c:v>26.944814611988871</c:v>
                      </c:pt>
                      <c:pt idx="1327">
                        <c:v>6.6396626566229058</c:v>
                      </c:pt>
                      <c:pt idx="1328">
                        <c:v>14.498345781573628</c:v>
                      </c:pt>
                      <c:pt idx="1329">
                        <c:v>19.146620994727844</c:v>
                      </c:pt>
                      <c:pt idx="1330">
                        <c:v>33.43157760374698</c:v>
                      </c:pt>
                      <c:pt idx="1331">
                        <c:v>25.891127286511118</c:v>
                      </c:pt>
                      <c:pt idx="1332">
                        <c:v>6.6239149522773584</c:v>
                      </c:pt>
                      <c:pt idx="1333">
                        <c:v>15.692763664590066</c:v>
                      </c:pt>
                      <c:pt idx="1334">
                        <c:v>24.596539057753816</c:v>
                      </c:pt>
                      <c:pt idx="1335">
                        <c:v>26.666489463948611</c:v>
                      </c:pt>
                      <c:pt idx="1336">
                        <c:v>19.93453083820571</c:v>
                      </c:pt>
                      <c:pt idx="1337">
                        <c:v>17.220471942734626</c:v>
                      </c:pt>
                      <c:pt idx="1338">
                        <c:v>19.046037165095235</c:v>
                      </c:pt>
                      <c:pt idx="1339">
                        <c:v>29.397269447064879</c:v>
                      </c:pt>
                      <c:pt idx="1340">
                        <c:v>29.448359830293665</c:v>
                      </c:pt>
                      <c:pt idx="1341">
                        <c:v>17.661551796319628</c:v>
                      </c:pt>
                      <c:pt idx="1342">
                        <c:v>5.6809195782490978</c:v>
                      </c:pt>
                      <c:pt idx="1343">
                        <c:v>17.193807431929791</c:v>
                      </c:pt>
                      <c:pt idx="1344">
                        <c:v>30.906888383636328</c:v>
                      </c:pt>
                      <c:pt idx="1345">
                        <c:v>41.73404808718427</c:v>
                      </c:pt>
                      <c:pt idx="1346">
                        <c:v>35.104975565123915</c:v>
                      </c:pt>
                      <c:pt idx="1347">
                        <c:v>9.8876485278315975</c:v>
                      </c:pt>
                      <c:pt idx="1348">
                        <c:v>3.9626456274143496</c:v>
                      </c:pt>
                      <c:pt idx="1349">
                        <c:v>12.467613315059454</c:v>
                      </c:pt>
                      <c:pt idx="1350">
                        <c:v>11.061768836183028</c:v>
                      </c:pt>
                      <c:pt idx="1351">
                        <c:v>21.647134089359149</c:v>
                      </c:pt>
                      <c:pt idx="1352">
                        <c:v>24.912167451110541</c:v>
                      </c:pt>
                      <c:pt idx="1353">
                        <c:v>9.1773605169098857</c:v>
                      </c:pt>
                      <c:pt idx="1354">
                        <c:v>7.6650273776734617</c:v>
                      </c:pt>
                      <c:pt idx="1355">
                        <c:v>4.5618115400101047</c:v>
                      </c:pt>
                      <c:pt idx="1356">
                        <c:v>7.7779160265998692</c:v>
                      </c:pt>
                      <c:pt idx="1357">
                        <c:v>14.192698612544493</c:v>
                      </c:pt>
                      <c:pt idx="1358">
                        <c:v>29.417674577152777</c:v>
                      </c:pt>
                      <c:pt idx="1359">
                        <c:v>24.65204367642151</c:v>
                      </c:pt>
                      <c:pt idx="1360">
                        <c:v>18.018726874973339</c:v>
                      </c:pt>
                      <c:pt idx="1361">
                        <c:v>13.022852076196022</c:v>
                      </c:pt>
                      <c:pt idx="1362">
                        <c:v>11.160005209187727</c:v>
                      </c:pt>
                      <c:pt idx="1363">
                        <c:v>21.265613753385885</c:v>
                      </c:pt>
                      <c:pt idx="1364">
                        <c:v>19.937648275259729</c:v>
                      </c:pt>
                      <c:pt idx="1365">
                        <c:v>31.574466552053991</c:v>
                      </c:pt>
                      <c:pt idx="1366">
                        <c:v>23.268066746591348</c:v>
                      </c:pt>
                      <c:pt idx="1367">
                        <c:v>6.7137486950876895</c:v>
                      </c:pt>
                      <c:pt idx="1368">
                        <c:v>25.509323646296828</c:v>
                      </c:pt>
                      <c:pt idx="1369">
                        <c:v>32.744362024561887</c:v>
                      </c:pt>
                      <c:pt idx="1370">
                        <c:v>16.495221852523603</c:v>
                      </c:pt>
                      <c:pt idx="1371">
                        <c:v>34.724775186464946</c:v>
                      </c:pt>
                      <c:pt idx="1372">
                        <c:v>30.660473658496713</c:v>
                      </c:pt>
                      <c:pt idx="1373">
                        <c:v>13.159166924109341</c:v>
                      </c:pt>
                      <c:pt idx="1374">
                        <c:v>20.507983369006141</c:v>
                      </c:pt>
                      <c:pt idx="1375">
                        <c:v>9.0098365717529578</c:v>
                      </c:pt>
                      <c:pt idx="1376">
                        <c:v>5.3159858446376695</c:v>
                      </c:pt>
                      <c:pt idx="1377">
                        <c:v>17.161164812898978</c:v>
                      </c:pt>
                      <c:pt idx="1378">
                        <c:v>20.332509164322001</c:v>
                      </c:pt>
                      <c:pt idx="1379">
                        <c:v>22.184095986287545</c:v>
                      </c:pt>
                      <c:pt idx="1380">
                        <c:v>16.460710442268898</c:v>
                      </c:pt>
                      <c:pt idx="1381">
                        <c:v>6.5352029781748424</c:v>
                      </c:pt>
                      <c:pt idx="1382">
                        <c:v>15.826946370698277</c:v>
                      </c:pt>
                      <c:pt idx="1383">
                        <c:v>24.229755538207627</c:v>
                      </c:pt>
                      <c:pt idx="1384">
                        <c:v>11.829856057191659</c:v>
                      </c:pt>
                      <c:pt idx="1385">
                        <c:v>16.455278878029706</c:v>
                      </c:pt>
                      <c:pt idx="1386">
                        <c:v>10.210773713570703</c:v>
                      </c:pt>
                      <c:pt idx="1387">
                        <c:v>20.16394236675816</c:v>
                      </c:pt>
                      <c:pt idx="1388">
                        <c:v>10.342928952879577</c:v>
                      </c:pt>
                      <c:pt idx="1389">
                        <c:v>16.205988459458432</c:v>
                      </c:pt>
                      <c:pt idx="1390">
                        <c:v>8.080652997654278</c:v>
                      </c:pt>
                      <c:pt idx="1391">
                        <c:v>23.397677301340192</c:v>
                      </c:pt>
                      <c:pt idx="1392">
                        <c:v>29.14347448744714</c:v>
                      </c:pt>
                      <c:pt idx="1393">
                        <c:v>25.126318936393382</c:v>
                      </c:pt>
                      <c:pt idx="1394">
                        <c:v>28.540028254863078</c:v>
                      </c:pt>
                      <c:pt idx="1395">
                        <c:v>25.081612707013939</c:v>
                      </c:pt>
                      <c:pt idx="1396">
                        <c:v>12.428639385241468</c:v>
                      </c:pt>
                      <c:pt idx="1397">
                        <c:v>10.476208885871925</c:v>
                      </c:pt>
                      <c:pt idx="1398">
                        <c:v>22.719933669689187</c:v>
                      </c:pt>
                      <c:pt idx="1399">
                        <c:v>13.305112475405267</c:v>
                      </c:pt>
                      <c:pt idx="1400">
                        <c:v>19.004423387485495</c:v>
                      </c:pt>
                      <c:pt idx="1401">
                        <c:v>24.66212334437142</c:v>
                      </c:pt>
                      <c:pt idx="1402">
                        <c:v>20.465416593064077</c:v>
                      </c:pt>
                      <c:pt idx="1403">
                        <c:v>10.763369749824538</c:v>
                      </c:pt>
                      <c:pt idx="1404">
                        <c:v>11.306061114820738</c:v>
                      </c:pt>
                      <c:pt idx="1405">
                        <c:v>4.0805294687450369</c:v>
                      </c:pt>
                      <c:pt idx="1406">
                        <c:v>12.65914447229498</c:v>
                      </c:pt>
                      <c:pt idx="1407">
                        <c:v>18.062958191495287</c:v>
                      </c:pt>
                      <c:pt idx="1408">
                        <c:v>20.193691516783982</c:v>
                      </c:pt>
                      <c:pt idx="1409">
                        <c:v>22.752525545364563</c:v>
                      </c:pt>
                      <c:pt idx="1410">
                        <c:v>33.187346241939608</c:v>
                      </c:pt>
                      <c:pt idx="1411">
                        <c:v>23.329719954556012</c:v>
                      </c:pt>
                      <c:pt idx="1412">
                        <c:v>17.473172403201097</c:v>
                      </c:pt>
                      <c:pt idx="1413">
                        <c:v>16.954238531972315</c:v>
                      </c:pt>
                      <c:pt idx="1414">
                        <c:v>12.957134913690693</c:v>
                      </c:pt>
                      <c:pt idx="1415">
                        <c:v>10.890451968947879</c:v>
                      </c:pt>
                      <c:pt idx="1416">
                        <c:v>7.2563577617404276</c:v>
                      </c:pt>
                      <c:pt idx="1417">
                        <c:v>11.369819624182872</c:v>
                      </c:pt>
                      <c:pt idx="1418">
                        <c:v>33.633643154533132</c:v>
                      </c:pt>
                      <c:pt idx="1419">
                        <c:v>37.13894314585206</c:v>
                      </c:pt>
                      <c:pt idx="1420">
                        <c:v>31.498973836736429</c:v>
                      </c:pt>
                      <c:pt idx="1421">
                        <c:v>23.522828189313305</c:v>
                      </c:pt>
                      <c:pt idx="1422">
                        <c:v>11.427231367762069</c:v>
                      </c:pt>
                      <c:pt idx="1423">
                        <c:v>23.105121741909404</c:v>
                      </c:pt>
                      <c:pt idx="1424">
                        <c:v>27.999161103852771</c:v>
                      </c:pt>
                      <c:pt idx="1425">
                        <c:v>33.726892170280458</c:v>
                      </c:pt>
                      <c:pt idx="1426">
                        <c:v>28.597212416805036</c:v>
                      </c:pt>
                      <c:pt idx="1427">
                        <c:v>28.314249832470573</c:v>
                      </c:pt>
                      <c:pt idx="1428">
                        <c:v>22.418340496963008</c:v>
                      </c:pt>
                      <c:pt idx="1429">
                        <c:v>14.423661864398337</c:v>
                      </c:pt>
                      <c:pt idx="1430">
                        <c:v>8.3418200413760424</c:v>
                      </c:pt>
                      <c:pt idx="1431">
                        <c:v>26.660237616966906</c:v>
                      </c:pt>
                      <c:pt idx="1432">
                        <c:v>38.946562102476172</c:v>
                      </c:pt>
                      <c:pt idx="1433">
                        <c:v>42.169776696182517</c:v>
                      </c:pt>
                      <c:pt idx="1434">
                        <c:v>52.377920399348504</c:v>
                      </c:pt>
                      <c:pt idx="1435">
                        <c:v>48.535646435257107</c:v>
                      </c:pt>
                      <c:pt idx="1436">
                        <c:v>13.300462671019824</c:v>
                      </c:pt>
                      <c:pt idx="1437">
                        <c:v>23.187203340902546</c:v>
                      </c:pt>
                      <c:pt idx="1438">
                        <c:v>24.031752370063366</c:v>
                      </c:pt>
                      <c:pt idx="1439">
                        <c:v>9.0251899776006415</c:v>
                      </c:pt>
                      <c:pt idx="1440">
                        <c:v>10.76212067209789</c:v>
                      </c:pt>
                      <c:pt idx="1441">
                        <c:v>17.512295633434299</c:v>
                      </c:pt>
                      <c:pt idx="1442">
                        <c:v>13.768983374443325</c:v>
                      </c:pt>
                      <c:pt idx="1443">
                        <c:v>9.4882953027941834</c:v>
                      </c:pt>
                      <c:pt idx="1444">
                        <c:v>18.923068134660014</c:v>
                      </c:pt>
                      <c:pt idx="1445">
                        <c:v>30.253609253994455</c:v>
                      </c:pt>
                      <c:pt idx="1446">
                        <c:v>14.795133237888562</c:v>
                      </c:pt>
                      <c:pt idx="1447">
                        <c:v>9.5432497430968297</c:v>
                      </c:pt>
                      <c:pt idx="1448">
                        <c:v>18.672108492671761</c:v>
                      </c:pt>
                      <c:pt idx="1449">
                        <c:v>18.331597451048044</c:v>
                      </c:pt>
                      <c:pt idx="1450">
                        <c:v>19.899306770405193</c:v>
                      </c:pt>
                      <c:pt idx="1451">
                        <c:v>23.23722139176737</c:v>
                      </c:pt>
                      <c:pt idx="1452">
                        <c:v>20.379505500744504</c:v>
                      </c:pt>
                      <c:pt idx="1453">
                        <c:v>24.869735740673033</c:v>
                      </c:pt>
                      <c:pt idx="1454">
                        <c:v>22.146624968729945</c:v>
                      </c:pt>
                      <c:pt idx="1455">
                        <c:v>18.086456576231711</c:v>
                      </c:pt>
                      <c:pt idx="1456">
                        <c:v>14.211157321564977</c:v>
                      </c:pt>
                      <c:pt idx="1457">
                        <c:v>3.665931733592358</c:v>
                      </c:pt>
                      <c:pt idx="1458">
                        <c:v>5.0812494387114766</c:v>
                      </c:pt>
                      <c:pt idx="1459">
                        <c:v>10.122307688738433</c:v>
                      </c:pt>
                      <c:pt idx="1460">
                        <c:v>2.8011013935867508</c:v>
                      </c:pt>
                      <c:pt idx="1461">
                        <c:v>37.564978895755289</c:v>
                      </c:pt>
                      <c:pt idx="1462">
                        <c:v>34.435200475098647</c:v>
                      </c:pt>
                      <c:pt idx="1463">
                        <c:v>10.511015396293379</c:v>
                      </c:pt>
                      <c:pt idx="1464">
                        <c:v>20.0288632725035</c:v>
                      </c:pt>
                      <c:pt idx="1465">
                        <c:v>30.239788677213415</c:v>
                      </c:pt>
                      <c:pt idx="1466">
                        <c:v>22.922214437607941</c:v>
                      </c:pt>
                      <c:pt idx="1467">
                        <c:v>12.669088817619864</c:v>
                      </c:pt>
                      <c:pt idx="1468">
                        <c:v>18.697634994855267</c:v>
                      </c:pt>
                      <c:pt idx="1469">
                        <c:v>17.536838544022689</c:v>
                      </c:pt>
                      <c:pt idx="1470">
                        <c:v>39.112677112687798</c:v>
                      </c:pt>
                      <c:pt idx="1471">
                        <c:v>38.126557344152062</c:v>
                      </c:pt>
                      <c:pt idx="1472">
                        <c:v>19.239658452744624</c:v>
                      </c:pt>
                      <c:pt idx="1473">
                        <c:v>18.323772728357895</c:v>
                      </c:pt>
                      <c:pt idx="1474">
                        <c:v>27.418414425590967</c:v>
                      </c:pt>
                      <c:pt idx="1475">
                        <c:v>21.121292839819887</c:v>
                      </c:pt>
                      <c:pt idx="1476">
                        <c:v>18.929925335876266</c:v>
                      </c:pt>
                      <c:pt idx="1477">
                        <c:v>21.826422586570136</c:v>
                      </c:pt>
                      <c:pt idx="1478">
                        <c:v>15.17699447695319</c:v>
                      </c:pt>
                      <c:pt idx="1479">
                        <c:v>12.542408551900625</c:v>
                      </c:pt>
                      <c:pt idx="1480">
                        <c:v>14.608888178048275</c:v>
                      </c:pt>
                      <c:pt idx="1481">
                        <c:v>11.320746872152194</c:v>
                      </c:pt>
                      <c:pt idx="1482">
                        <c:v>17.411293911632374</c:v>
                      </c:pt>
                      <c:pt idx="1483">
                        <c:v>14.835580693365291</c:v>
                      </c:pt>
                      <c:pt idx="1484">
                        <c:v>8.0204787844545127</c:v>
                      </c:pt>
                      <c:pt idx="1485">
                        <c:v>14.756337279252314</c:v>
                      </c:pt>
                      <c:pt idx="1486">
                        <c:v>13.105467581331162</c:v>
                      </c:pt>
                      <c:pt idx="1487">
                        <c:v>13.268991490085551</c:v>
                      </c:pt>
                      <c:pt idx="1488">
                        <c:v>26.755682772985473</c:v>
                      </c:pt>
                      <c:pt idx="1489">
                        <c:v>27.476772057799042</c:v>
                      </c:pt>
                      <c:pt idx="1490">
                        <c:v>17.392531770063794</c:v>
                      </c:pt>
                      <c:pt idx="1491">
                        <c:v>27.061206025580795</c:v>
                      </c:pt>
                      <c:pt idx="1492">
                        <c:v>11.38324897432042</c:v>
                      </c:pt>
                      <c:pt idx="1493">
                        <c:v>9.7309879043675931</c:v>
                      </c:pt>
                      <c:pt idx="1494">
                        <c:v>30.449776190872399</c:v>
                      </c:pt>
                      <c:pt idx="1495">
                        <c:v>16.39011465214579</c:v>
                      </c:pt>
                      <c:pt idx="1496">
                        <c:v>14.303134290886407</c:v>
                      </c:pt>
                      <c:pt idx="1497">
                        <c:v>33.886244145887403</c:v>
                      </c:pt>
                      <c:pt idx="1498">
                        <c:v>16.666162951513403</c:v>
                      </c:pt>
                      <c:pt idx="1499">
                        <c:v>17.056803901580615</c:v>
                      </c:pt>
                      <c:pt idx="1500">
                        <c:v>35.860603791567009</c:v>
                      </c:pt>
                      <c:pt idx="1501">
                        <c:v>36.852253521600083</c:v>
                      </c:pt>
                      <c:pt idx="1502">
                        <c:v>27.515484101585006</c:v>
                      </c:pt>
                      <c:pt idx="1503">
                        <c:v>25.664775445559901</c:v>
                      </c:pt>
                      <c:pt idx="1504">
                        <c:v>4.7008164130442749</c:v>
                      </c:pt>
                      <c:pt idx="1505">
                        <c:v>29.535320245285124</c:v>
                      </c:pt>
                      <c:pt idx="1506">
                        <c:v>45.31477918705896</c:v>
                      </c:pt>
                      <c:pt idx="1507">
                        <c:v>38.728051265366979</c:v>
                      </c:pt>
                      <c:pt idx="1508">
                        <c:v>31.961421439903262</c:v>
                      </c:pt>
                      <c:pt idx="1509">
                        <c:v>4.4403257921069024</c:v>
                      </c:pt>
                      <c:pt idx="1510">
                        <c:v>25.473032024457694</c:v>
                      </c:pt>
                      <c:pt idx="1511">
                        <c:v>26.296748022342193</c:v>
                      </c:pt>
                      <c:pt idx="1512">
                        <c:v>23.899262022945479</c:v>
                      </c:pt>
                      <c:pt idx="1513">
                        <c:v>25.884533854879606</c:v>
                      </c:pt>
                      <c:pt idx="1514">
                        <c:v>15.367078332784523</c:v>
                      </c:pt>
                      <c:pt idx="1515">
                        <c:v>30.306486493469379</c:v>
                      </c:pt>
                      <c:pt idx="1516">
                        <c:v>29.64598624257847</c:v>
                      </c:pt>
                      <c:pt idx="1517">
                        <c:v>35.645698129282579</c:v>
                      </c:pt>
                      <c:pt idx="1518">
                        <c:v>46.94624423870259</c:v>
                      </c:pt>
                      <c:pt idx="1519">
                        <c:v>37.740463097450586</c:v>
                      </c:pt>
                      <c:pt idx="1520">
                        <c:v>14.166112020088454</c:v>
                      </c:pt>
                      <c:pt idx="1521">
                        <c:v>38.585612518530446</c:v>
                      </c:pt>
                      <c:pt idx="1522">
                        <c:v>27.668349742745093</c:v>
                      </c:pt>
                      <c:pt idx="1523">
                        <c:v>38.917239828466009</c:v>
                      </c:pt>
                      <c:pt idx="1524">
                        <c:v>27.526052946765507</c:v>
                      </c:pt>
                      <c:pt idx="1525">
                        <c:v>32.687524173498005</c:v>
                      </c:pt>
                      <c:pt idx="1526">
                        <c:v>16.769674432136895</c:v>
                      </c:pt>
                      <c:pt idx="1527">
                        <c:v>9.3648807806880114</c:v>
                      </c:pt>
                      <c:pt idx="1528">
                        <c:v>22.015796844439148</c:v>
                      </c:pt>
                      <c:pt idx="1529">
                        <c:v>29.187067424025674</c:v>
                      </c:pt>
                      <c:pt idx="1530">
                        <c:v>46.174896981274323</c:v>
                      </c:pt>
                      <c:pt idx="1531">
                        <c:v>43.46339063577026</c:v>
                      </c:pt>
                      <c:pt idx="1532">
                        <c:v>42.571299210299657</c:v>
                      </c:pt>
                      <c:pt idx="1533">
                        <c:v>41.041454721770819</c:v>
                      </c:pt>
                      <c:pt idx="1534">
                        <c:v>29.813738516819889</c:v>
                      </c:pt>
                      <c:pt idx="1535">
                        <c:v>10.135025949939699</c:v>
                      </c:pt>
                      <c:pt idx="1536">
                        <c:v>51.647397960451173</c:v>
                      </c:pt>
                      <c:pt idx="1537">
                        <c:v>34.376576755250426</c:v>
                      </c:pt>
                      <c:pt idx="1538">
                        <c:v>9.5017210085442283</c:v>
                      </c:pt>
                      <c:pt idx="1539">
                        <c:v>32.608381302222654</c:v>
                      </c:pt>
                      <c:pt idx="1540">
                        <c:v>30.845761484124061</c:v>
                      </c:pt>
                      <c:pt idx="1541">
                        <c:v>24.42704310558543</c:v>
                      </c:pt>
                      <c:pt idx="1542">
                        <c:v>27.663237600409122</c:v>
                      </c:pt>
                      <c:pt idx="1543">
                        <c:v>9.0666375078680712</c:v>
                      </c:pt>
                      <c:pt idx="1544">
                        <c:v>16.391924877428586</c:v>
                      </c:pt>
                      <c:pt idx="1545">
                        <c:v>9.5698078770395263</c:v>
                      </c:pt>
                      <c:pt idx="1546">
                        <c:v>14.353503077608222</c:v>
                      </c:pt>
                      <c:pt idx="1547">
                        <c:v>29.052028347173763</c:v>
                      </c:pt>
                      <c:pt idx="1548">
                        <c:v>24.978871651022331</c:v>
                      </c:pt>
                      <c:pt idx="1549">
                        <c:v>45.189578674212356</c:v>
                      </c:pt>
                      <c:pt idx="1550">
                        <c:v>33.326494412025134</c:v>
                      </c:pt>
                      <c:pt idx="1551">
                        <c:v>18.517158803243607</c:v>
                      </c:pt>
                      <c:pt idx="1552">
                        <c:v>38.234534613659122</c:v>
                      </c:pt>
                      <c:pt idx="1553">
                        <c:v>25.263815065057937</c:v>
                      </c:pt>
                      <c:pt idx="1554">
                        <c:v>10.387890999812107</c:v>
                      </c:pt>
                      <c:pt idx="1555">
                        <c:v>26.891169257774891</c:v>
                      </c:pt>
                      <c:pt idx="1556">
                        <c:v>22.281975640229021</c:v>
                      </c:pt>
                      <c:pt idx="1557">
                        <c:v>17.220380409902404</c:v>
                      </c:pt>
                      <c:pt idx="1558">
                        <c:v>8.782391195533938</c:v>
                      </c:pt>
                      <c:pt idx="1559">
                        <c:v>10.177826838800017</c:v>
                      </c:pt>
                      <c:pt idx="1560">
                        <c:v>12.631250491426556</c:v>
                      </c:pt>
                      <c:pt idx="1561">
                        <c:v>21.769057628405363</c:v>
                      </c:pt>
                      <c:pt idx="1562">
                        <c:v>49.522878998280788</c:v>
                      </c:pt>
                      <c:pt idx="1563">
                        <c:v>24.385629066446004</c:v>
                      </c:pt>
                      <c:pt idx="1564">
                        <c:v>3.3160622244338525</c:v>
                      </c:pt>
                      <c:pt idx="1565">
                        <c:v>17.325850644058303</c:v>
                      </c:pt>
                      <c:pt idx="1566">
                        <c:v>19.649981837592719</c:v>
                      </c:pt>
                      <c:pt idx="1567">
                        <c:v>13.327376773515414</c:v>
                      </c:pt>
                      <c:pt idx="1568">
                        <c:v>23.938709033409971</c:v>
                      </c:pt>
                      <c:pt idx="1569">
                        <c:v>11.996093317370304</c:v>
                      </c:pt>
                      <c:pt idx="1570">
                        <c:v>18.338242660091307</c:v>
                      </c:pt>
                      <c:pt idx="1571">
                        <c:v>14.863177650282429</c:v>
                      </c:pt>
                      <c:pt idx="1572">
                        <c:v>14.341938820392976</c:v>
                      </c:pt>
                      <c:pt idx="1573">
                        <c:v>10.581950832871408</c:v>
                      </c:pt>
                      <c:pt idx="1574">
                        <c:v>20.507838902738683</c:v>
                      </c:pt>
                      <c:pt idx="1575">
                        <c:v>14.119419983020368</c:v>
                      </c:pt>
                      <c:pt idx="1576">
                        <c:v>7.8340108628560605</c:v>
                      </c:pt>
                      <c:pt idx="1577">
                        <c:v>11.777446165029795</c:v>
                      </c:pt>
                      <c:pt idx="1578">
                        <c:v>4.3971223078184218</c:v>
                      </c:pt>
                      <c:pt idx="1579">
                        <c:v>20.902246998668311</c:v>
                      </c:pt>
                      <c:pt idx="1580">
                        <c:v>26.325685422025142</c:v>
                      </c:pt>
                      <c:pt idx="1581">
                        <c:v>8.2463909693879334</c:v>
                      </c:pt>
                      <c:pt idx="1582">
                        <c:v>19.211225613772523</c:v>
                      </c:pt>
                      <c:pt idx="1583">
                        <c:v>21.602237667917596</c:v>
                      </c:pt>
                      <c:pt idx="1584">
                        <c:v>22.195105905111944</c:v>
                      </c:pt>
                      <c:pt idx="1585">
                        <c:v>7.7086261966787042</c:v>
                      </c:pt>
                      <c:pt idx="1586">
                        <c:v>18.77650056745604</c:v>
                      </c:pt>
                      <c:pt idx="1587">
                        <c:v>32.121224186210178</c:v>
                      </c:pt>
                      <c:pt idx="1588">
                        <c:v>37.521174403912958</c:v>
                      </c:pt>
                      <c:pt idx="1589">
                        <c:v>32.295869169221582</c:v>
                      </c:pt>
                      <c:pt idx="1590">
                        <c:v>26.851117853780764</c:v>
                      </c:pt>
                      <c:pt idx="1591">
                        <c:v>34.931744429761657</c:v>
                      </c:pt>
                      <c:pt idx="1592">
                        <c:v>25.835539867383197</c:v>
                      </c:pt>
                      <c:pt idx="1593">
                        <c:v>16.779498363045899</c:v>
                      </c:pt>
                      <c:pt idx="1594">
                        <c:v>25.114030288021262</c:v>
                      </c:pt>
                      <c:pt idx="1595">
                        <c:v>40.445688782401909</c:v>
                      </c:pt>
                      <c:pt idx="1596">
                        <c:v>12.670113437221174</c:v>
                      </c:pt>
                      <c:pt idx="1597">
                        <c:v>30.177540460997399</c:v>
                      </c:pt>
                      <c:pt idx="1598">
                        <c:v>40.418751362490013</c:v>
                      </c:pt>
                      <c:pt idx="1599">
                        <c:v>14.81854972427065</c:v>
                      </c:pt>
                      <c:pt idx="1600">
                        <c:v>36.330606426682309</c:v>
                      </c:pt>
                      <c:pt idx="1601">
                        <c:v>48.030372309437752</c:v>
                      </c:pt>
                      <c:pt idx="1602">
                        <c:v>29.727564061794062</c:v>
                      </c:pt>
                      <c:pt idx="1603">
                        <c:v>17.511987204927507</c:v>
                      </c:pt>
                      <c:pt idx="1604">
                        <c:v>12.664762236966265</c:v>
                      </c:pt>
                      <c:pt idx="1605">
                        <c:v>19.485911755090651</c:v>
                      </c:pt>
                      <c:pt idx="1606">
                        <c:v>35.529180054666632</c:v>
                      </c:pt>
                      <c:pt idx="1607">
                        <c:v>30.178660197372459</c:v>
                      </c:pt>
                      <c:pt idx="1608">
                        <c:v>16.035032210170769</c:v>
                      </c:pt>
                      <c:pt idx="1609">
                        <c:v>29.645852900063996</c:v>
                      </c:pt>
                      <c:pt idx="1610">
                        <c:v>8.5200843168991867</c:v>
                      </c:pt>
                      <c:pt idx="1611">
                        <c:v>39.338159716478152</c:v>
                      </c:pt>
                      <c:pt idx="1612">
                        <c:v>40.661181309074472</c:v>
                      </c:pt>
                      <c:pt idx="1613">
                        <c:v>17.009301850067185</c:v>
                      </c:pt>
                      <c:pt idx="1614">
                        <c:v>24.58606941816182</c:v>
                      </c:pt>
                      <c:pt idx="1615">
                        <c:v>25.367498658841384</c:v>
                      </c:pt>
                      <c:pt idx="1616">
                        <c:v>29.76010545679009</c:v>
                      </c:pt>
                      <c:pt idx="1617">
                        <c:v>43.610620979242903</c:v>
                      </c:pt>
                      <c:pt idx="1618">
                        <c:v>29.22852072496741</c:v>
                      </c:pt>
                      <c:pt idx="1619">
                        <c:v>7.0719113196624512</c:v>
                      </c:pt>
                      <c:pt idx="1620">
                        <c:v>24.957740662168408</c:v>
                      </c:pt>
                      <c:pt idx="1621">
                        <c:v>28.507956520618368</c:v>
                      </c:pt>
                      <c:pt idx="1622">
                        <c:v>21.094598863054028</c:v>
                      </c:pt>
                      <c:pt idx="1623">
                        <c:v>5.3391373813935745</c:v>
                      </c:pt>
                      <c:pt idx="1624">
                        <c:v>34.956700562401188</c:v>
                      </c:pt>
                      <c:pt idx="1625">
                        <c:v>44.097692594648962</c:v>
                      </c:pt>
                      <c:pt idx="1626">
                        <c:v>12.087910462518428</c:v>
                      </c:pt>
                      <c:pt idx="1627">
                        <c:v>6.831179872053589</c:v>
                      </c:pt>
                      <c:pt idx="1628">
                        <c:v>19.86665966600026</c:v>
                      </c:pt>
                      <c:pt idx="1629">
                        <c:v>28.64796342848522</c:v>
                      </c:pt>
                      <c:pt idx="1630">
                        <c:v>17.878805725936218</c:v>
                      </c:pt>
                      <c:pt idx="1631">
                        <c:v>19.234204722517653</c:v>
                      </c:pt>
                      <c:pt idx="1632">
                        <c:v>46.760836533482795</c:v>
                      </c:pt>
                      <c:pt idx="1633">
                        <c:v>51.164601975496581</c:v>
                      </c:pt>
                      <c:pt idx="1634">
                        <c:v>15.347729327945794</c:v>
                      </c:pt>
                      <c:pt idx="1635">
                        <c:v>17.14802384934854</c:v>
                      </c:pt>
                      <c:pt idx="1636">
                        <c:v>44.355647060723783</c:v>
                      </c:pt>
                      <c:pt idx="1637">
                        <c:v>44.130393136586598</c:v>
                      </c:pt>
                      <c:pt idx="1638">
                        <c:v>7.0514883727371265</c:v>
                      </c:pt>
                      <c:pt idx="1639">
                        <c:v>19.474419163500563</c:v>
                      </c:pt>
                      <c:pt idx="1640">
                        <c:v>14.280664529635205</c:v>
                      </c:pt>
                      <c:pt idx="1641">
                        <c:v>8.7469903725663549</c:v>
                      </c:pt>
                      <c:pt idx="1642">
                        <c:v>21.317601959859473</c:v>
                      </c:pt>
                      <c:pt idx="1643">
                        <c:v>13.087973265702455</c:v>
                      </c:pt>
                      <c:pt idx="1644">
                        <c:v>15.373079676037442</c:v>
                      </c:pt>
                      <c:pt idx="1645">
                        <c:v>31.110223909373786</c:v>
                      </c:pt>
                      <c:pt idx="1646">
                        <c:v>86.902850400763086</c:v>
                      </c:pt>
                      <c:pt idx="1647">
                        <c:v>68.792931715112132</c:v>
                      </c:pt>
                      <c:pt idx="1648">
                        <c:v>30.791344650381458</c:v>
                      </c:pt>
                      <c:pt idx="1649">
                        <c:v>20.580973006848943</c:v>
                      </c:pt>
                      <c:pt idx="1650">
                        <c:v>9.3488102175475341</c:v>
                      </c:pt>
                      <c:pt idx="1651">
                        <c:v>27.886546049886029</c:v>
                      </c:pt>
                      <c:pt idx="1652">
                        <c:v>27.581110871015344</c:v>
                      </c:pt>
                      <c:pt idx="1653">
                        <c:v>44.058306540607866</c:v>
                      </c:pt>
                      <c:pt idx="1654">
                        <c:v>77.966731998043343</c:v>
                      </c:pt>
                      <c:pt idx="1655">
                        <c:v>64.769328313407769</c:v>
                      </c:pt>
                      <c:pt idx="1656">
                        <c:v>46.40012138193967</c:v>
                      </c:pt>
                      <c:pt idx="1657">
                        <c:v>22.956728511446119</c:v>
                      </c:pt>
                      <c:pt idx="1658">
                        <c:v>30.027223654980908</c:v>
                      </c:pt>
                      <c:pt idx="1659">
                        <c:v>21.055790615098612</c:v>
                      </c:pt>
                      <c:pt idx="1660">
                        <c:v>22.466208040109333</c:v>
                      </c:pt>
                      <c:pt idx="1661">
                        <c:v>13.622120644187936</c:v>
                      </c:pt>
                      <c:pt idx="1662">
                        <c:v>23.463357733509881</c:v>
                      </c:pt>
                      <c:pt idx="1663">
                        <c:v>58.050080322654395</c:v>
                      </c:pt>
                      <c:pt idx="1664">
                        <c:v>67.553671540647571</c:v>
                      </c:pt>
                      <c:pt idx="1665">
                        <c:v>35.591231211159453</c:v>
                      </c:pt>
                      <c:pt idx="1666">
                        <c:v>17.621379710139909</c:v>
                      </c:pt>
                      <c:pt idx="1667">
                        <c:v>33.168832570067067</c:v>
                      </c:pt>
                      <c:pt idx="1668">
                        <c:v>38.481006216158356</c:v>
                      </c:pt>
                      <c:pt idx="1669">
                        <c:v>40.274571772716236</c:v>
                      </c:pt>
                      <c:pt idx="1670">
                        <c:v>39.896651085960535</c:v>
                      </c:pt>
                      <c:pt idx="1671">
                        <c:v>19.004525524304547</c:v>
                      </c:pt>
                      <c:pt idx="1672">
                        <c:v>21.06111436837887</c:v>
                      </c:pt>
                      <c:pt idx="1673">
                        <c:v>28.833842687514135</c:v>
                      </c:pt>
                      <c:pt idx="1674">
                        <c:v>29.377423871501165</c:v>
                      </c:pt>
                      <c:pt idx="1675">
                        <c:v>40.355337903305653</c:v>
                      </c:pt>
                      <c:pt idx="1676">
                        <c:v>45.430606458626649</c:v>
                      </c:pt>
                      <c:pt idx="1677">
                        <c:v>49.039940212882357</c:v>
                      </c:pt>
                      <c:pt idx="1678">
                        <c:v>49.171021814568967</c:v>
                      </c:pt>
                      <c:pt idx="1679">
                        <c:v>65.570077733314136</c:v>
                      </c:pt>
                      <c:pt idx="1680">
                        <c:v>67.779827910756637</c:v>
                      </c:pt>
                      <c:pt idx="1681">
                        <c:v>51.3243451137931</c:v>
                      </c:pt>
                      <c:pt idx="1682">
                        <c:v>52.394061750601772</c:v>
                      </c:pt>
                      <c:pt idx="1683">
                        <c:v>28.906540819980986</c:v>
                      </c:pt>
                      <c:pt idx="1684">
                        <c:v>48.160247731653591</c:v>
                      </c:pt>
                      <c:pt idx="1685">
                        <c:v>36.522632880752866</c:v>
                      </c:pt>
                      <c:pt idx="1686">
                        <c:v>44.743190694773396</c:v>
                      </c:pt>
                      <c:pt idx="1687">
                        <c:v>62.622883364041471</c:v>
                      </c:pt>
                      <c:pt idx="1688">
                        <c:v>42.306643478795706</c:v>
                      </c:pt>
                      <c:pt idx="1689">
                        <c:v>18.7309582888767</c:v>
                      </c:pt>
                      <c:pt idx="1690">
                        <c:v>3.82555013380192</c:v>
                      </c:pt>
                      <c:pt idx="1691">
                        <c:v>9.9097916198883116</c:v>
                      </c:pt>
                      <c:pt idx="1692">
                        <c:v>35.760632286760206</c:v>
                      </c:pt>
                      <c:pt idx="1693">
                        <c:v>34.729848058195508</c:v>
                      </c:pt>
                      <c:pt idx="1694">
                        <c:v>19.328614733880126</c:v>
                      </c:pt>
                      <c:pt idx="1695">
                        <c:v>20.487414541994383</c:v>
                      </c:pt>
                      <c:pt idx="1696">
                        <c:v>24.068519572992322</c:v>
                      </c:pt>
                      <c:pt idx="1697">
                        <c:v>35.257501438544729</c:v>
                      </c:pt>
                      <c:pt idx="1698">
                        <c:v>87.588233301421269</c:v>
                      </c:pt>
                      <c:pt idx="1699">
                        <c:v>98.943547765252987</c:v>
                      </c:pt>
                      <c:pt idx="1700">
                        <c:v>51.955680471255626</c:v>
                      </c:pt>
                      <c:pt idx="1701">
                        <c:v>55.110308414479199</c:v>
                      </c:pt>
                      <c:pt idx="1702">
                        <c:v>54.834745358455514</c:v>
                      </c:pt>
                      <c:pt idx="1703">
                        <c:v>46.110733403309737</c:v>
                      </c:pt>
                      <c:pt idx="1704">
                        <c:v>33.491066126868567</c:v>
                      </c:pt>
                      <c:pt idx="1705">
                        <c:v>43.731057552743387</c:v>
                      </c:pt>
                      <c:pt idx="1706">
                        <c:v>33.248107328604547</c:v>
                      </c:pt>
                      <c:pt idx="1707">
                        <c:v>7.9397547239313733</c:v>
                      </c:pt>
                      <c:pt idx="1708">
                        <c:v>10.40596701461525</c:v>
                      </c:pt>
                      <c:pt idx="1709">
                        <c:v>50.230522150322713</c:v>
                      </c:pt>
                      <c:pt idx="1710">
                        <c:v>78.921263287439118</c:v>
                      </c:pt>
                      <c:pt idx="1711">
                        <c:v>100.92160199265751</c:v>
                      </c:pt>
                      <c:pt idx="1712">
                        <c:v>121.46907807528544</c:v>
                      </c:pt>
                      <c:pt idx="1713">
                        <c:v>85.465826911186085</c:v>
                      </c:pt>
                      <c:pt idx="1714">
                        <c:v>25.246030026714681</c:v>
                      </c:pt>
                      <c:pt idx="1715">
                        <c:v>40.682177302867032</c:v>
                      </c:pt>
                      <c:pt idx="1716">
                        <c:v>21.222313881989912</c:v>
                      </c:pt>
                      <c:pt idx="1717">
                        <c:v>44.148578862546941</c:v>
                      </c:pt>
                      <c:pt idx="1718">
                        <c:v>34.144405077171911</c:v>
                      </c:pt>
                      <c:pt idx="1719">
                        <c:v>36.323056241665171</c:v>
                      </c:pt>
                      <c:pt idx="1720">
                        <c:v>32.344524836549873</c:v>
                      </c:pt>
                      <c:pt idx="1721">
                        <c:v>16.695280536481111</c:v>
                      </c:pt>
                      <c:pt idx="1722">
                        <c:v>3.9896560348512957</c:v>
                      </c:pt>
                      <c:pt idx="1723">
                        <c:v>22.975069965421305</c:v>
                      </c:pt>
                      <c:pt idx="1724">
                        <c:v>12.967226958238005</c:v>
                      </c:pt>
                      <c:pt idx="1725">
                        <c:v>53.768025557492237</c:v>
                      </c:pt>
                      <c:pt idx="1726">
                        <c:v>49.571223638984385</c:v>
                      </c:pt>
                      <c:pt idx="1727">
                        <c:v>12.232180567687413</c:v>
                      </c:pt>
                      <c:pt idx="1728">
                        <c:v>15.476319485891009</c:v>
                      </c:pt>
                      <c:pt idx="1729">
                        <c:v>17.594552502003047</c:v>
                      </c:pt>
                      <c:pt idx="1730">
                        <c:v>23.201613736090696</c:v>
                      </c:pt>
                      <c:pt idx="1731">
                        <c:v>52.987186519194481</c:v>
                      </c:pt>
                      <c:pt idx="1732">
                        <c:v>67.931189528820966</c:v>
                      </c:pt>
                      <c:pt idx="1733">
                        <c:v>73.03324246414536</c:v>
                      </c:pt>
                      <c:pt idx="1734">
                        <c:v>66.970741422611056</c:v>
                      </c:pt>
                      <c:pt idx="1735">
                        <c:v>30.113891585368236</c:v>
                      </c:pt>
                      <c:pt idx="1736">
                        <c:v>18.914887774418155</c:v>
                      </c:pt>
                      <c:pt idx="1737">
                        <c:v>9.1854414942975851</c:v>
                      </c:pt>
                      <c:pt idx="1738">
                        <c:v>35.336942284279324</c:v>
                      </c:pt>
                      <c:pt idx="1739">
                        <c:v>28.608024706447544</c:v>
                      </c:pt>
                      <c:pt idx="1740">
                        <c:v>23.913742865612857</c:v>
                      </c:pt>
                      <c:pt idx="1741">
                        <c:v>38.873383772294197</c:v>
                      </c:pt>
                      <c:pt idx="1742">
                        <c:v>88.743545666821603</c:v>
                      </c:pt>
                      <c:pt idx="1743">
                        <c:v>90.595523272836928</c:v>
                      </c:pt>
                      <c:pt idx="1744">
                        <c:v>86.101953119452688</c:v>
                      </c:pt>
                      <c:pt idx="1745">
                        <c:v>92.783270970825356</c:v>
                      </c:pt>
                      <c:pt idx="1746">
                        <c:v>37.784321751047692</c:v>
                      </c:pt>
                      <c:pt idx="1747">
                        <c:v>41.252614086433823</c:v>
                      </c:pt>
                      <c:pt idx="1748">
                        <c:v>15.667484787082394</c:v>
                      </c:pt>
                      <c:pt idx="1749">
                        <c:v>26.53552308301045</c:v>
                      </c:pt>
                      <c:pt idx="1750">
                        <c:v>45.949311591830977</c:v>
                      </c:pt>
                      <c:pt idx="1751">
                        <c:v>61.286333187705701</c:v>
                      </c:pt>
                      <c:pt idx="1752">
                        <c:v>70.096143322973262</c:v>
                      </c:pt>
                      <c:pt idx="1753">
                        <c:v>22.162962325973865</c:v>
                      </c:pt>
                      <c:pt idx="1754">
                        <c:v>26.782261968132946</c:v>
                      </c:pt>
                      <c:pt idx="1755">
                        <c:v>17.891951149907634</c:v>
                      </c:pt>
                      <c:pt idx="1756">
                        <c:v>11.420074512237353</c:v>
                      </c:pt>
                      <c:pt idx="1757">
                        <c:v>46.115344081156607</c:v>
                      </c:pt>
                      <c:pt idx="1758">
                        <c:v>80.703671665346633</c:v>
                      </c:pt>
                      <c:pt idx="1759">
                        <c:v>64.143217498776849</c:v>
                      </c:pt>
                      <c:pt idx="1760">
                        <c:v>34.635137578126951</c:v>
                      </c:pt>
                      <c:pt idx="1761">
                        <c:v>14.749411589563588</c:v>
                      </c:pt>
                      <c:pt idx="1762">
                        <c:v>17.499552258638474</c:v>
                      </c:pt>
                      <c:pt idx="1763">
                        <c:v>33.028454637117335</c:v>
                      </c:pt>
                      <c:pt idx="1764">
                        <c:v>31.446785189538822</c:v>
                      </c:pt>
                      <c:pt idx="1765">
                        <c:v>42.177948923825468</c:v>
                      </c:pt>
                      <c:pt idx="1766">
                        <c:v>45.364465128108876</c:v>
                      </c:pt>
                      <c:pt idx="1767">
                        <c:v>35.399653260259491</c:v>
                      </c:pt>
                      <c:pt idx="1768">
                        <c:v>23.581214060357535</c:v>
                      </c:pt>
                      <c:pt idx="1769">
                        <c:v>23.744534366682686</c:v>
                      </c:pt>
                      <c:pt idx="1770">
                        <c:v>28.020565901704902</c:v>
                      </c:pt>
                      <c:pt idx="1771">
                        <c:v>27.537792515813202</c:v>
                      </c:pt>
                      <c:pt idx="1772">
                        <c:v>23.917424417346716</c:v>
                      </c:pt>
                      <c:pt idx="1773">
                        <c:v>51.921400977268107</c:v>
                      </c:pt>
                      <c:pt idx="1774">
                        <c:v>34.889923296004376</c:v>
                      </c:pt>
                      <c:pt idx="1775">
                        <c:v>33.375320397937131</c:v>
                      </c:pt>
                      <c:pt idx="1776">
                        <c:v>70.02939261437507</c:v>
                      </c:pt>
                      <c:pt idx="1777">
                        <c:v>106.30461112064609</c:v>
                      </c:pt>
                      <c:pt idx="1778">
                        <c:v>121.94847590293305</c:v>
                      </c:pt>
                      <c:pt idx="1779">
                        <c:v>88.218547428857974</c:v>
                      </c:pt>
                      <c:pt idx="1780">
                        <c:v>19.162670928436359</c:v>
                      </c:pt>
                      <c:pt idx="1781">
                        <c:v>31.956707037711119</c:v>
                      </c:pt>
                      <c:pt idx="1782">
                        <c:v>58.087387200085743</c:v>
                      </c:pt>
                      <c:pt idx="1783">
                        <c:v>91.853108341251442</c:v>
                      </c:pt>
                      <c:pt idx="1784">
                        <c:v>77.816009028615696</c:v>
                      </c:pt>
                      <c:pt idx="1785">
                        <c:v>34.284982476368761</c:v>
                      </c:pt>
                      <c:pt idx="1786">
                        <c:v>40.099838923122462</c:v>
                      </c:pt>
                      <c:pt idx="1787">
                        <c:v>11.432465049752699</c:v>
                      </c:pt>
                      <c:pt idx="1788">
                        <c:v>24.816857849896977</c:v>
                      </c:pt>
                      <c:pt idx="1789">
                        <c:v>45.091442301020315</c:v>
                      </c:pt>
                      <c:pt idx="1790">
                        <c:v>47.152630556106921</c:v>
                      </c:pt>
                      <c:pt idx="1791">
                        <c:v>107.79139409263357</c:v>
                      </c:pt>
                      <c:pt idx="1792">
                        <c:v>114.82873258958493</c:v>
                      </c:pt>
                      <c:pt idx="1793">
                        <c:v>43.316029942183405</c:v>
                      </c:pt>
                      <c:pt idx="1794">
                        <c:v>14.723271513077281</c:v>
                      </c:pt>
                      <c:pt idx="1795">
                        <c:v>54.581696366748425</c:v>
                      </c:pt>
                      <c:pt idx="1796">
                        <c:v>63.366982532639533</c:v>
                      </c:pt>
                      <c:pt idx="1797">
                        <c:v>60.090926297677342</c:v>
                      </c:pt>
                      <c:pt idx="1798">
                        <c:v>20.382550159424831</c:v>
                      </c:pt>
                      <c:pt idx="1799">
                        <c:v>57.55074003659967</c:v>
                      </c:pt>
                      <c:pt idx="1800">
                        <c:v>77.17743520144073</c:v>
                      </c:pt>
                      <c:pt idx="1801">
                        <c:v>40.917276349084531</c:v>
                      </c:pt>
                      <c:pt idx="1802">
                        <c:v>20.011918685339698</c:v>
                      </c:pt>
                      <c:pt idx="1803">
                        <c:v>39.03982532552093</c:v>
                      </c:pt>
                      <c:pt idx="1804">
                        <c:v>44.414554856103187</c:v>
                      </c:pt>
                      <c:pt idx="1805">
                        <c:v>29.483517964049227</c:v>
                      </c:pt>
                      <c:pt idx="1806">
                        <c:v>33.679727834635159</c:v>
                      </c:pt>
                      <c:pt idx="1807">
                        <c:v>72.663829638524732</c:v>
                      </c:pt>
                      <c:pt idx="1808">
                        <c:v>108.84296767331801</c:v>
                      </c:pt>
                      <c:pt idx="1809">
                        <c:v>124.836246082174</c:v>
                      </c:pt>
                      <c:pt idx="1810">
                        <c:v>79.240439506302238</c:v>
                      </c:pt>
                      <c:pt idx="1811">
                        <c:v>61.575407050836716</c:v>
                      </c:pt>
                      <c:pt idx="1812">
                        <c:v>122.78259489684304</c:v>
                      </c:pt>
                      <c:pt idx="1813">
                        <c:v>146.01476425106446</c:v>
                      </c:pt>
                      <c:pt idx="1814">
                        <c:v>129.66764498479975</c:v>
                      </c:pt>
                      <c:pt idx="1815">
                        <c:v>90.610997965609442</c:v>
                      </c:pt>
                      <c:pt idx="1816">
                        <c:v>39.561076518999528</c:v>
                      </c:pt>
                      <c:pt idx="1817">
                        <c:v>36.279562195655416</c:v>
                      </c:pt>
                      <c:pt idx="1818">
                        <c:v>65.008801592902302</c:v>
                      </c:pt>
                      <c:pt idx="1819">
                        <c:v>69.171162787327162</c:v>
                      </c:pt>
                      <c:pt idx="1820">
                        <c:v>109.73412168550698</c:v>
                      </c:pt>
                      <c:pt idx="1821">
                        <c:v>116.94159102381767</c:v>
                      </c:pt>
                      <c:pt idx="1822">
                        <c:v>59.778943408320771</c:v>
                      </c:pt>
                      <c:pt idx="1823">
                        <c:v>68.557067047414861</c:v>
                      </c:pt>
                      <c:pt idx="1824">
                        <c:v>29.117119789910056</c:v>
                      </c:pt>
                      <c:pt idx="1825">
                        <c:v>87.885138666196923</c:v>
                      </c:pt>
                      <c:pt idx="1826">
                        <c:v>98.064170959760219</c:v>
                      </c:pt>
                      <c:pt idx="1827">
                        <c:v>114.35932427675625</c:v>
                      </c:pt>
                      <c:pt idx="1828">
                        <c:v>97.926645753569701</c:v>
                      </c:pt>
                      <c:pt idx="1829">
                        <c:v>48.260585883245405</c:v>
                      </c:pt>
                      <c:pt idx="1830">
                        <c:v>119.6133616684899</c:v>
                      </c:pt>
                      <c:pt idx="1831">
                        <c:v>183.92028759135422</c:v>
                      </c:pt>
                      <c:pt idx="1832">
                        <c:v>206.29866970113005</c:v>
                      </c:pt>
                      <c:pt idx="1833">
                        <c:v>147.7563341034278</c:v>
                      </c:pt>
                      <c:pt idx="1834">
                        <c:v>110.65146031051239</c:v>
                      </c:pt>
                      <c:pt idx="1835">
                        <c:v>107.64449100860635</c:v>
                      </c:pt>
                      <c:pt idx="1836">
                        <c:v>58.077169704645499</c:v>
                      </c:pt>
                      <c:pt idx="1837">
                        <c:v>55.341967135085191</c:v>
                      </c:pt>
                      <c:pt idx="1838">
                        <c:v>49.014542129820519</c:v>
                      </c:pt>
                      <c:pt idx="1839">
                        <c:v>50.804786843898036</c:v>
                      </c:pt>
                      <c:pt idx="1840">
                        <c:v>75.768135159977376</c:v>
                      </c:pt>
                      <c:pt idx="1841">
                        <c:v>91.810740720101933</c:v>
                      </c:pt>
                      <c:pt idx="1842">
                        <c:v>93.024243194394117</c:v>
                      </c:pt>
                      <c:pt idx="1843">
                        <c:v>54.71540236123618</c:v>
                      </c:pt>
                      <c:pt idx="1844">
                        <c:v>70.072401086841566</c:v>
                      </c:pt>
                      <c:pt idx="1845">
                        <c:v>233.93040020403254</c:v>
                      </c:pt>
                      <c:pt idx="1846">
                        <c:v>208.77242176274373</c:v>
                      </c:pt>
                      <c:pt idx="1847">
                        <c:v>54.046283682813439</c:v>
                      </c:pt>
                      <c:pt idx="1848">
                        <c:v>85.589766526228274</c:v>
                      </c:pt>
                      <c:pt idx="1849">
                        <c:v>82.563778020724413</c:v>
                      </c:pt>
                      <c:pt idx="1850">
                        <c:v>82.842518873839424</c:v>
                      </c:pt>
                      <c:pt idx="1851">
                        <c:v>114.27826106893694</c:v>
                      </c:pt>
                      <c:pt idx="1852">
                        <c:v>45.626003100146775</c:v>
                      </c:pt>
                      <c:pt idx="1853">
                        <c:v>56.079342224114903</c:v>
                      </c:pt>
                      <c:pt idx="1854">
                        <c:v>85.976198898567915</c:v>
                      </c:pt>
                      <c:pt idx="1855">
                        <c:v>70.537372683109567</c:v>
                      </c:pt>
                      <c:pt idx="1856">
                        <c:v>110.62799775710818</c:v>
                      </c:pt>
                      <c:pt idx="1857">
                        <c:v>208.37797416749805</c:v>
                      </c:pt>
                      <c:pt idx="1858">
                        <c:v>153.33266887892364</c:v>
                      </c:pt>
                      <c:pt idx="1859">
                        <c:v>118.26887123071585</c:v>
                      </c:pt>
                      <c:pt idx="1860">
                        <c:v>45.878445599947895</c:v>
                      </c:pt>
                      <c:pt idx="1861">
                        <c:v>69.53074780356323</c:v>
                      </c:pt>
                      <c:pt idx="1862">
                        <c:v>71.571559512061825</c:v>
                      </c:pt>
                      <c:pt idx="1863">
                        <c:v>85.771359989860571</c:v>
                      </c:pt>
                      <c:pt idx="1864">
                        <c:v>222.05646839798865</c:v>
                      </c:pt>
                      <c:pt idx="1865">
                        <c:v>150.21578065413243</c:v>
                      </c:pt>
                      <c:pt idx="1866">
                        <c:v>112.61678614311116</c:v>
                      </c:pt>
                      <c:pt idx="1867">
                        <c:v>115.52111506246587</c:v>
                      </c:pt>
                      <c:pt idx="1868">
                        <c:v>80.949355664254739</c:v>
                      </c:pt>
                      <c:pt idx="1869">
                        <c:v>59.562409225729276</c:v>
                      </c:pt>
                      <c:pt idx="1870">
                        <c:v>153.57656383814219</c:v>
                      </c:pt>
                      <c:pt idx="1871">
                        <c:v>291.09283048945002</c:v>
                      </c:pt>
                      <c:pt idx="1872">
                        <c:v>217.05933275558633</c:v>
                      </c:pt>
                      <c:pt idx="1873">
                        <c:v>136.02344252056105</c:v>
                      </c:pt>
                      <c:pt idx="1874">
                        <c:v>126.71635945063467</c:v>
                      </c:pt>
                      <c:pt idx="1875">
                        <c:v>269.81641465449133</c:v>
                      </c:pt>
                      <c:pt idx="1876">
                        <c:v>245.81380192540905</c:v>
                      </c:pt>
                      <c:pt idx="1877">
                        <c:v>252.96200574731472</c:v>
                      </c:pt>
                      <c:pt idx="1878">
                        <c:v>408.86799444553122</c:v>
                      </c:pt>
                      <c:pt idx="1879">
                        <c:v>374.23270988028833</c:v>
                      </c:pt>
                      <c:pt idx="1880">
                        <c:v>130.48144887511407</c:v>
                      </c:pt>
                      <c:pt idx="1881">
                        <c:v>331.29858260941631</c:v>
                      </c:pt>
                      <c:pt idx="1882">
                        <c:v>308.95907289064144</c:v>
                      </c:pt>
                      <c:pt idx="1883">
                        <c:v>354.30624596462377</c:v>
                      </c:pt>
                      <c:pt idx="1884">
                        <c:v>370.74039767444361</c:v>
                      </c:pt>
                      <c:pt idx="1885">
                        <c:v>262.11626282411481</c:v>
                      </c:pt>
                      <c:pt idx="1886">
                        <c:v>174.82962209809071</c:v>
                      </c:pt>
                      <c:pt idx="1887">
                        <c:v>91.239068469397083</c:v>
                      </c:pt>
                      <c:pt idx="1888">
                        <c:v>202.14571267862405</c:v>
                      </c:pt>
                      <c:pt idx="1889">
                        <c:v>377.56300541707066</c:v>
                      </c:pt>
                      <c:pt idx="1890">
                        <c:v>463.39702641114371</c:v>
                      </c:pt>
                      <c:pt idx="1891">
                        <c:v>343.60936569914895</c:v>
                      </c:pt>
                      <c:pt idx="1892">
                        <c:v>423.40469831626069</c:v>
                      </c:pt>
                      <c:pt idx="1893">
                        <c:v>208.35959218543391</c:v>
                      </c:pt>
                      <c:pt idx="1894">
                        <c:v>120.63236233750567</c:v>
                      </c:pt>
                      <c:pt idx="1895">
                        <c:v>196.73502800579419</c:v>
                      </c:pt>
                      <c:pt idx="1896">
                        <c:v>290.54714589780417</c:v>
                      </c:pt>
                      <c:pt idx="1897">
                        <c:v>337.80609119081464</c:v>
                      </c:pt>
                      <c:pt idx="1898">
                        <c:v>353.4538759827031</c:v>
                      </c:pt>
                      <c:pt idx="1899">
                        <c:v>136.04024235235923</c:v>
                      </c:pt>
                      <c:pt idx="1900">
                        <c:v>212.17700403397953</c:v>
                      </c:pt>
                      <c:pt idx="1901">
                        <c:v>509.57738033084405</c:v>
                      </c:pt>
                      <c:pt idx="1902">
                        <c:v>759.63749810656384</c:v>
                      </c:pt>
                      <c:pt idx="1903">
                        <c:v>476.44670506756063</c:v>
                      </c:pt>
                      <c:pt idx="1904">
                        <c:v>48.787900998396061</c:v>
                      </c:pt>
                      <c:pt idx="1905">
                        <c:v>134.13997480531083</c:v>
                      </c:pt>
                      <c:pt idx="1906">
                        <c:v>164.42322914022026</c:v>
                      </c:pt>
                      <c:pt idx="1907">
                        <c:v>717.84660269715584</c:v>
                      </c:pt>
                      <c:pt idx="1908">
                        <c:v>580.53868168845474</c:v>
                      </c:pt>
                      <c:pt idx="1909">
                        <c:v>181.46295751302156</c:v>
                      </c:pt>
                      <c:pt idx="1910">
                        <c:v>349.09480551827045</c:v>
                      </c:pt>
                      <c:pt idx="1911">
                        <c:v>281.90040979510133</c:v>
                      </c:pt>
                      <c:pt idx="1912">
                        <c:v>235.4595724365993</c:v>
                      </c:pt>
                      <c:pt idx="1913">
                        <c:v>433.74256936010278</c:v>
                      </c:pt>
                      <c:pt idx="1914">
                        <c:v>482.44503258631846</c:v>
                      </c:pt>
                      <c:pt idx="1915">
                        <c:v>131.90092294869777</c:v>
                      </c:pt>
                      <c:pt idx="1916">
                        <c:v>345.18084171361789</c:v>
                      </c:pt>
                      <c:pt idx="1917">
                        <c:v>249.11560107546606</c:v>
                      </c:pt>
                      <c:pt idx="1918">
                        <c:v>198.89143359225636</c:v>
                      </c:pt>
                      <c:pt idx="1919">
                        <c:v>660.23596662722287</c:v>
                      </c:pt>
                      <c:pt idx="1920">
                        <c:v>588.8464655216186</c:v>
                      </c:pt>
                      <c:pt idx="1921">
                        <c:v>403.00800902759335</c:v>
                      </c:pt>
                      <c:pt idx="1922">
                        <c:v>294.75629854282016</c:v>
                      </c:pt>
                      <c:pt idx="1923">
                        <c:v>301.63095755647061</c:v>
                      </c:pt>
                      <c:pt idx="1924">
                        <c:v>230.91370146569594</c:v>
                      </c:pt>
                      <c:pt idx="1925">
                        <c:v>353.90364843279923</c:v>
                      </c:pt>
                      <c:pt idx="1926">
                        <c:v>397.72022567695893</c:v>
                      </c:pt>
                      <c:pt idx="1927">
                        <c:v>626.22625845615869</c:v>
                      </c:pt>
                      <c:pt idx="1928">
                        <c:v>315.10538191800077</c:v>
                      </c:pt>
                      <c:pt idx="1929">
                        <c:v>470.04265896417343</c:v>
                      </c:pt>
                      <c:pt idx="1930">
                        <c:v>749.51587583478215</c:v>
                      </c:pt>
                      <c:pt idx="1931">
                        <c:v>371.24934587200414</c:v>
                      </c:pt>
                      <c:pt idx="1932">
                        <c:v>411.83669389216305</c:v>
                      </c:pt>
                      <c:pt idx="1933">
                        <c:v>429.68264885615849</c:v>
                      </c:pt>
                      <c:pt idx="1934">
                        <c:v>460.62543449177247</c:v>
                      </c:pt>
                      <c:pt idx="1935">
                        <c:v>335.04219253818275</c:v>
                      </c:pt>
                      <c:pt idx="1936">
                        <c:v>392.73269466370368</c:v>
                      </c:pt>
                      <c:pt idx="1937">
                        <c:v>386.91253481104189</c:v>
                      </c:pt>
                      <c:pt idx="1938">
                        <c:v>490.86219460379112</c:v>
                      </c:pt>
                      <c:pt idx="1939">
                        <c:v>711.96428658535717</c:v>
                      </c:pt>
                      <c:pt idx="1940">
                        <c:v>559.37312052849052</c:v>
                      </c:pt>
                      <c:pt idx="1941">
                        <c:v>130.25469871047466</c:v>
                      </c:pt>
                      <c:pt idx="1942">
                        <c:v>809.00779017224784</c:v>
                      </c:pt>
                      <c:pt idx="1943">
                        <c:v>1292.3855035223739</c:v>
                      </c:pt>
                      <c:pt idx="1944">
                        <c:v>1132.6364883710246</c:v>
                      </c:pt>
                      <c:pt idx="1945">
                        <c:v>569.96803688996238</c:v>
                      </c:pt>
                      <c:pt idx="1946">
                        <c:v>437.25666720141777</c:v>
                      </c:pt>
                      <c:pt idx="1947">
                        <c:v>307.26816296963648</c:v>
                      </c:pt>
                      <c:pt idx="1948">
                        <c:v>331.4110842816587</c:v>
                      </c:pt>
                      <c:pt idx="1949">
                        <c:v>53.817081148316362</c:v>
                      </c:pt>
                      <c:pt idx="1950">
                        <c:v>170.75221551789699</c:v>
                      </c:pt>
                      <c:pt idx="1951">
                        <c:v>109.35649961663408</c:v>
                      </c:pt>
                      <c:pt idx="1952">
                        <c:v>469.07967037825131</c:v>
                      </c:pt>
                      <c:pt idx="1953">
                        <c:v>307.13619618911355</c:v>
                      </c:pt>
                      <c:pt idx="1954">
                        <c:v>262.11908798318109</c:v>
                      </c:pt>
                      <c:pt idx="1955">
                        <c:v>565.83722300386239</c:v>
                      </c:pt>
                      <c:pt idx="1956">
                        <c:v>677.80618388819835</c:v>
                      </c:pt>
                      <c:pt idx="1957">
                        <c:v>236.83358751796177</c:v>
                      </c:pt>
                      <c:pt idx="1958">
                        <c:v>554.56258725434657</c:v>
                      </c:pt>
                      <c:pt idx="1959">
                        <c:v>852.56476970276879</c:v>
                      </c:pt>
                      <c:pt idx="1960">
                        <c:v>176.54362938254616</c:v>
                      </c:pt>
                      <c:pt idx="1961">
                        <c:v>353.78528769287635</c:v>
                      </c:pt>
                      <c:pt idx="1962">
                        <c:v>600.48850408845635</c:v>
                      </c:pt>
                      <c:pt idx="1963">
                        <c:v>949.39958997011615</c:v>
                      </c:pt>
                      <c:pt idx="1964">
                        <c:v>1176.1632221680277</c:v>
                      </c:pt>
                      <c:pt idx="1965">
                        <c:v>612.81140322657018</c:v>
                      </c:pt>
                      <c:pt idx="1966">
                        <c:v>167.08270846475111</c:v>
                      </c:pt>
                      <c:pt idx="1967">
                        <c:v>244.88019622868944</c:v>
                      </c:pt>
                      <c:pt idx="1968">
                        <c:v>655.38919018569356</c:v>
                      </c:pt>
                      <c:pt idx="1969">
                        <c:v>587.63300569075284</c:v>
                      </c:pt>
                      <c:pt idx="1970">
                        <c:v>422.5077258787606</c:v>
                      </c:pt>
                      <c:pt idx="1971">
                        <c:v>569.06567241799223</c:v>
                      </c:pt>
                      <c:pt idx="1972">
                        <c:v>382.11481643165354</c:v>
                      </c:pt>
                      <c:pt idx="1973">
                        <c:v>510.94069755287813</c:v>
                      </c:pt>
                      <c:pt idx="1974">
                        <c:v>241.7003092647567</c:v>
                      </c:pt>
                      <c:pt idx="1975">
                        <c:v>680.54513330569591</c:v>
                      </c:pt>
                      <c:pt idx="1976">
                        <c:v>716.43965584539069</c:v>
                      </c:pt>
                      <c:pt idx="1977">
                        <c:v>900.24694048218646</c:v>
                      </c:pt>
                      <c:pt idx="1978">
                        <c:v>536.87418563292181</c:v>
                      </c:pt>
                      <c:pt idx="1979">
                        <c:v>74.52374086911054</c:v>
                      </c:pt>
                      <c:pt idx="1980">
                        <c:v>444.7375147708521</c:v>
                      </c:pt>
                      <c:pt idx="1981">
                        <c:v>911.30327811867267</c:v>
                      </c:pt>
                      <c:pt idx="1982">
                        <c:v>1004.346848975619</c:v>
                      </c:pt>
                      <c:pt idx="1983">
                        <c:v>691.76485475177742</c:v>
                      </c:pt>
                      <c:pt idx="1984">
                        <c:v>295.43038812018335</c:v>
                      </c:pt>
                      <c:pt idx="1985">
                        <c:v>617.60491435277754</c:v>
                      </c:pt>
                      <c:pt idx="1986">
                        <c:v>1153.8874851630542</c:v>
                      </c:pt>
                      <c:pt idx="1987">
                        <c:v>773.33043754782352</c:v>
                      </c:pt>
                      <c:pt idx="1988">
                        <c:v>420.78269938590233</c:v>
                      </c:pt>
                      <c:pt idx="1989">
                        <c:v>686.16113835161275</c:v>
                      </c:pt>
                      <c:pt idx="1990">
                        <c:v>83.719753576955441</c:v>
                      </c:pt>
                      <c:pt idx="1991">
                        <c:v>244.60279184529239</c:v>
                      </c:pt>
                      <c:pt idx="1992">
                        <c:v>150.18193567052367</c:v>
                      </c:pt>
                      <c:pt idx="1993">
                        <c:v>32.597612500922502</c:v>
                      </c:pt>
                      <c:pt idx="1994">
                        <c:v>566.27334934615749</c:v>
                      </c:pt>
                      <c:pt idx="1995">
                        <c:v>846.85080665891508</c:v>
                      </c:pt>
                      <c:pt idx="1996">
                        <c:v>705.80473520025112</c:v>
                      </c:pt>
                      <c:pt idx="1997">
                        <c:v>608.81042878278481</c:v>
                      </c:pt>
                      <c:pt idx="1998">
                        <c:v>340.24608002333548</c:v>
                      </c:pt>
                      <c:pt idx="1999">
                        <c:v>919.44600028649802</c:v>
                      </c:pt>
                      <c:pt idx="2000">
                        <c:v>1100.3385462513625</c:v>
                      </c:pt>
                      <c:pt idx="2001">
                        <c:v>570.9251019410691</c:v>
                      </c:pt>
                      <c:pt idx="2002">
                        <c:v>433.26118511317253</c:v>
                      </c:pt>
                      <c:pt idx="2003">
                        <c:v>277.33419227503731</c:v>
                      </c:pt>
                      <c:pt idx="2004">
                        <c:v>922.2256968494911</c:v>
                      </c:pt>
                      <c:pt idx="2005">
                        <c:v>875.83349701934355</c:v>
                      </c:pt>
                      <c:pt idx="2006">
                        <c:v>856.01718919589939</c:v>
                      </c:pt>
                      <c:pt idx="2007">
                        <c:v>494.27750456396114</c:v>
                      </c:pt>
                      <c:pt idx="2008">
                        <c:v>70.356718039439912</c:v>
                      </c:pt>
                      <c:pt idx="2009">
                        <c:v>127.35018483732557</c:v>
                      </c:pt>
                      <c:pt idx="2010">
                        <c:v>325.4702032346562</c:v>
                      </c:pt>
                      <c:pt idx="2011">
                        <c:v>462.01217396795079</c:v>
                      </c:pt>
                      <c:pt idx="2012">
                        <c:v>421.18978267341066</c:v>
                      </c:pt>
                      <c:pt idx="2013">
                        <c:v>265.23324143715746</c:v>
                      </c:pt>
                      <c:pt idx="2014">
                        <c:v>542.21994860500661</c:v>
                      </c:pt>
                      <c:pt idx="2015">
                        <c:v>865.70474867559267</c:v>
                      </c:pt>
                      <c:pt idx="2016">
                        <c:v>928.76678309832857</c:v>
                      </c:pt>
                      <c:pt idx="2017">
                        <c:v>293.71132435176003</c:v>
                      </c:pt>
                      <c:pt idx="2018">
                        <c:v>214.29167127365966</c:v>
                      </c:pt>
                      <c:pt idx="2019">
                        <c:v>603.00791994694976</c:v>
                      </c:pt>
                      <c:pt idx="2020">
                        <c:v>545.48108393109169</c:v>
                      </c:pt>
                      <c:pt idx="2021">
                        <c:v>266.24397050023634</c:v>
                      </c:pt>
                      <c:pt idx="2022">
                        <c:v>346.54643067732053</c:v>
                      </c:pt>
                      <c:pt idx="2023">
                        <c:v>287.36148608917887</c:v>
                      </c:pt>
                      <c:pt idx="2024">
                        <c:v>89.013582988713893</c:v>
                      </c:pt>
                      <c:pt idx="2025">
                        <c:v>452.94655635394599</c:v>
                      </c:pt>
                      <c:pt idx="2026">
                        <c:v>675.08398697451537</c:v>
                      </c:pt>
                      <c:pt idx="2027">
                        <c:v>1087.0091379057283</c:v>
                      </c:pt>
                      <c:pt idx="2028">
                        <c:v>387.10082653619821</c:v>
                      </c:pt>
                      <c:pt idx="2029">
                        <c:v>528.86373730172852</c:v>
                      </c:pt>
                      <c:pt idx="2030">
                        <c:v>677.1801117050212</c:v>
                      </c:pt>
                      <c:pt idx="2031">
                        <c:v>1518.1041061822348</c:v>
                      </c:pt>
                      <c:pt idx="2032">
                        <c:v>2244.2994741107891</c:v>
                      </c:pt>
                      <c:pt idx="2033">
                        <c:v>1279.6314717959312</c:v>
                      </c:pt>
                      <c:pt idx="2034">
                        <c:v>1230.6844876488949</c:v>
                      </c:pt>
                      <c:pt idx="2035">
                        <c:v>1055.0411466486923</c:v>
                      </c:pt>
                      <c:pt idx="2036">
                        <c:v>1594.5474425582047</c:v>
                      </c:pt>
                      <c:pt idx="2037">
                        <c:v>840.56363874026488</c:v>
                      </c:pt>
                      <c:pt idx="2038">
                        <c:v>1203.3207697011478</c:v>
                      </c:pt>
                      <c:pt idx="2039">
                        <c:v>1151.8248489206424</c:v>
                      </c:pt>
                      <c:pt idx="2040">
                        <c:v>818.76413042623858</c:v>
                      </c:pt>
                      <c:pt idx="2041">
                        <c:v>1088.3038176724708</c:v>
                      </c:pt>
                      <c:pt idx="2042">
                        <c:v>2138.6508370452543</c:v>
                      </c:pt>
                      <c:pt idx="2043">
                        <c:v>2416.4008707793405</c:v>
                      </c:pt>
                      <c:pt idx="2044">
                        <c:v>1534.3263206491836</c:v>
                      </c:pt>
                      <c:pt idx="2045">
                        <c:v>1130.4850192982713</c:v>
                      </c:pt>
                      <c:pt idx="2046">
                        <c:v>2336.171514385675</c:v>
                      </c:pt>
                      <c:pt idx="2047">
                        <c:v>5101.9332722544268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1000-9C8E-4774-AAD4-ADD0018CD8C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578.03823894972504</c:v>
                      </c:pt>
                      <c:pt idx="1">
                        <c:v>5569.2579267584579</c:v>
                      </c:pt>
                      <c:pt idx="2">
                        <c:v>2003.6236322566137</c:v>
                      </c:pt>
                      <c:pt idx="3">
                        <c:v>1282.7277163712072</c:v>
                      </c:pt>
                      <c:pt idx="4">
                        <c:v>1398.6976745980201</c:v>
                      </c:pt>
                      <c:pt idx="5">
                        <c:v>2547.2405839356848</c:v>
                      </c:pt>
                      <c:pt idx="6">
                        <c:v>2166.625256314971</c:v>
                      </c:pt>
                      <c:pt idx="7">
                        <c:v>1183.8780103631141</c:v>
                      </c:pt>
                      <c:pt idx="8">
                        <c:v>780.86575412370144</c:v>
                      </c:pt>
                      <c:pt idx="9">
                        <c:v>1147.9953905850443</c:v>
                      </c:pt>
                      <c:pt idx="10">
                        <c:v>1292.4518019773773</c:v>
                      </c:pt>
                      <c:pt idx="11">
                        <c:v>806.41687752141354</c:v>
                      </c:pt>
                      <c:pt idx="12">
                        <c:v>1687.8686314938891</c:v>
                      </c:pt>
                      <c:pt idx="13">
                        <c:v>1074.1505738551218</c:v>
                      </c:pt>
                      <c:pt idx="14">
                        <c:v>1266.1895669188102</c:v>
                      </c:pt>
                      <c:pt idx="15">
                        <c:v>1277.9921162373105</c:v>
                      </c:pt>
                      <c:pt idx="16">
                        <c:v>2304.9060387887002</c:v>
                      </c:pt>
                      <c:pt idx="17">
                        <c:v>1555.0237690369033</c:v>
                      </c:pt>
                      <c:pt idx="18">
                        <c:v>687.61302851029882</c:v>
                      </c:pt>
                      <c:pt idx="19">
                        <c:v>567.46379036486303</c:v>
                      </c:pt>
                      <c:pt idx="20">
                        <c:v>407.96377566390248</c:v>
                      </c:pt>
                      <c:pt idx="21">
                        <c:v>1105.6071797569318</c:v>
                      </c:pt>
                      <c:pt idx="22">
                        <c:v>755.72708029092928</c:v>
                      </c:pt>
                      <c:pt idx="23">
                        <c:v>527.73349408037086</c:v>
                      </c:pt>
                      <c:pt idx="24">
                        <c:v>48.926914095672309</c:v>
                      </c:pt>
                      <c:pt idx="25">
                        <c:v>356.35981951586069</c:v>
                      </c:pt>
                      <c:pt idx="26">
                        <c:v>400.84173202926047</c:v>
                      </c:pt>
                      <c:pt idx="27">
                        <c:v>279.76746264139513</c:v>
                      </c:pt>
                      <c:pt idx="28">
                        <c:v>594.47890239354638</c:v>
                      </c:pt>
                      <c:pt idx="29">
                        <c:v>625.12204044189377</c:v>
                      </c:pt>
                      <c:pt idx="30">
                        <c:v>193.55796454889219</c:v>
                      </c:pt>
                      <c:pt idx="31">
                        <c:v>260.74645849340828</c:v>
                      </c:pt>
                      <c:pt idx="32">
                        <c:v>973.89818957765783</c:v>
                      </c:pt>
                      <c:pt idx="33">
                        <c:v>888.91996767714852</c:v>
                      </c:pt>
                      <c:pt idx="34">
                        <c:v>540.04551977651681</c:v>
                      </c:pt>
                      <c:pt idx="35">
                        <c:v>241.23645554573042</c:v>
                      </c:pt>
                      <c:pt idx="36">
                        <c:v>458.05838960145519</c:v>
                      </c:pt>
                      <c:pt idx="37">
                        <c:v>477.26565466362564</c:v>
                      </c:pt>
                      <c:pt idx="38">
                        <c:v>348.06520392218169</c:v>
                      </c:pt>
                      <c:pt idx="39">
                        <c:v>105.70367123105466</c:v>
                      </c:pt>
                      <c:pt idx="40">
                        <c:v>100.01300734217124</c:v>
                      </c:pt>
                      <c:pt idx="41">
                        <c:v>486.30671859632741</c:v>
                      </c:pt>
                      <c:pt idx="42">
                        <c:v>914.25633884447927</c:v>
                      </c:pt>
                      <c:pt idx="43">
                        <c:v>870.67113167504272</c:v>
                      </c:pt>
                      <c:pt idx="44">
                        <c:v>969.11081316346952</c:v>
                      </c:pt>
                      <c:pt idx="45">
                        <c:v>286.77455402915973</c:v>
                      </c:pt>
                      <c:pt idx="46">
                        <c:v>403.37314381962432</c:v>
                      </c:pt>
                      <c:pt idx="47">
                        <c:v>585.59012412296693</c:v>
                      </c:pt>
                      <c:pt idx="48">
                        <c:v>1152.3511186174394</c:v>
                      </c:pt>
                      <c:pt idx="49">
                        <c:v>928.2374147685274</c:v>
                      </c:pt>
                      <c:pt idx="50">
                        <c:v>386.66571919531361</c:v>
                      </c:pt>
                      <c:pt idx="51">
                        <c:v>618.91625431172747</c:v>
                      </c:pt>
                      <c:pt idx="52">
                        <c:v>727.58347735204347</c:v>
                      </c:pt>
                      <c:pt idx="53">
                        <c:v>854.77895885657381</c:v>
                      </c:pt>
                      <c:pt idx="54">
                        <c:v>575.0775223063747</c:v>
                      </c:pt>
                      <c:pt idx="55">
                        <c:v>30.680337204678434</c:v>
                      </c:pt>
                      <c:pt idx="56">
                        <c:v>175.22807454968057</c:v>
                      </c:pt>
                      <c:pt idx="57">
                        <c:v>287.5775975204175</c:v>
                      </c:pt>
                      <c:pt idx="58">
                        <c:v>73.747014983378492</c:v>
                      </c:pt>
                      <c:pt idx="59">
                        <c:v>716.3138434356357</c:v>
                      </c:pt>
                      <c:pt idx="60">
                        <c:v>450.4231037876803</c:v>
                      </c:pt>
                      <c:pt idx="61">
                        <c:v>778.41157588429849</c:v>
                      </c:pt>
                      <c:pt idx="62">
                        <c:v>1240.3715666371313</c:v>
                      </c:pt>
                      <c:pt idx="63">
                        <c:v>688.61403711226319</c:v>
                      </c:pt>
                      <c:pt idx="64">
                        <c:v>365.25269758253495</c:v>
                      </c:pt>
                      <c:pt idx="65">
                        <c:v>766.74177686682424</c:v>
                      </c:pt>
                      <c:pt idx="66">
                        <c:v>1046.0077408833868</c:v>
                      </c:pt>
                      <c:pt idx="67">
                        <c:v>932.69066357563213</c:v>
                      </c:pt>
                      <c:pt idx="68">
                        <c:v>479.32655258942356</c:v>
                      </c:pt>
                      <c:pt idx="69">
                        <c:v>57.253515345328779</c:v>
                      </c:pt>
                      <c:pt idx="70">
                        <c:v>534.09213125823374</c:v>
                      </c:pt>
                      <c:pt idx="71">
                        <c:v>904.59174630066059</c:v>
                      </c:pt>
                      <c:pt idx="72">
                        <c:v>755.6813609965692</c:v>
                      </c:pt>
                      <c:pt idx="73">
                        <c:v>735.30736895807399</c:v>
                      </c:pt>
                      <c:pt idx="74">
                        <c:v>198.06756692865261</c:v>
                      </c:pt>
                      <c:pt idx="75">
                        <c:v>555.81876513799978</c:v>
                      </c:pt>
                      <c:pt idx="76">
                        <c:v>372.10721544779324</c:v>
                      </c:pt>
                      <c:pt idx="77">
                        <c:v>638.48693555372336</c:v>
                      </c:pt>
                      <c:pt idx="78">
                        <c:v>413.18668855212587</c:v>
                      </c:pt>
                      <c:pt idx="79">
                        <c:v>585.7955196482219</c:v>
                      </c:pt>
                      <c:pt idx="80">
                        <c:v>714.76508650338212</c:v>
                      </c:pt>
                      <c:pt idx="81">
                        <c:v>193.59088397141844</c:v>
                      </c:pt>
                      <c:pt idx="82">
                        <c:v>210.26318851294977</c:v>
                      </c:pt>
                      <c:pt idx="83">
                        <c:v>557.66212513980906</c:v>
                      </c:pt>
                      <c:pt idx="84">
                        <c:v>1241.3667060531022</c:v>
                      </c:pt>
                      <c:pt idx="85">
                        <c:v>956.90074787242656</c:v>
                      </c:pt>
                      <c:pt idx="86">
                        <c:v>617.97633524905348</c:v>
                      </c:pt>
                      <c:pt idx="87">
                        <c:v>339.73506983036117</c:v>
                      </c:pt>
                      <c:pt idx="88">
                        <c:v>163.10184645102507</c:v>
                      </c:pt>
                      <c:pt idx="89">
                        <c:v>909.90943334289807</c:v>
                      </c:pt>
                      <c:pt idx="90">
                        <c:v>561.42088590515471</c:v>
                      </c:pt>
                      <c:pt idx="91">
                        <c:v>181.0705349141742</c:v>
                      </c:pt>
                      <c:pt idx="92">
                        <c:v>732.98638093550846</c:v>
                      </c:pt>
                      <c:pt idx="93">
                        <c:v>569.32226663623544</c:v>
                      </c:pt>
                      <c:pt idx="94">
                        <c:v>310.63701646527136</c:v>
                      </c:pt>
                      <c:pt idx="95">
                        <c:v>342.76635569387764</c:v>
                      </c:pt>
                      <c:pt idx="96">
                        <c:v>513.97052256569077</c:v>
                      </c:pt>
                      <c:pt idx="97">
                        <c:v>93.856025781184712</c:v>
                      </c:pt>
                      <c:pt idx="98">
                        <c:v>204.14633131266515</c:v>
                      </c:pt>
                      <c:pt idx="99">
                        <c:v>47.048530803687008</c:v>
                      </c:pt>
                      <c:pt idx="100">
                        <c:v>348.73648179417114</c:v>
                      </c:pt>
                      <c:pt idx="101">
                        <c:v>311.67290201214229</c:v>
                      </c:pt>
                      <c:pt idx="102">
                        <c:v>448.30835926359043</c:v>
                      </c:pt>
                      <c:pt idx="103">
                        <c:v>584.94878327396498</c:v>
                      </c:pt>
                      <c:pt idx="104">
                        <c:v>1152.2054155520839</c:v>
                      </c:pt>
                      <c:pt idx="105">
                        <c:v>1305.8427552958599</c:v>
                      </c:pt>
                      <c:pt idx="106">
                        <c:v>815.10611563546763</c:v>
                      </c:pt>
                      <c:pt idx="107">
                        <c:v>112.17138860576445</c:v>
                      </c:pt>
                      <c:pt idx="108">
                        <c:v>576.98049474117795</c:v>
                      </c:pt>
                      <c:pt idx="109">
                        <c:v>721.92955546062865</c:v>
                      </c:pt>
                      <c:pt idx="110">
                        <c:v>503.23884539305999</c:v>
                      </c:pt>
                      <c:pt idx="111">
                        <c:v>404.816097949273</c:v>
                      </c:pt>
                      <c:pt idx="112">
                        <c:v>390.80146421052041</c:v>
                      </c:pt>
                      <c:pt idx="113">
                        <c:v>342.58252334678269</c:v>
                      </c:pt>
                      <c:pt idx="114">
                        <c:v>468.02674665053434</c:v>
                      </c:pt>
                      <c:pt idx="115">
                        <c:v>443.48188590428191</c:v>
                      </c:pt>
                      <c:pt idx="116">
                        <c:v>468.12231673734993</c:v>
                      </c:pt>
                      <c:pt idx="117">
                        <c:v>330.1045175520901</c:v>
                      </c:pt>
                      <c:pt idx="118">
                        <c:v>819.46757754301916</c:v>
                      </c:pt>
                      <c:pt idx="119">
                        <c:v>463.46710106153739</c:v>
                      </c:pt>
                      <c:pt idx="120">
                        <c:v>339.94768616810677</c:v>
                      </c:pt>
                      <c:pt idx="121">
                        <c:v>637.18566420395143</c:v>
                      </c:pt>
                      <c:pt idx="122">
                        <c:v>388.5909790519392</c:v>
                      </c:pt>
                      <c:pt idx="123">
                        <c:v>374.50170896917291</c:v>
                      </c:pt>
                      <c:pt idx="124">
                        <c:v>216.42655789201837</c:v>
                      </c:pt>
                      <c:pt idx="125">
                        <c:v>286.69849012433968</c:v>
                      </c:pt>
                      <c:pt idx="126">
                        <c:v>360.72325799241179</c:v>
                      </c:pt>
                      <c:pt idx="127">
                        <c:v>470.699428840981</c:v>
                      </c:pt>
                      <c:pt idx="128">
                        <c:v>638.50155137474303</c:v>
                      </c:pt>
                      <c:pt idx="129">
                        <c:v>710.44135131159362</c:v>
                      </c:pt>
                      <c:pt idx="130">
                        <c:v>141.23344932870671</c:v>
                      </c:pt>
                      <c:pt idx="131">
                        <c:v>267.74271322860579</c:v>
                      </c:pt>
                      <c:pt idx="132">
                        <c:v>360.39253613123617</c:v>
                      </c:pt>
                      <c:pt idx="133">
                        <c:v>122.20203273670211</c:v>
                      </c:pt>
                      <c:pt idx="134">
                        <c:v>507.85270612468508</c:v>
                      </c:pt>
                      <c:pt idx="135">
                        <c:v>431.02457188532725</c:v>
                      </c:pt>
                      <c:pt idx="136">
                        <c:v>240.07613783867353</c:v>
                      </c:pt>
                      <c:pt idx="137">
                        <c:v>274.89133267449427</c:v>
                      </c:pt>
                      <c:pt idx="138">
                        <c:v>389.09809885382265</c:v>
                      </c:pt>
                      <c:pt idx="139">
                        <c:v>128.68244202320852</c:v>
                      </c:pt>
                      <c:pt idx="140">
                        <c:v>605.45647499328447</c:v>
                      </c:pt>
                      <c:pt idx="141">
                        <c:v>748.45567570290234</c:v>
                      </c:pt>
                      <c:pt idx="142">
                        <c:v>136.98318522028413</c:v>
                      </c:pt>
                      <c:pt idx="143">
                        <c:v>130.83285198869788</c:v>
                      </c:pt>
                      <c:pt idx="144">
                        <c:v>65.753524356194347</c:v>
                      </c:pt>
                      <c:pt idx="145">
                        <c:v>490.6383762175704</c:v>
                      </c:pt>
                      <c:pt idx="146">
                        <c:v>789.22785362359593</c:v>
                      </c:pt>
                      <c:pt idx="147">
                        <c:v>496.98135196400023</c:v>
                      </c:pt>
                      <c:pt idx="148">
                        <c:v>210.55139061700791</c:v>
                      </c:pt>
                      <c:pt idx="149">
                        <c:v>127.87992806586989</c:v>
                      </c:pt>
                      <c:pt idx="150">
                        <c:v>369.48881970872276</c:v>
                      </c:pt>
                      <c:pt idx="151">
                        <c:v>356.54458083298357</c:v>
                      </c:pt>
                      <c:pt idx="152">
                        <c:v>328.57105675330183</c:v>
                      </c:pt>
                      <c:pt idx="153">
                        <c:v>216.03429396346161</c:v>
                      </c:pt>
                      <c:pt idx="154">
                        <c:v>103.97099566570581</c:v>
                      </c:pt>
                      <c:pt idx="155">
                        <c:v>200.98422990737154</c:v>
                      </c:pt>
                      <c:pt idx="156">
                        <c:v>448.04091351293795</c:v>
                      </c:pt>
                      <c:pt idx="157">
                        <c:v>321.66663774438695</c:v>
                      </c:pt>
                      <c:pt idx="158">
                        <c:v>484.06668419368117</c:v>
                      </c:pt>
                      <c:pt idx="159">
                        <c:v>393.50784630415171</c:v>
                      </c:pt>
                      <c:pt idx="160">
                        <c:v>202.22992690599301</c:v>
                      </c:pt>
                      <c:pt idx="161">
                        <c:v>97.309252858385577</c:v>
                      </c:pt>
                      <c:pt idx="162">
                        <c:v>188.73447014273935</c:v>
                      </c:pt>
                      <c:pt idx="163">
                        <c:v>256.99189453603947</c:v>
                      </c:pt>
                      <c:pt idx="164">
                        <c:v>372.50808319678146</c:v>
                      </c:pt>
                      <c:pt idx="165">
                        <c:v>368.03426826208909</c:v>
                      </c:pt>
                      <c:pt idx="166">
                        <c:v>298.57429838367324</c:v>
                      </c:pt>
                      <c:pt idx="167">
                        <c:v>350.4874488065293</c:v>
                      </c:pt>
                      <c:pt idx="168">
                        <c:v>138.87007465775037</c:v>
                      </c:pt>
                      <c:pt idx="169">
                        <c:v>385.614420927433</c:v>
                      </c:pt>
                      <c:pt idx="170">
                        <c:v>415.34165007909195</c:v>
                      </c:pt>
                      <c:pt idx="171">
                        <c:v>265.49355827971505</c:v>
                      </c:pt>
                      <c:pt idx="172">
                        <c:v>255.21333271629919</c:v>
                      </c:pt>
                      <c:pt idx="173">
                        <c:v>290.12730966220079</c:v>
                      </c:pt>
                      <c:pt idx="174">
                        <c:v>148.88157652891934</c:v>
                      </c:pt>
                      <c:pt idx="175">
                        <c:v>132.161409598848</c:v>
                      </c:pt>
                      <c:pt idx="176">
                        <c:v>217.26854019154595</c:v>
                      </c:pt>
                      <c:pt idx="177">
                        <c:v>300.73149511429176</c:v>
                      </c:pt>
                      <c:pt idx="178">
                        <c:v>155.60817424648289</c:v>
                      </c:pt>
                      <c:pt idx="179">
                        <c:v>72.051025457603899</c:v>
                      </c:pt>
                      <c:pt idx="180">
                        <c:v>74.002606729692587</c:v>
                      </c:pt>
                      <c:pt idx="181">
                        <c:v>119.90299082135533</c:v>
                      </c:pt>
                      <c:pt idx="182">
                        <c:v>117.89883182749713</c:v>
                      </c:pt>
                      <c:pt idx="183">
                        <c:v>155.3990366167296</c:v>
                      </c:pt>
                      <c:pt idx="184">
                        <c:v>240.98914878863641</c:v>
                      </c:pt>
                      <c:pt idx="185">
                        <c:v>79.719091023698184</c:v>
                      </c:pt>
                      <c:pt idx="186">
                        <c:v>90.215901127489985</c:v>
                      </c:pt>
                      <c:pt idx="187">
                        <c:v>86.424639920519652</c:v>
                      </c:pt>
                      <c:pt idx="188">
                        <c:v>30.844780816701164</c:v>
                      </c:pt>
                      <c:pt idx="189">
                        <c:v>135.11411205572182</c:v>
                      </c:pt>
                      <c:pt idx="190">
                        <c:v>162.50183811728809</c:v>
                      </c:pt>
                      <c:pt idx="191">
                        <c:v>220.10721630022269</c:v>
                      </c:pt>
                      <c:pt idx="192">
                        <c:v>104.96498602083336</c:v>
                      </c:pt>
                      <c:pt idx="193">
                        <c:v>85.12054447512844</c:v>
                      </c:pt>
                      <c:pt idx="194">
                        <c:v>103.46059202294308</c:v>
                      </c:pt>
                      <c:pt idx="195">
                        <c:v>48.284926437058303</c:v>
                      </c:pt>
                      <c:pt idx="196">
                        <c:v>46.083604239051574</c:v>
                      </c:pt>
                      <c:pt idx="197">
                        <c:v>122.71361618939495</c:v>
                      </c:pt>
                      <c:pt idx="198">
                        <c:v>83.146303486376397</c:v>
                      </c:pt>
                      <c:pt idx="199">
                        <c:v>93.576860717644905</c:v>
                      </c:pt>
                      <c:pt idx="200">
                        <c:v>82.214264658508867</c:v>
                      </c:pt>
                      <c:pt idx="201">
                        <c:v>46.694726539645188</c:v>
                      </c:pt>
                      <c:pt idx="202">
                        <c:v>218.30334780266941</c:v>
                      </c:pt>
                      <c:pt idx="203">
                        <c:v>236.56924751047833</c:v>
                      </c:pt>
                      <c:pt idx="204">
                        <c:v>71.999270510895073</c:v>
                      </c:pt>
                      <c:pt idx="205">
                        <c:v>62.940499703502006</c:v>
                      </c:pt>
                      <c:pt idx="206">
                        <c:v>108.98469767875082</c:v>
                      </c:pt>
                      <c:pt idx="207">
                        <c:v>84.707013963557969</c:v>
                      </c:pt>
                      <c:pt idx="208">
                        <c:v>79.801654727254913</c:v>
                      </c:pt>
                      <c:pt idx="209">
                        <c:v>55.136506872620352</c:v>
                      </c:pt>
                      <c:pt idx="210">
                        <c:v>38.316172815868029</c:v>
                      </c:pt>
                      <c:pt idx="211">
                        <c:v>67.310344042502692</c:v>
                      </c:pt>
                      <c:pt idx="212">
                        <c:v>63.381769464510491</c:v>
                      </c:pt>
                      <c:pt idx="213">
                        <c:v>104.08176404748859</c:v>
                      </c:pt>
                      <c:pt idx="214">
                        <c:v>114.4320422908223</c:v>
                      </c:pt>
                      <c:pt idx="215">
                        <c:v>140.20685591879089</c:v>
                      </c:pt>
                      <c:pt idx="216">
                        <c:v>217.01787604199058</c:v>
                      </c:pt>
                      <c:pt idx="217">
                        <c:v>179.97939158160767</c:v>
                      </c:pt>
                      <c:pt idx="218">
                        <c:v>122.41742089516713</c:v>
                      </c:pt>
                      <c:pt idx="219">
                        <c:v>45.296683138893037</c:v>
                      </c:pt>
                      <c:pt idx="220">
                        <c:v>102.78155960596406</c:v>
                      </c:pt>
                      <c:pt idx="221">
                        <c:v>117.41141732364268</c:v>
                      </c:pt>
                      <c:pt idx="222">
                        <c:v>94.423647668215324</c:v>
                      </c:pt>
                      <c:pt idx="223">
                        <c:v>91.622592641305829</c:v>
                      </c:pt>
                      <c:pt idx="224">
                        <c:v>28.979215666741993</c:v>
                      </c:pt>
                      <c:pt idx="225">
                        <c:v>69.306491956838201</c:v>
                      </c:pt>
                      <c:pt idx="226">
                        <c:v>64.809104793503678</c:v>
                      </c:pt>
                      <c:pt idx="227">
                        <c:v>125.2813061988483</c:v>
                      </c:pt>
                      <c:pt idx="228">
                        <c:v>107.68697452766268</c:v>
                      </c:pt>
                      <c:pt idx="229">
                        <c:v>68.12609298237409</c:v>
                      </c:pt>
                      <c:pt idx="230">
                        <c:v>68.056455235805558</c:v>
                      </c:pt>
                      <c:pt idx="231">
                        <c:v>33.508972460513903</c:v>
                      </c:pt>
                      <c:pt idx="232">
                        <c:v>38.596239861638281</c:v>
                      </c:pt>
                      <c:pt idx="233">
                        <c:v>95.066267378942712</c:v>
                      </c:pt>
                      <c:pt idx="234">
                        <c:v>125.83468251110448</c:v>
                      </c:pt>
                      <c:pt idx="235">
                        <c:v>151.98168878927049</c:v>
                      </c:pt>
                      <c:pt idx="236">
                        <c:v>118.7342888060695</c:v>
                      </c:pt>
                      <c:pt idx="237">
                        <c:v>68.130663996405318</c:v>
                      </c:pt>
                      <c:pt idx="238">
                        <c:v>81.142808615753651</c:v>
                      </c:pt>
                      <c:pt idx="239">
                        <c:v>127.95987884713942</c:v>
                      </c:pt>
                      <c:pt idx="240">
                        <c:v>106.71279758776339</c:v>
                      </c:pt>
                      <c:pt idx="241">
                        <c:v>76.780392061286776</c:v>
                      </c:pt>
                      <c:pt idx="242">
                        <c:v>35.629923759556988</c:v>
                      </c:pt>
                      <c:pt idx="243">
                        <c:v>28.566159795879635</c:v>
                      </c:pt>
                      <c:pt idx="244">
                        <c:v>49.471670095650332</c:v>
                      </c:pt>
                      <c:pt idx="245">
                        <c:v>36.977975678412676</c:v>
                      </c:pt>
                      <c:pt idx="246">
                        <c:v>21.508352940666256</c:v>
                      </c:pt>
                      <c:pt idx="247">
                        <c:v>38.741991272792873</c:v>
                      </c:pt>
                      <c:pt idx="248">
                        <c:v>80.883401944171368</c:v>
                      </c:pt>
                      <c:pt idx="249">
                        <c:v>58.396325179666199</c:v>
                      </c:pt>
                      <c:pt idx="250">
                        <c:v>24.766504520019968</c:v>
                      </c:pt>
                      <c:pt idx="251">
                        <c:v>64.64950930394626</c:v>
                      </c:pt>
                      <c:pt idx="252">
                        <c:v>63.032667590400408</c:v>
                      </c:pt>
                      <c:pt idx="253">
                        <c:v>60.267785747973292</c:v>
                      </c:pt>
                      <c:pt idx="254">
                        <c:v>15.399950356218964</c:v>
                      </c:pt>
                      <c:pt idx="255">
                        <c:v>38.548907047646622</c:v>
                      </c:pt>
                      <c:pt idx="256">
                        <c:v>120.11286645684802</c:v>
                      </c:pt>
                      <c:pt idx="257">
                        <c:v>111.90467016957965</c:v>
                      </c:pt>
                      <c:pt idx="258">
                        <c:v>45.114038261839063</c:v>
                      </c:pt>
                      <c:pt idx="259">
                        <c:v>49.637550852841265</c:v>
                      </c:pt>
                      <c:pt idx="260">
                        <c:v>26.229890178518524</c:v>
                      </c:pt>
                      <c:pt idx="261">
                        <c:v>14.453327148174537</c:v>
                      </c:pt>
                      <c:pt idx="262">
                        <c:v>46.487335064079836</c:v>
                      </c:pt>
                      <c:pt idx="263">
                        <c:v>31.019056594723303</c:v>
                      </c:pt>
                      <c:pt idx="264">
                        <c:v>80.006231219627082</c:v>
                      </c:pt>
                      <c:pt idx="265">
                        <c:v>95.034649644902316</c:v>
                      </c:pt>
                      <c:pt idx="266">
                        <c:v>54.827588429054487</c:v>
                      </c:pt>
                      <c:pt idx="267">
                        <c:v>34.744311160105738</c:v>
                      </c:pt>
                      <c:pt idx="268">
                        <c:v>15.3816861563761</c:v>
                      </c:pt>
                      <c:pt idx="269">
                        <c:v>91.840228933063528</c:v>
                      </c:pt>
                      <c:pt idx="270">
                        <c:v>125.22941601137416</c:v>
                      </c:pt>
                      <c:pt idx="271">
                        <c:v>104.42241583448775</c:v>
                      </c:pt>
                      <c:pt idx="272">
                        <c:v>71.732880783014991</c:v>
                      </c:pt>
                      <c:pt idx="273">
                        <c:v>35.918730960770752</c:v>
                      </c:pt>
                      <c:pt idx="274">
                        <c:v>33.439274989497548</c:v>
                      </c:pt>
                      <c:pt idx="275">
                        <c:v>56.828486427678314</c:v>
                      </c:pt>
                      <c:pt idx="276">
                        <c:v>19.248522200586525</c:v>
                      </c:pt>
                      <c:pt idx="277">
                        <c:v>33.014769718786589</c:v>
                      </c:pt>
                      <c:pt idx="278">
                        <c:v>25.148190230565724</c:v>
                      </c:pt>
                      <c:pt idx="279">
                        <c:v>26.497302184471589</c:v>
                      </c:pt>
                      <c:pt idx="280">
                        <c:v>21.693694267169946</c:v>
                      </c:pt>
                      <c:pt idx="281">
                        <c:v>37.028640890231216</c:v>
                      </c:pt>
                      <c:pt idx="282">
                        <c:v>44.279939205994189</c:v>
                      </c:pt>
                      <c:pt idx="283">
                        <c:v>43.783243099028269</c:v>
                      </c:pt>
                      <c:pt idx="284">
                        <c:v>29.503570916262785</c:v>
                      </c:pt>
                      <c:pt idx="285">
                        <c:v>35.309839998550181</c:v>
                      </c:pt>
                      <c:pt idx="286">
                        <c:v>18.348987712524103</c:v>
                      </c:pt>
                      <c:pt idx="287">
                        <c:v>14.367398777848297</c:v>
                      </c:pt>
                      <c:pt idx="288">
                        <c:v>34.257243728565825</c:v>
                      </c:pt>
                      <c:pt idx="289">
                        <c:v>63.760387165225723</c:v>
                      </c:pt>
                      <c:pt idx="290">
                        <c:v>87.080735536383003</c:v>
                      </c:pt>
                      <c:pt idx="291">
                        <c:v>42.360942237321233</c:v>
                      </c:pt>
                      <c:pt idx="292">
                        <c:v>13.859903358767735</c:v>
                      </c:pt>
                      <c:pt idx="293">
                        <c:v>17.581361849431914</c:v>
                      </c:pt>
                      <c:pt idx="294">
                        <c:v>28.755937986439758</c:v>
                      </c:pt>
                      <c:pt idx="295">
                        <c:v>22.310359957562326</c:v>
                      </c:pt>
                      <c:pt idx="296">
                        <c:v>71.817747854562839</c:v>
                      </c:pt>
                      <c:pt idx="297">
                        <c:v>61.838420882316946</c:v>
                      </c:pt>
                      <c:pt idx="298">
                        <c:v>47.697120130593483</c:v>
                      </c:pt>
                      <c:pt idx="299">
                        <c:v>27.688666769875191</c:v>
                      </c:pt>
                      <c:pt idx="300">
                        <c:v>16.299777551134387</c:v>
                      </c:pt>
                      <c:pt idx="301">
                        <c:v>43.969846073051997</c:v>
                      </c:pt>
                      <c:pt idx="302">
                        <c:v>35.36910420348984</c:v>
                      </c:pt>
                      <c:pt idx="303">
                        <c:v>97.467690600003081</c:v>
                      </c:pt>
                      <c:pt idx="304">
                        <c:v>83.893848902837462</c:v>
                      </c:pt>
                      <c:pt idx="305">
                        <c:v>90.662528699747071</c:v>
                      </c:pt>
                      <c:pt idx="306">
                        <c:v>91.5135452599812</c:v>
                      </c:pt>
                      <c:pt idx="307">
                        <c:v>37.954022533827654</c:v>
                      </c:pt>
                      <c:pt idx="308">
                        <c:v>21.777264155584596</c:v>
                      </c:pt>
                      <c:pt idx="309">
                        <c:v>33.297143749352372</c:v>
                      </c:pt>
                      <c:pt idx="310">
                        <c:v>39.296953553120986</c:v>
                      </c:pt>
                      <c:pt idx="311">
                        <c:v>8.4937635272972027</c:v>
                      </c:pt>
                      <c:pt idx="312">
                        <c:v>21.723132844118833</c:v>
                      </c:pt>
                      <c:pt idx="313">
                        <c:v>32.310520189045207</c:v>
                      </c:pt>
                      <c:pt idx="314">
                        <c:v>71.034980686901832</c:v>
                      </c:pt>
                      <c:pt idx="315">
                        <c:v>71.011615837690073</c:v>
                      </c:pt>
                      <c:pt idx="316">
                        <c:v>69.323321333875612</c:v>
                      </c:pt>
                      <c:pt idx="317">
                        <c:v>53.2564608467856</c:v>
                      </c:pt>
                      <c:pt idx="318">
                        <c:v>23.547021469125177</c:v>
                      </c:pt>
                      <c:pt idx="319">
                        <c:v>15.866611911917238</c:v>
                      </c:pt>
                      <c:pt idx="320">
                        <c:v>18.448563657851004</c:v>
                      </c:pt>
                      <c:pt idx="321">
                        <c:v>7.7333747465550013</c:v>
                      </c:pt>
                      <c:pt idx="322">
                        <c:v>52.403039624960513</c:v>
                      </c:pt>
                      <c:pt idx="323">
                        <c:v>56.956879594470799</c:v>
                      </c:pt>
                      <c:pt idx="324">
                        <c:v>13.589254184036752</c:v>
                      </c:pt>
                      <c:pt idx="325">
                        <c:v>24.693403194177584</c:v>
                      </c:pt>
                      <c:pt idx="326">
                        <c:v>6.5277496095624175</c:v>
                      </c:pt>
                      <c:pt idx="327">
                        <c:v>16.786772122224431</c:v>
                      </c:pt>
                      <c:pt idx="328">
                        <c:v>31.840941884965861</c:v>
                      </c:pt>
                      <c:pt idx="329">
                        <c:v>38.33716220328143</c:v>
                      </c:pt>
                      <c:pt idx="330">
                        <c:v>31.080245535048451</c:v>
                      </c:pt>
                      <c:pt idx="331">
                        <c:v>47.409076457615271</c:v>
                      </c:pt>
                      <c:pt idx="332">
                        <c:v>21.60539981273071</c:v>
                      </c:pt>
                      <c:pt idx="333">
                        <c:v>41.192889338225314</c:v>
                      </c:pt>
                      <c:pt idx="334">
                        <c:v>24.900424982866593</c:v>
                      </c:pt>
                      <c:pt idx="335">
                        <c:v>88.377772481869272</c:v>
                      </c:pt>
                      <c:pt idx="336">
                        <c:v>123.72224337717786</c:v>
                      </c:pt>
                      <c:pt idx="337">
                        <c:v>100.04794665569183</c:v>
                      </c:pt>
                      <c:pt idx="338">
                        <c:v>79.162564451641614</c:v>
                      </c:pt>
                      <c:pt idx="339">
                        <c:v>51.961544264712892</c:v>
                      </c:pt>
                      <c:pt idx="340">
                        <c:v>10.254153529635083</c:v>
                      </c:pt>
                      <c:pt idx="341">
                        <c:v>8.6363399801163485</c:v>
                      </c:pt>
                      <c:pt idx="342">
                        <c:v>33.757229973219715</c:v>
                      </c:pt>
                      <c:pt idx="343">
                        <c:v>47.491995536560317</c:v>
                      </c:pt>
                      <c:pt idx="344">
                        <c:v>31.632290400938729</c:v>
                      </c:pt>
                      <c:pt idx="345">
                        <c:v>47.234129588047836</c:v>
                      </c:pt>
                      <c:pt idx="346">
                        <c:v>54.358461728337083</c:v>
                      </c:pt>
                      <c:pt idx="347">
                        <c:v>56.076886656007751</c:v>
                      </c:pt>
                      <c:pt idx="348">
                        <c:v>50.79140791581046</c:v>
                      </c:pt>
                      <c:pt idx="349">
                        <c:v>101.84371996623115</c:v>
                      </c:pt>
                      <c:pt idx="350">
                        <c:v>89.128746302197598</c:v>
                      </c:pt>
                      <c:pt idx="351">
                        <c:v>32.822087116944239</c:v>
                      </c:pt>
                      <c:pt idx="352">
                        <c:v>26.976127789534154</c:v>
                      </c:pt>
                      <c:pt idx="353">
                        <c:v>20.527173351776007</c:v>
                      </c:pt>
                      <c:pt idx="354">
                        <c:v>17.672411851055472</c:v>
                      </c:pt>
                      <c:pt idx="355">
                        <c:v>35.889047236061344</c:v>
                      </c:pt>
                      <c:pt idx="356">
                        <c:v>40.211220750435082</c:v>
                      </c:pt>
                      <c:pt idx="357">
                        <c:v>5.4742195298315357</c:v>
                      </c:pt>
                      <c:pt idx="358">
                        <c:v>6.6113253183523382</c:v>
                      </c:pt>
                      <c:pt idx="359">
                        <c:v>18.317471555151059</c:v>
                      </c:pt>
                      <c:pt idx="360">
                        <c:v>44.308432996436309</c:v>
                      </c:pt>
                      <c:pt idx="361">
                        <c:v>63.102140084848642</c:v>
                      </c:pt>
                      <c:pt idx="362">
                        <c:v>45.382157767676901</c:v>
                      </c:pt>
                      <c:pt idx="363">
                        <c:v>34.152214032557154</c:v>
                      </c:pt>
                      <c:pt idx="364">
                        <c:v>52.246835895255316</c:v>
                      </c:pt>
                      <c:pt idx="365">
                        <c:v>31.974791239980501</c:v>
                      </c:pt>
                      <c:pt idx="366">
                        <c:v>53.122667908093192</c:v>
                      </c:pt>
                      <c:pt idx="367">
                        <c:v>50.409760248709318</c:v>
                      </c:pt>
                      <c:pt idx="368">
                        <c:v>67.94663138419557</c:v>
                      </c:pt>
                      <c:pt idx="369">
                        <c:v>69.951910731964915</c:v>
                      </c:pt>
                      <c:pt idx="370">
                        <c:v>50.243964331261452</c:v>
                      </c:pt>
                      <c:pt idx="371">
                        <c:v>48.249081719027437</c:v>
                      </c:pt>
                      <c:pt idx="372">
                        <c:v>46.053808619325615</c:v>
                      </c:pt>
                      <c:pt idx="373">
                        <c:v>40.533056022266308</c:v>
                      </c:pt>
                      <c:pt idx="374">
                        <c:v>29.64156322168763</c:v>
                      </c:pt>
                      <c:pt idx="375">
                        <c:v>31.753952063365482</c:v>
                      </c:pt>
                      <c:pt idx="376">
                        <c:v>20.870506915395818</c:v>
                      </c:pt>
                      <c:pt idx="377">
                        <c:v>19.926904242154318</c:v>
                      </c:pt>
                      <c:pt idx="378">
                        <c:v>40.822706611636839</c:v>
                      </c:pt>
                      <c:pt idx="379">
                        <c:v>39.739913189948155</c:v>
                      </c:pt>
                      <c:pt idx="380">
                        <c:v>39.742583955564513</c:v>
                      </c:pt>
                      <c:pt idx="381">
                        <c:v>34.718154762289146</c:v>
                      </c:pt>
                      <c:pt idx="382">
                        <c:v>16.371061608218337</c:v>
                      </c:pt>
                      <c:pt idx="383">
                        <c:v>33.688146068712243</c:v>
                      </c:pt>
                      <c:pt idx="384">
                        <c:v>71.067731133583052</c:v>
                      </c:pt>
                      <c:pt idx="385">
                        <c:v>57.369868930117946</c:v>
                      </c:pt>
                      <c:pt idx="386">
                        <c:v>24.415972142847693</c:v>
                      </c:pt>
                      <c:pt idx="387">
                        <c:v>12.663677092804098</c:v>
                      </c:pt>
                      <c:pt idx="388">
                        <c:v>23.479647863062617</c:v>
                      </c:pt>
                      <c:pt idx="389">
                        <c:v>20.564833363319551</c:v>
                      </c:pt>
                      <c:pt idx="390">
                        <c:v>30.637139698960144</c:v>
                      </c:pt>
                      <c:pt idx="391">
                        <c:v>22.546389727771494</c:v>
                      </c:pt>
                      <c:pt idx="392">
                        <c:v>50.104649535649109</c:v>
                      </c:pt>
                      <c:pt idx="393">
                        <c:v>61.539779814868659</c:v>
                      </c:pt>
                      <c:pt idx="394">
                        <c:v>81.203461401149696</c:v>
                      </c:pt>
                      <c:pt idx="395">
                        <c:v>46.465735072111123</c:v>
                      </c:pt>
                      <c:pt idx="396">
                        <c:v>29.163423455254563</c:v>
                      </c:pt>
                      <c:pt idx="397">
                        <c:v>28.197174509731287</c:v>
                      </c:pt>
                      <c:pt idx="398">
                        <c:v>12.535238408303323</c:v>
                      </c:pt>
                      <c:pt idx="399">
                        <c:v>24.406491563111903</c:v>
                      </c:pt>
                      <c:pt idx="400">
                        <c:v>27.080533932263069</c:v>
                      </c:pt>
                      <c:pt idx="401">
                        <c:v>70.594220875686332</c:v>
                      </c:pt>
                      <c:pt idx="402">
                        <c:v>88.582046181821525</c:v>
                      </c:pt>
                      <c:pt idx="403">
                        <c:v>32.625929962206087</c:v>
                      </c:pt>
                      <c:pt idx="404">
                        <c:v>20.093254969610712</c:v>
                      </c:pt>
                      <c:pt idx="405">
                        <c:v>9.1607000806602663</c:v>
                      </c:pt>
                      <c:pt idx="406">
                        <c:v>25.269074177135739</c:v>
                      </c:pt>
                      <c:pt idx="407">
                        <c:v>6.1621115458981821</c:v>
                      </c:pt>
                      <c:pt idx="408">
                        <c:v>13.783946275620512</c:v>
                      </c:pt>
                      <c:pt idx="409">
                        <c:v>20.745063166497619</c:v>
                      </c:pt>
                      <c:pt idx="410">
                        <c:v>8.4928417838394825</c:v>
                      </c:pt>
                      <c:pt idx="411">
                        <c:v>46.571554402553822</c:v>
                      </c:pt>
                      <c:pt idx="412">
                        <c:v>44.467397944666104</c:v>
                      </c:pt>
                      <c:pt idx="413">
                        <c:v>17.110452164938742</c:v>
                      </c:pt>
                      <c:pt idx="414">
                        <c:v>13.79633185037158</c:v>
                      </c:pt>
                      <c:pt idx="415">
                        <c:v>53.844380603946689</c:v>
                      </c:pt>
                      <c:pt idx="416">
                        <c:v>47.202470179909625</c:v>
                      </c:pt>
                      <c:pt idx="417">
                        <c:v>17.791426425141683</c:v>
                      </c:pt>
                      <c:pt idx="418">
                        <c:v>17.315185308350181</c:v>
                      </c:pt>
                      <c:pt idx="419">
                        <c:v>31.389678380695592</c:v>
                      </c:pt>
                      <c:pt idx="420">
                        <c:v>22.758031888888095</c:v>
                      </c:pt>
                      <c:pt idx="421">
                        <c:v>9.0617037006010381</c:v>
                      </c:pt>
                      <c:pt idx="422">
                        <c:v>9.5561128109617375</c:v>
                      </c:pt>
                      <c:pt idx="423">
                        <c:v>46.72900281111901</c:v>
                      </c:pt>
                      <c:pt idx="424">
                        <c:v>36.680733094215782</c:v>
                      </c:pt>
                      <c:pt idx="425">
                        <c:v>7.3109078481838097</c:v>
                      </c:pt>
                      <c:pt idx="426">
                        <c:v>20.820180072102449</c:v>
                      </c:pt>
                      <c:pt idx="427">
                        <c:v>30.398865581063617</c:v>
                      </c:pt>
                      <c:pt idx="428">
                        <c:v>24.81268829561218</c:v>
                      </c:pt>
                      <c:pt idx="429">
                        <c:v>8.6409204472743433</c:v>
                      </c:pt>
                      <c:pt idx="430">
                        <c:v>30.393922683465622</c:v>
                      </c:pt>
                      <c:pt idx="431">
                        <c:v>45.482544794569861</c:v>
                      </c:pt>
                      <c:pt idx="432">
                        <c:v>27.769297130715849</c:v>
                      </c:pt>
                      <c:pt idx="433">
                        <c:v>27.153988454182471</c:v>
                      </c:pt>
                      <c:pt idx="434">
                        <c:v>26.221985312185637</c:v>
                      </c:pt>
                      <c:pt idx="435">
                        <c:v>14.612094795207359</c:v>
                      </c:pt>
                      <c:pt idx="436">
                        <c:v>42.809698524461702</c:v>
                      </c:pt>
                      <c:pt idx="437">
                        <c:v>41.83862451446489</c:v>
                      </c:pt>
                      <c:pt idx="438">
                        <c:v>6.4005228298283274</c:v>
                      </c:pt>
                      <c:pt idx="439">
                        <c:v>33.31270928332826</c:v>
                      </c:pt>
                      <c:pt idx="440">
                        <c:v>14.34951446223263</c:v>
                      </c:pt>
                      <c:pt idx="441">
                        <c:v>31.417845204857493</c:v>
                      </c:pt>
                      <c:pt idx="442">
                        <c:v>36.557975475152077</c:v>
                      </c:pt>
                      <c:pt idx="443">
                        <c:v>19.781595060539182</c:v>
                      </c:pt>
                      <c:pt idx="444">
                        <c:v>14.585312634786447</c:v>
                      </c:pt>
                      <c:pt idx="445">
                        <c:v>17.050639342094506</c:v>
                      </c:pt>
                      <c:pt idx="446">
                        <c:v>28.628880150738865</c:v>
                      </c:pt>
                      <c:pt idx="447">
                        <c:v>50.106206626025234</c:v>
                      </c:pt>
                      <c:pt idx="448">
                        <c:v>35.945972582945203</c:v>
                      </c:pt>
                      <c:pt idx="449">
                        <c:v>14.529536140264371</c:v>
                      </c:pt>
                      <c:pt idx="450">
                        <c:v>40.956740378236915</c:v>
                      </c:pt>
                      <c:pt idx="451">
                        <c:v>34.33497735059823</c:v>
                      </c:pt>
                      <c:pt idx="452">
                        <c:v>15.481473507904502</c:v>
                      </c:pt>
                      <c:pt idx="453">
                        <c:v>43.158852338470069</c:v>
                      </c:pt>
                      <c:pt idx="454">
                        <c:v>24.433877978021641</c:v>
                      </c:pt>
                      <c:pt idx="455">
                        <c:v>16.684629352881441</c:v>
                      </c:pt>
                      <c:pt idx="456">
                        <c:v>27.209657009161113</c:v>
                      </c:pt>
                      <c:pt idx="457">
                        <c:v>36.350673006780141</c:v>
                      </c:pt>
                      <c:pt idx="458">
                        <c:v>25.755166965233393</c:v>
                      </c:pt>
                      <c:pt idx="459">
                        <c:v>32.640937043888819</c:v>
                      </c:pt>
                      <c:pt idx="460">
                        <c:v>38.327564794090605</c:v>
                      </c:pt>
                      <c:pt idx="461">
                        <c:v>31.096637725588693</c:v>
                      </c:pt>
                      <c:pt idx="462">
                        <c:v>21.735646008980485</c:v>
                      </c:pt>
                      <c:pt idx="463">
                        <c:v>6.1590517175163955</c:v>
                      </c:pt>
                      <c:pt idx="464">
                        <c:v>26.021171996310073</c:v>
                      </c:pt>
                      <c:pt idx="465">
                        <c:v>20.712582552366552</c:v>
                      </c:pt>
                      <c:pt idx="466">
                        <c:v>19.459688353189645</c:v>
                      </c:pt>
                      <c:pt idx="467">
                        <c:v>6.6655643401289675</c:v>
                      </c:pt>
                      <c:pt idx="468">
                        <c:v>28.282992869505023</c:v>
                      </c:pt>
                      <c:pt idx="469">
                        <c:v>22.271995408473447</c:v>
                      </c:pt>
                      <c:pt idx="470">
                        <c:v>5.0594325361788206</c:v>
                      </c:pt>
                      <c:pt idx="471">
                        <c:v>12.367254397244468</c:v>
                      </c:pt>
                      <c:pt idx="472">
                        <c:v>9.2750393116704348</c:v>
                      </c:pt>
                      <c:pt idx="473">
                        <c:v>16.015115217532649</c:v>
                      </c:pt>
                      <c:pt idx="474">
                        <c:v>22.134152999535882</c:v>
                      </c:pt>
                      <c:pt idx="475">
                        <c:v>10.472577834800306</c:v>
                      </c:pt>
                      <c:pt idx="476">
                        <c:v>15.12743648280904</c:v>
                      </c:pt>
                      <c:pt idx="477">
                        <c:v>17.02574572084017</c:v>
                      </c:pt>
                      <c:pt idx="478">
                        <c:v>21.489946112478556</c:v>
                      </c:pt>
                      <c:pt idx="479">
                        <c:v>11.521640246810001</c:v>
                      </c:pt>
                      <c:pt idx="480">
                        <c:v>27.155726723568893</c:v>
                      </c:pt>
                      <c:pt idx="481">
                        <c:v>14.665099265701841</c:v>
                      </c:pt>
                      <c:pt idx="482">
                        <c:v>22.149355707817584</c:v>
                      </c:pt>
                      <c:pt idx="483">
                        <c:v>22.052378008754438</c:v>
                      </c:pt>
                      <c:pt idx="484">
                        <c:v>2.2146110242669312</c:v>
                      </c:pt>
                      <c:pt idx="485">
                        <c:v>25.102959588980919</c:v>
                      </c:pt>
                      <c:pt idx="486">
                        <c:v>52.293025182523934</c:v>
                      </c:pt>
                      <c:pt idx="487">
                        <c:v>20.664791242953765</c:v>
                      </c:pt>
                      <c:pt idx="488">
                        <c:v>13.480198028091287</c:v>
                      </c:pt>
                      <c:pt idx="489">
                        <c:v>12.449726295961483</c:v>
                      </c:pt>
                      <c:pt idx="490">
                        <c:v>11.699158168615988</c:v>
                      </c:pt>
                      <c:pt idx="491">
                        <c:v>21.079994940328799</c:v>
                      </c:pt>
                      <c:pt idx="492">
                        <c:v>21.965549488646975</c:v>
                      </c:pt>
                      <c:pt idx="493">
                        <c:v>27.459863240567792</c:v>
                      </c:pt>
                      <c:pt idx="494">
                        <c:v>10.90486993686752</c:v>
                      </c:pt>
                      <c:pt idx="495">
                        <c:v>25.374752010966404</c:v>
                      </c:pt>
                      <c:pt idx="496">
                        <c:v>40.040989638607293</c:v>
                      </c:pt>
                      <c:pt idx="497">
                        <c:v>20.106627053337036</c:v>
                      </c:pt>
                      <c:pt idx="498">
                        <c:v>36.629238103083466</c:v>
                      </c:pt>
                      <c:pt idx="499">
                        <c:v>46.939515482555649</c:v>
                      </c:pt>
                      <c:pt idx="500">
                        <c:v>23.617493615126779</c:v>
                      </c:pt>
                      <c:pt idx="501">
                        <c:v>30.876541055789115</c:v>
                      </c:pt>
                      <c:pt idx="502">
                        <c:v>16.591791275158254</c:v>
                      </c:pt>
                      <c:pt idx="503">
                        <c:v>11.476096355066904</c:v>
                      </c:pt>
                      <c:pt idx="504">
                        <c:v>18.687549681091852</c:v>
                      </c:pt>
                      <c:pt idx="505">
                        <c:v>11.2030644982563</c:v>
                      </c:pt>
                      <c:pt idx="506">
                        <c:v>28.985658748049978</c:v>
                      </c:pt>
                      <c:pt idx="507">
                        <c:v>24.075551987262617</c:v>
                      </c:pt>
                      <c:pt idx="508">
                        <c:v>31.81928980280431</c:v>
                      </c:pt>
                      <c:pt idx="509">
                        <c:v>35.384557046337619</c:v>
                      </c:pt>
                      <c:pt idx="510">
                        <c:v>8.9231523492503477</c:v>
                      </c:pt>
                      <c:pt idx="511">
                        <c:v>34.399284777261954</c:v>
                      </c:pt>
                      <c:pt idx="512">
                        <c:v>56.492037702438587</c:v>
                      </c:pt>
                      <c:pt idx="513">
                        <c:v>9.3731818948132997</c:v>
                      </c:pt>
                      <c:pt idx="514">
                        <c:v>27.755159529882221</c:v>
                      </c:pt>
                      <c:pt idx="515">
                        <c:v>43.088595143470442</c:v>
                      </c:pt>
                      <c:pt idx="516">
                        <c:v>42.262440153451472</c:v>
                      </c:pt>
                      <c:pt idx="517">
                        <c:v>42.814808289597856</c:v>
                      </c:pt>
                      <c:pt idx="518">
                        <c:v>47.305567032839292</c:v>
                      </c:pt>
                      <c:pt idx="519">
                        <c:v>29.031490845784713</c:v>
                      </c:pt>
                      <c:pt idx="520">
                        <c:v>24.67094482614786</c:v>
                      </c:pt>
                      <c:pt idx="521">
                        <c:v>8.8496133280925076</c:v>
                      </c:pt>
                      <c:pt idx="522">
                        <c:v>17.924791981626857</c:v>
                      </c:pt>
                      <c:pt idx="523">
                        <c:v>31.656145376234281</c:v>
                      </c:pt>
                      <c:pt idx="524">
                        <c:v>29.731036071100572</c:v>
                      </c:pt>
                      <c:pt idx="525">
                        <c:v>46.059564002183549</c:v>
                      </c:pt>
                      <c:pt idx="526">
                        <c:v>30.450657944163318</c:v>
                      </c:pt>
                      <c:pt idx="527">
                        <c:v>37.095861886980835</c:v>
                      </c:pt>
                      <c:pt idx="528">
                        <c:v>15.365344911087041</c:v>
                      </c:pt>
                      <c:pt idx="529">
                        <c:v>37.905998126524381</c:v>
                      </c:pt>
                      <c:pt idx="530">
                        <c:v>51.313805465348629</c:v>
                      </c:pt>
                      <c:pt idx="531">
                        <c:v>32.443417511733493</c:v>
                      </c:pt>
                      <c:pt idx="532">
                        <c:v>30.479766103522209</c:v>
                      </c:pt>
                      <c:pt idx="533">
                        <c:v>33.662266203103776</c:v>
                      </c:pt>
                      <c:pt idx="534">
                        <c:v>14.976994292449511</c:v>
                      </c:pt>
                      <c:pt idx="535">
                        <c:v>25.682454044482448</c:v>
                      </c:pt>
                      <c:pt idx="536">
                        <c:v>23.701173743915881</c:v>
                      </c:pt>
                      <c:pt idx="537">
                        <c:v>26.5800935873627</c:v>
                      </c:pt>
                      <c:pt idx="538">
                        <c:v>26.812617797555859</c:v>
                      </c:pt>
                      <c:pt idx="539">
                        <c:v>4.5578244073503322</c:v>
                      </c:pt>
                      <c:pt idx="540">
                        <c:v>33.290247287302229</c:v>
                      </c:pt>
                      <c:pt idx="541">
                        <c:v>38.354620860353457</c:v>
                      </c:pt>
                      <c:pt idx="542">
                        <c:v>46.699846859668952</c:v>
                      </c:pt>
                      <c:pt idx="543">
                        <c:v>32.889728958302292</c:v>
                      </c:pt>
                      <c:pt idx="544">
                        <c:v>6.4312238052118671</c:v>
                      </c:pt>
                      <c:pt idx="545">
                        <c:v>31.495481799845379</c:v>
                      </c:pt>
                      <c:pt idx="546">
                        <c:v>27.266761097664595</c:v>
                      </c:pt>
                      <c:pt idx="547">
                        <c:v>35.702185354970901</c:v>
                      </c:pt>
                      <c:pt idx="548">
                        <c:v>37.804040965488582</c:v>
                      </c:pt>
                      <c:pt idx="549">
                        <c:v>15.785521618556162</c:v>
                      </c:pt>
                      <c:pt idx="550">
                        <c:v>15.177143100544649</c:v>
                      </c:pt>
                      <c:pt idx="551">
                        <c:v>35.901532263290278</c:v>
                      </c:pt>
                      <c:pt idx="552">
                        <c:v>15.662187179138522</c:v>
                      </c:pt>
                      <c:pt idx="553">
                        <c:v>17.647091098978709</c:v>
                      </c:pt>
                      <c:pt idx="554">
                        <c:v>34.608901065236275</c:v>
                      </c:pt>
                      <c:pt idx="555">
                        <c:v>12.107774626082817</c:v>
                      </c:pt>
                      <c:pt idx="556">
                        <c:v>14.910841226963008</c:v>
                      </c:pt>
                      <c:pt idx="557">
                        <c:v>30.375443073809365</c:v>
                      </c:pt>
                      <c:pt idx="558">
                        <c:v>16.142331417631656</c:v>
                      </c:pt>
                      <c:pt idx="559">
                        <c:v>28.609690997635049</c:v>
                      </c:pt>
                      <c:pt idx="560">
                        <c:v>28.304399058089285</c:v>
                      </c:pt>
                      <c:pt idx="561">
                        <c:v>12.863213765216262</c:v>
                      </c:pt>
                      <c:pt idx="562">
                        <c:v>13.13534060641584</c:v>
                      </c:pt>
                      <c:pt idx="563">
                        <c:v>16.634532292432674</c:v>
                      </c:pt>
                      <c:pt idx="564">
                        <c:v>6.437286067554286</c:v>
                      </c:pt>
                      <c:pt idx="565">
                        <c:v>17.421254179414802</c:v>
                      </c:pt>
                      <c:pt idx="566">
                        <c:v>19.912931131039052</c:v>
                      </c:pt>
                      <c:pt idx="567">
                        <c:v>10.609111482251427</c:v>
                      </c:pt>
                      <c:pt idx="568">
                        <c:v>15.189183414920308</c:v>
                      </c:pt>
                      <c:pt idx="569">
                        <c:v>12.375570244768921</c:v>
                      </c:pt>
                      <c:pt idx="570">
                        <c:v>15.90692797413576</c:v>
                      </c:pt>
                      <c:pt idx="571">
                        <c:v>21.743440186421914</c:v>
                      </c:pt>
                      <c:pt idx="572">
                        <c:v>19.416809024764799</c:v>
                      </c:pt>
                      <c:pt idx="573">
                        <c:v>20.377023943328719</c:v>
                      </c:pt>
                      <c:pt idx="574">
                        <c:v>29.071098068961458</c:v>
                      </c:pt>
                      <c:pt idx="575">
                        <c:v>18.621547545390616</c:v>
                      </c:pt>
                      <c:pt idx="576">
                        <c:v>19.353144919082364</c:v>
                      </c:pt>
                      <c:pt idx="577">
                        <c:v>37.790459964976591</c:v>
                      </c:pt>
                      <c:pt idx="578">
                        <c:v>41.188108268027932</c:v>
                      </c:pt>
                      <c:pt idx="579">
                        <c:v>17.132150533825676</c:v>
                      </c:pt>
                      <c:pt idx="580">
                        <c:v>18.182601097933315</c:v>
                      </c:pt>
                      <c:pt idx="581">
                        <c:v>13.773625856767167</c:v>
                      </c:pt>
                      <c:pt idx="582">
                        <c:v>23.295973979665909</c:v>
                      </c:pt>
                      <c:pt idx="583">
                        <c:v>32.460906886714611</c:v>
                      </c:pt>
                      <c:pt idx="584">
                        <c:v>21.65907838370978</c:v>
                      </c:pt>
                      <c:pt idx="585">
                        <c:v>11.778783942562981</c:v>
                      </c:pt>
                      <c:pt idx="586">
                        <c:v>36.360762815420152</c:v>
                      </c:pt>
                      <c:pt idx="587">
                        <c:v>39.318200440767427</c:v>
                      </c:pt>
                      <c:pt idx="588">
                        <c:v>1.4612512271087279</c:v>
                      </c:pt>
                      <c:pt idx="589">
                        <c:v>9.5864042120767241</c:v>
                      </c:pt>
                      <c:pt idx="590">
                        <c:v>4.844224840725297</c:v>
                      </c:pt>
                      <c:pt idx="591">
                        <c:v>5.2176861886951125</c:v>
                      </c:pt>
                      <c:pt idx="592">
                        <c:v>15.369004010075983</c:v>
                      </c:pt>
                      <c:pt idx="593">
                        <c:v>18.926700025286266</c:v>
                      </c:pt>
                      <c:pt idx="594">
                        <c:v>22.792701778245039</c:v>
                      </c:pt>
                      <c:pt idx="595">
                        <c:v>27.407142607235503</c:v>
                      </c:pt>
                      <c:pt idx="596">
                        <c:v>23.503438242055243</c:v>
                      </c:pt>
                      <c:pt idx="597">
                        <c:v>24.216427496322687</c:v>
                      </c:pt>
                      <c:pt idx="598">
                        <c:v>19.528223735915049</c:v>
                      </c:pt>
                      <c:pt idx="599">
                        <c:v>18.945190021880453</c:v>
                      </c:pt>
                      <c:pt idx="600">
                        <c:v>18.832640793225416</c:v>
                      </c:pt>
                      <c:pt idx="601">
                        <c:v>9.8248131482316605</c:v>
                      </c:pt>
                      <c:pt idx="602">
                        <c:v>13.286549738940218</c:v>
                      </c:pt>
                      <c:pt idx="603">
                        <c:v>32.208045974221477</c:v>
                      </c:pt>
                      <c:pt idx="604">
                        <c:v>20.037435252579549</c:v>
                      </c:pt>
                      <c:pt idx="605">
                        <c:v>10.965416708966057</c:v>
                      </c:pt>
                      <c:pt idx="606">
                        <c:v>14.157783983270594</c:v>
                      </c:pt>
                      <c:pt idx="607">
                        <c:v>17.757892510773836</c:v>
                      </c:pt>
                      <c:pt idx="608">
                        <c:v>13.231060697259281</c:v>
                      </c:pt>
                      <c:pt idx="609">
                        <c:v>9.5050775983726421</c:v>
                      </c:pt>
                      <c:pt idx="610">
                        <c:v>26.400805294541712</c:v>
                      </c:pt>
                      <c:pt idx="611">
                        <c:v>22.087875934669231</c:v>
                      </c:pt>
                      <c:pt idx="612">
                        <c:v>13.562366422258743</c:v>
                      </c:pt>
                      <c:pt idx="613">
                        <c:v>50.692642625893349</c:v>
                      </c:pt>
                      <c:pt idx="614">
                        <c:v>52.318143288372376</c:v>
                      </c:pt>
                      <c:pt idx="615">
                        <c:v>42.190390767495551</c:v>
                      </c:pt>
                      <c:pt idx="616">
                        <c:v>39.311685439900749</c:v>
                      </c:pt>
                      <c:pt idx="617">
                        <c:v>27.529220905501866</c:v>
                      </c:pt>
                      <c:pt idx="618">
                        <c:v>9.4856036482357897</c:v>
                      </c:pt>
                      <c:pt idx="619">
                        <c:v>14.864904872090669</c:v>
                      </c:pt>
                      <c:pt idx="620">
                        <c:v>22.060491547420394</c:v>
                      </c:pt>
                      <c:pt idx="621">
                        <c:v>28.698683928197191</c:v>
                      </c:pt>
                      <c:pt idx="622">
                        <c:v>29.311734511962904</c:v>
                      </c:pt>
                      <c:pt idx="623">
                        <c:v>34.340175594678506</c:v>
                      </c:pt>
                      <c:pt idx="624">
                        <c:v>27.485996887484109</c:v>
                      </c:pt>
                      <c:pt idx="625">
                        <c:v>24.813548883036106</c:v>
                      </c:pt>
                      <c:pt idx="626">
                        <c:v>11.486014112482653</c:v>
                      </c:pt>
                      <c:pt idx="627">
                        <c:v>24.178451134478919</c:v>
                      </c:pt>
                      <c:pt idx="628">
                        <c:v>32.426474749150103</c:v>
                      </c:pt>
                      <c:pt idx="629">
                        <c:v>35.93971745105263</c:v>
                      </c:pt>
                      <c:pt idx="630">
                        <c:v>35.981983549426005</c:v>
                      </c:pt>
                      <c:pt idx="631">
                        <c:v>10.032291372689633</c:v>
                      </c:pt>
                      <c:pt idx="632">
                        <c:v>6.8489516321753845</c:v>
                      </c:pt>
                      <c:pt idx="633">
                        <c:v>11.755904573877775</c:v>
                      </c:pt>
                      <c:pt idx="634">
                        <c:v>12.106492729876553</c:v>
                      </c:pt>
                      <c:pt idx="635">
                        <c:v>18.246447622400353</c:v>
                      </c:pt>
                      <c:pt idx="636">
                        <c:v>17.19444503355599</c:v>
                      </c:pt>
                      <c:pt idx="637">
                        <c:v>23.669657950471152</c:v>
                      </c:pt>
                      <c:pt idx="638">
                        <c:v>33.518182663872182</c:v>
                      </c:pt>
                      <c:pt idx="639">
                        <c:v>23.546359174979131</c:v>
                      </c:pt>
                      <c:pt idx="640">
                        <c:v>21.705235486901639</c:v>
                      </c:pt>
                      <c:pt idx="641">
                        <c:v>18.330147149001117</c:v>
                      </c:pt>
                      <c:pt idx="642">
                        <c:v>15.022571994096353</c:v>
                      </c:pt>
                      <c:pt idx="643">
                        <c:v>3.5747890198602001</c:v>
                      </c:pt>
                      <c:pt idx="644">
                        <c:v>11.271338580178259</c:v>
                      </c:pt>
                      <c:pt idx="645">
                        <c:v>10.665415698823363</c:v>
                      </c:pt>
                      <c:pt idx="646">
                        <c:v>20.716732941754021</c:v>
                      </c:pt>
                      <c:pt idx="647">
                        <c:v>24.79640005034905</c:v>
                      </c:pt>
                      <c:pt idx="648">
                        <c:v>19.519266959095479</c:v>
                      </c:pt>
                      <c:pt idx="649">
                        <c:v>14.642709720029945</c:v>
                      </c:pt>
                      <c:pt idx="650">
                        <c:v>23.884299866268172</c:v>
                      </c:pt>
                      <c:pt idx="651">
                        <c:v>10.167943215627812</c:v>
                      </c:pt>
                      <c:pt idx="652">
                        <c:v>12.00197374114946</c:v>
                      </c:pt>
                      <c:pt idx="653">
                        <c:v>25.417959914580717</c:v>
                      </c:pt>
                      <c:pt idx="654">
                        <c:v>29.004669435460137</c:v>
                      </c:pt>
                      <c:pt idx="655">
                        <c:v>24.313164277979265</c:v>
                      </c:pt>
                      <c:pt idx="656">
                        <c:v>30.251141429301352</c:v>
                      </c:pt>
                      <c:pt idx="657">
                        <c:v>23.730694193008219</c:v>
                      </c:pt>
                      <c:pt idx="658">
                        <c:v>7.0523188827825898</c:v>
                      </c:pt>
                      <c:pt idx="659">
                        <c:v>18.140857706382434</c:v>
                      </c:pt>
                      <c:pt idx="660">
                        <c:v>8.3385396529023765</c:v>
                      </c:pt>
                      <c:pt idx="661">
                        <c:v>21.246522800218518</c:v>
                      </c:pt>
                      <c:pt idx="662">
                        <c:v>12.224439323756886</c:v>
                      </c:pt>
                      <c:pt idx="663">
                        <c:v>19.097092782136425</c:v>
                      </c:pt>
                      <c:pt idx="664">
                        <c:v>13.116838906172175</c:v>
                      </c:pt>
                      <c:pt idx="665">
                        <c:v>25.975793727623746</c:v>
                      </c:pt>
                      <c:pt idx="666">
                        <c:v>17.950871816072283</c:v>
                      </c:pt>
                      <c:pt idx="667">
                        <c:v>8.6930014504113213</c:v>
                      </c:pt>
                      <c:pt idx="668">
                        <c:v>17.136887081762659</c:v>
                      </c:pt>
                      <c:pt idx="669">
                        <c:v>21.920338692712175</c:v>
                      </c:pt>
                      <c:pt idx="670">
                        <c:v>21.323497177357304</c:v>
                      </c:pt>
                      <c:pt idx="671">
                        <c:v>16.979728440293584</c:v>
                      </c:pt>
                      <c:pt idx="672">
                        <c:v>6.5524093095480387</c:v>
                      </c:pt>
                      <c:pt idx="673">
                        <c:v>10.347133751807645</c:v>
                      </c:pt>
                      <c:pt idx="674">
                        <c:v>23.256446779971601</c:v>
                      </c:pt>
                      <c:pt idx="675">
                        <c:v>14.403593143694135</c:v>
                      </c:pt>
                      <c:pt idx="676">
                        <c:v>31.694107068378361</c:v>
                      </c:pt>
                      <c:pt idx="677">
                        <c:v>36.474839371945919</c:v>
                      </c:pt>
                      <c:pt idx="678">
                        <c:v>13.555296716017901</c:v>
                      </c:pt>
                      <c:pt idx="679">
                        <c:v>35.857584782780386</c:v>
                      </c:pt>
                      <c:pt idx="680">
                        <c:v>24.656123897874036</c:v>
                      </c:pt>
                      <c:pt idx="681">
                        <c:v>6.9776687214628668</c:v>
                      </c:pt>
                      <c:pt idx="682">
                        <c:v>23.589339302847865</c:v>
                      </c:pt>
                      <c:pt idx="683">
                        <c:v>32.564562332089437</c:v>
                      </c:pt>
                      <c:pt idx="684">
                        <c:v>19.178416397647815</c:v>
                      </c:pt>
                      <c:pt idx="685">
                        <c:v>21.51520784082048</c:v>
                      </c:pt>
                      <c:pt idx="686">
                        <c:v>12.846398718963821</c:v>
                      </c:pt>
                      <c:pt idx="687">
                        <c:v>15.052156164011654</c:v>
                      </c:pt>
                      <c:pt idx="688">
                        <c:v>19.118165420904841</c:v>
                      </c:pt>
                      <c:pt idx="689">
                        <c:v>23.71098704373086</c:v>
                      </c:pt>
                      <c:pt idx="690">
                        <c:v>32.096262875836238</c:v>
                      </c:pt>
                      <c:pt idx="691">
                        <c:v>12.841166537477466</c:v>
                      </c:pt>
                      <c:pt idx="692">
                        <c:v>8.7418564023773424</c:v>
                      </c:pt>
                      <c:pt idx="693">
                        <c:v>4.2166299114915864</c:v>
                      </c:pt>
                      <c:pt idx="694">
                        <c:v>6.1574041362158747</c:v>
                      </c:pt>
                      <c:pt idx="695">
                        <c:v>10.75159887370125</c:v>
                      </c:pt>
                      <c:pt idx="696">
                        <c:v>27.769310697159668</c:v>
                      </c:pt>
                      <c:pt idx="697">
                        <c:v>20.553146662861959</c:v>
                      </c:pt>
                      <c:pt idx="698">
                        <c:v>10.842960314930972</c:v>
                      </c:pt>
                      <c:pt idx="699">
                        <c:v>13.376353274966412</c:v>
                      </c:pt>
                      <c:pt idx="700">
                        <c:v>5.8537048145092889</c:v>
                      </c:pt>
                      <c:pt idx="701">
                        <c:v>11.013076923823842</c:v>
                      </c:pt>
                      <c:pt idx="702">
                        <c:v>35.383913190550764</c:v>
                      </c:pt>
                      <c:pt idx="703">
                        <c:v>42.562236779434677</c:v>
                      </c:pt>
                      <c:pt idx="704">
                        <c:v>30.875811757118235</c:v>
                      </c:pt>
                      <c:pt idx="705">
                        <c:v>17.490727195084432</c:v>
                      </c:pt>
                      <c:pt idx="706">
                        <c:v>6.3802824193063783</c:v>
                      </c:pt>
                      <c:pt idx="707">
                        <c:v>17.668372838830869</c:v>
                      </c:pt>
                      <c:pt idx="708">
                        <c:v>29.041443289319588</c:v>
                      </c:pt>
                      <c:pt idx="709">
                        <c:v>31.467228822621436</c:v>
                      </c:pt>
                      <c:pt idx="710">
                        <c:v>18.915509471950578</c:v>
                      </c:pt>
                      <c:pt idx="711">
                        <c:v>17.314729580062355</c:v>
                      </c:pt>
                      <c:pt idx="712">
                        <c:v>19.182366253117905</c:v>
                      </c:pt>
                      <c:pt idx="713">
                        <c:v>28.326280708936373</c:v>
                      </c:pt>
                      <c:pt idx="714">
                        <c:v>23.881194233671859</c:v>
                      </c:pt>
                      <c:pt idx="715">
                        <c:v>16.028653808119785</c:v>
                      </c:pt>
                      <c:pt idx="716">
                        <c:v>8.2678905168108869</c:v>
                      </c:pt>
                      <c:pt idx="717">
                        <c:v>26.463923035441539</c:v>
                      </c:pt>
                      <c:pt idx="718">
                        <c:v>34.518785477403483</c:v>
                      </c:pt>
                      <c:pt idx="719">
                        <c:v>18.150315790005152</c:v>
                      </c:pt>
                      <c:pt idx="720">
                        <c:v>14.833849465795012</c:v>
                      </c:pt>
                      <c:pt idx="721">
                        <c:v>6.9145849793745793</c:v>
                      </c:pt>
                      <c:pt idx="722">
                        <c:v>27.432301543423918</c:v>
                      </c:pt>
                      <c:pt idx="723">
                        <c:v>37.883284439196707</c:v>
                      </c:pt>
                      <c:pt idx="724">
                        <c:v>26.44813334007058</c:v>
                      </c:pt>
                      <c:pt idx="725">
                        <c:v>13.401195651358845</c:v>
                      </c:pt>
                      <c:pt idx="726">
                        <c:v>4.4132991045991359</c:v>
                      </c:pt>
                      <c:pt idx="727">
                        <c:v>6.0925892907856287</c:v>
                      </c:pt>
                      <c:pt idx="728">
                        <c:v>20.140265428235615</c:v>
                      </c:pt>
                      <c:pt idx="729">
                        <c:v>19.639052241903155</c:v>
                      </c:pt>
                      <c:pt idx="730">
                        <c:v>10.58449353095075</c:v>
                      </c:pt>
                      <c:pt idx="731">
                        <c:v>18.962048968442719</c:v>
                      </c:pt>
                      <c:pt idx="732">
                        <c:v>13.926497105896713</c:v>
                      </c:pt>
                      <c:pt idx="733">
                        <c:v>3.1674310300456447</c:v>
                      </c:pt>
                      <c:pt idx="734">
                        <c:v>3.8129758962844509</c:v>
                      </c:pt>
                      <c:pt idx="735">
                        <c:v>12.842382433665605</c:v>
                      </c:pt>
                      <c:pt idx="736">
                        <c:v>17.41077385919403</c:v>
                      </c:pt>
                      <c:pt idx="737">
                        <c:v>16.358777911045824</c:v>
                      </c:pt>
                      <c:pt idx="738">
                        <c:v>23.848935628150752</c:v>
                      </c:pt>
                      <c:pt idx="739">
                        <c:v>25.48726276794083</c:v>
                      </c:pt>
                      <c:pt idx="740">
                        <c:v>16.845753210065208</c:v>
                      </c:pt>
                      <c:pt idx="741">
                        <c:v>19.582333943227503</c:v>
                      </c:pt>
                      <c:pt idx="742">
                        <c:v>26.21897208256113</c:v>
                      </c:pt>
                      <c:pt idx="743">
                        <c:v>13.758730502641734</c:v>
                      </c:pt>
                      <c:pt idx="744">
                        <c:v>3.4520140884127644</c:v>
                      </c:pt>
                      <c:pt idx="745">
                        <c:v>7.1874101131398875</c:v>
                      </c:pt>
                      <c:pt idx="746">
                        <c:v>2.3050806982368814</c:v>
                      </c:pt>
                      <c:pt idx="747">
                        <c:v>14.460641970471125</c:v>
                      </c:pt>
                      <c:pt idx="748">
                        <c:v>7.2109663489671032</c:v>
                      </c:pt>
                      <c:pt idx="749">
                        <c:v>8.6992450041250748</c:v>
                      </c:pt>
                      <c:pt idx="750">
                        <c:v>1.8263328091022557</c:v>
                      </c:pt>
                      <c:pt idx="751">
                        <c:v>11.406833277624285</c:v>
                      </c:pt>
                      <c:pt idx="752">
                        <c:v>15.484057117085039</c:v>
                      </c:pt>
                      <c:pt idx="753">
                        <c:v>13.085374892489451</c:v>
                      </c:pt>
                      <c:pt idx="754">
                        <c:v>20.817016230839965</c:v>
                      </c:pt>
                      <c:pt idx="755">
                        <c:v>10.761907386354055</c:v>
                      </c:pt>
                      <c:pt idx="756">
                        <c:v>10.371185351941794</c:v>
                      </c:pt>
                      <c:pt idx="757">
                        <c:v>8.5395228808267269</c:v>
                      </c:pt>
                      <c:pt idx="758">
                        <c:v>10.490852932034413</c:v>
                      </c:pt>
                      <c:pt idx="759">
                        <c:v>12.739444862159289</c:v>
                      </c:pt>
                      <c:pt idx="760">
                        <c:v>20.993860347834421</c:v>
                      </c:pt>
                      <c:pt idx="761">
                        <c:v>16.846896919411183</c:v>
                      </c:pt>
                      <c:pt idx="762">
                        <c:v>4.9999494369509057</c:v>
                      </c:pt>
                      <c:pt idx="763">
                        <c:v>7.2886626805834638</c:v>
                      </c:pt>
                      <c:pt idx="764">
                        <c:v>16.363652227905032</c:v>
                      </c:pt>
                      <c:pt idx="765">
                        <c:v>20.943560508332947</c:v>
                      </c:pt>
                      <c:pt idx="766">
                        <c:v>14.500171362125778</c:v>
                      </c:pt>
                      <c:pt idx="767">
                        <c:v>5.8935193191228787</c:v>
                      </c:pt>
                      <c:pt idx="768">
                        <c:v>23.771915983218662</c:v>
                      </c:pt>
                      <c:pt idx="769">
                        <c:v>35.459377211468862</c:v>
                      </c:pt>
                      <c:pt idx="770">
                        <c:v>28.651039434110199</c:v>
                      </c:pt>
                      <c:pt idx="771">
                        <c:v>20.790838922513451</c:v>
                      </c:pt>
                      <c:pt idx="772">
                        <c:v>9.6656649891826927</c:v>
                      </c:pt>
                      <c:pt idx="773">
                        <c:v>13.673909430082013</c:v>
                      </c:pt>
                      <c:pt idx="774">
                        <c:v>12.782779471224883</c:v>
                      </c:pt>
                      <c:pt idx="775">
                        <c:v>10.934357061717327</c:v>
                      </c:pt>
                      <c:pt idx="776">
                        <c:v>14.651092159007819</c:v>
                      </c:pt>
                      <c:pt idx="777">
                        <c:v>8.875118089461953</c:v>
                      </c:pt>
                      <c:pt idx="778">
                        <c:v>3.6172353835223876</c:v>
                      </c:pt>
                      <c:pt idx="779">
                        <c:v>11.357673917341351</c:v>
                      </c:pt>
                      <c:pt idx="780">
                        <c:v>31.908649414442888</c:v>
                      </c:pt>
                      <c:pt idx="781">
                        <c:v>29.724301952696919</c:v>
                      </c:pt>
                      <c:pt idx="782">
                        <c:v>16.062456383315947</c:v>
                      </c:pt>
                      <c:pt idx="783">
                        <c:v>21.033928792455509</c:v>
                      </c:pt>
                      <c:pt idx="784">
                        <c:v>8.5363102501507555</c:v>
                      </c:pt>
                      <c:pt idx="785">
                        <c:v>17.234957409765947</c:v>
                      </c:pt>
                      <c:pt idx="786">
                        <c:v>4.3269997358357655</c:v>
                      </c:pt>
                      <c:pt idx="787">
                        <c:v>16.645283446837496</c:v>
                      </c:pt>
                      <c:pt idx="788">
                        <c:v>23.378762047223937</c:v>
                      </c:pt>
                      <c:pt idx="789">
                        <c:v>13.75389991166106</c:v>
                      </c:pt>
                      <c:pt idx="790">
                        <c:v>13.843017216370226</c:v>
                      </c:pt>
                      <c:pt idx="791">
                        <c:v>14.798900402342939</c:v>
                      </c:pt>
                      <c:pt idx="792">
                        <c:v>13.830904922190237</c:v>
                      </c:pt>
                      <c:pt idx="793">
                        <c:v>13.094574079289183</c:v>
                      </c:pt>
                      <c:pt idx="794">
                        <c:v>15.065806183276358</c:v>
                      </c:pt>
                      <c:pt idx="795">
                        <c:v>1.2029034939700556</c:v>
                      </c:pt>
                      <c:pt idx="796">
                        <c:v>8.7614162836986473</c:v>
                      </c:pt>
                      <c:pt idx="797">
                        <c:v>13.761407778254977</c:v>
                      </c:pt>
                      <c:pt idx="798">
                        <c:v>9.7341016831587979</c:v>
                      </c:pt>
                      <c:pt idx="799">
                        <c:v>5.0855792516276974</c:v>
                      </c:pt>
                      <c:pt idx="800">
                        <c:v>2.2689690283366284</c:v>
                      </c:pt>
                      <c:pt idx="801">
                        <c:v>5.8142600457479467</c:v>
                      </c:pt>
                      <c:pt idx="802">
                        <c:v>9.3069377490194096</c:v>
                      </c:pt>
                      <c:pt idx="803">
                        <c:v>15.34377878330233</c:v>
                      </c:pt>
                      <c:pt idx="804">
                        <c:v>25.094892285381192</c:v>
                      </c:pt>
                      <c:pt idx="805">
                        <c:v>14.807875325760071</c:v>
                      </c:pt>
                      <c:pt idx="806">
                        <c:v>9.6611181095449972</c:v>
                      </c:pt>
                      <c:pt idx="807">
                        <c:v>5.5844721201612675</c:v>
                      </c:pt>
                      <c:pt idx="808">
                        <c:v>20.703644431591698</c:v>
                      </c:pt>
                      <c:pt idx="809">
                        <c:v>20.44811551535183</c:v>
                      </c:pt>
                      <c:pt idx="810">
                        <c:v>4.2334396999342774</c:v>
                      </c:pt>
                      <c:pt idx="811">
                        <c:v>10.94222339863882</c:v>
                      </c:pt>
                      <c:pt idx="812">
                        <c:v>23.504972781318511</c:v>
                      </c:pt>
                      <c:pt idx="813">
                        <c:v>21.324362917986107</c:v>
                      </c:pt>
                      <c:pt idx="814">
                        <c:v>19.508228901347177</c:v>
                      </c:pt>
                      <c:pt idx="815">
                        <c:v>20.94267200966663</c:v>
                      </c:pt>
                      <c:pt idx="816">
                        <c:v>23.901370106644826</c:v>
                      </c:pt>
                      <c:pt idx="817">
                        <c:v>17.067652031295772</c:v>
                      </c:pt>
                      <c:pt idx="818">
                        <c:v>30.197533044828713</c:v>
                      </c:pt>
                      <c:pt idx="819">
                        <c:v>27.897405796233787</c:v>
                      </c:pt>
                      <c:pt idx="820">
                        <c:v>15.191191771728111</c:v>
                      </c:pt>
                      <c:pt idx="821">
                        <c:v>26.099433705683762</c:v>
                      </c:pt>
                      <c:pt idx="822">
                        <c:v>22.645872395754516</c:v>
                      </c:pt>
                      <c:pt idx="823">
                        <c:v>35.776722484097007</c:v>
                      </c:pt>
                      <c:pt idx="824">
                        <c:v>20.306247745068319</c:v>
                      </c:pt>
                      <c:pt idx="825">
                        <c:v>9.8012958115324516</c:v>
                      </c:pt>
                      <c:pt idx="826">
                        <c:v>5.7542764296699485</c:v>
                      </c:pt>
                      <c:pt idx="827">
                        <c:v>21.780054010018564</c:v>
                      </c:pt>
                      <c:pt idx="828">
                        <c:v>22.922106497203028</c:v>
                      </c:pt>
                      <c:pt idx="829">
                        <c:v>9.7568342947121938</c:v>
                      </c:pt>
                      <c:pt idx="830">
                        <c:v>15.03070854947763</c:v>
                      </c:pt>
                      <c:pt idx="831">
                        <c:v>17.118935885199097</c:v>
                      </c:pt>
                      <c:pt idx="832">
                        <c:v>15.964190226822691</c:v>
                      </c:pt>
                      <c:pt idx="833">
                        <c:v>26.280243370380404</c:v>
                      </c:pt>
                      <c:pt idx="834">
                        <c:v>33.313027841208495</c:v>
                      </c:pt>
                      <c:pt idx="835">
                        <c:v>30.032530598470423</c:v>
                      </c:pt>
                      <c:pt idx="836">
                        <c:v>12.711406780213595</c:v>
                      </c:pt>
                      <c:pt idx="837">
                        <c:v>15.444062859659686</c:v>
                      </c:pt>
                      <c:pt idx="838">
                        <c:v>25.29916455271858</c:v>
                      </c:pt>
                      <c:pt idx="839">
                        <c:v>18.873913815402748</c:v>
                      </c:pt>
                      <c:pt idx="840">
                        <c:v>4.5090340830014224</c:v>
                      </c:pt>
                      <c:pt idx="841">
                        <c:v>16.463621246089993</c:v>
                      </c:pt>
                      <c:pt idx="842">
                        <c:v>19.672138686308628</c:v>
                      </c:pt>
                      <c:pt idx="843">
                        <c:v>19.916696030907275</c:v>
                      </c:pt>
                      <c:pt idx="844">
                        <c:v>7.0587720780442407</c:v>
                      </c:pt>
                      <c:pt idx="845">
                        <c:v>12.451069990667902</c:v>
                      </c:pt>
                      <c:pt idx="846">
                        <c:v>23.906581000950972</c:v>
                      </c:pt>
                      <c:pt idx="847">
                        <c:v>23.885752741090077</c:v>
                      </c:pt>
                      <c:pt idx="848">
                        <c:v>1.3247875623411345</c:v>
                      </c:pt>
                      <c:pt idx="849">
                        <c:v>11.016508752500542</c:v>
                      </c:pt>
                      <c:pt idx="850">
                        <c:v>24.290803400027087</c:v>
                      </c:pt>
                      <c:pt idx="851">
                        <c:v>26.906657116723867</c:v>
                      </c:pt>
                      <c:pt idx="852">
                        <c:v>19.553698870153625</c:v>
                      </c:pt>
                      <c:pt idx="853">
                        <c:v>16.515294863122502</c:v>
                      </c:pt>
                      <c:pt idx="854">
                        <c:v>9.1554841262175675</c:v>
                      </c:pt>
                      <c:pt idx="855">
                        <c:v>9.0214814340695924</c:v>
                      </c:pt>
                      <c:pt idx="856">
                        <c:v>13.83427905422006</c:v>
                      </c:pt>
                      <c:pt idx="857">
                        <c:v>14.739093041545098</c:v>
                      </c:pt>
                      <c:pt idx="858">
                        <c:v>10.378749427857844</c:v>
                      </c:pt>
                      <c:pt idx="859">
                        <c:v>3.404525677581733</c:v>
                      </c:pt>
                      <c:pt idx="860">
                        <c:v>17.147717295932281</c:v>
                      </c:pt>
                      <c:pt idx="861">
                        <c:v>15.681289861993712</c:v>
                      </c:pt>
                      <c:pt idx="862">
                        <c:v>6.616619816596768</c:v>
                      </c:pt>
                      <c:pt idx="863">
                        <c:v>6.789249590115741</c:v>
                      </c:pt>
                      <c:pt idx="864">
                        <c:v>13.970986021026816</c:v>
                      </c:pt>
                      <c:pt idx="865">
                        <c:v>8.5307640613176456</c:v>
                      </c:pt>
                      <c:pt idx="866">
                        <c:v>8.6540078401970781</c:v>
                      </c:pt>
                      <c:pt idx="867">
                        <c:v>12.595008902112751</c:v>
                      </c:pt>
                      <c:pt idx="868">
                        <c:v>11.42819989278305</c:v>
                      </c:pt>
                      <c:pt idx="869">
                        <c:v>16.366293716154701</c:v>
                      </c:pt>
                      <c:pt idx="870">
                        <c:v>9.0676433402563017</c:v>
                      </c:pt>
                      <c:pt idx="871">
                        <c:v>7.8876592044866829</c:v>
                      </c:pt>
                      <c:pt idx="872">
                        <c:v>11.745843850255536</c:v>
                      </c:pt>
                      <c:pt idx="873">
                        <c:v>16.879341976609339</c:v>
                      </c:pt>
                      <c:pt idx="874">
                        <c:v>13.758813640711514</c:v>
                      </c:pt>
                      <c:pt idx="875">
                        <c:v>12.227101956274963</c:v>
                      </c:pt>
                      <c:pt idx="876">
                        <c:v>4.4901524056751905</c:v>
                      </c:pt>
                      <c:pt idx="877">
                        <c:v>20.052186930817719</c:v>
                      </c:pt>
                      <c:pt idx="878">
                        <c:v>18.497186691681534</c:v>
                      </c:pt>
                      <c:pt idx="879">
                        <c:v>14.257651770471037</c:v>
                      </c:pt>
                      <c:pt idx="880">
                        <c:v>34.979312507203339</c:v>
                      </c:pt>
                      <c:pt idx="881">
                        <c:v>26.372070822219605</c:v>
                      </c:pt>
                      <c:pt idx="882">
                        <c:v>15.528823324150505</c:v>
                      </c:pt>
                      <c:pt idx="883">
                        <c:v>10.024039165422824</c:v>
                      </c:pt>
                      <c:pt idx="884">
                        <c:v>9.1370159644641991</c:v>
                      </c:pt>
                      <c:pt idx="885">
                        <c:v>17.303114311693665</c:v>
                      </c:pt>
                      <c:pt idx="886">
                        <c:v>3.3490525303585068</c:v>
                      </c:pt>
                      <c:pt idx="887">
                        <c:v>19.535618523769074</c:v>
                      </c:pt>
                      <c:pt idx="888">
                        <c:v>19.368049031009001</c:v>
                      </c:pt>
                      <c:pt idx="889">
                        <c:v>7.8023665740045036</c:v>
                      </c:pt>
                      <c:pt idx="890">
                        <c:v>18.121780590202224</c:v>
                      </c:pt>
                      <c:pt idx="891">
                        <c:v>17.717826147471431</c:v>
                      </c:pt>
                      <c:pt idx="892">
                        <c:v>6.1763153322802395</c:v>
                      </c:pt>
                      <c:pt idx="893">
                        <c:v>6.8457851433741919</c:v>
                      </c:pt>
                      <c:pt idx="894">
                        <c:v>11.537036715399532</c:v>
                      </c:pt>
                      <c:pt idx="895">
                        <c:v>19.243162832462772</c:v>
                      </c:pt>
                      <c:pt idx="896">
                        <c:v>40.042419164833248</c:v>
                      </c:pt>
                      <c:pt idx="897">
                        <c:v>30.480174674678899</c:v>
                      </c:pt>
                      <c:pt idx="898">
                        <c:v>22.290121986395228</c:v>
                      </c:pt>
                      <c:pt idx="899">
                        <c:v>24.521746944552049</c:v>
                      </c:pt>
                      <c:pt idx="900">
                        <c:v>28.484861865525293</c:v>
                      </c:pt>
                      <c:pt idx="901">
                        <c:v>29.108785104959459</c:v>
                      </c:pt>
                      <c:pt idx="902">
                        <c:v>7.5126089173932611</c:v>
                      </c:pt>
                      <c:pt idx="903">
                        <c:v>15.188938259138753</c:v>
                      </c:pt>
                      <c:pt idx="904">
                        <c:v>6.4622685523580197</c:v>
                      </c:pt>
                      <c:pt idx="905">
                        <c:v>10.876453212747602</c:v>
                      </c:pt>
                      <c:pt idx="906">
                        <c:v>3.533902834678821</c:v>
                      </c:pt>
                      <c:pt idx="907">
                        <c:v>7.1666345133366214</c:v>
                      </c:pt>
                      <c:pt idx="908">
                        <c:v>5.9300364276879662</c:v>
                      </c:pt>
                      <c:pt idx="909">
                        <c:v>16.801651484790121</c:v>
                      </c:pt>
                      <c:pt idx="910">
                        <c:v>13.927274767979908</c:v>
                      </c:pt>
                      <c:pt idx="911">
                        <c:v>22.077928082690295</c:v>
                      </c:pt>
                      <c:pt idx="912">
                        <c:v>22.664753032374687</c:v>
                      </c:pt>
                      <c:pt idx="913">
                        <c:v>24.211124040439852</c:v>
                      </c:pt>
                      <c:pt idx="914">
                        <c:v>14.176086640728466</c:v>
                      </c:pt>
                      <c:pt idx="915">
                        <c:v>5.0293315380122303</c:v>
                      </c:pt>
                      <c:pt idx="916">
                        <c:v>0.72974554743596987</c:v>
                      </c:pt>
                      <c:pt idx="917">
                        <c:v>24.185427135556438</c:v>
                      </c:pt>
                      <c:pt idx="918">
                        <c:v>31.029044738912088</c:v>
                      </c:pt>
                      <c:pt idx="919">
                        <c:v>12.526636389060741</c:v>
                      </c:pt>
                      <c:pt idx="920">
                        <c:v>18.26946985503006</c:v>
                      </c:pt>
                      <c:pt idx="921">
                        <c:v>20.929462130628604</c:v>
                      </c:pt>
                      <c:pt idx="922">
                        <c:v>23.211319835132922</c:v>
                      </c:pt>
                      <c:pt idx="923">
                        <c:v>17.323685474409064</c:v>
                      </c:pt>
                      <c:pt idx="924">
                        <c:v>14.123680997084758</c:v>
                      </c:pt>
                      <c:pt idx="925">
                        <c:v>22.554777752054544</c:v>
                      </c:pt>
                      <c:pt idx="926">
                        <c:v>22.097851930763397</c:v>
                      </c:pt>
                      <c:pt idx="927">
                        <c:v>8.1635886025453832</c:v>
                      </c:pt>
                      <c:pt idx="928">
                        <c:v>1.1546146121809622</c:v>
                      </c:pt>
                      <c:pt idx="929">
                        <c:v>8.2169729155926543</c:v>
                      </c:pt>
                      <c:pt idx="930">
                        <c:v>13.807166213694048</c:v>
                      </c:pt>
                      <c:pt idx="931">
                        <c:v>10.223363283223588</c:v>
                      </c:pt>
                      <c:pt idx="932">
                        <c:v>12.407527269189551</c:v>
                      </c:pt>
                      <c:pt idx="933">
                        <c:v>5.0033345442669459</c:v>
                      </c:pt>
                      <c:pt idx="934">
                        <c:v>3.1310733734335279</c:v>
                      </c:pt>
                      <c:pt idx="935">
                        <c:v>3.1014310470566104</c:v>
                      </c:pt>
                      <c:pt idx="936">
                        <c:v>0.97761175968580794</c:v>
                      </c:pt>
                      <c:pt idx="937">
                        <c:v>14.927727536325184</c:v>
                      </c:pt>
                      <c:pt idx="938">
                        <c:v>38.178219894380305</c:v>
                      </c:pt>
                      <c:pt idx="939">
                        <c:v>35.243631396291391</c:v>
                      </c:pt>
                      <c:pt idx="940">
                        <c:v>24.585004748937973</c:v>
                      </c:pt>
                      <c:pt idx="941">
                        <c:v>33.543314326587989</c:v>
                      </c:pt>
                      <c:pt idx="942">
                        <c:v>2.6518264017334432</c:v>
                      </c:pt>
                      <c:pt idx="943">
                        <c:v>10.631483334397734</c:v>
                      </c:pt>
                      <c:pt idx="944">
                        <c:v>17.791620092047779</c:v>
                      </c:pt>
                      <c:pt idx="945">
                        <c:v>18.690428145940544</c:v>
                      </c:pt>
                      <c:pt idx="946">
                        <c:v>11.445269897474772</c:v>
                      </c:pt>
                      <c:pt idx="947">
                        <c:v>27.329197600945822</c:v>
                      </c:pt>
                      <c:pt idx="948">
                        <c:v>21.668877938885164</c:v>
                      </c:pt>
                      <c:pt idx="949">
                        <c:v>22.699077157028896</c:v>
                      </c:pt>
                      <c:pt idx="950">
                        <c:v>12.472488542782271</c:v>
                      </c:pt>
                      <c:pt idx="951">
                        <c:v>9.8439098269204521</c:v>
                      </c:pt>
                      <c:pt idx="952">
                        <c:v>19.081006201123085</c:v>
                      </c:pt>
                      <c:pt idx="953">
                        <c:v>28.710655757255484</c:v>
                      </c:pt>
                      <c:pt idx="954">
                        <c:v>24.460707186597791</c:v>
                      </c:pt>
                      <c:pt idx="955">
                        <c:v>17.053685246734325</c:v>
                      </c:pt>
                      <c:pt idx="956">
                        <c:v>12.13218120033515</c:v>
                      </c:pt>
                      <c:pt idx="957">
                        <c:v>22.433939131317626</c:v>
                      </c:pt>
                      <c:pt idx="958">
                        <c:v>31.203650481452456</c:v>
                      </c:pt>
                      <c:pt idx="959">
                        <c:v>28.695877414431163</c:v>
                      </c:pt>
                      <c:pt idx="960">
                        <c:v>0.95906821691959421</c:v>
                      </c:pt>
                      <c:pt idx="961">
                        <c:v>20.812718884567246</c:v>
                      </c:pt>
                      <c:pt idx="962">
                        <c:v>9.7976461155208572</c:v>
                      </c:pt>
                      <c:pt idx="963">
                        <c:v>7.0647936786732668</c:v>
                      </c:pt>
                      <c:pt idx="964">
                        <c:v>11.415675599412811</c:v>
                      </c:pt>
                      <c:pt idx="965">
                        <c:v>13.103614843640941</c:v>
                      </c:pt>
                      <c:pt idx="966">
                        <c:v>17.138322168421681</c:v>
                      </c:pt>
                      <c:pt idx="967">
                        <c:v>28.460979899044993</c:v>
                      </c:pt>
                      <c:pt idx="968">
                        <c:v>33.425222343297612</c:v>
                      </c:pt>
                      <c:pt idx="969">
                        <c:v>25.441901598257076</c:v>
                      </c:pt>
                      <c:pt idx="970">
                        <c:v>8.1294738461668103</c:v>
                      </c:pt>
                      <c:pt idx="971">
                        <c:v>8.9727442707279064</c:v>
                      </c:pt>
                      <c:pt idx="972">
                        <c:v>8.5061858431825161</c:v>
                      </c:pt>
                      <c:pt idx="973">
                        <c:v>11.026367334242199</c:v>
                      </c:pt>
                      <c:pt idx="974">
                        <c:v>8.8260854175277714</c:v>
                      </c:pt>
                      <c:pt idx="975">
                        <c:v>20.588698704833767</c:v>
                      </c:pt>
                      <c:pt idx="976">
                        <c:v>9.6707944785330202</c:v>
                      </c:pt>
                      <c:pt idx="977">
                        <c:v>13.530765704978123</c:v>
                      </c:pt>
                      <c:pt idx="978">
                        <c:v>27.6389885467573</c:v>
                      </c:pt>
                      <c:pt idx="979">
                        <c:v>21.959296521240841</c:v>
                      </c:pt>
                      <c:pt idx="980">
                        <c:v>19.598967122290173</c:v>
                      </c:pt>
                      <c:pt idx="981">
                        <c:v>20.1443063391065</c:v>
                      </c:pt>
                      <c:pt idx="982">
                        <c:v>14.319778586847406</c:v>
                      </c:pt>
                      <c:pt idx="983">
                        <c:v>9.3902296314828106</c:v>
                      </c:pt>
                      <c:pt idx="984">
                        <c:v>7.9114710891170157</c:v>
                      </c:pt>
                      <c:pt idx="985">
                        <c:v>13.532454777350171</c:v>
                      </c:pt>
                      <c:pt idx="986">
                        <c:v>12.923529414690496</c:v>
                      </c:pt>
                      <c:pt idx="987">
                        <c:v>4.5238516127527326</c:v>
                      </c:pt>
                      <c:pt idx="988">
                        <c:v>3.2569187582736343</c:v>
                      </c:pt>
                      <c:pt idx="989">
                        <c:v>14.875085068145689</c:v>
                      </c:pt>
                      <c:pt idx="990">
                        <c:v>16.007746458309292</c:v>
                      </c:pt>
                      <c:pt idx="991">
                        <c:v>15.834126513644829</c:v>
                      </c:pt>
                      <c:pt idx="992">
                        <c:v>9.7258011150763242</c:v>
                      </c:pt>
                      <c:pt idx="993">
                        <c:v>12.758234323247443</c:v>
                      </c:pt>
                      <c:pt idx="994">
                        <c:v>27.205720638529428</c:v>
                      </c:pt>
                      <c:pt idx="995">
                        <c:v>11.689516489177507</c:v>
                      </c:pt>
                      <c:pt idx="996">
                        <c:v>13.160232567924044</c:v>
                      </c:pt>
                      <c:pt idx="997">
                        <c:v>36.621240551947928</c:v>
                      </c:pt>
                      <c:pt idx="998">
                        <c:v>26.010152671667058</c:v>
                      </c:pt>
                      <c:pt idx="999">
                        <c:v>19.045322549170031</c:v>
                      </c:pt>
                      <c:pt idx="1000">
                        <c:v>28.726420835493812</c:v>
                      </c:pt>
                      <c:pt idx="1001">
                        <c:v>31.622319462508674</c:v>
                      </c:pt>
                      <c:pt idx="1002">
                        <c:v>13.899629159531338</c:v>
                      </c:pt>
                      <c:pt idx="1003">
                        <c:v>12.424869151850004</c:v>
                      </c:pt>
                      <c:pt idx="1004">
                        <c:v>11.676392116639105</c:v>
                      </c:pt>
                      <c:pt idx="1005">
                        <c:v>9.6362700500876919</c:v>
                      </c:pt>
                      <c:pt idx="1006">
                        <c:v>10.407585401613014</c:v>
                      </c:pt>
                      <c:pt idx="1007">
                        <c:v>16.514556105370488</c:v>
                      </c:pt>
                      <c:pt idx="1008">
                        <c:v>5.1773326531483006</c:v>
                      </c:pt>
                      <c:pt idx="1009">
                        <c:v>11.077370790778849</c:v>
                      </c:pt>
                      <c:pt idx="1010">
                        <c:v>10.725137774503789</c:v>
                      </c:pt>
                      <c:pt idx="1011">
                        <c:v>6.4296516490218494</c:v>
                      </c:pt>
                      <c:pt idx="1012">
                        <c:v>10.120344020451165</c:v>
                      </c:pt>
                      <c:pt idx="1013">
                        <c:v>11.061288515107352</c:v>
                      </c:pt>
                      <c:pt idx="1014">
                        <c:v>22.716654505093626</c:v>
                      </c:pt>
                      <c:pt idx="1015">
                        <c:v>23.006202619660421</c:v>
                      </c:pt>
                      <c:pt idx="1016">
                        <c:v>16.980972108931567</c:v>
                      </c:pt>
                      <c:pt idx="1017">
                        <c:v>21.514967192348305</c:v>
                      </c:pt>
                      <c:pt idx="1018">
                        <c:v>14.617815776792296</c:v>
                      </c:pt>
                      <c:pt idx="1019">
                        <c:v>11.438396385517526</c:v>
                      </c:pt>
                      <c:pt idx="1020">
                        <c:v>9.9415014740024361</c:v>
                      </c:pt>
                      <c:pt idx="1021">
                        <c:v>8.3543176433146993</c:v>
                      </c:pt>
                      <c:pt idx="1022">
                        <c:v>13.4539137321703</c:v>
                      </c:pt>
                      <c:pt idx="1023">
                        <c:v>21.947476418008719</c:v>
                      </c:pt>
                      <c:pt idx="1024">
                        <c:v>22.195436422031602</c:v>
                      </c:pt>
                      <c:pt idx="1025">
                        <c:v>21.947476418014841</c:v>
                      </c:pt>
                      <c:pt idx="1026">
                        <c:v>13.453913732171461</c:v>
                      </c:pt>
                      <c:pt idx="1027">
                        <c:v>8.3543176433144009</c:v>
                      </c:pt>
                      <c:pt idx="1028">
                        <c:v>9.9415014740025711</c:v>
                      </c:pt>
                      <c:pt idx="1029">
                        <c:v>11.438396385517565</c:v>
                      </c:pt>
                      <c:pt idx="1030">
                        <c:v>14.617815776793186</c:v>
                      </c:pt>
                      <c:pt idx="1031">
                        <c:v>21.514967192347097</c:v>
                      </c:pt>
                      <c:pt idx="1032">
                        <c:v>16.980972108930874</c:v>
                      </c:pt>
                      <c:pt idx="1033">
                        <c:v>23.006202619659103</c:v>
                      </c:pt>
                      <c:pt idx="1034">
                        <c:v>22.716654505092169</c:v>
                      </c:pt>
                      <c:pt idx="1035">
                        <c:v>11.061288515106368</c:v>
                      </c:pt>
                      <c:pt idx="1036">
                        <c:v>10.120344020449403</c:v>
                      </c:pt>
                      <c:pt idx="1037">
                        <c:v>6.4296516490229285</c:v>
                      </c:pt>
                      <c:pt idx="1038">
                        <c:v>10.725137774503445</c:v>
                      </c:pt>
                      <c:pt idx="1039">
                        <c:v>11.07737079077925</c:v>
                      </c:pt>
                      <c:pt idx="1040">
                        <c:v>5.1773326531456876</c:v>
                      </c:pt>
                      <c:pt idx="1041">
                        <c:v>16.514556105369024</c:v>
                      </c:pt>
                      <c:pt idx="1042">
                        <c:v>10.40758540161305</c:v>
                      </c:pt>
                      <c:pt idx="1043">
                        <c:v>9.6362700500874627</c:v>
                      </c:pt>
                      <c:pt idx="1044">
                        <c:v>11.676392116638979</c:v>
                      </c:pt>
                      <c:pt idx="1045">
                        <c:v>12.424869151848709</c:v>
                      </c:pt>
                      <c:pt idx="1046">
                        <c:v>13.899629159530535</c:v>
                      </c:pt>
                      <c:pt idx="1047">
                        <c:v>31.622319462509175</c:v>
                      </c:pt>
                      <c:pt idx="1048">
                        <c:v>28.726420835494029</c:v>
                      </c:pt>
                      <c:pt idx="1049">
                        <c:v>19.045322549169921</c:v>
                      </c:pt>
                      <c:pt idx="1050">
                        <c:v>26.010152671667548</c:v>
                      </c:pt>
                      <c:pt idx="1051">
                        <c:v>36.621240551948276</c:v>
                      </c:pt>
                      <c:pt idx="1052">
                        <c:v>13.160232567923856</c:v>
                      </c:pt>
                      <c:pt idx="1053">
                        <c:v>11.689516489176796</c:v>
                      </c:pt>
                      <c:pt idx="1054">
                        <c:v>27.205720638529272</c:v>
                      </c:pt>
                      <c:pt idx="1055">
                        <c:v>12.758234323247347</c:v>
                      </c:pt>
                      <c:pt idx="1056">
                        <c:v>9.72580111507542</c:v>
                      </c:pt>
                      <c:pt idx="1057">
                        <c:v>15.834126513644197</c:v>
                      </c:pt>
                      <c:pt idx="1058">
                        <c:v>16.007746458309818</c:v>
                      </c:pt>
                      <c:pt idx="1059">
                        <c:v>14.875085068146038</c:v>
                      </c:pt>
                      <c:pt idx="1060">
                        <c:v>3.2569187582732697</c:v>
                      </c:pt>
                      <c:pt idx="1061">
                        <c:v>4.5238516127529804</c:v>
                      </c:pt>
                      <c:pt idx="1062">
                        <c:v>12.923529414690936</c:v>
                      </c:pt>
                      <c:pt idx="1063">
                        <c:v>13.532454777350322</c:v>
                      </c:pt>
                      <c:pt idx="1064">
                        <c:v>7.9114710891169846</c:v>
                      </c:pt>
                      <c:pt idx="1065">
                        <c:v>9.3902296314823879</c:v>
                      </c:pt>
                      <c:pt idx="1066">
                        <c:v>14.319778586846557</c:v>
                      </c:pt>
                      <c:pt idx="1067">
                        <c:v>20.144306339105729</c:v>
                      </c:pt>
                      <c:pt idx="1068">
                        <c:v>19.598967122290222</c:v>
                      </c:pt>
                      <c:pt idx="1069">
                        <c:v>21.959296521241011</c:v>
                      </c:pt>
                      <c:pt idx="1070">
                        <c:v>27.638988546757538</c:v>
                      </c:pt>
                      <c:pt idx="1071">
                        <c:v>13.53076570497811</c:v>
                      </c:pt>
                      <c:pt idx="1072">
                        <c:v>9.670794478532267</c:v>
                      </c:pt>
                      <c:pt idx="1073">
                        <c:v>20.588698704833316</c:v>
                      </c:pt>
                      <c:pt idx="1074">
                        <c:v>8.8260854175277146</c:v>
                      </c:pt>
                      <c:pt idx="1075">
                        <c:v>11.02636733424171</c:v>
                      </c:pt>
                      <c:pt idx="1076">
                        <c:v>8.5061858431818589</c:v>
                      </c:pt>
                      <c:pt idx="1077">
                        <c:v>8.9727442707283025</c:v>
                      </c:pt>
                      <c:pt idx="1078">
                        <c:v>8.1294738461666789</c:v>
                      </c:pt>
                      <c:pt idx="1079">
                        <c:v>25.441901598257076</c:v>
                      </c:pt>
                      <c:pt idx="1080">
                        <c:v>33.425222343297392</c:v>
                      </c:pt>
                      <c:pt idx="1081">
                        <c:v>28.460979899045103</c:v>
                      </c:pt>
                      <c:pt idx="1082">
                        <c:v>17.138322168421681</c:v>
                      </c:pt>
                      <c:pt idx="1083">
                        <c:v>13.10361484364123</c:v>
                      </c:pt>
                      <c:pt idx="1084">
                        <c:v>11.415675599413307</c:v>
                      </c:pt>
                      <c:pt idx="1085">
                        <c:v>7.064793678674075</c:v>
                      </c:pt>
                      <c:pt idx="1086">
                        <c:v>9.7976461155219656</c:v>
                      </c:pt>
                      <c:pt idx="1087">
                        <c:v>20.812718884567744</c:v>
                      </c:pt>
                      <c:pt idx="1088">
                        <c:v>0.9590682169196687</c:v>
                      </c:pt>
                      <c:pt idx="1089">
                        <c:v>28.695877414431671</c:v>
                      </c:pt>
                      <c:pt idx="1090">
                        <c:v>31.203650481453582</c:v>
                      </c:pt>
                      <c:pt idx="1091">
                        <c:v>22.433939131318674</c:v>
                      </c:pt>
                      <c:pt idx="1092">
                        <c:v>12.132181200335509</c:v>
                      </c:pt>
                      <c:pt idx="1093">
                        <c:v>17.053685246734322</c:v>
                      </c:pt>
                      <c:pt idx="1094">
                        <c:v>24.460707186597997</c:v>
                      </c:pt>
                      <c:pt idx="1095">
                        <c:v>28.710655757255974</c:v>
                      </c:pt>
                      <c:pt idx="1096">
                        <c:v>19.081006201122765</c:v>
                      </c:pt>
                      <c:pt idx="1097">
                        <c:v>9.8439098269200098</c:v>
                      </c:pt>
                      <c:pt idx="1098">
                        <c:v>12.472488542781965</c:v>
                      </c:pt>
                      <c:pt idx="1099">
                        <c:v>22.699077157028523</c:v>
                      </c:pt>
                      <c:pt idx="1100">
                        <c:v>21.668877938884762</c:v>
                      </c:pt>
                      <c:pt idx="1101">
                        <c:v>27.329197600945072</c:v>
                      </c:pt>
                      <c:pt idx="1102">
                        <c:v>11.445269897474278</c:v>
                      </c:pt>
                      <c:pt idx="1103">
                        <c:v>18.690428145940121</c:v>
                      </c:pt>
                      <c:pt idx="1104">
                        <c:v>17.791620092048255</c:v>
                      </c:pt>
                      <c:pt idx="1105">
                        <c:v>10.631483334398004</c:v>
                      </c:pt>
                      <c:pt idx="1106">
                        <c:v>2.6518264017336604</c:v>
                      </c:pt>
                      <c:pt idx="1107">
                        <c:v>33.543314326588089</c:v>
                      </c:pt>
                      <c:pt idx="1108">
                        <c:v>24.585004748937671</c:v>
                      </c:pt>
                      <c:pt idx="1109">
                        <c:v>35.243631396291249</c:v>
                      </c:pt>
                      <c:pt idx="1110">
                        <c:v>38.178219894380817</c:v>
                      </c:pt>
                      <c:pt idx="1111">
                        <c:v>14.927727536325355</c:v>
                      </c:pt>
                      <c:pt idx="1112">
                        <c:v>0.97761175968568081</c:v>
                      </c:pt>
                      <c:pt idx="1113">
                        <c:v>3.101431047056848</c:v>
                      </c:pt>
                      <c:pt idx="1114">
                        <c:v>3.1310733734332277</c:v>
                      </c:pt>
                      <c:pt idx="1115">
                        <c:v>5.0033345442669468</c:v>
                      </c:pt>
                      <c:pt idx="1116">
                        <c:v>12.407527269189174</c:v>
                      </c:pt>
                      <c:pt idx="1117">
                        <c:v>10.223363283223559</c:v>
                      </c:pt>
                      <c:pt idx="1118">
                        <c:v>13.807166213694368</c:v>
                      </c:pt>
                      <c:pt idx="1119">
                        <c:v>8.2169729155925193</c:v>
                      </c:pt>
                      <c:pt idx="1120">
                        <c:v>1.1546146121813112</c:v>
                      </c:pt>
                      <c:pt idx="1121">
                        <c:v>8.1635886025453814</c:v>
                      </c:pt>
                      <c:pt idx="1122">
                        <c:v>22.097851930763053</c:v>
                      </c:pt>
                      <c:pt idx="1123">
                        <c:v>22.554777752054431</c:v>
                      </c:pt>
                      <c:pt idx="1124">
                        <c:v>14.123680997085154</c:v>
                      </c:pt>
                      <c:pt idx="1125">
                        <c:v>17.323685474409366</c:v>
                      </c:pt>
                      <c:pt idx="1126">
                        <c:v>23.211319835133501</c:v>
                      </c:pt>
                      <c:pt idx="1127">
                        <c:v>20.929462130629084</c:v>
                      </c:pt>
                      <c:pt idx="1128">
                        <c:v>18.269469855030703</c:v>
                      </c:pt>
                      <c:pt idx="1129">
                        <c:v>12.526636389059515</c:v>
                      </c:pt>
                      <c:pt idx="1130">
                        <c:v>31.029044738911477</c:v>
                      </c:pt>
                      <c:pt idx="1131">
                        <c:v>24.18542713555663</c:v>
                      </c:pt>
                      <c:pt idx="1132">
                        <c:v>0.72974554743670406</c:v>
                      </c:pt>
                      <c:pt idx="1133">
                        <c:v>5.0293315380131629</c:v>
                      </c:pt>
                      <c:pt idx="1134">
                        <c:v>14.176086640727791</c:v>
                      </c:pt>
                      <c:pt idx="1135">
                        <c:v>24.211124040439536</c:v>
                      </c:pt>
                      <c:pt idx="1136">
                        <c:v>22.664753032374687</c:v>
                      </c:pt>
                      <c:pt idx="1137">
                        <c:v>22.077928082690203</c:v>
                      </c:pt>
                      <c:pt idx="1138">
                        <c:v>13.927274767980194</c:v>
                      </c:pt>
                      <c:pt idx="1139">
                        <c:v>16.801651484790387</c:v>
                      </c:pt>
                      <c:pt idx="1140">
                        <c:v>5.9300364276881146</c:v>
                      </c:pt>
                      <c:pt idx="1141">
                        <c:v>7.16663451333637</c:v>
                      </c:pt>
                      <c:pt idx="1142">
                        <c:v>3.5339028346792518</c:v>
                      </c:pt>
                      <c:pt idx="1143">
                        <c:v>10.876453212747581</c:v>
                      </c:pt>
                      <c:pt idx="1144">
                        <c:v>6.4622685523582568</c:v>
                      </c:pt>
                      <c:pt idx="1145">
                        <c:v>15.188938259138732</c:v>
                      </c:pt>
                      <c:pt idx="1146">
                        <c:v>7.5126089173935213</c:v>
                      </c:pt>
                      <c:pt idx="1147">
                        <c:v>29.108785104959559</c:v>
                      </c:pt>
                      <c:pt idx="1148">
                        <c:v>28.484861865525122</c:v>
                      </c:pt>
                      <c:pt idx="1149">
                        <c:v>24.521746944551772</c:v>
                      </c:pt>
                      <c:pt idx="1150">
                        <c:v>22.290121986394755</c:v>
                      </c:pt>
                      <c:pt idx="1151">
                        <c:v>30.48017467467907</c:v>
                      </c:pt>
                      <c:pt idx="1152">
                        <c:v>40.042419164833859</c:v>
                      </c:pt>
                      <c:pt idx="1153">
                        <c:v>19.243162832463216</c:v>
                      </c:pt>
                      <c:pt idx="1154">
                        <c:v>11.537036715399882</c:v>
                      </c:pt>
                      <c:pt idx="1155">
                        <c:v>6.845785143374334</c:v>
                      </c:pt>
                      <c:pt idx="1156">
                        <c:v>6.1763153322805611</c:v>
                      </c:pt>
                      <c:pt idx="1157">
                        <c:v>17.717826147471396</c:v>
                      </c:pt>
                      <c:pt idx="1158">
                        <c:v>18.121780590201791</c:v>
                      </c:pt>
                      <c:pt idx="1159">
                        <c:v>7.8023665740040826</c:v>
                      </c:pt>
                      <c:pt idx="1160">
                        <c:v>19.368049031008777</c:v>
                      </c:pt>
                      <c:pt idx="1161">
                        <c:v>19.535618523769113</c:v>
                      </c:pt>
                      <c:pt idx="1162">
                        <c:v>3.349052530358466</c:v>
                      </c:pt>
                      <c:pt idx="1163">
                        <c:v>17.303114311693761</c:v>
                      </c:pt>
                      <c:pt idx="1164">
                        <c:v>9.1370159644638562</c:v>
                      </c:pt>
                      <c:pt idx="1165">
                        <c:v>10.024039165423149</c:v>
                      </c:pt>
                      <c:pt idx="1166">
                        <c:v>15.528823324150363</c:v>
                      </c:pt>
                      <c:pt idx="1167">
                        <c:v>26.372070822219268</c:v>
                      </c:pt>
                      <c:pt idx="1168">
                        <c:v>34.97931250720324</c:v>
                      </c:pt>
                      <c:pt idx="1169">
                        <c:v>14.257651770471368</c:v>
                      </c:pt>
                      <c:pt idx="1170">
                        <c:v>18.497186691680749</c:v>
                      </c:pt>
                      <c:pt idx="1171">
                        <c:v>20.0521869308173</c:v>
                      </c:pt>
                      <c:pt idx="1172">
                        <c:v>4.4901524056754454</c:v>
                      </c:pt>
                      <c:pt idx="1173">
                        <c:v>12.227101956274629</c:v>
                      </c:pt>
                      <c:pt idx="1174">
                        <c:v>13.758813640711226</c:v>
                      </c:pt>
                      <c:pt idx="1175">
                        <c:v>16.879341976609368</c:v>
                      </c:pt>
                      <c:pt idx="1176">
                        <c:v>11.745843850255962</c:v>
                      </c:pt>
                      <c:pt idx="1177">
                        <c:v>7.8876592044864395</c:v>
                      </c:pt>
                      <c:pt idx="1178">
                        <c:v>9.0676433402565806</c:v>
                      </c:pt>
                      <c:pt idx="1179">
                        <c:v>16.366293716154814</c:v>
                      </c:pt>
                      <c:pt idx="1180">
                        <c:v>11.428199892782605</c:v>
                      </c:pt>
                      <c:pt idx="1181">
                        <c:v>12.595008902113024</c:v>
                      </c:pt>
                      <c:pt idx="1182">
                        <c:v>8.6540078401975826</c:v>
                      </c:pt>
                      <c:pt idx="1183">
                        <c:v>8.5307640613176723</c:v>
                      </c:pt>
                      <c:pt idx="1184">
                        <c:v>13.970986021026487</c:v>
                      </c:pt>
                      <c:pt idx="1185">
                        <c:v>6.7892495901157099</c:v>
                      </c:pt>
                      <c:pt idx="1186">
                        <c:v>6.6166198165966268</c:v>
                      </c:pt>
                      <c:pt idx="1187">
                        <c:v>15.681289861993509</c:v>
                      </c:pt>
                      <c:pt idx="1188">
                        <c:v>17.147717295931891</c:v>
                      </c:pt>
                      <c:pt idx="1189">
                        <c:v>3.4045256775818955</c:v>
                      </c:pt>
                      <c:pt idx="1190">
                        <c:v>10.378749427857707</c:v>
                      </c:pt>
                      <c:pt idx="1191">
                        <c:v>14.739093041544887</c:v>
                      </c:pt>
                      <c:pt idx="1192">
                        <c:v>13.834279054220248</c:v>
                      </c:pt>
                      <c:pt idx="1193">
                        <c:v>9.0214814340696243</c:v>
                      </c:pt>
                      <c:pt idx="1194">
                        <c:v>9.1554841262178499</c:v>
                      </c:pt>
                      <c:pt idx="1195">
                        <c:v>16.515294863122676</c:v>
                      </c:pt>
                      <c:pt idx="1196">
                        <c:v>19.553698870153781</c:v>
                      </c:pt>
                      <c:pt idx="1197">
                        <c:v>26.906657116723899</c:v>
                      </c:pt>
                      <c:pt idx="1198">
                        <c:v>24.29080340002713</c:v>
                      </c:pt>
                      <c:pt idx="1199">
                        <c:v>11.016508752500446</c:v>
                      </c:pt>
                      <c:pt idx="1200">
                        <c:v>1.3247875623407745</c:v>
                      </c:pt>
                      <c:pt idx="1201">
                        <c:v>23.885752741090201</c:v>
                      </c:pt>
                      <c:pt idx="1202">
                        <c:v>23.906581000950869</c:v>
                      </c:pt>
                      <c:pt idx="1203">
                        <c:v>12.451069990667726</c:v>
                      </c:pt>
                      <c:pt idx="1204">
                        <c:v>7.0587720780442282</c:v>
                      </c:pt>
                      <c:pt idx="1205">
                        <c:v>19.916696030907378</c:v>
                      </c:pt>
                      <c:pt idx="1206">
                        <c:v>19.672138686308681</c:v>
                      </c:pt>
                      <c:pt idx="1207">
                        <c:v>16.46362124609022</c:v>
                      </c:pt>
                      <c:pt idx="1208">
                        <c:v>4.5090340830015192</c:v>
                      </c:pt>
                      <c:pt idx="1209">
                        <c:v>18.873913815402556</c:v>
                      </c:pt>
                      <c:pt idx="1210">
                        <c:v>25.299164552718651</c:v>
                      </c:pt>
                      <c:pt idx="1211">
                        <c:v>15.44406285965997</c:v>
                      </c:pt>
                      <c:pt idx="1212">
                        <c:v>12.711406780213688</c:v>
                      </c:pt>
                      <c:pt idx="1213">
                        <c:v>30.032530598470331</c:v>
                      </c:pt>
                      <c:pt idx="1214">
                        <c:v>33.313027841208175</c:v>
                      </c:pt>
                      <c:pt idx="1215">
                        <c:v>26.280243370380653</c:v>
                      </c:pt>
                      <c:pt idx="1216">
                        <c:v>15.964190226822478</c:v>
                      </c:pt>
                      <c:pt idx="1217">
                        <c:v>17.118935885199289</c:v>
                      </c:pt>
                      <c:pt idx="1218">
                        <c:v>15.030708549477115</c:v>
                      </c:pt>
                      <c:pt idx="1219">
                        <c:v>9.7568342947122044</c:v>
                      </c:pt>
                      <c:pt idx="1220">
                        <c:v>22.922106497202908</c:v>
                      </c:pt>
                      <c:pt idx="1221">
                        <c:v>21.780054010018457</c:v>
                      </c:pt>
                      <c:pt idx="1222">
                        <c:v>5.7542764296699493</c:v>
                      </c:pt>
                      <c:pt idx="1223">
                        <c:v>9.8012958115324729</c:v>
                      </c:pt>
                      <c:pt idx="1224">
                        <c:v>20.306247745068429</c:v>
                      </c:pt>
                      <c:pt idx="1225">
                        <c:v>35.776722484097057</c:v>
                      </c:pt>
                      <c:pt idx="1226">
                        <c:v>22.645872395754346</c:v>
                      </c:pt>
                      <c:pt idx="1227">
                        <c:v>26.099433705683573</c:v>
                      </c:pt>
                      <c:pt idx="1228">
                        <c:v>15.191191771728011</c:v>
                      </c:pt>
                      <c:pt idx="1229">
                        <c:v>27.897405796233837</c:v>
                      </c:pt>
                      <c:pt idx="1230">
                        <c:v>30.197533044828905</c:v>
                      </c:pt>
                      <c:pt idx="1231">
                        <c:v>17.06765203129574</c:v>
                      </c:pt>
                      <c:pt idx="1232">
                        <c:v>23.9013701066451</c:v>
                      </c:pt>
                      <c:pt idx="1233">
                        <c:v>20.942672009666769</c:v>
                      </c:pt>
                      <c:pt idx="1234">
                        <c:v>19.508228901347188</c:v>
                      </c:pt>
                      <c:pt idx="1235">
                        <c:v>21.32436291798609</c:v>
                      </c:pt>
                      <c:pt idx="1236">
                        <c:v>23.504972781318301</c:v>
                      </c:pt>
                      <c:pt idx="1237">
                        <c:v>10.942223398638907</c:v>
                      </c:pt>
                      <c:pt idx="1238">
                        <c:v>4.2334396999345438</c:v>
                      </c:pt>
                      <c:pt idx="1239">
                        <c:v>20.448115515351937</c:v>
                      </c:pt>
                      <c:pt idx="1240">
                        <c:v>20.703644431591719</c:v>
                      </c:pt>
                      <c:pt idx="1241">
                        <c:v>5.5844721201614584</c:v>
                      </c:pt>
                      <c:pt idx="1242">
                        <c:v>9.6611181095449421</c:v>
                      </c:pt>
                      <c:pt idx="1243">
                        <c:v>14.807875325760127</c:v>
                      </c:pt>
                      <c:pt idx="1244">
                        <c:v>25.094892285381462</c:v>
                      </c:pt>
                      <c:pt idx="1245">
                        <c:v>15.343778783302456</c:v>
                      </c:pt>
                      <c:pt idx="1246">
                        <c:v>9.30693774901955</c:v>
                      </c:pt>
                      <c:pt idx="1247">
                        <c:v>5.8142600457476901</c:v>
                      </c:pt>
                      <c:pt idx="1248">
                        <c:v>2.2689690283368287</c:v>
                      </c:pt>
                      <c:pt idx="1249">
                        <c:v>5.085579251627605</c:v>
                      </c:pt>
                      <c:pt idx="1250">
                        <c:v>9.7341016831590306</c:v>
                      </c:pt>
                      <c:pt idx="1251">
                        <c:v>13.76140777825514</c:v>
                      </c:pt>
                      <c:pt idx="1252">
                        <c:v>8.7614162836988481</c:v>
                      </c:pt>
                      <c:pt idx="1253">
                        <c:v>1.2029034939700607</c:v>
                      </c:pt>
                      <c:pt idx="1254">
                        <c:v>15.065806183276663</c:v>
                      </c:pt>
                      <c:pt idx="1255">
                        <c:v>13.094574079289135</c:v>
                      </c:pt>
                      <c:pt idx="1256">
                        <c:v>13.830904922190063</c:v>
                      </c:pt>
                      <c:pt idx="1257">
                        <c:v>14.798900402342808</c:v>
                      </c:pt>
                      <c:pt idx="1258">
                        <c:v>13.843017216370461</c:v>
                      </c:pt>
                      <c:pt idx="1259">
                        <c:v>13.753899911661383</c:v>
                      </c:pt>
                      <c:pt idx="1260">
                        <c:v>23.378762047223738</c:v>
                      </c:pt>
                      <c:pt idx="1261">
                        <c:v>16.645283446837432</c:v>
                      </c:pt>
                      <c:pt idx="1262">
                        <c:v>4.3269997358357291</c:v>
                      </c:pt>
                      <c:pt idx="1263">
                        <c:v>17.234957409765499</c:v>
                      </c:pt>
                      <c:pt idx="1264">
                        <c:v>8.5363102501500254</c:v>
                      </c:pt>
                      <c:pt idx="1265">
                        <c:v>21.033928792455868</c:v>
                      </c:pt>
                      <c:pt idx="1266">
                        <c:v>16.062456383316174</c:v>
                      </c:pt>
                      <c:pt idx="1267">
                        <c:v>29.724301952696567</c:v>
                      </c:pt>
                      <c:pt idx="1268">
                        <c:v>31.908649414442518</c:v>
                      </c:pt>
                      <c:pt idx="1269">
                        <c:v>11.357673917341119</c:v>
                      </c:pt>
                      <c:pt idx="1270">
                        <c:v>3.6172353835227193</c:v>
                      </c:pt>
                      <c:pt idx="1271">
                        <c:v>8.8751180894622284</c:v>
                      </c:pt>
                      <c:pt idx="1272">
                        <c:v>14.651092159007979</c:v>
                      </c:pt>
                      <c:pt idx="1273">
                        <c:v>10.934357061716991</c:v>
                      </c:pt>
                      <c:pt idx="1274">
                        <c:v>12.78277947122557</c:v>
                      </c:pt>
                      <c:pt idx="1275">
                        <c:v>13.673909430082817</c:v>
                      </c:pt>
                      <c:pt idx="1276">
                        <c:v>9.665664989182801</c:v>
                      </c:pt>
                      <c:pt idx="1277">
                        <c:v>20.79083892251322</c:v>
                      </c:pt>
                      <c:pt idx="1278">
                        <c:v>28.651039434109581</c:v>
                      </c:pt>
                      <c:pt idx="1279">
                        <c:v>35.459377211467114</c:v>
                      </c:pt>
                      <c:pt idx="1280">
                        <c:v>23.771915983218662</c:v>
                      </c:pt>
                      <c:pt idx="1281">
                        <c:v>5.8935193191231106</c:v>
                      </c:pt>
                      <c:pt idx="1282">
                        <c:v>14.500171362125139</c:v>
                      </c:pt>
                      <c:pt idx="1283">
                        <c:v>20.943560508332734</c:v>
                      </c:pt>
                      <c:pt idx="1284">
                        <c:v>16.363652227905114</c:v>
                      </c:pt>
                      <c:pt idx="1285">
                        <c:v>7.2886626805840713</c:v>
                      </c:pt>
                      <c:pt idx="1286">
                        <c:v>4.9999494369515158</c:v>
                      </c:pt>
                      <c:pt idx="1287">
                        <c:v>16.846896919411005</c:v>
                      </c:pt>
                      <c:pt idx="1288">
                        <c:v>20.993860347834275</c:v>
                      </c:pt>
                      <c:pt idx="1289">
                        <c:v>12.739444862158956</c:v>
                      </c:pt>
                      <c:pt idx="1290">
                        <c:v>10.490852932034224</c:v>
                      </c:pt>
                      <c:pt idx="1291">
                        <c:v>8.539522880826981</c:v>
                      </c:pt>
                      <c:pt idx="1292">
                        <c:v>10.371185351941822</c:v>
                      </c:pt>
                      <c:pt idx="1293">
                        <c:v>10.761907386353698</c:v>
                      </c:pt>
                      <c:pt idx="1294">
                        <c:v>20.817016230840164</c:v>
                      </c:pt>
                      <c:pt idx="1295">
                        <c:v>13.085374892489629</c:v>
                      </c:pt>
                      <c:pt idx="1296">
                        <c:v>15.484057117085344</c:v>
                      </c:pt>
                      <c:pt idx="1297">
                        <c:v>11.4068332776246</c:v>
                      </c:pt>
                      <c:pt idx="1298">
                        <c:v>1.8263328091021473</c:v>
                      </c:pt>
                      <c:pt idx="1299">
                        <c:v>8.6992450041251548</c:v>
                      </c:pt>
                      <c:pt idx="1300">
                        <c:v>7.2109663489668776</c:v>
                      </c:pt>
                      <c:pt idx="1301">
                        <c:v>14.460641970470629</c:v>
                      </c:pt>
                      <c:pt idx="1302">
                        <c:v>2.3050806982367398</c:v>
                      </c:pt>
                      <c:pt idx="1303">
                        <c:v>7.1874101131398032</c:v>
                      </c:pt>
                      <c:pt idx="1304">
                        <c:v>3.4520140884127959</c:v>
                      </c:pt>
                      <c:pt idx="1305">
                        <c:v>13.758730502641667</c:v>
                      </c:pt>
                      <c:pt idx="1306">
                        <c:v>26.218972082561194</c:v>
                      </c:pt>
                      <c:pt idx="1307">
                        <c:v>19.582333943227514</c:v>
                      </c:pt>
                      <c:pt idx="1308">
                        <c:v>16.845753210065432</c:v>
                      </c:pt>
                      <c:pt idx="1309">
                        <c:v>25.487262767941328</c:v>
                      </c:pt>
                      <c:pt idx="1310">
                        <c:v>23.848935628150752</c:v>
                      </c:pt>
                      <c:pt idx="1311">
                        <c:v>16.358777911045902</c:v>
                      </c:pt>
                      <c:pt idx="1312">
                        <c:v>17.410773859194055</c:v>
                      </c:pt>
                      <c:pt idx="1313">
                        <c:v>12.842382433665964</c:v>
                      </c:pt>
                      <c:pt idx="1314">
                        <c:v>3.8129758962845823</c:v>
                      </c:pt>
                      <c:pt idx="1315">
                        <c:v>3.1674310300458073</c:v>
                      </c:pt>
                      <c:pt idx="1316">
                        <c:v>13.926497105896567</c:v>
                      </c:pt>
                      <c:pt idx="1317">
                        <c:v>18.962048968442936</c:v>
                      </c:pt>
                      <c:pt idx="1318">
                        <c:v>10.584493530950953</c:v>
                      </c:pt>
                      <c:pt idx="1319">
                        <c:v>19.63905224190335</c:v>
                      </c:pt>
                      <c:pt idx="1320">
                        <c:v>20.140265428235743</c:v>
                      </c:pt>
                      <c:pt idx="1321">
                        <c:v>6.0925892907856909</c:v>
                      </c:pt>
                      <c:pt idx="1322">
                        <c:v>4.4132991045991155</c:v>
                      </c:pt>
                      <c:pt idx="1323">
                        <c:v>13.401195651358341</c:v>
                      </c:pt>
                      <c:pt idx="1324">
                        <c:v>26.448133340070193</c:v>
                      </c:pt>
                      <c:pt idx="1325">
                        <c:v>37.883284439196508</c:v>
                      </c:pt>
                      <c:pt idx="1326">
                        <c:v>27.432301543423765</c:v>
                      </c:pt>
                      <c:pt idx="1327">
                        <c:v>6.9145849793742578</c:v>
                      </c:pt>
                      <c:pt idx="1328">
                        <c:v>14.833849465795193</c:v>
                      </c:pt>
                      <c:pt idx="1329">
                        <c:v>18.150315790005237</c:v>
                      </c:pt>
                      <c:pt idx="1330">
                        <c:v>34.518785477403533</c:v>
                      </c:pt>
                      <c:pt idx="1331">
                        <c:v>26.463923035441482</c:v>
                      </c:pt>
                      <c:pt idx="1332">
                        <c:v>8.2678905168106702</c:v>
                      </c:pt>
                      <c:pt idx="1333">
                        <c:v>16.028653808119884</c:v>
                      </c:pt>
                      <c:pt idx="1334">
                        <c:v>23.881194233672133</c:v>
                      </c:pt>
                      <c:pt idx="1335">
                        <c:v>28.326280708936505</c:v>
                      </c:pt>
                      <c:pt idx="1336">
                        <c:v>19.18236625311788</c:v>
                      </c:pt>
                      <c:pt idx="1337">
                        <c:v>17.314729580062377</c:v>
                      </c:pt>
                      <c:pt idx="1338">
                        <c:v>18.915509471950674</c:v>
                      </c:pt>
                      <c:pt idx="1339">
                        <c:v>31.467228822621216</c:v>
                      </c:pt>
                      <c:pt idx="1340">
                        <c:v>29.041443289319378</c:v>
                      </c:pt>
                      <c:pt idx="1341">
                        <c:v>17.668372838830887</c:v>
                      </c:pt>
                      <c:pt idx="1342">
                        <c:v>6.3802824193063943</c:v>
                      </c:pt>
                      <c:pt idx="1343">
                        <c:v>17.490727195084403</c:v>
                      </c:pt>
                      <c:pt idx="1344">
                        <c:v>30.875811757118015</c:v>
                      </c:pt>
                      <c:pt idx="1345">
                        <c:v>42.562236779434436</c:v>
                      </c:pt>
                      <c:pt idx="1346">
                        <c:v>35.383913190551077</c:v>
                      </c:pt>
                      <c:pt idx="1347">
                        <c:v>11.013076923824004</c:v>
                      </c:pt>
                      <c:pt idx="1348">
                        <c:v>5.8537048145092854</c:v>
                      </c:pt>
                      <c:pt idx="1349">
                        <c:v>13.376353274966494</c:v>
                      </c:pt>
                      <c:pt idx="1350">
                        <c:v>10.842960314930941</c:v>
                      </c:pt>
                      <c:pt idx="1351">
                        <c:v>20.553146662861828</c:v>
                      </c:pt>
                      <c:pt idx="1352">
                        <c:v>27.769310697159675</c:v>
                      </c:pt>
                      <c:pt idx="1353">
                        <c:v>10.751598873701145</c:v>
                      </c:pt>
                      <c:pt idx="1354">
                        <c:v>6.1574041362158454</c:v>
                      </c:pt>
                      <c:pt idx="1355">
                        <c:v>4.2166299114915269</c:v>
                      </c:pt>
                      <c:pt idx="1356">
                        <c:v>8.7418564023772465</c:v>
                      </c:pt>
                      <c:pt idx="1357">
                        <c:v>12.84116653747742</c:v>
                      </c:pt>
                      <c:pt idx="1358">
                        <c:v>32.09626287583589</c:v>
                      </c:pt>
                      <c:pt idx="1359">
                        <c:v>23.710987043730928</c:v>
                      </c:pt>
                      <c:pt idx="1360">
                        <c:v>19.118165420904937</c:v>
                      </c:pt>
                      <c:pt idx="1361">
                        <c:v>15.052156164011686</c:v>
                      </c:pt>
                      <c:pt idx="1362">
                        <c:v>12.846398718963918</c:v>
                      </c:pt>
                      <c:pt idx="1363">
                        <c:v>21.515207840821105</c:v>
                      </c:pt>
                      <c:pt idx="1364">
                        <c:v>19.178416397648384</c:v>
                      </c:pt>
                      <c:pt idx="1365">
                        <c:v>32.564562332089658</c:v>
                      </c:pt>
                      <c:pt idx="1366">
                        <c:v>23.589339302847836</c:v>
                      </c:pt>
                      <c:pt idx="1367">
                        <c:v>6.977668721462928</c:v>
                      </c:pt>
                      <c:pt idx="1368">
                        <c:v>24.65612389787416</c:v>
                      </c:pt>
                      <c:pt idx="1369">
                        <c:v>35.857584782780904</c:v>
                      </c:pt>
                      <c:pt idx="1370">
                        <c:v>13.555296716018251</c:v>
                      </c:pt>
                      <c:pt idx="1371">
                        <c:v>36.474839371946295</c:v>
                      </c:pt>
                      <c:pt idx="1372">
                        <c:v>31.694107068378734</c:v>
                      </c:pt>
                      <c:pt idx="1373">
                        <c:v>14.403593143693854</c:v>
                      </c:pt>
                      <c:pt idx="1374">
                        <c:v>23.256446779971363</c:v>
                      </c:pt>
                      <c:pt idx="1375">
                        <c:v>10.347133751807688</c:v>
                      </c:pt>
                      <c:pt idx="1376">
                        <c:v>6.5524093095482607</c:v>
                      </c:pt>
                      <c:pt idx="1377">
                        <c:v>16.979728440293407</c:v>
                      </c:pt>
                      <c:pt idx="1378">
                        <c:v>21.32349717735752</c:v>
                      </c:pt>
                      <c:pt idx="1379">
                        <c:v>21.920338692712448</c:v>
                      </c:pt>
                      <c:pt idx="1380">
                        <c:v>17.136887081762872</c:v>
                      </c:pt>
                      <c:pt idx="1381">
                        <c:v>8.6930014504109856</c:v>
                      </c:pt>
                      <c:pt idx="1382">
                        <c:v>17.950871816072642</c:v>
                      </c:pt>
                      <c:pt idx="1383">
                        <c:v>25.975793727624026</c:v>
                      </c:pt>
                      <c:pt idx="1384">
                        <c:v>13.116838906172411</c:v>
                      </c:pt>
                      <c:pt idx="1385">
                        <c:v>19.097092782136478</c:v>
                      </c:pt>
                      <c:pt idx="1386">
                        <c:v>12.224439323757151</c:v>
                      </c:pt>
                      <c:pt idx="1387">
                        <c:v>21.246522800218248</c:v>
                      </c:pt>
                      <c:pt idx="1388">
                        <c:v>8.3385396529024867</c:v>
                      </c:pt>
                      <c:pt idx="1389">
                        <c:v>18.140857706382882</c:v>
                      </c:pt>
                      <c:pt idx="1390">
                        <c:v>7.052318882783152</c:v>
                      </c:pt>
                      <c:pt idx="1391">
                        <c:v>23.73069419300862</c:v>
                      </c:pt>
                      <c:pt idx="1392">
                        <c:v>30.251141429301295</c:v>
                      </c:pt>
                      <c:pt idx="1393">
                        <c:v>24.313164277978931</c:v>
                      </c:pt>
                      <c:pt idx="1394">
                        <c:v>29.00466943546008</c:v>
                      </c:pt>
                      <c:pt idx="1395">
                        <c:v>25.417959914580937</c:v>
                      </c:pt>
                      <c:pt idx="1396">
                        <c:v>12.001973741149277</c:v>
                      </c:pt>
                      <c:pt idx="1397">
                        <c:v>10.167943215628043</c:v>
                      </c:pt>
                      <c:pt idx="1398">
                        <c:v>23.884299866268609</c:v>
                      </c:pt>
                      <c:pt idx="1399">
                        <c:v>14.642709720030171</c:v>
                      </c:pt>
                      <c:pt idx="1400">
                        <c:v>19.519266959095535</c:v>
                      </c:pt>
                      <c:pt idx="1401">
                        <c:v>24.796400050349586</c:v>
                      </c:pt>
                      <c:pt idx="1402">
                        <c:v>20.716732941754518</c:v>
                      </c:pt>
                      <c:pt idx="1403">
                        <c:v>10.665415698823455</c:v>
                      </c:pt>
                      <c:pt idx="1404">
                        <c:v>11.271338580178639</c:v>
                      </c:pt>
                      <c:pt idx="1405">
                        <c:v>3.5747890198601557</c:v>
                      </c:pt>
                      <c:pt idx="1406">
                        <c:v>15.022571994096285</c:v>
                      </c:pt>
                      <c:pt idx="1407">
                        <c:v>18.330147149001231</c:v>
                      </c:pt>
                      <c:pt idx="1408">
                        <c:v>21.705235486902204</c:v>
                      </c:pt>
                      <c:pt idx="1409">
                        <c:v>23.546359174978981</c:v>
                      </c:pt>
                      <c:pt idx="1410">
                        <c:v>33.518182663872054</c:v>
                      </c:pt>
                      <c:pt idx="1411">
                        <c:v>23.66965795047096</c:v>
                      </c:pt>
                      <c:pt idx="1412">
                        <c:v>17.194445033556129</c:v>
                      </c:pt>
                      <c:pt idx="1413">
                        <c:v>18.246447622400112</c:v>
                      </c:pt>
                      <c:pt idx="1414">
                        <c:v>12.106492729876557</c:v>
                      </c:pt>
                      <c:pt idx="1415">
                        <c:v>11.755904573878086</c:v>
                      </c:pt>
                      <c:pt idx="1416">
                        <c:v>6.8489516321754191</c:v>
                      </c:pt>
                      <c:pt idx="1417">
                        <c:v>10.032291372689528</c:v>
                      </c:pt>
                      <c:pt idx="1418">
                        <c:v>35.981983549425735</c:v>
                      </c:pt>
                      <c:pt idx="1419">
                        <c:v>35.939717451052431</c:v>
                      </c:pt>
                      <c:pt idx="1420">
                        <c:v>32.426474749150202</c:v>
                      </c:pt>
                      <c:pt idx="1421">
                        <c:v>24.17845113447888</c:v>
                      </c:pt>
                      <c:pt idx="1422">
                        <c:v>11.486014112482875</c:v>
                      </c:pt>
                      <c:pt idx="1423">
                        <c:v>24.813548883036187</c:v>
                      </c:pt>
                      <c:pt idx="1424">
                        <c:v>27.485996887484308</c:v>
                      </c:pt>
                      <c:pt idx="1425">
                        <c:v>34.340175594678769</c:v>
                      </c:pt>
                      <c:pt idx="1426">
                        <c:v>29.311734511963106</c:v>
                      </c:pt>
                      <c:pt idx="1427">
                        <c:v>28.698683928197614</c:v>
                      </c:pt>
                      <c:pt idx="1428">
                        <c:v>22.060491547420696</c:v>
                      </c:pt>
                      <c:pt idx="1429">
                        <c:v>14.864904872090678</c:v>
                      </c:pt>
                      <c:pt idx="1430">
                        <c:v>9.4856036482354842</c:v>
                      </c:pt>
                      <c:pt idx="1431">
                        <c:v>27.529220905502847</c:v>
                      </c:pt>
                      <c:pt idx="1432">
                        <c:v>39.311685439901645</c:v>
                      </c:pt>
                      <c:pt idx="1433">
                        <c:v>42.190390767495707</c:v>
                      </c:pt>
                      <c:pt idx="1434">
                        <c:v>52.318143288372291</c:v>
                      </c:pt>
                      <c:pt idx="1435">
                        <c:v>50.692642625893754</c:v>
                      </c:pt>
                      <c:pt idx="1436">
                        <c:v>13.56236642225894</c:v>
                      </c:pt>
                      <c:pt idx="1437">
                        <c:v>22.087875934669068</c:v>
                      </c:pt>
                      <c:pt idx="1438">
                        <c:v>26.400805294542003</c:v>
                      </c:pt>
                      <c:pt idx="1439">
                        <c:v>9.5050775983727522</c:v>
                      </c:pt>
                      <c:pt idx="1440">
                        <c:v>13.231060697259499</c:v>
                      </c:pt>
                      <c:pt idx="1441">
                        <c:v>17.7578925107739</c:v>
                      </c:pt>
                      <c:pt idx="1442">
                        <c:v>14.15778398327064</c:v>
                      </c:pt>
                      <c:pt idx="1443">
                        <c:v>10.965416708965677</c:v>
                      </c:pt>
                      <c:pt idx="1444">
                        <c:v>20.037435252579741</c:v>
                      </c:pt>
                      <c:pt idx="1445">
                        <c:v>32.208045974221776</c:v>
                      </c:pt>
                      <c:pt idx="1446">
                        <c:v>13.286549738940947</c:v>
                      </c:pt>
                      <c:pt idx="1447">
                        <c:v>9.8248131482324332</c:v>
                      </c:pt>
                      <c:pt idx="1448">
                        <c:v>18.832640793225565</c:v>
                      </c:pt>
                      <c:pt idx="1449">
                        <c:v>18.945190021880435</c:v>
                      </c:pt>
                      <c:pt idx="1450">
                        <c:v>19.528223735914768</c:v>
                      </c:pt>
                      <c:pt idx="1451">
                        <c:v>24.216427496322265</c:v>
                      </c:pt>
                      <c:pt idx="1452">
                        <c:v>23.503438242054006</c:v>
                      </c:pt>
                      <c:pt idx="1453">
                        <c:v>27.407142607235677</c:v>
                      </c:pt>
                      <c:pt idx="1454">
                        <c:v>22.79270177824516</c:v>
                      </c:pt>
                      <c:pt idx="1455">
                        <c:v>18.926700025286319</c:v>
                      </c:pt>
                      <c:pt idx="1456">
                        <c:v>15.369004010075335</c:v>
                      </c:pt>
                      <c:pt idx="1457">
                        <c:v>5.2176861886955432</c:v>
                      </c:pt>
                      <c:pt idx="1458">
                        <c:v>4.8442248407250128</c:v>
                      </c:pt>
                      <c:pt idx="1459">
                        <c:v>9.5864042120769888</c:v>
                      </c:pt>
                      <c:pt idx="1460">
                        <c:v>1.461251227108493</c:v>
                      </c:pt>
                      <c:pt idx="1461">
                        <c:v>39.318200440767797</c:v>
                      </c:pt>
                      <c:pt idx="1462">
                        <c:v>36.360762815420458</c:v>
                      </c:pt>
                      <c:pt idx="1463">
                        <c:v>11.778783942563198</c:v>
                      </c:pt>
                      <c:pt idx="1464">
                        <c:v>21.659078383709225</c:v>
                      </c:pt>
                      <c:pt idx="1465">
                        <c:v>32.460906886714255</c:v>
                      </c:pt>
                      <c:pt idx="1466">
                        <c:v>23.29597397966586</c:v>
                      </c:pt>
                      <c:pt idx="1467">
                        <c:v>13.773625856767284</c:v>
                      </c:pt>
                      <c:pt idx="1468">
                        <c:v>18.182601097933496</c:v>
                      </c:pt>
                      <c:pt idx="1469">
                        <c:v>17.132150533825563</c:v>
                      </c:pt>
                      <c:pt idx="1470">
                        <c:v>41.188108268028692</c:v>
                      </c:pt>
                      <c:pt idx="1471">
                        <c:v>37.790459964976634</c:v>
                      </c:pt>
                      <c:pt idx="1472">
                        <c:v>19.353144919082034</c:v>
                      </c:pt>
                      <c:pt idx="1473">
                        <c:v>18.621547545390783</c:v>
                      </c:pt>
                      <c:pt idx="1474">
                        <c:v>29.071098068960225</c:v>
                      </c:pt>
                      <c:pt idx="1475">
                        <c:v>20.377023943328243</c:v>
                      </c:pt>
                      <c:pt idx="1476">
                        <c:v>19.416809024764778</c:v>
                      </c:pt>
                      <c:pt idx="1477">
                        <c:v>21.743440186421758</c:v>
                      </c:pt>
                      <c:pt idx="1478">
                        <c:v>15.90692797413578</c:v>
                      </c:pt>
                      <c:pt idx="1479">
                        <c:v>12.375570244768818</c:v>
                      </c:pt>
                      <c:pt idx="1480">
                        <c:v>15.189183414920468</c:v>
                      </c:pt>
                      <c:pt idx="1481">
                        <c:v>10.609111482251448</c:v>
                      </c:pt>
                      <c:pt idx="1482">
                        <c:v>19.912931131039773</c:v>
                      </c:pt>
                      <c:pt idx="1483">
                        <c:v>17.421254179414959</c:v>
                      </c:pt>
                      <c:pt idx="1484">
                        <c:v>6.4372860675549113</c:v>
                      </c:pt>
                      <c:pt idx="1485">
                        <c:v>16.634532292432358</c:v>
                      </c:pt>
                      <c:pt idx="1486">
                        <c:v>13.135340606415758</c:v>
                      </c:pt>
                      <c:pt idx="1487">
                        <c:v>12.863213765215983</c:v>
                      </c:pt>
                      <c:pt idx="1488">
                        <c:v>28.304399058089583</c:v>
                      </c:pt>
                      <c:pt idx="1489">
                        <c:v>28.609690997635369</c:v>
                      </c:pt>
                      <c:pt idx="1490">
                        <c:v>16.142331417631379</c:v>
                      </c:pt>
                      <c:pt idx="1491">
                        <c:v>30.375443073808885</c:v>
                      </c:pt>
                      <c:pt idx="1492">
                        <c:v>14.910841226964035</c:v>
                      </c:pt>
                      <c:pt idx="1493">
                        <c:v>12.107774626081849</c:v>
                      </c:pt>
                      <c:pt idx="1494">
                        <c:v>34.608901065237255</c:v>
                      </c:pt>
                      <c:pt idx="1495">
                        <c:v>17.647091098979164</c:v>
                      </c:pt>
                      <c:pt idx="1496">
                        <c:v>15.662187179138588</c:v>
                      </c:pt>
                      <c:pt idx="1497">
                        <c:v>35.901532263290392</c:v>
                      </c:pt>
                      <c:pt idx="1498">
                        <c:v>15.177143100544466</c:v>
                      </c:pt>
                      <c:pt idx="1499">
                        <c:v>15.785521618555764</c:v>
                      </c:pt>
                      <c:pt idx="1500">
                        <c:v>37.80404096548849</c:v>
                      </c:pt>
                      <c:pt idx="1501">
                        <c:v>35.702185354970958</c:v>
                      </c:pt>
                      <c:pt idx="1502">
                        <c:v>27.266761097665203</c:v>
                      </c:pt>
                      <c:pt idx="1503">
                        <c:v>31.495481799845049</c:v>
                      </c:pt>
                      <c:pt idx="1504">
                        <c:v>6.431223805212638</c:v>
                      </c:pt>
                      <c:pt idx="1505">
                        <c:v>32.889728958302356</c:v>
                      </c:pt>
                      <c:pt idx="1506">
                        <c:v>46.699846859669293</c:v>
                      </c:pt>
                      <c:pt idx="1507">
                        <c:v>38.354620860353442</c:v>
                      </c:pt>
                      <c:pt idx="1508">
                        <c:v>33.290247287302229</c:v>
                      </c:pt>
                      <c:pt idx="1509">
                        <c:v>4.5578244073506164</c:v>
                      </c:pt>
                      <c:pt idx="1510">
                        <c:v>26.812617797556225</c:v>
                      </c:pt>
                      <c:pt idx="1511">
                        <c:v>26.5800935873627</c:v>
                      </c:pt>
                      <c:pt idx="1512">
                        <c:v>23.701173743915859</c:v>
                      </c:pt>
                      <c:pt idx="1513">
                        <c:v>25.68245404448205</c:v>
                      </c:pt>
                      <c:pt idx="1514">
                        <c:v>14.976994292450156</c:v>
                      </c:pt>
                      <c:pt idx="1515">
                        <c:v>33.662266203104593</c:v>
                      </c:pt>
                      <c:pt idx="1516">
                        <c:v>30.479766103522508</c:v>
                      </c:pt>
                      <c:pt idx="1517">
                        <c:v>32.443417511733202</c:v>
                      </c:pt>
                      <c:pt idx="1518">
                        <c:v>51.313805465348743</c:v>
                      </c:pt>
                      <c:pt idx="1519">
                        <c:v>37.905998126523166</c:v>
                      </c:pt>
                      <c:pt idx="1520">
                        <c:v>15.365344911084927</c:v>
                      </c:pt>
                      <c:pt idx="1521">
                        <c:v>37.095861886980536</c:v>
                      </c:pt>
                      <c:pt idx="1522">
                        <c:v>30.450657944163655</c:v>
                      </c:pt>
                      <c:pt idx="1523">
                        <c:v>46.059564002183052</c:v>
                      </c:pt>
                      <c:pt idx="1524">
                        <c:v>29.731036071099425</c:v>
                      </c:pt>
                      <c:pt idx="1525">
                        <c:v>31.656145376233468</c:v>
                      </c:pt>
                      <c:pt idx="1526">
                        <c:v>17.924791981627344</c:v>
                      </c:pt>
                      <c:pt idx="1527">
                        <c:v>8.8496133280921416</c:v>
                      </c:pt>
                      <c:pt idx="1528">
                        <c:v>24.670944826147291</c:v>
                      </c:pt>
                      <c:pt idx="1529">
                        <c:v>29.031490845784095</c:v>
                      </c:pt>
                      <c:pt idx="1530">
                        <c:v>47.305567032840258</c:v>
                      </c:pt>
                      <c:pt idx="1531">
                        <c:v>42.814808289597977</c:v>
                      </c:pt>
                      <c:pt idx="1532">
                        <c:v>42.262440153450548</c:v>
                      </c:pt>
                      <c:pt idx="1533">
                        <c:v>43.088595143469284</c:v>
                      </c:pt>
                      <c:pt idx="1534">
                        <c:v>27.755159529880441</c:v>
                      </c:pt>
                      <c:pt idx="1535">
                        <c:v>9.373181894815783</c:v>
                      </c:pt>
                      <c:pt idx="1536">
                        <c:v>56.492037702438587</c:v>
                      </c:pt>
                      <c:pt idx="1537">
                        <c:v>34.399284777263098</c:v>
                      </c:pt>
                      <c:pt idx="1538">
                        <c:v>8.9231523492487081</c:v>
                      </c:pt>
                      <c:pt idx="1539">
                        <c:v>35.384557046336944</c:v>
                      </c:pt>
                      <c:pt idx="1540">
                        <c:v>31.81928980280389</c:v>
                      </c:pt>
                      <c:pt idx="1541">
                        <c:v>24.075551987262241</c:v>
                      </c:pt>
                      <c:pt idx="1542">
                        <c:v>28.985658748048593</c:v>
                      </c:pt>
                      <c:pt idx="1543">
                        <c:v>11.20306449825719</c:v>
                      </c:pt>
                      <c:pt idx="1544">
                        <c:v>18.687549681091312</c:v>
                      </c:pt>
                      <c:pt idx="1545">
                        <c:v>11.476096355066744</c:v>
                      </c:pt>
                      <c:pt idx="1546">
                        <c:v>16.591791275158435</c:v>
                      </c:pt>
                      <c:pt idx="1547">
                        <c:v>30.876541055789023</c:v>
                      </c:pt>
                      <c:pt idx="1548">
                        <c:v>23.617493615125461</c:v>
                      </c:pt>
                      <c:pt idx="1549">
                        <c:v>46.939515482555159</c:v>
                      </c:pt>
                      <c:pt idx="1550">
                        <c:v>36.629238103083338</c:v>
                      </c:pt>
                      <c:pt idx="1551">
                        <c:v>20.106627053337142</c:v>
                      </c:pt>
                      <c:pt idx="1552">
                        <c:v>40.040989638607897</c:v>
                      </c:pt>
                      <c:pt idx="1553">
                        <c:v>25.374752010967299</c:v>
                      </c:pt>
                      <c:pt idx="1554">
                        <c:v>10.904869936868083</c:v>
                      </c:pt>
                      <c:pt idx="1555">
                        <c:v>27.459863240568236</c:v>
                      </c:pt>
                      <c:pt idx="1556">
                        <c:v>21.965549488646356</c:v>
                      </c:pt>
                      <c:pt idx="1557">
                        <c:v>21.079994940329488</c:v>
                      </c:pt>
                      <c:pt idx="1558">
                        <c:v>11.699158168616682</c:v>
                      </c:pt>
                      <c:pt idx="1559">
                        <c:v>12.44972629596178</c:v>
                      </c:pt>
                      <c:pt idx="1560">
                        <c:v>13.480198028091484</c:v>
                      </c:pt>
                      <c:pt idx="1561">
                        <c:v>20.664791242953299</c:v>
                      </c:pt>
                      <c:pt idx="1562">
                        <c:v>52.293025182524204</c:v>
                      </c:pt>
                      <c:pt idx="1563">
                        <c:v>25.102959588981275</c:v>
                      </c:pt>
                      <c:pt idx="1564">
                        <c:v>2.2146110242666697</c:v>
                      </c:pt>
                      <c:pt idx="1565">
                        <c:v>22.052378008754719</c:v>
                      </c:pt>
                      <c:pt idx="1566">
                        <c:v>22.149355707817278</c:v>
                      </c:pt>
                      <c:pt idx="1567">
                        <c:v>14.665099265701986</c:v>
                      </c:pt>
                      <c:pt idx="1568">
                        <c:v>27.155726723568776</c:v>
                      </c:pt>
                      <c:pt idx="1569">
                        <c:v>11.521640246809239</c:v>
                      </c:pt>
                      <c:pt idx="1570">
                        <c:v>21.489946112477785</c:v>
                      </c:pt>
                      <c:pt idx="1571">
                        <c:v>17.025745720840547</c:v>
                      </c:pt>
                      <c:pt idx="1572">
                        <c:v>15.127436482809516</c:v>
                      </c:pt>
                      <c:pt idx="1573">
                        <c:v>10.472577834799793</c:v>
                      </c:pt>
                      <c:pt idx="1574">
                        <c:v>22.134152999535665</c:v>
                      </c:pt>
                      <c:pt idx="1575">
                        <c:v>16.015115217532678</c:v>
                      </c:pt>
                      <c:pt idx="1576">
                        <c:v>9.2750393116703993</c:v>
                      </c:pt>
                      <c:pt idx="1577">
                        <c:v>12.367254397244846</c:v>
                      </c:pt>
                      <c:pt idx="1578">
                        <c:v>5.0594325361798003</c:v>
                      </c:pt>
                      <c:pt idx="1579">
                        <c:v>22.271995408472719</c:v>
                      </c:pt>
                      <c:pt idx="1580">
                        <c:v>28.282992869504177</c:v>
                      </c:pt>
                      <c:pt idx="1581">
                        <c:v>6.6655643401288032</c:v>
                      </c:pt>
                      <c:pt idx="1582">
                        <c:v>19.459688353189534</c:v>
                      </c:pt>
                      <c:pt idx="1583">
                        <c:v>20.712582552366793</c:v>
                      </c:pt>
                      <c:pt idx="1584">
                        <c:v>26.021171996310493</c:v>
                      </c:pt>
                      <c:pt idx="1585">
                        <c:v>6.1590517175161823</c:v>
                      </c:pt>
                      <c:pt idx="1586">
                        <c:v>21.735646008980311</c:v>
                      </c:pt>
                      <c:pt idx="1587">
                        <c:v>31.096637725588256</c:v>
                      </c:pt>
                      <c:pt idx="1588">
                        <c:v>38.32756479409008</c:v>
                      </c:pt>
                      <c:pt idx="1589">
                        <c:v>32.640937043887895</c:v>
                      </c:pt>
                      <c:pt idx="1590">
                        <c:v>25.755166965232377</c:v>
                      </c:pt>
                      <c:pt idx="1591">
                        <c:v>36.350673006780042</c:v>
                      </c:pt>
                      <c:pt idx="1592">
                        <c:v>27.209657009161052</c:v>
                      </c:pt>
                      <c:pt idx="1593">
                        <c:v>16.684629352881888</c:v>
                      </c:pt>
                      <c:pt idx="1594">
                        <c:v>24.43387797802178</c:v>
                      </c:pt>
                      <c:pt idx="1595">
                        <c:v>43.1588523384697</c:v>
                      </c:pt>
                      <c:pt idx="1596">
                        <c:v>15.481473507904472</c:v>
                      </c:pt>
                      <c:pt idx="1597">
                        <c:v>34.334977350597661</c:v>
                      </c:pt>
                      <c:pt idx="1598">
                        <c:v>40.95674037823639</c:v>
                      </c:pt>
                      <c:pt idx="1599">
                        <c:v>14.529536140263577</c:v>
                      </c:pt>
                      <c:pt idx="1600">
                        <c:v>35.945972582945465</c:v>
                      </c:pt>
                      <c:pt idx="1601">
                        <c:v>50.106206626025113</c:v>
                      </c:pt>
                      <c:pt idx="1602">
                        <c:v>28.628880150739025</c:v>
                      </c:pt>
                      <c:pt idx="1603">
                        <c:v>17.050639342095266</c:v>
                      </c:pt>
                      <c:pt idx="1604">
                        <c:v>14.58531263478679</c:v>
                      </c:pt>
                      <c:pt idx="1605">
                        <c:v>19.78159506053926</c:v>
                      </c:pt>
                      <c:pt idx="1606">
                        <c:v>36.557975475151736</c:v>
                      </c:pt>
                      <c:pt idx="1607">
                        <c:v>31.417845204856832</c:v>
                      </c:pt>
                      <c:pt idx="1608">
                        <c:v>14.349514462232213</c:v>
                      </c:pt>
                      <c:pt idx="1609">
                        <c:v>33.31270928332895</c:v>
                      </c:pt>
                      <c:pt idx="1610">
                        <c:v>6.4005228298279429</c:v>
                      </c:pt>
                      <c:pt idx="1611">
                        <c:v>41.83862451446447</c:v>
                      </c:pt>
                      <c:pt idx="1612">
                        <c:v>42.809698524461453</c:v>
                      </c:pt>
                      <c:pt idx="1613">
                        <c:v>14.612094795207355</c:v>
                      </c:pt>
                      <c:pt idx="1614">
                        <c:v>26.221985312185431</c:v>
                      </c:pt>
                      <c:pt idx="1615">
                        <c:v>27.153988454182549</c:v>
                      </c:pt>
                      <c:pt idx="1616">
                        <c:v>27.769297130716794</c:v>
                      </c:pt>
                      <c:pt idx="1617">
                        <c:v>45.482544794570217</c:v>
                      </c:pt>
                      <c:pt idx="1618">
                        <c:v>30.393922683465828</c:v>
                      </c:pt>
                      <c:pt idx="1619">
                        <c:v>8.6409204472735386</c:v>
                      </c:pt>
                      <c:pt idx="1620">
                        <c:v>24.812688295610627</c:v>
                      </c:pt>
                      <c:pt idx="1621">
                        <c:v>30.398865581063113</c:v>
                      </c:pt>
                      <c:pt idx="1622">
                        <c:v>20.820180072102616</c:v>
                      </c:pt>
                      <c:pt idx="1623">
                        <c:v>7.3109078481836578</c:v>
                      </c:pt>
                      <c:pt idx="1624">
                        <c:v>36.680733094215704</c:v>
                      </c:pt>
                      <c:pt idx="1625">
                        <c:v>46.729002811118519</c:v>
                      </c:pt>
                      <c:pt idx="1626">
                        <c:v>9.5561128109613538</c:v>
                      </c:pt>
                      <c:pt idx="1627">
                        <c:v>9.0617037006006775</c:v>
                      </c:pt>
                      <c:pt idx="1628">
                        <c:v>22.758031888888826</c:v>
                      </c:pt>
                      <c:pt idx="1629">
                        <c:v>31.389678380696086</c:v>
                      </c:pt>
                      <c:pt idx="1630">
                        <c:v>17.315185308350088</c:v>
                      </c:pt>
                      <c:pt idx="1631">
                        <c:v>17.79142642514153</c:v>
                      </c:pt>
                      <c:pt idx="1632">
                        <c:v>47.202470179909632</c:v>
                      </c:pt>
                      <c:pt idx="1633">
                        <c:v>53.844380603946753</c:v>
                      </c:pt>
                      <c:pt idx="1634">
                        <c:v>13.796331850371702</c:v>
                      </c:pt>
                      <c:pt idx="1635">
                        <c:v>17.110452164938327</c:v>
                      </c:pt>
                      <c:pt idx="1636">
                        <c:v>44.467397944665457</c:v>
                      </c:pt>
                      <c:pt idx="1637">
                        <c:v>46.571554402553289</c:v>
                      </c:pt>
                      <c:pt idx="1638">
                        <c:v>8.4928417838399657</c:v>
                      </c:pt>
                      <c:pt idx="1639">
                        <c:v>20.745063166497843</c:v>
                      </c:pt>
                      <c:pt idx="1640">
                        <c:v>13.783946275621311</c:v>
                      </c:pt>
                      <c:pt idx="1641">
                        <c:v>6.162111545898961</c:v>
                      </c:pt>
                      <c:pt idx="1642">
                        <c:v>25.269074177136659</c:v>
                      </c:pt>
                      <c:pt idx="1643">
                        <c:v>9.1607000806604297</c:v>
                      </c:pt>
                      <c:pt idx="1644">
                        <c:v>20.093254969610381</c:v>
                      </c:pt>
                      <c:pt idx="1645">
                        <c:v>32.625929962206463</c:v>
                      </c:pt>
                      <c:pt idx="1646">
                        <c:v>88.582046181821894</c:v>
                      </c:pt>
                      <c:pt idx="1647">
                        <c:v>70.594220875686574</c:v>
                      </c:pt>
                      <c:pt idx="1648">
                        <c:v>27.080533932263148</c:v>
                      </c:pt>
                      <c:pt idx="1649">
                        <c:v>24.406491563111942</c:v>
                      </c:pt>
                      <c:pt idx="1650">
                        <c:v>12.535238408303076</c:v>
                      </c:pt>
                      <c:pt idx="1651">
                        <c:v>28.197174509732164</c:v>
                      </c:pt>
                      <c:pt idx="1652">
                        <c:v>29.1634234552549</c:v>
                      </c:pt>
                      <c:pt idx="1653">
                        <c:v>46.465735072110867</c:v>
                      </c:pt>
                      <c:pt idx="1654">
                        <c:v>81.203461401148857</c:v>
                      </c:pt>
                      <c:pt idx="1655">
                        <c:v>61.539779814868588</c:v>
                      </c:pt>
                      <c:pt idx="1656">
                        <c:v>50.104649535648967</c:v>
                      </c:pt>
                      <c:pt idx="1657">
                        <c:v>22.546389727771395</c:v>
                      </c:pt>
                      <c:pt idx="1658">
                        <c:v>30.637139698959828</c:v>
                      </c:pt>
                      <c:pt idx="1659">
                        <c:v>20.564833363319426</c:v>
                      </c:pt>
                      <c:pt idx="1660">
                        <c:v>23.479647863062485</c:v>
                      </c:pt>
                      <c:pt idx="1661">
                        <c:v>12.663677092804216</c:v>
                      </c:pt>
                      <c:pt idx="1662">
                        <c:v>24.415972142847153</c:v>
                      </c:pt>
                      <c:pt idx="1663">
                        <c:v>57.369868930117441</c:v>
                      </c:pt>
                      <c:pt idx="1664">
                        <c:v>71.067731133583436</c:v>
                      </c:pt>
                      <c:pt idx="1665">
                        <c:v>33.688146068712022</c:v>
                      </c:pt>
                      <c:pt idx="1666">
                        <c:v>16.37106160821784</c:v>
                      </c:pt>
                      <c:pt idx="1667">
                        <c:v>34.718154762288954</c:v>
                      </c:pt>
                      <c:pt idx="1668">
                        <c:v>39.742583955564676</c:v>
                      </c:pt>
                      <c:pt idx="1669">
                        <c:v>39.739913189948126</c:v>
                      </c:pt>
                      <c:pt idx="1670">
                        <c:v>40.822706611636733</c:v>
                      </c:pt>
                      <c:pt idx="1671">
                        <c:v>19.926904242154318</c:v>
                      </c:pt>
                      <c:pt idx="1672">
                        <c:v>20.870506915395737</c:v>
                      </c:pt>
                      <c:pt idx="1673">
                        <c:v>31.753952063365158</c:v>
                      </c:pt>
                      <c:pt idx="1674">
                        <c:v>29.641563221687125</c:v>
                      </c:pt>
                      <c:pt idx="1675">
                        <c:v>40.533056022265946</c:v>
                      </c:pt>
                      <c:pt idx="1676">
                        <c:v>46.05380861932565</c:v>
                      </c:pt>
                      <c:pt idx="1677">
                        <c:v>48.249081719027828</c:v>
                      </c:pt>
                      <c:pt idx="1678">
                        <c:v>50.24396433126136</c:v>
                      </c:pt>
                      <c:pt idx="1679">
                        <c:v>69.951910731964986</c:v>
                      </c:pt>
                      <c:pt idx="1680">
                        <c:v>67.94663138419584</c:v>
                      </c:pt>
                      <c:pt idx="1681">
                        <c:v>50.409760248710114</c:v>
                      </c:pt>
                      <c:pt idx="1682">
                        <c:v>53.122667908094137</c:v>
                      </c:pt>
                      <c:pt idx="1683">
                        <c:v>31.974791239981286</c:v>
                      </c:pt>
                      <c:pt idx="1684">
                        <c:v>52.24683589525506</c:v>
                      </c:pt>
                      <c:pt idx="1685">
                        <c:v>34.152214032556721</c:v>
                      </c:pt>
                      <c:pt idx="1686">
                        <c:v>45.382157767676361</c:v>
                      </c:pt>
                      <c:pt idx="1687">
                        <c:v>63.102140084848642</c:v>
                      </c:pt>
                      <c:pt idx="1688">
                        <c:v>44.308432996436672</c:v>
                      </c:pt>
                      <c:pt idx="1689">
                        <c:v>18.31747155515048</c:v>
                      </c:pt>
                      <c:pt idx="1690">
                        <c:v>6.6113253183523017</c:v>
                      </c:pt>
                      <c:pt idx="1691">
                        <c:v>5.4742195298312382</c:v>
                      </c:pt>
                      <c:pt idx="1692">
                        <c:v>40.211220750434897</c:v>
                      </c:pt>
                      <c:pt idx="1693">
                        <c:v>35.889047236061735</c:v>
                      </c:pt>
                      <c:pt idx="1694">
                        <c:v>17.672411851056093</c:v>
                      </c:pt>
                      <c:pt idx="1695">
                        <c:v>20.527173351776177</c:v>
                      </c:pt>
                      <c:pt idx="1696">
                        <c:v>26.976127789534644</c:v>
                      </c:pt>
                      <c:pt idx="1697">
                        <c:v>32.822087116944189</c:v>
                      </c:pt>
                      <c:pt idx="1698">
                        <c:v>89.1287463021973</c:v>
                      </c:pt>
                      <c:pt idx="1699">
                        <c:v>101.84371996623116</c:v>
                      </c:pt>
                      <c:pt idx="1700">
                        <c:v>50.79140791580997</c:v>
                      </c:pt>
                      <c:pt idx="1701">
                        <c:v>56.076886656007439</c:v>
                      </c:pt>
                      <c:pt idx="1702">
                        <c:v>54.358461728336501</c:v>
                      </c:pt>
                      <c:pt idx="1703">
                        <c:v>47.234129588047153</c:v>
                      </c:pt>
                      <c:pt idx="1704">
                        <c:v>31.632290400938359</c:v>
                      </c:pt>
                      <c:pt idx="1705">
                        <c:v>47.491995536560601</c:v>
                      </c:pt>
                      <c:pt idx="1706">
                        <c:v>33.757229973219779</c:v>
                      </c:pt>
                      <c:pt idx="1707">
                        <c:v>8.636339980116885</c:v>
                      </c:pt>
                      <c:pt idx="1708">
                        <c:v>10.25415352963385</c:v>
                      </c:pt>
                      <c:pt idx="1709">
                        <c:v>51.961544264712224</c:v>
                      </c:pt>
                      <c:pt idx="1710">
                        <c:v>79.162564451641359</c:v>
                      </c:pt>
                      <c:pt idx="1711">
                        <c:v>100.04794665569162</c:v>
                      </c:pt>
                      <c:pt idx="1712">
                        <c:v>123.72224337717751</c:v>
                      </c:pt>
                      <c:pt idx="1713">
                        <c:v>88.37777248186957</c:v>
                      </c:pt>
                      <c:pt idx="1714">
                        <c:v>24.900424982866852</c:v>
                      </c:pt>
                      <c:pt idx="1715">
                        <c:v>41.192889338225896</c:v>
                      </c:pt>
                      <c:pt idx="1716">
                        <c:v>21.605399812730337</c:v>
                      </c:pt>
                      <c:pt idx="1717">
                        <c:v>47.409076457615022</c:v>
                      </c:pt>
                      <c:pt idx="1718">
                        <c:v>31.080245535048494</c:v>
                      </c:pt>
                      <c:pt idx="1719">
                        <c:v>38.337162203281913</c:v>
                      </c:pt>
                      <c:pt idx="1720">
                        <c:v>31.840941884966149</c:v>
                      </c:pt>
                      <c:pt idx="1721">
                        <c:v>16.786772122224512</c:v>
                      </c:pt>
                      <c:pt idx="1722">
                        <c:v>6.5277496095626342</c:v>
                      </c:pt>
                      <c:pt idx="1723">
                        <c:v>24.693403194177513</c:v>
                      </c:pt>
                      <c:pt idx="1724">
                        <c:v>13.589254184037157</c:v>
                      </c:pt>
                      <c:pt idx="1725">
                        <c:v>56.95687959447006</c:v>
                      </c:pt>
                      <c:pt idx="1726">
                        <c:v>52.403039624959902</c:v>
                      </c:pt>
                      <c:pt idx="1727">
                        <c:v>7.7333747465547802</c:v>
                      </c:pt>
                      <c:pt idx="1728">
                        <c:v>18.448563657851302</c:v>
                      </c:pt>
                      <c:pt idx="1729">
                        <c:v>15.866611911916497</c:v>
                      </c:pt>
                      <c:pt idx="1730">
                        <c:v>23.547021469124346</c:v>
                      </c:pt>
                      <c:pt idx="1731">
                        <c:v>53.256460846785274</c:v>
                      </c:pt>
                      <c:pt idx="1732">
                        <c:v>69.323321333875697</c:v>
                      </c:pt>
                      <c:pt idx="1733">
                        <c:v>71.011615837690016</c:v>
                      </c:pt>
                      <c:pt idx="1734">
                        <c:v>71.034980686902202</c:v>
                      </c:pt>
                      <c:pt idx="1735">
                        <c:v>32.310520189045299</c:v>
                      </c:pt>
                      <c:pt idx="1736">
                        <c:v>21.723132844118833</c:v>
                      </c:pt>
                      <c:pt idx="1737">
                        <c:v>8.4937635272976397</c:v>
                      </c:pt>
                      <c:pt idx="1738">
                        <c:v>39.296953553121284</c:v>
                      </c:pt>
                      <c:pt idx="1739">
                        <c:v>33.297143749351548</c:v>
                      </c:pt>
                      <c:pt idx="1740">
                        <c:v>21.777264155584483</c:v>
                      </c:pt>
                      <c:pt idx="1741">
                        <c:v>37.954022533827427</c:v>
                      </c:pt>
                      <c:pt idx="1742">
                        <c:v>91.513545259981143</c:v>
                      </c:pt>
                      <c:pt idx="1743">
                        <c:v>90.662528699747568</c:v>
                      </c:pt>
                      <c:pt idx="1744">
                        <c:v>83.893848902838215</c:v>
                      </c:pt>
                      <c:pt idx="1745">
                        <c:v>97.467690600003706</c:v>
                      </c:pt>
                      <c:pt idx="1746">
                        <c:v>35.369104203489748</c:v>
                      </c:pt>
                      <c:pt idx="1747">
                        <c:v>43.969846073051642</c:v>
                      </c:pt>
                      <c:pt idx="1748">
                        <c:v>16.299777551133971</c:v>
                      </c:pt>
                      <c:pt idx="1749">
                        <c:v>27.688666769874274</c:v>
                      </c:pt>
                      <c:pt idx="1750">
                        <c:v>47.697120130592722</c:v>
                      </c:pt>
                      <c:pt idx="1751">
                        <c:v>61.838420882316271</c:v>
                      </c:pt>
                      <c:pt idx="1752">
                        <c:v>71.817747854562839</c:v>
                      </c:pt>
                      <c:pt idx="1753">
                        <c:v>22.310359957562326</c:v>
                      </c:pt>
                      <c:pt idx="1754">
                        <c:v>28.755937986440198</c:v>
                      </c:pt>
                      <c:pt idx="1755">
                        <c:v>17.581361849432454</c:v>
                      </c:pt>
                      <c:pt idx="1756">
                        <c:v>13.859903358768056</c:v>
                      </c:pt>
                      <c:pt idx="1757">
                        <c:v>42.36094223732136</c:v>
                      </c:pt>
                      <c:pt idx="1758">
                        <c:v>87.080735536383742</c:v>
                      </c:pt>
                      <c:pt idx="1759">
                        <c:v>63.760387165226206</c:v>
                      </c:pt>
                      <c:pt idx="1760">
                        <c:v>34.257243728565221</c:v>
                      </c:pt>
                      <c:pt idx="1761">
                        <c:v>14.36739877784823</c:v>
                      </c:pt>
                      <c:pt idx="1762">
                        <c:v>18.348987712524053</c:v>
                      </c:pt>
                      <c:pt idx="1763">
                        <c:v>35.309839998549577</c:v>
                      </c:pt>
                      <c:pt idx="1764">
                        <c:v>29.503570916262525</c:v>
                      </c:pt>
                      <c:pt idx="1765">
                        <c:v>43.783243099028063</c:v>
                      </c:pt>
                      <c:pt idx="1766">
                        <c:v>44.27993920599377</c:v>
                      </c:pt>
                      <c:pt idx="1767">
                        <c:v>37.028640890231294</c:v>
                      </c:pt>
                      <c:pt idx="1768">
                        <c:v>21.693694267169867</c:v>
                      </c:pt>
                      <c:pt idx="1769">
                        <c:v>26.497302184471494</c:v>
                      </c:pt>
                      <c:pt idx="1770">
                        <c:v>25.148190230566051</c:v>
                      </c:pt>
                      <c:pt idx="1771">
                        <c:v>33.014769718786575</c:v>
                      </c:pt>
                      <c:pt idx="1772">
                        <c:v>19.24852220058607</c:v>
                      </c:pt>
                      <c:pt idx="1773">
                        <c:v>56.828486427678612</c:v>
                      </c:pt>
                      <c:pt idx="1774">
                        <c:v>33.439274989498045</c:v>
                      </c:pt>
                      <c:pt idx="1775">
                        <c:v>35.918730960769814</c:v>
                      </c:pt>
                      <c:pt idx="1776">
                        <c:v>71.732880783013385</c:v>
                      </c:pt>
                      <c:pt idx="1777">
                        <c:v>104.42241583448674</c:v>
                      </c:pt>
                      <c:pt idx="1778">
                        <c:v>125.22941601137428</c:v>
                      </c:pt>
                      <c:pt idx="1779">
                        <c:v>91.840228933064338</c:v>
                      </c:pt>
                      <c:pt idx="1780">
                        <c:v>15.381686156377064</c:v>
                      </c:pt>
                      <c:pt idx="1781">
                        <c:v>34.744311160105319</c:v>
                      </c:pt>
                      <c:pt idx="1782">
                        <c:v>54.827588429053264</c:v>
                      </c:pt>
                      <c:pt idx="1783">
                        <c:v>95.034649644901592</c:v>
                      </c:pt>
                      <c:pt idx="1784">
                        <c:v>80.006231219627324</c:v>
                      </c:pt>
                      <c:pt idx="1785">
                        <c:v>31.019056594723914</c:v>
                      </c:pt>
                      <c:pt idx="1786">
                        <c:v>46.487335064080511</c:v>
                      </c:pt>
                      <c:pt idx="1787">
                        <c:v>14.453327148172987</c:v>
                      </c:pt>
                      <c:pt idx="1788">
                        <c:v>26.229890178519049</c:v>
                      </c:pt>
                      <c:pt idx="1789">
                        <c:v>49.637550852841507</c:v>
                      </c:pt>
                      <c:pt idx="1790">
                        <c:v>45.11403826183799</c:v>
                      </c:pt>
                      <c:pt idx="1791">
                        <c:v>111.90467016957686</c:v>
                      </c:pt>
                      <c:pt idx="1792">
                        <c:v>120.11286645684798</c:v>
                      </c:pt>
                      <c:pt idx="1793">
                        <c:v>38.548907047650424</c:v>
                      </c:pt>
                      <c:pt idx="1794">
                        <c:v>15.399950356219934</c:v>
                      </c:pt>
                      <c:pt idx="1795">
                        <c:v>60.267785747973385</c:v>
                      </c:pt>
                      <c:pt idx="1796">
                        <c:v>63.032667590400372</c:v>
                      </c:pt>
                      <c:pt idx="1797">
                        <c:v>64.649509303945933</c:v>
                      </c:pt>
                      <c:pt idx="1798">
                        <c:v>24.766504520018589</c:v>
                      </c:pt>
                      <c:pt idx="1799">
                        <c:v>58.396325179666867</c:v>
                      </c:pt>
                      <c:pt idx="1800">
                        <c:v>80.883401944171723</c:v>
                      </c:pt>
                      <c:pt idx="1801">
                        <c:v>38.741991272793534</c:v>
                      </c:pt>
                      <c:pt idx="1802">
                        <c:v>21.508352940667425</c:v>
                      </c:pt>
                      <c:pt idx="1803">
                        <c:v>36.977975678412506</c:v>
                      </c:pt>
                      <c:pt idx="1804">
                        <c:v>49.471670095649543</c:v>
                      </c:pt>
                      <c:pt idx="1805">
                        <c:v>28.566159795878949</c:v>
                      </c:pt>
                      <c:pt idx="1806">
                        <c:v>35.629923759557684</c:v>
                      </c:pt>
                      <c:pt idx="1807">
                        <c:v>76.780392061286392</c:v>
                      </c:pt>
                      <c:pt idx="1808">
                        <c:v>106.71279758776154</c:v>
                      </c:pt>
                      <c:pt idx="1809">
                        <c:v>127.95987884713823</c:v>
                      </c:pt>
                      <c:pt idx="1810">
                        <c:v>81.142808615753552</c:v>
                      </c:pt>
                      <c:pt idx="1811">
                        <c:v>68.13066399640546</c:v>
                      </c:pt>
                      <c:pt idx="1812">
                        <c:v>118.73428880606943</c:v>
                      </c:pt>
                      <c:pt idx="1813">
                        <c:v>151.98168878926995</c:v>
                      </c:pt>
                      <c:pt idx="1814">
                        <c:v>125.83468251110428</c:v>
                      </c:pt>
                      <c:pt idx="1815">
                        <c:v>95.066267378942896</c:v>
                      </c:pt>
                      <c:pt idx="1816">
                        <c:v>38.596239861638232</c:v>
                      </c:pt>
                      <c:pt idx="1817">
                        <c:v>33.508972460513839</c:v>
                      </c:pt>
                      <c:pt idx="1818">
                        <c:v>68.056455235805828</c:v>
                      </c:pt>
                      <c:pt idx="1819">
                        <c:v>68.126092982374004</c:v>
                      </c:pt>
                      <c:pt idx="1820">
                        <c:v>107.68697452766175</c:v>
                      </c:pt>
                      <c:pt idx="1821">
                        <c:v>125.28130619884746</c:v>
                      </c:pt>
                      <c:pt idx="1822">
                        <c:v>64.80910479350355</c:v>
                      </c:pt>
                      <c:pt idx="1823">
                        <c:v>69.306491956838187</c:v>
                      </c:pt>
                      <c:pt idx="1824">
                        <c:v>28.979215666742682</c:v>
                      </c:pt>
                      <c:pt idx="1825">
                        <c:v>91.622592641306412</c:v>
                      </c:pt>
                      <c:pt idx="1826">
                        <c:v>94.423647668215281</c:v>
                      </c:pt>
                      <c:pt idx="1827">
                        <c:v>117.41141732364292</c:v>
                      </c:pt>
                      <c:pt idx="1828">
                        <c:v>102.78155960596411</c:v>
                      </c:pt>
                      <c:pt idx="1829">
                        <c:v>45.296683138893385</c:v>
                      </c:pt>
                      <c:pt idx="1830">
                        <c:v>122.41742089516701</c:v>
                      </c:pt>
                      <c:pt idx="1831">
                        <c:v>179.97939158160762</c:v>
                      </c:pt>
                      <c:pt idx="1832">
                        <c:v>217.01787604199097</c:v>
                      </c:pt>
                      <c:pt idx="1833">
                        <c:v>140.20685591879064</c:v>
                      </c:pt>
                      <c:pt idx="1834">
                        <c:v>114.43204229082217</c:v>
                      </c:pt>
                      <c:pt idx="1835">
                        <c:v>104.08176404748802</c:v>
                      </c:pt>
                      <c:pt idx="1836">
                        <c:v>63.381769464509588</c:v>
                      </c:pt>
                      <c:pt idx="1837">
                        <c:v>67.310344042503331</c:v>
                      </c:pt>
                      <c:pt idx="1838">
                        <c:v>38.316172815868583</c:v>
                      </c:pt>
                      <c:pt idx="1839">
                        <c:v>55.136506872620544</c:v>
                      </c:pt>
                      <c:pt idx="1840">
                        <c:v>79.801654727255212</c:v>
                      </c:pt>
                      <c:pt idx="1841">
                        <c:v>84.707013963558239</c:v>
                      </c:pt>
                      <c:pt idx="1842">
                        <c:v>108.98469767875061</c:v>
                      </c:pt>
                      <c:pt idx="1843">
                        <c:v>62.940499703502354</c:v>
                      </c:pt>
                      <c:pt idx="1844">
                        <c:v>71.99927051089513</c:v>
                      </c:pt>
                      <c:pt idx="1845">
                        <c:v>236.56924751047751</c:v>
                      </c:pt>
                      <c:pt idx="1846">
                        <c:v>218.30334780266804</c:v>
                      </c:pt>
                      <c:pt idx="1847">
                        <c:v>46.694726539645188</c:v>
                      </c:pt>
                      <c:pt idx="1848">
                        <c:v>82.214264658508824</c:v>
                      </c:pt>
                      <c:pt idx="1849">
                        <c:v>93.57686071764563</c:v>
                      </c:pt>
                      <c:pt idx="1850">
                        <c:v>83.146303486376155</c:v>
                      </c:pt>
                      <c:pt idx="1851">
                        <c:v>122.7136161893947</c:v>
                      </c:pt>
                      <c:pt idx="1852">
                        <c:v>46.083604239051304</c:v>
                      </c:pt>
                      <c:pt idx="1853">
                        <c:v>48.284926437058814</c:v>
                      </c:pt>
                      <c:pt idx="1854">
                        <c:v>103.46059202294414</c:v>
                      </c:pt>
                      <c:pt idx="1855">
                        <c:v>85.120544475128298</c:v>
                      </c:pt>
                      <c:pt idx="1856">
                        <c:v>104.96498602083319</c:v>
                      </c:pt>
                      <c:pt idx="1857">
                        <c:v>220.10721630022334</c:v>
                      </c:pt>
                      <c:pt idx="1858">
                        <c:v>162.50183811728928</c:v>
                      </c:pt>
                      <c:pt idx="1859">
                        <c:v>135.11411205572188</c:v>
                      </c:pt>
                      <c:pt idx="1860">
                        <c:v>30.844780816700471</c:v>
                      </c:pt>
                      <c:pt idx="1861">
                        <c:v>86.424639920519454</c:v>
                      </c:pt>
                      <c:pt idx="1862">
                        <c:v>90.215901127490014</c:v>
                      </c:pt>
                      <c:pt idx="1863">
                        <c:v>79.719091023698596</c:v>
                      </c:pt>
                      <c:pt idx="1864">
                        <c:v>240.98914878863718</c:v>
                      </c:pt>
                      <c:pt idx="1865">
                        <c:v>155.39903661673077</c:v>
                      </c:pt>
                      <c:pt idx="1866">
                        <c:v>117.89883182749794</c:v>
                      </c:pt>
                      <c:pt idx="1867">
                        <c:v>119.90299082135591</c:v>
                      </c:pt>
                      <c:pt idx="1868">
                        <c:v>74.002606729692815</c:v>
                      </c:pt>
                      <c:pt idx="1869">
                        <c:v>72.051025457603572</c:v>
                      </c:pt>
                      <c:pt idx="1870">
                        <c:v>155.60817424648306</c:v>
                      </c:pt>
                      <c:pt idx="1871">
                        <c:v>300.73149511429256</c:v>
                      </c:pt>
                      <c:pt idx="1872">
                        <c:v>217.26854019154777</c:v>
                      </c:pt>
                      <c:pt idx="1873">
                        <c:v>132.16140959884936</c:v>
                      </c:pt>
                      <c:pt idx="1874">
                        <c:v>148.8815765289205</c:v>
                      </c:pt>
                      <c:pt idx="1875">
                        <c:v>290.12730966220062</c:v>
                      </c:pt>
                      <c:pt idx="1876">
                        <c:v>255.21333271629854</c:v>
                      </c:pt>
                      <c:pt idx="1877">
                        <c:v>265.4935582797155</c:v>
                      </c:pt>
                      <c:pt idx="1878">
                        <c:v>415.3416500790928</c:v>
                      </c:pt>
                      <c:pt idx="1879">
                        <c:v>385.61442092743403</c:v>
                      </c:pt>
                      <c:pt idx="1880">
                        <c:v>138.87007465775045</c:v>
                      </c:pt>
                      <c:pt idx="1881">
                        <c:v>350.4874488065293</c:v>
                      </c:pt>
                      <c:pt idx="1882">
                        <c:v>298.57429838367312</c:v>
                      </c:pt>
                      <c:pt idx="1883">
                        <c:v>368.03426826208948</c:v>
                      </c:pt>
                      <c:pt idx="1884">
                        <c:v>372.50808319678055</c:v>
                      </c:pt>
                      <c:pt idx="1885">
                        <c:v>256.99189453603975</c:v>
                      </c:pt>
                      <c:pt idx="1886">
                        <c:v>188.73447014273978</c:v>
                      </c:pt>
                      <c:pt idx="1887">
                        <c:v>97.309252858385605</c:v>
                      </c:pt>
                      <c:pt idx="1888">
                        <c:v>202.22992690599233</c:v>
                      </c:pt>
                      <c:pt idx="1889">
                        <c:v>393.50784630415268</c:v>
                      </c:pt>
                      <c:pt idx="1890">
                        <c:v>484.06668419368174</c:v>
                      </c:pt>
                      <c:pt idx="1891">
                        <c:v>321.66663774438729</c:v>
                      </c:pt>
                      <c:pt idx="1892">
                        <c:v>448.04091351293744</c:v>
                      </c:pt>
                      <c:pt idx="1893">
                        <c:v>200.98422990737151</c:v>
                      </c:pt>
                      <c:pt idx="1894">
                        <c:v>103.97099566570424</c:v>
                      </c:pt>
                      <c:pt idx="1895">
                        <c:v>216.03429396346198</c:v>
                      </c:pt>
                      <c:pt idx="1896">
                        <c:v>328.57105675330246</c:v>
                      </c:pt>
                      <c:pt idx="1897">
                        <c:v>356.5445808329838</c:v>
                      </c:pt>
                      <c:pt idx="1898">
                        <c:v>369.4888197087223</c:v>
                      </c:pt>
                      <c:pt idx="1899">
                        <c:v>127.87992806586875</c:v>
                      </c:pt>
                      <c:pt idx="1900">
                        <c:v>210.55139061700621</c:v>
                      </c:pt>
                      <c:pt idx="1901">
                        <c:v>496.98135196400023</c:v>
                      </c:pt>
                      <c:pt idx="1902">
                        <c:v>789.22785362359559</c:v>
                      </c:pt>
                      <c:pt idx="1903">
                        <c:v>490.63837621757085</c:v>
                      </c:pt>
                      <c:pt idx="1904">
                        <c:v>65.753524356193452</c:v>
                      </c:pt>
                      <c:pt idx="1905">
                        <c:v>130.83285198869692</c:v>
                      </c:pt>
                      <c:pt idx="1906">
                        <c:v>136.98318522028347</c:v>
                      </c:pt>
                      <c:pt idx="1907">
                        <c:v>748.45567570290154</c:v>
                      </c:pt>
                      <c:pt idx="1908">
                        <c:v>605.45647499328447</c:v>
                      </c:pt>
                      <c:pt idx="1909">
                        <c:v>128.68244202320827</c:v>
                      </c:pt>
                      <c:pt idx="1910">
                        <c:v>389.09809885382242</c:v>
                      </c:pt>
                      <c:pt idx="1911">
                        <c:v>274.89133267449557</c:v>
                      </c:pt>
                      <c:pt idx="1912">
                        <c:v>240.07613783867316</c:v>
                      </c:pt>
                      <c:pt idx="1913">
                        <c:v>431.02457188532651</c:v>
                      </c:pt>
                      <c:pt idx="1914">
                        <c:v>507.85270612468446</c:v>
                      </c:pt>
                      <c:pt idx="1915">
                        <c:v>122.20203273670177</c:v>
                      </c:pt>
                      <c:pt idx="1916">
                        <c:v>360.39253613123611</c:v>
                      </c:pt>
                      <c:pt idx="1917">
                        <c:v>267.74271322860579</c:v>
                      </c:pt>
                      <c:pt idx="1918">
                        <c:v>141.23344932870569</c:v>
                      </c:pt>
                      <c:pt idx="1919">
                        <c:v>710.44135131159555</c:v>
                      </c:pt>
                      <c:pt idx="1920">
                        <c:v>638.5015513747428</c:v>
                      </c:pt>
                      <c:pt idx="1921">
                        <c:v>470.69942884098219</c:v>
                      </c:pt>
                      <c:pt idx="1922">
                        <c:v>360.72325799241179</c:v>
                      </c:pt>
                      <c:pt idx="1923">
                        <c:v>286.69849012434031</c:v>
                      </c:pt>
                      <c:pt idx="1924">
                        <c:v>216.42655789201962</c:v>
                      </c:pt>
                      <c:pt idx="1925">
                        <c:v>374.50170896917427</c:v>
                      </c:pt>
                      <c:pt idx="1926">
                        <c:v>388.59097905193903</c:v>
                      </c:pt>
                      <c:pt idx="1927">
                        <c:v>637.18566420395155</c:v>
                      </c:pt>
                      <c:pt idx="1928">
                        <c:v>339.94768616810694</c:v>
                      </c:pt>
                      <c:pt idx="1929">
                        <c:v>463.46710106153716</c:v>
                      </c:pt>
                      <c:pt idx="1930">
                        <c:v>819.46757754301871</c:v>
                      </c:pt>
                      <c:pt idx="1931">
                        <c:v>330.10451755209021</c:v>
                      </c:pt>
                      <c:pt idx="1932">
                        <c:v>468.12231673734959</c:v>
                      </c:pt>
                      <c:pt idx="1933">
                        <c:v>443.48188590428254</c:v>
                      </c:pt>
                      <c:pt idx="1934">
                        <c:v>468.02674665053399</c:v>
                      </c:pt>
                      <c:pt idx="1935">
                        <c:v>342.58252334678349</c:v>
                      </c:pt>
                      <c:pt idx="1936">
                        <c:v>390.80146421052132</c:v>
                      </c:pt>
                      <c:pt idx="1937">
                        <c:v>404.81609794927232</c:v>
                      </c:pt>
                      <c:pt idx="1938">
                        <c:v>503.23884539305908</c:v>
                      </c:pt>
                      <c:pt idx="1939">
                        <c:v>721.92955546062876</c:v>
                      </c:pt>
                      <c:pt idx="1940">
                        <c:v>576.9804947411784</c:v>
                      </c:pt>
                      <c:pt idx="1941">
                        <c:v>112.17138860576432</c:v>
                      </c:pt>
                      <c:pt idx="1942">
                        <c:v>815.10611563546615</c:v>
                      </c:pt>
                      <c:pt idx="1943">
                        <c:v>1305.8427552958651</c:v>
                      </c:pt>
                      <c:pt idx="1944">
                        <c:v>1152.2054155520841</c:v>
                      </c:pt>
                      <c:pt idx="1945">
                        <c:v>584.94878327396611</c:v>
                      </c:pt>
                      <c:pt idx="1946">
                        <c:v>448.30835926358992</c:v>
                      </c:pt>
                      <c:pt idx="1947">
                        <c:v>311.67290201214325</c:v>
                      </c:pt>
                      <c:pt idx="1948">
                        <c:v>348.73648179417057</c:v>
                      </c:pt>
                      <c:pt idx="1949">
                        <c:v>47.048530803687726</c:v>
                      </c:pt>
                      <c:pt idx="1950">
                        <c:v>204.14633131266433</c:v>
                      </c:pt>
                      <c:pt idx="1951">
                        <c:v>93.85602578118349</c:v>
                      </c:pt>
                      <c:pt idx="1952">
                        <c:v>513.97052256569066</c:v>
                      </c:pt>
                      <c:pt idx="1953">
                        <c:v>342.76635569387901</c:v>
                      </c:pt>
                      <c:pt idx="1954">
                        <c:v>310.63701646527102</c:v>
                      </c:pt>
                      <c:pt idx="1955">
                        <c:v>569.32226663623464</c:v>
                      </c:pt>
                      <c:pt idx="1956">
                        <c:v>732.98638093550835</c:v>
                      </c:pt>
                      <c:pt idx="1957">
                        <c:v>181.07053491417361</c:v>
                      </c:pt>
                      <c:pt idx="1958">
                        <c:v>561.4208859051538</c:v>
                      </c:pt>
                      <c:pt idx="1959">
                        <c:v>909.90943334289909</c:v>
                      </c:pt>
                      <c:pt idx="1960">
                        <c:v>163.10184645102501</c:v>
                      </c:pt>
                      <c:pt idx="1961">
                        <c:v>339.73506983036066</c:v>
                      </c:pt>
                      <c:pt idx="1962">
                        <c:v>617.97633524905245</c:v>
                      </c:pt>
                      <c:pt idx="1963">
                        <c:v>956.90074787242611</c:v>
                      </c:pt>
                      <c:pt idx="1964">
                        <c:v>1241.3667060531013</c:v>
                      </c:pt>
                      <c:pt idx="1965">
                        <c:v>557.66212513980929</c:v>
                      </c:pt>
                      <c:pt idx="1966">
                        <c:v>210.26318851294926</c:v>
                      </c:pt>
                      <c:pt idx="1967">
                        <c:v>193.59088397141727</c:v>
                      </c:pt>
                      <c:pt idx="1968">
                        <c:v>714.76508650338042</c:v>
                      </c:pt>
                      <c:pt idx="1969">
                        <c:v>585.79551964822281</c:v>
                      </c:pt>
                      <c:pt idx="1970">
                        <c:v>413.18668855212564</c:v>
                      </c:pt>
                      <c:pt idx="1971">
                        <c:v>638.48693555372347</c:v>
                      </c:pt>
                      <c:pt idx="1972">
                        <c:v>372.10721544779216</c:v>
                      </c:pt>
                      <c:pt idx="1973">
                        <c:v>555.81876513800012</c:v>
                      </c:pt>
                      <c:pt idx="1974">
                        <c:v>198.06756692865244</c:v>
                      </c:pt>
                      <c:pt idx="1975">
                        <c:v>735.30736895807172</c:v>
                      </c:pt>
                      <c:pt idx="1976">
                        <c:v>755.68136099656715</c:v>
                      </c:pt>
                      <c:pt idx="1977">
                        <c:v>904.59174630065945</c:v>
                      </c:pt>
                      <c:pt idx="1978">
                        <c:v>534.09213125823533</c:v>
                      </c:pt>
                      <c:pt idx="1979">
                        <c:v>57.253515345328402</c:v>
                      </c:pt>
                      <c:pt idx="1980">
                        <c:v>479.32655258942418</c:v>
                      </c:pt>
                      <c:pt idx="1981">
                        <c:v>932.69066357563247</c:v>
                      </c:pt>
                      <c:pt idx="1982">
                        <c:v>1046.0077408833863</c:v>
                      </c:pt>
                      <c:pt idx="1983">
                        <c:v>766.74177686682685</c:v>
                      </c:pt>
                      <c:pt idx="1984">
                        <c:v>365.25269758253518</c:v>
                      </c:pt>
                      <c:pt idx="1985">
                        <c:v>688.61403711226285</c:v>
                      </c:pt>
                      <c:pt idx="1986">
                        <c:v>1240.3715666371393</c:v>
                      </c:pt>
                      <c:pt idx="1987">
                        <c:v>778.41157588429826</c:v>
                      </c:pt>
                      <c:pt idx="1988">
                        <c:v>450.42310378768059</c:v>
                      </c:pt>
                      <c:pt idx="1989">
                        <c:v>716.31384343563832</c:v>
                      </c:pt>
                      <c:pt idx="1990">
                        <c:v>73.747014983381192</c:v>
                      </c:pt>
                      <c:pt idx="1991">
                        <c:v>287.57759752041653</c:v>
                      </c:pt>
                      <c:pt idx="1992">
                        <c:v>175.22807454968154</c:v>
                      </c:pt>
                      <c:pt idx="1993">
                        <c:v>30.680337204677041</c:v>
                      </c:pt>
                      <c:pt idx="1994">
                        <c:v>575.0775223063722</c:v>
                      </c:pt>
                      <c:pt idx="1995">
                        <c:v>854.77895885657222</c:v>
                      </c:pt>
                      <c:pt idx="1996">
                        <c:v>727.58347735204461</c:v>
                      </c:pt>
                      <c:pt idx="1997">
                        <c:v>618.91625431172906</c:v>
                      </c:pt>
                      <c:pt idx="1998">
                        <c:v>386.66571919531344</c:v>
                      </c:pt>
                      <c:pt idx="1999">
                        <c:v>928.23741476852763</c:v>
                      </c:pt>
                      <c:pt idx="2000">
                        <c:v>1152.3511186174392</c:v>
                      </c:pt>
                      <c:pt idx="2001">
                        <c:v>585.5901241229659</c:v>
                      </c:pt>
                      <c:pt idx="2002">
                        <c:v>403.37314381962466</c:v>
                      </c:pt>
                      <c:pt idx="2003">
                        <c:v>286.77455402916024</c:v>
                      </c:pt>
                      <c:pt idx="2004">
                        <c:v>969.11081316346952</c:v>
                      </c:pt>
                      <c:pt idx="2005">
                        <c:v>870.67113167504203</c:v>
                      </c:pt>
                      <c:pt idx="2006">
                        <c:v>914.25633884447961</c:v>
                      </c:pt>
                      <c:pt idx="2007">
                        <c:v>486.30671859632855</c:v>
                      </c:pt>
                      <c:pt idx="2008">
                        <c:v>100.01300734217061</c:v>
                      </c:pt>
                      <c:pt idx="2009">
                        <c:v>105.70367123105447</c:v>
                      </c:pt>
                      <c:pt idx="2010">
                        <c:v>348.06520392218175</c:v>
                      </c:pt>
                      <c:pt idx="2011">
                        <c:v>477.26565466362513</c:v>
                      </c:pt>
                      <c:pt idx="2012">
                        <c:v>458.05838960145485</c:v>
                      </c:pt>
                      <c:pt idx="2013">
                        <c:v>241.23645554573017</c:v>
                      </c:pt>
                      <c:pt idx="2014">
                        <c:v>540.04551977651636</c:v>
                      </c:pt>
                      <c:pt idx="2015">
                        <c:v>888.919967677145</c:v>
                      </c:pt>
                      <c:pt idx="2016">
                        <c:v>973.89818957765885</c:v>
                      </c:pt>
                      <c:pt idx="2017">
                        <c:v>260.74645849341113</c:v>
                      </c:pt>
                      <c:pt idx="2018">
                        <c:v>193.5579645488927</c:v>
                      </c:pt>
                      <c:pt idx="2019">
                        <c:v>625.12204044189423</c:v>
                      </c:pt>
                      <c:pt idx="2020">
                        <c:v>594.47890239354729</c:v>
                      </c:pt>
                      <c:pt idx="2021">
                        <c:v>279.76746264139541</c:v>
                      </c:pt>
                      <c:pt idx="2022">
                        <c:v>400.84173202926098</c:v>
                      </c:pt>
                      <c:pt idx="2023">
                        <c:v>356.35981951585802</c:v>
                      </c:pt>
                      <c:pt idx="2024">
                        <c:v>48.926914095672963</c:v>
                      </c:pt>
                      <c:pt idx="2025">
                        <c:v>527.73349408037245</c:v>
                      </c:pt>
                      <c:pt idx="2026">
                        <c:v>755.72708029092996</c:v>
                      </c:pt>
                      <c:pt idx="2027">
                        <c:v>1105.6071797569307</c:v>
                      </c:pt>
                      <c:pt idx="2028">
                        <c:v>407.9637756639039</c:v>
                      </c:pt>
                      <c:pt idx="2029">
                        <c:v>567.46379036486394</c:v>
                      </c:pt>
                      <c:pt idx="2030">
                        <c:v>687.61302851029961</c:v>
                      </c:pt>
                      <c:pt idx="2031">
                        <c:v>1555.0237690369033</c:v>
                      </c:pt>
                      <c:pt idx="2032">
                        <c:v>2304.9060387887043</c:v>
                      </c:pt>
                      <c:pt idx="2033">
                        <c:v>1277.9921162373134</c:v>
                      </c:pt>
                      <c:pt idx="2034">
                        <c:v>1266.1895669188107</c:v>
                      </c:pt>
                      <c:pt idx="2035">
                        <c:v>1074.1505738551232</c:v>
                      </c:pt>
                      <c:pt idx="2036">
                        <c:v>1687.8686314938852</c:v>
                      </c:pt>
                      <c:pt idx="2037">
                        <c:v>806.41687752141672</c:v>
                      </c:pt>
                      <c:pt idx="2038">
                        <c:v>1292.4518019773791</c:v>
                      </c:pt>
                      <c:pt idx="2039">
                        <c:v>1147.9953905850471</c:v>
                      </c:pt>
                      <c:pt idx="2040">
                        <c:v>780.86575412370235</c:v>
                      </c:pt>
                      <c:pt idx="2041">
                        <c:v>1183.8780103631166</c:v>
                      </c:pt>
                      <c:pt idx="2042">
                        <c:v>2166.6252563149706</c:v>
                      </c:pt>
                      <c:pt idx="2043">
                        <c:v>2547.2405839356838</c:v>
                      </c:pt>
                      <c:pt idx="2044">
                        <c:v>1398.6976745980226</c:v>
                      </c:pt>
                      <c:pt idx="2045">
                        <c:v>1282.7277163712031</c:v>
                      </c:pt>
                      <c:pt idx="2046">
                        <c:v>2003.6236322566137</c:v>
                      </c:pt>
                      <c:pt idx="2047">
                        <c:v>5569.2579267584551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1-9C8E-4774-AAD4-ADD0018CD8C5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643.58206805392399</c:v>
                      </c:pt>
                      <c:pt idx="1">
                        <c:v>4292.9803633419142</c:v>
                      </c:pt>
                      <c:pt idx="2">
                        <c:v>2398.0504193620227</c:v>
                      </c:pt>
                      <c:pt idx="3">
                        <c:v>1228.3918420912607</c:v>
                      </c:pt>
                      <c:pt idx="4">
                        <c:v>1479.069624559608</c:v>
                      </c:pt>
                      <c:pt idx="5">
                        <c:v>2247.3799730951846</c:v>
                      </c:pt>
                      <c:pt idx="6">
                        <c:v>2007.5239366053941</c:v>
                      </c:pt>
                      <c:pt idx="7">
                        <c:v>1111.6438583633803</c:v>
                      </c:pt>
                      <c:pt idx="8">
                        <c:v>771.26624451704254</c:v>
                      </c:pt>
                      <c:pt idx="9">
                        <c:v>1032.3376861931658</c:v>
                      </c:pt>
                      <c:pt idx="10">
                        <c:v>1065.8250921926935</c:v>
                      </c:pt>
                      <c:pt idx="11">
                        <c:v>786.47098859011771</c:v>
                      </c:pt>
                      <c:pt idx="12">
                        <c:v>1396.7410724651838</c:v>
                      </c:pt>
                      <c:pt idx="13">
                        <c:v>985.98767292381592</c:v>
                      </c:pt>
                      <c:pt idx="14">
                        <c:v>1045.3518516265897</c:v>
                      </c:pt>
                      <c:pt idx="15">
                        <c:v>1229.0756100599995</c:v>
                      </c:pt>
                      <c:pt idx="16">
                        <c:v>2029.6068902770176</c:v>
                      </c:pt>
                      <c:pt idx="17">
                        <c:v>1426.6855449911682</c:v>
                      </c:pt>
                      <c:pt idx="18">
                        <c:v>607.31089577805733</c:v>
                      </c:pt>
                      <c:pt idx="19">
                        <c:v>451.54516890290796</c:v>
                      </c:pt>
                      <c:pt idx="20">
                        <c:v>378.8847970290837</c:v>
                      </c:pt>
                      <c:pt idx="21">
                        <c:v>949.06429146228766</c:v>
                      </c:pt>
                      <c:pt idx="22">
                        <c:v>616.49656366082343</c:v>
                      </c:pt>
                      <c:pt idx="23">
                        <c:v>349.84048624317586</c:v>
                      </c:pt>
                      <c:pt idx="24">
                        <c:v>103.43575201462266</c:v>
                      </c:pt>
                      <c:pt idx="25">
                        <c:v>198.14913147606271</c:v>
                      </c:pt>
                      <c:pt idx="26">
                        <c:v>280.00491967571094</c:v>
                      </c:pt>
                      <c:pt idx="27">
                        <c:v>237.86304444908043</c:v>
                      </c:pt>
                      <c:pt idx="28">
                        <c:v>487.53766101549951</c:v>
                      </c:pt>
                      <c:pt idx="29">
                        <c:v>548.97677812035818</c:v>
                      </c:pt>
                      <c:pt idx="30">
                        <c:v>199.36399424185538</c:v>
                      </c:pt>
                      <c:pt idx="31">
                        <c:v>294.91873007934322</c:v>
                      </c:pt>
                      <c:pt idx="32">
                        <c:v>837.84195233693026</c:v>
                      </c:pt>
                      <c:pt idx="33">
                        <c:v>810.04755737035316</c:v>
                      </c:pt>
                      <c:pt idx="34">
                        <c:v>520.77526203176546</c:v>
                      </c:pt>
                      <c:pt idx="35">
                        <c:v>269.86365973379674</c:v>
                      </c:pt>
                      <c:pt idx="36">
                        <c:v>376.61963142119015</c:v>
                      </c:pt>
                      <c:pt idx="37">
                        <c:v>412.44378958792555</c:v>
                      </c:pt>
                      <c:pt idx="38">
                        <c:v>291.10861411506278</c:v>
                      </c:pt>
                      <c:pt idx="39">
                        <c:v>117.82880223924042</c:v>
                      </c:pt>
                      <c:pt idx="40">
                        <c:v>18.182366274005538</c:v>
                      </c:pt>
                      <c:pt idx="41">
                        <c:v>469.15366376847714</c:v>
                      </c:pt>
                      <c:pt idx="42">
                        <c:v>781.64885603596144</c:v>
                      </c:pt>
                      <c:pt idx="43">
                        <c:v>820.12371898244487</c:v>
                      </c:pt>
                      <c:pt idx="44">
                        <c:v>827.80938603771813</c:v>
                      </c:pt>
                      <c:pt idx="45">
                        <c:v>310.63375658008391</c:v>
                      </c:pt>
                      <c:pt idx="46">
                        <c:v>379.92703804193297</c:v>
                      </c:pt>
                      <c:pt idx="47">
                        <c:v>538.87466579953457</c:v>
                      </c:pt>
                      <c:pt idx="48">
                        <c:v>1004.0019292264315</c:v>
                      </c:pt>
                      <c:pt idx="49">
                        <c:v>825.43646302527225</c:v>
                      </c:pt>
                      <c:pt idx="50">
                        <c:v>310.1547532055697</c:v>
                      </c:pt>
                      <c:pt idx="51">
                        <c:v>575.94073576741096</c:v>
                      </c:pt>
                      <c:pt idx="52">
                        <c:v>703.14398431307654</c:v>
                      </c:pt>
                      <c:pt idx="53">
                        <c:v>799.74678376530233</c:v>
                      </c:pt>
                      <c:pt idx="54">
                        <c:v>538.84686971477561</c:v>
                      </c:pt>
                      <c:pt idx="55">
                        <c:v>83.799111904202775</c:v>
                      </c:pt>
                      <c:pt idx="56">
                        <c:v>109.07132879477408</c:v>
                      </c:pt>
                      <c:pt idx="57">
                        <c:v>182.86535598685492</c:v>
                      </c:pt>
                      <c:pt idx="58">
                        <c:v>121.78124722155748</c:v>
                      </c:pt>
                      <c:pt idx="59">
                        <c:v>591.72468072122683</c:v>
                      </c:pt>
                      <c:pt idx="60">
                        <c:v>384.22754838023286</c:v>
                      </c:pt>
                      <c:pt idx="61">
                        <c:v>703.45810809243358</c:v>
                      </c:pt>
                      <c:pt idx="62">
                        <c:v>996.12041393308186</c:v>
                      </c:pt>
                      <c:pt idx="63">
                        <c:v>510.11756429641775</c:v>
                      </c:pt>
                      <c:pt idx="64">
                        <c:v>153.43011398043336</c:v>
                      </c:pt>
                      <c:pt idx="65">
                        <c:v>567.49840993722455</c:v>
                      </c:pt>
                      <c:pt idx="66">
                        <c:v>906.50381231485107</c:v>
                      </c:pt>
                      <c:pt idx="67">
                        <c:v>846.69604178128225</c:v>
                      </c:pt>
                      <c:pt idx="68">
                        <c:v>429.70971831803018</c:v>
                      </c:pt>
                      <c:pt idx="69">
                        <c:v>44.407644942805497</c:v>
                      </c:pt>
                      <c:pt idx="70">
                        <c:v>508.06691491050134</c:v>
                      </c:pt>
                      <c:pt idx="71">
                        <c:v>823.70855183140361</c:v>
                      </c:pt>
                      <c:pt idx="72">
                        <c:v>675.48628209144931</c:v>
                      </c:pt>
                      <c:pt idx="73">
                        <c:v>574.85882994524218</c:v>
                      </c:pt>
                      <c:pt idx="74">
                        <c:v>240.35883908006207</c:v>
                      </c:pt>
                      <c:pt idx="75">
                        <c:v>467.23351520879584</c:v>
                      </c:pt>
                      <c:pt idx="76">
                        <c:v>378.12383528458884</c:v>
                      </c:pt>
                      <c:pt idx="77">
                        <c:v>514.35424701500483</c:v>
                      </c:pt>
                      <c:pt idx="78">
                        <c:v>354.43092255734882</c:v>
                      </c:pt>
                      <c:pt idx="79">
                        <c:v>496.7938544992021</c:v>
                      </c:pt>
                      <c:pt idx="80">
                        <c:v>601.18630259704105</c:v>
                      </c:pt>
                      <c:pt idx="81">
                        <c:v>268.39844122384085</c:v>
                      </c:pt>
                      <c:pt idx="82">
                        <c:v>232.00639480157523</c:v>
                      </c:pt>
                      <c:pt idx="83">
                        <c:v>614.47599952273572</c:v>
                      </c:pt>
                      <c:pt idx="84">
                        <c:v>1080.6716987167097</c:v>
                      </c:pt>
                      <c:pt idx="85">
                        <c:v>894.46006790354147</c:v>
                      </c:pt>
                      <c:pt idx="86">
                        <c:v>583.19754449994184</c:v>
                      </c:pt>
                      <c:pt idx="87">
                        <c:v>327.62811437018001</c:v>
                      </c:pt>
                      <c:pt idx="88">
                        <c:v>193.18881858321046</c:v>
                      </c:pt>
                      <c:pt idx="89">
                        <c:v>745.28703526953052</c:v>
                      </c:pt>
                      <c:pt idx="90">
                        <c:v>547.30026102837587</c:v>
                      </c:pt>
                      <c:pt idx="91">
                        <c:v>309.44917767670705</c:v>
                      </c:pt>
                      <c:pt idx="92">
                        <c:v>614.45859718846305</c:v>
                      </c:pt>
                      <c:pt idx="93">
                        <c:v>511.53806075583418</c:v>
                      </c:pt>
                      <c:pt idx="94">
                        <c:v>214.47765676040575</c:v>
                      </c:pt>
                      <c:pt idx="95">
                        <c:v>263.51386051641526</c:v>
                      </c:pt>
                      <c:pt idx="96">
                        <c:v>407.70182023939753</c:v>
                      </c:pt>
                      <c:pt idx="97">
                        <c:v>119.41620549675382</c:v>
                      </c:pt>
                      <c:pt idx="98">
                        <c:v>130.35186375359146</c:v>
                      </c:pt>
                      <c:pt idx="99">
                        <c:v>79.188279123903001</c:v>
                      </c:pt>
                      <c:pt idx="100">
                        <c:v>299.80036228782825</c:v>
                      </c:pt>
                      <c:pt idx="101">
                        <c:v>307.64598030294655</c:v>
                      </c:pt>
                      <c:pt idx="102">
                        <c:v>413.16800421533168</c:v>
                      </c:pt>
                      <c:pt idx="103">
                        <c:v>572.89796307072311</c:v>
                      </c:pt>
                      <c:pt idx="104">
                        <c:v>1072.0964011372332</c:v>
                      </c:pt>
                      <c:pt idx="105">
                        <c:v>1219.6298441183242</c:v>
                      </c:pt>
                      <c:pt idx="106">
                        <c:v>783.57749148458026</c:v>
                      </c:pt>
                      <c:pt idx="107">
                        <c:v>165.62726800833195</c:v>
                      </c:pt>
                      <c:pt idx="108">
                        <c:v>511.30821865341534</c:v>
                      </c:pt>
                      <c:pt idx="109">
                        <c:v>653.25476278883093</c:v>
                      </c:pt>
                      <c:pt idx="110">
                        <c:v>455.03677904215033</c:v>
                      </c:pt>
                      <c:pt idx="111">
                        <c:v>345.82993174278869</c:v>
                      </c:pt>
                      <c:pt idx="112">
                        <c:v>352.17381661684385</c:v>
                      </c:pt>
                      <c:pt idx="113">
                        <c:v>316.69212222290992</c:v>
                      </c:pt>
                      <c:pt idx="114">
                        <c:v>408.10678488954244</c:v>
                      </c:pt>
                      <c:pt idx="115">
                        <c:v>384.98779786401786</c:v>
                      </c:pt>
                      <c:pt idx="116">
                        <c:v>372.37197523052657</c:v>
                      </c:pt>
                      <c:pt idx="117">
                        <c:v>387.96110002047425</c:v>
                      </c:pt>
                      <c:pt idx="118">
                        <c:v>679.11423046820357</c:v>
                      </c:pt>
                      <c:pt idx="119">
                        <c:v>448.75657735583331</c:v>
                      </c:pt>
                      <c:pt idx="120">
                        <c:v>333.85104450349206</c:v>
                      </c:pt>
                      <c:pt idx="121">
                        <c:v>564.84618235712082</c:v>
                      </c:pt>
                      <c:pt idx="122">
                        <c:v>404.80989213371942</c:v>
                      </c:pt>
                      <c:pt idx="123">
                        <c:v>335.1981238968628</c:v>
                      </c:pt>
                      <c:pt idx="124">
                        <c:v>247.34858446716339</c:v>
                      </c:pt>
                      <c:pt idx="125">
                        <c:v>275.06512873169419</c:v>
                      </c:pt>
                      <c:pt idx="126">
                        <c:v>221.11588657367147</c:v>
                      </c:pt>
                      <c:pt idx="127">
                        <c:v>307.33852880823395</c:v>
                      </c:pt>
                      <c:pt idx="128">
                        <c:v>509.03848640246179</c:v>
                      </c:pt>
                      <c:pt idx="129">
                        <c:v>574.83884196640656</c:v>
                      </c:pt>
                      <c:pt idx="130">
                        <c:v>240.67541801859937</c:v>
                      </c:pt>
                      <c:pt idx="131">
                        <c:v>254.74973421773853</c:v>
                      </c:pt>
                      <c:pt idx="132">
                        <c:v>288.99291479549487</c:v>
                      </c:pt>
                      <c:pt idx="133">
                        <c:v>135.85566362586974</c:v>
                      </c:pt>
                      <c:pt idx="134">
                        <c:v>440.33955054495749</c:v>
                      </c:pt>
                      <c:pt idx="135">
                        <c:v>410.40665431248937</c:v>
                      </c:pt>
                      <c:pt idx="136">
                        <c:v>222.49168217400097</c:v>
                      </c:pt>
                      <c:pt idx="137">
                        <c:v>252.69935125484301</c:v>
                      </c:pt>
                      <c:pt idx="138">
                        <c:v>323.76743689815959</c:v>
                      </c:pt>
                      <c:pt idx="139">
                        <c:v>232.71043262070879</c:v>
                      </c:pt>
                      <c:pt idx="140">
                        <c:v>553.41167550638556</c:v>
                      </c:pt>
                      <c:pt idx="141">
                        <c:v>643.15311214943154</c:v>
                      </c:pt>
                      <c:pt idx="142">
                        <c:v>199.92716849882763</c:v>
                      </c:pt>
                      <c:pt idx="143">
                        <c:v>103.227773582583</c:v>
                      </c:pt>
                      <c:pt idx="144">
                        <c:v>82.96972162332554</c:v>
                      </c:pt>
                      <c:pt idx="145">
                        <c:v>454.11707159621739</c:v>
                      </c:pt>
                      <c:pt idx="146">
                        <c:v>700.15478644549046</c:v>
                      </c:pt>
                      <c:pt idx="147">
                        <c:v>501.6060552440814</c:v>
                      </c:pt>
                      <c:pt idx="148">
                        <c:v>235.44525111264375</c:v>
                      </c:pt>
                      <c:pt idx="149">
                        <c:v>159.877081244973</c:v>
                      </c:pt>
                      <c:pt idx="150">
                        <c:v>316.50550020118959</c:v>
                      </c:pt>
                      <c:pt idx="151">
                        <c:v>296.84918953238093</c:v>
                      </c:pt>
                      <c:pt idx="152">
                        <c:v>237.71733441065919</c:v>
                      </c:pt>
                      <c:pt idx="153">
                        <c:v>161.30621580456659</c:v>
                      </c:pt>
                      <c:pt idx="154">
                        <c:v>124.70465722664203</c:v>
                      </c:pt>
                      <c:pt idx="155">
                        <c:v>220.33682323546651</c:v>
                      </c:pt>
                      <c:pt idx="156">
                        <c:v>393.40800343181309</c:v>
                      </c:pt>
                      <c:pt idx="157">
                        <c:v>357.03198027938271</c:v>
                      </c:pt>
                      <c:pt idx="158">
                        <c:v>438.34456567435365</c:v>
                      </c:pt>
                      <c:pt idx="159">
                        <c:v>347.17306255409767</c:v>
                      </c:pt>
                      <c:pt idx="160">
                        <c:v>171.14648599623249</c:v>
                      </c:pt>
                      <c:pt idx="161">
                        <c:v>70.655584906934507</c:v>
                      </c:pt>
                      <c:pt idx="162">
                        <c:v>156.88288888122855</c:v>
                      </c:pt>
                      <c:pt idx="163">
                        <c:v>257.17576378751647</c:v>
                      </c:pt>
                      <c:pt idx="164">
                        <c:v>352.99268299498004</c:v>
                      </c:pt>
                      <c:pt idx="165">
                        <c:v>349.47375797686453</c:v>
                      </c:pt>
                      <c:pt idx="166">
                        <c:v>310.8859192892765</c:v>
                      </c:pt>
                      <c:pt idx="167">
                        <c:v>300.86644834493222</c:v>
                      </c:pt>
                      <c:pt idx="168">
                        <c:v>144.64427216595874</c:v>
                      </c:pt>
                      <c:pt idx="169">
                        <c:v>340.47616806396297</c:v>
                      </c:pt>
                      <c:pt idx="170">
                        <c:v>381.08288547453441</c:v>
                      </c:pt>
                      <c:pt idx="171">
                        <c:v>230.29291759690375</c:v>
                      </c:pt>
                      <c:pt idx="172">
                        <c:v>208.08387001483044</c:v>
                      </c:pt>
                      <c:pt idx="173">
                        <c:v>234.53303855119185</c:v>
                      </c:pt>
                      <c:pt idx="174">
                        <c:v>93.165927271718644</c:v>
                      </c:pt>
                      <c:pt idx="175">
                        <c:v>128.48953649595899</c:v>
                      </c:pt>
                      <c:pt idx="176">
                        <c:v>213.30810840728913</c:v>
                      </c:pt>
                      <c:pt idx="177">
                        <c:v>267.21615755212412</c:v>
                      </c:pt>
                      <c:pt idx="178">
                        <c:v>151.2981164379263</c:v>
                      </c:pt>
                      <c:pt idx="179">
                        <c:v>57.180792071793711</c:v>
                      </c:pt>
                      <c:pt idx="180">
                        <c:v>79.56948970685211</c:v>
                      </c:pt>
                      <c:pt idx="181">
                        <c:v>110.08652182063823</c:v>
                      </c:pt>
                      <c:pt idx="182">
                        <c:v>89.684947010119274</c:v>
                      </c:pt>
                      <c:pt idx="183">
                        <c:v>126.87343387486131</c:v>
                      </c:pt>
                      <c:pt idx="184">
                        <c:v>196.05025376361311</c:v>
                      </c:pt>
                      <c:pt idx="185">
                        <c:v>93.556215948185795</c:v>
                      </c:pt>
                      <c:pt idx="186">
                        <c:v>67.946219117614916</c:v>
                      </c:pt>
                      <c:pt idx="187">
                        <c:v>65.200041872470393</c:v>
                      </c:pt>
                      <c:pt idx="188">
                        <c:v>53.545645276753476</c:v>
                      </c:pt>
                      <c:pt idx="189">
                        <c:v>98.897660064046264</c:v>
                      </c:pt>
                      <c:pt idx="190">
                        <c:v>137.19898293122884</c:v>
                      </c:pt>
                      <c:pt idx="191">
                        <c:v>185.9766318612686</c:v>
                      </c:pt>
                      <c:pt idx="192">
                        <c:v>108.76376787887415</c:v>
                      </c:pt>
                      <c:pt idx="193">
                        <c:v>61.236369570893679</c:v>
                      </c:pt>
                      <c:pt idx="194">
                        <c:v>68.701646280739837</c:v>
                      </c:pt>
                      <c:pt idx="195">
                        <c:v>56.34598605636296</c:v>
                      </c:pt>
                      <c:pt idx="196">
                        <c:v>53.797735807263969</c:v>
                      </c:pt>
                      <c:pt idx="197">
                        <c:v>103.70103354459052</c:v>
                      </c:pt>
                      <c:pt idx="198">
                        <c:v>81.27583787859011</c:v>
                      </c:pt>
                      <c:pt idx="199">
                        <c:v>78.280830891153158</c:v>
                      </c:pt>
                      <c:pt idx="200">
                        <c:v>78.694801992037682</c:v>
                      </c:pt>
                      <c:pt idx="201">
                        <c:v>68.816463711299065</c:v>
                      </c:pt>
                      <c:pt idx="202">
                        <c:v>194.80986180601136</c:v>
                      </c:pt>
                      <c:pt idx="203">
                        <c:v>211.02602925282656</c:v>
                      </c:pt>
                      <c:pt idx="204">
                        <c:v>70.892097517985619</c:v>
                      </c:pt>
                      <c:pt idx="205">
                        <c:v>38.118598785500978</c:v>
                      </c:pt>
                      <c:pt idx="206">
                        <c:v>83.463695494790898</c:v>
                      </c:pt>
                      <c:pt idx="207">
                        <c:v>86.18984121424181</c:v>
                      </c:pt>
                      <c:pt idx="208">
                        <c:v>74.892085810175899</c:v>
                      </c:pt>
                      <c:pt idx="209">
                        <c:v>50.206057082898361</c:v>
                      </c:pt>
                      <c:pt idx="210">
                        <c:v>44.028926934468984</c:v>
                      </c:pt>
                      <c:pt idx="211">
                        <c:v>50.419330171175773</c:v>
                      </c:pt>
                      <c:pt idx="212">
                        <c:v>57.785091616820246</c:v>
                      </c:pt>
                      <c:pt idx="213">
                        <c:v>101.47729514853029</c:v>
                      </c:pt>
                      <c:pt idx="214">
                        <c:v>114.63779981467502</c:v>
                      </c:pt>
                      <c:pt idx="215">
                        <c:v>147.15914419272522</c:v>
                      </c:pt>
                      <c:pt idx="216">
                        <c:v>196.65893025273047</c:v>
                      </c:pt>
                      <c:pt idx="217">
                        <c:v>176.9071036690772</c:v>
                      </c:pt>
                      <c:pt idx="218">
                        <c:v>117.98698997650951</c:v>
                      </c:pt>
                      <c:pt idx="219">
                        <c:v>47.64232648991144</c:v>
                      </c:pt>
                      <c:pt idx="220">
                        <c:v>87.537654486920573</c:v>
                      </c:pt>
                      <c:pt idx="221">
                        <c:v>108.35894481474178</c:v>
                      </c:pt>
                      <c:pt idx="222">
                        <c:v>96.560944803808098</c:v>
                      </c:pt>
                      <c:pt idx="223">
                        <c:v>82.893248437979111</c:v>
                      </c:pt>
                      <c:pt idx="224">
                        <c:v>25.468856249418298</c:v>
                      </c:pt>
                      <c:pt idx="225">
                        <c:v>55.396031574049921</c:v>
                      </c:pt>
                      <c:pt idx="226">
                        <c:v>55.577093807807849</c:v>
                      </c:pt>
                      <c:pt idx="227">
                        <c:v>105.42469751091716</c:v>
                      </c:pt>
                      <c:pt idx="228">
                        <c:v>105.4369430446969</c:v>
                      </c:pt>
                      <c:pt idx="229">
                        <c:v>72.994485749152929</c:v>
                      </c:pt>
                      <c:pt idx="230">
                        <c:v>62.46808268147668</c:v>
                      </c:pt>
                      <c:pt idx="231">
                        <c:v>33.663298788371435</c:v>
                      </c:pt>
                      <c:pt idx="232">
                        <c:v>38.207349523453118</c:v>
                      </c:pt>
                      <c:pt idx="233">
                        <c:v>88.83788971553092</c:v>
                      </c:pt>
                      <c:pt idx="234">
                        <c:v>125.99877842111978</c:v>
                      </c:pt>
                      <c:pt idx="235">
                        <c:v>142.2890210708089</c:v>
                      </c:pt>
                      <c:pt idx="236">
                        <c:v>116.87165552829954</c:v>
                      </c:pt>
                      <c:pt idx="237">
                        <c:v>57.903341550776638</c:v>
                      </c:pt>
                      <c:pt idx="238">
                        <c:v>73.657268857520023</c:v>
                      </c:pt>
                      <c:pt idx="239">
                        <c:v>117.90283082041435</c:v>
                      </c:pt>
                      <c:pt idx="240">
                        <c:v>105.19360308157813</c:v>
                      </c:pt>
                      <c:pt idx="241">
                        <c:v>70.946221200320196</c:v>
                      </c:pt>
                      <c:pt idx="242">
                        <c:v>29.481952982004383</c:v>
                      </c:pt>
                      <c:pt idx="243">
                        <c:v>24.335020019034214</c:v>
                      </c:pt>
                      <c:pt idx="244">
                        <c:v>41.897199485309372</c:v>
                      </c:pt>
                      <c:pt idx="245">
                        <c:v>36.291262947407468</c:v>
                      </c:pt>
                      <c:pt idx="246">
                        <c:v>24.59839534537382</c:v>
                      </c:pt>
                      <c:pt idx="247">
                        <c:v>42.204911222901941</c:v>
                      </c:pt>
                      <c:pt idx="248">
                        <c:v>70.646516861904303</c:v>
                      </c:pt>
                      <c:pt idx="249">
                        <c:v>52.46262530715412</c:v>
                      </c:pt>
                      <c:pt idx="250">
                        <c:v>12.387509429954228</c:v>
                      </c:pt>
                      <c:pt idx="251">
                        <c:v>50.852384791642748</c:v>
                      </c:pt>
                      <c:pt idx="252">
                        <c:v>56.433586537160366</c:v>
                      </c:pt>
                      <c:pt idx="253">
                        <c:v>47.038836727914912</c:v>
                      </c:pt>
                      <c:pt idx="254">
                        <c:v>17.817032761546638</c:v>
                      </c:pt>
                      <c:pt idx="255">
                        <c:v>47.052504443140165</c:v>
                      </c:pt>
                      <c:pt idx="256">
                        <c:v>105.31942443270799</c:v>
                      </c:pt>
                      <c:pt idx="257">
                        <c:v>100.280531391903</c:v>
                      </c:pt>
                      <c:pt idx="258">
                        <c:v>47.585590105990001</c:v>
                      </c:pt>
                      <c:pt idx="259">
                        <c:v>38.137451889637902</c:v>
                      </c:pt>
                      <c:pt idx="260">
                        <c:v>24.109612284317141</c:v>
                      </c:pt>
                      <c:pt idx="261">
                        <c:v>10.28020543318179</c:v>
                      </c:pt>
                      <c:pt idx="262">
                        <c:v>35.330527108609736</c:v>
                      </c:pt>
                      <c:pt idx="263">
                        <c:v>36.711433389919264</c:v>
                      </c:pt>
                      <c:pt idx="264">
                        <c:v>73.623552099484442</c:v>
                      </c:pt>
                      <c:pt idx="265">
                        <c:v>86.490659459655902</c:v>
                      </c:pt>
                      <c:pt idx="266">
                        <c:v>58.397475049046079</c:v>
                      </c:pt>
                      <c:pt idx="267">
                        <c:v>31.285885500646774</c:v>
                      </c:pt>
                      <c:pt idx="268">
                        <c:v>23.642356914230032</c:v>
                      </c:pt>
                      <c:pt idx="269">
                        <c:v>82.88866462784641</c:v>
                      </c:pt>
                      <c:pt idx="270">
                        <c:v>114.73304877876699</c:v>
                      </c:pt>
                      <c:pt idx="271">
                        <c:v>102.71492705134857</c:v>
                      </c:pt>
                      <c:pt idx="272">
                        <c:v>69.064345647497461</c:v>
                      </c:pt>
                      <c:pt idx="273">
                        <c:v>29.395417828044156</c:v>
                      </c:pt>
                      <c:pt idx="274">
                        <c:v>29.247857202322106</c:v>
                      </c:pt>
                      <c:pt idx="275">
                        <c:v>47.235475576883317</c:v>
                      </c:pt>
                      <c:pt idx="276">
                        <c:v>26.002236840802329</c:v>
                      </c:pt>
                      <c:pt idx="277">
                        <c:v>26.75606130304153</c:v>
                      </c:pt>
                      <c:pt idx="278">
                        <c:v>25.950239426456875</c:v>
                      </c:pt>
                      <c:pt idx="279">
                        <c:v>23.806011093480855</c:v>
                      </c:pt>
                      <c:pt idx="280">
                        <c:v>23.92795100073014</c:v>
                      </c:pt>
                      <c:pt idx="281">
                        <c:v>35.450306064444142</c:v>
                      </c:pt>
                      <c:pt idx="282">
                        <c:v>43.649571683679063</c:v>
                      </c:pt>
                      <c:pt idx="283">
                        <c:v>41.37683566321158</c:v>
                      </c:pt>
                      <c:pt idx="284">
                        <c:v>32.10616874858944</c:v>
                      </c:pt>
                      <c:pt idx="285">
                        <c:v>31.066693642147698</c:v>
                      </c:pt>
                      <c:pt idx="286">
                        <c:v>15.998170518404454</c:v>
                      </c:pt>
                      <c:pt idx="287">
                        <c:v>14.355812007006129</c:v>
                      </c:pt>
                      <c:pt idx="288">
                        <c:v>35.192311628047229</c:v>
                      </c:pt>
                      <c:pt idx="289">
                        <c:v>60.446216912741527</c:v>
                      </c:pt>
                      <c:pt idx="290">
                        <c:v>74.145984264229796</c:v>
                      </c:pt>
                      <c:pt idx="291">
                        <c:v>44.809649705884624</c:v>
                      </c:pt>
                      <c:pt idx="292">
                        <c:v>12.831253618839266</c:v>
                      </c:pt>
                      <c:pt idx="293">
                        <c:v>16.012667525545343</c:v>
                      </c:pt>
                      <c:pt idx="294">
                        <c:v>20.832131113237558</c:v>
                      </c:pt>
                      <c:pt idx="295">
                        <c:v>22.723513769236504</c:v>
                      </c:pt>
                      <c:pt idx="296">
                        <c:v>63.867349387203781</c:v>
                      </c:pt>
                      <c:pt idx="297">
                        <c:v>59.710293369109003</c:v>
                      </c:pt>
                      <c:pt idx="298">
                        <c:v>44.67844200734676</c:v>
                      </c:pt>
                      <c:pt idx="299">
                        <c:v>24.927624352613595</c:v>
                      </c:pt>
                      <c:pt idx="300">
                        <c:v>15.563271003998585</c:v>
                      </c:pt>
                      <c:pt idx="301">
                        <c:v>34.476208444278349</c:v>
                      </c:pt>
                      <c:pt idx="302">
                        <c:v>38.898574806327566</c:v>
                      </c:pt>
                      <c:pt idx="303">
                        <c:v>86.080743509431031</c:v>
                      </c:pt>
                      <c:pt idx="304">
                        <c:v>86.034791056834024</c:v>
                      </c:pt>
                      <c:pt idx="305">
                        <c:v>89.163468689124201</c:v>
                      </c:pt>
                      <c:pt idx="306">
                        <c:v>83.494214461601956</c:v>
                      </c:pt>
                      <c:pt idx="307">
                        <c:v>42.430391805198141</c:v>
                      </c:pt>
                      <c:pt idx="308">
                        <c:v>25.106714105199604</c:v>
                      </c:pt>
                      <c:pt idx="309">
                        <c:v>25.5607136426284</c:v>
                      </c:pt>
                      <c:pt idx="310">
                        <c:v>28.672485882278046</c:v>
                      </c:pt>
                      <c:pt idx="311">
                        <c:v>6.7787597828286552</c:v>
                      </c:pt>
                      <c:pt idx="312">
                        <c:v>10.914038863043951</c:v>
                      </c:pt>
                      <c:pt idx="313">
                        <c:v>27.186303417712786</c:v>
                      </c:pt>
                      <c:pt idx="314">
                        <c:v>62.285350751200603</c:v>
                      </c:pt>
                      <c:pt idx="315">
                        <c:v>70.712250118935913</c:v>
                      </c:pt>
                      <c:pt idx="316">
                        <c:v>67.018541228015522</c:v>
                      </c:pt>
                      <c:pt idx="317">
                        <c:v>51.087269931340984</c:v>
                      </c:pt>
                      <c:pt idx="318">
                        <c:v>25.492897958430348</c:v>
                      </c:pt>
                      <c:pt idx="319">
                        <c:v>17.692957688474763</c:v>
                      </c:pt>
                      <c:pt idx="320">
                        <c:v>15.740385377837672</c:v>
                      </c:pt>
                      <c:pt idx="321">
                        <c:v>15.978074401436766</c:v>
                      </c:pt>
                      <c:pt idx="322">
                        <c:v>45.792707699829876</c:v>
                      </c:pt>
                      <c:pt idx="323">
                        <c:v>46.620508013431326</c:v>
                      </c:pt>
                      <c:pt idx="324">
                        <c:v>8.9736097439695612</c:v>
                      </c:pt>
                      <c:pt idx="325">
                        <c:v>18.254779260070165</c:v>
                      </c:pt>
                      <c:pt idx="326">
                        <c:v>2.2756203174008705</c:v>
                      </c:pt>
                      <c:pt idx="327">
                        <c:v>16.836485485939139</c:v>
                      </c:pt>
                      <c:pt idx="328">
                        <c:v>30.8323880912601</c:v>
                      </c:pt>
                      <c:pt idx="329">
                        <c:v>35.861043058110937</c:v>
                      </c:pt>
                      <c:pt idx="330">
                        <c:v>35.015779666989452</c:v>
                      </c:pt>
                      <c:pt idx="331">
                        <c:v>40.271394036486463</c:v>
                      </c:pt>
                      <c:pt idx="332">
                        <c:v>21.164438677873072</c:v>
                      </c:pt>
                      <c:pt idx="333">
                        <c:v>34.100954901178326</c:v>
                      </c:pt>
                      <c:pt idx="334">
                        <c:v>27.922132413915829</c:v>
                      </c:pt>
                      <c:pt idx="335">
                        <c:v>81.454887446884314</c:v>
                      </c:pt>
                      <c:pt idx="336">
                        <c:v>114.82779636119145</c:v>
                      </c:pt>
                      <c:pt idx="337">
                        <c:v>100.27971621013963</c:v>
                      </c:pt>
                      <c:pt idx="338">
                        <c:v>77.975664254579655</c:v>
                      </c:pt>
                      <c:pt idx="339">
                        <c:v>48.894539143781053</c:v>
                      </c:pt>
                      <c:pt idx="340">
                        <c:v>12.060505979533398</c:v>
                      </c:pt>
                      <c:pt idx="341">
                        <c:v>8.4087109522556034</c:v>
                      </c:pt>
                      <c:pt idx="342">
                        <c:v>31.146451362165276</c:v>
                      </c:pt>
                      <c:pt idx="343">
                        <c:v>39.770139363975638</c:v>
                      </c:pt>
                      <c:pt idx="344">
                        <c:v>33.105618549415745</c:v>
                      </c:pt>
                      <c:pt idx="345">
                        <c:v>45.771103289041307</c:v>
                      </c:pt>
                      <c:pt idx="346">
                        <c:v>53.636121912255376</c:v>
                      </c:pt>
                      <c:pt idx="347">
                        <c:v>53.410740385262812</c:v>
                      </c:pt>
                      <c:pt idx="348">
                        <c:v>53.599372316918185</c:v>
                      </c:pt>
                      <c:pt idx="349">
                        <c:v>91.67365404550263</c:v>
                      </c:pt>
                      <c:pt idx="350">
                        <c:v>83.1676281317377</c:v>
                      </c:pt>
                      <c:pt idx="351">
                        <c:v>37.761556379897115</c:v>
                      </c:pt>
                      <c:pt idx="352">
                        <c:v>22.375683413897633</c:v>
                      </c:pt>
                      <c:pt idx="353">
                        <c:v>17.705555685791385</c:v>
                      </c:pt>
                      <c:pt idx="354">
                        <c:v>18.372408627846454</c:v>
                      </c:pt>
                      <c:pt idx="355">
                        <c:v>32.055764448291669</c:v>
                      </c:pt>
                      <c:pt idx="356">
                        <c:v>32.460922039965432</c:v>
                      </c:pt>
                      <c:pt idx="357">
                        <c:v>11.026138060343733</c:v>
                      </c:pt>
                      <c:pt idx="358">
                        <c:v>3.7032646007264978</c:v>
                      </c:pt>
                      <c:pt idx="359">
                        <c:v>17.903511185669121</c:v>
                      </c:pt>
                      <c:pt idx="360">
                        <c:v>41.311814131684045</c:v>
                      </c:pt>
                      <c:pt idx="361">
                        <c:v>58.058088394616384</c:v>
                      </c:pt>
                      <c:pt idx="362">
                        <c:v>45.503148007511257</c:v>
                      </c:pt>
                      <c:pt idx="363">
                        <c:v>37.81672067436795</c:v>
                      </c:pt>
                      <c:pt idx="364">
                        <c:v>42.487267230368559</c:v>
                      </c:pt>
                      <c:pt idx="365">
                        <c:v>26.029678770152046</c:v>
                      </c:pt>
                      <c:pt idx="366">
                        <c:v>47.946703062553304</c:v>
                      </c:pt>
                      <c:pt idx="367">
                        <c:v>53.146411284445605</c:v>
                      </c:pt>
                      <c:pt idx="368">
                        <c:v>64.262930061383884</c:v>
                      </c:pt>
                      <c:pt idx="369">
                        <c:v>59.751190591218005</c:v>
                      </c:pt>
                      <c:pt idx="370">
                        <c:v>45.746245780594371</c:v>
                      </c:pt>
                      <c:pt idx="371">
                        <c:v>47.397683505464897</c:v>
                      </c:pt>
                      <c:pt idx="372">
                        <c:v>45.091031027741082</c:v>
                      </c:pt>
                      <c:pt idx="373">
                        <c:v>39.637699074849486</c:v>
                      </c:pt>
                      <c:pt idx="374">
                        <c:v>28.602258149422692</c:v>
                      </c:pt>
                      <c:pt idx="375">
                        <c:v>26.350091430589977</c:v>
                      </c:pt>
                      <c:pt idx="376">
                        <c:v>17.47366283801804</c:v>
                      </c:pt>
                      <c:pt idx="377">
                        <c:v>16.90354338692158</c:v>
                      </c:pt>
                      <c:pt idx="378">
                        <c:v>37.277315879602433</c:v>
                      </c:pt>
                      <c:pt idx="379">
                        <c:v>38.31614126967456</c:v>
                      </c:pt>
                      <c:pt idx="380">
                        <c:v>36.089415129402717</c:v>
                      </c:pt>
                      <c:pt idx="381">
                        <c:v>30.682013430527501</c:v>
                      </c:pt>
                      <c:pt idx="382">
                        <c:v>18.654287519134737</c:v>
                      </c:pt>
                      <c:pt idx="383">
                        <c:v>35.686239832926127</c:v>
                      </c:pt>
                      <c:pt idx="384">
                        <c:v>63.077250543979524</c:v>
                      </c:pt>
                      <c:pt idx="385">
                        <c:v>54.823309661701053</c:v>
                      </c:pt>
                      <c:pt idx="386">
                        <c:v>24.309386875300408</c:v>
                      </c:pt>
                      <c:pt idx="387">
                        <c:v>12.265760292734797</c:v>
                      </c:pt>
                      <c:pt idx="388">
                        <c:v>20.788263695746629</c:v>
                      </c:pt>
                      <c:pt idx="389">
                        <c:v>21.101638177676616</c:v>
                      </c:pt>
                      <c:pt idx="390">
                        <c:v>27.063530842345507</c:v>
                      </c:pt>
                      <c:pt idx="391">
                        <c:v>21.765558523132157</c:v>
                      </c:pt>
                      <c:pt idx="392">
                        <c:v>44.688751238033362</c:v>
                      </c:pt>
                      <c:pt idx="393">
                        <c:v>63.533836226766773</c:v>
                      </c:pt>
                      <c:pt idx="394">
                        <c:v>72.701959108170144</c:v>
                      </c:pt>
                      <c:pt idx="395">
                        <c:v>40.308717677589613</c:v>
                      </c:pt>
                      <c:pt idx="396">
                        <c:v>20.209418699062287</c:v>
                      </c:pt>
                      <c:pt idx="397">
                        <c:v>23.093699523939065</c:v>
                      </c:pt>
                      <c:pt idx="398">
                        <c:v>5.6709192082185362</c:v>
                      </c:pt>
                      <c:pt idx="399">
                        <c:v>19.205797384757886</c:v>
                      </c:pt>
                      <c:pt idx="400">
                        <c:v>32.602634666658702</c:v>
                      </c:pt>
                      <c:pt idx="401">
                        <c:v>66.731740733890859</c:v>
                      </c:pt>
                      <c:pt idx="402">
                        <c:v>78.49809752981929</c:v>
                      </c:pt>
                      <c:pt idx="403">
                        <c:v>32.004836761616644</c:v>
                      </c:pt>
                      <c:pt idx="404">
                        <c:v>10.765737599697383</c:v>
                      </c:pt>
                      <c:pt idx="405">
                        <c:v>13.338719650811582</c:v>
                      </c:pt>
                      <c:pt idx="406">
                        <c:v>19.550844898786561</c:v>
                      </c:pt>
                      <c:pt idx="407">
                        <c:v>8.7558656921837112</c:v>
                      </c:pt>
                      <c:pt idx="408">
                        <c:v>12.792211330412698</c:v>
                      </c:pt>
                      <c:pt idx="409">
                        <c:v>15.763175567609679</c:v>
                      </c:pt>
                      <c:pt idx="410">
                        <c:v>7.5359347645066537</c:v>
                      </c:pt>
                      <c:pt idx="411">
                        <c:v>40.121949020628939</c:v>
                      </c:pt>
                      <c:pt idx="412">
                        <c:v>41.202935455522713</c:v>
                      </c:pt>
                      <c:pt idx="413">
                        <c:v>17.011992917690403</c:v>
                      </c:pt>
                      <c:pt idx="414">
                        <c:v>15.966504036573804</c:v>
                      </c:pt>
                      <c:pt idx="415">
                        <c:v>46.743254757011762</c:v>
                      </c:pt>
                      <c:pt idx="416">
                        <c:v>43.999959513051287</c:v>
                      </c:pt>
                      <c:pt idx="417">
                        <c:v>21.019475688501732</c:v>
                      </c:pt>
                      <c:pt idx="418">
                        <c:v>16.66161386545873</c:v>
                      </c:pt>
                      <c:pt idx="419">
                        <c:v>24.765055076922529</c:v>
                      </c:pt>
                      <c:pt idx="420">
                        <c:v>16.985856383386849</c:v>
                      </c:pt>
                      <c:pt idx="421">
                        <c:v>5.6419096203228509</c:v>
                      </c:pt>
                      <c:pt idx="422">
                        <c:v>14.603872499741064</c:v>
                      </c:pt>
                      <c:pt idx="423">
                        <c:v>39.668819864825792</c:v>
                      </c:pt>
                      <c:pt idx="424">
                        <c:v>32.215223411268894</c:v>
                      </c:pt>
                      <c:pt idx="425">
                        <c:v>8.5138014747616992</c:v>
                      </c:pt>
                      <c:pt idx="426">
                        <c:v>20.026371910781986</c:v>
                      </c:pt>
                      <c:pt idx="427">
                        <c:v>26.699644366556885</c:v>
                      </c:pt>
                      <c:pt idx="428">
                        <c:v>22.292583259545228</c:v>
                      </c:pt>
                      <c:pt idx="429">
                        <c:v>5.7817164922990267</c:v>
                      </c:pt>
                      <c:pt idx="430">
                        <c:v>26.94188204341275</c:v>
                      </c:pt>
                      <c:pt idx="431">
                        <c:v>40.619270042911957</c:v>
                      </c:pt>
                      <c:pt idx="432">
                        <c:v>30.121557700450587</c:v>
                      </c:pt>
                      <c:pt idx="433">
                        <c:v>24.534565065471181</c:v>
                      </c:pt>
                      <c:pt idx="434">
                        <c:v>23.002368838902477</c:v>
                      </c:pt>
                      <c:pt idx="435">
                        <c:v>19.896916722781761</c:v>
                      </c:pt>
                      <c:pt idx="436">
                        <c:v>37.24086674427425</c:v>
                      </c:pt>
                      <c:pt idx="437">
                        <c:v>35.460578435896693</c:v>
                      </c:pt>
                      <c:pt idx="438">
                        <c:v>10.742567821297461</c:v>
                      </c:pt>
                      <c:pt idx="439">
                        <c:v>24.804827615360175</c:v>
                      </c:pt>
                      <c:pt idx="440">
                        <c:v>17.413892716467828</c:v>
                      </c:pt>
                      <c:pt idx="441">
                        <c:v>28.220012264358452</c:v>
                      </c:pt>
                      <c:pt idx="442">
                        <c:v>32.374828442046592</c:v>
                      </c:pt>
                      <c:pt idx="443">
                        <c:v>18.400224734598957</c:v>
                      </c:pt>
                      <c:pt idx="444">
                        <c:v>10.448166270526748</c:v>
                      </c:pt>
                      <c:pt idx="445">
                        <c:v>17.111293391984265</c:v>
                      </c:pt>
                      <c:pt idx="446">
                        <c:v>29.662949352939833</c:v>
                      </c:pt>
                      <c:pt idx="447">
                        <c:v>44.921213050536387</c:v>
                      </c:pt>
                      <c:pt idx="448">
                        <c:v>34.226217639695271</c:v>
                      </c:pt>
                      <c:pt idx="449">
                        <c:v>17.853075046153201</c:v>
                      </c:pt>
                      <c:pt idx="450">
                        <c:v>35.906529688049567</c:v>
                      </c:pt>
                      <c:pt idx="451">
                        <c:v>27.032683592337527</c:v>
                      </c:pt>
                      <c:pt idx="452">
                        <c:v>12.140510172561166</c:v>
                      </c:pt>
                      <c:pt idx="453">
                        <c:v>34.994391970651726</c:v>
                      </c:pt>
                      <c:pt idx="454">
                        <c:v>24.113073815250253</c:v>
                      </c:pt>
                      <c:pt idx="455">
                        <c:v>16.65308356561809</c:v>
                      </c:pt>
                      <c:pt idx="456">
                        <c:v>23.962913061196115</c:v>
                      </c:pt>
                      <c:pt idx="457">
                        <c:v>31.802990187994052</c:v>
                      </c:pt>
                      <c:pt idx="458">
                        <c:v>27.252212987560831</c:v>
                      </c:pt>
                      <c:pt idx="459">
                        <c:v>32.16204815563961</c:v>
                      </c:pt>
                      <c:pt idx="460">
                        <c:v>35.91495127066743</c:v>
                      </c:pt>
                      <c:pt idx="461">
                        <c:v>30.199517048705818</c:v>
                      </c:pt>
                      <c:pt idx="462">
                        <c:v>18.494598132417263</c:v>
                      </c:pt>
                      <c:pt idx="463">
                        <c:v>8.9123542013471369</c:v>
                      </c:pt>
                      <c:pt idx="464">
                        <c:v>20.02720877342157</c:v>
                      </c:pt>
                      <c:pt idx="465">
                        <c:v>19.571453015096978</c:v>
                      </c:pt>
                      <c:pt idx="466">
                        <c:v>17.087502798342197</c:v>
                      </c:pt>
                      <c:pt idx="467">
                        <c:v>7.2043427944963714</c:v>
                      </c:pt>
                      <c:pt idx="468">
                        <c:v>23.061556609737952</c:v>
                      </c:pt>
                      <c:pt idx="469">
                        <c:v>19.409234234698832</c:v>
                      </c:pt>
                      <c:pt idx="470">
                        <c:v>6.4025352505837319</c:v>
                      </c:pt>
                      <c:pt idx="471">
                        <c:v>9.9788664203466446</c:v>
                      </c:pt>
                      <c:pt idx="472">
                        <c:v>7.0756932937860526</c:v>
                      </c:pt>
                      <c:pt idx="473">
                        <c:v>12.861033756298889</c:v>
                      </c:pt>
                      <c:pt idx="474">
                        <c:v>18.088014915056934</c:v>
                      </c:pt>
                      <c:pt idx="475">
                        <c:v>10.677881822633573</c:v>
                      </c:pt>
                      <c:pt idx="476">
                        <c:v>13.210070972777835</c:v>
                      </c:pt>
                      <c:pt idx="477">
                        <c:v>12.426594144229712</c:v>
                      </c:pt>
                      <c:pt idx="478">
                        <c:v>14.881107214154023</c:v>
                      </c:pt>
                      <c:pt idx="479">
                        <c:v>11.099004334182764</c:v>
                      </c:pt>
                      <c:pt idx="480">
                        <c:v>18.077549661668964</c:v>
                      </c:pt>
                      <c:pt idx="481">
                        <c:v>9.7618571617044552</c:v>
                      </c:pt>
                      <c:pt idx="482">
                        <c:v>16.300395812974202</c:v>
                      </c:pt>
                      <c:pt idx="483">
                        <c:v>14.176039503610498</c:v>
                      </c:pt>
                      <c:pt idx="484">
                        <c:v>6.2365564904393924</c:v>
                      </c:pt>
                      <c:pt idx="485">
                        <c:v>24.706899281526947</c:v>
                      </c:pt>
                      <c:pt idx="486">
                        <c:v>43.808927934233587</c:v>
                      </c:pt>
                      <c:pt idx="487">
                        <c:v>23.122660544246649</c:v>
                      </c:pt>
                      <c:pt idx="488">
                        <c:v>12.386779781297395</c:v>
                      </c:pt>
                      <c:pt idx="489">
                        <c:v>8.1667328374116135</c:v>
                      </c:pt>
                      <c:pt idx="490">
                        <c:v>6.1475623773811039</c:v>
                      </c:pt>
                      <c:pt idx="491">
                        <c:v>14.345736940273712</c:v>
                      </c:pt>
                      <c:pt idx="492">
                        <c:v>20.420883231291572</c:v>
                      </c:pt>
                      <c:pt idx="493">
                        <c:v>24.512816902220006</c:v>
                      </c:pt>
                      <c:pt idx="494">
                        <c:v>8.4622169640947504</c:v>
                      </c:pt>
                      <c:pt idx="495">
                        <c:v>21.921327318412786</c:v>
                      </c:pt>
                      <c:pt idx="496">
                        <c:v>34.117895919799594</c:v>
                      </c:pt>
                      <c:pt idx="497">
                        <c:v>19.743830085228463</c:v>
                      </c:pt>
                      <c:pt idx="498">
                        <c:v>31.48650173261484</c:v>
                      </c:pt>
                      <c:pt idx="499">
                        <c:v>41.40776251560338</c:v>
                      </c:pt>
                      <c:pt idx="500">
                        <c:v>26.906231197381974</c:v>
                      </c:pt>
                      <c:pt idx="501">
                        <c:v>26.31870654647625</c:v>
                      </c:pt>
                      <c:pt idx="502">
                        <c:v>12.843347299897255</c:v>
                      </c:pt>
                      <c:pt idx="503">
                        <c:v>7.6939911541108827</c:v>
                      </c:pt>
                      <c:pt idx="504">
                        <c:v>12.679067532931981</c:v>
                      </c:pt>
                      <c:pt idx="505">
                        <c:v>8.1280596096907551</c:v>
                      </c:pt>
                      <c:pt idx="506">
                        <c:v>25.13664706190076</c:v>
                      </c:pt>
                      <c:pt idx="507">
                        <c:v>24.283881956511035</c:v>
                      </c:pt>
                      <c:pt idx="508">
                        <c:v>28.690865132656352</c:v>
                      </c:pt>
                      <c:pt idx="509">
                        <c:v>29.302138463775147</c:v>
                      </c:pt>
                      <c:pt idx="510">
                        <c:v>13.930950417353936</c:v>
                      </c:pt>
                      <c:pt idx="511">
                        <c:v>33.319829983995092</c:v>
                      </c:pt>
                      <c:pt idx="512">
                        <c:v>45.389617319979301</c:v>
                      </c:pt>
                      <c:pt idx="513">
                        <c:v>10.502976559656364</c:v>
                      </c:pt>
                      <c:pt idx="514">
                        <c:v>26.883934200754943</c:v>
                      </c:pt>
                      <c:pt idx="515">
                        <c:v>40.090246794269021</c:v>
                      </c:pt>
                      <c:pt idx="516">
                        <c:v>42.242742196318794</c:v>
                      </c:pt>
                      <c:pt idx="517">
                        <c:v>43.456560548608024</c:v>
                      </c:pt>
                      <c:pt idx="518">
                        <c:v>44.038349075325087</c:v>
                      </c:pt>
                      <c:pt idx="519">
                        <c:v>28.783354654616318</c:v>
                      </c:pt>
                      <c:pt idx="520">
                        <c:v>20.042727083984762</c:v>
                      </c:pt>
                      <c:pt idx="521">
                        <c:v>7.937938389833251</c:v>
                      </c:pt>
                      <c:pt idx="522">
                        <c:v>15.606374158337488</c:v>
                      </c:pt>
                      <c:pt idx="523">
                        <c:v>28.552207611037062</c:v>
                      </c:pt>
                      <c:pt idx="524">
                        <c:v>24.123813026559617</c:v>
                      </c:pt>
                      <c:pt idx="525">
                        <c:v>31.262125005591297</c:v>
                      </c:pt>
                      <c:pt idx="526">
                        <c:v>23.466567177454898</c:v>
                      </c:pt>
                      <c:pt idx="527">
                        <c:v>32.880715875960185</c:v>
                      </c:pt>
                      <c:pt idx="528">
                        <c:v>18.068885527457223</c:v>
                      </c:pt>
                      <c:pt idx="529">
                        <c:v>35.059636312273547</c:v>
                      </c:pt>
                      <c:pt idx="530">
                        <c:v>43.716946805279996</c:v>
                      </c:pt>
                      <c:pt idx="531">
                        <c:v>32.971271930238622</c:v>
                      </c:pt>
                      <c:pt idx="532">
                        <c:v>28.265486998360448</c:v>
                      </c:pt>
                      <c:pt idx="533">
                        <c:v>28.049253134366094</c:v>
                      </c:pt>
                      <c:pt idx="534">
                        <c:v>16.108084400594127</c:v>
                      </c:pt>
                      <c:pt idx="535">
                        <c:v>23.760099752505663</c:v>
                      </c:pt>
                      <c:pt idx="536">
                        <c:v>24.307220318926625</c:v>
                      </c:pt>
                      <c:pt idx="537">
                        <c:v>25.584104744326599</c:v>
                      </c:pt>
                      <c:pt idx="538">
                        <c:v>22.993474559374484</c:v>
                      </c:pt>
                      <c:pt idx="539">
                        <c:v>4.6793800534963026</c:v>
                      </c:pt>
                      <c:pt idx="540">
                        <c:v>28.709881455736294</c:v>
                      </c:pt>
                      <c:pt idx="541">
                        <c:v>36.109872611233349</c:v>
                      </c:pt>
                      <c:pt idx="542">
                        <c:v>40.102134073288958</c:v>
                      </c:pt>
                      <c:pt idx="543">
                        <c:v>27.64049352565203</c:v>
                      </c:pt>
                      <c:pt idx="544">
                        <c:v>7.6384848350663459</c:v>
                      </c:pt>
                      <c:pt idx="545">
                        <c:v>22.960701932196823</c:v>
                      </c:pt>
                      <c:pt idx="546">
                        <c:v>26.337053379376407</c:v>
                      </c:pt>
                      <c:pt idx="547">
                        <c:v>34.903684841673517</c:v>
                      </c:pt>
                      <c:pt idx="548">
                        <c:v>34.048270577199197</c:v>
                      </c:pt>
                      <c:pt idx="549">
                        <c:v>17.922371804772236</c:v>
                      </c:pt>
                      <c:pt idx="550">
                        <c:v>17.498746942744095</c:v>
                      </c:pt>
                      <c:pt idx="551">
                        <c:v>29.943923965325883</c:v>
                      </c:pt>
                      <c:pt idx="552">
                        <c:v>15.069052482968093</c:v>
                      </c:pt>
                      <c:pt idx="553">
                        <c:v>15.261563742284391</c:v>
                      </c:pt>
                      <c:pt idx="554">
                        <c:v>25.423361103119593</c:v>
                      </c:pt>
                      <c:pt idx="555">
                        <c:v>7.4763758311548818</c:v>
                      </c:pt>
                      <c:pt idx="556">
                        <c:v>8.6779775084313631</c:v>
                      </c:pt>
                      <c:pt idx="557">
                        <c:v>23.13988083275958</c:v>
                      </c:pt>
                      <c:pt idx="558">
                        <c:v>18.647974981302198</c:v>
                      </c:pt>
                      <c:pt idx="559">
                        <c:v>25.280242415857643</c:v>
                      </c:pt>
                      <c:pt idx="560">
                        <c:v>24.123875833416637</c:v>
                      </c:pt>
                      <c:pt idx="561">
                        <c:v>12.633614560143016</c:v>
                      </c:pt>
                      <c:pt idx="562">
                        <c:v>11.388079931963059</c:v>
                      </c:pt>
                      <c:pt idx="563">
                        <c:v>14.012714480031304</c:v>
                      </c:pt>
                      <c:pt idx="564">
                        <c:v>9.088856350087779</c:v>
                      </c:pt>
                      <c:pt idx="565">
                        <c:v>13.575675851741885</c:v>
                      </c:pt>
                      <c:pt idx="566">
                        <c:v>15.138537255252428</c:v>
                      </c:pt>
                      <c:pt idx="567">
                        <c:v>9.3078652049400095</c:v>
                      </c:pt>
                      <c:pt idx="568">
                        <c:v>12.528545457834285</c:v>
                      </c:pt>
                      <c:pt idx="569">
                        <c:v>11.663647683986786</c:v>
                      </c:pt>
                      <c:pt idx="570">
                        <c:v>14.419902870258062</c:v>
                      </c:pt>
                      <c:pt idx="571">
                        <c:v>20.332966250355305</c:v>
                      </c:pt>
                      <c:pt idx="572">
                        <c:v>19.305805523286971</c:v>
                      </c:pt>
                      <c:pt idx="573">
                        <c:v>21.134007650799873</c:v>
                      </c:pt>
                      <c:pt idx="574">
                        <c:v>25.131950195709077</c:v>
                      </c:pt>
                      <c:pt idx="575">
                        <c:v>16.138787168056034</c:v>
                      </c:pt>
                      <c:pt idx="576">
                        <c:v>18.972968177128195</c:v>
                      </c:pt>
                      <c:pt idx="577">
                        <c:v>36.013057589293005</c:v>
                      </c:pt>
                      <c:pt idx="578">
                        <c:v>36.450960868553743</c:v>
                      </c:pt>
                      <c:pt idx="579">
                        <c:v>18.785485591949421</c:v>
                      </c:pt>
                      <c:pt idx="580">
                        <c:v>17.519485444835329</c:v>
                      </c:pt>
                      <c:pt idx="581">
                        <c:v>13.80893190877133</c:v>
                      </c:pt>
                      <c:pt idx="582">
                        <c:v>21.220803523143658</c:v>
                      </c:pt>
                      <c:pt idx="583">
                        <c:v>27.293656807825062</c:v>
                      </c:pt>
                      <c:pt idx="584">
                        <c:v>18.671231730184896</c:v>
                      </c:pt>
                      <c:pt idx="585">
                        <c:v>11.416891730225268</c:v>
                      </c:pt>
                      <c:pt idx="586">
                        <c:v>31.423033047124687</c:v>
                      </c:pt>
                      <c:pt idx="587">
                        <c:v>33.205233526915492</c:v>
                      </c:pt>
                      <c:pt idx="588">
                        <c:v>5.0361473252604014</c:v>
                      </c:pt>
                      <c:pt idx="589">
                        <c:v>7.8291007403153872</c:v>
                      </c:pt>
                      <c:pt idx="590">
                        <c:v>4.999750377216686</c:v>
                      </c:pt>
                      <c:pt idx="591">
                        <c:v>3.3425288620558247</c:v>
                      </c:pt>
                      <c:pt idx="592">
                        <c:v>12.660739291102024</c:v>
                      </c:pt>
                      <c:pt idx="593">
                        <c:v>14.891076562407072</c:v>
                      </c:pt>
                      <c:pt idx="594">
                        <c:v>17.872918335548817</c:v>
                      </c:pt>
                      <c:pt idx="595">
                        <c:v>20.249752896684075</c:v>
                      </c:pt>
                      <c:pt idx="596">
                        <c:v>16.088472523705114</c:v>
                      </c:pt>
                      <c:pt idx="597">
                        <c:v>20.372779743101606</c:v>
                      </c:pt>
                      <c:pt idx="598">
                        <c:v>19.172713093999938</c:v>
                      </c:pt>
                      <c:pt idx="599">
                        <c:v>17.894733194700013</c:v>
                      </c:pt>
                      <c:pt idx="600">
                        <c:v>17.479847013750021</c:v>
                      </c:pt>
                      <c:pt idx="601">
                        <c:v>10.98647872065796</c:v>
                      </c:pt>
                      <c:pt idx="602">
                        <c:v>15.626486119389222</c:v>
                      </c:pt>
                      <c:pt idx="603">
                        <c:v>26.938990322227784</c:v>
                      </c:pt>
                      <c:pt idx="604">
                        <c:v>17.096159506054814</c:v>
                      </c:pt>
                      <c:pt idx="605">
                        <c:v>6.017957698818627</c:v>
                      </c:pt>
                      <c:pt idx="606">
                        <c:v>11.178136289181355</c:v>
                      </c:pt>
                      <c:pt idx="607">
                        <c:v>15.002676616892382</c:v>
                      </c:pt>
                      <c:pt idx="608">
                        <c:v>9.4921633909232686</c:v>
                      </c:pt>
                      <c:pt idx="609">
                        <c:v>9.0045624104384441</c:v>
                      </c:pt>
                      <c:pt idx="610">
                        <c:v>22.14451668550301</c:v>
                      </c:pt>
                      <c:pt idx="611">
                        <c:v>19.841647965664208</c:v>
                      </c:pt>
                      <c:pt idx="612">
                        <c:v>14.163727134635655</c:v>
                      </c:pt>
                      <c:pt idx="613">
                        <c:v>44.967628289475435</c:v>
                      </c:pt>
                      <c:pt idx="614">
                        <c:v>50.57410681585197</c:v>
                      </c:pt>
                      <c:pt idx="615">
                        <c:v>42.61589664241513</c:v>
                      </c:pt>
                      <c:pt idx="616">
                        <c:v>37.614647970858172</c:v>
                      </c:pt>
                      <c:pt idx="617">
                        <c:v>25.294221757007435</c:v>
                      </c:pt>
                      <c:pt idx="618">
                        <c:v>6.6248248086872152</c:v>
                      </c:pt>
                      <c:pt idx="619">
                        <c:v>13.31140845728161</c:v>
                      </c:pt>
                      <c:pt idx="620">
                        <c:v>22.107888792665545</c:v>
                      </c:pt>
                      <c:pt idx="621">
                        <c:v>26.787399962191813</c:v>
                      </c:pt>
                      <c:pt idx="622">
                        <c:v>27.781437688672892</c:v>
                      </c:pt>
                      <c:pt idx="623">
                        <c:v>32.184763983477986</c:v>
                      </c:pt>
                      <c:pt idx="624">
                        <c:v>27.464645708202323</c:v>
                      </c:pt>
                      <c:pt idx="625">
                        <c:v>21.256573320033105</c:v>
                      </c:pt>
                      <c:pt idx="626">
                        <c:v>8.7040821652524194</c:v>
                      </c:pt>
                      <c:pt idx="627">
                        <c:v>20.656668407968997</c:v>
                      </c:pt>
                      <c:pt idx="628">
                        <c:v>30.737161308924264</c:v>
                      </c:pt>
                      <c:pt idx="629">
                        <c:v>35.737791276774061</c:v>
                      </c:pt>
                      <c:pt idx="630">
                        <c:v>31.74538479276718</c:v>
                      </c:pt>
                      <c:pt idx="631">
                        <c:v>11.607645816635724</c:v>
                      </c:pt>
                      <c:pt idx="632">
                        <c:v>5.7404575564462395</c:v>
                      </c:pt>
                      <c:pt idx="633">
                        <c:v>10.254518142926663</c:v>
                      </c:pt>
                      <c:pt idx="634">
                        <c:v>12.728154519467017</c:v>
                      </c:pt>
                      <c:pt idx="635">
                        <c:v>16.610306390437088</c:v>
                      </c:pt>
                      <c:pt idx="636">
                        <c:v>17.714980658390076</c:v>
                      </c:pt>
                      <c:pt idx="637">
                        <c:v>23.377290621343089</c:v>
                      </c:pt>
                      <c:pt idx="638">
                        <c:v>30.156425176559384</c:v>
                      </c:pt>
                      <c:pt idx="639">
                        <c:v>20.612478781557407</c:v>
                      </c:pt>
                      <c:pt idx="640">
                        <c:v>17.832916885282206</c:v>
                      </c:pt>
                      <c:pt idx="641">
                        <c:v>16.718653911954672</c:v>
                      </c:pt>
                      <c:pt idx="642">
                        <c:v>11.44199265506632</c:v>
                      </c:pt>
                      <c:pt idx="643">
                        <c:v>4.3511060906789165</c:v>
                      </c:pt>
                      <c:pt idx="644">
                        <c:v>9.6139813285120077</c:v>
                      </c:pt>
                      <c:pt idx="645">
                        <c:v>11.145985288603121</c:v>
                      </c:pt>
                      <c:pt idx="646">
                        <c:v>19.641690912817072</c:v>
                      </c:pt>
                      <c:pt idx="647">
                        <c:v>23.475248210630117</c:v>
                      </c:pt>
                      <c:pt idx="648">
                        <c:v>17.428832382771176</c:v>
                      </c:pt>
                      <c:pt idx="649">
                        <c:v>11.975298606206964</c:v>
                      </c:pt>
                      <c:pt idx="650">
                        <c:v>19.607247822565483</c:v>
                      </c:pt>
                      <c:pt idx="651">
                        <c:v>9.8855794866962192</c:v>
                      </c:pt>
                      <c:pt idx="652">
                        <c:v>12.425388137515375</c:v>
                      </c:pt>
                      <c:pt idx="653">
                        <c:v>24.082375881311975</c:v>
                      </c:pt>
                      <c:pt idx="654">
                        <c:v>27.797877897180442</c:v>
                      </c:pt>
                      <c:pt idx="655">
                        <c:v>25.307506564993215</c:v>
                      </c:pt>
                      <c:pt idx="656">
                        <c:v>27.655715687932343</c:v>
                      </c:pt>
                      <c:pt idx="657">
                        <c:v>21.231104574253184</c:v>
                      </c:pt>
                      <c:pt idx="658">
                        <c:v>7.6574131466388069</c:v>
                      </c:pt>
                      <c:pt idx="659">
                        <c:v>14.643589065134064</c:v>
                      </c:pt>
                      <c:pt idx="660">
                        <c:v>10.575669607942382</c:v>
                      </c:pt>
                      <c:pt idx="661">
                        <c:v>17.106236719348079</c:v>
                      </c:pt>
                      <c:pt idx="662">
                        <c:v>8.3822575221156672</c:v>
                      </c:pt>
                      <c:pt idx="663">
                        <c:v>11.802432453841025</c:v>
                      </c:pt>
                      <c:pt idx="664">
                        <c:v>8.7668398832234331</c:v>
                      </c:pt>
                      <c:pt idx="665">
                        <c:v>19.789742146975485</c:v>
                      </c:pt>
                      <c:pt idx="666">
                        <c:v>13.205762042349917</c:v>
                      </c:pt>
                      <c:pt idx="667">
                        <c:v>3.5561865333174039</c:v>
                      </c:pt>
                      <c:pt idx="668">
                        <c:v>14.360499988241243</c:v>
                      </c:pt>
                      <c:pt idx="669">
                        <c:v>20.141933960246892</c:v>
                      </c:pt>
                      <c:pt idx="670">
                        <c:v>19.01285985103414</c:v>
                      </c:pt>
                      <c:pt idx="671">
                        <c:v>15.323875963435398</c:v>
                      </c:pt>
                      <c:pt idx="672">
                        <c:v>6.5040866209212362</c:v>
                      </c:pt>
                      <c:pt idx="673">
                        <c:v>7.5106313824173929</c:v>
                      </c:pt>
                      <c:pt idx="674">
                        <c:v>17.227594576693527</c:v>
                      </c:pt>
                      <c:pt idx="675">
                        <c:v>8.9721734059712102</c:v>
                      </c:pt>
                      <c:pt idx="676">
                        <c:v>26.264462979828835</c:v>
                      </c:pt>
                      <c:pt idx="677">
                        <c:v>31.955617815261572</c:v>
                      </c:pt>
                      <c:pt idx="678">
                        <c:v>18.872523905028142</c:v>
                      </c:pt>
                      <c:pt idx="679">
                        <c:v>30.241354421787285</c:v>
                      </c:pt>
                      <c:pt idx="680">
                        <c:v>23.735861670513572</c:v>
                      </c:pt>
                      <c:pt idx="681">
                        <c:v>7.8322439695558508</c:v>
                      </c:pt>
                      <c:pt idx="682">
                        <c:v>21.476083363952505</c:v>
                      </c:pt>
                      <c:pt idx="683">
                        <c:v>29.330320331088718</c:v>
                      </c:pt>
                      <c:pt idx="684">
                        <c:v>20.806106147619865</c:v>
                      </c:pt>
                      <c:pt idx="685">
                        <c:v>19.708294876325581</c:v>
                      </c:pt>
                      <c:pt idx="686">
                        <c:v>10.109184841889521</c:v>
                      </c:pt>
                      <c:pt idx="687">
                        <c:v>10.786338972760564</c:v>
                      </c:pt>
                      <c:pt idx="688">
                        <c:v>15.418589030715543</c:v>
                      </c:pt>
                      <c:pt idx="689">
                        <c:v>21.73317382803333</c:v>
                      </c:pt>
                      <c:pt idx="690">
                        <c:v>26.826963319402182</c:v>
                      </c:pt>
                      <c:pt idx="691">
                        <c:v>14.595086043918055</c:v>
                      </c:pt>
                      <c:pt idx="692">
                        <c:v>8.2038999918526496</c:v>
                      </c:pt>
                      <c:pt idx="693">
                        <c:v>4.1956866318250832</c:v>
                      </c:pt>
                      <c:pt idx="694">
                        <c:v>6.3090189414637843</c:v>
                      </c:pt>
                      <c:pt idx="695">
                        <c:v>8.9446557811938661</c:v>
                      </c:pt>
                      <c:pt idx="696">
                        <c:v>22.465264130902177</c:v>
                      </c:pt>
                      <c:pt idx="697">
                        <c:v>20.603497919737393</c:v>
                      </c:pt>
                      <c:pt idx="698">
                        <c:v>12.35869386060174</c:v>
                      </c:pt>
                      <c:pt idx="699">
                        <c:v>10.954517168892073</c:v>
                      </c:pt>
                      <c:pt idx="700">
                        <c:v>2.3732931758144034</c:v>
                      </c:pt>
                      <c:pt idx="701">
                        <c:v>10.810829722722714</c:v>
                      </c:pt>
                      <c:pt idx="702">
                        <c:v>32.79657923222242</c:v>
                      </c:pt>
                      <c:pt idx="703">
                        <c:v>39.694148900410177</c:v>
                      </c:pt>
                      <c:pt idx="704">
                        <c:v>30.063517510144795</c:v>
                      </c:pt>
                      <c:pt idx="705">
                        <c:v>16.026961040759751</c:v>
                      </c:pt>
                      <c:pt idx="706">
                        <c:v>5.1749135560586721</c:v>
                      </c:pt>
                      <c:pt idx="707">
                        <c:v>17.581279050829501</c:v>
                      </c:pt>
                      <c:pt idx="708">
                        <c:v>27.840645078953699</c:v>
                      </c:pt>
                      <c:pt idx="709">
                        <c:v>27.244214713208681</c:v>
                      </c:pt>
                      <c:pt idx="710">
                        <c:v>18.222321920218356</c:v>
                      </c:pt>
                      <c:pt idx="711">
                        <c:v>17.631427079828349</c:v>
                      </c:pt>
                      <c:pt idx="712">
                        <c:v>19.863284734063679</c:v>
                      </c:pt>
                      <c:pt idx="713">
                        <c:v>25.379702698334818</c:v>
                      </c:pt>
                      <c:pt idx="714">
                        <c:v>23.29220675867515</c:v>
                      </c:pt>
                      <c:pt idx="715">
                        <c:v>14.643955275256166</c:v>
                      </c:pt>
                      <c:pt idx="716">
                        <c:v>5.1749356793286454</c:v>
                      </c:pt>
                      <c:pt idx="717">
                        <c:v>23.797390379658712</c:v>
                      </c:pt>
                      <c:pt idx="718">
                        <c:v>31.037578599254605</c:v>
                      </c:pt>
                      <c:pt idx="719">
                        <c:v>19.873187196032998</c:v>
                      </c:pt>
                      <c:pt idx="720">
                        <c:v>13.664794095468116</c:v>
                      </c:pt>
                      <c:pt idx="721">
                        <c:v>7.5688401616425356</c:v>
                      </c:pt>
                      <c:pt idx="722">
                        <c:v>25.499304700913509</c:v>
                      </c:pt>
                      <c:pt idx="723">
                        <c:v>34.522348884803193</c:v>
                      </c:pt>
                      <c:pt idx="724">
                        <c:v>25.018911005650036</c:v>
                      </c:pt>
                      <c:pt idx="725">
                        <c:v>11.949231633324333</c:v>
                      </c:pt>
                      <c:pt idx="726">
                        <c:v>2.3499477010334413</c:v>
                      </c:pt>
                      <c:pt idx="727">
                        <c:v>8.0607124530895788</c:v>
                      </c:pt>
                      <c:pt idx="728">
                        <c:v>17.562083985402833</c:v>
                      </c:pt>
                      <c:pt idx="729">
                        <c:v>18.056038432398182</c:v>
                      </c:pt>
                      <c:pt idx="730">
                        <c:v>12.9545337507704</c:v>
                      </c:pt>
                      <c:pt idx="731">
                        <c:v>16.868776180321319</c:v>
                      </c:pt>
                      <c:pt idx="732">
                        <c:v>11.922700813312678</c:v>
                      </c:pt>
                      <c:pt idx="733">
                        <c:v>0.5143507142979743</c:v>
                      </c:pt>
                      <c:pt idx="734">
                        <c:v>2.9697627524420023</c:v>
                      </c:pt>
                      <c:pt idx="735">
                        <c:v>11.359399558654941</c:v>
                      </c:pt>
                      <c:pt idx="736">
                        <c:v>16.054813560086117</c:v>
                      </c:pt>
                      <c:pt idx="737">
                        <c:v>16.574581825997722</c:v>
                      </c:pt>
                      <c:pt idx="738">
                        <c:v>21.473582480333899</c:v>
                      </c:pt>
                      <c:pt idx="739">
                        <c:v>22.5156938914634</c:v>
                      </c:pt>
                      <c:pt idx="740">
                        <c:v>17.638659166120529</c:v>
                      </c:pt>
                      <c:pt idx="741">
                        <c:v>19.720779808806984</c:v>
                      </c:pt>
                      <c:pt idx="742">
                        <c:v>22.997424419490706</c:v>
                      </c:pt>
                      <c:pt idx="743">
                        <c:v>12.979188440041732</c:v>
                      </c:pt>
                      <c:pt idx="744">
                        <c:v>2.4195843611847341</c:v>
                      </c:pt>
                      <c:pt idx="745">
                        <c:v>4.1358642299091866</c:v>
                      </c:pt>
                      <c:pt idx="746">
                        <c:v>3.0173617973104654</c:v>
                      </c:pt>
                      <c:pt idx="747">
                        <c:v>11.588873550222013</c:v>
                      </c:pt>
                      <c:pt idx="748">
                        <c:v>7.0431471817215074</c:v>
                      </c:pt>
                      <c:pt idx="749">
                        <c:v>6.7749060571249116</c:v>
                      </c:pt>
                      <c:pt idx="750">
                        <c:v>4.1898210311172148</c:v>
                      </c:pt>
                      <c:pt idx="751">
                        <c:v>10.577696241545159</c:v>
                      </c:pt>
                      <c:pt idx="752">
                        <c:v>14.372277531975516</c:v>
                      </c:pt>
                      <c:pt idx="753">
                        <c:v>14.667554769406054</c:v>
                      </c:pt>
                      <c:pt idx="754">
                        <c:v>17.388416157456053</c:v>
                      </c:pt>
                      <c:pt idx="755">
                        <c:v>11.057185772727813</c:v>
                      </c:pt>
                      <c:pt idx="756">
                        <c:v>8.2541137170061152</c:v>
                      </c:pt>
                      <c:pt idx="757">
                        <c:v>7.5940083353697947</c:v>
                      </c:pt>
                      <c:pt idx="758">
                        <c:v>10.598020175369131</c:v>
                      </c:pt>
                      <c:pt idx="759">
                        <c:v>13.430152256395056</c:v>
                      </c:pt>
                      <c:pt idx="760">
                        <c:v>19.464532404106052</c:v>
                      </c:pt>
                      <c:pt idx="761">
                        <c:v>14.146357560842528</c:v>
                      </c:pt>
                      <c:pt idx="762">
                        <c:v>2.0895932866872893</c:v>
                      </c:pt>
                      <c:pt idx="763">
                        <c:v>8.5982913117100104</c:v>
                      </c:pt>
                      <c:pt idx="764">
                        <c:v>15.551202221245436</c:v>
                      </c:pt>
                      <c:pt idx="765">
                        <c:v>19.558895265574353</c:v>
                      </c:pt>
                      <c:pt idx="766">
                        <c:v>13.686688944175497</c:v>
                      </c:pt>
                      <c:pt idx="767">
                        <c:v>4.9558694556960861</c:v>
                      </c:pt>
                      <c:pt idx="768">
                        <c:v>22.328854187856503</c:v>
                      </c:pt>
                      <c:pt idx="769">
                        <c:v>32.505347319981652</c:v>
                      </c:pt>
                      <c:pt idx="770">
                        <c:v>28.458036266746031</c:v>
                      </c:pt>
                      <c:pt idx="771">
                        <c:v>20.08822391215881</c:v>
                      </c:pt>
                      <c:pt idx="772">
                        <c:v>11.737979942888758</c:v>
                      </c:pt>
                      <c:pt idx="773">
                        <c:v>12.793121502962219</c:v>
                      </c:pt>
                      <c:pt idx="774">
                        <c:v>10.627728179778835</c:v>
                      </c:pt>
                      <c:pt idx="775">
                        <c:v>5.9841981990743003</c:v>
                      </c:pt>
                      <c:pt idx="776">
                        <c:v>9.392557412492053</c:v>
                      </c:pt>
                      <c:pt idx="777">
                        <c:v>6.2061223681409912</c:v>
                      </c:pt>
                      <c:pt idx="778">
                        <c:v>1.5847504515600563</c:v>
                      </c:pt>
                      <c:pt idx="779">
                        <c:v>11.319975277756699</c:v>
                      </c:pt>
                      <c:pt idx="780">
                        <c:v>28.257513086164991</c:v>
                      </c:pt>
                      <c:pt idx="781">
                        <c:v>27.525714646588813</c:v>
                      </c:pt>
                      <c:pt idx="782">
                        <c:v>17.4880651091879</c:v>
                      </c:pt>
                      <c:pt idx="783">
                        <c:v>17.573753415908193</c:v>
                      </c:pt>
                      <c:pt idx="784">
                        <c:v>10.446854260322295</c:v>
                      </c:pt>
                      <c:pt idx="785">
                        <c:v>14.093082971596855</c:v>
                      </c:pt>
                      <c:pt idx="786">
                        <c:v>5.7431191916296589</c:v>
                      </c:pt>
                      <c:pt idx="787">
                        <c:v>14.652846846100639</c:v>
                      </c:pt>
                      <c:pt idx="788">
                        <c:v>19.288603502173967</c:v>
                      </c:pt>
                      <c:pt idx="789">
                        <c:v>14.365964669534245</c:v>
                      </c:pt>
                      <c:pt idx="790">
                        <c:v>13.574553416263688</c:v>
                      </c:pt>
                      <c:pt idx="791">
                        <c:v>12.664391196748443</c:v>
                      </c:pt>
                      <c:pt idx="792">
                        <c:v>9.0462481928035405</c:v>
                      </c:pt>
                      <c:pt idx="793">
                        <c:v>8.7013280518268843</c:v>
                      </c:pt>
                      <c:pt idx="794">
                        <c:v>11.451439844696932</c:v>
                      </c:pt>
                      <c:pt idx="795">
                        <c:v>2.8994900224252032</c:v>
                      </c:pt>
                      <c:pt idx="796">
                        <c:v>7.7781661400170252</c:v>
                      </c:pt>
                      <c:pt idx="797">
                        <c:v>12.563088382871673</c:v>
                      </c:pt>
                      <c:pt idx="798">
                        <c:v>9.6406622471123828</c:v>
                      </c:pt>
                      <c:pt idx="799">
                        <c:v>4.6939014285510252</c:v>
                      </c:pt>
                      <c:pt idx="800">
                        <c:v>0.59294119611514462</c:v>
                      </c:pt>
                      <c:pt idx="801">
                        <c:v>4.9907856512824136</c:v>
                      </c:pt>
                      <c:pt idx="802">
                        <c:v>9.3121513874157511</c:v>
                      </c:pt>
                      <c:pt idx="803">
                        <c:v>15.905736829114209</c:v>
                      </c:pt>
                      <c:pt idx="804">
                        <c:v>22.061706442179201</c:v>
                      </c:pt>
                      <c:pt idx="805">
                        <c:v>15.841172808305316</c:v>
                      </c:pt>
                      <c:pt idx="806">
                        <c:v>8.2994865209810005</c:v>
                      </c:pt>
                      <c:pt idx="807">
                        <c:v>6.0596352277278562</c:v>
                      </c:pt>
                      <c:pt idx="808">
                        <c:v>18.157777809070801</c:v>
                      </c:pt>
                      <c:pt idx="809">
                        <c:v>17.656709544088518</c:v>
                      </c:pt>
                      <c:pt idx="810">
                        <c:v>6.6554962269645213</c:v>
                      </c:pt>
                      <c:pt idx="811">
                        <c:v>11.192023055941785</c:v>
                      </c:pt>
                      <c:pt idx="812">
                        <c:v>21.147372757101909</c:v>
                      </c:pt>
                      <c:pt idx="813">
                        <c:v>19.763904974996841</c:v>
                      </c:pt>
                      <c:pt idx="814">
                        <c:v>14.969964950041831</c:v>
                      </c:pt>
                      <c:pt idx="815">
                        <c:v>18.071162608150463</c:v>
                      </c:pt>
                      <c:pt idx="816">
                        <c:v>22.122733746668054</c:v>
                      </c:pt>
                      <c:pt idx="817">
                        <c:v>19.425293237141918</c:v>
                      </c:pt>
                      <c:pt idx="818">
                        <c:v>26.676212248636581</c:v>
                      </c:pt>
                      <c:pt idx="819">
                        <c:v>21.748281431475377</c:v>
                      </c:pt>
                      <c:pt idx="820">
                        <c:v>11.84135810800035</c:v>
                      </c:pt>
                      <c:pt idx="821">
                        <c:v>22.965533304147431</c:v>
                      </c:pt>
                      <c:pt idx="822">
                        <c:v>24.813298319060461</c:v>
                      </c:pt>
                      <c:pt idx="823">
                        <c:v>30.70902184939937</c:v>
                      </c:pt>
                      <c:pt idx="824">
                        <c:v>17.848758134559954</c:v>
                      </c:pt>
                      <c:pt idx="825">
                        <c:v>7.8713954382336215</c:v>
                      </c:pt>
                      <c:pt idx="826">
                        <c:v>8.7133673229638333</c:v>
                      </c:pt>
                      <c:pt idx="827">
                        <c:v>18.946520207153576</c:v>
                      </c:pt>
                      <c:pt idx="828">
                        <c:v>20.155250425342654</c:v>
                      </c:pt>
                      <c:pt idx="829">
                        <c:v>12.22792196081971</c:v>
                      </c:pt>
                      <c:pt idx="830">
                        <c:v>12.074420097380932</c:v>
                      </c:pt>
                      <c:pt idx="831">
                        <c:v>11.116623675527727</c:v>
                      </c:pt>
                      <c:pt idx="832">
                        <c:v>9.3834877764251985</c:v>
                      </c:pt>
                      <c:pt idx="833">
                        <c:v>19.852303077296281</c:v>
                      </c:pt>
                      <c:pt idx="834">
                        <c:v>27.543601627381143</c:v>
                      </c:pt>
                      <c:pt idx="835">
                        <c:v>26.185740009618325</c:v>
                      </c:pt>
                      <c:pt idx="836">
                        <c:v>15.707519892694741</c:v>
                      </c:pt>
                      <c:pt idx="837">
                        <c:v>14.468732328507947</c:v>
                      </c:pt>
                      <c:pt idx="838">
                        <c:v>21.976411369177203</c:v>
                      </c:pt>
                      <c:pt idx="839">
                        <c:v>16.967738517048161</c:v>
                      </c:pt>
                      <c:pt idx="840">
                        <c:v>6.5536310674982188</c:v>
                      </c:pt>
                      <c:pt idx="841">
                        <c:v>14.964806842798499</c:v>
                      </c:pt>
                      <c:pt idx="842">
                        <c:v>19.590188364375546</c:v>
                      </c:pt>
                      <c:pt idx="843">
                        <c:v>17.866841867352655</c:v>
                      </c:pt>
                      <c:pt idx="844">
                        <c:v>8.6946983509450195</c:v>
                      </c:pt>
                      <c:pt idx="845">
                        <c:v>12.163424268356344</c:v>
                      </c:pt>
                      <c:pt idx="846">
                        <c:v>21.455463342880577</c:v>
                      </c:pt>
                      <c:pt idx="847">
                        <c:v>19.501652343525844</c:v>
                      </c:pt>
                      <c:pt idx="848">
                        <c:v>1.8379153576653591</c:v>
                      </c:pt>
                      <c:pt idx="849">
                        <c:v>11.976686675621995</c:v>
                      </c:pt>
                      <c:pt idx="850">
                        <c:v>22.206683383098852</c:v>
                      </c:pt>
                      <c:pt idx="851">
                        <c:v>25.344732288882426</c:v>
                      </c:pt>
                      <c:pt idx="852">
                        <c:v>19.890730998957505</c:v>
                      </c:pt>
                      <c:pt idx="853">
                        <c:v>15.761807417098225</c:v>
                      </c:pt>
                      <c:pt idx="854">
                        <c:v>8.7893063482495783</c:v>
                      </c:pt>
                      <c:pt idx="855">
                        <c:v>8.2530628450626189</c:v>
                      </c:pt>
                      <c:pt idx="856">
                        <c:v>10.810299799877946</c:v>
                      </c:pt>
                      <c:pt idx="857">
                        <c:v>9.5158705154502474</c:v>
                      </c:pt>
                      <c:pt idx="858">
                        <c:v>5.8717964460978038</c:v>
                      </c:pt>
                      <c:pt idx="859">
                        <c:v>0.40727615988451343</c:v>
                      </c:pt>
                      <c:pt idx="860">
                        <c:v>13.336313632338491</c:v>
                      </c:pt>
                      <c:pt idx="861">
                        <c:v>13.834326932555173</c:v>
                      </c:pt>
                      <c:pt idx="862">
                        <c:v>8.164714187526263</c:v>
                      </c:pt>
                      <c:pt idx="863">
                        <c:v>3.6780937132272173</c:v>
                      </c:pt>
                      <c:pt idx="864">
                        <c:v>10.061770781722382</c:v>
                      </c:pt>
                      <c:pt idx="865">
                        <c:v>8.0283726226508989</c:v>
                      </c:pt>
                      <c:pt idx="866">
                        <c:v>7.8493699669046846</c:v>
                      </c:pt>
                      <c:pt idx="867">
                        <c:v>8.2231564858357622</c:v>
                      </c:pt>
                      <c:pt idx="868">
                        <c:v>7.9725001188955833</c:v>
                      </c:pt>
                      <c:pt idx="869">
                        <c:v>14.275675525007482</c:v>
                      </c:pt>
                      <c:pt idx="870">
                        <c:v>9.8683460854018374</c:v>
                      </c:pt>
                      <c:pt idx="871">
                        <c:v>5.6998697640727816</c:v>
                      </c:pt>
                      <c:pt idx="872">
                        <c:v>9.9721632864775476</c:v>
                      </c:pt>
                      <c:pt idx="873">
                        <c:v>15.240149976474097</c:v>
                      </c:pt>
                      <c:pt idx="874">
                        <c:v>12.73880626362139</c:v>
                      </c:pt>
                      <c:pt idx="875">
                        <c:v>8.8215157898915049</c:v>
                      </c:pt>
                      <c:pt idx="876">
                        <c:v>3.3945688536144951</c:v>
                      </c:pt>
                      <c:pt idx="877">
                        <c:v>16.883893617621958</c:v>
                      </c:pt>
                      <c:pt idx="878">
                        <c:v>16.042656894831591</c:v>
                      </c:pt>
                      <c:pt idx="879">
                        <c:v>15.766176475035868</c:v>
                      </c:pt>
                      <c:pt idx="880">
                        <c:v>30.632127219054006</c:v>
                      </c:pt>
                      <c:pt idx="881">
                        <c:v>26.228283747201242</c:v>
                      </c:pt>
                      <c:pt idx="882">
                        <c:v>15.732520671824979</c:v>
                      </c:pt>
                      <c:pt idx="883">
                        <c:v>7.4365761686345309</c:v>
                      </c:pt>
                      <c:pt idx="884">
                        <c:v>7.3600235229010043</c:v>
                      </c:pt>
                      <c:pt idx="885">
                        <c:v>13.398900773642854</c:v>
                      </c:pt>
                      <c:pt idx="886">
                        <c:v>1.2394785887619819</c:v>
                      </c:pt>
                      <c:pt idx="887">
                        <c:v>16.151721062685397</c:v>
                      </c:pt>
                      <c:pt idx="888">
                        <c:v>16.361856887049409</c:v>
                      </c:pt>
                      <c:pt idx="889">
                        <c:v>9.1783146846352945</c:v>
                      </c:pt>
                      <c:pt idx="890">
                        <c:v>16.238753335857666</c:v>
                      </c:pt>
                      <c:pt idx="891">
                        <c:v>16.315875662882064</c:v>
                      </c:pt>
                      <c:pt idx="892">
                        <c:v>6.8309450315900477</c:v>
                      </c:pt>
                      <c:pt idx="893">
                        <c:v>6.3558944814283418</c:v>
                      </c:pt>
                      <c:pt idx="894">
                        <c:v>11.372324478071537</c:v>
                      </c:pt>
                      <c:pt idx="895">
                        <c:v>20.202479427434984</c:v>
                      </c:pt>
                      <c:pt idx="896">
                        <c:v>34.13812061666659</c:v>
                      </c:pt>
                      <c:pt idx="897">
                        <c:v>29.287440778757833</c:v>
                      </c:pt>
                      <c:pt idx="898">
                        <c:v>21.431597479274281</c:v>
                      </c:pt>
                      <c:pt idx="899">
                        <c:v>23.5414199664074</c:v>
                      </c:pt>
                      <c:pt idx="900">
                        <c:v>27.711103283691038</c:v>
                      </c:pt>
                      <c:pt idx="901">
                        <c:v>25.088718417448863</c:v>
                      </c:pt>
                      <c:pt idx="902">
                        <c:v>10.71779046101064</c:v>
                      </c:pt>
                      <c:pt idx="903">
                        <c:v>11.138402787493691</c:v>
                      </c:pt>
                      <c:pt idx="904">
                        <c:v>6.0904274841002763</c:v>
                      </c:pt>
                      <c:pt idx="905">
                        <c:v>8.1724599125345243</c:v>
                      </c:pt>
                      <c:pt idx="906">
                        <c:v>2.5273997606229295</c:v>
                      </c:pt>
                      <c:pt idx="907">
                        <c:v>6.0274455943547531</c:v>
                      </c:pt>
                      <c:pt idx="908">
                        <c:v>7.2810304127574774</c:v>
                      </c:pt>
                      <c:pt idx="909">
                        <c:v>14.490906252478881</c:v>
                      </c:pt>
                      <c:pt idx="910">
                        <c:v>15.723626668540312</c:v>
                      </c:pt>
                      <c:pt idx="911">
                        <c:v>20.36659006041193</c:v>
                      </c:pt>
                      <c:pt idx="912">
                        <c:v>20.43620367651539</c:v>
                      </c:pt>
                      <c:pt idx="913">
                        <c:v>20.21493110315263</c:v>
                      </c:pt>
                      <c:pt idx="914">
                        <c:v>12.000685186084766</c:v>
                      </c:pt>
                      <c:pt idx="915">
                        <c:v>1.5577096252712428</c:v>
                      </c:pt>
                      <c:pt idx="916">
                        <c:v>4.3347791222272631</c:v>
                      </c:pt>
                      <c:pt idx="917">
                        <c:v>21.340979886410906</c:v>
                      </c:pt>
                      <c:pt idx="918">
                        <c:v>27.492067445850797</c:v>
                      </c:pt>
                      <c:pt idx="919">
                        <c:v>10.846153140625896</c:v>
                      </c:pt>
                      <c:pt idx="920">
                        <c:v>14.135249612821493</c:v>
                      </c:pt>
                      <c:pt idx="921">
                        <c:v>20.78951319237536</c:v>
                      </c:pt>
                      <c:pt idx="922">
                        <c:v>21.679080697501814</c:v>
                      </c:pt>
                      <c:pt idx="923">
                        <c:v>17.663003603240941</c:v>
                      </c:pt>
                      <c:pt idx="924">
                        <c:v>14.736640885106137</c:v>
                      </c:pt>
                      <c:pt idx="925">
                        <c:v>19.933247328297586</c:v>
                      </c:pt>
                      <c:pt idx="926">
                        <c:v>17.514124510516723</c:v>
                      </c:pt>
                      <c:pt idx="927">
                        <c:v>5.5030763647607204</c:v>
                      </c:pt>
                      <c:pt idx="928">
                        <c:v>0.80119955737554616</c:v>
                      </c:pt>
                      <c:pt idx="929">
                        <c:v>6.5925647477705649</c:v>
                      </c:pt>
                      <c:pt idx="930">
                        <c:v>11.068114917134377</c:v>
                      </c:pt>
                      <c:pt idx="931">
                        <c:v>11.039226797014773</c:v>
                      </c:pt>
                      <c:pt idx="932">
                        <c:v>9.892844272507606</c:v>
                      </c:pt>
                      <c:pt idx="933">
                        <c:v>4.1381397209774828</c:v>
                      </c:pt>
                      <c:pt idx="934">
                        <c:v>2.5525173672573631</c:v>
                      </c:pt>
                      <c:pt idx="935">
                        <c:v>1.7463238725918053</c:v>
                      </c:pt>
                      <c:pt idx="936">
                        <c:v>1.7716081476008416</c:v>
                      </c:pt>
                      <c:pt idx="937">
                        <c:v>16.246876502031753</c:v>
                      </c:pt>
                      <c:pt idx="938">
                        <c:v>34.592176632700529</c:v>
                      </c:pt>
                      <c:pt idx="939">
                        <c:v>33.406875392073644</c:v>
                      </c:pt>
                      <c:pt idx="940">
                        <c:v>26.478123399278935</c:v>
                      </c:pt>
                      <c:pt idx="941">
                        <c:v>26.765173692605732</c:v>
                      </c:pt>
                      <c:pt idx="942">
                        <c:v>4.7340557882602488</c:v>
                      </c:pt>
                      <c:pt idx="943">
                        <c:v>10.839377253789838</c:v>
                      </c:pt>
                      <c:pt idx="944">
                        <c:v>16.058934793233355</c:v>
                      </c:pt>
                      <c:pt idx="945">
                        <c:v>16.557812386195248</c:v>
                      </c:pt>
                      <c:pt idx="946">
                        <c:v>12.808708511309508</c:v>
                      </c:pt>
                      <c:pt idx="947">
                        <c:v>23.300555115197074</c:v>
                      </c:pt>
                      <c:pt idx="948">
                        <c:v>20.592222874332503</c:v>
                      </c:pt>
                      <c:pt idx="949">
                        <c:v>20.398607906974799</c:v>
                      </c:pt>
                      <c:pt idx="950">
                        <c:v>13.632014447707926</c:v>
                      </c:pt>
                      <c:pt idx="951">
                        <c:v>9.7080048624888171</c:v>
                      </c:pt>
                      <c:pt idx="952">
                        <c:v>18.513588840468845</c:v>
                      </c:pt>
                      <c:pt idx="953">
                        <c:v>26.754741705814961</c:v>
                      </c:pt>
                      <c:pt idx="954">
                        <c:v>23.036198230901007</c:v>
                      </c:pt>
                      <c:pt idx="955">
                        <c:v>15.959578999302799</c:v>
                      </c:pt>
                      <c:pt idx="956">
                        <c:v>14.134900690880217</c:v>
                      </c:pt>
                      <c:pt idx="957">
                        <c:v>21.054889927316591</c:v>
                      </c:pt>
                      <c:pt idx="958">
                        <c:v>26.503382615815326</c:v>
                      </c:pt>
                      <c:pt idx="959">
                        <c:v>23.325195090928521</c:v>
                      </c:pt>
                      <c:pt idx="960">
                        <c:v>3.8851816479228951</c:v>
                      </c:pt>
                      <c:pt idx="961">
                        <c:v>15.77619506622197</c:v>
                      </c:pt>
                      <c:pt idx="962">
                        <c:v>8.8476595378635459</c:v>
                      </c:pt>
                      <c:pt idx="963">
                        <c:v>3.7547966211643269</c:v>
                      </c:pt>
                      <c:pt idx="964">
                        <c:v>9.1092573106071626</c:v>
                      </c:pt>
                      <c:pt idx="965">
                        <c:v>10.087594089147967</c:v>
                      </c:pt>
                      <c:pt idx="966">
                        <c:v>15.217414974948472</c:v>
                      </c:pt>
                      <c:pt idx="967">
                        <c:v>27.830444415434236</c:v>
                      </c:pt>
                      <c:pt idx="968">
                        <c:v>31.499278217005422</c:v>
                      </c:pt>
                      <c:pt idx="969">
                        <c:v>24.134859442933394</c:v>
                      </c:pt>
                      <c:pt idx="970">
                        <c:v>7.9971686967907578</c:v>
                      </c:pt>
                      <c:pt idx="971">
                        <c:v>5.5844283826945338</c:v>
                      </c:pt>
                      <c:pt idx="972">
                        <c:v>6.9486420848958419</c:v>
                      </c:pt>
                      <c:pt idx="973">
                        <c:v>8.5557361921316204</c:v>
                      </c:pt>
                      <c:pt idx="974">
                        <c:v>8.9017632463370528</c:v>
                      </c:pt>
                      <c:pt idx="975">
                        <c:v>17.405741663234824</c:v>
                      </c:pt>
                      <c:pt idx="976">
                        <c:v>10.430763281652812</c:v>
                      </c:pt>
                      <c:pt idx="977">
                        <c:v>13.715988778314372</c:v>
                      </c:pt>
                      <c:pt idx="978">
                        <c:v>24.734193146894828</c:v>
                      </c:pt>
                      <c:pt idx="979">
                        <c:v>21.100055594641166</c:v>
                      </c:pt>
                      <c:pt idx="980">
                        <c:v>19.545097060301725</c:v>
                      </c:pt>
                      <c:pt idx="981">
                        <c:v>18.587369111001152</c:v>
                      </c:pt>
                      <c:pt idx="982">
                        <c:v>13.820276686139326</c:v>
                      </c:pt>
                      <c:pt idx="983">
                        <c:v>9.3249734749647857</c:v>
                      </c:pt>
                      <c:pt idx="984">
                        <c:v>8.2709373107292645</c:v>
                      </c:pt>
                      <c:pt idx="985">
                        <c:v>12.825047729979939</c:v>
                      </c:pt>
                      <c:pt idx="986">
                        <c:v>11.451983079229016</c:v>
                      </c:pt>
                      <c:pt idx="987">
                        <c:v>5.6498992022738177</c:v>
                      </c:pt>
                      <c:pt idx="988">
                        <c:v>2.0903697797097993</c:v>
                      </c:pt>
                      <c:pt idx="989">
                        <c:v>12.053005180193724</c:v>
                      </c:pt>
                      <c:pt idx="990">
                        <c:v>14.533057318182186</c:v>
                      </c:pt>
                      <c:pt idx="991">
                        <c:v>13.640375613050601</c:v>
                      </c:pt>
                      <c:pt idx="992">
                        <c:v>10.685623982764602</c:v>
                      </c:pt>
                      <c:pt idx="993">
                        <c:v>14.449916214713195</c:v>
                      </c:pt>
                      <c:pt idx="994">
                        <c:v>22.017027725554229</c:v>
                      </c:pt>
                      <c:pt idx="995">
                        <c:v>10.671181074625871</c:v>
                      </c:pt>
                      <c:pt idx="996">
                        <c:v>13.756268277735446</c:v>
                      </c:pt>
                      <c:pt idx="997">
                        <c:v>31.313667623913602</c:v>
                      </c:pt>
                      <c:pt idx="998">
                        <c:v>26.430045881160641</c:v>
                      </c:pt>
                      <c:pt idx="999">
                        <c:v>19.946975016256768</c:v>
                      </c:pt>
                      <c:pt idx="1000">
                        <c:v>26.666295306922191</c:v>
                      </c:pt>
                      <c:pt idx="1001">
                        <c:v>28.371334679126765</c:v>
                      </c:pt>
                      <c:pt idx="1002">
                        <c:v>16.112539441542946</c:v>
                      </c:pt>
                      <c:pt idx="1003">
                        <c:v>11.036040681774942</c:v>
                      </c:pt>
                      <c:pt idx="1004">
                        <c:v>8.0524048346365333</c:v>
                      </c:pt>
                      <c:pt idx="1005">
                        <c:v>6.4950578603216034</c:v>
                      </c:pt>
                      <c:pt idx="1006">
                        <c:v>10.514860529020568</c:v>
                      </c:pt>
                      <c:pt idx="1007">
                        <c:v>13.663295301685547</c:v>
                      </c:pt>
                      <c:pt idx="1008">
                        <c:v>5.7894625638739852</c:v>
                      </c:pt>
                      <c:pt idx="1009">
                        <c:v>8.9357338426829109</c:v>
                      </c:pt>
                      <c:pt idx="1010">
                        <c:v>7.6575477771710085</c:v>
                      </c:pt>
                      <c:pt idx="1011">
                        <c:v>3.8709035687776479</c:v>
                      </c:pt>
                      <c:pt idx="1012">
                        <c:v>8.071816490288505</c:v>
                      </c:pt>
                      <c:pt idx="1013">
                        <c:v>10.190927021282977</c:v>
                      </c:pt>
                      <c:pt idx="1014">
                        <c:v>19.427736651011593</c:v>
                      </c:pt>
                      <c:pt idx="1015">
                        <c:v>21.064236505337497</c:v>
                      </c:pt>
                      <c:pt idx="1016">
                        <c:v>17.449119881893541</c:v>
                      </c:pt>
                      <c:pt idx="1017">
                        <c:v>18.79232817101401</c:v>
                      </c:pt>
                      <c:pt idx="1018">
                        <c:v>11.022388816543275</c:v>
                      </c:pt>
                      <c:pt idx="1019">
                        <c:v>7.0689510942015348</c:v>
                      </c:pt>
                      <c:pt idx="1020">
                        <c:v>7.5162845957445956</c:v>
                      </c:pt>
                      <c:pt idx="1021">
                        <c:v>5.6076306033138872</c:v>
                      </c:pt>
                      <c:pt idx="1022">
                        <c:v>11.683905659828968</c:v>
                      </c:pt>
                      <c:pt idx="1023">
                        <c:v>19.864966087070265</c:v>
                      </c:pt>
                      <c:pt idx="1024">
                        <c:v>22.155402663272199</c:v>
                      </c:pt>
                      <c:pt idx="1025">
                        <c:v>19.864966087074745</c:v>
                      </c:pt>
                      <c:pt idx="1026">
                        <c:v>11.683905659830044</c:v>
                      </c:pt>
                      <c:pt idx="1027">
                        <c:v>5.6076306033143002</c:v>
                      </c:pt>
                      <c:pt idx="1028">
                        <c:v>7.5162845957449935</c:v>
                      </c:pt>
                      <c:pt idx="1029">
                        <c:v>7.0689510942012062</c:v>
                      </c:pt>
                      <c:pt idx="1030">
                        <c:v>11.022388816543076</c:v>
                      </c:pt>
                      <c:pt idx="1031">
                        <c:v>18.792328171012837</c:v>
                      </c:pt>
                      <c:pt idx="1032">
                        <c:v>17.449119881892731</c:v>
                      </c:pt>
                      <c:pt idx="1033">
                        <c:v>21.064236505336314</c:v>
                      </c:pt>
                      <c:pt idx="1034">
                        <c:v>19.427736651010342</c:v>
                      </c:pt>
                      <c:pt idx="1035">
                        <c:v>10.190927021282063</c:v>
                      </c:pt>
                      <c:pt idx="1036">
                        <c:v>8.0718164902868033</c:v>
                      </c:pt>
                      <c:pt idx="1037">
                        <c:v>3.8709035687779849</c:v>
                      </c:pt>
                      <c:pt idx="1038">
                        <c:v>7.6575477771706586</c:v>
                      </c:pt>
                      <c:pt idx="1039">
                        <c:v>8.9357338426836428</c:v>
                      </c:pt>
                      <c:pt idx="1040">
                        <c:v>5.7894625638719939</c:v>
                      </c:pt>
                      <c:pt idx="1041">
                        <c:v>13.663295301684174</c:v>
                      </c:pt>
                      <c:pt idx="1042">
                        <c:v>10.514860529020309</c:v>
                      </c:pt>
                      <c:pt idx="1043">
                        <c:v>6.4950578603213964</c:v>
                      </c:pt>
                      <c:pt idx="1044">
                        <c:v>8.052404834636361</c:v>
                      </c:pt>
                      <c:pt idx="1045">
                        <c:v>11.03604068177383</c:v>
                      </c:pt>
                      <c:pt idx="1046">
                        <c:v>16.112539441542388</c:v>
                      </c:pt>
                      <c:pt idx="1047">
                        <c:v>28.371334679126971</c:v>
                      </c:pt>
                      <c:pt idx="1048">
                        <c:v>26.666295306922237</c:v>
                      </c:pt>
                      <c:pt idx="1049">
                        <c:v>19.946975016256722</c:v>
                      </c:pt>
                      <c:pt idx="1050">
                        <c:v>26.430045881160982</c:v>
                      </c:pt>
                      <c:pt idx="1051">
                        <c:v>31.313667623913897</c:v>
                      </c:pt>
                      <c:pt idx="1052">
                        <c:v>13.75626827773541</c:v>
                      </c:pt>
                      <c:pt idx="1053">
                        <c:v>10.671181074625427</c:v>
                      </c:pt>
                      <c:pt idx="1054">
                        <c:v>22.017027725554016</c:v>
                      </c:pt>
                      <c:pt idx="1055">
                        <c:v>14.44991621471312</c:v>
                      </c:pt>
                      <c:pt idx="1056">
                        <c:v>10.685623982763753</c:v>
                      </c:pt>
                      <c:pt idx="1057">
                        <c:v>13.640375613049903</c:v>
                      </c:pt>
                      <c:pt idx="1058">
                        <c:v>14.53305731818269</c:v>
                      </c:pt>
                      <c:pt idx="1059">
                        <c:v>12.053005180194122</c:v>
                      </c:pt>
                      <c:pt idx="1060">
                        <c:v>2.0903697797093552</c:v>
                      </c:pt>
                      <c:pt idx="1061">
                        <c:v>5.6498992022742094</c:v>
                      </c:pt>
                      <c:pt idx="1062">
                        <c:v>11.451983079229462</c:v>
                      </c:pt>
                      <c:pt idx="1063">
                        <c:v>12.825047729980065</c:v>
                      </c:pt>
                      <c:pt idx="1064">
                        <c:v>8.270937310729261</c:v>
                      </c:pt>
                      <c:pt idx="1065">
                        <c:v>9.3249734749644606</c:v>
                      </c:pt>
                      <c:pt idx="1066">
                        <c:v>13.820276686138557</c:v>
                      </c:pt>
                      <c:pt idx="1067">
                        <c:v>18.587369111000552</c:v>
                      </c:pt>
                      <c:pt idx="1068">
                        <c:v>19.5450970603017</c:v>
                      </c:pt>
                      <c:pt idx="1069">
                        <c:v>21.100055594641333</c:v>
                      </c:pt>
                      <c:pt idx="1070">
                        <c:v>24.734193146894995</c:v>
                      </c:pt>
                      <c:pt idx="1071">
                        <c:v>13.715988778314166</c:v>
                      </c:pt>
                      <c:pt idx="1072">
                        <c:v>10.430763281651851</c:v>
                      </c:pt>
                      <c:pt idx="1073">
                        <c:v>17.405741663234121</c:v>
                      </c:pt>
                      <c:pt idx="1074">
                        <c:v>8.9017632463369534</c:v>
                      </c:pt>
                      <c:pt idx="1075">
                        <c:v>8.5557361921310786</c:v>
                      </c:pt>
                      <c:pt idx="1076">
                        <c:v>6.9486420848951349</c:v>
                      </c:pt>
                      <c:pt idx="1077">
                        <c:v>5.5844283826947922</c:v>
                      </c:pt>
                      <c:pt idx="1078">
                        <c:v>7.9971686967906512</c:v>
                      </c:pt>
                      <c:pt idx="1079">
                        <c:v>24.134859442933312</c:v>
                      </c:pt>
                      <c:pt idx="1080">
                        <c:v>31.499278217005358</c:v>
                      </c:pt>
                      <c:pt idx="1081">
                        <c:v>27.830444415434346</c:v>
                      </c:pt>
                      <c:pt idx="1082">
                        <c:v>15.217414974948372</c:v>
                      </c:pt>
                      <c:pt idx="1083">
                        <c:v>10.087594089148169</c:v>
                      </c:pt>
                      <c:pt idx="1084">
                        <c:v>9.10925731060739</c:v>
                      </c:pt>
                      <c:pt idx="1085">
                        <c:v>3.7547966211650796</c:v>
                      </c:pt>
                      <c:pt idx="1086">
                        <c:v>8.8476595378643399</c:v>
                      </c:pt>
                      <c:pt idx="1087">
                        <c:v>15.776195066222314</c:v>
                      </c:pt>
                      <c:pt idx="1088">
                        <c:v>3.8851816479227153</c:v>
                      </c:pt>
                      <c:pt idx="1089">
                        <c:v>23.32519509092895</c:v>
                      </c:pt>
                      <c:pt idx="1090">
                        <c:v>26.503382615816335</c:v>
                      </c:pt>
                      <c:pt idx="1091">
                        <c:v>21.054889927317667</c:v>
                      </c:pt>
                      <c:pt idx="1092">
                        <c:v>14.134900690880601</c:v>
                      </c:pt>
                      <c:pt idx="1093">
                        <c:v>15.959578999302803</c:v>
                      </c:pt>
                      <c:pt idx="1094">
                        <c:v>23.036198230901164</c:v>
                      </c:pt>
                      <c:pt idx="1095">
                        <c:v>26.754741705815338</c:v>
                      </c:pt>
                      <c:pt idx="1096">
                        <c:v>18.513588840468564</c:v>
                      </c:pt>
                      <c:pt idx="1097">
                        <c:v>9.708004862488238</c:v>
                      </c:pt>
                      <c:pt idx="1098">
                        <c:v>13.632014447707537</c:v>
                      </c:pt>
                      <c:pt idx="1099">
                        <c:v>20.398607906974394</c:v>
                      </c:pt>
                      <c:pt idx="1100">
                        <c:v>20.592222874332158</c:v>
                      </c:pt>
                      <c:pt idx="1101">
                        <c:v>23.300555115196524</c:v>
                      </c:pt>
                      <c:pt idx="1102">
                        <c:v>12.808708511309009</c:v>
                      </c:pt>
                      <c:pt idx="1103">
                        <c:v>16.557812386194957</c:v>
                      </c:pt>
                      <c:pt idx="1104">
                        <c:v>16.058934793233533</c:v>
                      </c:pt>
                      <c:pt idx="1105">
                        <c:v>10.839377253790035</c:v>
                      </c:pt>
                      <c:pt idx="1106">
                        <c:v>4.734055788260517</c:v>
                      </c:pt>
                      <c:pt idx="1107">
                        <c:v>26.765173692605988</c:v>
                      </c:pt>
                      <c:pt idx="1108">
                        <c:v>26.478123399278712</c:v>
                      </c:pt>
                      <c:pt idx="1109">
                        <c:v>33.406875392073431</c:v>
                      </c:pt>
                      <c:pt idx="1110">
                        <c:v>34.592176632700919</c:v>
                      </c:pt>
                      <c:pt idx="1111">
                        <c:v>16.246876502032055</c:v>
                      </c:pt>
                      <c:pt idx="1112">
                        <c:v>1.7716081476008847</c:v>
                      </c:pt>
                      <c:pt idx="1113">
                        <c:v>1.7463238725916614</c:v>
                      </c:pt>
                      <c:pt idx="1114">
                        <c:v>2.5525173672571042</c:v>
                      </c:pt>
                      <c:pt idx="1115">
                        <c:v>4.138139720977188</c:v>
                      </c:pt>
                      <c:pt idx="1116">
                        <c:v>9.8928442725071868</c:v>
                      </c:pt>
                      <c:pt idx="1117">
                        <c:v>11.039226797014599</c:v>
                      </c:pt>
                      <c:pt idx="1118">
                        <c:v>11.06811491713459</c:v>
                      </c:pt>
                      <c:pt idx="1119">
                        <c:v>6.5925647477705001</c:v>
                      </c:pt>
                      <c:pt idx="1120">
                        <c:v>0.80119955737590243</c:v>
                      </c:pt>
                      <c:pt idx="1121">
                        <c:v>5.5030763647607692</c:v>
                      </c:pt>
                      <c:pt idx="1122">
                        <c:v>17.5141245105164</c:v>
                      </c:pt>
                      <c:pt idx="1123">
                        <c:v>19.933247328297458</c:v>
                      </c:pt>
                      <c:pt idx="1124">
                        <c:v>14.736640885106453</c:v>
                      </c:pt>
                      <c:pt idx="1125">
                        <c:v>17.663003603241236</c:v>
                      </c:pt>
                      <c:pt idx="1126">
                        <c:v>21.679080697502325</c:v>
                      </c:pt>
                      <c:pt idx="1127">
                        <c:v>20.789513192375825</c:v>
                      </c:pt>
                      <c:pt idx="1128">
                        <c:v>14.135249612822065</c:v>
                      </c:pt>
                      <c:pt idx="1129">
                        <c:v>10.846153140624768</c:v>
                      </c:pt>
                      <c:pt idx="1130">
                        <c:v>27.492067445850193</c:v>
                      </c:pt>
                      <c:pt idx="1131">
                        <c:v>21.340979886410885</c:v>
                      </c:pt>
                      <c:pt idx="1132">
                        <c:v>4.3347791222277481</c:v>
                      </c:pt>
                      <c:pt idx="1133">
                        <c:v>1.5577096252719951</c:v>
                      </c:pt>
                      <c:pt idx="1134">
                        <c:v>12.000685186084102</c:v>
                      </c:pt>
                      <c:pt idx="1135">
                        <c:v>20.21493110315231</c:v>
                      </c:pt>
                      <c:pt idx="1136">
                        <c:v>20.436203676515248</c:v>
                      </c:pt>
                      <c:pt idx="1137">
                        <c:v>20.366590060412065</c:v>
                      </c:pt>
                      <c:pt idx="1138">
                        <c:v>15.723626668540488</c:v>
                      </c:pt>
                      <c:pt idx="1139">
                        <c:v>14.490906252478968</c:v>
                      </c:pt>
                      <c:pt idx="1140">
                        <c:v>7.2810304127575138</c:v>
                      </c:pt>
                      <c:pt idx="1141">
                        <c:v>6.027445594354699</c:v>
                      </c:pt>
                      <c:pt idx="1142">
                        <c:v>2.5273997606235654</c:v>
                      </c:pt>
                      <c:pt idx="1143">
                        <c:v>8.1724599125346824</c:v>
                      </c:pt>
                      <c:pt idx="1144">
                        <c:v>6.0904274841005472</c:v>
                      </c:pt>
                      <c:pt idx="1145">
                        <c:v>11.138402787493723</c:v>
                      </c:pt>
                      <c:pt idx="1146">
                        <c:v>10.71779046101104</c:v>
                      </c:pt>
                      <c:pt idx="1147">
                        <c:v>25.088718417448867</c:v>
                      </c:pt>
                      <c:pt idx="1148">
                        <c:v>27.7111032836909</c:v>
                      </c:pt>
                      <c:pt idx="1149">
                        <c:v>23.541419966407098</c:v>
                      </c:pt>
                      <c:pt idx="1150">
                        <c:v>21.431597479273929</c:v>
                      </c:pt>
                      <c:pt idx="1151">
                        <c:v>29.287440778758253</c:v>
                      </c:pt>
                      <c:pt idx="1152">
                        <c:v>34.138120616667102</c:v>
                      </c:pt>
                      <c:pt idx="1153">
                        <c:v>20.202479427435549</c:v>
                      </c:pt>
                      <c:pt idx="1154">
                        <c:v>11.37232447807177</c:v>
                      </c:pt>
                      <c:pt idx="1155">
                        <c:v>6.3558944814285363</c:v>
                      </c:pt>
                      <c:pt idx="1156">
                        <c:v>6.8309450315903346</c:v>
                      </c:pt>
                      <c:pt idx="1157">
                        <c:v>16.315875662881957</c:v>
                      </c:pt>
                      <c:pt idx="1158">
                        <c:v>16.238753335857236</c:v>
                      </c:pt>
                      <c:pt idx="1159">
                        <c:v>9.178314684635108</c:v>
                      </c:pt>
                      <c:pt idx="1160">
                        <c:v>16.361856887049196</c:v>
                      </c:pt>
                      <c:pt idx="1161">
                        <c:v>16.151721062685372</c:v>
                      </c:pt>
                      <c:pt idx="1162">
                        <c:v>1.2394785887621309</c:v>
                      </c:pt>
                      <c:pt idx="1163">
                        <c:v>13.398900773642696</c:v>
                      </c:pt>
                      <c:pt idx="1164">
                        <c:v>7.3600235229008275</c:v>
                      </c:pt>
                      <c:pt idx="1165">
                        <c:v>7.4365761686346854</c:v>
                      </c:pt>
                      <c:pt idx="1166">
                        <c:v>15.732520671824826</c:v>
                      </c:pt>
                      <c:pt idx="1167">
                        <c:v>26.228283747200976</c:v>
                      </c:pt>
                      <c:pt idx="1168">
                        <c:v>30.632127219054045</c:v>
                      </c:pt>
                      <c:pt idx="1169">
                        <c:v>15.766176475036103</c:v>
                      </c:pt>
                      <c:pt idx="1170">
                        <c:v>16.042656894831069</c:v>
                      </c:pt>
                      <c:pt idx="1171">
                        <c:v>16.883893617621592</c:v>
                      </c:pt>
                      <c:pt idx="1172">
                        <c:v>3.394568853614421</c:v>
                      </c:pt>
                      <c:pt idx="1173">
                        <c:v>8.8215157898913699</c:v>
                      </c:pt>
                      <c:pt idx="1174">
                        <c:v>12.738806263621175</c:v>
                      </c:pt>
                      <c:pt idx="1175">
                        <c:v>15.240149976474056</c:v>
                      </c:pt>
                      <c:pt idx="1176">
                        <c:v>9.972163286477695</c:v>
                      </c:pt>
                      <c:pt idx="1177">
                        <c:v>5.6998697640725959</c:v>
                      </c:pt>
                      <c:pt idx="1178">
                        <c:v>9.8683460854020026</c:v>
                      </c:pt>
                      <c:pt idx="1179">
                        <c:v>14.275675525007509</c:v>
                      </c:pt>
                      <c:pt idx="1180">
                        <c:v>7.9725001188952653</c:v>
                      </c:pt>
                      <c:pt idx="1181">
                        <c:v>8.2231564858360198</c:v>
                      </c:pt>
                      <c:pt idx="1182">
                        <c:v>7.849369966905094</c:v>
                      </c:pt>
                      <c:pt idx="1183">
                        <c:v>8.0283726226508829</c:v>
                      </c:pt>
                      <c:pt idx="1184">
                        <c:v>10.061770781722213</c:v>
                      </c:pt>
                      <c:pt idx="1185">
                        <c:v>3.6780937132271654</c:v>
                      </c:pt>
                      <c:pt idx="1186">
                        <c:v>8.1647141875261084</c:v>
                      </c:pt>
                      <c:pt idx="1187">
                        <c:v>13.83432693255493</c:v>
                      </c:pt>
                      <c:pt idx="1188">
                        <c:v>13.336313632338085</c:v>
                      </c:pt>
                      <c:pt idx="1189">
                        <c:v>0.4072761598844632</c:v>
                      </c:pt>
                      <c:pt idx="1190">
                        <c:v>5.8717964460975951</c:v>
                      </c:pt>
                      <c:pt idx="1191">
                        <c:v>9.5158705154501817</c:v>
                      </c:pt>
                      <c:pt idx="1192">
                        <c:v>10.810299799878225</c:v>
                      </c:pt>
                      <c:pt idx="1193">
                        <c:v>8.2530628450628143</c:v>
                      </c:pt>
                      <c:pt idx="1194">
                        <c:v>8.789306348249891</c:v>
                      </c:pt>
                      <c:pt idx="1195">
                        <c:v>15.761807417098321</c:v>
                      </c:pt>
                      <c:pt idx="1196">
                        <c:v>19.890730998957434</c:v>
                      </c:pt>
                      <c:pt idx="1197">
                        <c:v>25.344732288882572</c:v>
                      </c:pt>
                      <c:pt idx="1198">
                        <c:v>22.206683383098891</c:v>
                      </c:pt>
                      <c:pt idx="1199">
                        <c:v>11.976686675621865</c:v>
                      </c:pt>
                      <c:pt idx="1200">
                        <c:v>1.837915357665397</c:v>
                      </c:pt>
                      <c:pt idx="1201">
                        <c:v>19.501652343526025</c:v>
                      </c:pt>
                      <c:pt idx="1202">
                        <c:v>21.455463342880478</c:v>
                      </c:pt>
                      <c:pt idx="1203">
                        <c:v>12.163424268356094</c:v>
                      </c:pt>
                      <c:pt idx="1204">
                        <c:v>8.6946983509449947</c:v>
                      </c:pt>
                      <c:pt idx="1205">
                        <c:v>17.866841867352772</c:v>
                      </c:pt>
                      <c:pt idx="1206">
                        <c:v>19.590188364375717</c:v>
                      </c:pt>
                      <c:pt idx="1207">
                        <c:v>14.964806842798616</c:v>
                      </c:pt>
                      <c:pt idx="1208">
                        <c:v>6.553631067498233</c:v>
                      </c:pt>
                      <c:pt idx="1209">
                        <c:v>16.967738517047863</c:v>
                      </c:pt>
                      <c:pt idx="1210">
                        <c:v>21.976411369177168</c:v>
                      </c:pt>
                      <c:pt idx="1211">
                        <c:v>14.46873232850807</c:v>
                      </c:pt>
                      <c:pt idx="1212">
                        <c:v>15.707519892694746</c:v>
                      </c:pt>
                      <c:pt idx="1213">
                        <c:v>26.185740009618232</c:v>
                      </c:pt>
                      <c:pt idx="1214">
                        <c:v>27.543601627380923</c:v>
                      </c:pt>
                      <c:pt idx="1215">
                        <c:v>19.852303077296355</c:v>
                      </c:pt>
                      <c:pt idx="1216">
                        <c:v>9.3834877764250368</c:v>
                      </c:pt>
                      <c:pt idx="1217">
                        <c:v>11.116623675528121</c:v>
                      </c:pt>
                      <c:pt idx="1218">
                        <c:v>12.074420097380557</c:v>
                      </c:pt>
                      <c:pt idx="1219">
                        <c:v>12.22792196081963</c:v>
                      </c:pt>
                      <c:pt idx="1220">
                        <c:v>20.155250425342448</c:v>
                      </c:pt>
                      <c:pt idx="1221">
                        <c:v>18.946520207153604</c:v>
                      </c:pt>
                      <c:pt idx="1222">
                        <c:v>8.7133673229639079</c:v>
                      </c:pt>
                      <c:pt idx="1223">
                        <c:v>7.8713954382336109</c:v>
                      </c:pt>
                      <c:pt idx="1224">
                        <c:v>17.848758134560022</c:v>
                      </c:pt>
                      <c:pt idx="1225">
                        <c:v>30.709021849399303</c:v>
                      </c:pt>
                      <c:pt idx="1226">
                        <c:v>24.813298319060159</c:v>
                      </c:pt>
                      <c:pt idx="1227">
                        <c:v>22.965533304147336</c:v>
                      </c:pt>
                      <c:pt idx="1228">
                        <c:v>11.841358108000145</c:v>
                      </c:pt>
                      <c:pt idx="1229">
                        <c:v>21.748281431475338</c:v>
                      </c:pt>
                      <c:pt idx="1230">
                        <c:v>26.676212248636681</c:v>
                      </c:pt>
                      <c:pt idx="1231">
                        <c:v>19.425293237141961</c:v>
                      </c:pt>
                      <c:pt idx="1232">
                        <c:v>22.122733746668256</c:v>
                      </c:pt>
                      <c:pt idx="1233">
                        <c:v>18.07116260815064</c:v>
                      </c:pt>
                      <c:pt idx="1234">
                        <c:v>14.969964950041929</c:v>
                      </c:pt>
                      <c:pt idx="1235">
                        <c:v>19.763904974996617</c:v>
                      </c:pt>
                      <c:pt idx="1236">
                        <c:v>21.147372757101806</c:v>
                      </c:pt>
                      <c:pt idx="1237">
                        <c:v>11.192023055941897</c:v>
                      </c:pt>
                      <c:pt idx="1238">
                        <c:v>6.6554962269647824</c:v>
                      </c:pt>
                      <c:pt idx="1239">
                        <c:v>17.656709544088685</c:v>
                      </c:pt>
                      <c:pt idx="1240">
                        <c:v>18.157777809070804</c:v>
                      </c:pt>
                      <c:pt idx="1241">
                        <c:v>6.0596352277280934</c:v>
                      </c:pt>
                      <c:pt idx="1242">
                        <c:v>8.2994865209809419</c:v>
                      </c:pt>
                      <c:pt idx="1243">
                        <c:v>15.841172808305389</c:v>
                      </c:pt>
                      <c:pt idx="1244">
                        <c:v>22.061706442179361</c:v>
                      </c:pt>
                      <c:pt idx="1245">
                        <c:v>15.905736829114447</c:v>
                      </c:pt>
                      <c:pt idx="1246">
                        <c:v>9.3121513874158772</c:v>
                      </c:pt>
                      <c:pt idx="1247">
                        <c:v>4.9907856512822342</c:v>
                      </c:pt>
                      <c:pt idx="1248">
                        <c:v>0.59294119611517104</c:v>
                      </c:pt>
                      <c:pt idx="1249">
                        <c:v>4.6939014285510048</c:v>
                      </c:pt>
                      <c:pt idx="1250">
                        <c:v>9.6406622471125125</c:v>
                      </c:pt>
                      <c:pt idx="1251">
                        <c:v>12.563088382871854</c:v>
                      </c:pt>
                      <c:pt idx="1252">
                        <c:v>7.7781661400171798</c:v>
                      </c:pt>
                      <c:pt idx="1253">
                        <c:v>2.8994900224253128</c:v>
                      </c:pt>
                      <c:pt idx="1254">
                        <c:v>11.451439844697026</c:v>
                      </c:pt>
                      <c:pt idx="1255">
                        <c:v>8.7013280518268008</c:v>
                      </c:pt>
                      <c:pt idx="1256">
                        <c:v>9.0462481928034926</c:v>
                      </c:pt>
                      <c:pt idx="1257">
                        <c:v>12.664391196748381</c:v>
                      </c:pt>
                      <c:pt idx="1258">
                        <c:v>13.574553416263747</c:v>
                      </c:pt>
                      <c:pt idx="1259">
                        <c:v>14.365964669534234</c:v>
                      </c:pt>
                      <c:pt idx="1260">
                        <c:v>19.288603502173824</c:v>
                      </c:pt>
                      <c:pt idx="1261">
                        <c:v>14.652846846100571</c:v>
                      </c:pt>
                      <c:pt idx="1262">
                        <c:v>5.7431191916295381</c:v>
                      </c:pt>
                      <c:pt idx="1263">
                        <c:v>14.093082971596413</c:v>
                      </c:pt>
                      <c:pt idx="1264">
                        <c:v>10.446854260321631</c:v>
                      </c:pt>
                      <c:pt idx="1265">
                        <c:v>17.573753415908357</c:v>
                      </c:pt>
                      <c:pt idx="1266">
                        <c:v>17.488065109188106</c:v>
                      </c:pt>
                      <c:pt idx="1267">
                        <c:v>27.525714646588597</c:v>
                      </c:pt>
                      <c:pt idx="1268">
                        <c:v>28.257513086164622</c:v>
                      </c:pt>
                      <c:pt idx="1269">
                        <c:v>11.319975277756454</c:v>
                      </c:pt>
                      <c:pt idx="1270">
                        <c:v>1.5847504515604598</c:v>
                      </c:pt>
                      <c:pt idx="1271">
                        <c:v>6.2061223681411883</c:v>
                      </c:pt>
                      <c:pt idx="1272">
                        <c:v>9.3925574124920015</c:v>
                      </c:pt>
                      <c:pt idx="1273">
                        <c:v>5.9841981990740933</c:v>
                      </c:pt>
                      <c:pt idx="1274">
                        <c:v>10.627728179779409</c:v>
                      </c:pt>
                      <c:pt idx="1275">
                        <c:v>12.793121502962896</c:v>
                      </c:pt>
                      <c:pt idx="1276">
                        <c:v>11.737979942888916</c:v>
                      </c:pt>
                      <c:pt idx="1277">
                        <c:v>20.088223912158579</c:v>
                      </c:pt>
                      <c:pt idx="1278">
                        <c:v>28.458036266745239</c:v>
                      </c:pt>
                      <c:pt idx="1279">
                        <c:v>32.505347319980409</c:v>
                      </c:pt>
                      <c:pt idx="1280">
                        <c:v>22.328854187856592</c:v>
                      </c:pt>
                      <c:pt idx="1281">
                        <c:v>4.9558694556969138</c:v>
                      </c:pt>
                      <c:pt idx="1282">
                        <c:v>13.686688944174874</c:v>
                      </c:pt>
                      <c:pt idx="1283">
                        <c:v>19.558895265574073</c:v>
                      </c:pt>
                      <c:pt idx="1284">
                        <c:v>15.551202221245518</c:v>
                      </c:pt>
                      <c:pt idx="1285">
                        <c:v>8.5982913117105984</c:v>
                      </c:pt>
                      <c:pt idx="1286">
                        <c:v>2.0895932866878755</c:v>
                      </c:pt>
                      <c:pt idx="1287">
                        <c:v>14.146357560842096</c:v>
                      </c:pt>
                      <c:pt idx="1288">
                        <c:v>19.464532404105981</c:v>
                      </c:pt>
                      <c:pt idx="1289">
                        <c:v>13.430152256394734</c:v>
                      </c:pt>
                      <c:pt idx="1290">
                        <c:v>10.598020175369015</c:v>
                      </c:pt>
                      <c:pt idx="1291">
                        <c:v>7.5940083353700043</c:v>
                      </c:pt>
                      <c:pt idx="1292">
                        <c:v>8.2541137170060548</c:v>
                      </c:pt>
                      <c:pt idx="1293">
                        <c:v>11.057185772727598</c:v>
                      </c:pt>
                      <c:pt idx="1294">
                        <c:v>17.388416157456252</c:v>
                      </c:pt>
                      <c:pt idx="1295">
                        <c:v>14.667554769406342</c:v>
                      </c:pt>
                      <c:pt idx="1296">
                        <c:v>14.372277531975698</c:v>
                      </c:pt>
                      <c:pt idx="1297">
                        <c:v>10.577696241545354</c:v>
                      </c:pt>
                      <c:pt idx="1298">
                        <c:v>4.1898210311172308</c:v>
                      </c:pt>
                      <c:pt idx="1299">
                        <c:v>6.7749060571249755</c:v>
                      </c:pt>
                      <c:pt idx="1300">
                        <c:v>7.0431471817212774</c:v>
                      </c:pt>
                      <c:pt idx="1301">
                        <c:v>11.588873550221544</c:v>
                      </c:pt>
                      <c:pt idx="1302">
                        <c:v>3.0173617973103233</c:v>
                      </c:pt>
                      <c:pt idx="1303">
                        <c:v>4.1358642299090675</c:v>
                      </c:pt>
                      <c:pt idx="1304">
                        <c:v>2.4195843611848691</c:v>
                      </c:pt>
                      <c:pt idx="1305">
                        <c:v>12.979188440041677</c:v>
                      </c:pt>
                      <c:pt idx="1306">
                        <c:v>22.997424419490851</c:v>
                      </c:pt>
                      <c:pt idx="1307">
                        <c:v>19.720779808807098</c:v>
                      </c:pt>
                      <c:pt idx="1308">
                        <c:v>17.63865916612076</c:v>
                      </c:pt>
                      <c:pt idx="1309">
                        <c:v>22.515693891463702</c:v>
                      </c:pt>
                      <c:pt idx="1310">
                        <c:v>21.473582480333967</c:v>
                      </c:pt>
                      <c:pt idx="1311">
                        <c:v>16.574581825997754</c:v>
                      </c:pt>
                      <c:pt idx="1312">
                        <c:v>16.054813560086192</c:v>
                      </c:pt>
                      <c:pt idx="1313">
                        <c:v>11.359399558655316</c:v>
                      </c:pt>
                      <c:pt idx="1314">
                        <c:v>2.969762752442239</c:v>
                      </c:pt>
                      <c:pt idx="1315">
                        <c:v>0.51435071429799506</c:v>
                      </c:pt>
                      <c:pt idx="1316">
                        <c:v>11.922700813312559</c:v>
                      </c:pt>
                      <c:pt idx="1317">
                        <c:v>16.868776180321493</c:v>
                      </c:pt>
                      <c:pt idx="1318">
                        <c:v>12.95453375077061</c:v>
                      </c:pt>
                      <c:pt idx="1319">
                        <c:v>18.056038432398385</c:v>
                      </c:pt>
                      <c:pt idx="1320">
                        <c:v>17.562083985402975</c:v>
                      </c:pt>
                      <c:pt idx="1321">
                        <c:v>8.0607124530896765</c:v>
                      </c:pt>
                      <c:pt idx="1322">
                        <c:v>2.3499477010333543</c:v>
                      </c:pt>
                      <c:pt idx="1323">
                        <c:v>11.949231633323935</c:v>
                      </c:pt>
                      <c:pt idx="1324">
                        <c:v>25.01891100564977</c:v>
                      </c:pt>
                      <c:pt idx="1325">
                        <c:v>34.522348884803101</c:v>
                      </c:pt>
                      <c:pt idx="1326">
                        <c:v>25.499304700913338</c:v>
                      </c:pt>
                      <c:pt idx="1327">
                        <c:v>7.5688401616422896</c:v>
                      </c:pt>
                      <c:pt idx="1328">
                        <c:v>13.664794095468205</c:v>
                      </c:pt>
                      <c:pt idx="1329">
                        <c:v>19.873187196033069</c:v>
                      </c:pt>
                      <c:pt idx="1330">
                        <c:v>31.037578599254662</c:v>
                      </c:pt>
                      <c:pt idx="1331">
                        <c:v>23.79739037965869</c:v>
                      </c:pt>
                      <c:pt idx="1332">
                        <c:v>5.1749356793284731</c:v>
                      </c:pt>
                      <c:pt idx="1333">
                        <c:v>14.643955275256245</c:v>
                      </c:pt>
                      <c:pt idx="1334">
                        <c:v>23.292206758675327</c:v>
                      </c:pt>
                      <c:pt idx="1335">
                        <c:v>25.379702698334949</c:v>
                      </c:pt>
                      <c:pt idx="1336">
                        <c:v>19.863284734063736</c:v>
                      </c:pt>
                      <c:pt idx="1337">
                        <c:v>17.631427079828402</c:v>
                      </c:pt>
                      <c:pt idx="1338">
                        <c:v>18.222321920218366</c:v>
                      </c:pt>
                      <c:pt idx="1339">
                        <c:v>27.244214713208546</c:v>
                      </c:pt>
                      <c:pt idx="1340">
                        <c:v>27.84064507895345</c:v>
                      </c:pt>
                      <c:pt idx="1341">
                        <c:v>17.581279050829448</c:v>
                      </c:pt>
                      <c:pt idx="1342">
                        <c:v>5.1749135560587218</c:v>
                      </c:pt>
                      <c:pt idx="1343">
                        <c:v>16.026961040759836</c:v>
                      </c:pt>
                      <c:pt idx="1344">
                        <c:v>30.063517510144681</c:v>
                      </c:pt>
                      <c:pt idx="1345">
                        <c:v>39.694148900410305</c:v>
                      </c:pt>
                      <c:pt idx="1346">
                        <c:v>32.796579232222669</c:v>
                      </c:pt>
                      <c:pt idx="1347">
                        <c:v>10.810829722722909</c:v>
                      </c:pt>
                      <c:pt idx="1348">
                        <c:v>2.3732931758144207</c:v>
                      </c:pt>
                      <c:pt idx="1349">
                        <c:v>10.954517168892014</c:v>
                      </c:pt>
                      <c:pt idx="1350">
                        <c:v>12.358693860601678</c:v>
                      </c:pt>
                      <c:pt idx="1351">
                        <c:v>20.603497919737261</c:v>
                      </c:pt>
                      <c:pt idx="1352">
                        <c:v>22.465264130902145</c:v>
                      </c:pt>
                      <c:pt idx="1353">
                        <c:v>8.944655781193811</c:v>
                      </c:pt>
                      <c:pt idx="1354">
                        <c:v>6.3090189414637523</c:v>
                      </c:pt>
                      <c:pt idx="1355">
                        <c:v>4.1956866318250023</c:v>
                      </c:pt>
                      <c:pt idx="1356">
                        <c:v>8.2038999918525803</c:v>
                      </c:pt>
                      <c:pt idx="1357">
                        <c:v>14.595086043918023</c:v>
                      </c:pt>
                      <c:pt idx="1358">
                        <c:v>26.826963319402005</c:v>
                      </c:pt>
                      <c:pt idx="1359">
                        <c:v>21.733173828033276</c:v>
                      </c:pt>
                      <c:pt idx="1360">
                        <c:v>15.418589030715646</c:v>
                      </c:pt>
                      <c:pt idx="1361">
                        <c:v>10.786338972760401</c:v>
                      </c:pt>
                      <c:pt idx="1362">
                        <c:v>10.109184841889526</c:v>
                      </c:pt>
                      <c:pt idx="1363">
                        <c:v>19.708294876326089</c:v>
                      </c:pt>
                      <c:pt idx="1364">
                        <c:v>20.806106147620298</c:v>
                      </c:pt>
                      <c:pt idx="1365">
                        <c:v>29.330320331088803</c:v>
                      </c:pt>
                      <c:pt idx="1366">
                        <c:v>21.476083363952668</c:v>
                      </c:pt>
                      <c:pt idx="1367">
                        <c:v>7.8322439695559787</c:v>
                      </c:pt>
                      <c:pt idx="1368">
                        <c:v>23.735861670513831</c:v>
                      </c:pt>
                      <c:pt idx="1369">
                        <c:v>30.241354421787783</c:v>
                      </c:pt>
                      <c:pt idx="1370">
                        <c:v>18.872523905028576</c:v>
                      </c:pt>
                      <c:pt idx="1371">
                        <c:v>31.955617815261764</c:v>
                      </c:pt>
                      <c:pt idx="1372">
                        <c:v>26.264462979829197</c:v>
                      </c:pt>
                      <c:pt idx="1373">
                        <c:v>8.9721734059709632</c:v>
                      </c:pt>
                      <c:pt idx="1374">
                        <c:v>17.227594576693278</c:v>
                      </c:pt>
                      <c:pt idx="1375">
                        <c:v>7.5106313824174675</c:v>
                      </c:pt>
                      <c:pt idx="1376">
                        <c:v>6.5040866209213375</c:v>
                      </c:pt>
                      <c:pt idx="1377">
                        <c:v>15.323875963435302</c:v>
                      </c:pt>
                      <c:pt idx="1378">
                        <c:v>19.012859851034282</c:v>
                      </c:pt>
                      <c:pt idx="1379">
                        <c:v>20.141933960247361</c:v>
                      </c:pt>
                      <c:pt idx="1380">
                        <c:v>14.360499988241347</c:v>
                      </c:pt>
                      <c:pt idx="1381">
                        <c:v>3.5561865333170219</c:v>
                      </c:pt>
                      <c:pt idx="1382">
                        <c:v>13.205762042350237</c:v>
                      </c:pt>
                      <c:pt idx="1383">
                        <c:v>19.789742146975676</c:v>
                      </c:pt>
                      <c:pt idx="1384">
                        <c:v>8.7668398832235628</c:v>
                      </c:pt>
                      <c:pt idx="1385">
                        <c:v>11.802432453840956</c:v>
                      </c:pt>
                      <c:pt idx="1386">
                        <c:v>8.3822575221158431</c:v>
                      </c:pt>
                      <c:pt idx="1387">
                        <c:v>17.106236719347933</c:v>
                      </c:pt>
                      <c:pt idx="1388">
                        <c:v>10.575669607942388</c:v>
                      </c:pt>
                      <c:pt idx="1389">
                        <c:v>14.643589065134528</c:v>
                      </c:pt>
                      <c:pt idx="1390">
                        <c:v>7.6574131466394633</c:v>
                      </c:pt>
                      <c:pt idx="1391">
                        <c:v>21.231104574253486</c:v>
                      </c:pt>
                      <c:pt idx="1392">
                        <c:v>27.655715687932343</c:v>
                      </c:pt>
                      <c:pt idx="1393">
                        <c:v>25.307506564993101</c:v>
                      </c:pt>
                      <c:pt idx="1394">
                        <c:v>27.797877897180417</c:v>
                      </c:pt>
                      <c:pt idx="1395">
                        <c:v>24.082375881312103</c:v>
                      </c:pt>
                      <c:pt idx="1396">
                        <c:v>12.425388137515345</c:v>
                      </c:pt>
                      <c:pt idx="1397">
                        <c:v>9.8855794866965407</c:v>
                      </c:pt>
                      <c:pt idx="1398">
                        <c:v>19.607247822566027</c:v>
                      </c:pt>
                      <c:pt idx="1399">
                        <c:v>11.975298606207094</c:v>
                      </c:pt>
                      <c:pt idx="1400">
                        <c:v>17.428832382771347</c:v>
                      </c:pt>
                      <c:pt idx="1401">
                        <c:v>23.475248210630379</c:v>
                      </c:pt>
                      <c:pt idx="1402">
                        <c:v>19.641690912817431</c:v>
                      </c:pt>
                      <c:pt idx="1403">
                        <c:v>11.145985288603379</c:v>
                      </c:pt>
                      <c:pt idx="1404">
                        <c:v>9.6139813285121711</c:v>
                      </c:pt>
                      <c:pt idx="1405">
                        <c:v>4.3511060906788011</c:v>
                      </c:pt>
                      <c:pt idx="1406">
                        <c:v>11.44199265506605</c:v>
                      </c:pt>
                      <c:pt idx="1407">
                        <c:v>16.718653911954885</c:v>
                      </c:pt>
                      <c:pt idx="1408">
                        <c:v>17.832916885282629</c:v>
                      </c:pt>
                      <c:pt idx="1409">
                        <c:v>20.612478781557197</c:v>
                      </c:pt>
                      <c:pt idx="1410">
                        <c:v>30.156425176559228</c:v>
                      </c:pt>
                      <c:pt idx="1411">
                        <c:v>23.377290621343111</c:v>
                      </c:pt>
                      <c:pt idx="1412">
                        <c:v>17.714980658390147</c:v>
                      </c:pt>
                      <c:pt idx="1413">
                        <c:v>16.610306390436968</c:v>
                      </c:pt>
                      <c:pt idx="1414">
                        <c:v>12.728154519467182</c:v>
                      </c:pt>
                      <c:pt idx="1415">
                        <c:v>10.254518142926882</c:v>
                      </c:pt>
                      <c:pt idx="1416">
                        <c:v>5.7404575564462261</c:v>
                      </c:pt>
                      <c:pt idx="1417">
                        <c:v>11.607645816635413</c:v>
                      </c:pt>
                      <c:pt idx="1418">
                        <c:v>31.745384792767183</c:v>
                      </c:pt>
                      <c:pt idx="1419">
                        <c:v>35.737791276774011</c:v>
                      </c:pt>
                      <c:pt idx="1420">
                        <c:v>30.737161308924261</c:v>
                      </c:pt>
                      <c:pt idx="1421">
                        <c:v>20.656668407968986</c:v>
                      </c:pt>
                      <c:pt idx="1422">
                        <c:v>8.7040821652527889</c:v>
                      </c:pt>
                      <c:pt idx="1423">
                        <c:v>21.256573320033194</c:v>
                      </c:pt>
                      <c:pt idx="1424">
                        <c:v>27.464645708202585</c:v>
                      </c:pt>
                      <c:pt idx="1425">
                        <c:v>32.184763983478121</c:v>
                      </c:pt>
                      <c:pt idx="1426">
                        <c:v>27.78143768867309</c:v>
                      </c:pt>
                      <c:pt idx="1427">
                        <c:v>26.787399962192183</c:v>
                      </c:pt>
                      <c:pt idx="1428">
                        <c:v>22.10788879266584</c:v>
                      </c:pt>
                      <c:pt idx="1429">
                        <c:v>13.311408457281614</c:v>
                      </c:pt>
                      <c:pt idx="1430">
                        <c:v>6.6248248086871282</c:v>
                      </c:pt>
                      <c:pt idx="1431">
                        <c:v>25.294221757008426</c:v>
                      </c:pt>
                      <c:pt idx="1432">
                        <c:v>37.614647970859131</c:v>
                      </c:pt>
                      <c:pt idx="1433">
                        <c:v>42.615896642415358</c:v>
                      </c:pt>
                      <c:pt idx="1434">
                        <c:v>50.574106815852019</c:v>
                      </c:pt>
                      <c:pt idx="1435">
                        <c:v>44.967628289475691</c:v>
                      </c:pt>
                      <c:pt idx="1436">
                        <c:v>14.163727134635961</c:v>
                      </c:pt>
                      <c:pt idx="1437">
                        <c:v>19.841647965664155</c:v>
                      </c:pt>
                      <c:pt idx="1438">
                        <c:v>22.144516685503199</c:v>
                      </c:pt>
                      <c:pt idx="1439">
                        <c:v>9.004562410438524</c:v>
                      </c:pt>
                      <c:pt idx="1440">
                        <c:v>9.4921633909235315</c:v>
                      </c:pt>
                      <c:pt idx="1441">
                        <c:v>15.002676616892357</c:v>
                      </c:pt>
                      <c:pt idx="1442">
                        <c:v>11.178136289181499</c:v>
                      </c:pt>
                      <c:pt idx="1443">
                        <c:v>6.0179576988182326</c:v>
                      </c:pt>
                      <c:pt idx="1444">
                        <c:v>17.096159506055084</c:v>
                      </c:pt>
                      <c:pt idx="1445">
                        <c:v>26.938990322228054</c:v>
                      </c:pt>
                      <c:pt idx="1446">
                        <c:v>15.626486119389851</c:v>
                      </c:pt>
                      <c:pt idx="1447">
                        <c:v>10.986478720658608</c:v>
                      </c:pt>
                      <c:pt idx="1448">
                        <c:v>17.479847013750273</c:v>
                      </c:pt>
                      <c:pt idx="1449">
                        <c:v>17.894733194699771</c:v>
                      </c:pt>
                      <c:pt idx="1450">
                        <c:v>19.172713093999718</c:v>
                      </c:pt>
                      <c:pt idx="1451">
                        <c:v>20.372779743101081</c:v>
                      </c:pt>
                      <c:pt idx="1452">
                        <c:v>16.088472523704002</c:v>
                      </c:pt>
                      <c:pt idx="1453">
                        <c:v>20.249752896684136</c:v>
                      </c:pt>
                      <c:pt idx="1454">
                        <c:v>17.87291833554902</c:v>
                      </c:pt>
                      <c:pt idx="1455">
                        <c:v>14.891076562407143</c:v>
                      </c:pt>
                      <c:pt idx="1456">
                        <c:v>12.660739291101468</c:v>
                      </c:pt>
                      <c:pt idx="1457">
                        <c:v>3.3425288620557865</c:v>
                      </c:pt>
                      <c:pt idx="1458">
                        <c:v>4.999750377216456</c:v>
                      </c:pt>
                      <c:pt idx="1459">
                        <c:v>7.829100740315476</c:v>
                      </c:pt>
                      <c:pt idx="1460">
                        <c:v>5.0361473252604387</c:v>
                      </c:pt>
                      <c:pt idx="1461">
                        <c:v>33.205233526915826</c:v>
                      </c:pt>
                      <c:pt idx="1462">
                        <c:v>31.423033047124889</c:v>
                      </c:pt>
                      <c:pt idx="1463">
                        <c:v>11.416891730225641</c:v>
                      </c:pt>
                      <c:pt idx="1464">
                        <c:v>18.671231730184587</c:v>
                      </c:pt>
                      <c:pt idx="1465">
                        <c:v>27.29365680782459</c:v>
                      </c:pt>
                      <c:pt idx="1466">
                        <c:v>21.220803523143818</c:v>
                      </c:pt>
                      <c:pt idx="1467">
                        <c:v>13.808931908771566</c:v>
                      </c:pt>
                      <c:pt idx="1468">
                        <c:v>17.519485444835517</c:v>
                      </c:pt>
                      <c:pt idx="1469">
                        <c:v>18.785485591949712</c:v>
                      </c:pt>
                      <c:pt idx="1470">
                        <c:v>36.450960868554226</c:v>
                      </c:pt>
                      <c:pt idx="1471">
                        <c:v>36.013057589293062</c:v>
                      </c:pt>
                      <c:pt idx="1472">
                        <c:v>18.972968177128095</c:v>
                      </c:pt>
                      <c:pt idx="1473">
                        <c:v>16.138787168055952</c:v>
                      </c:pt>
                      <c:pt idx="1474">
                        <c:v>25.131950195708161</c:v>
                      </c:pt>
                      <c:pt idx="1475">
                        <c:v>21.134007650799322</c:v>
                      </c:pt>
                      <c:pt idx="1476">
                        <c:v>19.305805523286903</c:v>
                      </c:pt>
                      <c:pt idx="1477">
                        <c:v>20.332966250355284</c:v>
                      </c:pt>
                      <c:pt idx="1478">
                        <c:v>14.419902870257994</c:v>
                      </c:pt>
                      <c:pt idx="1479">
                        <c:v>11.663647683986593</c:v>
                      </c:pt>
                      <c:pt idx="1480">
                        <c:v>12.528545457834362</c:v>
                      </c:pt>
                      <c:pt idx="1481">
                        <c:v>9.3078652049401835</c:v>
                      </c:pt>
                      <c:pt idx="1482">
                        <c:v>15.138537255253134</c:v>
                      </c:pt>
                      <c:pt idx="1483">
                        <c:v>13.575675851742297</c:v>
                      </c:pt>
                      <c:pt idx="1484">
                        <c:v>9.0888563500881272</c:v>
                      </c:pt>
                      <c:pt idx="1485">
                        <c:v>14.012714480031065</c:v>
                      </c:pt>
                      <c:pt idx="1486">
                        <c:v>11.388079931963064</c:v>
                      </c:pt>
                      <c:pt idx="1487">
                        <c:v>12.63361456014308</c:v>
                      </c:pt>
                      <c:pt idx="1488">
                        <c:v>24.123875833416832</c:v>
                      </c:pt>
                      <c:pt idx="1489">
                        <c:v>25.2802424158577</c:v>
                      </c:pt>
                      <c:pt idx="1490">
                        <c:v>18.647974981301868</c:v>
                      </c:pt>
                      <c:pt idx="1491">
                        <c:v>23.139880832759371</c:v>
                      </c:pt>
                      <c:pt idx="1492">
                        <c:v>8.677977508432269</c:v>
                      </c:pt>
                      <c:pt idx="1493">
                        <c:v>7.4763758311541224</c:v>
                      </c:pt>
                      <c:pt idx="1494">
                        <c:v>25.423361103120484</c:v>
                      </c:pt>
                      <c:pt idx="1495">
                        <c:v>15.261563742284944</c:v>
                      </c:pt>
                      <c:pt idx="1496">
                        <c:v>15.069052482968305</c:v>
                      </c:pt>
                      <c:pt idx="1497">
                        <c:v>29.943923965325865</c:v>
                      </c:pt>
                      <c:pt idx="1498">
                        <c:v>17.498746942743971</c:v>
                      </c:pt>
                      <c:pt idx="1499">
                        <c:v>17.922371804771853</c:v>
                      </c:pt>
                      <c:pt idx="1500">
                        <c:v>34.048270577199098</c:v>
                      </c:pt>
                      <c:pt idx="1501">
                        <c:v>34.903684841673773</c:v>
                      </c:pt>
                      <c:pt idx="1502">
                        <c:v>26.337053379376986</c:v>
                      </c:pt>
                      <c:pt idx="1503">
                        <c:v>22.96070193219682</c:v>
                      </c:pt>
                      <c:pt idx="1504">
                        <c:v>7.6384848350663468</c:v>
                      </c:pt>
                      <c:pt idx="1505">
                        <c:v>27.64049352565203</c:v>
                      </c:pt>
                      <c:pt idx="1506">
                        <c:v>40.10213407328915</c:v>
                      </c:pt>
                      <c:pt idx="1507">
                        <c:v>36.109872611233449</c:v>
                      </c:pt>
                      <c:pt idx="1508">
                        <c:v>28.709881455736248</c:v>
                      </c:pt>
                      <c:pt idx="1509">
                        <c:v>4.6793800534963381</c:v>
                      </c:pt>
                      <c:pt idx="1510">
                        <c:v>22.993474559374775</c:v>
                      </c:pt>
                      <c:pt idx="1511">
                        <c:v>25.584104744326883</c:v>
                      </c:pt>
                      <c:pt idx="1512">
                        <c:v>24.307220318926642</c:v>
                      </c:pt>
                      <c:pt idx="1513">
                        <c:v>23.760099752505358</c:v>
                      </c:pt>
                      <c:pt idx="1514">
                        <c:v>16.108084400594819</c:v>
                      </c:pt>
                      <c:pt idx="1515">
                        <c:v>28.049253134366968</c:v>
                      </c:pt>
                      <c:pt idx="1516">
                        <c:v>28.26548699836076</c:v>
                      </c:pt>
                      <c:pt idx="1517">
                        <c:v>32.971271930238466</c:v>
                      </c:pt>
                      <c:pt idx="1518">
                        <c:v>43.716946805279925</c:v>
                      </c:pt>
                      <c:pt idx="1519">
                        <c:v>35.059636312272545</c:v>
                      </c:pt>
                      <c:pt idx="1520">
                        <c:v>18.068885527455347</c:v>
                      </c:pt>
                      <c:pt idx="1521">
                        <c:v>32.880715875959844</c:v>
                      </c:pt>
                      <c:pt idx="1522">
                        <c:v>23.46656717745504</c:v>
                      </c:pt>
                      <c:pt idx="1523">
                        <c:v>31.262125005590921</c:v>
                      </c:pt>
                      <c:pt idx="1524">
                        <c:v>24.123813026558654</c:v>
                      </c:pt>
                      <c:pt idx="1525">
                        <c:v>28.552207611036245</c:v>
                      </c:pt>
                      <c:pt idx="1526">
                        <c:v>15.606374158337793</c:v>
                      </c:pt>
                      <c:pt idx="1527">
                        <c:v>7.9379383898332208</c:v>
                      </c:pt>
                      <c:pt idx="1528">
                        <c:v>20.042727083984161</c:v>
                      </c:pt>
                      <c:pt idx="1529">
                        <c:v>28.78335465461603</c:v>
                      </c:pt>
                      <c:pt idx="1530">
                        <c:v>44.038349075325712</c:v>
                      </c:pt>
                      <c:pt idx="1531">
                        <c:v>43.456560548608088</c:v>
                      </c:pt>
                      <c:pt idx="1532">
                        <c:v>42.242742196318019</c:v>
                      </c:pt>
                      <c:pt idx="1533">
                        <c:v>40.090246794267934</c:v>
                      </c:pt>
                      <c:pt idx="1534">
                        <c:v>26.883934200752662</c:v>
                      </c:pt>
                      <c:pt idx="1535">
                        <c:v>10.502976559659768</c:v>
                      </c:pt>
                      <c:pt idx="1536">
                        <c:v>45.389617319979301</c:v>
                      </c:pt>
                      <c:pt idx="1537">
                        <c:v>33.319829983995739</c:v>
                      </c:pt>
                      <c:pt idx="1538">
                        <c:v>13.930950417353619</c:v>
                      </c:pt>
                      <c:pt idx="1539">
                        <c:v>29.302138463774671</c:v>
                      </c:pt>
                      <c:pt idx="1540">
                        <c:v>28.690865132655624</c:v>
                      </c:pt>
                      <c:pt idx="1541">
                        <c:v>24.283881956510161</c:v>
                      </c:pt>
                      <c:pt idx="1542">
                        <c:v>25.136647061899847</c:v>
                      </c:pt>
                      <c:pt idx="1543">
                        <c:v>8.1280596096911619</c:v>
                      </c:pt>
                      <c:pt idx="1544">
                        <c:v>12.679067532931571</c:v>
                      </c:pt>
                      <c:pt idx="1545">
                        <c:v>7.6939911541110479</c:v>
                      </c:pt>
                      <c:pt idx="1546">
                        <c:v>12.843347299897829</c:v>
                      </c:pt>
                      <c:pt idx="1547">
                        <c:v>26.3187065464762</c:v>
                      </c:pt>
                      <c:pt idx="1548">
                        <c:v>26.906231197380833</c:v>
                      </c:pt>
                      <c:pt idx="1549">
                        <c:v>41.407762515602862</c:v>
                      </c:pt>
                      <c:pt idx="1550">
                        <c:v>31.486501732614887</c:v>
                      </c:pt>
                      <c:pt idx="1551">
                        <c:v>19.743830085229025</c:v>
                      </c:pt>
                      <c:pt idx="1552">
                        <c:v>34.117895919800098</c:v>
                      </c:pt>
                      <c:pt idx="1553">
                        <c:v>21.921327318413379</c:v>
                      </c:pt>
                      <c:pt idx="1554">
                        <c:v>8.4622169640952514</c:v>
                      </c:pt>
                      <c:pt idx="1555">
                        <c:v>24.512816902220226</c:v>
                      </c:pt>
                      <c:pt idx="1556">
                        <c:v>20.420883231291047</c:v>
                      </c:pt>
                      <c:pt idx="1557">
                        <c:v>14.345736940274215</c:v>
                      </c:pt>
                      <c:pt idx="1558">
                        <c:v>6.1475623773816537</c:v>
                      </c:pt>
                      <c:pt idx="1559">
                        <c:v>8.166732837411697</c:v>
                      </c:pt>
                      <c:pt idx="1560">
                        <c:v>12.386779781297593</c:v>
                      </c:pt>
                      <c:pt idx="1561">
                        <c:v>23.122660544246379</c:v>
                      </c:pt>
                      <c:pt idx="1562">
                        <c:v>43.808927934233751</c:v>
                      </c:pt>
                      <c:pt idx="1563">
                        <c:v>24.70689928152721</c:v>
                      </c:pt>
                      <c:pt idx="1564">
                        <c:v>6.2365564904395479</c:v>
                      </c:pt>
                      <c:pt idx="1565">
                        <c:v>14.176039503610649</c:v>
                      </c:pt>
                      <c:pt idx="1566">
                        <c:v>16.300395812973896</c:v>
                      </c:pt>
                      <c:pt idx="1567">
                        <c:v>9.761857161704393</c:v>
                      </c:pt>
                      <c:pt idx="1568">
                        <c:v>18.077549661668836</c:v>
                      </c:pt>
                      <c:pt idx="1569">
                        <c:v>11.099004334182114</c:v>
                      </c:pt>
                      <c:pt idx="1570">
                        <c:v>14.881107214153477</c:v>
                      </c:pt>
                      <c:pt idx="1571">
                        <c:v>12.426594144230101</c:v>
                      </c:pt>
                      <c:pt idx="1572">
                        <c:v>13.210070972778041</c:v>
                      </c:pt>
                      <c:pt idx="1573">
                        <c:v>10.677881822633164</c:v>
                      </c:pt>
                      <c:pt idx="1574">
                        <c:v>18.08801491505676</c:v>
                      </c:pt>
                      <c:pt idx="1575">
                        <c:v>12.861033756298966</c:v>
                      </c:pt>
                      <c:pt idx="1576">
                        <c:v>7.0756932937859691</c:v>
                      </c:pt>
                      <c:pt idx="1577">
                        <c:v>9.9788664203469271</c:v>
                      </c:pt>
                      <c:pt idx="1578">
                        <c:v>6.4025352505842026</c:v>
                      </c:pt>
                      <c:pt idx="1579">
                        <c:v>19.409234234698243</c:v>
                      </c:pt>
                      <c:pt idx="1580">
                        <c:v>23.061556609737075</c:v>
                      </c:pt>
                      <c:pt idx="1581">
                        <c:v>7.2043427944961307</c:v>
                      </c:pt>
                      <c:pt idx="1582">
                        <c:v>17.087502798342157</c:v>
                      </c:pt>
                      <c:pt idx="1583">
                        <c:v>19.571453015097145</c:v>
                      </c:pt>
                      <c:pt idx="1584">
                        <c:v>20.027208773421883</c:v>
                      </c:pt>
                      <c:pt idx="1585">
                        <c:v>8.9123542013474246</c:v>
                      </c:pt>
                      <c:pt idx="1586">
                        <c:v>18.494598132417114</c:v>
                      </c:pt>
                      <c:pt idx="1587">
                        <c:v>30.199517048705353</c:v>
                      </c:pt>
                      <c:pt idx="1588">
                        <c:v>35.914951270666876</c:v>
                      </c:pt>
                      <c:pt idx="1589">
                        <c:v>32.162048155638708</c:v>
                      </c:pt>
                      <c:pt idx="1590">
                        <c:v>27.252212987560068</c:v>
                      </c:pt>
                      <c:pt idx="1591">
                        <c:v>31.802990187993753</c:v>
                      </c:pt>
                      <c:pt idx="1592">
                        <c:v>23.962913061195913</c:v>
                      </c:pt>
                      <c:pt idx="1593">
                        <c:v>16.653083565618289</c:v>
                      </c:pt>
                      <c:pt idx="1594">
                        <c:v>24.113073815250303</c:v>
                      </c:pt>
                      <c:pt idx="1595">
                        <c:v>34.994391970651449</c:v>
                      </c:pt>
                      <c:pt idx="1596">
                        <c:v>12.140510172561033</c:v>
                      </c:pt>
                      <c:pt idx="1597">
                        <c:v>27.032683592337051</c:v>
                      </c:pt>
                      <c:pt idx="1598">
                        <c:v>35.90652968804892</c:v>
                      </c:pt>
                      <c:pt idx="1599">
                        <c:v>17.853075046152465</c:v>
                      </c:pt>
                      <c:pt idx="1600">
                        <c:v>34.226217639695413</c:v>
                      </c:pt>
                      <c:pt idx="1601">
                        <c:v>44.921213050536359</c:v>
                      </c:pt>
                      <c:pt idx="1602">
                        <c:v>29.662949352939894</c:v>
                      </c:pt>
                      <c:pt idx="1603">
                        <c:v>17.111293391984962</c:v>
                      </c:pt>
                      <c:pt idx="1604">
                        <c:v>10.448166270527221</c:v>
                      </c:pt>
                      <c:pt idx="1605">
                        <c:v>18.400224734599174</c:v>
                      </c:pt>
                      <c:pt idx="1606">
                        <c:v>32.374828442046457</c:v>
                      </c:pt>
                      <c:pt idx="1607">
                        <c:v>28.220012264357774</c:v>
                      </c:pt>
                      <c:pt idx="1608">
                        <c:v>17.413892716467636</c:v>
                      </c:pt>
                      <c:pt idx="1609">
                        <c:v>24.804827615360672</c:v>
                      </c:pt>
                      <c:pt idx="1610">
                        <c:v>10.742567821297142</c:v>
                      </c:pt>
                      <c:pt idx="1611">
                        <c:v>35.460578435896238</c:v>
                      </c:pt>
                      <c:pt idx="1612">
                        <c:v>37.240866744274008</c:v>
                      </c:pt>
                      <c:pt idx="1613">
                        <c:v>19.896916722781707</c:v>
                      </c:pt>
                      <c:pt idx="1614">
                        <c:v>23.002368838902335</c:v>
                      </c:pt>
                      <c:pt idx="1615">
                        <c:v>24.534565065471206</c:v>
                      </c:pt>
                      <c:pt idx="1616">
                        <c:v>30.121557700451202</c:v>
                      </c:pt>
                      <c:pt idx="1617">
                        <c:v>40.619270042912646</c:v>
                      </c:pt>
                      <c:pt idx="1618">
                        <c:v>26.941882043413074</c:v>
                      </c:pt>
                      <c:pt idx="1619">
                        <c:v>5.7817164922983544</c:v>
                      </c:pt>
                      <c:pt idx="1620">
                        <c:v>22.292583259543967</c:v>
                      </c:pt>
                      <c:pt idx="1621">
                        <c:v>26.699644366556228</c:v>
                      </c:pt>
                      <c:pt idx="1622">
                        <c:v>20.026371910782053</c:v>
                      </c:pt>
                      <c:pt idx="1623">
                        <c:v>8.5138014747616602</c:v>
                      </c:pt>
                      <c:pt idx="1624">
                        <c:v>32.215223411268752</c:v>
                      </c:pt>
                      <c:pt idx="1625">
                        <c:v>39.668819864825309</c:v>
                      </c:pt>
                      <c:pt idx="1626">
                        <c:v>14.603872499740525</c:v>
                      </c:pt>
                      <c:pt idx="1627">
                        <c:v>5.6419096203226049</c:v>
                      </c:pt>
                      <c:pt idx="1628">
                        <c:v>16.985856383387556</c:v>
                      </c:pt>
                      <c:pt idx="1629">
                        <c:v>24.765055076922806</c:v>
                      </c:pt>
                      <c:pt idx="1630">
                        <c:v>16.661613865458595</c:v>
                      </c:pt>
                      <c:pt idx="1631">
                        <c:v>21.019475688501782</c:v>
                      </c:pt>
                      <c:pt idx="1632">
                        <c:v>43.999959513051188</c:v>
                      </c:pt>
                      <c:pt idx="1633">
                        <c:v>46.743254757011698</c:v>
                      </c:pt>
                      <c:pt idx="1634">
                        <c:v>15.966504036573681</c:v>
                      </c:pt>
                      <c:pt idx="1635">
                        <c:v>17.011992917689984</c:v>
                      </c:pt>
                      <c:pt idx="1636">
                        <c:v>41.202935455522152</c:v>
                      </c:pt>
                      <c:pt idx="1637">
                        <c:v>40.121949020628549</c:v>
                      </c:pt>
                      <c:pt idx="1638">
                        <c:v>7.5359347645066306</c:v>
                      </c:pt>
                      <c:pt idx="1639">
                        <c:v>15.763175567609926</c:v>
                      </c:pt>
                      <c:pt idx="1640">
                        <c:v>12.792211330413322</c:v>
                      </c:pt>
                      <c:pt idx="1641">
                        <c:v>8.7558656921846083</c:v>
                      </c:pt>
                      <c:pt idx="1642">
                        <c:v>19.55084489878741</c:v>
                      </c:pt>
                      <c:pt idx="1643">
                        <c:v>13.338719650811852</c:v>
                      </c:pt>
                      <c:pt idx="1644">
                        <c:v>10.765737599696878</c:v>
                      </c:pt>
                      <c:pt idx="1645">
                        <c:v>32.004836761617028</c:v>
                      </c:pt>
                      <c:pt idx="1646">
                        <c:v>78.498097529819844</c:v>
                      </c:pt>
                      <c:pt idx="1647">
                        <c:v>66.73174073389103</c:v>
                      </c:pt>
                      <c:pt idx="1648">
                        <c:v>32.602634666658659</c:v>
                      </c:pt>
                      <c:pt idx="1649">
                        <c:v>19.205797384757901</c:v>
                      </c:pt>
                      <c:pt idx="1650">
                        <c:v>5.6709192082181543</c:v>
                      </c:pt>
                      <c:pt idx="1651">
                        <c:v>23.093699523939705</c:v>
                      </c:pt>
                      <c:pt idx="1652">
                        <c:v>20.209418699062716</c:v>
                      </c:pt>
                      <c:pt idx="1653">
                        <c:v>40.308717677589321</c:v>
                      </c:pt>
                      <c:pt idx="1654">
                        <c:v>72.70195910816949</c:v>
                      </c:pt>
                      <c:pt idx="1655">
                        <c:v>63.533836226766567</c:v>
                      </c:pt>
                      <c:pt idx="1656">
                        <c:v>44.688751238033369</c:v>
                      </c:pt>
                      <c:pt idx="1657">
                        <c:v>21.765558523132036</c:v>
                      </c:pt>
                      <c:pt idx="1658">
                        <c:v>27.063530842345163</c:v>
                      </c:pt>
                      <c:pt idx="1659">
                        <c:v>21.101638177676477</c:v>
                      </c:pt>
                      <c:pt idx="1660">
                        <c:v>20.788263695746579</c:v>
                      </c:pt>
                      <c:pt idx="1661">
                        <c:v>12.265760292734665</c:v>
                      </c:pt>
                      <c:pt idx="1662">
                        <c:v>24.309386875299928</c:v>
                      </c:pt>
                      <c:pt idx="1663">
                        <c:v>54.82330966170116</c:v>
                      </c:pt>
                      <c:pt idx="1664">
                        <c:v>63.077250543979744</c:v>
                      </c:pt>
                      <c:pt idx="1665">
                        <c:v>35.686239832926411</c:v>
                      </c:pt>
                      <c:pt idx="1666">
                        <c:v>18.654287519134375</c:v>
                      </c:pt>
                      <c:pt idx="1667">
                        <c:v>30.682013430527245</c:v>
                      </c:pt>
                      <c:pt idx="1668">
                        <c:v>36.089415129402838</c:v>
                      </c:pt>
                      <c:pt idx="1669">
                        <c:v>38.316141269674631</c:v>
                      </c:pt>
                      <c:pt idx="1670">
                        <c:v>37.277315879602433</c:v>
                      </c:pt>
                      <c:pt idx="1671">
                        <c:v>16.903543386921488</c:v>
                      </c:pt>
                      <c:pt idx="1672">
                        <c:v>17.473662838018033</c:v>
                      </c:pt>
                      <c:pt idx="1673">
                        <c:v>26.350091430589742</c:v>
                      </c:pt>
                      <c:pt idx="1674">
                        <c:v>28.602258149422294</c:v>
                      </c:pt>
                      <c:pt idx="1675">
                        <c:v>39.637699074849365</c:v>
                      </c:pt>
                      <c:pt idx="1676">
                        <c:v>45.09103102774111</c:v>
                      </c:pt>
                      <c:pt idx="1677">
                        <c:v>47.397683505465082</c:v>
                      </c:pt>
                      <c:pt idx="1678">
                        <c:v>45.746245780594371</c:v>
                      </c:pt>
                      <c:pt idx="1679">
                        <c:v>59.75119059121814</c:v>
                      </c:pt>
                      <c:pt idx="1680">
                        <c:v>64.26293006138421</c:v>
                      </c:pt>
                      <c:pt idx="1681">
                        <c:v>53.14641128444628</c:v>
                      </c:pt>
                      <c:pt idx="1682">
                        <c:v>47.946703062554135</c:v>
                      </c:pt>
                      <c:pt idx="1683">
                        <c:v>26.029678770152874</c:v>
                      </c:pt>
                      <c:pt idx="1684">
                        <c:v>42.487267230368289</c:v>
                      </c:pt>
                      <c:pt idx="1685">
                        <c:v>37.816720674367495</c:v>
                      </c:pt>
                      <c:pt idx="1686">
                        <c:v>45.503148007510916</c:v>
                      </c:pt>
                      <c:pt idx="1687">
                        <c:v>58.058088394616519</c:v>
                      </c:pt>
                      <c:pt idx="1688">
                        <c:v>41.311814131684216</c:v>
                      </c:pt>
                      <c:pt idx="1689">
                        <c:v>17.903511185668709</c:v>
                      </c:pt>
                      <c:pt idx="1690">
                        <c:v>3.7032646007262113</c:v>
                      </c:pt>
                      <c:pt idx="1691">
                        <c:v>11.026138060343532</c:v>
                      </c:pt>
                      <c:pt idx="1692">
                        <c:v>32.460922039965439</c:v>
                      </c:pt>
                      <c:pt idx="1693">
                        <c:v>32.055764448292237</c:v>
                      </c:pt>
                      <c:pt idx="1694">
                        <c:v>18.372408627847157</c:v>
                      </c:pt>
                      <c:pt idx="1695">
                        <c:v>17.70555568579146</c:v>
                      </c:pt>
                      <c:pt idx="1696">
                        <c:v>22.375683413897931</c:v>
                      </c:pt>
                      <c:pt idx="1697">
                        <c:v>37.761556379897229</c:v>
                      </c:pt>
                      <c:pt idx="1698">
                        <c:v>83.167628131737473</c:v>
                      </c:pt>
                      <c:pt idx="1699">
                        <c:v>91.673654045502388</c:v>
                      </c:pt>
                      <c:pt idx="1700">
                        <c:v>53.599372316917744</c:v>
                      </c:pt>
                      <c:pt idx="1701">
                        <c:v>53.41074038526255</c:v>
                      </c:pt>
                      <c:pt idx="1702">
                        <c:v>53.636121912254836</c:v>
                      </c:pt>
                      <c:pt idx="1703">
                        <c:v>45.771103289040624</c:v>
                      </c:pt>
                      <c:pt idx="1704">
                        <c:v>33.105618549415496</c:v>
                      </c:pt>
                      <c:pt idx="1705">
                        <c:v>39.770139363975844</c:v>
                      </c:pt>
                      <c:pt idx="1706">
                        <c:v>31.146451362165507</c:v>
                      </c:pt>
                      <c:pt idx="1707">
                        <c:v>8.4087109522561185</c:v>
                      </c:pt>
                      <c:pt idx="1708">
                        <c:v>12.060505979532426</c:v>
                      </c:pt>
                      <c:pt idx="1709">
                        <c:v>48.894539143780321</c:v>
                      </c:pt>
                      <c:pt idx="1710">
                        <c:v>77.97566425457947</c:v>
                      </c:pt>
                      <c:pt idx="1711">
                        <c:v>100.27971621013951</c:v>
                      </c:pt>
                      <c:pt idx="1712">
                        <c:v>114.82779636119119</c:v>
                      </c:pt>
                      <c:pt idx="1713">
                        <c:v>81.454887446884527</c:v>
                      </c:pt>
                      <c:pt idx="1714">
                        <c:v>27.92213241391627</c:v>
                      </c:pt>
                      <c:pt idx="1715">
                        <c:v>34.10095490117881</c:v>
                      </c:pt>
                      <c:pt idx="1716">
                        <c:v>21.164438677872702</c:v>
                      </c:pt>
                      <c:pt idx="1717">
                        <c:v>40.271394036486193</c:v>
                      </c:pt>
                      <c:pt idx="1718">
                        <c:v>35.01577966698958</c:v>
                      </c:pt>
                      <c:pt idx="1719">
                        <c:v>35.861043058111328</c:v>
                      </c:pt>
                      <c:pt idx="1720">
                        <c:v>30.832388091260384</c:v>
                      </c:pt>
                      <c:pt idx="1721">
                        <c:v>16.836485485939392</c:v>
                      </c:pt>
                      <c:pt idx="1722">
                        <c:v>2.275620317401144</c:v>
                      </c:pt>
                      <c:pt idx="1723">
                        <c:v>18.254779260070201</c:v>
                      </c:pt>
                      <c:pt idx="1724">
                        <c:v>8.9736097439697389</c:v>
                      </c:pt>
                      <c:pt idx="1725">
                        <c:v>46.620508013430623</c:v>
                      </c:pt>
                      <c:pt idx="1726">
                        <c:v>45.792707699829414</c:v>
                      </c:pt>
                      <c:pt idx="1727">
                        <c:v>15.978074401436734</c:v>
                      </c:pt>
                      <c:pt idx="1728">
                        <c:v>15.740385377837811</c:v>
                      </c:pt>
                      <c:pt idx="1729">
                        <c:v>17.692957688474266</c:v>
                      </c:pt>
                      <c:pt idx="1730">
                        <c:v>25.492897958429502</c:v>
                      </c:pt>
                      <c:pt idx="1731">
                        <c:v>51.087269931340536</c:v>
                      </c:pt>
                      <c:pt idx="1732">
                        <c:v>67.018541228015508</c:v>
                      </c:pt>
                      <c:pt idx="1733">
                        <c:v>70.71225011893614</c:v>
                      </c:pt>
                      <c:pt idx="1734">
                        <c:v>62.285350751201022</c:v>
                      </c:pt>
                      <c:pt idx="1735">
                        <c:v>27.186303417712935</c:v>
                      </c:pt>
                      <c:pt idx="1736">
                        <c:v>10.914038863043924</c:v>
                      </c:pt>
                      <c:pt idx="1737">
                        <c:v>6.7787597828289483</c:v>
                      </c:pt>
                      <c:pt idx="1738">
                        <c:v>28.672485882278266</c:v>
                      </c:pt>
                      <c:pt idx="1739">
                        <c:v>25.560713642627757</c:v>
                      </c:pt>
                      <c:pt idx="1740">
                        <c:v>25.106714105199266</c:v>
                      </c:pt>
                      <c:pt idx="1741">
                        <c:v>42.430391805198006</c:v>
                      </c:pt>
                      <c:pt idx="1742">
                        <c:v>83.494214461601985</c:v>
                      </c:pt>
                      <c:pt idx="1743">
                        <c:v>89.163468689124699</c:v>
                      </c:pt>
                      <c:pt idx="1744">
                        <c:v>86.034791056834777</c:v>
                      </c:pt>
                      <c:pt idx="1745">
                        <c:v>86.080743509431429</c:v>
                      </c:pt>
                      <c:pt idx="1746">
                        <c:v>38.898574806327552</c:v>
                      </c:pt>
                      <c:pt idx="1747">
                        <c:v>34.476208444278008</c:v>
                      </c:pt>
                      <c:pt idx="1748">
                        <c:v>15.563271003998132</c:v>
                      </c:pt>
                      <c:pt idx="1749">
                        <c:v>24.9276243526126</c:v>
                      </c:pt>
                      <c:pt idx="1750">
                        <c:v>44.678442007345893</c:v>
                      </c:pt>
                      <c:pt idx="1751">
                        <c:v>59.710293369108463</c:v>
                      </c:pt>
                      <c:pt idx="1752">
                        <c:v>63.867349387203681</c:v>
                      </c:pt>
                      <c:pt idx="1753">
                        <c:v>22.723513769236522</c:v>
                      </c:pt>
                      <c:pt idx="1754">
                        <c:v>20.832131113237999</c:v>
                      </c:pt>
                      <c:pt idx="1755">
                        <c:v>16.012667525545869</c:v>
                      </c:pt>
                      <c:pt idx="1756">
                        <c:v>12.831253618839431</c:v>
                      </c:pt>
                      <c:pt idx="1757">
                        <c:v>44.809649705884809</c:v>
                      </c:pt>
                      <c:pt idx="1758">
                        <c:v>74.145984264230421</c:v>
                      </c:pt>
                      <c:pt idx="1759">
                        <c:v>60.446216912742024</c:v>
                      </c:pt>
                      <c:pt idx="1760">
                        <c:v>35.192311628046895</c:v>
                      </c:pt>
                      <c:pt idx="1761">
                        <c:v>14.355812007006017</c:v>
                      </c:pt>
                      <c:pt idx="1762">
                        <c:v>15.998170518404214</c:v>
                      </c:pt>
                      <c:pt idx="1763">
                        <c:v>31.066693642147307</c:v>
                      </c:pt>
                      <c:pt idx="1764">
                        <c:v>32.106168748589219</c:v>
                      </c:pt>
                      <c:pt idx="1765">
                        <c:v>41.376835663211246</c:v>
                      </c:pt>
                      <c:pt idx="1766">
                        <c:v>43.64957168367863</c:v>
                      </c:pt>
                      <c:pt idx="1767">
                        <c:v>35.450306064444156</c:v>
                      </c:pt>
                      <c:pt idx="1768">
                        <c:v>23.927951000730175</c:v>
                      </c:pt>
                      <c:pt idx="1769">
                        <c:v>23.806011093480858</c:v>
                      </c:pt>
                      <c:pt idx="1770">
                        <c:v>25.950239426457337</c:v>
                      </c:pt>
                      <c:pt idx="1771">
                        <c:v>26.756061303041619</c:v>
                      </c:pt>
                      <c:pt idx="1772">
                        <c:v>26.002236840802059</c:v>
                      </c:pt>
                      <c:pt idx="1773">
                        <c:v>47.235475576883715</c:v>
                      </c:pt>
                      <c:pt idx="1774">
                        <c:v>29.247857202322681</c:v>
                      </c:pt>
                      <c:pt idx="1775">
                        <c:v>29.395417828043165</c:v>
                      </c:pt>
                      <c:pt idx="1776">
                        <c:v>69.064345647495884</c:v>
                      </c:pt>
                      <c:pt idx="1777">
                        <c:v>102.7149270513476</c:v>
                      </c:pt>
                      <c:pt idx="1778">
                        <c:v>114.73304877876706</c:v>
                      </c:pt>
                      <c:pt idx="1779">
                        <c:v>82.888664627847206</c:v>
                      </c:pt>
                      <c:pt idx="1780">
                        <c:v>23.642356914231044</c:v>
                      </c:pt>
                      <c:pt idx="1781">
                        <c:v>31.28588550064627</c:v>
                      </c:pt>
                      <c:pt idx="1782">
                        <c:v>58.397475049045148</c:v>
                      </c:pt>
                      <c:pt idx="1783">
                        <c:v>86.490659459655305</c:v>
                      </c:pt>
                      <c:pt idx="1784">
                        <c:v>73.623552099484513</c:v>
                      </c:pt>
                      <c:pt idx="1785">
                        <c:v>36.711433389919613</c:v>
                      </c:pt>
                      <c:pt idx="1786">
                        <c:v>35.330527108610411</c:v>
                      </c:pt>
                      <c:pt idx="1787">
                        <c:v>10.280205433181463</c:v>
                      </c:pt>
                      <c:pt idx="1788">
                        <c:v>24.109612284317851</c:v>
                      </c:pt>
                      <c:pt idx="1789">
                        <c:v>38.137451889638015</c:v>
                      </c:pt>
                      <c:pt idx="1790">
                        <c:v>47.585590105988281</c:v>
                      </c:pt>
                      <c:pt idx="1791">
                        <c:v>100.28053139190057</c:v>
                      </c:pt>
                      <c:pt idx="1792">
                        <c:v>105.31942443270808</c:v>
                      </c:pt>
                      <c:pt idx="1793">
                        <c:v>47.052504443143164</c:v>
                      </c:pt>
                      <c:pt idx="1794">
                        <c:v>17.817032761547217</c:v>
                      </c:pt>
                      <c:pt idx="1795">
                        <c:v>47.038836727914756</c:v>
                      </c:pt>
                      <c:pt idx="1796">
                        <c:v>56.433586537160402</c:v>
                      </c:pt>
                      <c:pt idx="1797">
                        <c:v>50.85238479164272</c:v>
                      </c:pt>
                      <c:pt idx="1798">
                        <c:v>12.387509429953305</c:v>
                      </c:pt>
                      <c:pt idx="1799">
                        <c:v>52.462625307154745</c:v>
                      </c:pt>
                      <c:pt idx="1800">
                        <c:v>70.646516861904786</c:v>
                      </c:pt>
                      <c:pt idx="1801">
                        <c:v>42.204911222902652</c:v>
                      </c:pt>
                      <c:pt idx="1802">
                        <c:v>24.59839534537468</c:v>
                      </c:pt>
                      <c:pt idx="1803">
                        <c:v>36.291262947407553</c:v>
                      </c:pt>
                      <c:pt idx="1804">
                        <c:v>41.89719948530859</c:v>
                      </c:pt>
                      <c:pt idx="1805">
                        <c:v>24.335020019033539</c:v>
                      </c:pt>
                      <c:pt idx="1806">
                        <c:v>29.48195298200492</c:v>
                      </c:pt>
                      <c:pt idx="1807">
                        <c:v>70.946221200319826</c:v>
                      </c:pt>
                      <c:pt idx="1808">
                        <c:v>105.19360308157734</c:v>
                      </c:pt>
                      <c:pt idx="1809">
                        <c:v>117.90283082041303</c:v>
                      </c:pt>
                      <c:pt idx="1810">
                        <c:v>73.657268857519654</c:v>
                      </c:pt>
                      <c:pt idx="1811">
                        <c:v>57.903341550776766</c:v>
                      </c:pt>
                      <c:pt idx="1812">
                        <c:v>116.87165552829944</c:v>
                      </c:pt>
                      <c:pt idx="1813">
                        <c:v>142.28902107080845</c:v>
                      </c:pt>
                      <c:pt idx="1814">
                        <c:v>125.99877842111945</c:v>
                      </c:pt>
                      <c:pt idx="1815">
                        <c:v>88.837889715531119</c:v>
                      </c:pt>
                      <c:pt idx="1816">
                        <c:v>38.20734952345309</c:v>
                      </c:pt>
                      <c:pt idx="1817">
                        <c:v>33.663298788371343</c:v>
                      </c:pt>
                      <c:pt idx="1818">
                        <c:v>62.468082681476965</c:v>
                      </c:pt>
                      <c:pt idx="1819">
                        <c:v>72.99448574915283</c:v>
                      </c:pt>
                      <c:pt idx="1820">
                        <c:v>105.43694304469595</c:v>
                      </c:pt>
                      <c:pt idx="1821">
                        <c:v>105.42469751091632</c:v>
                      </c:pt>
                      <c:pt idx="1822">
                        <c:v>55.577093807807557</c:v>
                      </c:pt>
                      <c:pt idx="1823">
                        <c:v>55.3960315740498</c:v>
                      </c:pt>
                      <c:pt idx="1824">
                        <c:v>25.468856249418771</c:v>
                      </c:pt>
                      <c:pt idx="1825">
                        <c:v>82.893248437979537</c:v>
                      </c:pt>
                      <c:pt idx="1826">
                        <c:v>96.560944803808098</c:v>
                      </c:pt>
                      <c:pt idx="1827">
                        <c:v>108.35894481474102</c:v>
                      </c:pt>
                      <c:pt idx="1828">
                        <c:v>87.537654486920715</c:v>
                      </c:pt>
                      <c:pt idx="1829">
                        <c:v>47.642326489911873</c:v>
                      </c:pt>
                      <c:pt idx="1830">
                        <c:v>117.98698997650943</c:v>
                      </c:pt>
                      <c:pt idx="1831">
                        <c:v>176.9071036690772</c:v>
                      </c:pt>
                      <c:pt idx="1832">
                        <c:v>196.65893025273084</c:v>
                      </c:pt>
                      <c:pt idx="1833">
                        <c:v>147.15914419272573</c:v>
                      </c:pt>
                      <c:pt idx="1834">
                        <c:v>114.63779981467485</c:v>
                      </c:pt>
                      <c:pt idx="1835">
                        <c:v>101.47729514852973</c:v>
                      </c:pt>
                      <c:pt idx="1836">
                        <c:v>57.785091616819699</c:v>
                      </c:pt>
                      <c:pt idx="1837">
                        <c:v>50.419330171176426</c:v>
                      </c:pt>
                      <c:pt idx="1838">
                        <c:v>44.028926934469382</c:v>
                      </c:pt>
                      <c:pt idx="1839">
                        <c:v>50.206057082898361</c:v>
                      </c:pt>
                      <c:pt idx="1840">
                        <c:v>74.892085810176127</c:v>
                      </c:pt>
                      <c:pt idx="1841">
                        <c:v>86.189841214241824</c:v>
                      </c:pt>
                      <c:pt idx="1842">
                        <c:v>83.463695494790713</c:v>
                      </c:pt>
                      <c:pt idx="1843">
                        <c:v>38.118598785501206</c:v>
                      </c:pt>
                      <c:pt idx="1844">
                        <c:v>70.892097517985505</c:v>
                      </c:pt>
                      <c:pt idx="1845">
                        <c:v>211.02602925282596</c:v>
                      </c:pt>
                      <c:pt idx="1846">
                        <c:v>194.80986180601093</c:v>
                      </c:pt>
                      <c:pt idx="1847">
                        <c:v>68.816463711298994</c:v>
                      </c:pt>
                      <c:pt idx="1848">
                        <c:v>78.694801992037796</c:v>
                      </c:pt>
                      <c:pt idx="1849">
                        <c:v>78.280830891153812</c:v>
                      </c:pt>
                      <c:pt idx="1850">
                        <c:v>81.27583787859011</c:v>
                      </c:pt>
                      <c:pt idx="1851">
                        <c:v>103.70103354459043</c:v>
                      </c:pt>
                      <c:pt idx="1852">
                        <c:v>53.797735807263692</c:v>
                      </c:pt>
                      <c:pt idx="1853">
                        <c:v>56.345986056363486</c:v>
                      </c:pt>
                      <c:pt idx="1854">
                        <c:v>68.701646280740619</c:v>
                      </c:pt>
                      <c:pt idx="1855">
                        <c:v>61.236369570893807</c:v>
                      </c:pt>
                      <c:pt idx="1856">
                        <c:v>108.76376787887415</c:v>
                      </c:pt>
                      <c:pt idx="1857">
                        <c:v>185.97663186126965</c:v>
                      </c:pt>
                      <c:pt idx="1858">
                        <c:v>137.19898293122975</c:v>
                      </c:pt>
                      <c:pt idx="1859">
                        <c:v>98.897660064046121</c:v>
                      </c:pt>
                      <c:pt idx="1860">
                        <c:v>53.5456452767529</c:v>
                      </c:pt>
                      <c:pt idx="1861">
                        <c:v>65.20004187247001</c:v>
                      </c:pt>
                      <c:pt idx="1862">
                        <c:v>67.946219117614959</c:v>
                      </c:pt>
                      <c:pt idx="1863">
                        <c:v>93.556215948185894</c:v>
                      </c:pt>
                      <c:pt idx="1864">
                        <c:v>196.05025376361326</c:v>
                      </c:pt>
                      <c:pt idx="1865">
                        <c:v>126.87343387486131</c:v>
                      </c:pt>
                      <c:pt idx="1866">
                        <c:v>89.684947010120112</c:v>
                      </c:pt>
                      <c:pt idx="1867">
                        <c:v>110.08652182063872</c:v>
                      </c:pt>
                      <c:pt idx="1868">
                        <c:v>79.569489706852266</c:v>
                      </c:pt>
                      <c:pt idx="1869">
                        <c:v>57.180792071793263</c:v>
                      </c:pt>
                      <c:pt idx="1870">
                        <c:v>151.29811643792559</c:v>
                      </c:pt>
                      <c:pt idx="1871">
                        <c:v>267.21615755212468</c:v>
                      </c:pt>
                      <c:pt idx="1872">
                        <c:v>213.30810840729018</c:v>
                      </c:pt>
                      <c:pt idx="1873">
                        <c:v>128.48953649596044</c:v>
                      </c:pt>
                      <c:pt idx="1874">
                        <c:v>93.165927271719056</c:v>
                      </c:pt>
                      <c:pt idx="1875">
                        <c:v>234.53303855119162</c:v>
                      </c:pt>
                      <c:pt idx="1876">
                        <c:v>208.08387001482967</c:v>
                      </c:pt>
                      <c:pt idx="1877">
                        <c:v>230.29291759690437</c:v>
                      </c:pt>
                      <c:pt idx="1878">
                        <c:v>381.08288547453435</c:v>
                      </c:pt>
                      <c:pt idx="1879">
                        <c:v>340.47616806396337</c:v>
                      </c:pt>
                      <c:pt idx="1880">
                        <c:v>144.6442721659588</c:v>
                      </c:pt>
                      <c:pt idx="1881">
                        <c:v>300.86644834493188</c:v>
                      </c:pt>
                      <c:pt idx="1882">
                        <c:v>310.88591928927764</c:v>
                      </c:pt>
                      <c:pt idx="1883">
                        <c:v>349.47375797686419</c:v>
                      </c:pt>
                      <c:pt idx="1884">
                        <c:v>352.99268299498027</c:v>
                      </c:pt>
                      <c:pt idx="1885">
                        <c:v>257.17576378751716</c:v>
                      </c:pt>
                      <c:pt idx="1886">
                        <c:v>156.88288888122912</c:v>
                      </c:pt>
                      <c:pt idx="1887">
                        <c:v>70.65558490693455</c:v>
                      </c:pt>
                      <c:pt idx="1888">
                        <c:v>171.14648599623226</c:v>
                      </c:pt>
                      <c:pt idx="1889">
                        <c:v>347.17306255409869</c:v>
                      </c:pt>
                      <c:pt idx="1890">
                        <c:v>438.34456567435353</c:v>
                      </c:pt>
                      <c:pt idx="1891">
                        <c:v>357.03198027938328</c:v>
                      </c:pt>
                      <c:pt idx="1892">
                        <c:v>393.4080034318124</c:v>
                      </c:pt>
                      <c:pt idx="1893">
                        <c:v>220.33682323546714</c:v>
                      </c:pt>
                      <c:pt idx="1894">
                        <c:v>124.70465722664103</c:v>
                      </c:pt>
                      <c:pt idx="1895">
                        <c:v>161.30621580456659</c:v>
                      </c:pt>
                      <c:pt idx="1896">
                        <c:v>237.71733441066007</c:v>
                      </c:pt>
                      <c:pt idx="1897">
                        <c:v>296.84918953238122</c:v>
                      </c:pt>
                      <c:pt idx="1898">
                        <c:v>316.50550020118959</c:v>
                      </c:pt>
                      <c:pt idx="1899">
                        <c:v>159.87708124497206</c:v>
                      </c:pt>
                      <c:pt idx="1900">
                        <c:v>235.44525111264292</c:v>
                      </c:pt>
                      <c:pt idx="1901">
                        <c:v>501.60605524408112</c:v>
                      </c:pt>
                      <c:pt idx="1902">
                        <c:v>700.15478644549012</c:v>
                      </c:pt>
                      <c:pt idx="1903">
                        <c:v>454.11707159621812</c:v>
                      </c:pt>
                      <c:pt idx="1904">
                        <c:v>82.96972162332429</c:v>
                      </c:pt>
                      <c:pt idx="1905">
                        <c:v>103.22777358258288</c:v>
                      </c:pt>
                      <c:pt idx="1906">
                        <c:v>199.92716849882714</c:v>
                      </c:pt>
                      <c:pt idx="1907">
                        <c:v>643.1531121494304</c:v>
                      </c:pt>
                      <c:pt idx="1908">
                        <c:v>553.41167550638534</c:v>
                      </c:pt>
                      <c:pt idx="1909">
                        <c:v>232.71043262070839</c:v>
                      </c:pt>
                      <c:pt idx="1910">
                        <c:v>323.76743689815987</c:v>
                      </c:pt>
                      <c:pt idx="1911">
                        <c:v>252.69935125484429</c:v>
                      </c:pt>
                      <c:pt idx="1912">
                        <c:v>222.49168217400057</c:v>
                      </c:pt>
                      <c:pt idx="1913">
                        <c:v>410.40665431248914</c:v>
                      </c:pt>
                      <c:pt idx="1914">
                        <c:v>440.33955054495766</c:v>
                      </c:pt>
                      <c:pt idx="1915">
                        <c:v>135.85566362586948</c:v>
                      </c:pt>
                      <c:pt idx="1916">
                        <c:v>288.99291479549532</c:v>
                      </c:pt>
                      <c:pt idx="1917">
                        <c:v>254.74973421773848</c:v>
                      </c:pt>
                      <c:pt idx="1918">
                        <c:v>240.67541801859926</c:v>
                      </c:pt>
                      <c:pt idx="1919">
                        <c:v>574.8388419664077</c:v>
                      </c:pt>
                      <c:pt idx="1920">
                        <c:v>509.03848640246161</c:v>
                      </c:pt>
                      <c:pt idx="1921">
                        <c:v>307.33852880823457</c:v>
                      </c:pt>
                      <c:pt idx="1922">
                        <c:v>221.11588657367147</c:v>
                      </c:pt>
                      <c:pt idx="1923">
                        <c:v>275.06512873169362</c:v>
                      </c:pt>
                      <c:pt idx="1924">
                        <c:v>247.34858446716459</c:v>
                      </c:pt>
                      <c:pt idx="1925">
                        <c:v>335.19812389686371</c:v>
                      </c:pt>
                      <c:pt idx="1926">
                        <c:v>404.80989213372044</c:v>
                      </c:pt>
                      <c:pt idx="1927">
                        <c:v>564.84618235712105</c:v>
                      </c:pt>
                      <c:pt idx="1928">
                        <c:v>333.85104450349195</c:v>
                      </c:pt>
                      <c:pt idx="1929">
                        <c:v>448.75657735583229</c:v>
                      </c:pt>
                      <c:pt idx="1930">
                        <c:v>679.11423046820244</c:v>
                      </c:pt>
                      <c:pt idx="1931">
                        <c:v>387.96110002047396</c:v>
                      </c:pt>
                      <c:pt idx="1932">
                        <c:v>372.37197523052629</c:v>
                      </c:pt>
                      <c:pt idx="1933">
                        <c:v>384.98779786401911</c:v>
                      </c:pt>
                      <c:pt idx="1934">
                        <c:v>408.1067848895425</c:v>
                      </c:pt>
                      <c:pt idx="1935">
                        <c:v>316.6921222229106</c:v>
                      </c:pt>
                      <c:pt idx="1936">
                        <c:v>352.17381661684385</c:v>
                      </c:pt>
                      <c:pt idx="1937">
                        <c:v>345.82993174278721</c:v>
                      </c:pt>
                      <c:pt idx="1938">
                        <c:v>455.03677904215044</c:v>
                      </c:pt>
                      <c:pt idx="1939">
                        <c:v>653.25476278883173</c:v>
                      </c:pt>
                      <c:pt idx="1940">
                        <c:v>511.30821865341579</c:v>
                      </c:pt>
                      <c:pt idx="1941">
                        <c:v>165.62726800833207</c:v>
                      </c:pt>
                      <c:pt idx="1942">
                        <c:v>783.57749148457992</c:v>
                      </c:pt>
                      <c:pt idx="1943">
                        <c:v>1219.629844118321</c:v>
                      </c:pt>
                      <c:pt idx="1944">
                        <c:v>1072.0964011372339</c:v>
                      </c:pt>
                      <c:pt idx="1945">
                        <c:v>572.8979630707239</c:v>
                      </c:pt>
                      <c:pt idx="1946">
                        <c:v>413.16800421533094</c:v>
                      </c:pt>
                      <c:pt idx="1947">
                        <c:v>307.64598030294633</c:v>
                      </c:pt>
                      <c:pt idx="1948">
                        <c:v>299.80036228782774</c:v>
                      </c:pt>
                      <c:pt idx="1949">
                        <c:v>79.188279123903683</c:v>
                      </c:pt>
                      <c:pt idx="1950">
                        <c:v>130.35186375359081</c:v>
                      </c:pt>
                      <c:pt idx="1951">
                        <c:v>119.41620549675199</c:v>
                      </c:pt>
                      <c:pt idx="1952">
                        <c:v>407.70182023939674</c:v>
                      </c:pt>
                      <c:pt idx="1953">
                        <c:v>263.51386051641583</c:v>
                      </c:pt>
                      <c:pt idx="1954">
                        <c:v>214.47765676040501</c:v>
                      </c:pt>
                      <c:pt idx="1955">
                        <c:v>511.5380607558335</c:v>
                      </c:pt>
                      <c:pt idx="1956">
                        <c:v>614.45859718846418</c:v>
                      </c:pt>
                      <c:pt idx="1957">
                        <c:v>309.44917767670671</c:v>
                      </c:pt>
                      <c:pt idx="1958">
                        <c:v>547.30026102837496</c:v>
                      </c:pt>
                      <c:pt idx="1959">
                        <c:v>745.28703526953143</c:v>
                      </c:pt>
                      <c:pt idx="1960">
                        <c:v>193.18881858321083</c:v>
                      </c:pt>
                      <c:pt idx="1961">
                        <c:v>327.62811437017928</c:v>
                      </c:pt>
                      <c:pt idx="1962">
                        <c:v>583.19754449994196</c:v>
                      </c:pt>
                      <c:pt idx="1963">
                        <c:v>894.4600679035409</c:v>
                      </c:pt>
                      <c:pt idx="1964">
                        <c:v>1080.6716987167094</c:v>
                      </c:pt>
                      <c:pt idx="1965">
                        <c:v>614.47599952273583</c:v>
                      </c:pt>
                      <c:pt idx="1966">
                        <c:v>232.00639480157594</c:v>
                      </c:pt>
                      <c:pt idx="1967">
                        <c:v>268.39844122383982</c:v>
                      </c:pt>
                      <c:pt idx="1968">
                        <c:v>601.18630259703923</c:v>
                      </c:pt>
                      <c:pt idx="1969">
                        <c:v>496.79385449920272</c:v>
                      </c:pt>
                      <c:pt idx="1970">
                        <c:v>354.43092255734894</c:v>
                      </c:pt>
                      <c:pt idx="1971">
                        <c:v>514.35424701500426</c:v>
                      </c:pt>
                      <c:pt idx="1972">
                        <c:v>378.12383528458821</c:v>
                      </c:pt>
                      <c:pt idx="1973">
                        <c:v>467.23351520879658</c:v>
                      </c:pt>
                      <c:pt idx="1974">
                        <c:v>240.35883908006087</c:v>
                      </c:pt>
                      <c:pt idx="1975">
                        <c:v>574.85882994524115</c:v>
                      </c:pt>
                      <c:pt idx="1976">
                        <c:v>675.48628209144886</c:v>
                      </c:pt>
                      <c:pt idx="1977">
                        <c:v>823.70855183140225</c:v>
                      </c:pt>
                      <c:pt idx="1978">
                        <c:v>508.06691491050225</c:v>
                      </c:pt>
                      <c:pt idx="1979">
                        <c:v>44.407644942805383</c:v>
                      </c:pt>
                      <c:pt idx="1980">
                        <c:v>429.70971831803138</c:v>
                      </c:pt>
                      <c:pt idx="1981">
                        <c:v>846.69604178128191</c:v>
                      </c:pt>
                      <c:pt idx="1982">
                        <c:v>906.5038123148513</c:v>
                      </c:pt>
                      <c:pt idx="1983">
                        <c:v>567.49840993722717</c:v>
                      </c:pt>
                      <c:pt idx="1984">
                        <c:v>153.43011398043333</c:v>
                      </c:pt>
                      <c:pt idx="1985">
                        <c:v>510.11756429641702</c:v>
                      </c:pt>
                      <c:pt idx="1986">
                        <c:v>996.12041393308118</c:v>
                      </c:pt>
                      <c:pt idx="1987">
                        <c:v>703.45810809243312</c:v>
                      </c:pt>
                      <c:pt idx="1988">
                        <c:v>384.22754838023423</c:v>
                      </c:pt>
                      <c:pt idx="1989">
                        <c:v>591.72468072122831</c:v>
                      </c:pt>
                      <c:pt idx="1990">
                        <c:v>121.7812472215594</c:v>
                      </c:pt>
                      <c:pt idx="1991">
                        <c:v>182.86535598685376</c:v>
                      </c:pt>
                      <c:pt idx="1992">
                        <c:v>109.0713287947749</c:v>
                      </c:pt>
                      <c:pt idx="1993">
                        <c:v>83.799111904201311</c:v>
                      </c:pt>
                      <c:pt idx="1994">
                        <c:v>538.84686971477322</c:v>
                      </c:pt>
                      <c:pt idx="1995">
                        <c:v>799.74678376530107</c:v>
                      </c:pt>
                      <c:pt idx="1996">
                        <c:v>703.14398431307688</c:v>
                      </c:pt>
                      <c:pt idx="1997">
                        <c:v>575.94073576741232</c:v>
                      </c:pt>
                      <c:pt idx="1998">
                        <c:v>310.1547532055688</c:v>
                      </c:pt>
                      <c:pt idx="1999">
                        <c:v>825.43646302527111</c:v>
                      </c:pt>
                      <c:pt idx="2000">
                        <c:v>1004.0019292264316</c:v>
                      </c:pt>
                      <c:pt idx="2001">
                        <c:v>538.87466579953366</c:v>
                      </c:pt>
                      <c:pt idx="2002">
                        <c:v>379.92703804193303</c:v>
                      </c:pt>
                      <c:pt idx="2003">
                        <c:v>310.63375658008493</c:v>
                      </c:pt>
                      <c:pt idx="2004">
                        <c:v>827.80938603771813</c:v>
                      </c:pt>
                      <c:pt idx="2005">
                        <c:v>820.12371898244442</c:v>
                      </c:pt>
                      <c:pt idx="2006">
                        <c:v>781.64885603596178</c:v>
                      </c:pt>
                      <c:pt idx="2007">
                        <c:v>469.15366376847794</c:v>
                      </c:pt>
                      <c:pt idx="2008">
                        <c:v>18.182366274005229</c:v>
                      </c:pt>
                      <c:pt idx="2009">
                        <c:v>117.82880223924016</c:v>
                      </c:pt>
                      <c:pt idx="2010">
                        <c:v>291.1086141150613</c:v>
                      </c:pt>
                      <c:pt idx="2011">
                        <c:v>412.44378958792538</c:v>
                      </c:pt>
                      <c:pt idx="2012">
                        <c:v>376.61963142119049</c:v>
                      </c:pt>
                      <c:pt idx="2013">
                        <c:v>269.86365973379708</c:v>
                      </c:pt>
                      <c:pt idx="2014">
                        <c:v>520.77526203176524</c:v>
                      </c:pt>
                      <c:pt idx="2015">
                        <c:v>810.04755737035066</c:v>
                      </c:pt>
                      <c:pt idx="2016">
                        <c:v>837.84195233693049</c:v>
                      </c:pt>
                      <c:pt idx="2017">
                        <c:v>294.91873007934527</c:v>
                      </c:pt>
                      <c:pt idx="2018">
                        <c:v>199.36399424185566</c:v>
                      </c:pt>
                      <c:pt idx="2019">
                        <c:v>548.97677812035818</c:v>
                      </c:pt>
                      <c:pt idx="2020">
                        <c:v>487.53766101550013</c:v>
                      </c:pt>
                      <c:pt idx="2021">
                        <c:v>237.86304444908143</c:v>
                      </c:pt>
                      <c:pt idx="2022">
                        <c:v>280.00491967571128</c:v>
                      </c:pt>
                      <c:pt idx="2023">
                        <c:v>198.14913147606009</c:v>
                      </c:pt>
                      <c:pt idx="2024">
                        <c:v>103.43575201462303</c:v>
                      </c:pt>
                      <c:pt idx="2025">
                        <c:v>349.84048624317683</c:v>
                      </c:pt>
                      <c:pt idx="2026">
                        <c:v>616.49656366082354</c:v>
                      </c:pt>
                      <c:pt idx="2027">
                        <c:v>949.06429146228697</c:v>
                      </c:pt>
                      <c:pt idx="2028">
                        <c:v>378.8847970290845</c:v>
                      </c:pt>
                      <c:pt idx="2029">
                        <c:v>451.54516890290921</c:v>
                      </c:pt>
                      <c:pt idx="2030">
                        <c:v>607.31089577805869</c:v>
                      </c:pt>
                      <c:pt idx="2031">
                        <c:v>1426.6855449911682</c:v>
                      </c:pt>
                      <c:pt idx="2032">
                        <c:v>2029.6068902770214</c:v>
                      </c:pt>
                      <c:pt idx="2033">
                        <c:v>1229.0756100600006</c:v>
                      </c:pt>
                      <c:pt idx="2034">
                        <c:v>1045.3518516265899</c:v>
                      </c:pt>
                      <c:pt idx="2035">
                        <c:v>985.98767292381672</c:v>
                      </c:pt>
                      <c:pt idx="2036">
                        <c:v>1396.7410724651888</c:v>
                      </c:pt>
                      <c:pt idx="2037">
                        <c:v>786.47098859012078</c:v>
                      </c:pt>
                      <c:pt idx="2038">
                        <c:v>1065.8250921926947</c:v>
                      </c:pt>
                      <c:pt idx="2039">
                        <c:v>1032.3376861931665</c:v>
                      </c:pt>
                      <c:pt idx="2040">
                        <c:v>771.26624451704322</c:v>
                      </c:pt>
                      <c:pt idx="2041">
                        <c:v>1111.6438583633803</c:v>
                      </c:pt>
                      <c:pt idx="2042">
                        <c:v>2007.5239366053893</c:v>
                      </c:pt>
                      <c:pt idx="2043">
                        <c:v>2247.3799730951878</c:v>
                      </c:pt>
                      <c:pt idx="2044">
                        <c:v>1479.0696245596098</c:v>
                      </c:pt>
                      <c:pt idx="2045">
                        <c:v>1228.3918420912589</c:v>
                      </c:pt>
                      <c:pt idx="2046">
                        <c:v>2398.0504193620227</c:v>
                      </c:pt>
                      <c:pt idx="2047">
                        <c:v>4292.9803633419087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2-9C8E-4774-AAD4-ADD0018CD8C5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4.8828125000044409E-3</c:v>
                      </c:pt>
                      <c:pt idx="2">
                        <c:v>9.7656250000088818E-3</c:v>
                      </c:pt>
                      <c:pt idx="3">
                        <c:v>1.4648437500013323E-2</c:v>
                      </c:pt>
                      <c:pt idx="4">
                        <c:v>1.9531250000017764E-2</c:v>
                      </c:pt>
                      <c:pt idx="5">
                        <c:v>2.4414062500022204E-2</c:v>
                      </c:pt>
                      <c:pt idx="6">
                        <c:v>2.9296875000026645E-2</c:v>
                      </c:pt>
                      <c:pt idx="7">
                        <c:v>3.4179687500031086E-2</c:v>
                      </c:pt>
                      <c:pt idx="8">
                        <c:v>3.9062500000035527E-2</c:v>
                      </c:pt>
                      <c:pt idx="9">
                        <c:v>4.3945312500039968E-2</c:v>
                      </c:pt>
                      <c:pt idx="10">
                        <c:v>4.8828125000044409E-2</c:v>
                      </c:pt>
                      <c:pt idx="11">
                        <c:v>5.371093750004885E-2</c:v>
                      </c:pt>
                      <c:pt idx="12">
                        <c:v>5.8593750000053291E-2</c:v>
                      </c:pt>
                      <c:pt idx="13">
                        <c:v>6.3476562500057732E-2</c:v>
                      </c:pt>
                      <c:pt idx="14">
                        <c:v>6.8359375000062172E-2</c:v>
                      </c:pt>
                      <c:pt idx="15">
                        <c:v>7.3242187500066613E-2</c:v>
                      </c:pt>
                      <c:pt idx="16">
                        <c:v>7.8125000000071054E-2</c:v>
                      </c:pt>
                      <c:pt idx="17">
                        <c:v>8.3007812500075495E-2</c:v>
                      </c:pt>
                      <c:pt idx="18">
                        <c:v>8.7890625000079936E-2</c:v>
                      </c:pt>
                      <c:pt idx="19">
                        <c:v>9.2773437500084377E-2</c:v>
                      </c:pt>
                      <c:pt idx="20">
                        <c:v>9.7656250000088818E-2</c:v>
                      </c:pt>
                      <c:pt idx="21">
                        <c:v>0.10253906250009326</c:v>
                      </c:pt>
                      <c:pt idx="22">
                        <c:v>0.1074218750000977</c:v>
                      </c:pt>
                      <c:pt idx="23">
                        <c:v>0.11230468750010214</c:v>
                      </c:pt>
                      <c:pt idx="24">
                        <c:v>0.11718750000010658</c:v>
                      </c:pt>
                      <c:pt idx="25">
                        <c:v>0.12207031250011102</c:v>
                      </c:pt>
                      <c:pt idx="26">
                        <c:v>0.12695312500011546</c:v>
                      </c:pt>
                      <c:pt idx="27">
                        <c:v>0.1318359375001199</c:v>
                      </c:pt>
                      <c:pt idx="28">
                        <c:v>0.13671875000012434</c:v>
                      </c:pt>
                      <c:pt idx="29">
                        <c:v>0.14160156250012879</c:v>
                      </c:pt>
                      <c:pt idx="30">
                        <c:v>0.14648437500013323</c:v>
                      </c:pt>
                      <c:pt idx="31">
                        <c:v>0.15136718750013767</c:v>
                      </c:pt>
                      <c:pt idx="32">
                        <c:v>0.15625000000014211</c:v>
                      </c:pt>
                      <c:pt idx="33">
                        <c:v>0.16113281250014655</c:v>
                      </c:pt>
                      <c:pt idx="34">
                        <c:v>0.16601562500015099</c:v>
                      </c:pt>
                      <c:pt idx="35">
                        <c:v>0.17089843750015543</c:v>
                      </c:pt>
                      <c:pt idx="36">
                        <c:v>0.17578125000015987</c:v>
                      </c:pt>
                      <c:pt idx="37">
                        <c:v>0.18066406250016431</c:v>
                      </c:pt>
                      <c:pt idx="38">
                        <c:v>0.18554687500016875</c:v>
                      </c:pt>
                      <c:pt idx="39">
                        <c:v>0.19042968750017319</c:v>
                      </c:pt>
                      <c:pt idx="40">
                        <c:v>0.19531250000017764</c:v>
                      </c:pt>
                      <c:pt idx="41">
                        <c:v>0.20019531250018208</c:v>
                      </c:pt>
                      <c:pt idx="42">
                        <c:v>0.20507812500018652</c:v>
                      </c:pt>
                      <c:pt idx="43">
                        <c:v>0.20996093750019096</c:v>
                      </c:pt>
                      <c:pt idx="44">
                        <c:v>0.2148437500001954</c:v>
                      </c:pt>
                      <c:pt idx="45">
                        <c:v>0.21972656250019984</c:v>
                      </c:pt>
                      <c:pt idx="46">
                        <c:v>0.22460937500020428</c:v>
                      </c:pt>
                      <c:pt idx="47">
                        <c:v>0.22949218750020872</c:v>
                      </c:pt>
                      <c:pt idx="48">
                        <c:v>0.23437500000021316</c:v>
                      </c:pt>
                      <c:pt idx="49">
                        <c:v>0.2392578125002176</c:v>
                      </c:pt>
                      <c:pt idx="50">
                        <c:v>0.24414062500022204</c:v>
                      </c:pt>
                      <c:pt idx="51">
                        <c:v>0.24902343750022649</c:v>
                      </c:pt>
                      <c:pt idx="52">
                        <c:v>0.25390625000023093</c:v>
                      </c:pt>
                      <c:pt idx="53">
                        <c:v>0.25878906250023537</c:v>
                      </c:pt>
                      <c:pt idx="54">
                        <c:v>0.26367187500023981</c:v>
                      </c:pt>
                      <c:pt idx="55">
                        <c:v>0.26855468750024425</c:v>
                      </c:pt>
                      <c:pt idx="56">
                        <c:v>0.27343750000024869</c:v>
                      </c:pt>
                      <c:pt idx="57">
                        <c:v>0.27832031250025313</c:v>
                      </c:pt>
                      <c:pt idx="58">
                        <c:v>0.28320312500025757</c:v>
                      </c:pt>
                      <c:pt idx="59">
                        <c:v>0.28808593750026201</c:v>
                      </c:pt>
                      <c:pt idx="60">
                        <c:v>0.29296875000026645</c:v>
                      </c:pt>
                      <c:pt idx="61">
                        <c:v>0.29785156250027089</c:v>
                      </c:pt>
                      <c:pt idx="62">
                        <c:v>0.30273437500027534</c:v>
                      </c:pt>
                      <c:pt idx="63">
                        <c:v>0.30761718750027978</c:v>
                      </c:pt>
                      <c:pt idx="64">
                        <c:v>0.31250000000028422</c:v>
                      </c:pt>
                      <c:pt idx="65">
                        <c:v>0.31738281250028866</c:v>
                      </c:pt>
                      <c:pt idx="66">
                        <c:v>0.3222656250002931</c:v>
                      </c:pt>
                      <c:pt idx="67">
                        <c:v>0.32714843750029754</c:v>
                      </c:pt>
                      <c:pt idx="68">
                        <c:v>0.33203125000030198</c:v>
                      </c:pt>
                      <c:pt idx="69">
                        <c:v>0.33691406250030642</c:v>
                      </c:pt>
                      <c:pt idx="70">
                        <c:v>0.34179687500031086</c:v>
                      </c:pt>
                      <c:pt idx="71">
                        <c:v>0.3466796875003153</c:v>
                      </c:pt>
                      <c:pt idx="72">
                        <c:v>0.35156250000031974</c:v>
                      </c:pt>
                      <c:pt idx="73">
                        <c:v>0.35644531250032419</c:v>
                      </c:pt>
                      <c:pt idx="74">
                        <c:v>0.36132812500032863</c:v>
                      </c:pt>
                      <c:pt idx="75">
                        <c:v>0.36621093750033307</c:v>
                      </c:pt>
                      <c:pt idx="76">
                        <c:v>0.37109375000033751</c:v>
                      </c:pt>
                      <c:pt idx="77">
                        <c:v>0.37597656250034195</c:v>
                      </c:pt>
                      <c:pt idx="78">
                        <c:v>0.38085937500034639</c:v>
                      </c:pt>
                      <c:pt idx="79">
                        <c:v>0.38574218750035083</c:v>
                      </c:pt>
                      <c:pt idx="80">
                        <c:v>0.39062500000035527</c:v>
                      </c:pt>
                      <c:pt idx="81">
                        <c:v>0.39550781250035971</c:v>
                      </c:pt>
                      <c:pt idx="82">
                        <c:v>0.40039062500036415</c:v>
                      </c:pt>
                      <c:pt idx="83">
                        <c:v>0.40527343750036859</c:v>
                      </c:pt>
                      <c:pt idx="84">
                        <c:v>0.41015625000037303</c:v>
                      </c:pt>
                      <c:pt idx="85">
                        <c:v>0.41503906250037748</c:v>
                      </c:pt>
                      <c:pt idx="86">
                        <c:v>0.41992187500038192</c:v>
                      </c:pt>
                      <c:pt idx="87">
                        <c:v>0.42480468750038636</c:v>
                      </c:pt>
                      <c:pt idx="88">
                        <c:v>0.4296875000003908</c:v>
                      </c:pt>
                      <c:pt idx="89">
                        <c:v>0.43457031250039524</c:v>
                      </c:pt>
                      <c:pt idx="90">
                        <c:v>0.43945312500039968</c:v>
                      </c:pt>
                      <c:pt idx="91">
                        <c:v>0.44433593750040412</c:v>
                      </c:pt>
                      <c:pt idx="92">
                        <c:v>0.44921875000040856</c:v>
                      </c:pt>
                      <c:pt idx="93">
                        <c:v>0.454101562500413</c:v>
                      </c:pt>
                      <c:pt idx="94">
                        <c:v>0.45898437500041744</c:v>
                      </c:pt>
                      <c:pt idx="95">
                        <c:v>0.46386718750042188</c:v>
                      </c:pt>
                      <c:pt idx="96">
                        <c:v>0.46875000000042633</c:v>
                      </c:pt>
                      <c:pt idx="97">
                        <c:v>0.47363281250043077</c:v>
                      </c:pt>
                      <c:pt idx="98">
                        <c:v>0.47851562500043521</c:v>
                      </c:pt>
                      <c:pt idx="99">
                        <c:v>0.48339843750043965</c:v>
                      </c:pt>
                      <c:pt idx="100">
                        <c:v>0.48828125000044409</c:v>
                      </c:pt>
                      <c:pt idx="101">
                        <c:v>0.49316406250044853</c:v>
                      </c:pt>
                      <c:pt idx="102">
                        <c:v>0.49804687500045297</c:v>
                      </c:pt>
                      <c:pt idx="103">
                        <c:v>0.50292968750045741</c:v>
                      </c:pt>
                      <c:pt idx="104">
                        <c:v>0.50781250000046185</c:v>
                      </c:pt>
                      <c:pt idx="105">
                        <c:v>0.51269531250046629</c:v>
                      </c:pt>
                      <c:pt idx="106">
                        <c:v>0.51757812500047073</c:v>
                      </c:pt>
                      <c:pt idx="107">
                        <c:v>0.52246093750047518</c:v>
                      </c:pt>
                      <c:pt idx="108">
                        <c:v>0.52734375000047962</c:v>
                      </c:pt>
                      <c:pt idx="109">
                        <c:v>0.53222656250048406</c:v>
                      </c:pt>
                      <c:pt idx="110">
                        <c:v>0.5371093750004885</c:v>
                      </c:pt>
                      <c:pt idx="111">
                        <c:v>0.54199218750049294</c:v>
                      </c:pt>
                      <c:pt idx="112">
                        <c:v>0.54687500000049738</c:v>
                      </c:pt>
                      <c:pt idx="113">
                        <c:v>0.55175781250050182</c:v>
                      </c:pt>
                      <c:pt idx="114">
                        <c:v>0.55664062500050626</c:v>
                      </c:pt>
                      <c:pt idx="115">
                        <c:v>0.5615234375005107</c:v>
                      </c:pt>
                      <c:pt idx="116">
                        <c:v>0.56640625000051514</c:v>
                      </c:pt>
                      <c:pt idx="117">
                        <c:v>0.57128906250051958</c:v>
                      </c:pt>
                      <c:pt idx="118">
                        <c:v>0.57617187500052403</c:v>
                      </c:pt>
                      <c:pt idx="119">
                        <c:v>0.58105468750052847</c:v>
                      </c:pt>
                      <c:pt idx="120">
                        <c:v>0.58593750000053291</c:v>
                      </c:pt>
                      <c:pt idx="121">
                        <c:v>0.59082031250053735</c:v>
                      </c:pt>
                      <c:pt idx="122">
                        <c:v>0.59570312500054179</c:v>
                      </c:pt>
                      <c:pt idx="123">
                        <c:v>0.60058593750054623</c:v>
                      </c:pt>
                      <c:pt idx="124">
                        <c:v>0.60546875000055067</c:v>
                      </c:pt>
                      <c:pt idx="125">
                        <c:v>0.61035156250055511</c:v>
                      </c:pt>
                      <c:pt idx="126">
                        <c:v>0.61523437500055955</c:v>
                      </c:pt>
                      <c:pt idx="127">
                        <c:v>0.62011718750056399</c:v>
                      </c:pt>
                      <c:pt idx="128">
                        <c:v>0.62500000000056843</c:v>
                      </c:pt>
                      <c:pt idx="129">
                        <c:v>0.62988281250057288</c:v>
                      </c:pt>
                      <c:pt idx="130">
                        <c:v>0.63476562500057732</c:v>
                      </c:pt>
                      <c:pt idx="131">
                        <c:v>0.63964843750058176</c:v>
                      </c:pt>
                      <c:pt idx="132">
                        <c:v>0.6445312500005862</c:v>
                      </c:pt>
                      <c:pt idx="133">
                        <c:v>0.64941406250059064</c:v>
                      </c:pt>
                      <c:pt idx="134">
                        <c:v>0.65429687500059508</c:v>
                      </c:pt>
                      <c:pt idx="135">
                        <c:v>0.65917968750059952</c:v>
                      </c:pt>
                      <c:pt idx="136">
                        <c:v>0.66406250000060396</c:v>
                      </c:pt>
                      <c:pt idx="137">
                        <c:v>0.6689453125006084</c:v>
                      </c:pt>
                      <c:pt idx="138">
                        <c:v>0.67382812500061284</c:v>
                      </c:pt>
                      <c:pt idx="139">
                        <c:v>0.67871093750061728</c:v>
                      </c:pt>
                      <c:pt idx="140">
                        <c:v>0.68359375000062172</c:v>
                      </c:pt>
                      <c:pt idx="141">
                        <c:v>0.68847656250062617</c:v>
                      </c:pt>
                      <c:pt idx="142">
                        <c:v>0.69335937500063061</c:v>
                      </c:pt>
                      <c:pt idx="143">
                        <c:v>0.69824218750063505</c:v>
                      </c:pt>
                      <c:pt idx="144">
                        <c:v>0.70312500000063949</c:v>
                      </c:pt>
                      <c:pt idx="145">
                        <c:v>0.70800781250064393</c:v>
                      </c:pt>
                      <c:pt idx="146">
                        <c:v>0.71289062500064837</c:v>
                      </c:pt>
                      <c:pt idx="147">
                        <c:v>0.71777343750065281</c:v>
                      </c:pt>
                      <c:pt idx="148">
                        <c:v>0.72265625000065725</c:v>
                      </c:pt>
                      <c:pt idx="149">
                        <c:v>0.72753906250066169</c:v>
                      </c:pt>
                      <c:pt idx="150">
                        <c:v>0.73242187500066613</c:v>
                      </c:pt>
                      <c:pt idx="151">
                        <c:v>0.73730468750067057</c:v>
                      </c:pt>
                      <c:pt idx="152">
                        <c:v>0.74218750000067502</c:v>
                      </c:pt>
                      <c:pt idx="153">
                        <c:v>0.74707031250067946</c:v>
                      </c:pt>
                      <c:pt idx="154">
                        <c:v>0.7519531250006839</c:v>
                      </c:pt>
                      <c:pt idx="155">
                        <c:v>0.75683593750068834</c:v>
                      </c:pt>
                      <c:pt idx="156">
                        <c:v>0.76171875000069278</c:v>
                      </c:pt>
                      <c:pt idx="157">
                        <c:v>0.76660156250069722</c:v>
                      </c:pt>
                      <c:pt idx="158">
                        <c:v>0.77148437500070166</c:v>
                      </c:pt>
                      <c:pt idx="159">
                        <c:v>0.7763671875007061</c:v>
                      </c:pt>
                      <c:pt idx="160">
                        <c:v>0.78125000000071054</c:v>
                      </c:pt>
                      <c:pt idx="161">
                        <c:v>0.78613281250071498</c:v>
                      </c:pt>
                      <c:pt idx="162">
                        <c:v>0.79101562500071942</c:v>
                      </c:pt>
                      <c:pt idx="163">
                        <c:v>0.79589843750072387</c:v>
                      </c:pt>
                      <c:pt idx="164">
                        <c:v>0.80078125000072831</c:v>
                      </c:pt>
                      <c:pt idx="165">
                        <c:v>0.80566406250073275</c:v>
                      </c:pt>
                      <c:pt idx="166">
                        <c:v>0.81054687500073719</c:v>
                      </c:pt>
                      <c:pt idx="167">
                        <c:v>0.81542968750074163</c:v>
                      </c:pt>
                      <c:pt idx="168">
                        <c:v>0.82031250000074607</c:v>
                      </c:pt>
                      <c:pt idx="169">
                        <c:v>0.82519531250075051</c:v>
                      </c:pt>
                      <c:pt idx="170">
                        <c:v>0.83007812500075495</c:v>
                      </c:pt>
                      <c:pt idx="171">
                        <c:v>0.83496093750075939</c:v>
                      </c:pt>
                      <c:pt idx="172">
                        <c:v>0.83984375000076383</c:v>
                      </c:pt>
                      <c:pt idx="173">
                        <c:v>0.84472656250076827</c:v>
                      </c:pt>
                      <c:pt idx="174">
                        <c:v>0.84960937500077272</c:v>
                      </c:pt>
                      <c:pt idx="175">
                        <c:v>0.85449218750077716</c:v>
                      </c:pt>
                      <c:pt idx="176">
                        <c:v>0.8593750000007816</c:v>
                      </c:pt>
                      <c:pt idx="177">
                        <c:v>0.86425781250078604</c:v>
                      </c:pt>
                      <c:pt idx="178">
                        <c:v>0.86914062500079048</c:v>
                      </c:pt>
                      <c:pt idx="179">
                        <c:v>0.87402343750079492</c:v>
                      </c:pt>
                      <c:pt idx="180">
                        <c:v>0.87890625000079936</c:v>
                      </c:pt>
                      <c:pt idx="181">
                        <c:v>0.8837890625008038</c:v>
                      </c:pt>
                      <c:pt idx="182">
                        <c:v>0.88867187500080824</c:v>
                      </c:pt>
                      <c:pt idx="183">
                        <c:v>0.89355468750081268</c:v>
                      </c:pt>
                      <c:pt idx="184">
                        <c:v>0.89843750000081712</c:v>
                      </c:pt>
                      <c:pt idx="185">
                        <c:v>0.90332031250082157</c:v>
                      </c:pt>
                      <c:pt idx="186">
                        <c:v>0.90820312500082601</c:v>
                      </c:pt>
                      <c:pt idx="187">
                        <c:v>0.91308593750083045</c:v>
                      </c:pt>
                      <c:pt idx="188">
                        <c:v>0.91796875000083489</c:v>
                      </c:pt>
                      <c:pt idx="189">
                        <c:v>0.92285156250083933</c:v>
                      </c:pt>
                      <c:pt idx="190">
                        <c:v>0.92773437500084377</c:v>
                      </c:pt>
                      <c:pt idx="191">
                        <c:v>0.93261718750084821</c:v>
                      </c:pt>
                      <c:pt idx="192">
                        <c:v>0.93750000000085265</c:v>
                      </c:pt>
                      <c:pt idx="193">
                        <c:v>0.94238281250085709</c:v>
                      </c:pt>
                      <c:pt idx="194">
                        <c:v>0.94726562500086153</c:v>
                      </c:pt>
                      <c:pt idx="195">
                        <c:v>0.95214843750086597</c:v>
                      </c:pt>
                      <c:pt idx="196">
                        <c:v>0.95703125000087041</c:v>
                      </c:pt>
                      <c:pt idx="197">
                        <c:v>0.96191406250087486</c:v>
                      </c:pt>
                      <c:pt idx="198">
                        <c:v>0.9667968750008793</c:v>
                      </c:pt>
                      <c:pt idx="199">
                        <c:v>0.97167968750088374</c:v>
                      </c:pt>
                      <c:pt idx="200">
                        <c:v>0.97656250000088818</c:v>
                      </c:pt>
                      <c:pt idx="201">
                        <c:v>0.98144531250089262</c:v>
                      </c:pt>
                      <c:pt idx="202">
                        <c:v>0.98632812500089706</c:v>
                      </c:pt>
                      <c:pt idx="203">
                        <c:v>0.9912109375009015</c:v>
                      </c:pt>
                      <c:pt idx="204">
                        <c:v>0.99609375000090594</c:v>
                      </c:pt>
                      <c:pt idx="205">
                        <c:v>1.0009765625009104</c:v>
                      </c:pt>
                      <c:pt idx="206">
                        <c:v>1.0058593750009148</c:v>
                      </c:pt>
                      <c:pt idx="207">
                        <c:v>1.0107421875009193</c:v>
                      </c:pt>
                      <c:pt idx="208">
                        <c:v>1.0156250000009237</c:v>
                      </c:pt>
                      <c:pt idx="209">
                        <c:v>1.0205078125009281</c:v>
                      </c:pt>
                      <c:pt idx="210">
                        <c:v>1.0253906250009326</c:v>
                      </c:pt>
                      <c:pt idx="211">
                        <c:v>1.030273437500937</c:v>
                      </c:pt>
                      <c:pt idx="212">
                        <c:v>1.0351562500009415</c:v>
                      </c:pt>
                      <c:pt idx="213">
                        <c:v>1.0400390625009459</c:v>
                      </c:pt>
                      <c:pt idx="214">
                        <c:v>1.0449218750009504</c:v>
                      </c:pt>
                      <c:pt idx="215">
                        <c:v>1.0498046875009548</c:v>
                      </c:pt>
                      <c:pt idx="216">
                        <c:v>1.0546875000009592</c:v>
                      </c:pt>
                      <c:pt idx="217">
                        <c:v>1.0595703125009637</c:v>
                      </c:pt>
                      <c:pt idx="218">
                        <c:v>1.0644531250009681</c:v>
                      </c:pt>
                      <c:pt idx="219">
                        <c:v>1.0693359375009726</c:v>
                      </c:pt>
                      <c:pt idx="220">
                        <c:v>1.074218750000977</c:v>
                      </c:pt>
                      <c:pt idx="221">
                        <c:v>1.0791015625009814</c:v>
                      </c:pt>
                      <c:pt idx="222">
                        <c:v>1.0839843750009859</c:v>
                      </c:pt>
                      <c:pt idx="223">
                        <c:v>1.0888671875009903</c:v>
                      </c:pt>
                      <c:pt idx="224">
                        <c:v>1.0937500000009948</c:v>
                      </c:pt>
                      <c:pt idx="225">
                        <c:v>1.0986328125009992</c:v>
                      </c:pt>
                      <c:pt idx="226">
                        <c:v>1.1035156250010036</c:v>
                      </c:pt>
                      <c:pt idx="227">
                        <c:v>1.1083984375010081</c:v>
                      </c:pt>
                      <c:pt idx="228">
                        <c:v>1.1132812500010125</c:v>
                      </c:pt>
                      <c:pt idx="229">
                        <c:v>1.118164062501017</c:v>
                      </c:pt>
                      <c:pt idx="230">
                        <c:v>1.1230468750010214</c:v>
                      </c:pt>
                      <c:pt idx="231">
                        <c:v>1.1279296875010258</c:v>
                      </c:pt>
                      <c:pt idx="232">
                        <c:v>1.1328125000010303</c:v>
                      </c:pt>
                      <c:pt idx="233">
                        <c:v>1.1376953125010347</c:v>
                      </c:pt>
                      <c:pt idx="234">
                        <c:v>1.1425781250010392</c:v>
                      </c:pt>
                      <c:pt idx="235">
                        <c:v>1.1474609375010436</c:v>
                      </c:pt>
                      <c:pt idx="236">
                        <c:v>1.1523437500010481</c:v>
                      </c:pt>
                      <c:pt idx="237">
                        <c:v>1.1572265625010525</c:v>
                      </c:pt>
                      <c:pt idx="238">
                        <c:v>1.1621093750010569</c:v>
                      </c:pt>
                      <c:pt idx="239">
                        <c:v>1.1669921875010614</c:v>
                      </c:pt>
                      <c:pt idx="240">
                        <c:v>1.1718750000010658</c:v>
                      </c:pt>
                      <c:pt idx="241">
                        <c:v>1.1767578125010703</c:v>
                      </c:pt>
                      <c:pt idx="242">
                        <c:v>1.1816406250010747</c:v>
                      </c:pt>
                      <c:pt idx="243">
                        <c:v>1.1865234375010791</c:v>
                      </c:pt>
                      <c:pt idx="244">
                        <c:v>1.1914062500010836</c:v>
                      </c:pt>
                      <c:pt idx="245">
                        <c:v>1.196289062501088</c:v>
                      </c:pt>
                      <c:pt idx="246">
                        <c:v>1.2011718750010925</c:v>
                      </c:pt>
                      <c:pt idx="247">
                        <c:v>1.2060546875010969</c:v>
                      </c:pt>
                      <c:pt idx="248">
                        <c:v>1.2109375000011013</c:v>
                      </c:pt>
                      <c:pt idx="249">
                        <c:v>1.2158203125011058</c:v>
                      </c:pt>
                      <c:pt idx="250">
                        <c:v>1.2207031250011102</c:v>
                      </c:pt>
                      <c:pt idx="251">
                        <c:v>1.2255859375011147</c:v>
                      </c:pt>
                      <c:pt idx="252">
                        <c:v>1.2304687500011191</c:v>
                      </c:pt>
                      <c:pt idx="253">
                        <c:v>1.2353515625011235</c:v>
                      </c:pt>
                      <c:pt idx="254">
                        <c:v>1.240234375001128</c:v>
                      </c:pt>
                      <c:pt idx="255">
                        <c:v>1.2451171875011324</c:v>
                      </c:pt>
                      <c:pt idx="256">
                        <c:v>1.2500000000011369</c:v>
                      </c:pt>
                      <c:pt idx="257">
                        <c:v>1.2548828125011413</c:v>
                      </c:pt>
                      <c:pt idx="258">
                        <c:v>1.2597656250011458</c:v>
                      </c:pt>
                      <c:pt idx="259">
                        <c:v>1.2646484375011502</c:v>
                      </c:pt>
                      <c:pt idx="260">
                        <c:v>1.2695312500011546</c:v>
                      </c:pt>
                      <c:pt idx="261">
                        <c:v>1.2744140625011591</c:v>
                      </c:pt>
                      <c:pt idx="262">
                        <c:v>1.2792968750011635</c:v>
                      </c:pt>
                      <c:pt idx="263">
                        <c:v>1.284179687501168</c:v>
                      </c:pt>
                      <c:pt idx="264">
                        <c:v>1.2890625000011724</c:v>
                      </c:pt>
                      <c:pt idx="265">
                        <c:v>1.2939453125011768</c:v>
                      </c:pt>
                      <c:pt idx="266">
                        <c:v>1.2988281250011813</c:v>
                      </c:pt>
                      <c:pt idx="267">
                        <c:v>1.3037109375011857</c:v>
                      </c:pt>
                      <c:pt idx="268">
                        <c:v>1.3085937500011902</c:v>
                      </c:pt>
                      <c:pt idx="269">
                        <c:v>1.3134765625011946</c:v>
                      </c:pt>
                      <c:pt idx="270">
                        <c:v>1.318359375001199</c:v>
                      </c:pt>
                      <c:pt idx="271">
                        <c:v>1.3232421875012035</c:v>
                      </c:pt>
                      <c:pt idx="272">
                        <c:v>1.3281250000012079</c:v>
                      </c:pt>
                      <c:pt idx="273">
                        <c:v>1.3330078125012124</c:v>
                      </c:pt>
                      <c:pt idx="274">
                        <c:v>1.3378906250012168</c:v>
                      </c:pt>
                      <c:pt idx="275">
                        <c:v>1.3427734375012212</c:v>
                      </c:pt>
                      <c:pt idx="276">
                        <c:v>1.3476562500012257</c:v>
                      </c:pt>
                      <c:pt idx="277">
                        <c:v>1.3525390625012301</c:v>
                      </c:pt>
                      <c:pt idx="278">
                        <c:v>1.3574218750012346</c:v>
                      </c:pt>
                      <c:pt idx="279">
                        <c:v>1.362304687501239</c:v>
                      </c:pt>
                      <c:pt idx="280">
                        <c:v>1.3671875000012434</c:v>
                      </c:pt>
                      <c:pt idx="281">
                        <c:v>1.3720703125012479</c:v>
                      </c:pt>
                      <c:pt idx="282">
                        <c:v>1.3769531250012523</c:v>
                      </c:pt>
                      <c:pt idx="283">
                        <c:v>1.3818359375012568</c:v>
                      </c:pt>
                      <c:pt idx="284">
                        <c:v>1.3867187500012612</c:v>
                      </c:pt>
                      <c:pt idx="285">
                        <c:v>1.3916015625012657</c:v>
                      </c:pt>
                      <c:pt idx="286">
                        <c:v>1.3964843750012701</c:v>
                      </c:pt>
                      <c:pt idx="287">
                        <c:v>1.4013671875012745</c:v>
                      </c:pt>
                      <c:pt idx="288">
                        <c:v>1.406250000001279</c:v>
                      </c:pt>
                      <c:pt idx="289">
                        <c:v>1.4111328125012834</c:v>
                      </c:pt>
                      <c:pt idx="290">
                        <c:v>1.4160156250012879</c:v>
                      </c:pt>
                      <c:pt idx="291">
                        <c:v>1.4208984375012923</c:v>
                      </c:pt>
                      <c:pt idx="292">
                        <c:v>1.4257812500012967</c:v>
                      </c:pt>
                      <c:pt idx="293">
                        <c:v>1.4306640625013012</c:v>
                      </c:pt>
                      <c:pt idx="294">
                        <c:v>1.4355468750013056</c:v>
                      </c:pt>
                      <c:pt idx="295">
                        <c:v>1.4404296875013101</c:v>
                      </c:pt>
                      <c:pt idx="296">
                        <c:v>1.4453125000013145</c:v>
                      </c:pt>
                      <c:pt idx="297">
                        <c:v>1.4501953125013189</c:v>
                      </c:pt>
                      <c:pt idx="298">
                        <c:v>1.4550781250013234</c:v>
                      </c:pt>
                      <c:pt idx="299">
                        <c:v>1.4599609375013278</c:v>
                      </c:pt>
                      <c:pt idx="300">
                        <c:v>1.4648437500013323</c:v>
                      </c:pt>
                      <c:pt idx="301">
                        <c:v>1.4697265625013367</c:v>
                      </c:pt>
                      <c:pt idx="302">
                        <c:v>1.4746093750013411</c:v>
                      </c:pt>
                      <c:pt idx="303">
                        <c:v>1.4794921875013456</c:v>
                      </c:pt>
                      <c:pt idx="304">
                        <c:v>1.48437500000135</c:v>
                      </c:pt>
                      <c:pt idx="305">
                        <c:v>1.4892578125013545</c:v>
                      </c:pt>
                      <c:pt idx="306">
                        <c:v>1.4941406250013589</c:v>
                      </c:pt>
                      <c:pt idx="307">
                        <c:v>1.4990234375013634</c:v>
                      </c:pt>
                      <c:pt idx="308">
                        <c:v>1.5039062500013678</c:v>
                      </c:pt>
                      <c:pt idx="309">
                        <c:v>1.5087890625013722</c:v>
                      </c:pt>
                      <c:pt idx="310">
                        <c:v>1.5136718750013767</c:v>
                      </c:pt>
                      <c:pt idx="311">
                        <c:v>1.5185546875013811</c:v>
                      </c:pt>
                      <c:pt idx="312">
                        <c:v>1.5234375000013856</c:v>
                      </c:pt>
                      <c:pt idx="313">
                        <c:v>1.52832031250139</c:v>
                      </c:pt>
                      <c:pt idx="314">
                        <c:v>1.5332031250013944</c:v>
                      </c:pt>
                      <c:pt idx="315">
                        <c:v>1.5380859375013989</c:v>
                      </c:pt>
                      <c:pt idx="316">
                        <c:v>1.5429687500014033</c:v>
                      </c:pt>
                      <c:pt idx="317">
                        <c:v>1.5478515625014078</c:v>
                      </c:pt>
                      <c:pt idx="318">
                        <c:v>1.5527343750014122</c:v>
                      </c:pt>
                      <c:pt idx="319">
                        <c:v>1.5576171875014166</c:v>
                      </c:pt>
                      <c:pt idx="320">
                        <c:v>1.5625000000014211</c:v>
                      </c:pt>
                      <c:pt idx="321">
                        <c:v>1.5673828125014255</c:v>
                      </c:pt>
                      <c:pt idx="322">
                        <c:v>1.57226562500143</c:v>
                      </c:pt>
                      <c:pt idx="323">
                        <c:v>1.5771484375014344</c:v>
                      </c:pt>
                      <c:pt idx="324">
                        <c:v>1.5820312500014388</c:v>
                      </c:pt>
                      <c:pt idx="325">
                        <c:v>1.5869140625014433</c:v>
                      </c:pt>
                      <c:pt idx="326">
                        <c:v>1.5917968750014477</c:v>
                      </c:pt>
                      <c:pt idx="327">
                        <c:v>1.5966796875014522</c:v>
                      </c:pt>
                      <c:pt idx="328">
                        <c:v>1.6015625000014566</c:v>
                      </c:pt>
                      <c:pt idx="329">
                        <c:v>1.6064453125014611</c:v>
                      </c:pt>
                      <c:pt idx="330">
                        <c:v>1.6113281250014655</c:v>
                      </c:pt>
                      <c:pt idx="331">
                        <c:v>1.6162109375014699</c:v>
                      </c:pt>
                      <c:pt idx="332">
                        <c:v>1.6210937500014744</c:v>
                      </c:pt>
                      <c:pt idx="333">
                        <c:v>1.6259765625014788</c:v>
                      </c:pt>
                      <c:pt idx="334">
                        <c:v>1.6308593750014833</c:v>
                      </c:pt>
                      <c:pt idx="335">
                        <c:v>1.6357421875014877</c:v>
                      </c:pt>
                      <c:pt idx="336">
                        <c:v>1.6406250000014921</c:v>
                      </c:pt>
                      <c:pt idx="337">
                        <c:v>1.6455078125014966</c:v>
                      </c:pt>
                      <c:pt idx="338">
                        <c:v>1.650390625001501</c:v>
                      </c:pt>
                      <c:pt idx="339">
                        <c:v>1.6552734375015055</c:v>
                      </c:pt>
                      <c:pt idx="340">
                        <c:v>1.6601562500015099</c:v>
                      </c:pt>
                      <c:pt idx="341">
                        <c:v>1.6650390625015143</c:v>
                      </c:pt>
                      <c:pt idx="342">
                        <c:v>1.6699218750015188</c:v>
                      </c:pt>
                      <c:pt idx="343">
                        <c:v>1.6748046875015232</c:v>
                      </c:pt>
                      <c:pt idx="344">
                        <c:v>1.6796875000015277</c:v>
                      </c:pt>
                      <c:pt idx="345">
                        <c:v>1.6845703125015321</c:v>
                      </c:pt>
                      <c:pt idx="346">
                        <c:v>1.6894531250015365</c:v>
                      </c:pt>
                      <c:pt idx="347">
                        <c:v>1.694335937501541</c:v>
                      </c:pt>
                      <c:pt idx="348">
                        <c:v>1.6992187500015454</c:v>
                      </c:pt>
                      <c:pt idx="349">
                        <c:v>1.7041015625015499</c:v>
                      </c:pt>
                      <c:pt idx="350">
                        <c:v>1.7089843750015543</c:v>
                      </c:pt>
                      <c:pt idx="351">
                        <c:v>1.7138671875015588</c:v>
                      </c:pt>
                      <c:pt idx="352">
                        <c:v>1.7187500000015632</c:v>
                      </c:pt>
                      <c:pt idx="353">
                        <c:v>1.7236328125015676</c:v>
                      </c:pt>
                      <c:pt idx="354">
                        <c:v>1.7285156250015721</c:v>
                      </c:pt>
                      <c:pt idx="355">
                        <c:v>1.7333984375015765</c:v>
                      </c:pt>
                      <c:pt idx="356">
                        <c:v>1.738281250001581</c:v>
                      </c:pt>
                      <c:pt idx="357">
                        <c:v>1.7431640625015854</c:v>
                      </c:pt>
                      <c:pt idx="358">
                        <c:v>1.7480468750015898</c:v>
                      </c:pt>
                      <c:pt idx="359">
                        <c:v>1.7529296875015943</c:v>
                      </c:pt>
                      <c:pt idx="360">
                        <c:v>1.7578125000015987</c:v>
                      </c:pt>
                      <c:pt idx="361">
                        <c:v>1.7626953125016032</c:v>
                      </c:pt>
                      <c:pt idx="362">
                        <c:v>1.7675781250016076</c:v>
                      </c:pt>
                      <c:pt idx="363">
                        <c:v>1.772460937501612</c:v>
                      </c:pt>
                      <c:pt idx="364">
                        <c:v>1.7773437500016165</c:v>
                      </c:pt>
                      <c:pt idx="365">
                        <c:v>1.7822265625016209</c:v>
                      </c:pt>
                      <c:pt idx="366">
                        <c:v>1.7871093750016254</c:v>
                      </c:pt>
                      <c:pt idx="367">
                        <c:v>1.7919921875016298</c:v>
                      </c:pt>
                      <c:pt idx="368">
                        <c:v>1.7968750000016342</c:v>
                      </c:pt>
                      <c:pt idx="369">
                        <c:v>1.8017578125016387</c:v>
                      </c:pt>
                      <c:pt idx="370">
                        <c:v>1.8066406250016431</c:v>
                      </c:pt>
                      <c:pt idx="371">
                        <c:v>1.8115234375016476</c:v>
                      </c:pt>
                      <c:pt idx="372">
                        <c:v>1.816406250001652</c:v>
                      </c:pt>
                      <c:pt idx="373">
                        <c:v>1.8212890625016565</c:v>
                      </c:pt>
                      <c:pt idx="374">
                        <c:v>1.8261718750016609</c:v>
                      </c:pt>
                      <c:pt idx="375">
                        <c:v>1.8310546875016653</c:v>
                      </c:pt>
                      <c:pt idx="376">
                        <c:v>1.8359375000016698</c:v>
                      </c:pt>
                      <c:pt idx="377">
                        <c:v>1.8408203125016742</c:v>
                      </c:pt>
                      <c:pt idx="378">
                        <c:v>1.8457031250016787</c:v>
                      </c:pt>
                      <c:pt idx="379">
                        <c:v>1.8505859375016831</c:v>
                      </c:pt>
                      <c:pt idx="380">
                        <c:v>1.8554687500016875</c:v>
                      </c:pt>
                      <c:pt idx="381">
                        <c:v>1.860351562501692</c:v>
                      </c:pt>
                      <c:pt idx="382">
                        <c:v>1.8652343750016964</c:v>
                      </c:pt>
                      <c:pt idx="383">
                        <c:v>1.8701171875017009</c:v>
                      </c:pt>
                      <c:pt idx="384">
                        <c:v>1.8750000000017053</c:v>
                      </c:pt>
                      <c:pt idx="385">
                        <c:v>1.8798828125017097</c:v>
                      </c:pt>
                      <c:pt idx="386">
                        <c:v>1.8847656250017142</c:v>
                      </c:pt>
                      <c:pt idx="387">
                        <c:v>1.8896484375017186</c:v>
                      </c:pt>
                      <c:pt idx="388">
                        <c:v>1.8945312500017231</c:v>
                      </c:pt>
                      <c:pt idx="389">
                        <c:v>1.8994140625017275</c:v>
                      </c:pt>
                      <c:pt idx="390">
                        <c:v>1.9042968750017319</c:v>
                      </c:pt>
                      <c:pt idx="391">
                        <c:v>1.9091796875017364</c:v>
                      </c:pt>
                      <c:pt idx="392">
                        <c:v>1.9140625000017408</c:v>
                      </c:pt>
                      <c:pt idx="393">
                        <c:v>1.9189453125017453</c:v>
                      </c:pt>
                      <c:pt idx="394">
                        <c:v>1.9238281250017497</c:v>
                      </c:pt>
                      <c:pt idx="395">
                        <c:v>1.9287109375017542</c:v>
                      </c:pt>
                      <c:pt idx="396">
                        <c:v>1.9335937500017586</c:v>
                      </c:pt>
                      <c:pt idx="397">
                        <c:v>1.938476562501763</c:v>
                      </c:pt>
                      <c:pt idx="398">
                        <c:v>1.9433593750017675</c:v>
                      </c:pt>
                      <c:pt idx="399">
                        <c:v>1.9482421875017719</c:v>
                      </c:pt>
                      <c:pt idx="400">
                        <c:v>1.9531250000017764</c:v>
                      </c:pt>
                      <c:pt idx="401">
                        <c:v>1.9580078125017808</c:v>
                      </c:pt>
                      <c:pt idx="402">
                        <c:v>1.9628906250017852</c:v>
                      </c:pt>
                      <c:pt idx="403">
                        <c:v>1.9677734375017897</c:v>
                      </c:pt>
                      <c:pt idx="404">
                        <c:v>1.9726562500017941</c:v>
                      </c:pt>
                      <c:pt idx="405">
                        <c:v>1.9775390625017986</c:v>
                      </c:pt>
                      <c:pt idx="406">
                        <c:v>1.982421875001803</c:v>
                      </c:pt>
                      <c:pt idx="407">
                        <c:v>1.9873046875018074</c:v>
                      </c:pt>
                      <c:pt idx="408">
                        <c:v>1.9921875000018119</c:v>
                      </c:pt>
                      <c:pt idx="409">
                        <c:v>1.9970703125018163</c:v>
                      </c:pt>
                      <c:pt idx="410">
                        <c:v>2.0019531250018208</c:v>
                      </c:pt>
                      <c:pt idx="411">
                        <c:v>2.0068359375018252</c:v>
                      </c:pt>
                      <c:pt idx="412">
                        <c:v>2.0117187500018296</c:v>
                      </c:pt>
                      <c:pt idx="413">
                        <c:v>2.0166015625018341</c:v>
                      </c:pt>
                      <c:pt idx="414">
                        <c:v>2.0214843750018385</c:v>
                      </c:pt>
                      <c:pt idx="415">
                        <c:v>2.026367187501843</c:v>
                      </c:pt>
                      <c:pt idx="416">
                        <c:v>2.0312500000018474</c:v>
                      </c:pt>
                      <c:pt idx="417">
                        <c:v>2.0361328125018519</c:v>
                      </c:pt>
                      <c:pt idx="418">
                        <c:v>2.0410156250018563</c:v>
                      </c:pt>
                      <c:pt idx="419">
                        <c:v>2.0458984375018607</c:v>
                      </c:pt>
                      <c:pt idx="420">
                        <c:v>2.0507812500018652</c:v>
                      </c:pt>
                      <c:pt idx="421">
                        <c:v>2.0556640625018696</c:v>
                      </c:pt>
                      <c:pt idx="422">
                        <c:v>2.0605468750018741</c:v>
                      </c:pt>
                      <c:pt idx="423">
                        <c:v>2.0654296875018785</c:v>
                      </c:pt>
                      <c:pt idx="424">
                        <c:v>2.0703125000018829</c:v>
                      </c:pt>
                      <c:pt idx="425">
                        <c:v>2.0751953125018874</c:v>
                      </c:pt>
                      <c:pt idx="426">
                        <c:v>2.0800781250018918</c:v>
                      </c:pt>
                      <c:pt idx="427">
                        <c:v>2.0849609375018963</c:v>
                      </c:pt>
                      <c:pt idx="428">
                        <c:v>2.0898437500019007</c:v>
                      </c:pt>
                      <c:pt idx="429">
                        <c:v>2.0947265625019051</c:v>
                      </c:pt>
                      <c:pt idx="430">
                        <c:v>2.0996093750019096</c:v>
                      </c:pt>
                      <c:pt idx="431">
                        <c:v>2.104492187501914</c:v>
                      </c:pt>
                      <c:pt idx="432">
                        <c:v>2.1093750000019185</c:v>
                      </c:pt>
                      <c:pt idx="433">
                        <c:v>2.1142578125019229</c:v>
                      </c:pt>
                      <c:pt idx="434">
                        <c:v>2.1191406250019273</c:v>
                      </c:pt>
                      <c:pt idx="435">
                        <c:v>2.1240234375019318</c:v>
                      </c:pt>
                      <c:pt idx="436">
                        <c:v>2.1289062500019362</c:v>
                      </c:pt>
                      <c:pt idx="437">
                        <c:v>2.1337890625019407</c:v>
                      </c:pt>
                      <c:pt idx="438">
                        <c:v>2.1386718750019451</c:v>
                      </c:pt>
                      <c:pt idx="439">
                        <c:v>2.1435546875019496</c:v>
                      </c:pt>
                      <c:pt idx="440">
                        <c:v>2.148437500001954</c:v>
                      </c:pt>
                      <c:pt idx="441">
                        <c:v>2.1533203125019584</c:v>
                      </c:pt>
                      <c:pt idx="442">
                        <c:v>2.1582031250019629</c:v>
                      </c:pt>
                      <c:pt idx="443">
                        <c:v>2.1630859375019673</c:v>
                      </c:pt>
                      <c:pt idx="444">
                        <c:v>2.1679687500019718</c:v>
                      </c:pt>
                      <c:pt idx="445">
                        <c:v>2.1728515625019762</c:v>
                      </c:pt>
                      <c:pt idx="446">
                        <c:v>2.1777343750019806</c:v>
                      </c:pt>
                      <c:pt idx="447">
                        <c:v>2.1826171875019851</c:v>
                      </c:pt>
                      <c:pt idx="448">
                        <c:v>2.1875000000019895</c:v>
                      </c:pt>
                      <c:pt idx="449">
                        <c:v>2.192382812501994</c:v>
                      </c:pt>
                      <c:pt idx="450">
                        <c:v>2.1972656250019984</c:v>
                      </c:pt>
                      <c:pt idx="451">
                        <c:v>2.2021484375020028</c:v>
                      </c:pt>
                      <c:pt idx="452">
                        <c:v>2.2070312500020073</c:v>
                      </c:pt>
                      <c:pt idx="453">
                        <c:v>2.2119140625020117</c:v>
                      </c:pt>
                      <c:pt idx="454">
                        <c:v>2.2167968750020162</c:v>
                      </c:pt>
                      <c:pt idx="455">
                        <c:v>2.2216796875020206</c:v>
                      </c:pt>
                      <c:pt idx="456">
                        <c:v>2.226562500002025</c:v>
                      </c:pt>
                      <c:pt idx="457">
                        <c:v>2.2314453125020295</c:v>
                      </c:pt>
                      <c:pt idx="458">
                        <c:v>2.2363281250020339</c:v>
                      </c:pt>
                      <c:pt idx="459">
                        <c:v>2.2412109375020384</c:v>
                      </c:pt>
                      <c:pt idx="460">
                        <c:v>2.2460937500020428</c:v>
                      </c:pt>
                      <c:pt idx="461">
                        <c:v>2.2509765625020473</c:v>
                      </c:pt>
                      <c:pt idx="462">
                        <c:v>2.2558593750020517</c:v>
                      </c:pt>
                      <c:pt idx="463">
                        <c:v>2.2607421875020561</c:v>
                      </c:pt>
                      <c:pt idx="464">
                        <c:v>2.2656250000020606</c:v>
                      </c:pt>
                      <c:pt idx="465">
                        <c:v>2.270507812502065</c:v>
                      </c:pt>
                      <c:pt idx="466">
                        <c:v>2.2753906250020695</c:v>
                      </c:pt>
                      <c:pt idx="467">
                        <c:v>2.2802734375020739</c:v>
                      </c:pt>
                      <c:pt idx="468">
                        <c:v>2.2851562500020783</c:v>
                      </c:pt>
                      <c:pt idx="469">
                        <c:v>2.2900390625020828</c:v>
                      </c:pt>
                      <c:pt idx="470">
                        <c:v>2.2949218750020872</c:v>
                      </c:pt>
                      <c:pt idx="471">
                        <c:v>2.2998046875020917</c:v>
                      </c:pt>
                      <c:pt idx="472">
                        <c:v>2.3046875000020961</c:v>
                      </c:pt>
                      <c:pt idx="473">
                        <c:v>2.3095703125021005</c:v>
                      </c:pt>
                      <c:pt idx="474">
                        <c:v>2.314453125002105</c:v>
                      </c:pt>
                      <c:pt idx="475">
                        <c:v>2.3193359375021094</c:v>
                      </c:pt>
                      <c:pt idx="476">
                        <c:v>2.3242187500021139</c:v>
                      </c:pt>
                      <c:pt idx="477">
                        <c:v>2.3291015625021183</c:v>
                      </c:pt>
                      <c:pt idx="478">
                        <c:v>2.3339843750021227</c:v>
                      </c:pt>
                      <c:pt idx="479">
                        <c:v>2.3388671875021272</c:v>
                      </c:pt>
                      <c:pt idx="480">
                        <c:v>2.3437500000021316</c:v>
                      </c:pt>
                      <c:pt idx="481">
                        <c:v>2.3486328125021361</c:v>
                      </c:pt>
                      <c:pt idx="482">
                        <c:v>2.3535156250021405</c:v>
                      </c:pt>
                      <c:pt idx="483">
                        <c:v>2.358398437502145</c:v>
                      </c:pt>
                      <c:pt idx="484">
                        <c:v>2.3632812500021494</c:v>
                      </c:pt>
                      <c:pt idx="485">
                        <c:v>2.3681640625021538</c:v>
                      </c:pt>
                      <c:pt idx="486">
                        <c:v>2.3730468750021583</c:v>
                      </c:pt>
                      <c:pt idx="487">
                        <c:v>2.3779296875021627</c:v>
                      </c:pt>
                      <c:pt idx="488">
                        <c:v>2.3828125000021672</c:v>
                      </c:pt>
                      <c:pt idx="489">
                        <c:v>2.3876953125021716</c:v>
                      </c:pt>
                      <c:pt idx="490">
                        <c:v>2.392578125002176</c:v>
                      </c:pt>
                      <c:pt idx="491">
                        <c:v>2.3974609375021805</c:v>
                      </c:pt>
                      <c:pt idx="492">
                        <c:v>2.4023437500021849</c:v>
                      </c:pt>
                      <c:pt idx="493">
                        <c:v>2.4072265625021894</c:v>
                      </c:pt>
                      <c:pt idx="494">
                        <c:v>2.4121093750021938</c:v>
                      </c:pt>
                      <c:pt idx="495">
                        <c:v>2.4169921875021982</c:v>
                      </c:pt>
                      <c:pt idx="496">
                        <c:v>2.4218750000022027</c:v>
                      </c:pt>
                      <c:pt idx="497">
                        <c:v>2.4267578125022071</c:v>
                      </c:pt>
                      <c:pt idx="498">
                        <c:v>2.4316406250022116</c:v>
                      </c:pt>
                      <c:pt idx="499">
                        <c:v>2.436523437502216</c:v>
                      </c:pt>
                      <c:pt idx="500">
                        <c:v>2.4414062500022204</c:v>
                      </c:pt>
                      <c:pt idx="501">
                        <c:v>2.4462890625022249</c:v>
                      </c:pt>
                      <c:pt idx="502">
                        <c:v>2.4511718750022293</c:v>
                      </c:pt>
                      <c:pt idx="503">
                        <c:v>2.4560546875022338</c:v>
                      </c:pt>
                      <c:pt idx="504">
                        <c:v>2.4609375000022382</c:v>
                      </c:pt>
                      <c:pt idx="505">
                        <c:v>2.4658203125022427</c:v>
                      </c:pt>
                      <c:pt idx="506">
                        <c:v>2.4707031250022471</c:v>
                      </c:pt>
                      <c:pt idx="507">
                        <c:v>2.4755859375022515</c:v>
                      </c:pt>
                      <c:pt idx="508">
                        <c:v>2.480468750002256</c:v>
                      </c:pt>
                      <c:pt idx="509">
                        <c:v>2.4853515625022604</c:v>
                      </c:pt>
                      <c:pt idx="510">
                        <c:v>2.4902343750022649</c:v>
                      </c:pt>
                      <c:pt idx="511">
                        <c:v>2.4951171875022693</c:v>
                      </c:pt>
                      <c:pt idx="512">
                        <c:v>2.5000000000022737</c:v>
                      </c:pt>
                      <c:pt idx="513">
                        <c:v>2.5048828125022782</c:v>
                      </c:pt>
                      <c:pt idx="514">
                        <c:v>2.5097656250022826</c:v>
                      </c:pt>
                      <c:pt idx="515">
                        <c:v>2.5146484375022871</c:v>
                      </c:pt>
                      <c:pt idx="516">
                        <c:v>2.5195312500022915</c:v>
                      </c:pt>
                      <c:pt idx="517">
                        <c:v>2.5244140625022959</c:v>
                      </c:pt>
                      <c:pt idx="518">
                        <c:v>2.5292968750023004</c:v>
                      </c:pt>
                      <c:pt idx="519">
                        <c:v>2.5341796875023048</c:v>
                      </c:pt>
                      <c:pt idx="520">
                        <c:v>2.5390625000023093</c:v>
                      </c:pt>
                      <c:pt idx="521">
                        <c:v>2.5439453125023137</c:v>
                      </c:pt>
                      <c:pt idx="522">
                        <c:v>2.5488281250023181</c:v>
                      </c:pt>
                      <c:pt idx="523">
                        <c:v>2.5537109375023226</c:v>
                      </c:pt>
                      <c:pt idx="524">
                        <c:v>2.558593750002327</c:v>
                      </c:pt>
                      <c:pt idx="525">
                        <c:v>2.5634765625023315</c:v>
                      </c:pt>
                      <c:pt idx="526">
                        <c:v>2.5683593750023359</c:v>
                      </c:pt>
                      <c:pt idx="527">
                        <c:v>2.5732421875023404</c:v>
                      </c:pt>
                      <c:pt idx="528">
                        <c:v>2.5781250000023448</c:v>
                      </c:pt>
                      <c:pt idx="529">
                        <c:v>2.5830078125023492</c:v>
                      </c:pt>
                      <c:pt idx="530">
                        <c:v>2.5878906250023537</c:v>
                      </c:pt>
                      <c:pt idx="531">
                        <c:v>2.5927734375023581</c:v>
                      </c:pt>
                      <c:pt idx="532">
                        <c:v>2.5976562500023626</c:v>
                      </c:pt>
                      <c:pt idx="533">
                        <c:v>2.602539062502367</c:v>
                      </c:pt>
                      <c:pt idx="534">
                        <c:v>2.6074218750023714</c:v>
                      </c:pt>
                      <c:pt idx="535">
                        <c:v>2.6123046875023759</c:v>
                      </c:pt>
                      <c:pt idx="536">
                        <c:v>2.6171875000023803</c:v>
                      </c:pt>
                      <c:pt idx="537">
                        <c:v>2.6220703125023848</c:v>
                      </c:pt>
                      <c:pt idx="538">
                        <c:v>2.6269531250023892</c:v>
                      </c:pt>
                      <c:pt idx="539">
                        <c:v>2.6318359375023936</c:v>
                      </c:pt>
                      <c:pt idx="540">
                        <c:v>2.6367187500023981</c:v>
                      </c:pt>
                      <c:pt idx="541">
                        <c:v>2.6416015625024025</c:v>
                      </c:pt>
                      <c:pt idx="542">
                        <c:v>2.646484375002407</c:v>
                      </c:pt>
                      <c:pt idx="543">
                        <c:v>2.6513671875024114</c:v>
                      </c:pt>
                      <c:pt idx="544">
                        <c:v>2.6562500000024158</c:v>
                      </c:pt>
                      <c:pt idx="545">
                        <c:v>2.6611328125024203</c:v>
                      </c:pt>
                      <c:pt idx="546">
                        <c:v>2.6660156250024247</c:v>
                      </c:pt>
                      <c:pt idx="547">
                        <c:v>2.6708984375024292</c:v>
                      </c:pt>
                      <c:pt idx="548">
                        <c:v>2.6757812500024336</c:v>
                      </c:pt>
                      <c:pt idx="549">
                        <c:v>2.680664062502438</c:v>
                      </c:pt>
                      <c:pt idx="550">
                        <c:v>2.6855468750024425</c:v>
                      </c:pt>
                      <c:pt idx="551">
                        <c:v>2.6904296875024469</c:v>
                      </c:pt>
                      <c:pt idx="552">
                        <c:v>2.6953125000024514</c:v>
                      </c:pt>
                      <c:pt idx="553">
                        <c:v>2.7001953125024558</c:v>
                      </c:pt>
                      <c:pt idx="554">
                        <c:v>2.7050781250024603</c:v>
                      </c:pt>
                      <c:pt idx="555">
                        <c:v>2.7099609375024647</c:v>
                      </c:pt>
                      <c:pt idx="556">
                        <c:v>2.7148437500024691</c:v>
                      </c:pt>
                      <c:pt idx="557">
                        <c:v>2.7197265625024736</c:v>
                      </c:pt>
                      <c:pt idx="558">
                        <c:v>2.724609375002478</c:v>
                      </c:pt>
                      <c:pt idx="559">
                        <c:v>2.7294921875024825</c:v>
                      </c:pt>
                      <c:pt idx="560">
                        <c:v>2.7343750000024869</c:v>
                      </c:pt>
                      <c:pt idx="561">
                        <c:v>2.7392578125024913</c:v>
                      </c:pt>
                      <c:pt idx="562">
                        <c:v>2.7441406250024958</c:v>
                      </c:pt>
                      <c:pt idx="563">
                        <c:v>2.7490234375025002</c:v>
                      </c:pt>
                      <c:pt idx="564">
                        <c:v>2.7539062500025047</c:v>
                      </c:pt>
                      <c:pt idx="565">
                        <c:v>2.7587890625025091</c:v>
                      </c:pt>
                      <c:pt idx="566">
                        <c:v>2.7636718750025135</c:v>
                      </c:pt>
                      <c:pt idx="567">
                        <c:v>2.768554687502518</c:v>
                      </c:pt>
                      <c:pt idx="568">
                        <c:v>2.7734375000025224</c:v>
                      </c:pt>
                      <c:pt idx="569">
                        <c:v>2.7783203125025269</c:v>
                      </c:pt>
                      <c:pt idx="570">
                        <c:v>2.7832031250025313</c:v>
                      </c:pt>
                      <c:pt idx="571">
                        <c:v>2.7880859375025357</c:v>
                      </c:pt>
                      <c:pt idx="572">
                        <c:v>2.7929687500025402</c:v>
                      </c:pt>
                      <c:pt idx="573">
                        <c:v>2.7978515625025446</c:v>
                      </c:pt>
                      <c:pt idx="574">
                        <c:v>2.8027343750025491</c:v>
                      </c:pt>
                      <c:pt idx="575">
                        <c:v>2.8076171875025535</c:v>
                      </c:pt>
                      <c:pt idx="576">
                        <c:v>2.812500000002558</c:v>
                      </c:pt>
                      <c:pt idx="577">
                        <c:v>2.8173828125025624</c:v>
                      </c:pt>
                      <c:pt idx="578">
                        <c:v>2.8222656250025668</c:v>
                      </c:pt>
                      <c:pt idx="579">
                        <c:v>2.8271484375025713</c:v>
                      </c:pt>
                      <c:pt idx="580">
                        <c:v>2.8320312500025757</c:v>
                      </c:pt>
                      <c:pt idx="581">
                        <c:v>2.8369140625025802</c:v>
                      </c:pt>
                      <c:pt idx="582">
                        <c:v>2.8417968750025846</c:v>
                      </c:pt>
                      <c:pt idx="583">
                        <c:v>2.846679687502589</c:v>
                      </c:pt>
                      <c:pt idx="584">
                        <c:v>2.8515625000025935</c:v>
                      </c:pt>
                      <c:pt idx="585">
                        <c:v>2.8564453125025979</c:v>
                      </c:pt>
                      <c:pt idx="586">
                        <c:v>2.8613281250026024</c:v>
                      </c:pt>
                      <c:pt idx="587">
                        <c:v>2.8662109375026068</c:v>
                      </c:pt>
                      <c:pt idx="588">
                        <c:v>2.8710937500026112</c:v>
                      </c:pt>
                      <c:pt idx="589">
                        <c:v>2.8759765625026157</c:v>
                      </c:pt>
                      <c:pt idx="590">
                        <c:v>2.8808593750026201</c:v>
                      </c:pt>
                      <c:pt idx="591">
                        <c:v>2.8857421875026246</c:v>
                      </c:pt>
                      <c:pt idx="592">
                        <c:v>2.890625000002629</c:v>
                      </c:pt>
                      <c:pt idx="593">
                        <c:v>2.8955078125026334</c:v>
                      </c:pt>
                      <c:pt idx="594">
                        <c:v>2.9003906250026379</c:v>
                      </c:pt>
                      <c:pt idx="595">
                        <c:v>2.9052734375026423</c:v>
                      </c:pt>
                      <c:pt idx="596">
                        <c:v>2.9101562500026468</c:v>
                      </c:pt>
                      <c:pt idx="597">
                        <c:v>2.9150390625026512</c:v>
                      </c:pt>
                      <c:pt idx="598">
                        <c:v>2.9199218750026557</c:v>
                      </c:pt>
                      <c:pt idx="599">
                        <c:v>2.9248046875026601</c:v>
                      </c:pt>
                      <c:pt idx="600">
                        <c:v>2.9296875000026645</c:v>
                      </c:pt>
                      <c:pt idx="601">
                        <c:v>2.934570312502669</c:v>
                      </c:pt>
                      <c:pt idx="602">
                        <c:v>2.9394531250026734</c:v>
                      </c:pt>
                      <c:pt idx="603">
                        <c:v>2.9443359375026779</c:v>
                      </c:pt>
                      <c:pt idx="604">
                        <c:v>2.9492187500026823</c:v>
                      </c:pt>
                      <c:pt idx="605">
                        <c:v>2.9541015625026867</c:v>
                      </c:pt>
                      <c:pt idx="606">
                        <c:v>2.9589843750026912</c:v>
                      </c:pt>
                      <c:pt idx="607">
                        <c:v>2.9638671875026956</c:v>
                      </c:pt>
                      <c:pt idx="608">
                        <c:v>2.9687500000027001</c:v>
                      </c:pt>
                      <c:pt idx="609">
                        <c:v>2.9736328125027045</c:v>
                      </c:pt>
                      <c:pt idx="610">
                        <c:v>2.9785156250027089</c:v>
                      </c:pt>
                      <c:pt idx="611">
                        <c:v>2.9833984375027134</c:v>
                      </c:pt>
                      <c:pt idx="612">
                        <c:v>2.9882812500027178</c:v>
                      </c:pt>
                      <c:pt idx="613">
                        <c:v>2.9931640625027223</c:v>
                      </c:pt>
                      <c:pt idx="614">
                        <c:v>2.9980468750027267</c:v>
                      </c:pt>
                      <c:pt idx="615">
                        <c:v>3.0029296875027311</c:v>
                      </c:pt>
                      <c:pt idx="616">
                        <c:v>3.0078125000027356</c:v>
                      </c:pt>
                      <c:pt idx="617">
                        <c:v>3.01269531250274</c:v>
                      </c:pt>
                      <c:pt idx="618">
                        <c:v>3.0175781250027445</c:v>
                      </c:pt>
                      <c:pt idx="619">
                        <c:v>3.0224609375027489</c:v>
                      </c:pt>
                      <c:pt idx="620">
                        <c:v>3.0273437500027534</c:v>
                      </c:pt>
                      <c:pt idx="621">
                        <c:v>3.0322265625027578</c:v>
                      </c:pt>
                      <c:pt idx="622">
                        <c:v>3.0371093750027622</c:v>
                      </c:pt>
                      <c:pt idx="623">
                        <c:v>3.0419921875027667</c:v>
                      </c:pt>
                      <c:pt idx="624">
                        <c:v>3.0468750000027711</c:v>
                      </c:pt>
                      <c:pt idx="625">
                        <c:v>3.0517578125027756</c:v>
                      </c:pt>
                      <c:pt idx="626">
                        <c:v>3.05664062500278</c:v>
                      </c:pt>
                      <c:pt idx="627">
                        <c:v>3.0615234375027844</c:v>
                      </c:pt>
                      <c:pt idx="628">
                        <c:v>3.0664062500027889</c:v>
                      </c:pt>
                      <c:pt idx="629">
                        <c:v>3.0712890625027933</c:v>
                      </c:pt>
                      <c:pt idx="630">
                        <c:v>3.0761718750027978</c:v>
                      </c:pt>
                      <c:pt idx="631">
                        <c:v>3.0810546875028022</c:v>
                      </c:pt>
                      <c:pt idx="632">
                        <c:v>3.0859375000028066</c:v>
                      </c:pt>
                      <c:pt idx="633">
                        <c:v>3.0908203125028111</c:v>
                      </c:pt>
                      <c:pt idx="634">
                        <c:v>3.0957031250028155</c:v>
                      </c:pt>
                      <c:pt idx="635">
                        <c:v>3.10058593750282</c:v>
                      </c:pt>
                      <c:pt idx="636">
                        <c:v>3.1054687500028244</c:v>
                      </c:pt>
                      <c:pt idx="637">
                        <c:v>3.1103515625028288</c:v>
                      </c:pt>
                      <c:pt idx="638">
                        <c:v>3.1152343750028333</c:v>
                      </c:pt>
                      <c:pt idx="639">
                        <c:v>3.1201171875028377</c:v>
                      </c:pt>
                      <c:pt idx="640">
                        <c:v>3.1250000000028422</c:v>
                      </c:pt>
                      <c:pt idx="641">
                        <c:v>3.1298828125028466</c:v>
                      </c:pt>
                      <c:pt idx="642">
                        <c:v>3.1347656250028511</c:v>
                      </c:pt>
                      <c:pt idx="643">
                        <c:v>3.1396484375028555</c:v>
                      </c:pt>
                      <c:pt idx="644">
                        <c:v>3.1445312500028599</c:v>
                      </c:pt>
                      <c:pt idx="645">
                        <c:v>3.1494140625028644</c:v>
                      </c:pt>
                      <c:pt idx="646">
                        <c:v>3.1542968750028688</c:v>
                      </c:pt>
                      <c:pt idx="647">
                        <c:v>3.1591796875028733</c:v>
                      </c:pt>
                      <c:pt idx="648">
                        <c:v>3.1640625000028777</c:v>
                      </c:pt>
                      <c:pt idx="649">
                        <c:v>3.1689453125028821</c:v>
                      </c:pt>
                      <c:pt idx="650">
                        <c:v>3.1738281250028866</c:v>
                      </c:pt>
                      <c:pt idx="651">
                        <c:v>3.178710937502891</c:v>
                      </c:pt>
                      <c:pt idx="652">
                        <c:v>3.1835937500028955</c:v>
                      </c:pt>
                      <c:pt idx="653">
                        <c:v>3.1884765625028999</c:v>
                      </c:pt>
                      <c:pt idx="654">
                        <c:v>3.1933593750029043</c:v>
                      </c:pt>
                      <c:pt idx="655">
                        <c:v>3.1982421875029088</c:v>
                      </c:pt>
                      <c:pt idx="656">
                        <c:v>3.2031250000029132</c:v>
                      </c:pt>
                      <c:pt idx="657">
                        <c:v>3.2080078125029177</c:v>
                      </c:pt>
                      <c:pt idx="658">
                        <c:v>3.2128906250029221</c:v>
                      </c:pt>
                      <c:pt idx="659">
                        <c:v>3.2177734375029265</c:v>
                      </c:pt>
                      <c:pt idx="660">
                        <c:v>3.222656250002931</c:v>
                      </c:pt>
                      <c:pt idx="661">
                        <c:v>3.2275390625029354</c:v>
                      </c:pt>
                      <c:pt idx="662">
                        <c:v>3.2324218750029399</c:v>
                      </c:pt>
                      <c:pt idx="663">
                        <c:v>3.2373046875029443</c:v>
                      </c:pt>
                      <c:pt idx="664">
                        <c:v>3.2421875000029488</c:v>
                      </c:pt>
                      <c:pt idx="665">
                        <c:v>3.2470703125029532</c:v>
                      </c:pt>
                      <c:pt idx="666">
                        <c:v>3.2519531250029576</c:v>
                      </c:pt>
                      <c:pt idx="667">
                        <c:v>3.2568359375029621</c:v>
                      </c:pt>
                      <c:pt idx="668">
                        <c:v>3.2617187500029665</c:v>
                      </c:pt>
                      <c:pt idx="669">
                        <c:v>3.266601562502971</c:v>
                      </c:pt>
                      <c:pt idx="670">
                        <c:v>3.2714843750029754</c:v>
                      </c:pt>
                      <c:pt idx="671">
                        <c:v>3.2763671875029798</c:v>
                      </c:pt>
                      <c:pt idx="672">
                        <c:v>3.2812500000029843</c:v>
                      </c:pt>
                      <c:pt idx="673">
                        <c:v>3.2861328125029887</c:v>
                      </c:pt>
                      <c:pt idx="674">
                        <c:v>3.2910156250029932</c:v>
                      </c:pt>
                      <c:pt idx="675">
                        <c:v>3.2958984375029976</c:v>
                      </c:pt>
                      <c:pt idx="676">
                        <c:v>3.300781250003002</c:v>
                      </c:pt>
                      <c:pt idx="677">
                        <c:v>3.3056640625030065</c:v>
                      </c:pt>
                      <c:pt idx="678">
                        <c:v>3.3105468750030109</c:v>
                      </c:pt>
                      <c:pt idx="679">
                        <c:v>3.3154296875030154</c:v>
                      </c:pt>
                      <c:pt idx="680">
                        <c:v>3.3203125000030198</c:v>
                      </c:pt>
                      <c:pt idx="681">
                        <c:v>3.3251953125030242</c:v>
                      </c:pt>
                      <c:pt idx="682">
                        <c:v>3.3300781250030287</c:v>
                      </c:pt>
                      <c:pt idx="683">
                        <c:v>3.3349609375030331</c:v>
                      </c:pt>
                      <c:pt idx="684">
                        <c:v>3.3398437500030376</c:v>
                      </c:pt>
                      <c:pt idx="685">
                        <c:v>3.344726562503042</c:v>
                      </c:pt>
                      <c:pt idx="686">
                        <c:v>3.3496093750030465</c:v>
                      </c:pt>
                      <c:pt idx="687">
                        <c:v>3.3544921875030509</c:v>
                      </c:pt>
                      <c:pt idx="688">
                        <c:v>3.3593750000030553</c:v>
                      </c:pt>
                      <c:pt idx="689">
                        <c:v>3.3642578125030598</c:v>
                      </c:pt>
                      <c:pt idx="690">
                        <c:v>3.3691406250030642</c:v>
                      </c:pt>
                      <c:pt idx="691">
                        <c:v>3.3740234375030687</c:v>
                      </c:pt>
                      <c:pt idx="692">
                        <c:v>3.3789062500030731</c:v>
                      </c:pt>
                      <c:pt idx="693">
                        <c:v>3.3837890625030775</c:v>
                      </c:pt>
                      <c:pt idx="694">
                        <c:v>3.388671875003082</c:v>
                      </c:pt>
                      <c:pt idx="695">
                        <c:v>3.3935546875030864</c:v>
                      </c:pt>
                      <c:pt idx="696">
                        <c:v>3.3984375000030909</c:v>
                      </c:pt>
                      <c:pt idx="697">
                        <c:v>3.4033203125030953</c:v>
                      </c:pt>
                      <c:pt idx="698">
                        <c:v>3.4082031250030997</c:v>
                      </c:pt>
                      <c:pt idx="699">
                        <c:v>3.4130859375031042</c:v>
                      </c:pt>
                      <c:pt idx="700">
                        <c:v>3.4179687500031086</c:v>
                      </c:pt>
                      <c:pt idx="701">
                        <c:v>3.4228515625031131</c:v>
                      </c:pt>
                      <c:pt idx="702">
                        <c:v>3.4277343750031175</c:v>
                      </c:pt>
                      <c:pt idx="703">
                        <c:v>3.4326171875031219</c:v>
                      </c:pt>
                      <c:pt idx="704">
                        <c:v>3.4375000000031264</c:v>
                      </c:pt>
                      <c:pt idx="705">
                        <c:v>3.4423828125031308</c:v>
                      </c:pt>
                      <c:pt idx="706">
                        <c:v>3.4472656250031353</c:v>
                      </c:pt>
                      <c:pt idx="707">
                        <c:v>3.4521484375031397</c:v>
                      </c:pt>
                      <c:pt idx="708">
                        <c:v>3.4570312500031442</c:v>
                      </c:pt>
                      <c:pt idx="709">
                        <c:v>3.4619140625031486</c:v>
                      </c:pt>
                      <c:pt idx="710">
                        <c:v>3.466796875003153</c:v>
                      </c:pt>
                      <c:pt idx="711">
                        <c:v>3.4716796875031575</c:v>
                      </c:pt>
                      <c:pt idx="712">
                        <c:v>3.4765625000031619</c:v>
                      </c:pt>
                      <c:pt idx="713">
                        <c:v>3.4814453125031664</c:v>
                      </c:pt>
                      <c:pt idx="714">
                        <c:v>3.4863281250031708</c:v>
                      </c:pt>
                      <c:pt idx="715">
                        <c:v>3.4912109375031752</c:v>
                      </c:pt>
                      <c:pt idx="716">
                        <c:v>3.4960937500031797</c:v>
                      </c:pt>
                      <c:pt idx="717">
                        <c:v>3.5009765625031841</c:v>
                      </c:pt>
                      <c:pt idx="718">
                        <c:v>3.5058593750031886</c:v>
                      </c:pt>
                      <c:pt idx="719">
                        <c:v>3.510742187503193</c:v>
                      </c:pt>
                      <c:pt idx="720">
                        <c:v>3.5156250000031974</c:v>
                      </c:pt>
                      <c:pt idx="721">
                        <c:v>3.5205078125032019</c:v>
                      </c:pt>
                      <c:pt idx="722">
                        <c:v>3.5253906250032063</c:v>
                      </c:pt>
                      <c:pt idx="723">
                        <c:v>3.5302734375032108</c:v>
                      </c:pt>
                      <c:pt idx="724">
                        <c:v>3.5351562500032152</c:v>
                      </c:pt>
                      <c:pt idx="725">
                        <c:v>3.5400390625032196</c:v>
                      </c:pt>
                      <c:pt idx="726">
                        <c:v>3.5449218750032241</c:v>
                      </c:pt>
                      <c:pt idx="727">
                        <c:v>3.5498046875032285</c:v>
                      </c:pt>
                      <c:pt idx="728">
                        <c:v>3.554687500003233</c:v>
                      </c:pt>
                      <c:pt idx="729">
                        <c:v>3.5595703125032374</c:v>
                      </c:pt>
                      <c:pt idx="730">
                        <c:v>3.5644531250032419</c:v>
                      </c:pt>
                      <c:pt idx="731">
                        <c:v>3.5693359375032463</c:v>
                      </c:pt>
                      <c:pt idx="732">
                        <c:v>3.5742187500032507</c:v>
                      </c:pt>
                      <c:pt idx="733">
                        <c:v>3.5791015625032552</c:v>
                      </c:pt>
                      <c:pt idx="734">
                        <c:v>3.5839843750032596</c:v>
                      </c:pt>
                      <c:pt idx="735">
                        <c:v>3.5888671875032641</c:v>
                      </c:pt>
                      <c:pt idx="736">
                        <c:v>3.5937500000032685</c:v>
                      </c:pt>
                      <c:pt idx="737">
                        <c:v>3.5986328125032729</c:v>
                      </c:pt>
                      <c:pt idx="738">
                        <c:v>3.6035156250032774</c:v>
                      </c:pt>
                      <c:pt idx="739">
                        <c:v>3.6083984375032818</c:v>
                      </c:pt>
                      <c:pt idx="740">
                        <c:v>3.6132812500032863</c:v>
                      </c:pt>
                      <c:pt idx="741">
                        <c:v>3.6181640625032907</c:v>
                      </c:pt>
                      <c:pt idx="742">
                        <c:v>3.6230468750032951</c:v>
                      </c:pt>
                      <c:pt idx="743">
                        <c:v>3.6279296875032996</c:v>
                      </c:pt>
                      <c:pt idx="744">
                        <c:v>3.632812500003304</c:v>
                      </c:pt>
                      <c:pt idx="745">
                        <c:v>3.6376953125033085</c:v>
                      </c:pt>
                      <c:pt idx="746">
                        <c:v>3.6425781250033129</c:v>
                      </c:pt>
                      <c:pt idx="747">
                        <c:v>3.6474609375033173</c:v>
                      </c:pt>
                      <c:pt idx="748">
                        <c:v>3.6523437500033218</c:v>
                      </c:pt>
                      <c:pt idx="749">
                        <c:v>3.6572265625033262</c:v>
                      </c:pt>
                      <c:pt idx="750">
                        <c:v>3.6621093750033307</c:v>
                      </c:pt>
                      <c:pt idx="751">
                        <c:v>3.6669921875033351</c:v>
                      </c:pt>
                      <c:pt idx="752">
                        <c:v>3.6718750000033396</c:v>
                      </c:pt>
                      <c:pt idx="753">
                        <c:v>3.676757812503344</c:v>
                      </c:pt>
                      <c:pt idx="754">
                        <c:v>3.6816406250033484</c:v>
                      </c:pt>
                      <c:pt idx="755">
                        <c:v>3.6865234375033529</c:v>
                      </c:pt>
                      <c:pt idx="756">
                        <c:v>3.6914062500033573</c:v>
                      </c:pt>
                      <c:pt idx="757">
                        <c:v>3.6962890625033618</c:v>
                      </c:pt>
                      <c:pt idx="758">
                        <c:v>3.7011718750033662</c:v>
                      </c:pt>
                      <c:pt idx="759">
                        <c:v>3.7060546875033706</c:v>
                      </c:pt>
                      <c:pt idx="760">
                        <c:v>3.7109375000033751</c:v>
                      </c:pt>
                      <c:pt idx="761">
                        <c:v>3.7158203125033795</c:v>
                      </c:pt>
                      <c:pt idx="762">
                        <c:v>3.720703125003384</c:v>
                      </c:pt>
                      <c:pt idx="763">
                        <c:v>3.7255859375033884</c:v>
                      </c:pt>
                      <c:pt idx="764">
                        <c:v>3.7304687500033928</c:v>
                      </c:pt>
                      <c:pt idx="765">
                        <c:v>3.7353515625033973</c:v>
                      </c:pt>
                      <c:pt idx="766">
                        <c:v>3.7402343750034017</c:v>
                      </c:pt>
                      <c:pt idx="767">
                        <c:v>3.7451171875034062</c:v>
                      </c:pt>
                      <c:pt idx="768">
                        <c:v>3.7500000000034106</c:v>
                      </c:pt>
                      <c:pt idx="769">
                        <c:v>3.754882812503415</c:v>
                      </c:pt>
                      <c:pt idx="770">
                        <c:v>3.7597656250034195</c:v>
                      </c:pt>
                      <c:pt idx="771">
                        <c:v>3.7646484375034239</c:v>
                      </c:pt>
                      <c:pt idx="772">
                        <c:v>3.7695312500034284</c:v>
                      </c:pt>
                      <c:pt idx="773">
                        <c:v>3.7744140625034328</c:v>
                      </c:pt>
                      <c:pt idx="774">
                        <c:v>3.7792968750034373</c:v>
                      </c:pt>
                      <c:pt idx="775">
                        <c:v>3.7841796875034417</c:v>
                      </c:pt>
                      <c:pt idx="776">
                        <c:v>3.7890625000034461</c:v>
                      </c:pt>
                      <c:pt idx="777">
                        <c:v>3.7939453125034506</c:v>
                      </c:pt>
                      <c:pt idx="778">
                        <c:v>3.798828125003455</c:v>
                      </c:pt>
                      <c:pt idx="779">
                        <c:v>3.8037109375034595</c:v>
                      </c:pt>
                      <c:pt idx="780">
                        <c:v>3.8085937500034639</c:v>
                      </c:pt>
                      <c:pt idx="781">
                        <c:v>3.8134765625034683</c:v>
                      </c:pt>
                      <c:pt idx="782">
                        <c:v>3.8183593750034728</c:v>
                      </c:pt>
                      <c:pt idx="783">
                        <c:v>3.8232421875034772</c:v>
                      </c:pt>
                      <c:pt idx="784">
                        <c:v>3.8281250000034817</c:v>
                      </c:pt>
                      <c:pt idx="785">
                        <c:v>3.8330078125034861</c:v>
                      </c:pt>
                      <c:pt idx="786">
                        <c:v>3.8378906250034905</c:v>
                      </c:pt>
                      <c:pt idx="787">
                        <c:v>3.842773437503495</c:v>
                      </c:pt>
                      <c:pt idx="788">
                        <c:v>3.8476562500034994</c:v>
                      </c:pt>
                      <c:pt idx="789">
                        <c:v>3.8525390625035039</c:v>
                      </c:pt>
                      <c:pt idx="790">
                        <c:v>3.8574218750035083</c:v>
                      </c:pt>
                      <c:pt idx="791">
                        <c:v>3.8623046875035127</c:v>
                      </c:pt>
                      <c:pt idx="792">
                        <c:v>3.8671875000035172</c:v>
                      </c:pt>
                      <c:pt idx="793">
                        <c:v>3.8720703125035216</c:v>
                      </c:pt>
                      <c:pt idx="794">
                        <c:v>3.8769531250035261</c:v>
                      </c:pt>
                      <c:pt idx="795">
                        <c:v>3.8818359375035305</c:v>
                      </c:pt>
                      <c:pt idx="796">
                        <c:v>3.886718750003535</c:v>
                      </c:pt>
                      <c:pt idx="797">
                        <c:v>3.8916015625035394</c:v>
                      </c:pt>
                      <c:pt idx="798">
                        <c:v>3.8964843750035438</c:v>
                      </c:pt>
                      <c:pt idx="799">
                        <c:v>3.9013671875035483</c:v>
                      </c:pt>
                      <c:pt idx="800">
                        <c:v>3.9062500000035527</c:v>
                      </c:pt>
                      <c:pt idx="801">
                        <c:v>3.9111328125035572</c:v>
                      </c:pt>
                      <c:pt idx="802">
                        <c:v>3.9160156250035616</c:v>
                      </c:pt>
                      <c:pt idx="803">
                        <c:v>3.920898437503566</c:v>
                      </c:pt>
                      <c:pt idx="804">
                        <c:v>3.9257812500035705</c:v>
                      </c:pt>
                      <c:pt idx="805">
                        <c:v>3.9306640625035749</c:v>
                      </c:pt>
                      <c:pt idx="806">
                        <c:v>3.9355468750035794</c:v>
                      </c:pt>
                      <c:pt idx="807">
                        <c:v>3.9404296875035838</c:v>
                      </c:pt>
                      <c:pt idx="808">
                        <c:v>3.9453125000035882</c:v>
                      </c:pt>
                      <c:pt idx="809">
                        <c:v>3.9501953125035927</c:v>
                      </c:pt>
                      <c:pt idx="810">
                        <c:v>3.9550781250035971</c:v>
                      </c:pt>
                      <c:pt idx="811">
                        <c:v>3.9599609375036016</c:v>
                      </c:pt>
                      <c:pt idx="812">
                        <c:v>3.964843750003606</c:v>
                      </c:pt>
                      <c:pt idx="813">
                        <c:v>3.9697265625036104</c:v>
                      </c:pt>
                      <c:pt idx="814">
                        <c:v>3.9746093750036149</c:v>
                      </c:pt>
                      <c:pt idx="815">
                        <c:v>3.9794921875036193</c:v>
                      </c:pt>
                      <c:pt idx="816">
                        <c:v>3.9843750000036238</c:v>
                      </c:pt>
                      <c:pt idx="817">
                        <c:v>3.9892578125036282</c:v>
                      </c:pt>
                      <c:pt idx="818">
                        <c:v>3.9941406250036326</c:v>
                      </c:pt>
                      <c:pt idx="819">
                        <c:v>3.9990234375036371</c:v>
                      </c:pt>
                      <c:pt idx="820">
                        <c:v>4.0039062500036415</c:v>
                      </c:pt>
                      <c:pt idx="821">
                        <c:v>4.008789062503646</c:v>
                      </c:pt>
                      <c:pt idx="822">
                        <c:v>4.0136718750036504</c:v>
                      </c:pt>
                      <c:pt idx="823">
                        <c:v>4.0185546875036549</c:v>
                      </c:pt>
                      <c:pt idx="824">
                        <c:v>4.0234375000036593</c:v>
                      </c:pt>
                      <c:pt idx="825">
                        <c:v>4.0283203125036637</c:v>
                      </c:pt>
                      <c:pt idx="826">
                        <c:v>4.0332031250036682</c:v>
                      </c:pt>
                      <c:pt idx="827">
                        <c:v>4.0380859375036726</c:v>
                      </c:pt>
                      <c:pt idx="828">
                        <c:v>4.0429687500036771</c:v>
                      </c:pt>
                      <c:pt idx="829">
                        <c:v>4.0478515625036815</c:v>
                      </c:pt>
                      <c:pt idx="830">
                        <c:v>4.0527343750036859</c:v>
                      </c:pt>
                      <c:pt idx="831">
                        <c:v>4.0576171875036904</c:v>
                      </c:pt>
                      <c:pt idx="832">
                        <c:v>4.0625000000036948</c:v>
                      </c:pt>
                      <c:pt idx="833">
                        <c:v>4.0673828125036993</c:v>
                      </c:pt>
                      <c:pt idx="834">
                        <c:v>4.0722656250037037</c:v>
                      </c:pt>
                      <c:pt idx="835">
                        <c:v>4.0771484375037081</c:v>
                      </c:pt>
                      <c:pt idx="836">
                        <c:v>4.0820312500037126</c:v>
                      </c:pt>
                      <c:pt idx="837">
                        <c:v>4.086914062503717</c:v>
                      </c:pt>
                      <c:pt idx="838">
                        <c:v>4.0917968750037215</c:v>
                      </c:pt>
                      <c:pt idx="839">
                        <c:v>4.0966796875037259</c:v>
                      </c:pt>
                      <c:pt idx="840">
                        <c:v>4.1015625000037303</c:v>
                      </c:pt>
                      <c:pt idx="841">
                        <c:v>4.1064453125037348</c:v>
                      </c:pt>
                      <c:pt idx="842">
                        <c:v>4.1113281250037392</c:v>
                      </c:pt>
                      <c:pt idx="843">
                        <c:v>4.1162109375037437</c:v>
                      </c:pt>
                      <c:pt idx="844">
                        <c:v>4.1210937500037481</c:v>
                      </c:pt>
                      <c:pt idx="845">
                        <c:v>4.1259765625037526</c:v>
                      </c:pt>
                      <c:pt idx="846">
                        <c:v>4.130859375003757</c:v>
                      </c:pt>
                      <c:pt idx="847">
                        <c:v>4.1357421875037614</c:v>
                      </c:pt>
                      <c:pt idx="848">
                        <c:v>4.1406250000037659</c:v>
                      </c:pt>
                      <c:pt idx="849">
                        <c:v>4.1455078125037703</c:v>
                      </c:pt>
                      <c:pt idx="850">
                        <c:v>4.1503906250037748</c:v>
                      </c:pt>
                      <c:pt idx="851">
                        <c:v>4.1552734375037792</c:v>
                      </c:pt>
                      <c:pt idx="852">
                        <c:v>4.1601562500037836</c:v>
                      </c:pt>
                      <c:pt idx="853">
                        <c:v>4.1650390625037881</c:v>
                      </c:pt>
                      <c:pt idx="854">
                        <c:v>4.1699218750037925</c:v>
                      </c:pt>
                      <c:pt idx="855">
                        <c:v>4.174804687503797</c:v>
                      </c:pt>
                      <c:pt idx="856">
                        <c:v>4.1796875000038014</c:v>
                      </c:pt>
                      <c:pt idx="857">
                        <c:v>4.1845703125038058</c:v>
                      </c:pt>
                      <c:pt idx="858">
                        <c:v>4.1894531250038103</c:v>
                      </c:pt>
                      <c:pt idx="859">
                        <c:v>4.1943359375038147</c:v>
                      </c:pt>
                      <c:pt idx="860">
                        <c:v>4.1992187500038192</c:v>
                      </c:pt>
                      <c:pt idx="861">
                        <c:v>4.2041015625038236</c:v>
                      </c:pt>
                      <c:pt idx="862">
                        <c:v>4.208984375003828</c:v>
                      </c:pt>
                      <c:pt idx="863">
                        <c:v>4.2138671875038325</c:v>
                      </c:pt>
                      <c:pt idx="864">
                        <c:v>4.2187500000038369</c:v>
                      </c:pt>
                      <c:pt idx="865">
                        <c:v>4.2236328125038414</c:v>
                      </c:pt>
                      <c:pt idx="866">
                        <c:v>4.2285156250038458</c:v>
                      </c:pt>
                      <c:pt idx="867">
                        <c:v>4.2333984375038503</c:v>
                      </c:pt>
                      <c:pt idx="868">
                        <c:v>4.2382812500038547</c:v>
                      </c:pt>
                      <c:pt idx="869">
                        <c:v>4.2431640625038591</c:v>
                      </c:pt>
                      <c:pt idx="870">
                        <c:v>4.2480468750038636</c:v>
                      </c:pt>
                      <c:pt idx="871">
                        <c:v>4.252929687503868</c:v>
                      </c:pt>
                      <c:pt idx="872">
                        <c:v>4.2578125000038725</c:v>
                      </c:pt>
                      <c:pt idx="873">
                        <c:v>4.2626953125038769</c:v>
                      </c:pt>
                      <c:pt idx="874">
                        <c:v>4.2675781250038813</c:v>
                      </c:pt>
                      <c:pt idx="875">
                        <c:v>4.2724609375038858</c:v>
                      </c:pt>
                      <c:pt idx="876">
                        <c:v>4.2773437500038902</c:v>
                      </c:pt>
                      <c:pt idx="877">
                        <c:v>4.2822265625038947</c:v>
                      </c:pt>
                      <c:pt idx="878">
                        <c:v>4.2871093750038991</c:v>
                      </c:pt>
                      <c:pt idx="879">
                        <c:v>4.2919921875039035</c:v>
                      </c:pt>
                      <c:pt idx="880">
                        <c:v>4.296875000003908</c:v>
                      </c:pt>
                      <c:pt idx="881">
                        <c:v>4.3017578125039124</c:v>
                      </c:pt>
                      <c:pt idx="882">
                        <c:v>4.3066406250039169</c:v>
                      </c:pt>
                      <c:pt idx="883">
                        <c:v>4.3115234375039213</c:v>
                      </c:pt>
                      <c:pt idx="884">
                        <c:v>4.3164062500039257</c:v>
                      </c:pt>
                      <c:pt idx="885">
                        <c:v>4.3212890625039302</c:v>
                      </c:pt>
                      <c:pt idx="886">
                        <c:v>4.3261718750039346</c:v>
                      </c:pt>
                      <c:pt idx="887">
                        <c:v>4.3310546875039391</c:v>
                      </c:pt>
                      <c:pt idx="888">
                        <c:v>4.3359375000039435</c:v>
                      </c:pt>
                      <c:pt idx="889">
                        <c:v>4.340820312503948</c:v>
                      </c:pt>
                      <c:pt idx="890">
                        <c:v>4.3457031250039524</c:v>
                      </c:pt>
                      <c:pt idx="891">
                        <c:v>4.3505859375039568</c:v>
                      </c:pt>
                      <c:pt idx="892">
                        <c:v>4.3554687500039613</c:v>
                      </c:pt>
                      <c:pt idx="893">
                        <c:v>4.3603515625039657</c:v>
                      </c:pt>
                      <c:pt idx="894">
                        <c:v>4.3652343750039702</c:v>
                      </c:pt>
                      <c:pt idx="895">
                        <c:v>4.3701171875039746</c:v>
                      </c:pt>
                      <c:pt idx="896">
                        <c:v>4.375000000003979</c:v>
                      </c:pt>
                      <c:pt idx="897">
                        <c:v>4.3798828125039835</c:v>
                      </c:pt>
                      <c:pt idx="898">
                        <c:v>4.3847656250039879</c:v>
                      </c:pt>
                      <c:pt idx="899">
                        <c:v>4.3896484375039924</c:v>
                      </c:pt>
                      <c:pt idx="900">
                        <c:v>4.3945312500039968</c:v>
                      </c:pt>
                      <c:pt idx="901">
                        <c:v>4.3994140625040012</c:v>
                      </c:pt>
                      <c:pt idx="902">
                        <c:v>4.4042968750040057</c:v>
                      </c:pt>
                      <c:pt idx="903">
                        <c:v>4.4091796875040101</c:v>
                      </c:pt>
                      <c:pt idx="904">
                        <c:v>4.4140625000040146</c:v>
                      </c:pt>
                      <c:pt idx="905">
                        <c:v>4.418945312504019</c:v>
                      </c:pt>
                      <c:pt idx="906">
                        <c:v>4.4238281250040234</c:v>
                      </c:pt>
                      <c:pt idx="907">
                        <c:v>4.4287109375040279</c:v>
                      </c:pt>
                      <c:pt idx="908">
                        <c:v>4.4335937500040323</c:v>
                      </c:pt>
                      <c:pt idx="909">
                        <c:v>4.4384765625040368</c:v>
                      </c:pt>
                      <c:pt idx="910">
                        <c:v>4.4433593750040412</c:v>
                      </c:pt>
                      <c:pt idx="911">
                        <c:v>4.4482421875040457</c:v>
                      </c:pt>
                      <c:pt idx="912">
                        <c:v>4.4531250000040501</c:v>
                      </c:pt>
                      <c:pt idx="913">
                        <c:v>4.4580078125040545</c:v>
                      </c:pt>
                      <c:pt idx="914">
                        <c:v>4.462890625004059</c:v>
                      </c:pt>
                      <c:pt idx="915">
                        <c:v>4.4677734375040634</c:v>
                      </c:pt>
                      <c:pt idx="916">
                        <c:v>4.4726562500040679</c:v>
                      </c:pt>
                      <c:pt idx="917">
                        <c:v>4.4775390625040723</c:v>
                      </c:pt>
                      <c:pt idx="918">
                        <c:v>4.4824218750040767</c:v>
                      </c:pt>
                      <c:pt idx="919">
                        <c:v>4.4873046875040812</c:v>
                      </c:pt>
                      <c:pt idx="920">
                        <c:v>4.4921875000040856</c:v>
                      </c:pt>
                      <c:pt idx="921">
                        <c:v>4.4970703125040901</c:v>
                      </c:pt>
                      <c:pt idx="922">
                        <c:v>4.5019531250040945</c:v>
                      </c:pt>
                      <c:pt idx="923">
                        <c:v>4.5068359375040989</c:v>
                      </c:pt>
                      <c:pt idx="924">
                        <c:v>4.5117187500041034</c:v>
                      </c:pt>
                      <c:pt idx="925">
                        <c:v>4.5166015625041078</c:v>
                      </c:pt>
                      <c:pt idx="926">
                        <c:v>4.5214843750041123</c:v>
                      </c:pt>
                      <c:pt idx="927">
                        <c:v>4.5263671875041167</c:v>
                      </c:pt>
                      <c:pt idx="928">
                        <c:v>4.5312500000041211</c:v>
                      </c:pt>
                      <c:pt idx="929">
                        <c:v>4.5361328125041256</c:v>
                      </c:pt>
                      <c:pt idx="930">
                        <c:v>4.54101562500413</c:v>
                      </c:pt>
                      <c:pt idx="931">
                        <c:v>4.5458984375041345</c:v>
                      </c:pt>
                      <c:pt idx="932">
                        <c:v>4.5507812500041389</c:v>
                      </c:pt>
                      <c:pt idx="933">
                        <c:v>4.5556640625041434</c:v>
                      </c:pt>
                      <c:pt idx="934">
                        <c:v>4.5605468750041478</c:v>
                      </c:pt>
                      <c:pt idx="935">
                        <c:v>4.5654296875041522</c:v>
                      </c:pt>
                      <c:pt idx="936">
                        <c:v>4.5703125000041567</c:v>
                      </c:pt>
                      <c:pt idx="937">
                        <c:v>4.5751953125041611</c:v>
                      </c:pt>
                      <c:pt idx="938">
                        <c:v>4.5800781250041656</c:v>
                      </c:pt>
                      <c:pt idx="939">
                        <c:v>4.58496093750417</c:v>
                      </c:pt>
                      <c:pt idx="940">
                        <c:v>4.5898437500041744</c:v>
                      </c:pt>
                      <c:pt idx="941">
                        <c:v>4.5947265625041789</c:v>
                      </c:pt>
                      <c:pt idx="942">
                        <c:v>4.5996093750041833</c:v>
                      </c:pt>
                      <c:pt idx="943">
                        <c:v>4.6044921875041878</c:v>
                      </c:pt>
                      <c:pt idx="944">
                        <c:v>4.6093750000041922</c:v>
                      </c:pt>
                      <c:pt idx="945">
                        <c:v>4.6142578125041966</c:v>
                      </c:pt>
                      <c:pt idx="946">
                        <c:v>4.6191406250042011</c:v>
                      </c:pt>
                      <c:pt idx="947">
                        <c:v>4.6240234375042055</c:v>
                      </c:pt>
                      <c:pt idx="948">
                        <c:v>4.62890625000421</c:v>
                      </c:pt>
                      <c:pt idx="949">
                        <c:v>4.6337890625042144</c:v>
                      </c:pt>
                      <c:pt idx="950">
                        <c:v>4.6386718750042188</c:v>
                      </c:pt>
                      <c:pt idx="951">
                        <c:v>4.6435546875042233</c:v>
                      </c:pt>
                      <c:pt idx="952">
                        <c:v>4.6484375000042277</c:v>
                      </c:pt>
                      <c:pt idx="953">
                        <c:v>4.6533203125042322</c:v>
                      </c:pt>
                      <c:pt idx="954">
                        <c:v>4.6582031250042366</c:v>
                      </c:pt>
                      <c:pt idx="955">
                        <c:v>4.6630859375042411</c:v>
                      </c:pt>
                      <c:pt idx="956">
                        <c:v>4.6679687500042455</c:v>
                      </c:pt>
                      <c:pt idx="957">
                        <c:v>4.6728515625042499</c:v>
                      </c:pt>
                      <c:pt idx="958">
                        <c:v>4.6777343750042544</c:v>
                      </c:pt>
                      <c:pt idx="959">
                        <c:v>4.6826171875042588</c:v>
                      </c:pt>
                      <c:pt idx="960">
                        <c:v>4.6875000000042633</c:v>
                      </c:pt>
                      <c:pt idx="961">
                        <c:v>4.6923828125042677</c:v>
                      </c:pt>
                      <c:pt idx="962">
                        <c:v>4.6972656250042721</c:v>
                      </c:pt>
                      <c:pt idx="963">
                        <c:v>4.7021484375042766</c:v>
                      </c:pt>
                      <c:pt idx="964">
                        <c:v>4.707031250004281</c:v>
                      </c:pt>
                      <c:pt idx="965">
                        <c:v>4.7119140625042855</c:v>
                      </c:pt>
                      <c:pt idx="966">
                        <c:v>4.7167968750042899</c:v>
                      </c:pt>
                      <c:pt idx="967">
                        <c:v>4.7216796875042943</c:v>
                      </c:pt>
                      <c:pt idx="968">
                        <c:v>4.7265625000042988</c:v>
                      </c:pt>
                      <c:pt idx="969">
                        <c:v>4.7314453125043032</c:v>
                      </c:pt>
                      <c:pt idx="970">
                        <c:v>4.7363281250043077</c:v>
                      </c:pt>
                      <c:pt idx="971">
                        <c:v>4.7412109375043121</c:v>
                      </c:pt>
                      <c:pt idx="972">
                        <c:v>4.7460937500043165</c:v>
                      </c:pt>
                      <c:pt idx="973">
                        <c:v>4.750976562504321</c:v>
                      </c:pt>
                      <c:pt idx="974">
                        <c:v>4.7558593750043254</c:v>
                      </c:pt>
                      <c:pt idx="975">
                        <c:v>4.7607421875043299</c:v>
                      </c:pt>
                      <c:pt idx="976">
                        <c:v>4.7656250000043343</c:v>
                      </c:pt>
                      <c:pt idx="977">
                        <c:v>4.7705078125043388</c:v>
                      </c:pt>
                      <c:pt idx="978">
                        <c:v>4.7753906250043432</c:v>
                      </c:pt>
                      <c:pt idx="979">
                        <c:v>4.7802734375043476</c:v>
                      </c:pt>
                      <c:pt idx="980">
                        <c:v>4.7851562500043521</c:v>
                      </c:pt>
                      <c:pt idx="981">
                        <c:v>4.7900390625043565</c:v>
                      </c:pt>
                      <c:pt idx="982">
                        <c:v>4.794921875004361</c:v>
                      </c:pt>
                      <c:pt idx="983">
                        <c:v>4.7998046875043654</c:v>
                      </c:pt>
                      <c:pt idx="984">
                        <c:v>4.8046875000043698</c:v>
                      </c:pt>
                      <c:pt idx="985">
                        <c:v>4.8095703125043743</c:v>
                      </c:pt>
                      <c:pt idx="986">
                        <c:v>4.8144531250043787</c:v>
                      </c:pt>
                      <c:pt idx="987">
                        <c:v>4.8193359375043832</c:v>
                      </c:pt>
                      <c:pt idx="988">
                        <c:v>4.8242187500043876</c:v>
                      </c:pt>
                      <c:pt idx="989">
                        <c:v>4.829101562504392</c:v>
                      </c:pt>
                      <c:pt idx="990">
                        <c:v>4.8339843750043965</c:v>
                      </c:pt>
                      <c:pt idx="991">
                        <c:v>4.8388671875044009</c:v>
                      </c:pt>
                      <c:pt idx="992">
                        <c:v>4.8437500000044054</c:v>
                      </c:pt>
                      <c:pt idx="993">
                        <c:v>4.8486328125044098</c:v>
                      </c:pt>
                      <c:pt idx="994">
                        <c:v>4.8535156250044142</c:v>
                      </c:pt>
                      <c:pt idx="995">
                        <c:v>4.8583984375044187</c:v>
                      </c:pt>
                      <c:pt idx="996">
                        <c:v>4.8632812500044231</c:v>
                      </c:pt>
                      <c:pt idx="997">
                        <c:v>4.8681640625044276</c:v>
                      </c:pt>
                      <c:pt idx="998">
                        <c:v>4.873046875004432</c:v>
                      </c:pt>
                      <c:pt idx="999">
                        <c:v>4.8779296875044365</c:v>
                      </c:pt>
                      <c:pt idx="1000">
                        <c:v>4.8828125000044409</c:v>
                      </c:pt>
                      <c:pt idx="1001">
                        <c:v>4.8876953125044453</c:v>
                      </c:pt>
                      <c:pt idx="1002">
                        <c:v>4.8925781250044498</c:v>
                      </c:pt>
                      <c:pt idx="1003">
                        <c:v>4.8974609375044542</c:v>
                      </c:pt>
                      <c:pt idx="1004">
                        <c:v>4.9023437500044587</c:v>
                      </c:pt>
                      <c:pt idx="1005">
                        <c:v>4.9072265625044631</c:v>
                      </c:pt>
                      <c:pt idx="1006">
                        <c:v>4.9121093750044675</c:v>
                      </c:pt>
                      <c:pt idx="1007">
                        <c:v>4.916992187504472</c:v>
                      </c:pt>
                      <c:pt idx="1008">
                        <c:v>4.9218750000044764</c:v>
                      </c:pt>
                      <c:pt idx="1009">
                        <c:v>4.9267578125044809</c:v>
                      </c:pt>
                      <c:pt idx="1010">
                        <c:v>4.9316406250044853</c:v>
                      </c:pt>
                      <c:pt idx="1011">
                        <c:v>4.9365234375044897</c:v>
                      </c:pt>
                      <c:pt idx="1012">
                        <c:v>4.9414062500044942</c:v>
                      </c:pt>
                      <c:pt idx="1013">
                        <c:v>4.9462890625044986</c:v>
                      </c:pt>
                      <c:pt idx="1014">
                        <c:v>4.9511718750045031</c:v>
                      </c:pt>
                      <c:pt idx="1015">
                        <c:v>4.9560546875045075</c:v>
                      </c:pt>
                      <c:pt idx="1016">
                        <c:v>4.9609375000045119</c:v>
                      </c:pt>
                      <c:pt idx="1017">
                        <c:v>4.9658203125045164</c:v>
                      </c:pt>
                      <c:pt idx="1018">
                        <c:v>4.9707031250045208</c:v>
                      </c:pt>
                      <c:pt idx="1019">
                        <c:v>4.9755859375045253</c:v>
                      </c:pt>
                      <c:pt idx="1020">
                        <c:v>4.9804687500045297</c:v>
                      </c:pt>
                      <c:pt idx="1021">
                        <c:v>4.9853515625045342</c:v>
                      </c:pt>
                      <c:pt idx="1022">
                        <c:v>4.9902343750045386</c:v>
                      </c:pt>
                      <c:pt idx="1023">
                        <c:v>4.995117187504543</c:v>
                      </c:pt>
                      <c:pt idx="1024">
                        <c:v>5.0000000000045475</c:v>
                      </c:pt>
                      <c:pt idx="1025">
                        <c:v>5.0048828125045519</c:v>
                      </c:pt>
                      <c:pt idx="1026">
                        <c:v>5.0097656250045564</c:v>
                      </c:pt>
                      <c:pt idx="1027">
                        <c:v>5.0146484375045608</c:v>
                      </c:pt>
                      <c:pt idx="1028">
                        <c:v>5.0195312500045652</c:v>
                      </c:pt>
                      <c:pt idx="1029">
                        <c:v>5.0244140625045697</c:v>
                      </c:pt>
                      <c:pt idx="1030">
                        <c:v>5.0292968750045741</c:v>
                      </c:pt>
                      <c:pt idx="1031">
                        <c:v>5.0341796875045786</c:v>
                      </c:pt>
                      <c:pt idx="1032">
                        <c:v>5.039062500004583</c:v>
                      </c:pt>
                      <c:pt idx="1033">
                        <c:v>5.0439453125045874</c:v>
                      </c:pt>
                      <c:pt idx="1034">
                        <c:v>5.0488281250045919</c:v>
                      </c:pt>
                      <c:pt idx="1035">
                        <c:v>5.0537109375045963</c:v>
                      </c:pt>
                      <c:pt idx="1036">
                        <c:v>5.0585937500046008</c:v>
                      </c:pt>
                      <c:pt idx="1037">
                        <c:v>5.0634765625046052</c:v>
                      </c:pt>
                      <c:pt idx="1038">
                        <c:v>5.0683593750046096</c:v>
                      </c:pt>
                      <c:pt idx="1039">
                        <c:v>5.0732421875046141</c:v>
                      </c:pt>
                      <c:pt idx="1040">
                        <c:v>5.0781250000046185</c:v>
                      </c:pt>
                      <c:pt idx="1041">
                        <c:v>5.083007812504623</c:v>
                      </c:pt>
                      <c:pt idx="1042">
                        <c:v>5.0878906250046274</c:v>
                      </c:pt>
                      <c:pt idx="1043">
                        <c:v>5.0927734375046319</c:v>
                      </c:pt>
                      <c:pt idx="1044">
                        <c:v>5.0976562500046363</c:v>
                      </c:pt>
                      <c:pt idx="1045">
                        <c:v>5.1025390625046407</c:v>
                      </c:pt>
                      <c:pt idx="1046">
                        <c:v>5.1074218750046452</c:v>
                      </c:pt>
                      <c:pt idx="1047">
                        <c:v>5.1123046875046496</c:v>
                      </c:pt>
                      <c:pt idx="1048">
                        <c:v>5.1171875000046541</c:v>
                      </c:pt>
                      <c:pt idx="1049">
                        <c:v>5.1220703125046585</c:v>
                      </c:pt>
                      <c:pt idx="1050">
                        <c:v>5.1269531250046629</c:v>
                      </c:pt>
                      <c:pt idx="1051">
                        <c:v>5.1318359375046674</c:v>
                      </c:pt>
                      <c:pt idx="1052">
                        <c:v>5.1367187500046718</c:v>
                      </c:pt>
                      <c:pt idx="1053">
                        <c:v>5.1416015625046763</c:v>
                      </c:pt>
                      <c:pt idx="1054">
                        <c:v>5.1464843750046807</c:v>
                      </c:pt>
                      <c:pt idx="1055">
                        <c:v>5.1513671875046851</c:v>
                      </c:pt>
                      <c:pt idx="1056">
                        <c:v>5.1562500000046896</c:v>
                      </c:pt>
                      <c:pt idx="1057">
                        <c:v>5.161132812504694</c:v>
                      </c:pt>
                      <c:pt idx="1058">
                        <c:v>5.1660156250046985</c:v>
                      </c:pt>
                      <c:pt idx="1059">
                        <c:v>5.1708984375047029</c:v>
                      </c:pt>
                      <c:pt idx="1060">
                        <c:v>5.1757812500047073</c:v>
                      </c:pt>
                      <c:pt idx="1061">
                        <c:v>5.1806640625047118</c:v>
                      </c:pt>
                      <c:pt idx="1062">
                        <c:v>5.1855468750047162</c:v>
                      </c:pt>
                      <c:pt idx="1063">
                        <c:v>5.1904296875047207</c:v>
                      </c:pt>
                      <c:pt idx="1064">
                        <c:v>5.1953125000047251</c:v>
                      </c:pt>
                      <c:pt idx="1065">
                        <c:v>5.2001953125047296</c:v>
                      </c:pt>
                      <c:pt idx="1066">
                        <c:v>5.205078125004734</c:v>
                      </c:pt>
                      <c:pt idx="1067">
                        <c:v>5.2099609375047384</c:v>
                      </c:pt>
                      <c:pt idx="1068">
                        <c:v>5.2148437500047429</c:v>
                      </c:pt>
                      <c:pt idx="1069">
                        <c:v>5.2197265625047473</c:v>
                      </c:pt>
                      <c:pt idx="1070">
                        <c:v>5.2246093750047518</c:v>
                      </c:pt>
                      <c:pt idx="1071">
                        <c:v>5.2294921875047562</c:v>
                      </c:pt>
                      <c:pt idx="1072">
                        <c:v>5.2343750000047606</c:v>
                      </c:pt>
                      <c:pt idx="1073">
                        <c:v>5.2392578125047651</c:v>
                      </c:pt>
                      <c:pt idx="1074">
                        <c:v>5.2441406250047695</c:v>
                      </c:pt>
                      <c:pt idx="1075">
                        <c:v>5.249023437504774</c:v>
                      </c:pt>
                      <c:pt idx="1076">
                        <c:v>5.2539062500047784</c:v>
                      </c:pt>
                      <c:pt idx="1077">
                        <c:v>5.2587890625047828</c:v>
                      </c:pt>
                      <c:pt idx="1078">
                        <c:v>5.2636718750047873</c:v>
                      </c:pt>
                      <c:pt idx="1079">
                        <c:v>5.2685546875047917</c:v>
                      </c:pt>
                      <c:pt idx="1080">
                        <c:v>5.2734375000047962</c:v>
                      </c:pt>
                      <c:pt idx="1081">
                        <c:v>5.2783203125048006</c:v>
                      </c:pt>
                      <c:pt idx="1082">
                        <c:v>5.283203125004805</c:v>
                      </c:pt>
                      <c:pt idx="1083">
                        <c:v>5.2880859375048095</c:v>
                      </c:pt>
                      <c:pt idx="1084">
                        <c:v>5.2929687500048139</c:v>
                      </c:pt>
                      <c:pt idx="1085">
                        <c:v>5.2978515625048184</c:v>
                      </c:pt>
                      <c:pt idx="1086">
                        <c:v>5.3027343750048228</c:v>
                      </c:pt>
                      <c:pt idx="1087">
                        <c:v>5.3076171875048272</c:v>
                      </c:pt>
                      <c:pt idx="1088">
                        <c:v>5.3125000000048317</c:v>
                      </c:pt>
                      <c:pt idx="1089">
                        <c:v>5.3173828125048361</c:v>
                      </c:pt>
                      <c:pt idx="1090">
                        <c:v>5.3222656250048406</c:v>
                      </c:pt>
                      <c:pt idx="1091">
                        <c:v>5.327148437504845</c:v>
                      </c:pt>
                      <c:pt idx="1092">
                        <c:v>5.3320312500048495</c:v>
                      </c:pt>
                      <c:pt idx="1093">
                        <c:v>5.3369140625048539</c:v>
                      </c:pt>
                      <c:pt idx="1094">
                        <c:v>5.3417968750048583</c:v>
                      </c:pt>
                      <c:pt idx="1095">
                        <c:v>5.3466796875048628</c:v>
                      </c:pt>
                      <c:pt idx="1096">
                        <c:v>5.3515625000048672</c:v>
                      </c:pt>
                      <c:pt idx="1097">
                        <c:v>5.3564453125048717</c:v>
                      </c:pt>
                      <c:pt idx="1098">
                        <c:v>5.3613281250048761</c:v>
                      </c:pt>
                      <c:pt idx="1099">
                        <c:v>5.3662109375048805</c:v>
                      </c:pt>
                      <c:pt idx="1100">
                        <c:v>5.371093750004885</c:v>
                      </c:pt>
                      <c:pt idx="1101">
                        <c:v>5.3759765625048894</c:v>
                      </c:pt>
                      <c:pt idx="1102">
                        <c:v>5.3808593750048939</c:v>
                      </c:pt>
                      <c:pt idx="1103">
                        <c:v>5.3857421875048983</c:v>
                      </c:pt>
                      <c:pt idx="1104">
                        <c:v>5.3906250000049027</c:v>
                      </c:pt>
                      <c:pt idx="1105">
                        <c:v>5.3955078125049072</c:v>
                      </c:pt>
                      <c:pt idx="1106">
                        <c:v>5.4003906250049116</c:v>
                      </c:pt>
                      <c:pt idx="1107">
                        <c:v>5.4052734375049161</c:v>
                      </c:pt>
                      <c:pt idx="1108">
                        <c:v>5.4101562500049205</c:v>
                      </c:pt>
                      <c:pt idx="1109">
                        <c:v>5.4150390625049249</c:v>
                      </c:pt>
                      <c:pt idx="1110">
                        <c:v>5.4199218750049294</c:v>
                      </c:pt>
                      <c:pt idx="1111">
                        <c:v>5.4248046875049338</c:v>
                      </c:pt>
                      <c:pt idx="1112">
                        <c:v>5.4296875000049383</c:v>
                      </c:pt>
                      <c:pt idx="1113">
                        <c:v>5.4345703125049427</c:v>
                      </c:pt>
                      <c:pt idx="1114">
                        <c:v>5.4394531250049472</c:v>
                      </c:pt>
                      <c:pt idx="1115">
                        <c:v>5.4443359375049516</c:v>
                      </c:pt>
                      <c:pt idx="1116">
                        <c:v>5.449218750004956</c:v>
                      </c:pt>
                      <c:pt idx="1117">
                        <c:v>5.4541015625049605</c:v>
                      </c:pt>
                      <c:pt idx="1118">
                        <c:v>5.4589843750049649</c:v>
                      </c:pt>
                      <c:pt idx="1119">
                        <c:v>5.4638671875049694</c:v>
                      </c:pt>
                      <c:pt idx="1120">
                        <c:v>5.4687500000049738</c:v>
                      </c:pt>
                      <c:pt idx="1121">
                        <c:v>5.4736328125049782</c:v>
                      </c:pt>
                      <c:pt idx="1122">
                        <c:v>5.4785156250049827</c:v>
                      </c:pt>
                      <c:pt idx="1123">
                        <c:v>5.4833984375049871</c:v>
                      </c:pt>
                      <c:pt idx="1124">
                        <c:v>5.4882812500049916</c:v>
                      </c:pt>
                      <c:pt idx="1125">
                        <c:v>5.493164062504996</c:v>
                      </c:pt>
                      <c:pt idx="1126">
                        <c:v>5.4980468750050004</c:v>
                      </c:pt>
                      <c:pt idx="1127">
                        <c:v>5.5029296875050049</c:v>
                      </c:pt>
                      <c:pt idx="1128">
                        <c:v>5.5078125000050093</c:v>
                      </c:pt>
                      <c:pt idx="1129">
                        <c:v>5.5126953125050138</c:v>
                      </c:pt>
                      <c:pt idx="1130">
                        <c:v>5.5175781250050182</c:v>
                      </c:pt>
                      <c:pt idx="1131">
                        <c:v>5.5224609375050226</c:v>
                      </c:pt>
                      <c:pt idx="1132">
                        <c:v>5.5273437500050271</c:v>
                      </c:pt>
                      <c:pt idx="1133">
                        <c:v>5.5322265625050315</c:v>
                      </c:pt>
                      <c:pt idx="1134">
                        <c:v>5.537109375005036</c:v>
                      </c:pt>
                      <c:pt idx="1135">
                        <c:v>5.5419921875050404</c:v>
                      </c:pt>
                      <c:pt idx="1136">
                        <c:v>5.5468750000050449</c:v>
                      </c:pt>
                      <c:pt idx="1137">
                        <c:v>5.5517578125050493</c:v>
                      </c:pt>
                      <c:pt idx="1138">
                        <c:v>5.5566406250050537</c:v>
                      </c:pt>
                      <c:pt idx="1139">
                        <c:v>5.5615234375050582</c:v>
                      </c:pt>
                      <c:pt idx="1140">
                        <c:v>5.5664062500050626</c:v>
                      </c:pt>
                      <c:pt idx="1141">
                        <c:v>5.5712890625050671</c:v>
                      </c:pt>
                      <c:pt idx="1142">
                        <c:v>5.5761718750050715</c:v>
                      </c:pt>
                      <c:pt idx="1143">
                        <c:v>5.5810546875050759</c:v>
                      </c:pt>
                      <c:pt idx="1144">
                        <c:v>5.5859375000050804</c:v>
                      </c:pt>
                      <c:pt idx="1145">
                        <c:v>5.5908203125050848</c:v>
                      </c:pt>
                      <c:pt idx="1146">
                        <c:v>5.5957031250050893</c:v>
                      </c:pt>
                      <c:pt idx="1147">
                        <c:v>5.6005859375050937</c:v>
                      </c:pt>
                      <c:pt idx="1148">
                        <c:v>5.6054687500050981</c:v>
                      </c:pt>
                      <c:pt idx="1149">
                        <c:v>5.6103515625051026</c:v>
                      </c:pt>
                      <c:pt idx="1150">
                        <c:v>5.615234375005107</c:v>
                      </c:pt>
                      <c:pt idx="1151">
                        <c:v>5.6201171875051115</c:v>
                      </c:pt>
                      <c:pt idx="1152">
                        <c:v>5.6250000000051159</c:v>
                      </c:pt>
                      <c:pt idx="1153">
                        <c:v>5.6298828125051203</c:v>
                      </c:pt>
                      <c:pt idx="1154">
                        <c:v>5.6347656250051248</c:v>
                      </c:pt>
                      <c:pt idx="1155">
                        <c:v>5.6396484375051292</c:v>
                      </c:pt>
                      <c:pt idx="1156">
                        <c:v>5.6445312500051337</c:v>
                      </c:pt>
                      <c:pt idx="1157">
                        <c:v>5.6494140625051381</c:v>
                      </c:pt>
                      <c:pt idx="1158">
                        <c:v>5.6542968750051426</c:v>
                      </c:pt>
                      <c:pt idx="1159">
                        <c:v>5.659179687505147</c:v>
                      </c:pt>
                      <c:pt idx="1160">
                        <c:v>5.6640625000051514</c:v>
                      </c:pt>
                      <c:pt idx="1161">
                        <c:v>5.6689453125051559</c:v>
                      </c:pt>
                      <c:pt idx="1162">
                        <c:v>5.6738281250051603</c:v>
                      </c:pt>
                      <c:pt idx="1163">
                        <c:v>5.6787109375051648</c:v>
                      </c:pt>
                      <c:pt idx="1164">
                        <c:v>5.6835937500051692</c:v>
                      </c:pt>
                      <c:pt idx="1165">
                        <c:v>5.6884765625051736</c:v>
                      </c:pt>
                      <c:pt idx="1166">
                        <c:v>5.6933593750051781</c:v>
                      </c:pt>
                      <c:pt idx="1167">
                        <c:v>5.6982421875051825</c:v>
                      </c:pt>
                      <c:pt idx="1168">
                        <c:v>5.703125000005187</c:v>
                      </c:pt>
                      <c:pt idx="1169">
                        <c:v>5.7080078125051914</c:v>
                      </c:pt>
                      <c:pt idx="1170">
                        <c:v>5.7128906250051958</c:v>
                      </c:pt>
                      <c:pt idx="1171">
                        <c:v>5.7177734375052003</c:v>
                      </c:pt>
                      <c:pt idx="1172">
                        <c:v>5.7226562500052047</c:v>
                      </c:pt>
                      <c:pt idx="1173">
                        <c:v>5.7275390625052092</c:v>
                      </c:pt>
                      <c:pt idx="1174">
                        <c:v>5.7324218750052136</c:v>
                      </c:pt>
                      <c:pt idx="1175">
                        <c:v>5.737304687505218</c:v>
                      </c:pt>
                      <c:pt idx="1176">
                        <c:v>5.7421875000052225</c:v>
                      </c:pt>
                      <c:pt idx="1177">
                        <c:v>5.7470703125052269</c:v>
                      </c:pt>
                      <c:pt idx="1178">
                        <c:v>5.7519531250052314</c:v>
                      </c:pt>
                      <c:pt idx="1179">
                        <c:v>5.7568359375052358</c:v>
                      </c:pt>
                      <c:pt idx="1180">
                        <c:v>5.7617187500052403</c:v>
                      </c:pt>
                      <c:pt idx="1181">
                        <c:v>5.7666015625052447</c:v>
                      </c:pt>
                      <c:pt idx="1182">
                        <c:v>5.7714843750052491</c:v>
                      </c:pt>
                      <c:pt idx="1183">
                        <c:v>5.7763671875052536</c:v>
                      </c:pt>
                      <c:pt idx="1184">
                        <c:v>5.781250000005258</c:v>
                      </c:pt>
                      <c:pt idx="1185">
                        <c:v>5.7861328125052625</c:v>
                      </c:pt>
                      <c:pt idx="1186">
                        <c:v>5.7910156250052669</c:v>
                      </c:pt>
                      <c:pt idx="1187">
                        <c:v>5.7958984375052713</c:v>
                      </c:pt>
                      <c:pt idx="1188">
                        <c:v>5.8007812500052758</c:v>
                      </c:pt>
                      <c:pt idx="1189">
                        <c:v>5.8056640625052802</c:v>
                      </c:pt>
                      <c:pt idx="1190">
                        <c:v>5.8105468750052847</c:v>
                      </c:pt>
                      <c:pt idx="1191">
                        <c:v>5.8154296875052891</c:v>
                      </c:pt>
                      <c:pt idx="1192">
                        <c:v>5.8203125000052935</c:v>
                      </c:pt>
                      <c:pt idx="1193">
                        <c:v>5.825195312505298</c:v>
                      </c:pt>
                      <c:pt idx="1194">
                        <c:v>5.8300781250053024</c:v>
                      </c:pt>
                      <c:pt idx="1195">
                        <c:v>5.8349609375053069</c:v>
                      </c:pt>
                      <c:pt idx="1196">
                        <c:v>5.8398437500053113</c:v>
                      </c:pt>
                      <c:pt idx="1197">
                        <c:v>5.8447265625053157</c:v>
                      </c:pt>
                      <c:pt idx="1198">
                        <c:v>5.8496093750053202</c:v>
                      </c:pt>
                      <c:pt idx="1199">
                        <c:v>5.8544921875053246</c:v>
                      </c:pt>
                      <c:pt idx="1200">
                        <c:v>5.8593750000053291</c:v>
                      </c:pt>
                      <c:pt idx="1201">
                        <c:v>5.8642578125053335</c:v>
                      </c:pt>
                      <c:pt idx="1202">
                        <c:v>5.869140625005338</c:v>
                      </c:pt>
                      <c:pt idx="1203">
                        <c:v>5.8740234375053424</c:v>
                      </c:pt>
                      <c:pt idx="1204">
                        <c:v>5.8789062500053468</c:v>
                      </c:pt>
                      <c:pt idx="1205">
                        <c:v>5.8837890625053513</c:v>
                      </c:pt>
                      <c:pt idx="1206">
                        <c:v>5.8886718750053557</c:v>
                      </c:pt>
                      <c:pt idx="1207">
                        <c:v>5.8935546875053602</c:v>
                      </c:pt>
                      <c:pt idx="1208">
                        <c:v>5.8984375000053646</c:v>
                      </c:pt>
                      <c:pt idx="1209">
                        <c:v>5.903320312505369</c:v>
                      </c:pt>
                      <c:pt idx="1210">
                        <c:v>5.9082031250053735</c:v>
                      </c:pt>
                      <c:pt idx="1211">
                        <c:v>5.9130859375053779</c:v>
                      </c:pt>
                      <c:pt idx="1212">
                        <c:v>5.9179687500053824</c:v>
                      </c:pt>
                      <c:pt idx="1213">
                        <c:v>5.9228515625053868</c:v>
                      </c:pt>
                      <c:pt idx="1214">
                        <c:v>5.9277343750053912</c:v>
                      </c:pt>
                      <c:pt idx="1215">
                        <c:v>5.9326171875053957</c:v>
                      </c:pt>
                      <c:pt idx="1216">
                        <c:v>5.9375000000054001</c:v>
                      </c:pt>
                      <c:pt idx="1217">
                        <c:v>5.9423828125054046</c:v>
                      </c:pt>
                      <c:pt idx="1218">
                        <c:v>5.947265625005409</c:v>
                      </c:pt>
                      <c:pt idx="1219">
                        <c:v>5.9521484375054134</c:v>
                      </c:pt>
                      <c:pt idx="1220">
                        <c:v>5.9570312500054179</c:v>
                      </c:pt>
                      <c:pt idx="1221">
                        <c:v>5.9619140625054223</c:v>
                      </c:pt>
                      <c:pt idx="1222">
                        <c:v>5.9667968750054268</c:v>
                      </c:pt>
                      <c:pt idx="1223">
                        <c:v>5.9716796875054312</c:v>
                      </c:pt>
                      <c:pt idx="1224">
                        <c:v>5.9765625000054357</c:v>
                      </c:pt>
                      <c:pt idx="1225">
                        <c:v>5.9814453125054401</c:v>
                      </c:pt>
                      <c:pt idx="1226">
                        <c:v>5.9863281250054445</c:v>
                      </c:pt>
                      <c:pt idx="1227">
                        <c:v>5.991210937505449</c:v>
                      </c:pt>
                      <c:pt idx="1228">
                        <c:v>5.9960937500054534</c:v>
                      </c:pt>
                      <c:pt idx="1229">
                        <c:v>6.0009765625054579</c:v>
                      </c:pt>
                      <c:pt idx="1230">
                        <c:v>6.0058593750054623</c:v>
                      </c:pt>
                      <c:pt idx="1231">
                        <c:v>6.0107421875054667</c:v>
                      </c:pt>
                      <c:pt idx="1232">
                        <c:v>6.0156250000054712</c:v>
                      </c:pt>
                      <c:pt idx="1233">
                        <c:v>6.0205078125054756</c:v>
                      </c:pt>
                      <c:pt idx="1234">
                        <c:v>6.0253906250054801</c:v>
                      </c:pt>
                      <c:pt idx="1235">
                        <c:v>6.0302734375054845</c:v>
                      </c:pt>
                      <c:pt idx="1236">
                        <c:v>6.0351562500054889</c:v>
                      </c:pt>
                      <c:pt idx="1237">
                        <c:v>6.0400390625054934</c:v>
                      </c:pt>
                      <c:pt idx="1238">
                        <c:v>6.0449218750054978</c:v>
                      </c:pt>
                      <c:pt idx="1239">
                        <c:v>6.0498046875055023</c:v>
                      </c:pt>
                      <c:pt idx="1240">
                        <c:v>6.0546875000055067</c:v>
                      </c:pt>
                      <c:pt idx="1241">
                        <c:v>6.0595703125055111</c:v>
                      </c:pt>
                      <c:pt idx="1242">
                        <c:v>6.0644531250055156</c:v>
                      </c:pt>
                      <c:pt idx="1243">
                        <c:v>6.06933593750552</c:v>
                      </c:pt>
                      <c:pt idx="1244">
                        <c:v>6.0742187500055245</c:v>
                      </c:pt>
                      <c:pt idx="1245">
                        <c:v>6.0791015625055289</c:v>
                      </c:pt>
                      <c:pt idx="1246">
                        <c:v>6.0839843750055334</c:v>
                      </c:pt>
                      <c:pt idx="1247">
                        <c:v>6.0888671875055378</c:v>
                      </c:pt>
                      <c:pt idx="1248">
                        <c:v>6.0937500000055422</c:v>
                      </c:pt>
                      <c:pt idx="1249">
                        <c:v>6.0986328125055467</c:v>
                      </c:pt>
                      <c:pt idx="1250">
                        <c:v>6.1035156250055511</c:v>
                      </c:pt>
                      <c:pt idx="1251">
                        <c:v>6.1083984375055556</c:v>
                      </c:pt>
                      <c:pt idx="1252">
                        <c:v>6.11328125000556</c:v>
                      </c:pt>
                      <c:pt idx="1253">
                        <c:v>6.1181640625055644</c:v>
                      </c:pt>
                      <c:pt idx="1254">
                        <c:v>6.1230468750055689</c:v>
                      </c:pt>
                      <c:pt idx="1255">
                        <c:v>6.1279296875055733</c:v>
                      </c:pt>
                      <c:pt idx="1256">
                        <c:v>6.1328125000055778</c:v>
                      </c:pt>
                      <c:pt idx="1257">
                        <c:v>6.1376953125055822</c:v>
                      </c:pt>
                      <c:pt idx="1258">
                        <c:v>6.1425781250055866</c:v>
                      </c:pt>
                      <c:pt idx="1259">
                        <c:v>6.1474609375055911</c:v>
                      </c:pt>
                      <c:pt idx="1260">
                        <c:v>6.1523437500055955</c:v>
                      </c:pt>
                      <c:pt idx="1261">
                        <c:v>6.1572265625056</c:v>
                      </c:pt>
                      <c:pt idx="1262">
                        <c:v>6.1621093750056044</c:v>
                      </c:pt>
                      <c:pt idx="1263">
                        <c:v>6.1669921875056088</c:v>
                      </c:pt>
                      <c:pt idx="1264">
                        <c:v>6.1718750000056133</c:v>
                      </c:pt>
                      <c:pt idx="1265">
                        <c:v>6.1767578125056177</c:v>
                      </c:pt>
                      <c:pt idx="1266">
                        <c:v>6.1816406250056222</c:v>
                      </c:pt>
                      <c:pt idx="1267">
                        <c:v>6.1865234375056266</c:v>
                      </c:pt>
                      <c:pt idx="1268">
                        <c:v>6.1914062500056311</c:v>
                      </c:pt>
                      <c:pt idx="1269">
                        <c:v>6.1962890625056355</c:v>
                      </c:pt>
                      <c:pt idx="1270">
                        <c:v>6.2011718750056399</c:v>
                      </c:pt>
                      <c:pt idx="1271">
                        <c:v>6.2060546875056444</c:v>
                      </c:pt>
                      <c:pt idx="1272">
                        <c:v>6.2109375000056488</c:v>
                      </c:pt>
                      <c:pt idx="1273">
                        <c:v>6.2158203125056533</c:v>
                      </c:pt>
                      <c:pt idx="1274">
                        <c:v>6.2207031250056577</c:v>
                      </c:pt>
                      <c:pt idx="1275">
                        <c:v>6.2255859375056621</c:v>
                      </c:pt>
                      <c:pt idx="1276">
                        <c:v>6.2304687500056666</c:v>
                      </c:pt>
                      <c:pt idx="1277">
                        <c:v>6.235351562505671</c:v>
                      </c:pt>
                      <c:pt idx="1278">
                        <c:v>6.2402343750056755</c:v>
                      </c:pt>
                      <c:pt idx="1279">
                        <c:v>6.2451171875056799</c:v>
                      </c:pt>
                      <c:pt idx="1280">
                        <c:v>6.2500000000056843</c:v>
                      </c:pt>
                      <c:pt idx="1281">
                        <c:v>6.2548828125056888</c:v>
                      </c:pt>
                      <c:pt idx="1282">
                        <c:v>6.2597656250056932</c:v>
                      </c:pt>
                      <c:pt idx="1283">
                        <c:v>6.2646484375056977</c:v>
                      </c:pt>
                      <c:pt idx="1284">
                        <c:v>6.2695312500057021</c:v>
                      </c:pt>
                      <c:pt idx="1285">
                        <c:v>6.2744140625057065</c:v>
                      </c:pt>
                      <c:pt idx="1286">
                        <c:v>6.279296875005711</c:v>
                      </c:pt>
                      <c:pt idx="1287">
                        <c:v>6.2841796875057154</c:v>
                      </c:pt>
                      <c:pt idx="1288">
                        <c:v>6.2890625000057199</c:v>
                      </c:pt>
                      <c:pt idx="1289">
                        <c:v>6.2939453125057243</c:v>
                      </c:pt>
                      <c:pt idx="1290">
                        <c:v>6.2988281250057288</c:v>
                      </c:pt>
                      <c:pt idx="1291">
                        <c:v>6.3037109375057332</c:v>
                      </c:pt>
                      <c:pt idx="1292">
                        <c:v>6.3085937500057376</c:v>
                      </c:pt>
                      <c:pt idx="1293">
                        <c:v>6.3134765625057421</c:v>
                      </c:pt>
                      <c:pt idx="1294">
                        <c:v>6.3183593750057465</c:v>
                      </c:pt>
                      <c:pt idx="1295">
                        <c:v>6.323242187505751</c:v>
                      </c:pt>
                      <c:pt idx="1296">
                        <c:v>6.3281250000057554</c:v>
                      </c:pt>
                      <c:pt idx="1297">
                        <c:v>6.3330078125057598</c:v>
                      </c:pt>
                      <c:pt idx="1298">
                        <c:v>6.3378906250057643</c:v>
                      </c:pt>
                      <c:pt idx="1299">
                        <c:v>6.3427734375057687</c:v>
                      </c:pt>
                      <c:pt idx="1300">
                        <c:v>6.3476562500057732</c:v>
                      </c:pt>
                      <c:pt idx="1301">
                        <c:v>6.3525390625057776</c:v>
                      </c:pt>
                      <c:pt idx="1302">
                        <c:v>6.357421875005782</c:v>
                      </c:pt>
                      <c:pt idx="1303">
                        <c:v>6.3623046875057865</c:v>
                      </c:pt>
                      <c:pt idx="1304">
                        <c:v>6.3671875000057909</c:v>
                      </c:pt>
                      <c:pt idx="1305">
                        <c:v>6.3720703125057954</c:v>
                      </c:pt>
                      <c:pt idx="1306">
                        <c:v>6.3769531250057998</c:v>
                      </c:pt>
                      <c:pt idx="1307">
                        <c:v>6.3818359375058042</c:v>
                      </c:pt>
                      <c:pt idx="1308">
                        <c:v>6.3867187500058087</c:v>
                      </c:pt>
                      <c:pt idx="1309">
                        <c:v>6.3916015625058131</c:v>
                      </c:pt>
                      <c:pt idx="1310">
                        <c:v>6.3964843750058176</c:v>
                      </c:pt>
                      <c:pt idx="1311">
                        <c:v>6.401367187505822</c:v>
                      </c:pt>
                      <c:pt idx="1312">
                        <c:v>6.4062500000058265</c:v>
                      </c:pt>
                      <c:pt idx="1313">
                        <c:v>6.4111328125058309</c:v>
                      </c:pt>
                      <c:pt idx="1314">
                        <c:v>6.4160156250058353</c:v>
                      </c:pt>
                      <c:pt idx="1315">
                        <c:v>6.4208984375058398</c:v>
                      </c:pt>
                      <c:pt idx="1316">
                        <c:v>6.4257812500058442</c:v>
                      </c:pt>
                      <c:pt idx="1317">
                        <c:v>6.4306640625058487</c:v>
                      </c:pt>
                      <c:pt idx="1318">
                        <c:v>6.4355468750058531</c:v>
                      </c:pt>
                      <c:pt idx="1319">
                        <c:v>6.4404296875058575</c:v>
                      </c:pt>
                      <c:pt idx="1320">
                        <c:v>6.445312500005862</c:v>
                      </c:pt>
                      <c:pt idx="1321">
                        <c:v>6.4501953125058664</c:v>
                      </c:pt>
                      <c:pt idx="1322">
                        <c:v>6.4550781250058709</c:v>
                      </c:pt>
                      <c:pt idx="1323">
                        <c:v>6.4599609375058753</c:v>
                      </c:pt>
                      <c:pt idx="1324">
                        <c:v>6.4648437500058797</c:v>
                      </c:pt>
                      <c:pt idx="1325">
                        <c:v>6.4697265625058842</c:v>
                      </c:pt>
                      <c:pt idx="1326">
                        <c:v>6.4746093750058886</c:v>
                      </c:pt>
                      <c:pt idx="1327">
                        <c:v>6.4794921875058931</c:v>
                      </c:pt>
                      <c:pt idx="1328">
                        <c:v>6.4843750000058975</c:v>
                      </c:pt>
                      <c:pt idx="1329">
                        <c:v>6.4892578125059019</c:v>
                      </c:pt>
                      <c:pt idx="1330">
                        <c:v>6.4941406250059064</c:v>
                      </c:pt>
                      <c:pt idx="1331">
                        <c:v>6.4990234375059108</c:v>
                      </c:pt>
                      <c:pt idx="1332">
                        <c:v>6.5039062500059153</c:v>
                      </c:pt>
                      <c:pt idx="1333">
                        <c:v>6.5087890625059197</c:v>
                      </c:pt>
                      <c:pt idx="1334">
                        <c:v>6.5136718750059242</c:v>
                      </c:pt>
                      <c:pt idx="1335">
                        <c:v>6.5185546875059286</c:v>
                      </c:pt>
                      <c:pt idx="1336">
                        <c:v>6.523437500005933</c:v>
                      </c:pt>
                      <c:pt idx="1337">
                        <c:v>6.5283203125059375</c:v>
                      </c:pt>
                      <c:pt idx="1338">
                        <c:v>6.5332031250059419</c:v>
                      </c:pt>
                      <c:pt idx="1339">
                        <c:v>6.5380859375059464</c:v>
                      </c:pt>
                      <c:pt idx="1340">
                        <c:v>6.5429687500059508</c:v>
                      </c:pt>
                      <c:pt idx="1341">
                        <c:v>6.5478515625059552</c:v>
                      </c:pt>
                      <c:pt idx="1342">
                        <c:v>6.5527343750059597</c:v>
                      </c:pt>
                      <c:pt idx="1343">
                        <c:v>6.5576171875059641</c:v>
                      </c:pt>
                      <c:pt idx="1344">
                        <c:v>6.5625000000059686</c:v>
                      </c:pt>
                      <c:pt idx="1345">
                        <c:v>6.567382812505973</c:v>
                      </c:pt>
                      <c:pt idx="1346">
                        <c:v>6.5722656250059774</c:v>
                      </c:pt>
                      <c:pt idx="1347">
                        <c:v>6.5771484375059819</c:v>
                      </c:pt>
                      <c:pt idx="1348">
                        <c:v>6.5820312500059863</c:v>
                      </c:pt>
                      <c:pt idx="1349">
                        <c:v>6.5869140625059908</c:v>
                      </c:pt>
                      <c:pt idx="1350">
                        <c:v>6.5917968750059952</c:v>
                      </c:pt>
                      <c:pt idx="1351">
                        <c:v>6.5966796875059996</c:v>
                      </c:pt>
                      <c:pt idx="1352">
                        <c:v>6.6015625000060041</c:v>
                      </c:pt>
                      <c:pt idx="1353">
                        <c:v>6.6064453125060085</c:v>
                      </c:pt>
                      <c:pt idx="1354">
                        <c:v>6.611328125006013</c:v>
                      </c:pt>
                      <c:pt idx="1355">
                        <c:v>6.6162109375060174</c:v>
                      </c:pt>
                      <c:pt idx="1356">
                        <c:v>6.6210937500060218</c:v>
                      </c:pt>
                      <c:pt idx="1357">
                        <c:v>6.6259765625060263</c:v>
                      </c:pt>
                      <c:pt idx="1358">
                        <c:v>6.6308593750060307</c:v>
                      </c:pt>
                      <c:pt idx="1359">
                        <c:v>6.6357421875060352</c:v>
                      </c:pt>
                      <c:pt idx="1360">
                        <c:v>6.6406250000060396</c:v>
                      </c:pt>
                      <c:pt idx="1361">
                        <c:v>6.6455078125060441</c:v>
                      </c:pt>
                      <c:pt idx="1362">
                        <c:v>6.6503906250060485</c:v>
                      </c:pt>
                      <c:pt idx="1363">
                        <c:v>6.6552734375060529</c:v>
                      </c:pt>
                      <c:pt idx="1364">
                        <c:v>6.6601562500060574</c:v>
                      </c:pt>
                      <c:pt idx="1365">
                        <c:v>6.6650390625060618</c:v>
                      </c:pt>
                      <c:pt idx="1366">
                        <c:v>6.6699218750060663</c:v>
                      </c:pt>
                      <c:pt idx="1367">
                        <c:v>6.6748046875060707</c:v>
                      </c:pt>
                      <c:pt idx="1368">
                        <c:v>6.6796875000060751</c:v>
                      </c:pt>
                      <c:pt idx="1369">
                        <c:v>6.6845703125060796</c:v>
                      </c:pt>
                      <c:pt idx="1370">
                        <c:v>6.689453125006084</c:v>
                      </c:pt>
                      <c:pt idx="1371">
                        <c:v>6.6943359375060885</c:v>
                      </c:pt>
                      <c:pt idx="1372">
                        <c:v>6.6992187500060929</c:v>
                      </c:pt>
                      <c:pt idx="1373">
                        <c:v>6.7041015625060973</c:v>
                      </c:pt>
                      <c:pt idx="1374">
                        <c:v>6.7089843750061018</c:v>
                      </c:pt>
                      <c:pt idx="1375">
                        <c:v>6.7138671875061062</c:v>
                      </c:pt>
                      <c:pt idx="1376">
                        <c:v>6.7187500000061107</c:v>
                      </c:pt>
                      <c:pt idx="1377">
                        <c:v>6.7236328125061151</c:v>
                      </c:pt>
                      <c:pt idx="1378">
                        <c:v>6.7285156250061195</c:v>
                      </c:pt>
                      <c:pt idx="1379">
                        <c:v>6.733398437506124</c:v>
                      </c:pt>
                      <c:pt idx="1380">
                        <c:v>6.7382812500061284</c:v>
                      </c:pt>
                      <c:pt idx="1381">
                        <c:v>6.7431640625061329</c:v>
                      </c:pt>
                      <c:pt idx="1382">
                        <c:v>6.7480468750061373</c:v>
                      </c:pt>
                      <c:pt idx="1383">
                        <c:v>6.7529296875061418</c:v>
                      </c:pt>
                      <c:pt idx="1384">
                        <c:v>6.7578125000061462</c:v>
                      </c:pt>
                      <c:pt idx="1385">
                        <c:v>6.7626953125061506</c:v>
                      </c:pt>
                      <c:pt idx="1386">
                        <c:v>6.7675781250061551</c:v>
                      </c:pt>
                      <c:pt idx="1387">
                        <c:v>6.7724609375061595</c:v>
                      </c:pt>
                      <c:pt idx="1388">
                        <c:v>6.777343750006164</c:v>
                      </c:pt>
                      <c:pt idx="1389">
                        <c:v>6.7822265625061684</c:v>
                      </c:pt>
                      <c:pt idx="1390">
                        <c:v>6.7871093750061728</c:v>
                      </c:pt>
                      <c:pt idx="1391">
                        <c:v>6.7919921875061773</c:v>
                      </c:pt>
                      <c:pt idx="1392">
                        <c:v>6.7968750000061817</c:v>
                      </c:pt>
                      <c:pt idx="1393">
                        <c:v>6.8017578125061862</c:v>
                      </c:pt>
                      <c:pt idx="1394">
                        <c:v>6.8066406250061906</c:v>
                      </c:pt>
                      <c:pt idx="1395">
                        <c:v>6.811523437506195</c:v>
                      </c:pt>
                      <c:pt idx="1396">
                        <c:v>6.8164062500061995</c:v>
                      </c:pt>
                      <c:pt idx="1397">
                        <c:v>6.8212890625062039</c:v>
                      </c:pt>
                      <c:pt idx="1398">
                        <c:v>6.8261718750062084</c:v>
                      </c:pt>
                      <c:pt idx="1399">
                        <c:v>6.8310546875062128</c:v>
                      </c:pt>
                      <c:pt idx="1400">
                        <c:v>6.8359375000062172</c:v>
                      </c:pt>
                      <c:pt idx="1401">
                        <c:v>6.8408203125062217</c:v>
                      </c:pt>
                      <c:pt idx="1402">
                        <c:v>6.8457031250062261</c:v>
                      </c:pt>
                      <c:pt idx="1403">
                        <c:v>6.8505859375062306</c:v>
                      </c:pt>
                      <c:pt idx="1404">
                        <c:v>6.855468750006235</c:v>
                      </c:pt>
                      <c:pt idx="1405">
                        <c:v>6.8603515625062395</c:v>
                      </c:pt>
                      <c:pt idx="1406">
                        <c:v>6.8652343750062439</c:v>
                      </c:pt>
                      <c:pt idx="1407">
                        <c:v>6.8701171875062483</c:v>
                      </c:pt>
                      <c:pt idx="1408">
                        <c:v>6.8750000000062528</c:v>
                      </c:pt>
                      <c:pt idx="1409">
                        <c:v>6.8798828125062572</c:v>
                      </c:pt>
                      <c:pt idx="1410">
                        <c:v>6.8847656250062617</c:v>
                      </c:pt>
                      <c:pt idx="1411">
                        <c:v>6.8896484375062661</c:v>
                      </c:pt>
                      <c:pt idx="1412">
                        <c:v>6.8945312500062705</c:v>
                      </c:pt>
                      <c:pt idx="1413">
                        <c:v>6.899414062506275</c:v>
                      </c:pt>
                      <c:pt idx="1414">
                        <c:v>6.9042968750062794</c:v>
                      </c:pt>
                      <c:pt idx="1415">
                        <c:v>6.9091796875062839</c:v>
                      </c:pt>
                      <c:pt idx="1416">
                        <c:v>6.9140625000062883</c:v>
                      </c:pt>
                      <c:pt idx="1417">
                        <c:v>6.9189453125062927</c:v>
                      </c:pt>
                      <c:pt idx="1418">
                        <c:v>6.9238281250062972</c:v>
                      </c:pt>
                      <c:pt idx="1419">
                        <c:v>6.9287109375063016</c:v>
                      </c:pt>
                      <c:pt idx="1420">
                        <c:v>6.9335937500063061</c:v>
                      </c:pt>
                      <c:pt idx="1421">
                        <c:v>6.9384765625063105</c:v>
                      </c:pt>
                      <c:pt idx="1422">
                        <c:v>6.9433593750063149</c:v>
                      </c:pt>
                      <c:pt idx="1423">
                        <c:v>6.9482421875063194</c:v>
                      </c:pt>
                      <c:pt idx="1424">
                        <c:v>6.9531250000063238</c:v>
                      </c:pt>
                      <c:pt idx="1425">
                        <c:v>6.9580078125063283</c:v>
                      </c:pt>
                      <c:pt idx="1426">
                        <c:v>6.9628906250063327</c:v>
                      </c:pt>
                      <c:pt idx="1427">
                        <c:v>6.9677734375063372</c:v>
                      </c:pt>
                      <c:pt idx="1428">
                        <c:v>6.9726562500063416</c:v>
                      </c:pt>
                      <c:pt idx="1429">
                        <c:v>6.977539062506346</c:v>
                      </c:pt>
                      <c:pt idx="1430">
                        <c:v>6.9824218750063505</c:v>
                      </c:pt>
                      <c:pt idx="1431">
                        <c:v>6.9873046875063549</c:v>
                      </c:pt>
                      <c:pt idx="1432">
                        <c:v>6.9921875000063594</c:v>
                      </c:pt>
                      <c:pt idx="1433">
                        <c:v>6.9970703125063638</c:v>
                      </c:pt>
                      <c:pt idx="1434">
                        <c:v>7.0019531250063682</c:v>
                      </c:pt>
                      <c:pt idx="1435">
                        <c:v>7.0068359375063727</c:v>
                      </c:pt>
                      <c:pt idx="1436">
                        <c:v>7.0117187500063771</c:v>
                      </c:pt>
                      <c:pt idx="1437">
                        <c:v>7.0166015625063816</c:v>
                      </c:pt>
                      <c:pt idx="1438">
                        <c:v>7.021484375006386</c:v>
                      </c:pt>
                      <c:pt idx="1439">
                        <c:v>7.0263671875063904</c:v>
                      </c:pt>
                      <c:pt idx="1440">
                        <c:v>7.0312500000063949</c:v>
                      </c:pt>
                      <c:pt idx="1441">
                        <c:v>7.0361328125063993</c:v>
                      </c:pt>
                      <c:pt idx="1442">
                        <c:v>7.0410156250064038</c:v>
                      </c:pt>
                      <c:pt idx="1443">
                        <c:v>7.0458984375064082</c:v>
                      </c:pt>
                      <c:pt idx="1444">
                        <c:v>7.0507812500064126</c:v>
                      </c:pt>
                      <c:pt idx="1445">
                        <c:v>7.0556640625064171</c:v>
                      </c:pt>
                      <c:pt idx="1446">
                        <c:v>7.0605468750064215</c:v>
                      </c:pt>
                      <c:pt idx="1447">
                        <c:v>7.065429687506426</c:v>
                      </c:pt>
                      <c:pt idx="1448">
                        <c:v>7.0703125000064304</c:v>
                      </c:pt>
                      <c:pt idx="1449">
                        <c:v>7.0751953125064349</c:v>
                      </c:pt>
                      <c:pt idx="1450">
                        <c:v>7.0800781250064393</c:v>
                      </c:pt>
                      <c:pt idx="1451">
                        <c:v>7.0849609375064437</c:v>
                      </c:pt>
                      <c:pt idx="1452">
                        <c:v>7.0898437500064482</c:v>
                      </c:pt>
                      <c:pt idx="1453">
                        <c:v>7.0947265625064526</c:v>
                      </c:pt>
                      <c:pt idx="1454">
                        <c:v>7.0996093750064571</c:v>
                      </c:pt>
                      <c:pt idx="1455">
                        <c:v>7.1044921875064615</c:v>
                      </c:pt>
                      <c:pt idx="1456">
                        <c:v>7.1093750000064659</c:v>
                      </c:pt>
                      <c:pt idx="1457">
                        <c:v>7.1142578125064704</c:v>
                      </c:pt>
                      <c:pt idx="1458">
                        <c:v>7.1191406250064748</c:v>
                      </c:pt>
                      <c:pt idx="1459">
                        <c:v>7.1240234375064793</c:v>
                      </c:pt>
                      <c:pt idx="1460">
                        <c:v>7.1289062500064837</c:v>
                      </c:pt>
                      <c:pt idx="1461">
                        <c:v>7.1337890625064881</c:v>
                      </c:pt>
                      <c:pt idx="1462">
                        <c:v>7.1386718750064926</c:v>
                      </c:pt>
                      <c:pt idx="1463">
                        <c:v>7.143554687506497</c:v>
                      </c:pt>
                      <c:pt idx="1464">
                        <c:v>7.1484375000065015</c:v>
                      </c:pt>
                      <c:pt idx="1465">
                        <c:v>7.1533203125065059</c:v>
                      </c:pt>
                      <c:pt idx="1466">
                        <c:v>7.1582031250065103</c:v>
                      </c:pt>
                      <c:pt idx="1467">
                        <c:v>7.1630859375065148</c:v>
                      </c:pt>
                      <c:pt idx="1468">
                        <c:v>7.1679687500065192</c:v>
                      </c:pt>
                      <c:pt idx="1469">
                        <c:v>7.1728515625065237</c:v>
                      </c:pt>
                      <c:pt idx="1470">
                        <c:v>7.1777343750065281</c:v>
                      </c:pt>
                      <c:pt idx="1471">
                        <c:v>7.1826171875065326</c:v>
                      </c:pt>
                      <c:pt idx="1472">
                        <c:v>7.187500000006537</c:v>
                      </c:pt>
                      <c:pt idx="1473">
                        <c:v>7.1923828125065414</c:v>
                      </c:pt>
                      <c:pt idx="1474">
                        <c:v>7.1972656250065459</c:v>
                      </c:pt>
                      <c:pt idx="1475">
                        <c:v>7.2021484375065503</c:v>
                      </c:pt>
                      <c:pt idx="1476">
                        <c:v>7.2070312500065548</c:v>
                      </c:pt>
                      <c:pt idx="1477">
                        <c:v>7.2119140625065592</c:v>
                      </c:pt>
                      <c:pt idx="1478">
                        <c:v>7.2167968750065636</c:v>
                      </c:pt>
                      <c:pt idx="1479">
                        <c:v>7.2216796875065681</c:v>
                      </c:pt>
                      <c:pt idx="1480">
                        <c:v>7.2265625000065725</c:v>
                      </c:pt>
                      <c:pt idx="1481">
                        <c:v>7.231445312506577</c:v>
                      </c:pt>
                      <c:pt idx="1482">
                        <c:v>7.2363281250065814</c:v>
                      </c:pt>
                      <c:pt idx="1483">
                        <c:v>7.2412109375065858</c:v>
                      </c:pt>
                      <c:pt idx="1484">
                        <c:v>7.2460937500065903</c:v>
                      </c:pt>
                      <c:pt idx="1485">
                        <c:v>7.2509765625065947</c:v>
                      </c:pt>
                      <c:pt idx="1486">
                        <c:v>7.2558593750065992</c:v>
                      </c:pt>
                      <c:pt idx="1487">
                        <c:v>7.2607421875066036</c:v>
                      </c:pt>
                      <c:pt idx="1488">
                        <c:v>7.265625000006608</c:v>
                      </c:pt>
                      <c:pt idx="1489">
                        <c:v>7.2705078125066125</c:v>
                      </c:pt>
                      <c:pt idx="1490">
                        <c:v>7.2753906250066169</c:v>
                      </c:pt>
                      <c:pt idx="1491">
                        <c:v>7.2802734375066214</c:v>
                      </c:pt>
                      <c:pt idx="1492">
                        <c:v>7.2851562500066258</c:v>
                      </c:pt>
                      <c:pt idx="1493">
                        <c:v>7.2900390625066303</c:v>
                      </c:pt>
                      <c:pt idx="1494">
                        <c:v>7.2949218750066347</c:v>
                      </c:pt>
                      <c:pt idx="1495">
                        <c:v>7.2998046875066391</c:v>
                      </c:pt>
                      <c:pt idx="1496">
                        <c:v>7.3046875000066436</c:v>
                      </c:pt>
                      <c:pt idx="1497">
                        <c:v>7.309570312506648</c:v>
                      </c:pt>
                      <c:pt idx="1498">
                        <c:v>7.3144531250066525</c:v>
                      </c:pt>
                      <c:pt idx="1499">
                        <c:v>7.3193359375066569</c:v>
                      </c:pt>
                      <c:pt idx="1500">
                        <c:v>7.3242187500066613</c:v>
                      </c:pt>
                      <c:pt idx="1501">
                        <c:v>7.3291015625066658</c:v>
                      </c:pt>
                      <c:pt idx="1502">
                        <c:v>7.3339843750066702</c:v>
                      </c:pt>
                      <c:pt idx="1503">
                        <c:v>7.3388671875066747</c:v>
                      </c:pt>
                      <c:pt idx="1504">
                        <c:v>7.3437500000066791</c:v>
                      </c:pt>
                      <c:pt idx="1505">
                        <c:v>7.3486328125066835</c:v>
                      </c:pt>
                      <c:pt idx="1506">
                        <c:v>7.353515625006688</c:v>
                      </c:pt>
                      <c:pt idx="1507">
                        <c:v>7.3583984375066924</c:v>
                      </c:pt>
                      <c:pt idx="1508">
                        <c:v>7.3632812500066969</c:v>
                      </c:pt>
                      <c:pt idx="1509">
                        <c:v>7.3681640625067013</c:v>
                      </c:pt>
                      <c:pt idx="1510">
                        <c:v>7.3730468750067057</c:v>
                      </c:pt>
                      <c:pt idx="1511">
                        <c:v>7.3779296875067102</c:v>
                      </c:pt>
                      <c:pt idx="1512">
                        <c:v>7.3828125000067146</c:v>
                      </c:pt>
                      <c:pt idx="1513">
                        <c:v>7.3876953125067191</c:v>
                      </c:pt>
                      <c:pt idx="1514">
                        <c:v>7.3925781250067235</c:v>
                      </c:pt>
                      <c:pt idx="1515">
                        <c:v>7.397460937506728</c:v>
                      </c:pt>
                      <c:pt idx="1516">
                        <c:v>7.4023437500067324</c:v>
                      </c:pt>
                      <c:pt idx="1517">
                        <c:v>7.4072265625067368</c:v>
                      </c:pt>
                      <c:pt idx="1518">
                        <c:v>7.4121093750067413</c:v>
                      </c:pt>
                      <c:pt idx="1519">
                        <c:v>7.4169921875067457</c:v>
                      </c:pt>
                      <c:pt idx="1520">
                        <c:v>7.4218750000067502</c:v>
                      </c:pt>
                      <c:pt idx="1521">
                        <c:v>7.4267578125067546</c:v>
                      </c:pt>
                      <c:pt idx="1522">
                        <c:v>7.431640625006759</c:v>
                      </c:pt>
                      <c:pt idx="1523">
                        <c:v>7.4365234375067635</c:v>
                      </c:pt>
                      <c:pt idx="1524">
                        <c:v>7.4414062500067679</c:v>
                      </c:pt>
                      <c:pt idx="1525">
                        <c:v>7.4462890625067724</c:v>
                      </c:pt>
                      <c:pt idx="1526">
                        <c:v>7.4511718750067768</c:v>
                      </c:pt>
                      <c:pt idx="1527">
                        <c:v>7.4560546875067812</c:v>
                      </c:pt>
                      <c:pt idx="1528">
                        <c:v>7.4609375000067857</c:v>
                      </c:pt>
                      <c:pt idx="1529">
                        <c:v>7.4658203125067901</c:v>
                      </c:pt>
                      <c:pt idx="1530">
                        <c:v>7.4707031250067946</c:v>
                      </c:pt>
                      <c:pt idx="1531">
                        <c:v>7.475585937506799</c:v>
                      </c:pt>
                      <c:pt idx="1532">
                        <c:v>7.4804687500068034</c:v>
                      </c:pt>
                      <c:pt idx="1533">
                        <c:v>7.4853515625068079</c:v>
                      </c:pt>
                      <c:pt idx="1534">
                        <c:v>7.4902343750068123</c:v>
                      </c:pt>
                      <c:pt idx="1535">
                        <c:v>7.4951171875068168</c:v>
                      </c:pt>
                      <c:pt idx="1536">
                        <c:v>7.5000000000068212</c:v>
                      </c:pt>
                      <c:pt idx="1537">
                        <c:v>7.5048828125068257</c:v>
                      </c:pt>
                      <c:pt idx="1538">
                        <c:v>7.5097656250068301</c:v>
                      </c:pt>
                      <c:pt idx="1539">
                        <c:v>7.5146484375068345</c:v>
                      </c:pt>
                      <c:pt idx="1540">
                        <c:v>7.519531250006839</c:v>
                      </c:pt>
                      <c:pt idx="1541">
                        <c:v>7.5244140625068434</c:v>
                      </c:pt>
                      <c:pt idx="1542">
                        <c:v>7.5292968750068479</c:v>
                      </c:pt>
                      <c:pt idx="1543">
                        <c:v>7.5341796875068523</c:v>
                      </c:pt>
                      <c:pt idx="1544">
                        <c:v>7.5390625000068567</c:v>
                      </c:pt>
                      <c:pt idx="1545">
                        <c:v>7.5439453125068612</c:v>
                      </c:pt>
                      <c:pt idx="1546">
                        <c:v>7.5488281250068656</c:v>
                      </c:pt>
                      <c:pt idx="1547">
                        <c:v>7.5537109375068701</c:v>
                      </c:pt>
                      <c:pt idx="1548">
                        <c:v>7.5585937500068745</c:v>
                      </c:pt>
                      <c:pt idx="1549">
                        <c:v>7.5634765625068789</c:v>
                      </c:pt>
                      <c:pt idx="1550">
                        <c:v>7.5683593750068834</c:v>
                      </c:pt>
                      <c:pt idx="1551">
                        <c:v>7.5732421875068878</c:v>
                      </c:pt>
                      <c:pt idx="1552">
                        <c:v>7.5781250000068923</c:v>
                      </c:pt>
                      <c:pt idx="1553">
                        <c:v>7.5830078125068967</c:v>
                      </c:pt>
                      <c:pt idx="1554">
                        <c:v>7.5878906250069011</c:v>
                      </c:pt>
                      <c:pt idx="1555">
                        <c:v>7.5927734375069056</c:v>
                      </c:pt>
                      <c:pt idx="1556">
                        <c:v>7.59765625000691</c:v>
                      </c:pt>
                      <c:pt idx="1557">
                        <c:v>7.6025390625069145</c:v>
                      </c:pt>
                      <c:pt idx="1558">
                        <c:v>7.6074218750069189</c:v>
                      </c:pt>
                      <c:pt idx="1559">
                        <c:v>7.6123046875069234</c:v>
                      </c:pt>
                      <c:pt idx="1560">
                        <c:v>7.6171875000069278</c:v>
                      </c:pt>
                      <c:pt idx="1561">
                        <c:v>7.6220703125069322</c:v>
                      </c:pt>
                      <c:pt idx="1562">
                        <c:v>7.6269531250069367</c:v>
                      </c:pt>
                      <c:pt idx="1563">
                        <c:v>7.6318359375069411</c:v>
                      </c:pt>
                      <c:pt idx="1564">
                        <c:v>7.6367187500069456</c:v>
                      </c:pt>
                      <c:pt idx="1565">
                        <c:v>7.64160156250695</c:v>
                      </c:pt>
                      <c:pt idx="1566">
                        <c:v>7.6464843750069544</c:v>
                      </c:pt>
                      <c:pt idx="1567">
                        <c:v>7.6513671875069589</c:v>
                      </c:pt>
                      <c:pt idx="1568">
                        <c:v>7.6562500000069633</c:v>
                      </c:pt>
                      <c:pt idx="1569">
                        <c:v>7.6611328125069678</c:v>
                      </c:pt>
                      <c:pt idx="1570">
                        <c:v>7.6660156250069722</c:v>
                      </c:pt>
                      <c:pt idx="1571">
                        <c:v>7.6708984375069766</c:v>
                      </c:pt>
                      <c:pt idx="1572">
                        <c:v>7.6757812500069811</c:v>
                      </c:pt>
                      <c:pt idx="1573">
                        <c:v>7.6806640625069855</c:v>
                      </c:pt>
                      <c:pt idx="1574">
                        <c:v>7.68554687500699</c:v>
                      </c:pt>
                      <c:pt idx="1575">
                        <c:v>7.6904296875069944</c:v>
                      </c:pt>
                      <c:pt idx="1576">
                        <c:v>7.6953125000069988</c:v>
                      </c:pt>
                      <c:pt idx="1577">
                        <c:v>7.7001953125070033</c:v>
                      </c:pt>
                      <c:pt idx="1578">
                        <c:v>7.7050781250070077</c:v>
                      </c:pt>
                      <c:pt idx="1579">
                        <c:v>7.7099609375070122</c:v>
                      </c:pt>
                      <c:pt idx="1580">
                        <c:v>7.7148437500070166</c:v>
                      </c:pt>
                      <c:pt idx="1581">
                        <c:v>7.7197265625070211</c:v>
                      </c:pt>
                      <c:pt idx="1582">
                        <c:v>7.7246093750070255</c:v>
                      </c:pt>
                      <c:pt idx="1583">
                        <c:v>7.7294921875070299</c:v>
                      </c:pt>
                      <c:pt idx="1584">
                        <c:v>7.7343750000070344</c:v>
                      </c:pt>
                      <c:pt idx="1585">
                        <c:v>7.7392578125070388</c:v>
                      </c:pt>
                      <c:pt idx="1586">
                        <c:v>7.7441406250070433</c:v>
                      </c:pt>
                      <c:pt idx="1587">
                        <c:v>7.7490234375070477</c:v>
                      </c:pt>
                      <c:pt idx="1588">
                        <c:v>7.7539062500070521</c:v>
                      </c:pt>
                      <c:pt idx="1589">
                        <c:v>7.7587890625070566</c:v>
                      </c:pt>
                      <c:pt idx="1590">
                        <c:v>7.763671875007061</c:v>
                      </c:pt>
                      <c:pt idx="1591">
                        <c:v>7.7685546875070655</c:v>
                      </c:pt>
                      <c:pt idx="1592">
                        <c:v>7.7734375000070699</c:v>
                      </c:pt>
                      <c:pt idx="1593">
                        <c:v>7.7783203125070743</c:v>
                      </c:pt>
                      <c:pt idx="1594">
                        <c:v>7.7832031250070788</c:v>
                      </c:pt>
                      <c:pt idx="1595">
                        <c:v>7.7880859375070832</c:v>
                      </c:pt>
                      <c:pt idx="1596">
                        <c:v>7.7929687500070877</c:v>
                      </c:pt>
                      <c:pt idx="1597">
                        <c:v>7.7978515625070921</c:v>
                      </c:pt>
                      <c:pt idx="1598">
                        <c:v>7.8027343750070965</c:v>
                      </c:pt>
                      <c:pt idx="1599">
                        <c:v>7.807617187507101</c:v>
                      </c:pt>
                      <c:pt idx="1600">
                        <c:v>7.8125000000071054</c:v>
                      </c:pt>
                      <c:pt idx="1601">
                        <c:v>7.8173828125071099</c:v>
                      </c:pt>
                      <c:pt idx="1602">
                        <c:v>7.8222656250071143</c:v>
                      </c:pt>
                      <c:pt idx="1603">
                        <c:v>7.8271484375071188</c:v>
                      </c:pt>
                      <c:pt idx="1604">
                        <c:v>7.8320312500071232</c:v>
                      </c:pt>
                      <c:pt idx="1605">
                        <c:v>7.8369140625071276</c:v>
                      </c:pt>
                      <c:pt idx="1606">
                        <c:v>7.8417968750071321</c:v>
                      </c:pt>
                      <c:pt idx="1607">
                        <c:v>7.8466796875071365</c:v>
                      </c:pt>
                      <c:pt idx="1608">
                        <c:v>7.851562500007141</c:v>
                      </c:pt>
                      <c:pt idx="1609">
                        <c:v>7.8564453125071454</c:v>
                      </c:pt>
                      <c:pt idx="1610">
                        <c:v>7.8613281250071498</c:v>
                      </c:pt>
                      <c:pt idx="1611">
                        <c:v>7.8662109375071543</c:v>
                      </c:pt>
                      <c:pt idx="1612">
                        <c:v>7.8710937500071587</c:v>
                      </c:pt>
                      <c:pt idx="1613">
                        <c:v>7.8759765625071632</c:v>
                      </c:pt>
                      <c:pt idx="1614">
                        <c:v>7.8808593750071676</c:v>
                      </c:pt>
                      <c:pt idx="1615">
                        <c:v>7.885742187507172</c:v>
                      </c:pt>
                      <c:pt idx="1616">
                        <c:v>7.8906250000071765</c:v>
                      </c:pt>
                      <c:pt idx="1617">
                        <c:v>7.8955078125071809</c:v>
                      </c:pt>
                      <c:pt idx="1618">
                        <c:v>7.9003906250071854</c:v>
                      </c:pt>
                      <c:pt idx="1619">
                        <c:v>7.9052734375071898</c:v>
                      </c:pt>
                      <c:pt idx="1620">
                        <c:v>7.9101562500071942</c:v>
                      </c:pt>
                      <c:pt idx="1621">
                        <c:v>7.9150390625071987</c:v>
                      </c:pt>
                      <c:pt idx="1622">
                        <c:v>7.9199218750072031</c:v>
                      </c:pt>
                      <c:pt idx="1623">
                        <c:v>7.9248046875072076</c:v>
                      </c:pt>
                      <c:pt idx="1624">
                        <c:v>7.929687500007212</c:v>
                      </c:pt>
                      <c:pt idx="1625">
                        <c:v>7.9345703125072164</c:v>
                      </c:pt>
                      <c:pt idx="1626">
                        <c:v>7.9394531250072209</c:v>
                      </c:pt>
                      <c:pt idx="1627">
                        <c:v>7.9443359375072253</c:v>
                      </c:pt>
                      <c:pt idx="1628">
                        <c:v>7.9492187500072298</c:v>
                      </c:pt>
                      <c:pt idx="1629">
                        <c:v>7.9541015625072342</c:v>
                      </c:pt>
                      <c:pt idx="1630">
                        <c:v>7.9589843750072387</c:v>
                      </c:pt>
                      <c:pt idx="1631">
                        <c:v>7.9638671875072431</c:v>
                      </c:pt>
                      <c:pt idx="1632">
                        <c:v>7.9687500000072475</c:v>
                      </c:pt>
                      <c:pt idx="1633">
                        <c:v>7.973632812507252</c:v>
                      </c:pt>
                      <c:pt idx="1634">
                        <c:v>7.9785156250072564</c:v>
                      </c:pt>
                      <c:pt idx="1635">
                        <c:v>7.9833984375072609</c:v>
                      </c:pt>
                      <c:pt idx="1636">
                        <c:v>7.9882812500072653</c:v>
                      </c:pt>
                      <c:pt idx="1637">
                        <c:v>7.9931640625072697</c:v>
                      </c:pt>
                      <c:pt idx="1638">
                        <c:v>7.9980468750072742</c:v>
                      </c:pt>
                      <c:pt idx="1639">
                        <c:v>8.0029296875072795</c:v>
                      </c:pt>
                      <c:pt idx="1640">
                        <c:v>8.0078125000072831</c:v>
                      </c:pt>
                      <c:pt idx="1641">
                        <c:v>8.0126953125072884</c:v>
                      </c:pt>
                      <c:pt idx="1642">
                        <c:v>8.0175781250072919</c:v>
                      </c:pt>
                      <c:pt idx="1643">
                        <c:v>8.0224609375072973</c:v>
                      </c:pt>
                      <c:pt idx="1644">
                        <c:v>8.0273437500073008</c:v>
                      </c:pt>
                      <c:pt idx="1645">
                        <c:v>8.0322265625073062</c:v>
                      </c:pt>
                      <c:pt idx="1646">
                        <c:v>8.0371093750073097</c:v>
                      </c:pt>
                      <c:pt idx="1647">
                        <c:v>8.041992187507315</c:v>
                      </c:pt>
                      <c:pt idx="1648">
                        <c:v>8.0468750000073186</c:v>
                      </c:pt>
                      <c:pt idx="1649">
                        <c:v>8.0517578125073239</c:v>
                      </c:pt>
                      <c:pt idx="1650">
                        <c:v>8.0566406250073275</c:v>
                      </c:pt>
                      <c:pt idx="1651">
                        <c:v>8.0615234375073328</c:v>
                      </c:pt>
                      <c:pt idx="1652">
                        <c:v>8.0664062500073364</c:v>
                      </c:pt>
                      <c:pt idx="1653">
                        <c:v>8.0712890625073417</c:v>
                      </c:pt>
                      <c:pt idx="1654">
                        <c:v>8.0761718750073452</c:v>
                      </c:pt>
                      <c:pt idx="1655">
                        <c:v>8.0810546875073506</c:v>
                      </c:pt>
                      <c:pt idx="1656">
                        <c:v>8.0859375000073541</c:v>
                      </c:pt>
                      <c:pt idx="1657">
                        <c:v>8.0908203125073594</c:v>
                      </c:pt>
                      <c:pt idx="1658">
                        <c:v>8.095703125007363</c:v>
                      </c:pt>
                      <c:pt idx="1659">
                        <c:v>8.1005859375073683</c:v>
                      </c:pt>
                      <c:pt idx="1660">
                        <c:v>8.1054687500073719</c:v>
                      </c:pt>
                      <c:pt idx="1661">
                        <c:v>8.1103515625073772</c:v>
                      </c:pt>
                      <c:pt idx="1662">
                        <c:v>8.1152343750073808</c:v>
                      </c:pt>
                      <c:pt idx="1663">
                        <c:v>8.1201171875073861</c:v>
                      </c:pt>
                      <c:pt idx="1664">
                        <c:v>8.1250000000073896</c:v>
                      </c:pt>
                      <c:pt idx="1665">
                        <c:v>8.129882812507395</c:v>
                      </c:pt>
                      <c:pt idx="1666">
                        <c:v>8.1347656250073985</c:v>
                      </c:pt>
                      <c:pt idx="1667">
                        <c:v>8.1396484375074039</c:v>
                      </c:pt>
                      <c:pt idx="1668">
                        <c:v>8.1445312500074074</c:v>
                      </c:pt>
                      <c:pt idx="1669">
                        <c:v>8.1494140625074127</c:v>
                      </c:pt>
                      <c:pt idx="1670">
                        <c:v>8.1542968750074163</c:v>
                      </c:pt>
                      <c:pt idx="1671">
                        <c:v>8.1591796875074216</c:v>
                      </c:pt>
                      <c:pt idx="1672">
                        <c:v>8.1640625000074252</c:v>
                      </c:pt>
                      <c:pt idx="1673">
                        <c:v>8.1689453125074305</c:v>
                      </c:pt>
                      <c:pt idx="1674">
                        <c:v>8.1738281250074341</c:v>
                      </c:pt>
                      <c:pt idx="1675">
                        <c:v>8.1787109375074394</c:v>
                      </c:pt>
                      <c:pt idx="1676">
                        <c:v>8.1835937500074429</c:v>
                      </c:pt>
                      <c:pt idx="1677">
                        <c:v>8.1884765625074483</c:v>
                      </c:pt>
                      <c:pt idx="1678">
                        <c:v>8.1933593750074518</c:v>
                      </c:pt>
                      <c:pt idx="1679">
                        <c:v>8.1982421875074571</c:v>
                      </c:pt>
                      <c:pt idx="1680">
                        <c:v>8.2031250000074607</c:v>
                      </c:pt>
                      <c:pt idx="1681">
                        <c:v>8.208007812507466</c:v>
                      </c:pt>
                      <c:pt idx="1682">
                        <c:v>8.2128906250074696</c:v>
                      </c:pt>
                      <c:pt idx="1683">
                        <c:v>8.2177734375074749</c:v>
                      </c:pt>
                      <c:pt idx="1684">
                        <c:v>8.2226562500074785</c:v>
                      </c:pt>
                      <c:pt idx="1685">
                        <c:v>8.2275390625074838</c:v>
                      </c:pt>
                      <c:pt idx="1686">
                        <c:v>8.2324218750074873</c:v>
                      </c:pt>
                      <c:pt idx="1687">
                        <c:v>8.2373046875074927</c:v>
                      </c:pt>
                      <c:pt idx="1688">
                        <c:v>8.2421875000074962</c:v>
                      </c:pt>
                      <c:pt idx="1689">
                        <c:v>8.2470703125075016</c:v>
                      </c:pt>
                      <c:pt idx="1690">
                        <c:v>8.2519531250075051</c:v>
                      </c:pt>
                      <c:pt idx="1691">
                        <c:v>8.2568359375075104</c:v>
                      </c:pt>
                      <c:pt idx="1692">
                        <c:v>8.261718750007514</c:v>
                      </c:pt>
                      <c:pt idx="1693">
                        <c:v>8.2666015625075193</c:v>
                      </c:pt>
                      <c:pt idx="1694">
                        <c:v>8.2714843750075229</c:v>
                      </c:pt>
                      <c:pt idx="1695">
                        <c:v>8.2763671875075282</c:v>
                      </c:pt>
                      <c:pt idx="1696">
                        <c:v>8.2812500000075318</c:v>
                      </c:pt>
                      <c:pt idx="1697">
                        <c:v>8.2861328125075371</c:v>
                      </c:pt>
                      <c:pt idx="1698">
                        <c:v>8.2910156250075406</c:v>
                      </c:pt>
                      <c:pt idx="1699">
                        <c:v>8.295898437507546</c:v>
                      </c:pt>
                      <c:pt idx="1700">
                        <c:v>8.3007812500075495</c:v>
                      </c:pt>
                      <c:pt idx="1701">
                        <c:v>8.3056640625075548</c:v>
                      </c:pt>
                      <c:pt idx="1702">
                        <c:v>8.3105468750075584</c:v>
                      </c:pt>
                      <c:pt idx="1703">
                        <c:v>8.3154296875075637</c:v>
                      </c:pt>
                      <c:pt idx="1704">
                        <c:v>8.3203125000075673</c:v>
                      </c:pt>
                      <c:pt idx="1705">
                        <c:v>8.3251953125075726</c:v>
                      </c:pt>
                      <c:pt idx="1706">
                        <c:v>8.3300781250075762</c:v>
                      </c:pt>
                      <c:pt idx="1707">
                        <c:v>8.3349609375075815</c:v>
                      </c:pt>
                      <c:pt idx="1708">
                        <c:v>8.339843750007585</c:v>
                      </c:pt>
                      <c:pt idx="1709">
                        <c:v>8.3447265625075904</c:v>
                      </c:pt>
                      <c:pt idx="1710">
                        <c:v>8.3496093750075939</c:v>
                      </c:pt>
                      <c:pt idx="1711">
                        <c:v>8.3544921875075993</c:v>
                      </c:pt>
                      <c:pt idx="1712">
                        <c:v>8.3593750000076028</c:v>
                      </c:pt>
                      <c:pt idx="1713">
                        <c:v>8.3642578125076081</c:v>
                      </c:pt>
                      <c:pt idx="1714">
                        <c:v>8.3691406250076117</c:v>
                      </c:pt>
                      <c:pt idx="1715">
                        <c:v>8.374023437507617</c:v>
                      </c:pt>
                      <c:pt idx="1716">
                        <c:v>8.3789062500076206</c:v>
                      </c:pt>
                      <c:pt idx="1717">
                        <c:v>8.3837890625076259</c:v>
                      </c:pt>
                      <c:pt idx="1718">
                        <c:v>8.3886718750076295</c:v>
                      </c:pt>
                      <c:pt idx="1719">
                        <c:v>8.3935546875076348</c:v>
                      </c:pt>
                      <c:pt idx="1720">
                        <c:v>8.3984375000076383</c:v>
                      </c:pt>
                      <c:pt idx="1721">
                        <c:v>8.4033203125076437</c:v>
                      </c:pt>
                      <c:pt idx="1722">
                        <c:v>8.4082031250076472</c:v>
                      </c:pt>
                      <c:pt idx="1723">
                        <c:v>8.4130859375076525</c:v>
                      </c:pt>
                      <c:pt idx="1724">
                        <c:v>8.4179687500076561</c:v>
                      </c:pt>
                      <c:pt idx="1725">
                        <c:v>8.4228515625076614</c:v>
                      </c:pt>
                      <c:pt idx="1726">
                        <c:v>8.427734375007665</c:v>
                      </c:pt>
                      <c:pt idx="1727">
                        <c:v>8.4326171875076703</c:v>
                      </c:pt>
                      <c:pt idx="1728">
                        <c:v>8.4375000000076739</c:v>
                      </c:pt>
                      <c:pt idx="1729">
                        <c:v>8.4423828125076792</c:v>
                      </c:pt>
                      <c:pt idx="1730">
                        <c:v>8.4472656250076827</c:v>
                      </c:pt>
                      <c:pt idx="1731">
                        <c:v>8.4521484375076881</c:v>
                      </c:pt>
                      <c:pt idx="1732">
                        <c:v>8.4570312500076916</c:v>
                      </c:pt>
                      <c:pt idx="1733">
                        <c:v>8.461914062507697</c:v>
                      </c:pt>
                      <c:pt idx="1734">
                        <c:v>8.4667968750077005</c:v>
                      </c:pt>
                      <c:pt idx="1735">
                        <c:v>8.4716796875077058</c:v>
                      </c:pt>
                      <c:pt idx="1736">
                        <c:v>8.4765625000077094</c:v>
                      </c:pt>
                      <c:pt idx="1737">
                        <c:v>8.4814453125077147</c:v>
                      </c:pt>
                      <c:pt idx="1738">
                        <c:v>8.4863281250077183</c:v>
                      </c:pt>
                      <c:pt idx="1739">
                        <c:v>8.4912109375077236</c:v>
                      </c:pt>
                      <c:pt idx="1740">
                        <c:v>8.4960937500077272</c:v>
                      </c:pt>
                      <c:pt idx="1741">
                        <c:v>8.5009765625077325</c:v>
                      </c:pt>
                      <c:pt idx="1742">
                        <c:v>8.505859375007736</c:v>
                      </c:pt>
                      <c:pt idx="1743">
                        <c:v>8.5107421875077414</c:v>
                      </c:pt>
                      <c:pt idx="1744">
                        <c:v>8.5156250000077449</c:v>
                      </c:pt>
                      <c:pt idx="1745">
                        <c:v>8.5205078125077502</c:v>
                      </c:pt>
                      <c:pt idx="1746">
                        <c:v>8.5253906250077538</c:v>
                      </c:pt>
                      <c:pt idx="1747">
                        <c:v>8.5302734375077591</c:v>
                      </c:pt>
                      <c:pt idx="1748">
                        <c:v>8.5351562500077627</c:v>
                      </c:pt>
                      <c:pt idx="1749">
                        <c:v>8.540039062507768</c:v>
                      </c:pt>
                      <c:pt idx="1750">
                        <c:v>8.5449218750077716</c:v>
                      </c:pt>
                      <c:pt idx="1751">
                        <c:v>8.5498046875077769</c:v>
                      </c:pt>
                      <c:pt idx="1752">
                        <c:v>8.5546875000077804</c:v>
                      </c:pt>
                      <c:pt idx="1753">
                        <c:v>8.5595703125077858</c:v>
                      </c:pt>
                      <c:pt idx="1754">
                        <c:v>8.5644531250077893</c:v>
                      </c:pt>
                      <c:pt idx="1755">
                        <c:v>8.5693359375077947</c:v>
                      </c:pt>
                      <c:pt idx="1756">
                        <c:v>8.5742187500077982</c:v>
                      </c:pt>
                      <c:pt idx="1757">
                        <c:v>8.5791015625078035</c:v>
                      </c:pt>
                      <c:pt idx="1758">
                        <c:v>8.5839843750078071</c:v>
                      </c:pt>
                      <c:pt idx="1759">
                        <c:v>8.5888671875078124</c:v>
                      </c:pt>
                      <c:pt idx="1760">
                        <c:v>8.593750000007816</c:v>
                      </c:pt>
                      <c:pt idx="1761">
                        <c:v>8.5986328125078213</c:v>
                      </c:pt>
                      <c:pt idx="1762">
                        <c:v>8.6035156250078249</c:v>
                      </c:pt>
                      <c:pt idx="1763">
                        <c:v>8.6083984375078302</c:v>
                      </c:pt>
                      <c:pt idx="1764">
                        <c:v>8.6132812500078337</c:v>
                      </c:pt>
                      <c:pt idx="1765">
                        <c:v>8.6181640625078391</c:v>
                      </c:pt>
                      <c:pt idx="1766">
                        <c:v>8.6230468750078426</c:v>
                      </c:pt>
                      <c:pt idx="1767">
                        <c:v>8.6279296875078479</c:v>
                      </c:pt>
                      <c:pt idx="1768">
                        <c:v>8.6328125000078515</c:v>
                      </c:pt>
                      <c:pt idx="1769">
                        <c:v>8.6376953125078568</c:v>
                      </c:pt>
                      <c:pt idx="1770">
                        <c:v>8.6425781250078604</c:v>
                      </c:pt>
                      <c:pt idx="1771">
                        <c:v>8.6474609375078657</c:v>
                      </c:pt>
                      <c:pt idx="1772">
                        <c:v>8.6523437500078693</c:v>
                      </c:pt>
                      <c:pt idx="1773">
                        <c:v>8.6572265625078746</c:v>
                      </c:pt>
                      <c:pt idx="1774">
                        <c:v>8.6621093750078781</c:v>
                      </c:pt>
                      <c:pt idx="1775">
                        <c:v>8.6669921875078835</c:v>
                      </c:pt>
                      <c:pt idx="1776">
                        <c:v>8.671875000007887</c:v>
                      </c:pt>
                      <c:pt idx="1777">
                        <c:v>8.6767578125078924</c:v>
                      </c:pt>
                      <c:pt idx="1778">
                        <c:v>8.6816406250078959</c:v>
                      </c:pt>
                      <c:pt idx="1779">
                        <c:v>8.6865234375079012</c:v>
                      </c:pt>
                      <c:pt idx="1780">
                        <c:v>8.6914062500079048</c:v>
                      </c:pt>
                      <c:pt idx="1781">
                        <c:v>8.6962890625079101</c:v>
                      </c:pt>
                      <c:pt idx="1782">
                        <c:v>8.7011718750079137</c:v>
                      </c:pt>
                      <c:pt idx="1783">
                        <c:v>8.706054687507919</c:v>
                      </c:pt>
                      <c:pt idx="1784">
                        <c:v>8.7109375000079226</c:v>
                      </c:pt>
                      <c:pt idx="1785">
                        <c:v>8.7158203125079279</c:v>
                      </c:pt>
                      <c:pt idx="1786">
                        <c:v>8.7207031250079314</c:v>
                      </c:pt>
                      <c:pt idx="1787">
                        <c:v>8.7255859375079368</c:v>
                      </c:pt>
                      <c:pt idx="1788">
                        <c:v>8.7304687500079403</c:v>
                      </c:pt>
                      <c:pt idx="1789">
                        <c:v>8.7353515625079456</c:v>
                      </c:pt>
                      <c:pt idx="1790">
                        <c:v>8.7402343750079492</c:v>
                      </c:pt>
                      <c:pt idx="1791">
                        <c:v>8.7451171875079545</c:v>
                      </c:pt>
                      <c:pt idx="1792">
                        <c:v>8.7500000000079581</c:v>
                      </c:pt>
                      <c:pt idx="1793">
                        <c:v>8.7548828125079634</c:v>
                      </c:pt>
                      <c:pt idx="1794">
                        <c:v>8.759765625007967</c:v>
                      </c:pt>
                      <c:pt idx="1795">
                        <c:v>8.7646484375079723</c:v>
                      </c:pt>
                      <c:pt idx="1796">
                        <c:v>8.7695312500079758</c:v>
                      </c:pt>
                      <c:pt idx="1797">
                        <c:v>8.7744140625079812</c:v>
                      </c:pt>
                      <c:pt idx="1798">
                        <c:v>8.7792968750079847</c:v>
                      </c:pt>
                      <c:pt idx="1799">
                        <c:v>8.7841796875079901</c:v>
                      </c:pt>
                      <c:pt idx="1800">
                        <c:v>8.7890625000079936</c:v>
                      </c:pt>
                      <c:pt idx="1801">
                        <c:v>8.7939453125079989</c:v>
                      </c:pt>
                      <c:pt idx="1802">
                        <c:v>8.7988281250080025</c:v>
                      </c:pt>
                      <c:pt idx="1803">
                        <c:v>8.8037109375080078</c:v>
                      </c:pt>
                      <c:pt idx="1804">
                        <c:v>8.8085937500080114</c:v>
                      </c:pt>
                      <c:pt idx="1805">
                        <c:v>8.8134765625080167</c:v>
                      </c:pt>
                      <c:pt idx="1806">
                        <c:v>8.8183593750080203</c:v>
                      </c:pt>
                      <c:pt idx="1807">
                        <c:v>8.8232421875080256</c:v>
                      </c:pt>
                      <c:pt idx="1808">
                        <c:v>8.8281250000080291</c:v>
                      </c:pt>
                      <c:pt idx="1809">
                        <c:v>8.8330078125080345</c:v>
                      </c:pt>
                      <c:pt idx="1810">
                        <c:v>8.837890625008038</c:v>
                      </c:pt>
                      <c:pt idx="1811">
                        <c:v>8.8427734375080433</c:v>
                      </c:pt>
                      <c:pt idx="1812">
                        <c:v>8.8476562500080469</c:v>
                      </c:pt>
                      <c:pt idx="1813">
                        <c:v>8.8525390625080522</c:v>
                      </c:pt>
                      <c:pt idx="1814">
                        <c:v>8.8574218750080558</c:v>
                      </c:pt>
                      <c:pt idx="1815">
                        <c:v>8.8623046875080611</c:v>
                      </c:pt>
                      <c:pt idx="1816">
                        <c:v>8.8671875000080647</c:v>
                      </c:pt>
                      <c:pt idx="1817">
                        <c:v>8.87207031250807</c:v>
                      </c:pt>
                      <c:pt idx="1818">
                        <c:v>8.8769531250080735</c:v>
                      </c:pt>
                      <c:pt idx="1819">
                        <c:v>8.8818359375080789</c:v>
                      </c:pt>
                      <c:pt idx="1820">
                        <c:v>8.8867187500080824</c:v>
                      </c:pt>
                      <c:pt idx="1821">
                        <c:v>8.8916015625080878</c:v>
                      </c:pt>
                      <c:pt idx="1822">
                        <c:v>8.8964843750080913</c:v>
                      </c:pt>
                      <c:pt idx="1823">
                        <c:v>8.9013671875080966</c:v>
                      </c:pt>
                      <c:pt idx="1824">
                        <c:v>8.9062500000081002</c:v>
                      </c:pt>
                      <c:pt idx="1825">
                        <c:v>8.9111328125081055</c:v>
                      </c:pt>
                      <c:pt idx="1826">
                        <c:v>8.9160156250081091</c:v>
                      </c:pt>
                      <c:pt idx="1827">
                        <c:v>8.9208984375081144</c:v>
                      </c:pt>
                      <c:pt idx="1828">
                        <c:v>8.925781250008118</c:v>
                      </c:pt>
                      <c:pt idx="1829">
                        <c:v>8.9306640625081233</c:v>
                      </c:pt>
                      <c:pt idx="1830">
                        <c:v>8.9355468750081268</c:v>
                      </c:pt>
                      <c:pt idx="1831">
                        <c:v>8.9404296875081322</c:v>
                      </c:pt>
                      <c:pt idx="1832">
                        <c:v>8.9453125000081357</c:v>
                      </c:pt>
                      <c:pt idx="1833">
                        <c:v>8.950195312508141</c:v>
                      </c:pt>
                      <c:pt idx="1834">
                        <c:v>8.9550781250081446</c:v>
                      </c:pt>
                      <c:pt idx="1835">
                        <c:v>8.9599609375081499</c:v>
                      </c:pt>
                      <c:pt idx="1836">
                        <c:v>8.9648437500081535</c:v>
                      </c:pt>
                      <c:pt idx="1837">
                        <c:v>8.9697265625081588</c:v>
                      </c:pt>
                      <c:pt idx="1838">
                        <c:v>8.9746093750081624</c:v>
                      </c:pt>
                      <c:pt idx="1839">
                        <c:v>8.9794921875081677</c:v>
                      </c:pt>
                      <c:pt idx="1840">
                        <c:v>8.9843750000081712</c:v>
                      </c:pt>
                      <c:pt idx="1841">
                        <c:v>8.9892578125081766</c:v>
                      </c:pt>
                      <c:pt idx="1842">
                        <c:v>8.9941406250081801</c:v>
                      </c:pt>
                      <c:pt idx="1843">
                        <c:v>8.9990234375081855</c:v>
                      </c:pt>
                      <c:pt idx="1844">
                        <c:v>9.003906250008189</c:v>
                      </c:pt>
                      <c:pt idx="1845">
                        <c:v>9.0087890625081943</c:v>
                      </c:pt>
                      <c:pt idx="1846">
                        <c:v>9.0136718750081979</c:v>
                      </c:pt>
                      <c:pt idx="1847">
                        <c:v>9.0185546875082032</c:v>
                      </c:pt>
                      <c:pt idx="1848">
                        <c:v>9.0234375000082068</c:v>
                      </c:pt>
                      <c:pt idx="1849">
                        <c:v>9.0283203125082121</c:v>
                      </c:pt>
                      <c:pt idx="1850">
                        <c:v>9.0332031250082157</c:v>
                      </c:pt>
                      <c:pt idx="1851">
                        <c:v>9.038085937508221</c:v>
                      </c:pt>
                      <c:pt idx="1852">
                        <c:v>9.0429687500082245</c:v>
                      </c:pt>
                      <c:pt idx="1853">
                        <c:v>9.0478515625082299</c:v>
                      </c:pt>
                      <c:pt idx="1854">
                        <c:v>9.0527343750082334</c:v>
                      </c:pt>
                      <c:pt idx="1855">
                        <c:v>9.0576171875082387</c:v>
                      </c:pt>
                      <c:pt idx="1856">
                        <c:v>9.0625000000082423</c:v>
                      </c:pt>
                      <c:pt idx="1857">
                        <c:v>9.0673828125082476</c:v>
                      </c:pt>
                      <c:pt idx="1858">
                        <c:v>9.0722656250082512</c:v>
                      </c:pt>
                      <c:pt idx="1859">
                        <c:v>9.0771484375082565</c:v>
                      </c:pt>
                      <c:pt idx="1860">
                        <c:v>9.0820312500082601</c:v>
                      </c:pt>
                      <c:pt idx="1861">
                        <c:v>9.0869140625082654</c:v>
                      </c:pt>
                      <c:pt idx="1862">
                        <c:v>9.0917968750082689</c:v>
                      </c:pt>
                      <c:pt idx="1863">
                        <c:v>9.0966796875082743</c:v>
                      </c:pt>
                      <c:pt idx="1864">
                        <c:v>9.1015625000082778</c:v>
                      </c:pt>
                      <c:pt idx="1865">
                        <c:v>9.1064453125082832</c:v>
                      </c:pt>
                      <c:pt idx="1866">
                        <c:v>9.1113281250082867</c:v>
                      </c:pt>
                      <c:pt idx="1867">
                        <c:v>9.116210937508292</c:v>
                      </c:pt>
                      <c:pt idx="1868">
                        <c:v>9.1210937500082956</c:v>
                      </c:pt>
                      <c:pt idx="1869">
                        <c:v>9.1259765625083009</c:v>
                      </c:pt>
                      <c:pt idx="1870">
                        <c:v>9.1308593750083045</c:v>
                      </c:pt>
                      <c:pt idx="1871">
                        <c:v>9.1357421875083098</c:v>
                      </c:pt>
                      <c:pt idx="1872">
                        <c:v>9.1406250000083134</c:v>
                      </c:pt>
                      <c:pt idx="1873">
                        <c:v>9.1455078125083187</c:v>
                      </c:pt>
                      <c:pt idx="1874">
                        <c:v>9.1503906250083222</c:v>
                      </c:pt>
                      <c:pt idx="1875">
                        <c:v>9.1552734375083276</c:v>
                      </c:pt>
                      <c:pt idx="1876">
                        <c:v>9.1601562500083311</c:v>
                      </c:pt>
                      <c:pt idx="1877">
                        <c:v>9.1650390625083364</c:v>
                      </c:pt>
                      <c:pt idx="1878">
                        <c:v>9.16992187500834</c:v>
                      </c:pt>
                      <c:pt idx="1879">
                        <c:v>9.1748046875083453</c:v>
                      </c:pt>
                      <c:pt idx="1880">
                        <c:v>9.1796875000083489</c:v>
                      </c:pt>
                      <c:pt idx="1881">
                        <c:v>9.1845703125083542</c:v>
                      </c:pt>
                      <c:pt idx="1882">
                        <c:v>9.1894531250083578</c:v>
                      </c:pt>
                      <c:pt idx="1883">
                        <c:v>9.1943359375083631</c:v>
                      </c:pt>
                      <c:pt idx="1884">
                        <c:v>9.1992187500083666</c:v>
                      </c:pt>
                      <c:pt idx="1885">
                        <c:v>9.204101562508372</c:v>
                      </c:pt>
                      <c:pt idx="1886">
                        <c:v>9.2089843750083755</c:v>
                      </c:pt>
                      <c:pt idx="1887">
                        <c:v>9.2138671875083809</c:v>
                      </c:pt>
                      <c:pt idx="1888">
                        <c:v>9.2187500000083844</c:v>
                      </c:pt>
                      <c:pt idx="1889">
                        <c:v>9.2236328125083897</c:v>
                      </c:pt>
                      <c:pt idx="1890">
                        <c:v>9.2285156250083933</c:v>
                      </c:pt>
                      <c:pt idx="1891">
                        <c:v>9.2333984375083986</c:v>
                      </c:pt>
                      <c:pt idx="1892">
                        <c:v>9.2382812500084022</c:v>
                      </c:pt>
                      <c:pt idx="1893">
                        <c:v>9.2431640625084075</c:v>
                      </c:pt>
                      <c:pt idx="1894">
                        <c:v>9.248046875008411</c:v>
                      </c:pt>
                      <c:pt idx="1895">
                        <c:v>9.2529296875084164</c:v>
                      </c:pt>
                      <c:pt idx="1896">
                        <c:v>9.2578125000084199</c:v>
                      </c:pt>
                      <c:pt idx="1897">
                        <c:v>9.2626953125084253</c:v>
                      </c:pt>
                      <c:pt idx="1898">
                        <c:v>9.2675781250084288</c:v>
                      </c:pt>
                      <c:pt idx="1899">
                        <c:v>9.2724609375084341</c:v>
                      </c:pt>
                      <c:pt idx="1900">
                        <c:v>9.2773437500084377</c:v>
                      </c:pt>
                      <c:pt idx="1901">
                        <c:v>9.282226562508443</c:v>
                      </c:pt>
                      <c:pt idx="1902">
                        <c:v>9.2871093750084466</c:v>
                      </c:pt>
                      <c:pt idx="1903">
                        <c:v>9.2919921875084519</c:v>
                      </c:pt>
                      <c:pt idx="1904">
                        <c:v>9.2968750000084555</c:v>
                      </c:pt>
                      <c:pt idx="1905">
                        <c:v>9.3017578125084608</c:v>
                      </c:pt>
                      <c:pt idx="1906">
                        <c:v>9.3066406250084643</c:v>
                      </c:pt>
                      <c:pt idx="1907">
                        <c:v>9.3115234375084697</c:v>
                      </c:pt>
                      <c:pt idx="1908">
                        <c:v>9.3164062500084732</c:v>
                      </c:pt>
                      <c:pt idx="1909">
                        <c:v>9.3212890625084786</c:v>
                      </c:pt>
                      <c:pt idx="1910">
                        <c:v>9.3261718750084821</c:v>
                      </c:pt>
                      <c:pt idx="1911">
                        <c:v>9.3310546875084874</c:v>
                      </c:pt>
                      <c:pt idx="1912">
                        <c:v>9.335937500008491</c:v>
                      </c:pt>
                      <c:pt idx="1913">
                        <c:v>9.3408203125084963</c:v>
                      </c:pt>
                      <c:pt idx="1914">
                        <c:v>9.3457031250084999</c:v>
                      </c:pt>
                      <c:pt idx="1915">
                        <c:v>9.3505859375085052</c:v>
                      </c:pt>
                      <c:pt idx="1916">
                        <c:v>9.3554687500085087</c:v>
                      </c:pt>
                      <c:pt idx="1917">
                        <c:v>9.3603515625085141</c:v>
                      </c:pt>
                      <c:pt idx="1918">
                        <c:v>9.3652343750085176</c:v>
                      </c:pt>
                      <c:pt idx="1919">
                        <c:v>9.370117187508523</c:v>
                      </c:pt>
                      <c:pt idx="1920">
                        <c:v>9.3750000000085265</c:v>
                      </c:pt>
                      <c:pt idx="1921">
                        <c:v>9.3798828125085318</c:v>
                      </c:pt>
                      <c:pt idx="1922">
                        <c:v>9.3847656250085354</c:v>
                      </c:pt>
                      <c:pt idx="1923">
                        <c:v>9.3896484375085407</c:v>
                      </c:pt>
                      <c:pt idx="1924">
                        <c:v>9.3945312500085443</c:v>
                      </c:pt>
                      <c:pt idx="1925">
                        <c:v>9.3994140625085496</c:v>
                      </c:pt>
                      <c:pt idx="1926">
                        <c:v>9.4042968750085532</c:v>
                      </c:pt>
                      <c:pt idx="1927">
                        <c:v>9.4091796875085585</c:v>
                      </c:pt>
                      <c:pt idx="1928">
                        <c:v>9.414062500008562</c:v>
                      </c:pt>
                      <c:pt idx="1929">
                        <c:v>9.4189453125085674</c:v>
                      </c:pt>
                      <c:pt idx="1930">
                        <c:v>9.4238281250085709</c:v>
                      </c:pt>
                      <c:pt idx="1931">
                        <c:v>9.4287109375085763</c:v>
                      </c:pt>
                      <c:pt idx="1932">
                        <c:v>9.4335937500085798</c:v>
                      </c:pt>
                      <c:pt idx="1933">
                        <c:v>9.4384765625085851</c:v>
                      </c:pt>
                      <c:pt idx="1934">
                        <c:v>9.4433593750085887</c:v>
                      </c:pt>
                      <c:pt idx="1935">
                        <c:v>9.448242187508594</c:v>
                      </c:pt>
                      <c:pt idx="1936">
                        <c:v>9.4531250000085976</c:v>
                      </c:pt>
                      <c:pt idx="1937">
                        <c:v>9.4580078125086029</c:v>
                      </c:pt>
                      <c:pt idx="1938">
                        <c:v>9.4628906250086064</c:v>
                      </c:pt>
                      <c:pt idx="1939">
                        <c:v>9.4677734375086118</c:v>
                      </c:pt>
                      <c:pt idx="1940">
                        <c:v>9.4726562500086153</c:v>
                      </c:pt>
                      <c:pt idx="1941">
                        <c:v>9.4775390625086207</c:v>
                      </c:pt>
                      <c:pt idx="1942">
                        <c:v>9.4824218750086242</c:v>
                      </c:pt>
                      <c:pt idx="1943">
                        <c:v>9.4873046875086295</c:v>
                      </c:pt>
                      <c:pt idx="1944">
                        <c:v>9.4921875000086331</c:v>
                      </c:pt>
                      <c:pt idx="1945">
                        <c:v>9.4970703125086384</c:v>
                      </c:pt>
                      <c:pt idx="1946">
                        <c:v>9.501953125008642</c:v>
                      </c:pt>
                      <c:pt idx="1947">
                        <c:v>9.5068359375086473</c:v>
                      </c:pt>
                      <c:pt idx="1948">
                        <c:v>9.5117187500086509</c:v>
                      </c:pt>
                      <c:pt idx="1949">
                        <c:v>9.5166015625086562</c:v>
                      </c:pt>
                      <c:pt idx="1950">
                        <c:v>9.5214843750086597</c:v>
                      </c:pt>
                      <c:pt idx="1951">
                        <c:v>9.5263671875086651</c:v>
                      </c:pt>
                      <c:pt idx="1952">
                        <c:v>9.5312500000086686</c:v>
                      </c:pt>
                      <c:pt idx="1953">
                        <c:v>9.536132812508674</c:v>
                      </c:pt>
                      <c:pt idx="1954">
                        <c:v>9.5410156250086775</c:v>
                      </c:pt>
                      <c:pt idx="1955">
                        <c:v>9.5458984375086828</c:v>
                      </c:pt>
                      <c:pt idx="1956">
                        <c:v>9.5507812500086864</c:v>
                      </c:pt>
                      <c:pt idx="1957">
                        <c:v>9.5556640625086917</c:v>
                      </c:pt>
                      <c:pt idx="1958">
                        <c:v>9.5605468750086953</c:v>
                      </c:pt>
                      <c:pt idx="1959">
                        <c:v>9.5654296875087006</c:v>
                      </c:pt>
                      <c:pt idx="1960">
                        <c:v>9.5703125000087041</c:v>
                      </c:pt>
                      <c:pt idx="1961">
                        <c:v>9.5751953125087095</c:v>
                      </c:pt>
                      <c:pt idx="1962">
                        <c:v>9.580078125008713</c:v>
                      </c:pt>
                      <c:pt idx="1963">
                        <c:v>9.5849609375087184</c:v>
                      </c:pt>
                      <c:pt idx="1964">
                        <c:v>9.5898437500087219</c:v>
                      </c:pt>
                      <c:pt idx="1965">
                        <c:v>9.5947265625087272</c:v>
                      </c:pt>
                      <c:pt idx="1966">
                        <c:v>9.5996093750087308</c:v>
                      </c:pt>
                      <c:pt idx="1967">
                        <c:v>9.6044921875087361</c:v>
                      </c:pt>
                      <c:pt idx="1968">
                        <c:v>9.6093750000087397</c:v>
                      </c:pt>
                      <c:pt idx="1969">
                        <c:v>9.614257812508745</c:v>
                      </c:pt>
                      <c:pt idx="1970">
                        <c:v>9.6191406250087486</c:v>
                      </c:pt>
                      <c:pt idx="1971">
                        <c:v>9.6240234375087539</c:v>
                      </c:pt>
                      <c:pt idx="1972">
                        <c:v>9.6289062500087574</c:v>
                      </c:pt>
                      <c:pt idx="1973">
                        <c:v>9.6337890625087628</c:v>
                      </c:pt>
                      <c:pt idx="1974">
                        <c:v>9.6386718750087663</c:v>
                      </c:pt>
                      <c:pt idx="1975">
                        <c:v>9.6435546875087717</c:v>
                      </c:pt>
                      <c:pt idx="1976">
                        <c:v>9.6484375000087752</c:v>
                      </c:pt>
                      <c:pt idx="1977">
                        <c:v>9.6533203125087805</c:v>
                      </c:pt>
                      <c:pt idx="1978">
                        <c:v>9.6582031250087841</c:v>
                      </c:pt>
                      <c:pt idx="1979">
                        <c:v>9.6630859375087894</c:v>
                      </c:pt>
                      <c:pt idx="1980">
                        <c:v>9.667968750008793</c:v>
                      </c:pt>
                      <c:pt idx="1981">
                        <c:v>9.6728515625087983</c:v>
                      </c:pt>
                      <c:pt idx="1982">
                        <c:v>9.6777343750088018</c:v>
                      </c:pt>
                      <c:pt idx="1983">
                        <c:v>9.6826171875088072</c:v>
                      </c:pt>
                      <c:pt idx="1984">
                        <c:v>9.6875000000088107</c:v>
                      </c:pt>
                      <c:pt idx="1985">
                        <c:v>9.6923828125088161</c:v>
                      </c:pt>
                      <c:pt idx="1986">
                        <c:v>9.6972656250088196</c:v>
                      </c:pt>
                      <c:pt idx="1987">
                        <c:v>9.7021484375088249</c:v>
                      </c:pt>
                      <c:pt idx="1988">
                        <c:v>9.7070312500088285</c:v>
                      </c:pt>
                      <c:pt idx="1989">
                        <c:v>9.7119140625088338</c:v>
                      </c:pt>
                      <c:pt idx="1990">
                        <c:v>9.7167968750088374</c:v>
                      </c:pt>
                      <c:pt idx="1991">
                        <c:v>9.7216796875088427</c:v>
                      </c:pt>
                      <c:pt idx="1992">
                        <c:v>9.7265625000088463</c:v>
                      </c:pt>
                      <c:pt idx="1993">
                        <c:v>9.7314453125088516</c:v>
                      </c:pt>
                      <c:pt idx="1994">
                        <c:v>9.7363281250088551</c:v>
                      </c:pt>
                      <c:pt idx="1995">
                        <c:v>9.7412109375088605</c:v>
                      </c:pt>
                      <c:pt idx="1996">
                        <c:v>9.746093750008864</c:v>
                      </c:pt>
                      <c:pt idx="1997">
                        <c:v>9.7509765625088693</c:v>
                      </c:pt>
                      <c:pt idx="1998">
                        <c:v>9.7558593750088729</c:v>
                      </c:pt>
                      <c:pt idx="1999">
                        <c:v>9.7607421875088782</c:v>
                      </c:pt>
                      <c:pt idx="2000">
                        <c:v>9.7656250000088818</c:v>
                      </c:pt>
                      <c:pt idx="2001">
                        <c:v>9.7705078125088871</c:v>
                      </c:pt>
                      <c:pt idx="2002">
                        <c:v>9.7753906250088907</c:v>
                      </c:pt>
                      <c:pt idx="2003">
                        <c:v>9.780273437508896</c:v>
                      </c:pt>
                      <c:pt idx="2004">
                        <c:v>9.7851562500088995</c:v>
                      </c:pt>
                      <c:pt idx="2005">
                        <c:v>9.7900390625089049</c:v>
                      </c:pt>
                      <c:pt idx="2006">
                        <c:v>9.7949218750089084</c:v>
                      </c:pt>
                      <c:pt idx="2007">
                        <c:v>9.7998046875089138</c:v>
                      </c:pt>
                      <c:pt idx="2008">
                        <c:v>9.8046875000089173</c:v>
                      </c:pt>
                      <c:pt idx="2009">
                        <c:v>9.8095703125089226</c:v>
                      </c:pt>
                      <c:pt idx="2010">
                        <c:v>9.8144531250089262</c:v>
                      </c:pt>
                      <c:pt idx="2011">
                        <c:v>9.8193359375089315</c:v>
                      </c:pt>
                      <c:pt idx="2012">
                        <c:v>9.8242187500089351</c:v>
                      </c:pt>
                      <c:pt idx="2013">
                        <c:v>9.8291015625089404</c:v>
                      </c:pt>
                      <c:pt idx="2014">
                        <c:v>9.833984375008944</c:v>
                      </c:pt>
                      <c:pt idx="2015">
                        <c:v>9.8388671875089493</c:v>
                      </c:pt>
                      <c:pt idx="2016">
                        <c:v>9.8437500000089528</c:v>
                      </c:pt>
                      <c:pt idx="2017">
                        <c:v>9.8486328125089582</c:v>
                      </c:pt>
                      <c:pt idx="2018">
                        <c:v>9.8535156250089617</c:v>
                      </c:pt>
                      <c:pt idx="2019">
                        <c:v>9.858398437508967</c:v>
                      </c:pt>
                      <c:pt idx="2020">
                        <c:v>9.8632812500089706</c:v>
                      </c:pt>
                      <c:pt idx="2021">
                        <c:v>9.8681640625089759</c:v>
                      </c:pt>
                      <c:pt idx="2022">
                        <c:v>9.8730468750089795</c:v>
                      </c:pt>
                      <c:pt idx="2023">
                        <c:v>9.8779296875089848</c:v>
                      </c:pt>
                      <c:pt idx="2024">
                        <c:v>9.8828125000089884</c:v>
                      </c:pt>
                      <c:pt idx="2025">
                        <c:v>9.8876953125089937</c:v>
                      </c:pt>
                      <c:pt idx="2026">
                        <c:v>9.8925781250089972</c:v>
                      </c:pt>
                      <c:pt idx="2027">
                        <c:v>9.8974609375090026</c:v>
                      </c:pt>
                      <c:pt idx="2028">
                        <c:v>9.9023437500090061</c:v>
                      </c:pt>
                      <c:pt idx="2029">
                        <c:v>9.9072265625090115</c:v>
                      </c:pt>
                      <c:pt idx="2030">
                        <c:v>9.912109375009015</c:v>
                      </c:pt>
                      <c:pt idx="2031">
                        <c:v>9.9169921875090203</c:v>
                      </c:pt>
                      <c:pt idx="2032">
                        <c:v>9.9218750000090239</c:v>
                      </c:pt>
                      <c:pt idx="2033">
                        <c:v>9.9267578125090292</c:v>
                      </c:pt>
                      <c:pt idx="2034">
                        <c:v>9.9316406250090328</c:v>
                      </c:pt>
                      <c:pt idx="2035">
                        <c:v>9.9365234375090381</c:v>
                      </c:pt>
                      <c:pt idx="2036">
                        <c:v>9.9414062500090417</c:v>
                      </c:pt>
                      <c:pt idx="2037">
                        <c:v>9.946289062509047</c:v>
                      </c:pt>
                      <c:pt idx="2038">
                        <c:v>9.9511718750090505</c:v>
                      </c:pt>
                      <c:pt idx="2039">
                        <c:v>9.9560546875090559</c:v>
                      </c:pt>
                      <c:pt idx="2040">
                        <c:v>9.9609375000090594</c:v>
                      </c:pt>
                      <c:pt idx="2041">
                        <c:v>9.9658203125090647</c:v>
                      </c:pt>
                      <c:pt idx="2042">
                        <c:v>9.9707031250090683</c:v>
                      </c:pt>
                      <c:pt idx="2043">
                        <c:v>9.9755859375090736</c:v>
                      </c:pt>
                      <c:pt idx="2044">
                        <c:v>9.9804687500090772</c:v>
                      </c:pt>
                      <c:pt idx="2045">
                        <c:v>9.9853515625090825</c:v>
                      </c:pt>
                      <c:pt idx="2046">
                        <c:v>9.9902343750090861</c:v>
                      </c:pt>
                      <c:pt idx="2047">
                        <c:v>9.9951171875090914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Meter_Scale_FFT!$Z$10:$Z$4105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650.30647406245998</c:v>
                      </c:pt>
                      <c:pt idx="1">
                        <c:v>2994.840626947338</c:v>
                      </c:pt>
                      <c:pt idx="2">
                        <c:v>2482.1757399650796</c:v>
                      </c:pt>
                      <c:pt idx="3">
                        <c:v>1330.3397402234878</c:v>
                      </c:pt>
                      <c:pt idx="4">
                        <c:v>1456.3085618805164</c:v>
                      </c:pt>
                      <c:pt idx="5">
                        <c:v>1961.1813048904155</c:v>
                      </c:pt>
                      <c:pt idx="6">
                        <c:v>1826.3822806132273</c:v>
                      </c:pt>
                      <c:pt idx="7">
                        <c:v>1156.9336215033293</c:v>
                      </c:pt>
                      <c:pt idx="8">
                        <c:v>785.77471110438432</c:v>
                      </c:pt>
                      <c:pt idx="9">
                        <c:v>870.67526078132278</c:v>
                      </c:pt>
                      <c:pt idx="10">
                        <c:v>832.01479869960315</c:v>
                      </c:pt>
                      <c:pt idx="11">
                        <c:v>707.06417835892091</c:v>
                      </c:pt>
                      <c:pt idx="12">
                        <c:v>1072.1123692909475</c:v>
                      </c:pt>
                      <c:pt idx="13">
                        <c:v>846.39861710046125</c:v>
                      </c:pt>
                      <c:pt idx="14">
                        <c:v>760.90363470355715</c:v>
                      </c:pt>
                      <c:pt idx="15">
                        <c:v>1126.3134937876168</c:v>
                      </c:pt>
                      <c:pt idx="16">
                        <c:v>1680.3215668998253</c:v>
                      </c:pt>
                      <c:pt idx="17">
                        <c:v>1269.0948406413381</c:v>
                      </c:pt>
                      <c:pt idx="18">
                        <c:v>569.7387091916587</c:v>
                      </c:pt>
                      <c:pt idx="19">
                        <c:v>309.30259139111507</c:v>
                      </c:pt>
                      <c:pt idx="20">
                        <c:v>353.54855077266819</c:v>
                      </c:pt>
                      <c:pt idx="21">
                        <c:v>743.40561577659457</c:v>
                      </c:pt>
                      <c:pt idx="22">
                        <c:v>508.80034190736302</c:v>
                      </c:pt>
                      <c:pt idx="23">
                        <c:v>232.63483845481196</c:v>
                      </c:pt>
                      <c:pt idx="24">
                        <c:v>137.84174510304734</c:v>
                      </c:pt>
                      <c:pt idx="25">
                        <c:v>67.568615311504786</c:v>
                      </c:pt>
                      <c:pt idx="26">
                        <c:v>173.46908869956707</c:v>
                      </c:pt>
                      <c:pt idx="27">
                        <c:v>214.82223643243034</c:v>
                      </c:pt>
                      <c:pt idx="28">
                        <c:v>406.09346511874367</c:v>
                      </c:pt>
                      <c:pt idx="29">
                        <c:v>458.36713665833059</c:v>
                      </c:pt>
                      <c:pt idx="30">
                        <c:v>181.54755830127888</c:v>
                      </c:pt>
                      <c:pt idx="31">
                        <c:v>315.89161308429732</c:v>
                      </c:pt>
                      <c:pt idx="32">
                        <c:v>694.62378972847478</c:v>
                      </c:pt>
                      <c:pt idx="33">
                        <c:v>713.22496173716115</c:v>
                      </c:pt>
                      <c:pt idx="34">
                        <c:v>489.83040986665583</c:v>
                      </c:pt>
                      <c:pt idx="35">
                        <c:v>273.60982918643754</c:v>
                      </c:pt>
                      <c:pt idx="36">
                        <c:v>297.22111187874373</c:v>
                      </c:pt>
                      <c:pt idx="37">
                        <c:v>332.61848847382151</c:v>
                      </c:pt>
                      <c:pt idx="38">
                        <c:v>240.09719145181791</c:v>
                      </c:pt>
                      <c:pt idx="39">
                        <c:v>116.50743515738763</c:v>
                      </c:pt>
                      <c:pt idx="40">
                        <c:v>64.959374698347688</c:v>
                      </c:pt>
                      <c:pt idx="41">
                        <c:v>431.34457621296627</c:v>
                      </c:pt>
                      <c:pt idx="42">
                        <c:v>666.76666547046341</c:v>
                      </c:pt>
                      <c:pt idx="43">
                        <c:v>735.71802948955133</c:v>
                      </c:pt>
                      <c:pt idx="44">
                        <c:v>676.11574923970159</c:v>
                      </c:pt>
                      <c:pt idx="45">
                        <c:v>360.96152667236333</c:v>
                      </c:pt>
                      <c:pt idx="46">
                        <c:v>351.62600990337324</c:v>
                      </c:pt>
                      <c:pt idx="47">
                        <c:v>503.8845299141214</c:v>
                      </c:pt>
                      <c:pt idx="48">
                        <c:v>838.14658420663181</c:v>
                      </c:pt>
                      <c:pt idx="49">
                        <c:v>693.23996932022624</c:v>
                      </c:pt>
                      <c:pt idx="50">
                        <c:v>295.31409642928656</c:v>
                      </c:pt>
                      <c:pt idx="51">
                        <c:v>532.54371124513989</c:v>
                      </c:pt>
                      <c:pt idx="52">
                        <c:v>688.36260742845343</c:v>
                      </c:pt>
                      <c:pt idx="53">
                        <c:v>725.18963875231407</c:v>
                      </c:pt>
                      <c:pt idx="54">
                        <c:v>497.38117534053163</c:v>
                      </c:pt>
                      <c:pt idx="55">
                        <c:v>158.637253700217</c:v>
                      </c:pt>
                      <c:pt idx="56">
                        <c:v>80.933048442813146</c:v>
                      </c:pt>
                      <c:pt idx="57">
                        <c:v>99.348784732037174</c:v>
                      </c:pt>
                      <c:pt idx="58">
                        <c:v>177.86703298763874</c:v>
                      </c:pt>
                      <c:pt idx="59">
                        <c:v>448.42657295790656</c:v>
                      </c:pt>
                      <c:pt idx="60">
                        <c:v>372.68719654944073</c:v>
                      </c:pt>
                      <c:pt idx="61">
                        <c:v>624.35592154825235</c:v>
                      </c:pt>
                      <c:pt idx="62">
                        <c:v>752.75830625697245</c:v>
                      </c:pt>
                      <c:pt idx="63">
                        <c:v>398.22706045346422</c:v>
                      </c:pt>
                      <c:pt idx="64">
                        <c:v>122.42505919875637</c:v>
                      </c:pt>
                      <c:pt idx="65">
                        <c:v>429.79280822989051</c:v>
                      </c:pt>
                      <c:pt idx="66">
                        <c:v>754.73453401479003</c:v>
                      </c:pt>
                      <c:pt idx="67">
                        <c:v>753.26259682352782</c:v>
                      </c:pt>
                      <c:pt idx="68">
                        <c:v>418.20003119807842</c:v>
                      </c:pt>
                      <c:pt idx="69">
                        <c:v>67.979067931089162</c:v>
                      </c:pt>
                      <c:pt idx="70">
                        <c:v>460.31132724535888</c:v>
                      </c:pt>
                      <c:pt idx="71">
                        <c:v>706.62060525325933</c:v>
                      </c:pt>
                      <c:pt idx="72">
                        <c:v>594.59389406840239</c:v>
                      </c:pt>
                      <c:pt idx="73">
                        <c:v>421.17312476266778</c:v>
                      </c:pt>
                      <c:pt idx="74">
                        <c:v>246.81376389712497</c:v>
                      </c:pt>
                      <c:pt idx="75">
                        <c:v>386.51958813553017</c:v>
                      </c:pt>
                      <c:pt idx="76">
                        <c:v>391.56087162322638</c:v>
                      </c:pt>
                      <c:pt idx="77">
                        <c:v>423.44959056291407</c:v>
                      </c:pt>
                      <c:pt idx="78">
                        <c:v>272.28235697051605</c:v>
                      </c:pt>
                      <c:pt idx="79">
                        <c:v>372.87394327921504</c:v>
                      </c:pt>
                      <c:pt idx="80">
                        <c:v>495.4002601033668</c:v>
                      </c:pt>
                      <c:pt idx="81">
                        <c:v>328.5700136427696</c:v>
                      </c:pt>
                      <c:pt idx="82">
                        <c:v>317.53578635140718</c:v>
                      </c:pt>
                      <c:pt idx="83">
                        <c:v>631.57484645602813</c:v>
                      </c:pt>
                      <c:pt idx="84">
                        <c:v>920.10261676037055</c:v>
                      </c:pt>
                      <c:pt idx="85">
                        <c:v>811.25444433269763</c:v>
                      </c:pt>
                      <c:pt idx="86">
                        <c:v>563.43080794805996</c:v>
                      </c:pt>
                      <c:pt idx="87">
                        <c:v>294.38274809436342</c:v>
                      </c:pt>
                      <c:pt idx="88">
                        <c:v>214.0133737236292</c:v>
                      </c:pt>
                      <c:pt idx="89">
                        <c:v>576.63105026777748</c:v>
                      </c:pt>
                      <c:pt idx="90">
                        <c:v>531.55976234840489</c:v>
                      </c:pt>
                      <c:pt idx="91">
                        <c:v>423.35616052367038</c:v>
                      </c:pt>
                      <c:pt idx="92">
                        <c:v>517.05236212258126</c:v>
                      </c:pt>
                      <c:pt idx="93">
                        <c:v>437.92071187047725</c:v>
                      </c:pt>
                      <c:pt idx="94">
                        <c:v>212.60738183487317</c:v>
                      </c:pt>
                      <c:pt idx="95">
                        <c:v>222.34917292743131</c:v>
                      </c:pt>
                      <c:pt idx="96">
                        <c:v>308.85001242340627</c:v>
                      </c:pt>
                      <c:pt idx="97">
                        <c:v>156.56460589832238</c:v>
                      </c:pt>
                      <c:pt idx="98">
                        <c:v>71.16119359335508</c:v>
                      </c:pt>
                      <c:pt idx="99">
                        <c:v>114.02611294415055</c:v>
                      </c:pt>
                      <c:pt idx="100">
                        <c:v>253.74200098652724</c:v>
                      </c:pt>
                      <c:pt idx="101">
                        <c:v>315.65284024672133</c:v>
                      </c:pt>
                      <c:pt idx="102">
                        <c:v>401.56745667112227</c:v>
                      </c:pt>
                      <c:pt idx="103">
                        <c:v>584.02706884448844</c:v>
                      </c:pt>
                      <c:pt idx="104">
                        <c:v>976.94898826844599</c:v>
                      </c:pt>
                      <c:pt idx="105">
                        <c:v>1097.1747130417425</c:v>
                      </c:pt>
                      <c:pt idx="106">
                        <c:v>740.4207479261629</c:v>
                      </c:pt>
                      <c:pt idx="107">
                        <c:v>225.37798258005463</c:v>
                      </c:pt>
                      <c:pt idx="108">
                        <c:v>426.41652556490129</c:v>
                      </c:pt>
                      <c:pt idx="109">
                        <c:v>556.94550673738911</c:v>
                      </c:pt>
                      <c:pt idx="110">
                        <c:v>395.59725335584346</c:v>
                      </c:pt>
                      <c:pt idx="111">
                        <c:v>274.91436309626175</c:v>
                      </c:pt>
                      <c:pt idx="112">
                        <c:v>285.82122007082961</c:v>
                      </c:pt>
                      <c:pt idx="113">
                        <c:v>277.26597528569818</c:v>
                      </c:pt>
                      <c:pt idx="114">
                        <c:v>325.4527011020482</c:v>
                      </c:pt>
                      <c:pt idx="115">
                        <c:v>321.98865753253921</c:v>
                      </c:pt>
                      <c:pt idx="116">
                        <c:v>339.53541096252974</c:v>
                      </c:pt>
                      <c:pt idx="117">
                        <c:v>424.68306274901414</c:v>
                      </c:pt>
                      <c:pt idx="118">
                        <c:v>562.70244665588302</c:v>
                      </c:pt>
                      <c:pt idx="119">
                        <c:v>444.89025451510776</c:v>
                      </c:pt>
                      <c:pt idx="120">
                        <c:v>358.13219661728454</c:v>
                      </c:pt>
                      <c:pt idx="121">
                        <c:v>476.63602138554643</c:v>
                      </c:pt>
                      <c:pt idx="122">
                        <c:v>406.88658275117712</c:v>
                      </c:pt>
                      <c:pt idx="123">
                        <c:v>311.0434519195245</c:v>
                      </c:pt>
                      <c:pt idx="124">
                        <c:v>269.86539745908766</c:v>
                      </c:pt>
                      <c:pt idx="125">
                        <c:v>242.36835412636751</c:v>
                      </c:pt>
                      <c:pt idx="126">
                        <c:v>105.23496506579636</c:v>
                      </c:pt>
                      <c:pt idx="127">
                        <c:v>180.80042619719103</c:v>
                      </c:pt>
                      <c:pt idx="128">
                        <c:v>383.4980507948037</c:v>
                      </c:pt>
                      <c:pt idx="129">
                        <c:v>450.05715342295753</c:v>
                      </c:pt>
                      <c:pt idx="130">
                        <c:v>313.41971728136406</c:v>
                      </c:pt>
                      <c:pt idx="131">
                        <c:v>257.55099644816454</c:v>
                      </c:pt>
                      <c:pt idx="132">
                        <c:v>213.10725932987313</c:v>
                      </c:pt>
                      <c:pt idx="133">
                        <c:v>157.95402836312235</c:v>
                      </c:pt>
                      <c:pt idx="134">
                        <c:v>369.14878013486134</c:v>
                      </c:pt>
                      <c:pt idx="135">
                        <c:v>371.62970005054643</c:v>
                      </c:pt>
                      <c:pt idx="136">
                        <c:v>203.72183437901182</c:v>
                      </c:pt>
                      <c:pt idx="137">
                        <c:v>210.75452309716727</c:v>
                      </c:pt>
                      <c:pt idx="138">
                        <c:v>278.03899557652454</c:v>
                      </c:pt>
                      <c:pt idx="139">
                        <c:v>314.73076742671446</c:v>
                      </c:pt>
                      <c:pt idx="140">
                        <c:v>503.45963521468127</c:v>
                      </c:pt>
                      <c:pt idx="141">
                        <c:v>529.25658347245951</c:v>
                      </c:pt>
                      <c:pt idx="142">
                        <c:v>253.00862750087347</c:v>
                      </c:pt>
                      <c:pt idx="143">
                        <c:v>71.62991533745425</c:v>
                      </c:pt>
                      <c:pt idx="144">
                        <c:v>142.21489749996971</c:v>
                      </c:pt>
                      <c:pt idx="145">
                        <c:v>421.90103069704367</c:v>
                      </c:pt>
                      <c:pt idx="146">
                        <c:v>602.46159438086329</c:v>
                      </c:pt>
                      <c:pt idx="147">
                        <c:v>488.07369930174235</c:v>
                      </c:pt>
                      <c:pt idx="148">
                        <c:v>271.61059082816575</c:v>
                      </c:pt>
                      <c:pt idx="149">
                        <c:v>198.57190047514348</c:v>
                      </c:pt>
                      <c:pt idx="150">
                        <c:v>266.65088867506444</c:v>
                      </c:pt>
                      <c:pt idx="151">
                        <c:v>232.77848100615319</c:v>
                      </c:pt>
                      <c:pt idx="152">
                        <c:v>154.80392224409277</c:v>
                      </c:pt>
                      <c:pt idx="153">
                        <c:v>113.0309117021022</c:v>
                      </c:pt>
                      <c:pt idx="154">
                        <c:v>142.34426100375578</c:v>
                      </c:pt>
                      <c:pt idx="155">
                        <c:v>236.70033107922811</c:v>
                      </c:pt>
                      <c:pt idx="156">
                        <c:v>347.1282991227236</c:v>
                      </c:pt>
                      <c:pt idx="157">
                        <c:v>376.91610228798254</c:v>
                      </c:pt>
                      <c:pt idx="158">
                        <c:v>397.36305008967747</c:v>
                      </c:pt>
                      <c:pt idx="159">
                        <c:v>300.72893314309266</c:v>
                      </c:pt>
                      <c:pt idx="160">
                        <c:v>144.36714337601293</c:v>
                      </c:pt>
                      <c:pt idx="161">
                        <c:v>36.391288767161811</c:v>
                      </c:pt>
                      <c:pt idx="162">
                        <c:v>128.12890230425609</c:v>
                      </c:pt>
                      <c:pt idx="163">
                        <c:v>248.98725697951588</c:v>
                      </c:pt>
                      <c:pt idx="164">
                        <c:v>328.55392946298366</c:v>
                      </c:pt>
                      <c:pt idx="165">
                        <c:v>337.48962399018228</c:v>
                      </c:pt>
                      <c:pt idx="166">
                        <c:v>314.30968727066852</c:v>
                      </c:pt>
                      <c:pt idx="167">
                        <c:v>255.47719210870812</c:v>
                      </c:pt>
                      <c:pt idx="168">
                        <c:v>162.75535208628241</c:v>
                      </c:pt>
                      <c:pt idx="169">
                        <c:v>296.17310628480283</c:v>
                      </c:pt>
                      <c:pt idx="170">
                        <c:v>335.44021847728806</c:v>
                      </c:pt>
                      <c:pt idx="171">
                        <c:v>205.89449933121003</c:v>
                      </c:pt>
                      <c:pt idx="172">
                        <c:v>162.61864970097918</c:v>
                      </c:pt>
                      <c:pt idx="173">
                        <c:v>176.16249022932752</c:v>
                      </c:pt>
                      <c:pt idx="174">
                        <c:v>48.988124993742012</c:v>
                      </c:pt>
                      <c:pt idx="175">
                        <c:v>116.83378785421186</c:v>
                      </c:pt>
                      <c:pt idx="176">
                        <c:v>205.1043199110097</c:v>
                      </c:pt>
                      <c:pt idx="177">
                        <c:v>230.0455258304215</c:v>
                      </c:pt>
                      <c:pt idx="178">
                        <c:v>145.93684264381341</c:v>
                      </c:pt>
                      <c:pt idx="179">
                        <c:v>58.411443394310709</c:v>
                      </c:pt>
                      <c:pt idx="180">
                        <c:v>78.858176311548391</c:v>
                      </c:pt>
                      <c:pt idx="181">
                        <c:v>98.040222455782938</c:v>
                      </c:pt>
                      <c:pt idx="182">
                        <c:v>58.4913568732754</c:v>
                      </c:pt>
                      <c:pt idx="183">
                        <c:v>94.491664632482298</c:v>
                      </c:pt>
                      <c:pt idx="184">
                        <c:v>153.13285138575662</c:v>
                      </c:pt>
                      <c:pt idx="185">
                        <c:v>107.61268227359002</c:v>
                      </c:pt>
                      <c:pt idx="186">
                        <c:v>67.24554636035036</c:v>
                      </c:pt>
                      <c:pt idx="187">
                        <c:v>59.454719980462393</c:v>
                      </c:pt>
                      <c:pt idx="188">
                        <c:v>66.154670250165353</c:v>
                      </c:pt>
                      <c:pt idx="189">
                        <c:v>74.471886330176432</c:v>
                      </c:pt>
                      <c:pt idx="190">
                        <c:v>113.1594625300162</c:v>
                      </c:pt>
                      <c:pt idx="191">
                        <c:v>153.64081708532834</c:v>
                      </c:pt>
                      <c:pt idx="192">
                        <c:v>109.44941254198639</c:v>
                      </c:pt>
                      <c:pt idx="193">
                        <c:v>49.646471268101038</c:v>
                      </c:pt>
                      <c:pt idx="194">
                        <c:v>43.367672196491135</c:v>
                      </c:pt>
                      <c:pt idx="195">
                        <c:v>58.539150882042087</c:v>
                      </c:pt>
                      <c:pt idx="196">
                        <c:v>64.047515244813354</c:v>
                      </c:pt>
                      <c:pt idx="197">
                        <c:v>87.786448506186815</c:v>
                      </c:pt>
                      <c:pt idx="198">
                        <c:v>80.420890456933463</c:v>
                      </c:pt>
                      <c:pt idx="199">
                        <c:v>69.968505861472281</c:v>
                      </c:pt>
                      <c:pt idx="200">
                        <c:v>73.52670486674927</c:v>
                      </c:pt>
                      <c:pt idx="201">
                        <c:v>91.267629690087048</c:v>
                      </c:pt>
                      <c:pt idx="202">
                        <c:v>170.60009311773979</c:v>
                      </c:pt>
                      <c:pt idx="203">
                        <c:v>176.70788484195967</c:v>
                      </c:pt>
                      <c:pt idx="204">
                        <c:v>76.721457539861021</c:v>
                      </c:pt>
                      <c:pt idx="205">
                        <c:v>25.556968642559351</c:v>
                      </c:pt>
                      <c:pt idx="206">
                        <c:v>65.107413009183873</c:v>
                      </c:pt>
                      <c:pt idx="207">
                        <c:v>80.139277771450509</c:v>
                      </c:pt>
                      <c:pt idx="208">
                        <c:v>70.973882916207316</c:v>
                      </c:pt>
                      <c:pt idx="209">
                        <c:v>47.955628721251628</c:v>
                      </c:pt>
                      <c:pt idx="210">
                        <c:v>40.428523764811622</c:v>
                      </c:pt>
                      <c:pt idx="211">
                        <c:v>39.69805859554851</c:v>
                      </c:pt>
                      <c:pt idx="212">
                        <c:v>55.752577982839838</c:v>
                      </c:pt>
                      <c:pt idx="213">
                        <c:v>94.66870839513102</c:v>
                      </c:pt>
                      <c:pt idx="214">
                        <c:v>118.04852072598359</c:v>
                      </c:pt>
                      <c:pt idx="215">
                        <c:v>148.37078565980775</c:v>
                      </c:pt>
                      <c:pt idx="216">
                        <c:v>178.52908767566561</c:v>
                      </c:pt>
                      <c:pt idx="217">
                        <c:v>166.65446363255995</c:v>
                      </c:pt>
                      <c:pt idx="218">
                        <c:v>112.84919841196925</c:v>
                      </c:pt>
                      <c:pt idx="219">
                        <c:v>47.735855997046698</c:v>
                      </c:pt>
                      <c:pt idx="220">
                        <c:v>70.694013355264204</c:v>
                      </c:pt>
                      <c:pt idx="221">
                        <c:v>97.268869752787523</c:v>
                      </c:pt>
                      <c:pt idx="222">
                        <c:v>94.26383180036288</c:v>
                      </c:pt>
                      <c:pt idx="223">
                        <c:v>73.527377511841493</c:v>
                      </c:pt>
                      <c:pt idx="224">
                        <c:v>22.922850858886772</c:v>
                      </c:pt>
                      <c:pt idx="225">
                        <c:v>38.011232022679614</c:v>
                      </c:pt>
                      <c:pt idx="226">
                        <c:v>49.87565929938355</c:v>
                      </c:pt>
                      <c:pt idx="227">
                        <c:v>87.136648047024593</c:v>
                      </c:pt>
                      <c:pt idx="228">
                        <c:v>98.542405280491892</c:v>
                      </c:pt>
                      <c:pt idx="229">
                        <c:v>77.680309078990632</c:v>
                      </c:pt>
                      <c:pt idx="230">
                        <c:v>58.023892486778131</c:v>
                      </c:pt>
                      <c:pt idx="231">
                        <c:v>30.637892460667263</c:v>
                      </c:pt>
                      <c:pt idx="232">
                        <c:v>36.850065297367337</c:v>
                      </c:pt>
                      <c:pt idx="233">
                        <c:v>84.250759844233698</c:v>
                      </c:pt>
                      <c:pt idx="234">
                        <c:v>121.51138916248888</c:v>
                      </c:pt>
                      <c:pt idx="235">
                        <c:v>133.3921727041016</c:v>
                      </c:pt>
                      <c:pt idx="236">
                        <c:v>108.7337536362993</c:v>
                      </c:pt>
                      <c:pt idx="237">
                        <c:v>51.217059527354145</c:v>
                      </c:pt>
                      <c:pt idx="238">
                        <c:v>65.365885779315192</c:v>
                      </c:pt>
                      <c:pt idx="239">
                        <c:v>105.73676262764425</c:v>
                      </c:pt>
                      <c:pt idx="240">
                        <c:v>100.23382864178018</c:v>
                      </c:pt>
                      <c:pt idx="241">
                        <c:v>66.828822479929997</c:v>
                      </c:pt>
                      <c:pt idx="242">
                        <c:v>25.095877518267351</c:v>
                      </c:pt>
                      <c:pt idx="243">
                        <c:v>19.14093935543681</c:v>
                      </c:pt>
                      <c:pt idx="244">
                        <c:v>35.831812609568118</c:v>
                      </c:pt>
                      <c:pt idx="245">
                        <c:v>34.047415046978841</c:v>
                      </c:pt>
                      <c:pt idx="246">
                        <c:v>30.461970875800681</c:v>
                      </c:pt>
                      <c:pt idx="247">
                        <c:v>44.47733809552674</c:v>
                      </c:pt>
                      <c:pt idx="248">
                        <c:v>59.973970193781021</c:v>
                      </c:pt>
                      <c:pt idx="249">
                        <c:v>44.509293695198316</c:v>
                      </c:pt>
                      <c:pt idx="250">
                        <c:v>4.5461878127515174</c:v>
                      </c:pt>
                      <c:pt idx="251">
                        <c:v>36.727830885380094</c:v>
                      </c:pt>
                      <c:pt idx="252">
                        <c:v>46.089458540888792</c:v>
                      </c:pt>
                      <c:pt idx="253">
                        <c:v>35.473338761096471</c:v>
                      </c:pt>
                      <c:pt idx="254">
                        <c:v>22.10761343405019</c:v>
                      </c:pt>
                      <c:pt idx="255">
                        <c:v>52.720172432616359</c:v>
                      </c:pt>
                      <c:pt idx="256">
                        <c:v>90.579228064908989</c:v>
                      </c:pt>
                      <c:pt idx="257">
                        <c:v>88.172325502516316</c:v>
                      </c:pt>
                      <c:pt idx="258">
                        <c:v>51.722713897324603</c:v>
                      </c:pt>
                      <c:pt idx="259">
                        <c:v>29.929434319673248</c:v>
                      </c:pt>
                      <c:pt idx="260">
                        <c:v>22.395648619768593</c:v>
                      </c:pt>
                      <c:pt idx="261">
                        <c:v>16.675303406983005</c:v>
                      </c:pt>
                      <c:pt idx="262">
                        <c:v>28.589041175398361</c:v>
                      </c:pt>
                      <c:pt idx="263">
                        <c:v>41.145542376582384</c:v>
                      </c:pt>
                      <c:pt idx="264">
                        <c:v>67.544914533021355</c:v>
                      </c:pt>
                      <c:pt idx="265">
                        <c:v>77.481869148422419</c:v>
                      </c:pt>
                      <c:pt idx="266">
                        <c:v>58.79412623647594</c:v>
                      </c:pt>
                      <c:pt idx="267">
                        <c:v>30.726261936773586</c:v>
                      </c:pt>
                      <c:pt idx="268">
                        <c:v>32.749604106208047</c:v>
                      </c:pt>
                      <c:pt idx="269">
                        <c:v>75.170337527305492</c:v>
                      </c:pt>
                      <c:pt idx="270">
                        <c:v>102.58799838321927</c:v>
                      </c:pt>
                      <c:pt idx="271">
                        <c:v>96.905487819789911</c:v>
                      </c:pt>
                      <c:pt idx="272">
                        <c:v>66.035574041100034</c:v>
                      </c:pt>
                      <c:pt idx="273">
                        <c:v>24.178201540478064</c:v>
                      </c:pt>
                      <c:pt idx="274">
                        <c:v>21.400777527065181</c:v>
                      </c:pt>
                      <c:pt idx="275">
                        <c:v>38.490564535744433</c:v>
                      </c:pt>
                      <c:pt idx="276">
                        <c:v>30.103822396355788</c:v>
                      </c:pt>
                      <c:pt idx="277">
                        <c:v>24.081967307903167</c:v>
                      </c:pt>
                      <c:pt idx="278">
                        <c:v>24.250380820218219</c:v>
                      </c:pt>
                      <c:pt idx="279">
                        <c:v>23.569555029160654</c:v>
                      </c:pt>
                      <c:pt idx="280">
                        <c:v>25.654905742990753</c:v>
                      </c:pt>
                      <c:pt idx="281">
                        <c:v>34.714758374260391</c:v>
                      </c:pt>
                      <c:pt idx="282">
                        <c:v>41.473179157421264</c:v>
                      </c:pt>
                      <c:pt idx="283">
                        <c:v>39.690188986552101</c:v>
                      </c:pt>
                      <c:pt idx="284">
                        <c:v>33.419552633543397</c:v>
                      </c:pt>
                      <c:pt idx="285">
                        <c:v>27.681539907194114</c:v>
                      </c:pt>
                      <c:pt idx="286">
                        <c:v>13.876371549590102</c:v>
                      </c:pt>
                      <c:pt idx="287">
                        <c:v>14.718700147448235</c:v>
                      </c:pt>
                      <c:pt idx="288">
                        <c:v>35.652054387553534</c:v>
                      </c:pt>
                      <c:pt idx="289">
                        <c:v>55.455341904017828</c:v>
                      </c:pt>
                      <c:pt idx="290">
                        <c:v>62.665666239216137</c:v>
                      </c:pt>
                      <c:pt idx="291">
                        <c:v>43.897591634104224</c:v>
                      </c:pt>
                      <c:pt idx="292">
                        <c:v>14.343781802828675</c:v>
                      </c:pt>
                      <c:pt idx="293">
                        <c:v>12.144241243784817</c:v>
                      </c:pt>
                      <c:pt idx="294">
                        <c:v>11.620909232272268</c:v>
                      </c:pt>
                      <c:pt idx="295">
                        <c:v>23.249370477853383</c:v>
                      </c:pt>
                      <c:pt idx="296">
                        <c:v>54.182232796126236</c:v>
                      </c:pt>
                      <c:pt idx="297">
                        <c:v>56.428966092734726</c:v>
                      </c:pt>
                      <c:pt idx="298">
                        <c:v>42.772322226036252</c:v>
                      </c:pt>
                      <c:pt idx="299">
                        <c:v>23.164686275104859</c:v>
                      </c:pt>
                      <c:pt idx="300">
                        <c:v>14.898678406285208</c:v>
                      </c:pt>
                      <c:pt idx="301">
                        <c:v>25.516792783665771</c:v>
                      </c:pt>
                      <c:pt idx="302">
                        <c:v>41.140688196977649</c:v>
                      </c:pt>
                      <c:pt idx="303">
                        <c:v>75.463176060861798</c:v>
                      </c:pt>
                      <c:pt idx="304">
                        <c:v>85.51673519072736</c:v>
                      </c:pt>
                      <c:pt idx="305">
                        <c:v>86.27687194662893</c:v>
                      </c:pt>
                      <c:pt idx="306">
                        <c:v>75.521709665377742</c:v>
                      </c:pt>
                      <c:pt idx="307">
                        <c:v>47.346739166811815</c:v>
                      </c:pt>
                      <c:pt idx="308">
                        <c:v>27.995544023983978</c:v>
                      </c:pt>
                      <c:pt idx="309">
                        <c:v>20.527080526293027</c:v>
                      </c:pt>
                      <c:pt idx="310">
                        <c:v>19.103410884484333</c:v>
                      </c:pt>
                      <c:pt idx="311">
                        <c:v>6.9341918196510068</c:v>
                      </c:pt>
                      <c:pt idx="312">
                        <c:v>1.2079429287490104</c:v>
                      </c:pt>
                      <c:pt idx="313">
                        <c:v>24.945997500460411</c:v>
                      </c:pt>
                      <c:pt idx="314">
                        <c:v>54.312954694698021</c:v>
                      </c:pt>
                      <c:pt idx="315">
                        <c:v>67.593215261397404</c:v>
                      </c:pt>
                      <c:pt idx="316">
                        <c:v>64.501569559257518</c:v>
                      </c:pt>
                      <c:pt idx="317">
                        <c:v>48.736942476227071</c:v>
                      </c:pt>
                      <c:pt idx="318">
                        <c:v>28.822227499900816</c:v>
                      </c:pt>
                      <c:pt idx="319">
                        <c:v>18.895452686947024</c:v>
                      </c:pt>
                      <c:pt idx="320">
                        <c:v>15.940885761433522</c:v>
                      </c:pt>
                      <c:pt idx="321">
                        <c:v>22.301797612736795</c:v>
                      </c:pt>
                      <c:pt idx="322">
                        <c:v>39.219343398417621</c:v>
                      </c:pt>
                      <c:pt idx="323">
                        <c:v>35.711371403856553</c:v>
                      </c:pt>
                      <c:pt idx="324">
                        <c:v>7.5433293966580601</c:v>
                      </c:pt>
                      <c:pt idx="325">
                        <c:v>10.753917552672164</c:v>
                      </c:pt>
                      <c:pt idx="326">
                        <c:v>3.5013263148588325</c:v>
                      </c:pt>
                      <c:pt idx="327">
                        <c:v>16.718117001286952</c:v>
                      </c:pt>
                      <c:pt idx="328">
                        <c:v>28.864762674547777</c:v>
                      </c:pt>
                      <c:pt idx="329">
                        <c:v>34.475658733601648</c:v>
                      </c:pt>
                      <c:pt idx="330">
                        <c:v>36.464581067446652</c:v>
                      </c:pt>
                      <c:pt idx="331">
                        <c:v>33.844692607137148</c:v>
                      </c:pt>
                      <c:pt idx="332">
                        <c:v>20.336672809196152</c:v>
                      </c:pt>
                      <c:pt idx="333">
                        <c:v>24.490033572333093</c:v>
                      </c:pt>
                      <c:pt idx="334">
                        <c:v>32.930202042604378</c:v>
                      </c:pt>
                      <c:pt idx="335">
                        <c:v>75.442046823151927</c:v>
                      </c:pt>
                      <c:pt idx="336">
                        <c:v>104.14365779979511</c:v>
                      </c:pt>
                      <c:pt idx="337">
                        <c:v>98.612959708625809</c:v>
                      </c:pt>
                      <c:pt idx="338">
                        <c:v>76.476813873944351</c:v>
                      </c:pt>
                      <c:pt idx="339">
                        <c:v>46.816014485120782</c:v>
                      </c:pt>
                      <c:pt idx="340">
                        <c:v>15.27966685497031</c:v>
                      </c:pt>
                      <c:pt idx="341">
                        <c:v>9.7433850235696458</c:v>
                      </c:pt>
                      <c:pt idx="342">
                        <c:v>27.843530687262515</c:v>
                      </c:pt>
                      <c:pt idx="343">
                        <c:v>33.268557365449418</c:v>
                      </c:pt>
                      <c:pt idx="344">
                        <c:v>33.670543551365235</c:v>
                      </c:pt>
                      <c:pt idx="345">
                        <c:v>44.529944470574314</c:v>
                      </c:pt>
                      <c:pt idx="346">
                        <c:v>51.917685492086953</c:v>
                      </c:pt>
                      <c:pt idx="347">
                        <c:v>51.575714199021789</c:v>
                      </c:pt>
                      <c:pt idx="348">
                        <c:v>56.2325927923237</c:v>
                      </c:pt>
                      <c:pt idx="349">
                        <c:v>80.380650793365049</c:v>
                      </c:pt>
                      <c:pt idx="350">
                        <c:v>75.488368492094395</c:v>
                      </c:pt>
                      <c:pt idx="351">
                        <c:v>42.006056148487048</c:v>
                      </c:pt>
                      <c:pt idx="352">
                        <c:v>19.781121659942425</c:v>
                      </c:pt>
                      <c:pt idx="353">
                        <c:v>13.942602776495137</c:v>
                      </c:pt>
                      <c:pt idx="354">
                        <c:v>18.522770505989513</c:v>
                      </c:pt>
                      <c:pt idx="355">
                        <c:v>28.022649440800478</c:v>
                      </c:pt>
                      <c:pt idx="356">
                        <c:v>26.716064297287243</c:v>
                      </c:pt>
                      <c:pt idx="357">
                        <c:v>14.072779785790459</c:v>
                      </c:pt>
                      <c:pt idx="358">
                        <c:v>7.1062351840311342</c:v>
                      </c:pt>
                      <c:pt idx="359">
                        <c:v>18.776377984792937</c:v>
                      </c:pt>
                      <c:pt idx="360">
                        <c:v>38.801758086813464</c:v>
                      </c:pt>
                      <c:pt idx="361">
                        <c:v>51.606361631714414</c:v>
                      </c:pt>
                      <c:pt idx="362">
                        <c:v>46.141376148786598</c:v>
                      </c:pt>
                      <c:pt idx="363">
                        <c:v>39.942036638499999</c:v>
                      </c:pt>
                      <c:pt idx="364">
                        <c:v>34.008812478354542</c:v>
                      </c:pt>
                      <c:pt idx="365">
                        <c:v>21.534197881021612</c:v>
                      </c:pt>
                      <c:pt idx="366">
                        <c:v>41.915027746707366</c:v>
                      </c:pt>
                      <c:pt idx="367">
                        <c:v>54.584403762117148</c:v>
                      </c:pt>
                      <c:pt idx="368">
                        <c:v>59.301830329012923</c:v>
                      </c:pt>
                      <c:pt idx="369">
                        <c:v>50.19028725410886</c:v>
                      </c:pt>
                      <c:pt idx="370">
                        <c:v>41.001768427961181</c:v>
                      </c:pt>
                      <c:pt idx="371">
                        <c:v>45.434759146687199</c:v>
                      </c:pt>
                      <c:pt idx="372">
                        <c:v>44.342509943617593</c:v>
                      </c:pt>
                      <c:pt idx="373">
                        <c:v>38.448382624796601</c:v>
                      </c:pt>
                      <c:pt idx="374">
                        <c:v>28.304116487446308</c:v>
                      </c:pt>
                      <c:pt idx="375">
                        <c:v>22.29389701574139</c:v>
                      </c:pt>
                      <c:pt idx="376">
                        <c:v>12.80590275114554</c:v>
                      </c:pt>
                      <c:pt idx="377">
                        <c:v>13.887885378269385</c:v>
                      </c:pt>
                      <c:pt idx="378">
                        <c:v>32.521068257662527</c:v>
                      </c:pt>
                      <c:pt idx="379">
                        <c:v>35.260084344780935</c:v>
                      </c:pt>
                      <c:pt idx="380">
                        <c:v>31.979766821248926</c:v>
                      </c:pt>
                      <c:pt idx="381">
                        <c:v>26.304459521599171</c:v>
                      </c:pt>
                      <c:pt idx="382">
                        <c:v>19.988797868720781</c:v>
                      </c:pt>
                      <c:pt idx="383">
                        <c:v>35.977629319441355</c:v>
                      </c:pt>
                      <c:pt idx="384">
                        <c:v>55.057164038363481</c:v>
                      </c:pt>
                      <c:pt idx="385">
                        <c:v>49.99820697667689</c:v>
                      </c:pt>
                      <c:pt idx="386">
                        <c:v>25.026426421466208</c:v>
                      </c:pt>
                      <c:pt idx="387">
                        <c:v>10.583648224123039</c:v>
                      </c:pt>
                      <c:pt idx="388">
                        <c:v>17.696299079997132</c:v>
                      </c:pt>
                      <c:pt idx="389">
                        <c:v>20.990974734385322</c:v>
                      </c:pt>
                      <c:pt idx="390">
                        <c:v>23.301384971129334</c:v>
                      </c:pt>
                      <c:pt idx="391">
                        <c:v>21.080904972777404</c:v>
                      </c:pt>
                      <c:pt idx="392">
                        <c:v>41.055441451631182</c:v>
                      </c:pt>
                      <c:pt idx="393">
                        <c:v>61.514238783548286</c:v>
                      </c:pt>
                      <c:pt idx="394">
                        <c:v>63.373015479078838</c:v>
                      </c:pt>
                      <c:pt idx="395">
                        <c:v>34.583575353766811</c:v>
                      </c:pt>
                      <c:pt idx="396">
                        <c:v>9.6953567040373265</c:v>
                      </c:pt>
                      <c:pt idx="397">
                        <c:v>15.820656968672139</c:v>
                      </c:pt>
                      <c:pt idx="398">
                        <c:v>1.0496677590488035</c:v>
                      </c:pt>
                      <c:pt idx="399">
                        <c:v>16.589600802298552</c:v>
                      </c:pt>
                      <c:pt idx="400">
                        <c:v>36.111152962780302</c:v>
                      </c:pt>
                      <c:pt idx="401">
                        <c:v>61.975512851450191</c:v>
                      </c:pt>
                      <c:pt idx="402">
                        <c:v>65.894264187082641</c:v>
                      </c:pt>
                      <c:pt idx="403">
                        <c:v>32.598789457732614</c:v>
                      </c:pt>
                      <c:pt idx="404">
                        <c:v>4.5028720542361125</c:v>
                      </c:pt>
                      <c:pt idx="405">
                        <c:v>14.142609317905674</c:v>
                      </c:pt>
                      <c:pt idx="406">
                        <c:v>15.815334406855712</c:v>
                      </c:pt>
                      <c:pt idx="407">
                        <c:v>10.37930172136203</c:v>
                      </c:pt>
                      <c:pt idx="408">
                        <c:v>11.495041483247295</c:v>
                      </c:pt>
                      <c:pt idx="409">
                        <c:v>10.082303300319925</c:v>
                      </c:pt>
                      <c:pt idx="410">
                        <c:v>9.6061179294623056</c:v>
                      </c:pt>
                      <c:pt idx="411">
                        <c:v>33.357109332147502</c:v>
                      </c:pt>
                      <c:pt idx="412">
                        <c:v>35.896224842648216</c:v>
                      </c:pt>
                      <c:pt idx="413">
                        <c:v>16.720803220332087</c:v>
                      </c:pt>
                      <c:pt idx="414">
                        <c:v>17.940029024764037</c:v>
                      </c:pt>
                      <c:pt idx="415">
                        <c:v>39.398924165511438</c:v>
                      </c:pt>
                      <c:pt idx="416">
                        <c:v>39.482850817880859</c:v>
                      </c:pt>
                      <c:pt idx="417">
                        <c:v>23.309777624363978</c:v>
                      </c:pt>
                      <c:pt idx="418">
                        <c:v>15.108584040392557</c:v>
                      </c:pt>
                      <c:pt idx="419">
                        <c:v>18.341556160394234</c:v>
                      </c:pt>
                      <c:pt idx="420">
                        <c:v>12.693303317228558</c:v>
                      </c:pt>
                      <c:pt idx="421">
                        <c:v>5.887738988294819</c:v>
                      </c:pt>
                      <c:pt idx="422">
                        <c:v>18.148208417162852</c:v>
                      </c:pt>
                      <c:pt idx="423">
                        <c:v>32.625225186079945</c:v>
                      </c:pt>
                      <c:pt idx="424">
                        <c:v>28.214835311558979</c:v>
                      </c:pt>
                      <c:pt idx="425">
                        <c:v>14.774702067996921</c:v>
                      </c:pt>
                      <c:pt idx="426">
                        <c:v>18.959596288702947</c:v>
                      </c:pt>
                      <c:pt idx="427">
                        <c:v>23.459074708980083</c:v>
                      </c:pt>
                      <c:pt idx="428">
                        <c:v>18.765574841029704</c:v>
                      </c:pt>
                      <c:pt idx="429">
                        <c:v>4.3812449638474957</c:v>
                      </c:pt>
                      <c:pt idx="430">
                        <c:v>23.291535915034274</c:v>
                      </c:pt>
                      <c:pt idx="431">
                        <c:v>35.48451446434408</c:v>
                      </c:pt>
                      <c:pt idx="432">
                        <c:v>30.813656739229149</c:v>
                      </c:pt>
                      <c:pt idx="433">
                        <c:v>23.176049674797184</c:v>
                      </c:pt>
                      <c:pt idx="434">
                        <c:v>21.495804792692503</c:v>
                      </c:pt>
                      <c:pt idx="435">
                        <c:v>24.146617066352302</c:v>
                      </c:pt>
                      <c:pt idx="436">
                        <c:v>32.407085645969374</c:v>
                      </c:pt>
                      <c:pt idx="437">
                        <c:v>29.777005037508609</c:v>
                      </c:pt>
                      <c:pt idx="438">
                        <c:v>14.696142002580022</c:v>
                      </c:pt>
                      <c:pt idx="439">
                        <c:v>17.32393374880456</c:v>
                      </c:pt>
                      <c:pt idx="440">
                        <c:v>19.370590979685161</c:v>
                      </c:pt>
                      <c:pt idx="441">
                        <c:v>25.911536180435178</c:v>
                      </c:pt>
                      <c:pt idx="442">
                        <c:v>27.748136119554495</c:v>
                      </c:pt>
                      <c:pt idx="443">
                        <c:v>16.799372626282999</c:v>
                      </c:pt>
                      <c:pt idx="444">
                        <c:v>6.8269214325023047</c:v>
                      </c:pt>
                      <c:pt idx="445">
                        <c:v>16.57986031383863</c:v>
                      </c:pt>
                      <c:pt idx="446">
                        <c:v>29.517230038261904</c:v>
                      </c:pt>
                      <c:pt idx="447">
                        <c:v>39.400982307387295</c:v>
                      </c:pt>
                      <c:pt idx="448">
                        <c:v>31.686820097543134</c:v>
                      </c:pt>
                      <c:pt idx="449">
                        <c:v>22.094021283261903</c:v>
                      </c:pt>
                      <c:pt idx="450">
                        <c:v>29.800662829307246</c:v>
                      </c:pt>
                      <c:pt idx="451">
                        <c:v>22.33009084453267</c:v>
                      </c:pt>
                      <c:pt idx="452">
                        <c:v>14.420441628422781</c:v>
                      </c:pt>
                      <c:pt idx="453">
                        <c:v>26.800793976631809</c:v>
                      </c:pt>
                      <c:pt idx="454">
                        <c:v>23.023435609450079</c:v>
                      </c:pt>
                      <c:pt idx="455">
                        <c:v>18.281326241428882</c:v>
                      </c:pt>
                      <c:pt idx="456">
                        <c:v>21.14014974677697</c:v>
                      </c:pt>
                      <c:pt idx="457">
                        <c:v>26.950276712487995</c:v>
                      </c:pt>
                      <c:pt idx="458">
                        <c:v>28.009651998449957</c:v>
                      </c:pt>
                      <c:pt idx="459">
                        <c:v>31.747297923963618</c:v>
                      </c:pt>
                      <c:pt idx="460">
                        <c:v>33.183460774781295</c:v>
                      </c:pt>
                      <c:pt idx="461">
                        <c:v>27.884775524480119</c:v>
                      </c:pt>
                      <c:pt idx="462">
                        <c:v>18.046116262003963</c:v>
                      </c:pt>
                      <c:pt idx="463">
                        <c:v>12.55324963610178</c:v>
                      </c:pt>
                      <c:pt idx="464">
                        <c:v>16.194325766810159</c:v>
                      </c:pt>
                      <c:pt idx="465">
                        <c:v>17.137970137932115</c:v>
                      </c:pt>
                      <c:pt idx="466">
                        <c:v>14.225360331655265</c:v>
                      </c:pt>
                      <c:pt idx="467">
                        <c:v>6.7159508526999367</c:v>
                      </c:pt>
                      <c:pt idx="468">
                        <c:v>17.661890779377789</c:v>
                      </c:pt>
                      <c:pt idx="469">
                        <c:v>17.103600067555085</c:v>
                      </c:pt>
                      <c:pt idx="470">
                        <c:v>9.7535131829067581</c:v>
                      </c:pt>
                      <c:pt idx="471">
                        <c:v>7.6954829765576456</c:v>
                      </c:pt>
                      <c:pt idx="472">
                        <c:v>5.93047436006196</c:v>
                      </c:pt>
                      <c:pt idx="473">
                        <c:v>11.534998236405976</c:v>
                      </c:pt>
                      <c:pt idx="474">
                        <c:v>14.379259532719587</c:v>
                      </c:pt>
                      <c:pt idx="475">
                        <c:v>10.641550235685534</c:v>
                      </c:pt>
                      <c:pt idx="476">
                        <c:v>11.333335463355642</c:v>
                      </c:pt>
                      <c:pt idx="477">
                        <c:v>9.6254322396639953</c:v>
                      </c:pt>
                      <c:pt idx="478">
                        <c:v>10.404076328724015</c:v>
                      </c:pt>
                      <c:pt idx="479">
                        <c:v>10.160402847120753</c:v>
                      </c:pt>
                      <c:pt idx="480">
                        <c:v>10.077558305288429</c:v>
                      </c:pt>
                      <c:pt idx="481">
                        <c:v>4.8595668245645598</c:v>
                      </c:pt>
                      <c:pt idx="482">
                        <c:v>10.882133679221882</c:v>
                      </c:pt>
                      <c:pt idx="483">
                        <c:v>9.7155357042178299</c:v>
                      </c:pt>
                      <c:pt idx="484">
                        <c:v>11.441434959659688</c:v>
                      </c:pt>
                      <c:pt idx="485">
                        <c:v>24.569067781153894</c:v>
                      </c:pt>
                      <c:pt idx="486">
                        <c:v>35.159648318976338</c:v>
                      </c:pt>
                      <c:pt idx="487">
                        <c:v>25.018172982168085</c:v>
                      </c:pt>
                      <c:pt idx="488">
                        <c:v>13.139775406712939</c:v>
                      </c:pt>
                      <c:pt idx="489">
                        <c:v>5.4902751019671197</c:v>
                      </c:pt>
                      <c:pt idx="490">
                        <c:v>3.2614684682765356</c:v>
                      </c:pt>
                      <c:pt idx="491">
                        <c:v>9.8328796746780363</c:v>
                      </c:pt>
                      <c:pt idx="492">
                        <c:v>17.881831470323501</c:v>
                      </c:pt>
                      <c:pt idx="493">
                        <c:v>20.203989829634423</c:v>
                      </c:pt>
                      <c:pt idx="494">
                        <c:v>5.5495614494111853</c:v>
                      </c:pt>
                      <c:pt idx="495">
                        <c:v>17.505584518991004</c:v>
                      </c:pt>
                      <c:pt idx="496">
                        <c:v>27.869014210146627</c:v>
                      </c:pt>
                      <c:pt idx="497">
                        <c:v>22.81285740673038</c:v>
                      </c:pt>
                      <c:pt idx="498">
                        <c:v>29.183889025071668</c:v>
                      </c:pt>
                      <c:pt idx="499">
                        <c:v>35.961128534015508</c:v>
                      </c:pt>
                      <c:pt idx="500">
                        <c:v>29.266026107470985</c:v>
                      </c:pt>
                      <c:pt idx="501">
                        <c:v>22.902354242712423</c:v>
                      </c:pt>
                      <c:pt idx="502">
                        <c:v>12.085788800531441</c:v>
                      </c:pt>
                      <c:pt idx="503">
                        <c:v>6.644885971760635</c:v>
                      </c:pt>
                      <c:pt idx="504">
                        <c:v>6.9383936595006324</c:v>
                      </c:pt>
                      <c:pt idx="505">
                        <c:v>7.0945621699336021</c:v>
                      </c:pt>
                      <c:pt idx="506">
                        <c:v>21.203663165239988</c:v>
                      </c:pt>
                      <c:pt idx="507">
                        <c:v>24.234561966840836</c:v>
                      </c:pt>
                      <c:pt idx="508">
                        <c:v>25.331193833342006</c:v>
                      </c:pt>
                      <c:pt idx="509">
                        <c:v>24.469688505695974</c:v>
                      </c:pt>
                      <c:pt idx="510">
                        <c:v>21.005495563856805</c:v>
                      </c:pt>
                      <c:pt idx="511">
                        <c:v>31.762427398709619</c:v>
                      </c:pt>
                      <c:pt idx="512">
                        <c:v>34.896656071807882</c:v>
                      </c:pt>
                      <c:pt idx="513">
                        <c:v>11.245379639871464</c:v>
                      </c:pt>
                      <c:pt idx="514">
                        <c:v>23.202535552788078</c:v>
                      </c:pt>
                      <c:pt idx="515">
                        <c:v>37.623614163143174</c:v>
                      </c:pt>
                      <c:pt idx="516">
                        <c:v>41.84578042993418</c:v>
                      </c:pt>
                      <c:pt idx="517">
                        <c:v>43.3298824518522</c:v>
                      </c:pt>
                      <c:pt idx="518">
                        <c:v>40.631508215922878</c:v>
                      </c:pt>
                      <c:pt idx="519">
                        <c:v>28.502940505318012</c:v>
                      </c:pt>
                      <c:pt idx="520">
                        <c:v>17.428764446703859</c:v>
                      </c:pt>
                      <c:pt idx="521">
                        <c:v>6.067538394275469</c:v>
                      </c:pt>
                      <c:pt idx="522">
                        <c:v>13.400346676161934</c:v>
                      </c:pt>
                      <c:pt idx="523">
                        <c:v>23.313308028272406</c:v>
                      </c:pt>
                      <c:pt idx="524">
                        <c:v>18.606961008532902</c:v>
                      </c:pt>
                      <c:pt idx="525">
                        <c:v>18.054178659478151</c:v>
                      </c:pt>
                      <c:pt idx="526">
                        <c:v>16.851189064972921</c:v>
                      </c:pt>
                      <c:pt idx="527">
                        <c:v>26.223786995756686</c:v>
                      </c:pt>
                      <c:pt idx="528">
                        <c:v>22.754987341935166</c:v>
                      </c:pt>
                      <c:pt idx="529">
                        <c:v>32.252503901965454</c:v>
                      </c:pt>
                      <c:pt idx="530">
                        <c:v>37.223672528473855</c:v>
                      </c:pt>
                      <c:pt idx="531">
                        <c:v>30.088194712688054</c:v>
                      </c:pt>
                      <c:pt idx="532">
                        <c:v>25.725649957581165</c:v>
                      </c:pt>
                      <c:pt idx="533">
                        <c:v>24.377729063270731</c:v>
                      </c:pt>
                      <c:pt idx="534">
                        <c:v>17.436044404232391</c:v>
                      </c:pt>
                      <c:pt idx="535">
                        <c:v>21.37286817137327</c:v>
                      </c:pt>
                      <c:pt idx="536">
                        <c:v>24.509195460601003</c:v>
                      </c:pt>
                      <c:pt idx="537">
                        <c:v>24.448709078592618</c:v>
                      </c:pt>
                      <c:pt idx="538">
                        <c:v>19.171509305022234</c:v>
                      </c:pt>
                      <c:pt idx="539">
                        <c:v>5.9998376363533295</c:v>
                      </c:pt>
                      <c:pt idx="540">
                        <c:v>23.463880322090585</c:v>
                      </c:pt>
                      <c:pt idx="541">
                        <c:v>32.128919733310028</c:v>
                      </c:pt>
                      <c:pt idx="542">
                        <c:v>32.573832417982103</c:v>
                      </c:pt>
                      <c:pt idx="543">
                        <c:v>24.477329610598261</c:v>
                      </c:pt>
                      <c:pt idx="544">
                        <c:v>14.80998911429824</c:v>
                      </c:pt>
                      <c:pt idx="545">
                        <c:v>18.816323213275972</c:v>
                      </c:pt>
                      <c:pt idx="546">
                        <c:v>24.882896808425748</c:v>
                      </c:pt>
                      <c:pt idx="547">
                        <c:v>32.428068103173281</c:v>
                      </c:pt>
                      <c:pt idx="548">
                        <c:v>30.663201647484918</c:v>
                      </c:pt>
                      <c:pt idx="549">
                        <c:v>19.758560903516369</c:v>
                      </c:pt>
                      <c:pt idx="550">
                        <c:v>19.142109561076534</c:v>
                      </c:pt>
                      <c:pt idx="551">
                        <c:v>24.088496415371775</c:v>
                      </c:pt>
                      <c:pt idx="552">
                        <c:v>16.607309808775341</c:v>
                      </c:pt>
                      <c:pt idx="553">
                        <c:v>15.61474030067002</c:v>
                      </c:pt>
                      <c:pt idx="554">
                        <c:v>17.741269813877157</c:v>
                      </c:pt>
                      <c:pt idx="555">
                        <c:v>7.5405478840876503</c:v>
                      </c:pt>
                      <c:pt idx="556">
                        <c:v>7.4266712037213551</c:v>
                      </c:pt>
                      <c:pt idx="557">
                        <c:v>17.768538775801197</c:v>
                      </c:pt>
                      <c:pt idx="558">
                        <c:v>20.304610725068951</c:v>
                      </c:pt>
                      <c:pt idx="559">
                        <c:v>22.612787623594457</c:v>
                      </c:pt>
                      <c:pt idx="560">
                        <c:v>20.428697015614098</c:v>
                      </c:pt>
                      <c:pt idx="561">
                        <c:v>12.930964817714106</c:v>
                      </c:pt>
                      <c:pt idx="562">
                        <c:v>9.6328726660901669</c:v>
                      </c:pt>
                      <c:pt idx="563">
                        <c:v>12.166666967250579</c:v>
                      </c:pt>
                      <c:pt idx="564">
                        <c:v>11.023296334586579</c:v>
                      </c:pt>
                      <c:pt idx="565">
                        <c:v>11.587221119424552</c:v>
                      </c:pt>
                      <c:pt idx="566">
                        <c:v>11.07829329835941</c:v>
                      </c:pt>
                      <c:pt idx="567">
                        <c:v>6.8964920784269808</c:v>
                      </c:pt>
                      <c:pt idx="568">
                        <c:v>9.9253899763569517</c:v>
                      </c:pt>
                      <c:pt idx="569">
                        <c:v>10.458254996799095</c:v>
                      </c:pt>
                      <c:pt idx="570">
                        <c:v>12.932941809147305</c:v>
                      </c:pt>
                      <c:pt idx="571">
                        <c:v>18.191261913778934</c:v>
                      </c:pt>
                      <c:pt idx="572">
                        <c:v>19.518303424802149</c:v>
                      </c:pt>
                      <c:pt idx="573">
                        <c:v>21.389474714717565</c:v>
                      </c:pt>
                      <c:pt idx="574">
                        <c:v>21.164054727228031</c:v>
                      </c:pt>
                      <c:pt idx="575">
                        <c:v>12.968680663270387</c:v>
                      </c:pt>
                      <c:pt idx="576">
                        <c:v>18.404929851840709</c:v>
                      </c:pt>
                      <c:pt idx="577">
                        <c:v>32.546730186934752</c:v>
                      </c:pt>
                      <c:pt idx="578">
                        <c:v>32.044804267504048</c:v>
                      </c:pt>
                      <c:pt idx="579">
                        <c:v>20.610398203808312</c:v>
                      </c:pt>
                      <c:pt idx="580">
                        <c:v>16.30070476086404</c:v>
                      </c:pt>
                      <c:pt idx="581">
                        <c:v>15.22305514210508</c:v>
                      </c:pt>
                      <c:pt idx="582">
                        <c:v>19.930797050775016</c:v>
                      </c:pt>
                      <c:pt idx="583">
                        <c:v>22.663732557160799</c:v>
                      </c:pt>
                      <c:pt idx="584">
                        <c:v>17.787200263854707</c:v>
                      </c:pt>
                      <c:pt idx="585">
                        <c:v>16.017718971082424</c:v>
                      </c:pt>
                      <c:pt idx="586">
                        <c:v>26.680234796259455</c:v>
                      </c:pt>
                      <c:pt idx="587">
                        <c:v>26.562003994710757</c:v>
                      </c:pt>
                      <c:pt idx="588">
                        <c:v>8.5512626623043548</c:v>
                      </c:pt>
                      <c:pt idx="589">
                        <c:v>4.7076591521460838</c:v>
                      </c:pt>
                      <c:pt idx="590">
                        <c:v>4.9797535095169945</c:v>
                      </c:pt>
                      <c:pt idx="591">
                        <c:v>4.4389046238907701</c:v>
                      </c:pt>
                      <c:pt idx="592">
                        <c:v>10.293187643394406</c:v>
                      </c:pt>
                      <c:pt idx="593">
                        <c:v>10.372576225382119</c:v>
                      </c:pt>
                      <c:pt idx="594">
                        <c:v>11.697006072039397</c:v>
                      </c:pt>
                      <c:pt idx="595">
                        <c:v>12.721733180281056</c:v>
                      </c:pt>
                      <c:pt idx="596">
                        <c:v>9.1554364512298108</c:v>
                      </c:pt>
                      <c:pt idx="597">
                        <c:v>16.137651704694726</c:v>
                      </c:pt>
                      <c:pt idx="598">
                        <c:v>18.57021346187047</c:v>
                      </c:pt>
                      <c:pt idx="599">
                        <c:v>17.40697565513732</c:v>
                      </c:pt>
                      <c:pt idx="600">
                        <c:v>16.02426831815097</c:v>
                      </c:pt>
                      <c:pt idx="601">
                        <c:v>13.117594598037249</c:v>
                      </c:pt>
                      <c:pt idx="602">
                        <c:v>17.032049302495867</c:v>
                      </c:pt>
                      <c:pt idx="603">
                        <c:v>21.714291243640758</c:v>
                      </c:pt>
                      <c:pt idx="604">
                        <c:v>14.325466216611266</c:v>
                      </c:pt>
                      <c:pt idx="605">
                        <c:v>2.2665773988110463</c:v>
                      </c:pt>
                      <c:pt idx="606">
                        <c:v>7.7016315654900227</c:v>
                      </c:pt>
                      <c:pt idx="607">
                        <c:v>11.523038983807639</c:v>
                      </c:pt>
                      <c:pt idx="608">
                        <c:v>8.7454789420691412</c:v>
                      </c:pt>
                      <c:pt idx="609">
                        <c:v>10.374107534739444</c:v>
                      </c:pt>
                      <c:pt idx="610">
                        <c:v>18.50578384002144</c:v>
                      </c:pt>
                      <c:pt idx="611">
                        <c:v>16.125910286570434</c:v>
                      </c:pt>
                      <c:pt idx="612">
                        <c:v>15.650478642603684</c:v>
                      </c:pt>
                      <c:pt idx="613">
                        <c:v>39.227341667773061</c:v>
                      </c:pt>
                      <c:pt idx="614">
                        <c:v>47.590770514295315</c:v>
                      </c:pt>
                      <c:pt idx="615">
                        <c:v>43.05950414308105</c:v>
                      </c:pt>
                      <c:pt idx="616">
                        <c:v>35.833769379261568</c:v>
                      </c:pt>
                      <c:pt idx="617">
                        <c:v>23.050350437663514</c:v>
                      </c:pt>
                      <c:pt idx="618">
                        <c:v>5.0395521952244033</c:v>
                      </c:pt>
                      <c:pt idx="619">
                        <c:v>11.501168314419374</c:v>
                      </c:pt>
                      <c:pt idx="620">
                        <c:v>21.249607158621149</c:v>
                      </c:pt>
                      <c:pt idx="621">
                        <c:v>24.737405253943116</c:v>
                      </c:pt>
                      <c:pt idx="622">
                        <c:v>26.295240657500646</c:v>
                      </c:pt>
                      <c:pt idx="623">
                        <c:v>29.600512608149742</c:v>
                      </c:pt>
                      <c:pt idx="624">
                        <c:v>26.465300651991509</c:v>
                      </c:pt>
                      <c:pt idx="625">
                        <c:v>17.93892612894378</c:v>
                      </c:pt>
                      <c:pt idx="626">
                        <c:v>4.6951040014280983</c:v>
                      </c:pt>
                      <c:pt idx="627">
                        <c:v>16.626250216835391</c:v>
                      </c:pt>
                      <c:pt idx="628">
                        <c:v>28.775232458757287</c:v>
                      </c:pt>
                      <c:pt idx="629">
                        <c:v>33.717588428875054</c:v>
                      </c:pt>
                      <c:pt idx="630">
                        <c:v>28.130861840427329</c:v>
                      </c:pt>
                      <c:pt idx="631">
                        <c:v>12.493751873619058</c:v>
                      </c:pt>
                      <c:pt idx="632">
                        <c:v>3.4767234201840376</c:v>
                      </c:pt>
                      <c:pt idx="633">
                        <c:v>8.857759674472593</c:v>
                      </c:pt>
                      <c:pt idx="634">
                        <c:v>12.612324941248584</c:v>
                      </c:pt>
                      <c:pt idx="635">
                        <c:v>15.892112712031764</c:v>
                      </c:pt>
                      <c:pt idx="636">
                        <c:v>18.449145473272228</c:v>
                      </c:pt>
                      <c:pt idx="637">
                        <c:v>22.951477788108029</c:v>
                      </c:pt>
                      <c:pt idx="638">
                        <c:v>25.514031013884885</c:v>
                      </c:pt>
                      <c:pt idx="639">
                        <c:v>17.268079798285548</c:v>
                      </c:pt>
                      <c:pt idx="640">
                        <c:v>14.289005956909531</c:v>
                      </c:pt>
                      <c:pt idx="641">
                        <c:v>15.049929227225796</c:v>
                      </c:pt>
                      <c:pt idx="642">
                        <c:v>10.020237629362791</c:v>
                      </c:pt>
                      <c:pt idx="643">
                        <c:v>5.2529324385579494</c:v>
                      </c:pt>
                      <c:pt idx="644">
                        <c:v>7.9584099026855215</c:v>
                      </c:pt>
                      <c:pt idx="645">
                        <c:v>11.585808024162489</c:v>
                      </c:pt>
                      <c:pt idx="646">
                        <c:v>18.259914367429172</c:v>
                      </c:pt>
                      <c:pt idx="647">
                        <c:v>21.351193234669633</c:v>
                      </c:pt>
                      <c:pt idx="648">
                        <c:v>15.288607587945377</c:v>
                      </c:pt>
                      <c:pt idx="649">
                        <c:v>9.603737228828864</c:v>
                      </c:pt>
                      <c:pt idx="650">
                        <c:v>14.545080106008404</c:v>
                      </c:pt>
                      <c:pt idx="651">
                        <c:v>8.9128757515106063</c:v>
                      </c:pt>
                      <c:pt idx="652">
                        <c:v>12.484046220585698</c:v>
                      </c:pt>
                      <c:pt idx="653">
                        <c:v>22.410822151701701</c:v>
                      </c:pt>
                      <c:pt idx="654">
                        <c:v>26.440014375953709</c:v>
                      </c:pt>
                      <c:pt idx="655">
                        <c:v>25.660011658113685</c:v>
                      </c:pt>
                      <c:pt idx="656">
                        <c:v>24.945704606261522</c:v>
                      </c:pt>
                      <c:pt idx="657">
                        <c:v>18.040242729586009</c:v>
                      </c:pt>
                      <c:pt idx="658">
                        <c:v>7.7185135398107265</c:v>
                      </c:pt>
                      <c:pt idx="659">
                        <c:v>11.444256693601288</c:v>
                      </c:pt>
                      <c:pt idx="660">
                        <c:v>11.149580709893753</c:v>
                      </c:pt>
                      <c:pt idx="661">
                        <c:v>12.438864981688356</c:v>
                      </c:pt>
                      <c:pt idx="662">
                        <c:v>5.368534777964924</c:v>
                      </c:pt>
                      <c:pt idx="663">
                        <c:v>4.547077723813886</c:v>
                      </c:pt>
                      <c:pt idx="664">
                        <c:v>4.860552381440848</c:v>
                      </c:pt>
                      <c:pt idx="665">
                        <c:v>13.175744950602077</c:v>
                      </c:pt>
                      <c:pt idx="666">
                        <c:v>9.6832336209580703</c:v>
                      </c:pt>
                      <c:pt idx="667">
                        <c:v>2.3276921807145197</c:v>
                      </c:pt>
                      <c:pt idx="668">
                        <c:v>11.475951401963178</c:v>
                      </c:pt>
                      <c:pt idx="669">
                        <c:v>17.050380072134178</c:v>
                      </c:pt>
                      <c:pt idx="670">
                        <c:v>16.536411156732211</c:v>
                      </c:pt>
                      <c:pt idx="671">
                        <c:v>13.301671676014676</c:v>
                      </c:pt>
                      <c:pt idx="672">
                        <c:v>8.0814637457846725</c:v>
                      </c:pt>
                      <c:pt idx="673">
                        <c:v>7.778622805976382</c:v>
                      </c:pt>
                      <c:pt idx="674">
                        <c:v>11.549149324807535</c:v>
                      </c:pt>
                      <c:pt idx="675">
                        <c:v>2.8204024344820384</c:v>
                      </c:pt>
                      <c:pt idx="676">
                        <c:v>20.044128962022427</c:v>
                      </c:pt>
                      <c:pt idx="677">
                        <c:v>27.506790508017193</c:v>
                      </c:pt>
                      <c:pt idx="678">
                        <c:v>22.804209204073544</c:v>
                      </c:pt>
                      <c:pt idx="679">
                        <c:v>26.039517647513332</c:v>
                      </c:pt>
                      <c:pt idx="680">
                        <c:v>21.519676980718721</c:v>
                      </c:pt>
                      <c:pt idx="681">
                        <c:v>9.5845144705296228</c:v>
                      </c:pt>
                      <c:pt idx="682">
                        <c:v>18.662551104017169</c:v>
                      </c:pt>
                      <c:pt idx="683">
                        <c:v>25.618702719615502</c:v>
                      </c:pt>
                      <c:pt idx="684">
                        <c:v>21.762613925053309</c:v>
                      </c:pt>
                      <c:pt idx="685">
                        <c:v>17.532229835853581</c:v>
                      </c:pt>
                      <c:pt idx="686">
                        <c:v>8.527895032906601</c:v>
                      </c:pt>
                      <c:pt idx="687">
                        <c:v>8.1201415513892918</c:v>
                      </c:pt>
                      <c:pt idx="688">
                        <c:v>11.771856709723879</c:v>
                      </c:pt>
                      <c:pt idx="689">
                        <c:v>17.91304406744301</c:v>
                      </c:pt>
                      <c:pt idx="690">
                        <c:v>22.04331369426999</c:v>
                      </c:pt>
                      <c:pt idx="691">
                        <c:v>15.606303613061254</c:v>
                      </c:pt>
                      <c:pt idx="692">
                        <c:v>8.6469744919579661</c:v>
                      </c:pt>
                      <c:pt idx="693">
                        <c:v>4.3771532674961318</c:v>
                      </c:pt>
                      <c:pt idx="694">
                        <c:v>4.9555320208474214</c:v>
                      </c:pt>
                      <c:pt idx="695">
                        <c:v>8.9856651340274531</c:v>
                      </c:pt>
                      <c:pt idx="696">
                        <c:v>18.190005503011886</c:v>
                      </c:pt>
                      <c:pt idx="697">
                        <c:v>19.299378643489867</c:v>
                      </c:pt>
                      <c:pt idx="698">
                        <c:v>13.850665230163631</c:v>
                      </c:pt>
                      <c:pt idx="699">
                        <c:v>9.014310030439308</c:v>
                      </c:pt>
                      <c:pt idx="700">
                        <c:v>2.2438222559860357</c:v>
                      </c:pt>
                      <c:pt idx="701">
                        <c:v>12.325779090451171</c:v>
                      </c:pt>
                      <c:pt idx="702">
                        <c:v>29.371090094857426</c:v>
                      </c:pt>
                      <c:pt idx="703">
                        <c:v>35.99315189978816</c:v>
                      </c:pt>
                      <c:pt idx="704">
                        <c:v>28.502487897940359</c:v>
                      </c:pt>
                      <c:pt idx="705">
                        <c:v>14.462400606118965</c:v>
                      </c:pt>
                      <c:pt idx="706">
                        <c:v>4.2856504351201137</c:v>
                      </c:pt>
                      <c:pt idx="707">
                        <c:v>17.027319518180555</c:v>
                      </c:pt>
                      <c:pt idx="708">
                        <c:v>25.359075629495166</c:v>
                      </c:pt>
                      <c:pt idx="709">
                        <c:v>23.539062850434597</c:v>
                      </c:pt>
                      <c:pt idx="710">
                        <c:v>17.648762880644153</c:v>
                      </c:pt>
                      <c:pt idx="711">
                        <c:v>17.965125941537696</c:v>
                      </c:pt>
                      <c:pt idx="712">
                        <c:v>20.125786977952973</c:v>
                      </c:pt>
                      <c:pt idx="713">
                        <c:v>22.916513441510325</c:v>
                      </c:pt>
                      <c:pt idx="714">
                        <c:v>21.343682666953175</c:v>
                      </c:pt>
                      <c:pt idx="715">
                        <c:v>12.684886553313765</c:v>
                      </c:pt>
                      <c:pt idx="716">
                        <c:v>3.4086237169041196</c:v>
                      </c:pt>
                      <c:pt idx="717">
                        <c:v>20.427691475675847</c:v>
                      </c:pt>
                      <c:pt idx="718">
                        <c:v>27.089431307804841</c:v>
                      </c:pt>
                      <c:pt idx="719">
                        <c:v>20.715650186088258</c:v>
                      </c:pt>
                      <c:pt idx="720">
                        <c:v>12.373241550203639</c:v>
                      </c:pt>
                      <c:pt idx="721">
                        <c:v>8.9091201547586429</c:v>
                      </c:pt>
                      <c:pt idx="722">
                        <c:v>23.099381168744873</c:v>
                      </c:pt>
                      <c:pt idx="723">
                        <c:v>30.30412778121423</c:v>
                      </c:pt>
                      <c:pt idx="724">
                        <c:v>23.250212359449183</c:v>
                      </c:pt>
                      <c:pt idx="725">
                        <c:v>11.138056234545768</c:v>
                      </c:pt>
                      <c:pt idx="726">
                        <c:v>0.54972472175707832</c:v>
                      </c:pt>
                      <c:pt idx="727">
                        <c:v>8.7288533549586838</c:v>
                      </c:pt>
                      <c:pt idx="728">
                        <c:v>15.455501076876839</c:v>
                      </c:pt>
                      <c:pt idx="729">
                        <c:v>16.685200157088509</c:v>
                      </c:pt>
                      <c:pt idx="730">
                        <c:v>14.862585054640702</c:v>
                      </c:pt>
                      <c:pt idx="731">
                        <c:v>14.844612268633764</c:v>
                      </c:pt>
                      <c:pt idx="732">
                        <c:v>10.235697271938259</c:v>
                      </c:pt>
                      <c:pt idx="733">
                        <c:v>1.8668858872561873</c:v>
                      </c:pt>
                      <c:pt idx="734">
                        <c:v>3.7624277099960648</c:v>
                      </c:pt>
                      <c:pt idx="735">
                        <c:v>10.246072661153947</c:v>
                      </c:pt>
                      <c:pt idx="736">
                        <c:v>14.892720720361558</c:v>
                      </c:pt>
                      <c:pt idx="737">
                        <c:v>17.127274067952992</c:v>
                      </c:pt>
                      <c:pt idx="738">
                        <c:v>19.122612103337215</c:v>
                      </c:pt>
                      <c:pt idx="739">
                        <c:v>19.61645887527381</c:v>
                      </c:pt>
                      <c:pt idx="740">
                        <c:v>18.706840253464328</c:v>
                      </c:pt>
                      <c:pt idx="741">
                        <c:v>19.477452552627387</c:v>
                      </c:pt>
                      <c:pt idx="742">
                        <c:v>19.676224408153345</c:v>
                      </c:pt>
                      <c:pt idx="743">
                        <c:v>12.710693068673649</c:v>
                      </c:pt>
                      <c:pt idx="744">
                        <c:v>4.4344950825443288</c:v>
                      </c:pt>
                      <c:pt idx="745">
                        <c:v>2.4524166198023054</c:v>
                      </c:pt>
                      <c:pt idx="746">
                        <c:v>3.5356466866599399</c:v>
                      </c:pt>
                      <c:pt idx="747">
                        <c:v>8.3789783102404325</c:v>
                      </c:pt>
                      <c:pt idx="748">
                        <c:v>6.5965619163446991</c:v>
                      </c:pt>
                      <c:pt idx="749">
                        <c:v>5.391877164747636</c:v>
                      </c:pt>
                      <c:pt idx="750">
                        <c:v>5.9810716046064183</c:v>
                      </c:pt>
                      <c:pt idx="751">
                        <c:v>9.9568881467214005</c:v>
                      </c:pt>
                      <c:pt idx="752">
                        <c:v>13.58848445878982</c:v>
                      </c:pt>
                      <c:pt idx="753">
                        <c:v>15.14991476691004</c:v>
                      </c:pt>
                      <c:pt idx="754">
                        <c:v>14.766984115260195</c:v>
                      </c:pt>
                      <c:pt idx="755">
                        <c:v>10.095149571623146</c:v>
                      </c:pt>
                      <c:pt idx="756">
                        <c:v>6.2064579705867162</c:v>
                      </c:pt>
                      <c:pt idx="757">
                        <c:v>7.0497808775933128</c:v>
                      </c:pt>
                      <c:pt idx="758">
                        <c:v>10.511503423716022</c:v>
                      </c:pt>
                      <c:pt idx="759">
                        <c:v>14.108243109949477</c:v>
                      </c:pt>
                      <c:pt idx="760">
                        <c:v>17.058862277595388</c:v>
                      </c:pt>
                      <c:pt idx="761">
                        <c:v>11.912074461289011</c:v>
                      </c:pt>
                      <c:pt idx="762">
                        <c:v>1.3109982132314899</c:v>
                      </c:pt>
                      <c:pt idx="763">
                        <c:v>8.7351547932925797</c:v>
                      </c:pt>
                      <c:pt idx="764">
                        <c:v>14.940193887314873</c:v>
                      </c:pt>
                      <c:pt idx="765">
                        <c:v>17.49310907022792</c:v>
                      </c:pt>
                      <c:pt idx="766">
                        <c:v>12.121069581889724</c:v>
                      </c:pt>
                      <c:pt idx="767">
                        <c:v>4.8807803151484954</c:v>
                      </c:pt>
                      <c:pt idx="768">
                        <c:v>20.217843766244791</c:v>
                      </c:pt>
                      <c:pt idx="769">
                        <c:v>29.301657994710091</c:v>
                      </c:pt>
                      <c:pt idx="770">
                        <c:v>27.363405227646684</c:v>
                      </c:pt>
                      <c:pt idx="771">
                        <c:v>20.054079042201668</c:v>
                      </c:pt>
                      <c:pt idx="772">
                        <c:v>13.64143205277859</c:v>
                      </c:pt>
                      <c:pt idx="773">
                        <c:v>11.952886791396089</c:v>
                      </c:pt>
                      <c:pt idx="774">
                        <c:v>8.1442524218236585</c:v>
                      </c:pt>
                      <c:pt idx="775">
                        <c:v>1.8765822165744885</c:v>
                      </c:pt>
                      <c:pt idx="776">
                        <c:v>5.2775052566002429</c:v>
                      </c:pt>
                      <c:pt idx="777">
                        <c:v>4.4574642581512478</c:v>
                      </c:pt>
                      <c:pt idx="778">
                        <c:v>4.1076447042592346</c:v>
                      </c:pt>
                      <c:pt idx="779">
                        <c:v>12.32937714638156</c:v>
                      </c:pt>
                      <c:pt idx="780">
                        <c:v>24.141087379999146</c:v>
                      </c:pt>
                      <c:pt idx="781">
                        <c:v>25.126477793908311</c:v>
                      </c:pt>
                      <c:pt idx="782">
                        <c:v>18.225357676775353</c:v>
                      </c:pt>
                      <c:pt idx="783">
                        <c:v>14.72808928844994</c:v>
                      </c:pt>
                      <c:pt idx="784">
                        <c:v>11.326237685804655</c:v>
                      </c:pt>
                      <c:pt idx="785">
                        <c:v>11.055425954924939</c:v>
                      </c:pt>
                      <c:pt idx="786">
                        <c:v>7.6766296978195001</c:v>
                      </c:pt>
                      <c:pt idx="787">
                        <c:v>12.920809493318046</c:v>
                      </c:pt>
                      <c:pt idx="788">
                        <c:v>15.848845535681635</c:v>
                      </c:pt>
                      <c:pt idx="789">
                        <c:v>14.094072625248533</c:v>
                      </c:pt>
                      <c:pt idx="790">
                        <c:v>12.789960389233103</c:v>
                      </c:pt>
                      <c:pt idx="791">
                        <c:v>10.177163534291937</c:v>
                      </c:pt>
                      <c:pt idx="792">
                        <c:v>4.7693714160673828</c:v>
                      </c:pt>
                      <c:pt idx="793">
                        <c:v>4.9338978666061912</c:v>
                      </c:pt>
                      <c:pt idx="794">
                        <c:v>8.3455639448015102</c:v>
                      </c:pt>
                      <c:pt idx="795">
                        <c:v>5.6175625275741652</c:v>
                      </c:pt>
                      <c:pt idx="796">
                        <c:v>7.570841416211322</c:v>
                      </c:pt>
                      <c:pt idx="797">
                        <c:v>10.901506299098294</c:v>
                      </c:pt>
                      <c:pt idx="798">
                        <c:v>9.2304792269434497</c:v>
                      </c:pt>
                      <c:pt idx="799">
                        <c:v>4.5972458016097599</c:v>
                      </c:pt>
                      <c:pt idx="800">
                        <c:v>1.4726385298869062</c:v>
                      </c:pt>
                      <c:pt idx="801">
                        <c:v>4.7469931344513174</c:v>
                      </c:pt>
                      <c:pt idx="802">
                        <c:v>9.7226063432702237</c:v>
                      </c:pt>
                      <c:pt idx="803">
                        <c:v>15.814678771223214</c:v>
                      </c:pt>
                      <c:pt idx="804">
                        <c:v>19.4234711925507</c:v>
                      </c:pt>
                      <c:pt idx="805">
                        <c:v>15.622807686235271</c:v>
                      </c:pt>
                      <c:pt idx="806">
                        <c:v>7.4108365042754807</c:v>
                      </c:pt>
                      <c:pt idx="807">
                        <c:v>6.6971636498221319</c:v>
                      </c:pt>
                      <c:pt idx="808">
                        <c:v>15.252147690471277</c:v>
                      </c:pt>
                      <c:pt idx="809">
                        <c:v>15.016886011840079</c:v>
                      </c:pt>
                      <c:pt idx="810">
                        <c:v>8.3933774141126438</c:v>
                      </c:pt>
                      <c:pt idx="811">
                        <c:v>11.556076847051134</c:v>
                      </c:pt>
                      <c:pt idx="812">
                        <c:v>18.236341713310878</c:v>
                      </c:pt>
                      <c:pt idx="813">
                        <c:v>16.849565998481943</c:v>
                      </c:pt>
                      <c:pt idx="814">
                        <c:v>10.740905597468299</c:v>
                      </c:pt>
                      <c:pt idx="815">
                        <c:v>14.921002728822041</c:v>
                      </c:pt>
                      <c:pt idx="816">
                        <c:v>20.274456810946418</c:v>
                      </c:pt>
                      <c:pt idx="817">
                        <c:v>21.231592159781478</c:v>
                      </c:pt>
                      <c:pt idx="818">
                        <c:v>23.149662913045443</c:v>
                      </c:pt>
                      <c:pt idx="819">
                        <c:v>15.806641809370991</c:v>
                      </c:pt>
                      <c:pt idx="820">
                        <c:v>8.3243461433809767</c:v>
                      </c:pt>
                      <c:pt idx="821">
                        <c:v>20.259055227033539</c:v>
                      </c:pt>
                      <c:pt idx="822">
                        <c:v>25.627049488015313</c:v>
                      </c:pt>
                      <c:pt idx="823">
                        <c:v>25.996804703395643</c:v>
                      </c:pt>
                      <c:pt idx="824">
                        <c:v>15.739417473116001</c:v>
                      </c:pt>
                      <c:pt idx="825">
                        <c:v>7.1630527888705284</c:v>
                      </c:pt>
                      <c:pt idx="826">
                        <c:v>10.54756695972404</c:v>
                      </c:pt>
                      <c:pt idx="827">
                        <c:v>16.479730252463124</c:v>
                      </c:pt>
                      <c:pt idx="828">
                        <c:v>17.718589556814045</c:v>
                      </c:pt>
                      <c:pt idx="829">
                        <c:v>13.937316965350281</c:v>
                      </c:pt>
                      <c:pt idx="830">
                        <c:v>10.256617643384089</c:v>
                      </c:pt>
                      <c:pt idx="831">
                        <c:v>6.0655290677058238</c:v>
                      </c:pt>
                      <c:pt idx="832">
                        <c:v>3.2867084197403136</c:v>
                      </c:pt>
                      <c:pt idx="833">
                        <c:v>13.474553820112948</c:v>
                      </c:pt>
                      <c:pt idx="834">
                        <c:v>21.334023033262358</c:v>
                      </c:pt>
                      <c:pt idx="835">
                        <c:v>22.500010827530588</c:v>
                      </c:pt>
                      <c:pt idx="836">
                        <c:v>17.033699319951364</c:v>
                      </c:pt>
                      <c:pt idx="837">
                        <c:v>14.456232021630722</c:v>
                      </c:pt>
                      <c:pt idx="838">
                        <c:v>18.209910734963668</c:v>
                      </c:pt>
                      <c:pt idx="839">
                        <c:v>15.256534374810155</c:v>
                      </c:pt>
                      <c:pt idx="840">
                        <c:v>9.2353860586094019</c:v>
                      </c:pt>
                      <c:pt idx="841">
                        <c:v>14.083719240394048</c:v>
                      </c:pt>
                      <c:pt idx="842">
                        <c:v>18.302000883730983</c:v>
                      </c:pt>
                      <c:pt idx="843">
                        <c:v>16.252208573592736</c:v>
                      </c:pt>
                      <c:pt idx="844">
                        <c:v>10.601113062039806</c:v>
                      </c:pt>
                      <c:pt idx="845">
                        <c:v>12.775125770554244</c:v>
                      </c:pt>
                      <c:pt idx="846">
                        <c:v>18.266706697955392</c:v>
                      </c:pt>
                      <c:pt idx="847">
                        <c:v>15.631423689218879</c:v>
                      </c:pt>
                      <c:pt idx="848">
                        <c:v>2.7199552237264522</c:v>
                      </c:pt>
                      <c:pt idx="849">
                        <c:v>11.396510768917345</c:v>
                      </c:pt>
                      <c:pt idx="850">
                        <c:v>20.476543324312832</c:v>
                      </c:pt>
                      <c:pt idx="851">
                        <c:v>23.353220080639097</c:v>
                      </c:pt>
                      <c:pt idx="852">
                        <c:v>20.079536145144221</c:v>
                      </c:pt>
                      <c:pt idx="853">
                        <c:v>15.025605041919603</c:v>
                      </c:pt>
                      <c:pt idx="854">
                        <c:v>9.4329372424045363</c:v>
                      </c:pt>
                      <c:pt idx="855">
                        <c:v>8.1436480690597612</c:v>
                      </c:pt>
                      <c:pt idx="856">
                        <c:v>8.0786991415545071</c:v>
                      </c:pt>
                      <c:pt idx="857">
                        <c:v>5.3878657332350928</c:v>
                      </c:pt>
                      <c:pt idx="858">
                        <c:v>2.8141164011293172</c:v>
                      </c:pt>
                      <c:pt idx="859">
                        <c:v>3.4317920300877689</c:v>
                      </c:pt>
                      <c:pt idx="860">
                        <c:v>10.24176985749145</c:v>
                      </c:pt>
                      <c:pt idx="861">
                        <c:v>12.208976212038683</c:v>
                      </c:pt>
                      <c:pt idx="862">
                        <c:v>8.4897628158145828</c:v>
                      </c:pt>
                      <c:pt idx="863">
                        <c:v>2.1644371181560924</c:v>
                      </c:pt>
                      <c:pt idx="864">
                        <c:v>6.787149501265854</c:v>
                      </c:pt>
                      <c:pt idx="865">
                        <c:v>7.5073137494348146</c:v>
                      </c:pt>
                      <c:pt idx="866">
                        <c:v>7.0737509432478323</c:v>
                      </c:pt>
                      <c:pt idx="867">
                        <c:v>4.6054236369085109</c:v>
                      </c:pt>
                      <c:pt idx="868">
                        <c:v>5.6471494037886352</c:v>
                      </c:pt>
                      <c:pt idx="869">
                        <c:v>11.852831301299325</c:v>
                      </c:pt>
                      <c:pt idx="870">
                        <c:v>9.5699023944779746</c:v>
                      </c:pt>
                      <c:pt idx="871">
                        <c:v>4.658535813470535</c:v>
                      </c:pt>
                      <c:pt idx="872">
                        <c:v>9.1282274026092036</c:v>
                      </c:pt>
                      <c:pt idx="873">
                        <c:v>13.398749091171108</c:v>
                      </c:pt>
                      <c:pt idx="874">
                        <c:v>11.85897898031595</c:v>
                      </c:pt>
                      <c:pt idx="875">
                        <c:v>6.3647444226245264</c:v>
                      </c:pt>
                      <c:pt idx="876">
                        <c:v>3.8403983055293387</c:v>
                      </c:pt>
                      <c:pt idx="877">
                        <c:v>13.586969932409154</c:v>
                      </c:pt>
                      <c:pt idx="878">
                        <c:v>14.935971007153828</c:v>
                      </c:pt>
                      <c:pt idx="879">
                        <c:v>17.67323226246722</c:v>
                      </c:pt>
                      <c:pt idx="880">
                        <c:v>26.510184290620991</c:v>
                      </c:pt>
                      <c:pt idx="881">
                        <c:v>24.996689225509297</c:v>
                      </c:pt>
                      <c:pt idx="882">
                        <c:v>16.091273085230519</c:v>
                      </c:pt>
                      <c:pt idx="883">
                        <c:v>6.3715905709999978</c:v>
                      </c:pt>
                      <c:pt idx="884">
                        <c:v>5.9258611672694359</c:v>
                      </c:pt>
                      <c:pt idx="885">
                        <c:v>9.0673171526781076</c:v>
                      </c:pt>
                      <c:pt idx="886">
                        <c:v>4.1411657783938649</c:v>
                      </c:pt>
                      <c:pt idx="887">
                        <c:v>12.819382091944686</c:v>
                      </c:pt>
                      <c:pt idx="888">
                        <c:v>14.387903482031366</c:v>
                      </c:pt>
                      <c:pt idx="889">
                        <c:v>11.828018778560141</c:v>
                      </c:pt>
                      <c:pt idx="890">
                        <c:v>14.734889935565427</c:v>
                      </c:pt>
                      <c:pt idx="891">
                        <c:v>14.31027468949914</c:v>
                      </c:pt>
                      <c:pt idx="892">
                        <c:v>8.086217019116603</c:v>
                      </c:pt>
                      <c:pt idx="893">
                        <c:v>6.8158569300273282</c:v>
                      </c:pt>
                      <c:pt idx="894">
                        <c:v>11.973158491302005</c:v>
                      </c:pt>
                      <c:pt idx="895">
                        <c:v>20.379028189777934</c:v>
                      </c:pt>
                      <c:pt idx="896">
                        <c:v>28.712393014435253</c:v>
                      </c:pt>
                      <c:pt idx="897">
                        <c:v>26.24637552184203</c:v>
                      </c:pt>
                      <c:pt idx="898">
                        <c:v>20.245880005936673</c:v>
                      </c:pt>
                      <c:pt idx="899">
                        <c:v>22.246171153219937</c:v>
                      </c:pt>
                      <c:pt idx="900">
                        <c:v>25.277041018830573</c:v>
                      </c:pt>
                      <c:pt idx="901">
                        <c:v>22.190060150871275</c:v>
                      </c:pt>
                      <c:pt idx="902">
                        <c:v>13.311719678793281</c:v>
                      </c:pt>
                      <c:pt idx="903">
                        <c:v>9.058780668771437</c:v>
                      </c:pt>
                      <c:pt idx="904">
                        <c:v>5.5124979463043138</c:v>
                      </c:pt>
                      <c:pt idx="905">
                        <c:v>5.3993176378685668</c:v>
                      </c:pt>
                      <c:pt idx="906">
                        <c:v>2.0329943201172038</c:v>
                      </c:pt>
                      <c:pt idx="907">
                        <c:v>5.103890979687419</c:v>
                      </c:pt>
                      <c:pt idx="908">
                        <c:v>7.983315339563898</c:v>
                      </c:pt>
                      <c:pt idx="909">
                        <c:v>13.03625947246829</c:v>
                      </c:pt>
                      <c:pt idx="910">
                        <c:v>16.395880949558634</c:v>
                      </c:pt>
                      <c:pt idx="911">
                        <c:v>18.661727573949161</c:v>
                      </c:pt>
                      <c:pt idx="912">
                        <c:v>17.569689845757797</c:v>
                      </c:pt>
                      <c:pt idx="913">
                        <c:v>16.021890103480004</c:v>
                      </c:pt>
                      <c:pt idx="914">
                        <c:v>10.505573051282944</c:v>
                      </c:pt>
                      <c:pt idx="915">
                        <c:v>1.1949169132047994</c:v>
                      </c:pt>
                      <c:pt idx="916">
                        <c:v>7.0890817872953056</c:v>
                      </c:pt>
                      <c:pt idx="917">
                        <c:v>18.842358886312855</c:v>
                      </c:pt>
                      <c:pt idx="918">
                        <c:v>22.495215126797053</c:v>
                      </c:pt>
                      <c:pt idx="919">
                        <c:v>10.334937366747527</c:v>
                      </c:pt>
                      <c:pt idx="920">
                        <c:v>11.080017378062809</c:v>
                      </c:pt>
                      <c:pt idx="921">
                        <c:v>19.289620172762611</c:v>
                      </c:pt>
                      <c:pt idx="922">
                        <c:v>20.472472795398843</c:v>
                      </c:pt>
                      <c:pt idx="923">
                        <c:v>17.841518183847725</c:v>
                      </c:pt>
                      <c:pt idx="924">
                        <c:v>15.209958339767452</c:v>
                      </c:pt>
                      <c:pt idx="925">
                        <c:v>16.583833025310909</c:v>
                      </c:pt>
                      <c:pt idx="926">
                        <c:v>13.642042930525767</c:v>
                      </c:pt>
                      <c:pt idx="927">
                        <c:v>5.3959713310916664</c:v>
                      </c:pt>
                      <c:pt idx="928">
                        <c:v>1.1221801402068692</c:v>
                      </c:pt>
                      <c:pt idx="929">
                        <c:v>5.4792531446333408</c:v>
                      </c:pt>
                      <c:pt idx="930">
                        <c:v>9.5018646658783812</c:v>
                      </c:pt>
                      <c:pt idx="931">
                        <c:v>10.650277336358261</c:v>
                      </c:pt>
                      <c:pt idx="932">
                        <c:v>8.3394136768941358</c:v>
                      </c:pt>
                      <c:pt idx="933">
                        <c:v>3.8534737555907679</c:v>
                      </c:pt>
                      <c:pt idx="934">
                        <c:v>1.8703050708047635</c:v>
                      </c:pt>
                      <c:pt idx="935">
                        <c:v>0.17971410019687706</c:v>
                      </c:pt>
                      <c:pt idx="936">
                        <c:v>4.0145195785629779</c:v>
                      </c:pt>
                      <c:pt idx="937">
                        <c:v>17.097110942846932</c:v>
                      </c:pt>
                      <c:pt idx="938">
                        <c:v>30.432532147496136</c:v>
                      </c:pt>
                      <c:pt idx="939">
                        <c:v>31.314790145095412</c:v>
                      </c:pt>
                      <c:pt idx="940">
                        <c:v>26.444657030970685</c:v>
                      </c:pt>
                      <c:pt idx="941">
                        <c:v>21.36828789030843</c:v>
                      </c:pt>
                      <c:pt idx="942">
                        <c:v>6.7251546506911577</c:v>
                      </c:pt>
                      <c:pt idx="943">
                        <c:v>9.3681439886494005</c:v>
                      </c:pt>
                      <c:pt idx="944">
                        <c:v>14.867472413628601</c:v>
                      </c:pt>
                      <c:pt idx="945">
                        <c:v>14.945276827125502</c:v>
                      </c:pt>
                      <c:pt idx="946">
                        <c:v>14.328842652511577</c:v>
                      </c:pt>
                      <c:pt idx="947">
                        <c:v>19.650099793283118</c:v>
                      </c:pt>
                      <c:pt idx="948">
                        <c:v>19.150216389935395</c:v>
                      </c:pt>
                      <c:pt idx="949">
                        <c:v>18.304482953066533</c:v>
                      </c:pt>
                      <c:pt idx="950">
                        <c:v>13.994190123254439</c:v>
                      </c:pt>
                      <c:pt idx="951">
                        <c:v>10.879267953222543</c:v>
                      </c:pt>
                      <c:pt idx="952">
                        <c:v>17.935999176053997</c:v>
                      </c:pt>
                      <c:pt idx="953">
                        <c:v>24.239439121816655</c:v>
                      </c:pt>
                      <c:pt idx="954">
                        <c:v>21.540392637817813</c:v>
                      </c:pt>
                      <c:pt idx="955">
                        <c:v>16.114614000730089</c:v>
                      </c:pt>
                      <c:pt idx="956">
                        <c:v>16.016685360528239</c:v>
                      </c:pt>
                      <c:pt idx="957">
                        <c:v>19.624247504560532</c:v>
                      </c:pt>
                      <c:pt idx="958">
                        <c:v>21.843816996368737</c:v>
                      </c:pt>
                      <c:pt idx="959">
                        <c:v>18.587493693612352</c:v>
                      </c:pt>
                      <c:pt idx="960">
                        <c:v>7.5734524261620644</c:v>
                      </c:pt>
                      <c:pt idx="961">
                        <c:v>10.776726220957878</c:v>
                      </c:pt>
                      <c:pt idx="962">
                        <c:v>7.8265140987849557</c:v>
                      </c:pt>
                      <c:pt idx="963">
                        <c:v>2.7106794458469525</c:v>
                      </c:pt>
                      <c:pt idx="964">
                        <c:v>6.5196189111380631</c:v>
                      </c:pt>
                      <c:pt idx="965">
                        <c:v>7.2489194096545653</c:v>
                      </c:pt>
                      <c:pt idx="966">
                        <c:v>13.923412134760403</c:v>
                      </c:pt>
                      <c:pt idx="967">
                        <c:v>25.905436618870613</c:v>
                      </c:pt>
                      <c:pt idx="968">
                        <c:v>29.132002643819011</c:v>
                      </c:pt>
                      <c:pt idx="969">
                        <c:v>22.202206668465074</c:v>
                      </c:pt>
                      <c:pt idx="970">
                        <c:v>8.5149223017526392</c:v>
                      </c:pt>
                      <c:pt idx="971">
                        <c:v>2.3273529938259832</c:v>
                      </c:pt>
                      <c:pt idx="972">
                        <c:v>5.6665389877915295</c:v>
                      </c:pt>
                      <c:pt idx="973">
                        <c:v>6.8781336662881882</c:v>
                      </c:pt>
                      <c:pt idx="974">
                        <c:v>9.2081664886105017</c:v>
                      </c:pt>
                      <c:pt idx="975">
                        <c:v>14.108751372480258</c:v>
                      </c:pt>
                      <c:pt idx="976">
                        <c:v>11.854471016882608</c:v>
                      </c:pt>
                      <c:pt idx="977">
                        <c:v>14.767799208069809</c:v>
                      </c:pt>
                      <c:pt idx="978">
                        <c:v>21.449434940641098</c:v>
                      </c:pt>
                      <c:pt idx="979">
                        <c:v>20.569417959078855</c:v>
                      </c:pt>
                      <c:pt idx="980">
                        <c:v>19.09491175423873</c:v>
                      </c:pt>
                      <c:pt idx="981">
                        <c:v>17.535339227461613</c:v>
                      </c:pt>
                      <c:pt idx="982">
                        <c:v>13.172751336280704</c:v>
                      </c:pt>
                      <c:pt idx="983">
                        <c:v>9.2258214741044053</c:v>
                      </c:pt>
                      <c:pt idx="984">
                        <c:v>9.1652351482190024</c:v>
                      </c:pt>
                      <c:pt idx="985">
                        <c:v>11.578168403787968</c:v>
                      </c:pt>
                      <c:pt idx="986">
                        <c:v>10.485228686722978</c:v>
                      </c:pt>
                      <c:pt idx="987">
                        <c:v>5.764324035327073</c:v>
                      </c:pt>
                      <c:pt idx="988">
                        <c:v>2.1293085555160953</c:v>
                      </c:pt>
                      <c:pt idx="989">
                        <c:v>9.6445260983305854</c:v>
                      </c:pt>
                      <c:pt idx="990">
                        <c:v>12.223978983268406</c:v>
                      </c:pt>
                      <c:pt idx="991">
                        <c:v>11.708631612903133</c:v>
                      </c:pt>
                      <c:pt idx="992">
                        <c:v>11.684271470200082</c:v>
                      </c:pt>
                      <c:pt idx="993">
                        <c:v>14.979109920931444</c:v>
                      </c:pt>
                      <c:pt idx="994">
                        <c:v>17.467862826490673</c:v>
                      </c:pt>
                      <c:pt idx="995">
                        <c:v>7.7898138480334627</c:v>
                      </c:pt>
                      <c:pt idx="996">
                        <c:v>12.586912171920831</c:v>
                      </c:pt>
                      <c:pt idx="997">
                        <c:v>26.396270488052185</c:v>
                      </c:pt>
                      <c:pt idx="998">
                        <c:v>25.943651488514469</c:v>
                      </c:pt>
                      <c:pt idx="999">
                        <c:v>21.825821879661596</c:v>
                      </c:pt>
                      <c:pt idx="1000">
                        <c:v>24.427241278407635</c:v>
                      </c:pt>
                      <c:pt idx="1001">
                        <c:v>25.274390276199085</c:v>
                      </c:pt>
                      <c:pt idx="1002">
                        <c:v>17.53127489791764</c:v>
                      </c:pt>
                      <c:pt idx="1003">
                        <c:v>10.283909243253211</c:v>
                      </c:pt>
                      <c:pt idx="1004">
                        <c:v>5.0142890168384566</c:v>
                      </c:pt>
                      <c:pt idx="1005">
                        <c:v>3.4812866648565666</c:v>
                      </c:pt>
                      <c:pt idx="1006">
                        <c:v>9.2264696280641765</c:v>
                      </c:pt>
                      <c:pt idx="1007">
                        <c:v>11.090735846086226</c:v>
                      </c:pt>
                      <c:pt idx="1008">
                        <c:v>5.3066890685822878</c:v>
                      </c:pt>
                      <c:pt idx="1009">
                        <c:v>5.9948287506093445</c:v>
                      </c:pt>
                      <c:pt idx="1010">
                        <c:v>5.8055492276412917</c:v>
                      </c:pt>
                      <c:pt idx="1011">
                        <c:v>4.2255159917911795</c:v>
                      </c:pt>
                      <c:pt idx="1012">
                        <c:v>7.1706464800949608</c:v>
                      </c:pt>
                      <c:pt idx="1013">
                        <c:v>9.2212016626627626</c:v>
                      </c:pt>
                      <c:pt idx="1014">
                        <c:v>15.795265043832645</c:v>
                      </c:pt>
                      <c:pt idx="1015">
                        <c:v>18.599154224784392</c:v>
                      </c:pt>
                      <c:pt idx="1016">
                        <c:v>16.620845794864682</c:v>
                      </c:pt>
                      <c:pt idx="1017">
                        <c:v>15.607597856646528</c:v>
                      </c:pt>
                      <c:pt idx="1018">
                        <c:v>8.6213349769822489</c:v>
                      </c:pt>
                      <c:pt idx="1019">
                        <c:v>3.5180851792767651</c:v>
                      </c:pt>
                      <c:pt idx="1020">
                        <c:v>5.4611300592224357</c:v>
                      </c:pt>
                      <c:pt idx="1021">
                        <c:v>5.2061875864767426</c:v>
                      </c:pt>
                      <c:pt idx="1022">
                        <c:v>10.333186870632428</c:v>
                      </c:pt>
                      <c:pt idx="1023">
                        <c:v>17.606868355045535</c:v>
                      </c:pt>
                      <c:pt idx="1024">
                        <c:v>20.878731290220198</c:v>
                      </c:pt>
                      <c:pt idx="1025">
                        <c:v>17.606868355048576</c:v>
                      </c:pt>
                      <c:pt idx="1026">
                        <c:v>10.333186870634052</c:v>
                      </c:pt>
                      <c:pt idx="1027">
                        <c:v>5.2061875864778777</c:v>
                      </c:pt>
                      <c:pt idx="1028">
                        <c:v>5.4611300592231631</c:v>
                      </c:pt>
                      <c:pt idx="1029">
                        <c:v>3.5180851792759009</c:v>
                      </c:pt>
                      <c:pt idx="1030">
                        <c:v>8.6213349769815864</c:v>
                      </c:pt>
                      <c:pt idx="1031">
                        <c:v>15.607597856645443</c:v>
                      </c:pt>
                      <c:pt idx="1032">
                        <c:v>16.620845794863897</c:v>
                      </c:pt>
                      <c:pt idx="1033">
                        <c:v>18.599154224783291</c:v>
                      </c:pt>
                      <c:pt idx="1034">
                        <c:v>15.795265043831538</c:v>
                      </c:pt>
                      <c:pt idx="1035">
                        <c:v>9.2212016626619278</c:v>
                      </c:pt>
                      <c:pt idx="1036">
                        <c:v>7.1706464800939296</c:v>
                      </c:pt>
                      <c:pt idx="1037">
                        <c:v>4.2255159917907275</c:v>
                      </c:pt>
                      <c:pt idx="1038">
                        <c:v>5.8055492276410376</c:v>
                      </c:pt>
                      <c:pt idx="1039">
                        <c:v>5.9948287506097619</c:v>
                      </c:pt>
                      <c:pt idx="1040">
                        <c:v>5.3066890685808703</c:v>
                      </c:pt>
                      <c:pt idx="1041">
                        <c:v>11.090735846084836</c:v>
                      </c:pt>
                      <c:pt idx="1042">
                        <c:v>9.2264696280638052</c:v>
                      </c:pt>
                      <c:pt idx="1043">
                        <c:v>3.4812866648564453</c:v>
                      </c:pt>
                      <c:pt idx="1044">
                        <c:v>5.0142890168381236</c:v>
                      </c:pt>
                      <c:pt idx="1045">
                        <c:v>10.2839092432523</c:v>
                      </c:pt>
                      <c:pt idx="1046">
                        <c:v>17.531274897917086</c:v>
                      </c:pt>
                      <c:pt idx="1047">
                        <c:v>25.274390276199014</c:v>
                      </c:pt>
                      <c:pt idx="1048">
                        <c:v>24.427241278407692</c:v>
                      </c:pt>
                      <c:pt idx="1049">
                        <c:v>21.825821879661593</c:v>
                      </c:pt>
                      <c:pt idx="1050">
                        <c:v>25.943651488514703</c:v>
                      </c:pt>
                      <c:pt idx="1051">
                        <c:v>26.396270488052419</c:v>
                      </c:pt>
                      <c:pt idx="1052">
                        <c:v>12.586912171920945</c:v>
                      </c:pt>
                      <c:pt idx="1053">
                        <c:v>7.7898138480331314</c:v>
                      </c:pt>
                      <c:pt idx="1054">
                        <c:v>17.467862826490521</c:v>
                      </c:pt>
                      <c:pt idx="1055">
                        <c:v>14.979109920931144</c:v>
                      </c:pt>
                      <c:pt idx="1056">
                        <c:v>11.684271470199361</c:v>
                      </c:pt>
                      <c:pt idx="1057">
                        <c:v>11.708631612902595</c:v>
                      </c:pt>
                      <c:pt idx="1058">
                        <c:v>12.223978983268857</c:v>
                      </c:pt>
                      <c:pt idx="1059">
                        <c:v>9.6445260983309478</c:v>
                      </c:pt>
                      <c:pt idx="1060">
                        <c:v>2.1293085555158298</c:v>
                      </c:pt>
                      <c:pt idx="1061">
                        <c:v>5.7643240353274381</c:v>
                      </c:pt>
                      <c:pt idx="1062">
                        <c:v>10.485228686723309</c:v>
                      </c:pt>
                      <c:pt idx="1063">
                        <c:v>11.578168403788146</c:v>
                      </c:pt>
                      <c:pt idx="1064">
                        <c:v>9.1652351482190024</c:v>
                      </c:pt>
                      <c:pt idx="1065">
                        <c:v>9.2258214741039772</c:v>
                      </c:pt>
                      <c:pt idx="1066">
                        <c:v>13.172751336280093</c:v>
                      </c:pt>
                      <c:pt idx="1067">
                        <c:v>17.535339227461019</c:v>
                      </c:pt>
                      <c:pt idx="1068">
                        <c:v>19.094911754238463</c:v>
                      </c:pt>
                      <c:pt idx="1069">
                        <c:v>20.569417959078923</c:v>
                      </c:pt>
                      <c:pt idx="1070">
                        <c:v>21.449434940641119</c:v>
                      </c:pt>
                      <c:pt idx="1071">
                        <c:v>14.767799208069462</c:v>
                      </c:pt>
                      <c:pt idx="1072">
                        <c:v>11.854471016881837</c:v>
                      </c:pt>
                      <c:pt idx="1073">
                        <c:v>14.108751372479773</c:v>
                      </c:pt>
                      <c:pt idx="1074">
                        <c:v>9.2081664886102814</c:v>
                      </c:pt>
                      <c:pt idx="1075">
                        <c:v>6.8781336662876971</c:v>
                      </c:pt>
                      <c:pt idx="1076">
                        <c:v>5.666538987790835</c:v>
                      </c:pt>
                      <c:pt idx="1077">
                        <c:v>2.3273529938257229</c:v>
                      </c:pt>
                      <c:pt idx="1078">
                        <c:v>8.5149223017526694</c:v>
                      </c:pt>
                      <c:pt idx="1079">
                        <c:v>22.202206668465074</c:v>
                      </c:pt>
                      <c:pt idx="1080">
                        <c:v>29.132002643819046</c:v>
                      </c:pt>
                      <c:pt idx="1081">
                        <c:v>25.905436618870738</c:v>
                      </c:pt>
                      <c:pt idx="1082">
                        <c:v>13.923412134760301</c:v>
                      </c:pt>
                      <c:pt idx="1083">
                        <c:v>7.248919409654536</c:v>
                      </c:pt>
                      <c:pt idx="1084">
                        <c:v>6.5196189111381404</c:v>
                      </c:pt>
                      <c:pt idx="1085">
                        <c:v>2.7106794458475423</c:v>
                      </c:pt>
                      <c:pt idx="1086">
                        <c:v>7.8265140987855544</c:v>
                      </c:pt>
                      <c:pt idx="1087">
                        <c:v>10.776726220958214</c:v>
                      </c:pt>
                      <c:pt idx="1088">
                        <c:v>7.5734524261621354</c:v>
                      </c:pt>
                      <c:pt idx="1089">
                        <c:v>18.587493693612643</c:v>
                      </c:pt>
                      <c:pt idx="1090">
                        <c:v>21.843816996369508</c:v>
                      </c:pt>
                      <c:pt idx="1091">
                        <c:v>19.624247504561435</c:v>
                      </c:pt>
                      <c:pt idx="1092">
                        <c:v>16.016685360528744</c:v>
                      </c:pt>
                      <c:pt idx="1093">
                        <c:v>16.114614000730104</c:v>
                      </c:pt>
                      <c:pt idx="1094">
                        <c:v>21.540392637817838</c:v>
                      </c:pt>
                      <c:pt idx="1095">
                        <c:v>24.239439121816886</c:v>
                      </c:pt>
                      <c:pt idx="1096">
                        <c:v>17.93599917605388</c:v>
                      </c:pt>
                      <c:pt idx="1097">
                        <c:v>10.87926795322212</c:v>
                      </c:pt>
                      <c:pt idx="1098">
                        <c:v>13.994190123254018</c:v>
                      </c:pt>
                      <c:pt idx="1099">
                        <c:v>18.30448295306611</c:v>
                      </c:pt>
                      <c:pt idx="1100">
                        <c:v>19.150216389934979</c:v>
                      </c:pt>
                      <c:pt idx="1101">
                        <c:v>19.650099793282596</c:v>
                      </c:pt>
                      <c:pt idx="1102">
                        <c:v>14.328842652511273</c:v>
                      </c:pt>
                      <c:pt idx="1103">
                        <c:v>14.945276827125369</c:v>
                      </c:pt>
                      <c:pt idx="1104">
                        <c:v>14.867472413628782</c:v>
                      </c:pt>
                      <c:pt idx="1105">
                        <c:v>9.3681439886495959</c:v>
                      </c:pt>
                      <c:pt idx="1106">
                        <c:v>6.7251546506914579</c:v>
                      </c:pt>
                      <c:pt idx="1107">
                        <c:v>21.368287890308583</c:v>
                      </c:pt>
                      <c:pt idx="1108">
                        <c:v>26.444657030970674</c:v>
                      </c:pt>
                      <c:pt idx="1109">
                        <c:v>31.314790145095223</c:v>
                      </c:pt>
                      <c:pt idx="1110">
                        <c:v>30.432532147496321</c:v>
                      </c:pt>
                      <c:pt idx="1111">
                        <c:v>17.09711094284723</c:v>
                      </c:pt>
                      <c:pt idx="1112">
                        <c:v>4.0145195785631378</c:v>
                      </c:pt>
                      <c:pt idx="1113">
                        <c:v>0.17971410019634732</c:v>
                      </c:pt>
                      <c:pt idx="1114">
                        <c:v>1.8703050708043905</c:v>
                      </c:pt>
                      <c:pt idx="1115">
                        <c:v>3.8534737555902403</c:v>
                      </c:pt>
                      <c:pt idx="1116">
                        <c:v>8.3394136768937397</c:v>
                      </c:pt>
                      <c:pt idx="1117">
                        <c:v>10.650277336358172</c:v>
                      </c:pt>
                      <c:pt idx="1118">
                        <c:v>9.5018646658784807</c:v>
                      </c:pt>
                      <c:pt idx="1119">
                        <c:v>5.479253144633307</c:v>
                      </c:pt>
                      <c:pt idx="1120">
                        <c:v>1.1221801402070029</c:v>
                      </c:pt>
                      <c:pt idx="1121">
                        <c:v>5.3959713310918636</c:v>
                      </c:pt>
                      <c:pt idx="1122">
                        <c:v>13.642042930525539</c:v>
                      </c:pt>
                      <c:pt idx="1123">
                        <c:v>16.583833025310661</c:v>
                      </c:pt>
                      <c:pt idx="1124">
                        <c:v>15.209958339767663</c:v>
                      </c:pt>
                      <c:pt idx="1125">
                        <c:v>17.841518183848059</c:v>
                      </c:pt>
                      <c:pt idx="1126">
                        <c:v>20.47247279539938</c:v>
                      </c:pt>
                      <c:pt idx="1127">
                        <c:v>19.289620172762962</c:v>
                      </c:pt>
                      <c:pt idx="1128">
                        <c:v>11.080017378063181</c:v>
                      </c:pt>
                      <c:pt idx="1129">
                        <c:v>10.334937366746486</c:v>
                      </c:pt>
                      <c:pt idx="1130">
                        <c:v>22.49521512679641</c:v>
                      </c:pt>
                      <c:pt idx="1131">
                        <c:v>18.842358886312816</c:v>
                      </c:pt>
                      <c:pt idx="1132">
                        <c:v>7.089081787295636</c:v>
                      </c:pt>
                      <c:pt idx="1133">
                        <c:v>1.19491691320409</c:v>
                      </c:pt>
                      <c:pt idx="1134">
                        <c:v>10.50557305128226</c:v>
                      </c:pt>
                      <c:pt idx="1135">
                        <c:v>16.021890103479695</c:v>
                      </c:pt>
                      <c:pt idx="1136">
                        <c:v>17.569689845757722</c:v>
                      </c:pt>
                      <c:pt idx="1137">
                        <c:v>18.661727573949275</c:v>
                      </c:pt>
                      <c:pt idx="1138">
                        <c:v>16.395880949558823</c:v>
                      </c:pt>
                      <c:pt idx="1139">
                        <c:v>13.036259472468439</c:v>
                      </c:pt>
                      <c:pt idx="1140">
                        <c:v>7.9833153395639753</c:v>
                      </c:pt>
                      <c:pt idx="1141">
                        <c:v>5.103890979687506</c:v>
                      </c:pt>
                      <c:pt idx="1142">
                        <c:v>2.0329943201177301</c:v>
                      </c:pt>
                      <c:pt idx="1143">
                        <c:v>5.3993176378689141</c:v>
                      </c:pt>
                      <c:pt idx="1144">
                        <c:v>5.5124979463047055</c:v>
                      </c:pt>
                      <c:pt idx="1145">
                        <c:v>9.0587806687716856</c:v>
                      </c:pt>
                      <c:pt idx="1146">
                        <c:v>13.311719678793564</c:v>
                      </c:pt>
                      <c:pt idx="1147">
                        <c:v>22.190060150871179</c:v>
                      </c:pt>
                      <c:pt idx="1148">
                        <c:v>25.277041018830399</c:v>
                      </c:pt>
                      <c:pt idx="1149">
                        <c:v>22.246171153219692</c:v>
                      </c:pt>
                      <c:pt idx="1150">
                        <c:v>20.245880005936723</c:v>
                      </c:pt>
                      <c:pt idx="1151">
                        <c:v>26.246375521842282</c:v>
                      </c:pt>
                      <c:pt idx="1152">
                        <c:v>28.712393014435559</c:v>
                      </c:pt>
                      <c:pt idx="1153">
                        <c:v>20.379028189778122</c:v>
                      </c:pt>
                      <c:pt idx="1154">
                        <c:v>11.973158491302087</c:v>
                      </c:pt>
                      <c:pt idx="1155">
                        <c:v>6.8158569300276159</c:v>
                      </c:pt>
                      <c:pt idx="1156">
                        <c:v>8.086217019116777</c:v>
                      </c:pt>
                      <c:pt idx="1157">
                        <c:v>14.310274689498913</c:v>
                      </c:pt>
                      <c:pt idx="1158">
                        <c:v>14.734889935565166</c:v>
                      </c:pt>
                      <c:pt idx="1159">
                        <c:v>11.828018778559882</c:v>
                      </c:pt>
                      <c:pt idx="1160">
                        <c:v>14.387903482031275</c:v>
                      </c:pt>
                      <c:pt idx="1161">
                        <c:v>12.819382091944735</c:v>
                      </c:pt>
                      <c:pt idx="1162">
                        <c:v>4.141165778394031</c:v>
                      </c:pt>
                      <c:pt idx="1163">
                        <c:v>9.0673171526779583</c:v>
                      </c:pt>
                      <c:pt idx="1164">
                        <c:v>5.9258611672692156</c:v>
                      </c:pt>
                      <c:pt idx="1165">
                        <c:v>6.3715905709997775</c:v>
                      </c:pt>
                      <c:pt idx="1166">
                        <c:v>16.091273085230416</c:v>
                      </c:pt>
                      <c:pt idx="1167">
                        <c:v>24.996689225509119</c:v>
                      </c:pt>
                      <c:pt idx="1168">
                        <c:v>26.510184290621034</c:v>
                      </c:pt>
                      <c:pt idx="1169">
                        <c:v>17.673232262467323</c:v>
                      </c:pt>
                      <c:pt idx="1170">
                        <c:v>14.935971007153515</c:v>
                      </c:pt>
                      <c:pt idx="1171">
                        <c:v>13.586969932408643</c:v>
                      </c:pt>
                      <c:pt idx="1172">
                        <c:v>3.8403983055291024</c:v>
                      </c:pt>
                      <c:pt idx="1173">
                        <c:v>6.3647444226242902</c:v>
                      </c:pt>
                      <c:pt idx="1174">
                        <c:v>11.85897898031574</c:v>
                      </c:pt>
                      <c:pt idx="1175">
                        <c:v>13.398749091171178</c:v>
                      </c:pt>
                      <c:pt idx="1176">
                        <c:v>9.1282274026091894</c:v>
                      </c:pt>
                      <c:pt idx="1177">
                        <c:v>4.6585358134704284</c:v>
                      </c:pt>
                      <c:pt idx="1178">
                        <c:v>9.5699023944780794</c:v>
                      </c:pt>
                      <c:pt idx="1179">
                        <c:v>11.852831301299272</c:v>
                      </c:pt>
                      <c:pt idx="1180">
                        <c:v>5.647149403788557</c:v>
                      </c:pt>
                      <c:pt idx="1181">
                        <c:v>4.6054236369089239</c:v>
                      </c:pt>
                      <c:pt idx="1182">
                        <c:v>7.0737509432482417</c:v>
                      </c:pt>
                      <c:pt idx="1183">
                        <c:v>7.5073137494349522</c:v>
                      </c:pt>
                      <c:pt idx="1184">
                        <c:v>6.7871495012657537</c:v>
                      </c:pt>
                      <c:pt idx="1185">
                        <c:v>2.1644371181560484</c:v>
                      </c:pt>
                      <c:pt idx="1186">
                        <c:v>8.4897628158144638</c:v>
                      </c:pt>
                      <c:pt idx="1187">
                        <c:v>12.208976212038468</c:v>
                      </c:pt>
                      <c:pt idx="1188">
                        <c:v>10.241769857491132</c:v>
                      </c:pt>
                      <c:pt idx="1189">
                        <c:v>3.4317920300875904</c:v>
                      </c:pt>
                      <c:pt idx="1190">
                        <c:v>2.8141164011290272</c:v>
                      </c:pt>
                      <c:pt idx="1191">
                        <c:v>5.3878657332350199</c:v>
                      </c:pt>
                      <c:pt idx="1192">
                        <c:v>8.078699141554786</c:v>
                      </c:pt>
                      <c:pt idx="1193">
                        <c:v>8.1436480690600668</c:v>
                      </c:pt>
                      <c:pt idx="1194">
                        <c:v>9.4329372424047566</c:v>
                      </c:pt>
                      <c:pt idx="1195">
                        <c:v>15.025605041919741</c:v>
                      </c:pt>
                      <c:pt idx="1196">
                        <c:v>20.079536145144278</c:v>
                      </c:pt>
                      <c:pt idx="1197">
                        <c:v>23.353220080639161</c:v>
                      </c:pt>
                      <c:pt idx="1198">
                        <c:v>20.476543324312832</c:v>
                      </c:pt>
                      <c:pt idx="1199">
                        <c:v>11.396510768917244</c:v>
                      </c:pt>
                      <c:pt idx="1200">
                        <c:v>2.7199552237266329</c:v>
                      </c:pt>
                      <c:pt idx="1201">
                        <c:v>15.631423689219062</c:v>
                      </c:pt>
                      <c:pt idx="1202">
                        <c:v>18.266706697955399</c:v>
                      </c:pt>
                      <c:pt idx="1203">
                        <c:v>12.775125770554043</c:v>
                      </c:pt>
                      <c:pt idx="1204">
                        <c:v>10.601113062039698</c:v>
                      </c:pt>
                      <c:pt idx="1205">
                        <c:v>16.252208573592828</c:v>
                      </c:pt>
                      <c:pt idx="1206">
                        <c:v>18.302000883731036</c:v>
                      </c:pt>
                      <c:pt idx="1207">
                        <c:v>14.083719240394196</c:v>
                      </c:pt>
                      <c:pt idx="1208">
                        <c:v>9.2353860586094303</c:v>
                      </c:pt>
                      <c:pt idx="1209">
                        <c:v>15.256534374810078</c:v>
                      </c:pt>
                      <c:pt idx="1210">
                        <c:v>18.20991073496365</c:v>
                      </c:pt>
                      <c:pt idx="1211">
                        <c:v>14.456232021630882</c:v>
                      </c:pt>
                      <c:pt idx="1212">
                        <c:v>17.03369931995136</c:v>
                      </c:pt>
                      <c:pt idx="1213">
                        <c:v>22.500010827530367</c:v>
                      </c:pt>
                      <c:pt idx="1214">
                        <c:v>21.334023033262167</c:v>
                      </c:pt>
                      <c:pt idx="1215">
                        <c:v>13.474553820113172</c:v>
                      </c:pt>
                      <c:pt idx="1216">
                        <c:v>3.2867084197402163</c:v>
                      </c:pt>
                      <c:pt idx="1217">
                        <c:v>6.0655290677059313</c:v>
                      </c:pt>
                      <c:pt idx="1218">
                        <c:v>10.256617643383803</c:v>
                      </c:pt>
                      <c:pt idx="1219">
                        <c:v>13.937316965349988</c:v>
                      </c:pt>
                      <c:pt idx="1220">
                        <c:v>17.718589556813953</c:v>
                      </c:pt>
                      <c:pt idx="1221">
                        <c:v>16.479730252463028</c:v>
                      </c:pt>
                      <c:pt idx="1222">
                        <c:v>10.547566959724028</c:v>
                      </c:pt>
                      <c:pt idx="1223">
                        <c:v>7.1630527888705187</c:v>
                      </c:pt>
                      <c:pt idx="1224">
                        <c:v>15.739417473116093</c:v>
                      </c:pt>
                      <c:pt idx="1225">
                        <c:v>25.996804703395554</c:v>
                      </c:pt>
                      <c:pt idx="1226">
                        <c:v>25.627049488015111</c:v>
                      </c:pt>
                      <c:pt idx="1227">
                        <c:v>20.259055227033329</c:v>
                      </c:pt>
                      <c:pt idx="1228">
                        <c:v>8.3243461433808132</c:v>
                      </c:pt>
                      <c:pt idx="1229">
                        <c:v>15.806641809371021</c:v>
                      </c:pt>
                      <c:pt idx="1230">
                        <c:v>23.149662913045596</c:v>
                      </c:pt>
                      <c:pt idx="1231">
                        <c:v>21.231592159781528</c:v>
                      </c:pt>
                      <c:pt idx="1232">
                        <c:v>20.274456810946521</c:v>
                      </c:pt>
                      <c:pt idx="1233">
                        <c:v>14.921002728822268</c:v>
                      </c:pt>
                      <c:pt idx="1234">
                        <c:v>10.740905597468391</c:v>
                      </c:pt>
                      <c:pt idx="1235">
                        <c:v>16.849565998481811</c:v>
                      </c:pt>
                      <c:pt idx="1236">
                        <c:v>18.236341713310761</c:v>
                      </c:pt>
                      <c:pt idx="1237">
                        <c:v>11.55607684705117</c:v>
                      </c:pt>
                      <c:pt idx="1238">
                        <c:v>8.3933774141129032</c:v>
                      </c:pt>
                      <c:pt idx="1239">
                        <c:v>15.016886011840127</c:v>
                      </c:pt>
                      <c:pt idx="1240">
                        <c:v>15.252147690471343</c:v>
                      </c:pt>
                      <c:pt idx="1241">
                        <c:v>6.6971636498222988</c:v>
                      </c:pt>
                      <c:pt idx="1242">
                        <c:v>7.4108365042754389</c:v>
                      </c:pt>
                      <c:pt idx="1243">
                        <c:v>15.622807686235339</c:v>
                      </c:pt>
                      <c:pt idx="1244">
                        <c:v>19.423471192550842</c:v>
                      </c:pt>
                      <c:pt idx="1245">
                        <c:v>15.814678771223333</c:v>
                      </c:pt>
                      <c:pt idx="1246">
                        <c:v>9.7226063432703498</c:v>
                      </c:pt>
                      <c:pt idx="1247">
                        <c:v>4.7469931344510563</c:v>
                      </c:pt>
                      <c:pt idx="1248">
                        <c:v>1.4726385298867555</c:v>
                      </c:pt>
                      <c:pt idx="1249">
                        <c:v>4.5972458016097519</c:v>
                      </c:pt>
                      <c:pt idx="1250">
                        <c:v>9.2304792269434959</c:v>
                      </c:pt>
                      <c:pt idx="1251">
                        <c:v>10.901506299098479</c:v>
                      </c:pt>
                      <c:pt idx="1252">
                        <c:v>7.5708414162115565</c:v>
                      </c:pt>
                      <c:pt idx="1253">
                        <c:v>5.6175625275742869</c:v>
                      </c:pt>
                      <c:pt idx="1254">
                        <c:v>8.3455639448016079</c:v>
                      </c:pt>
                      <c:pt idx="1255">
                        <c:v>4.9338978666062925</c:v>
                      </c:pt>
                      <c:pt idx="1256">
                        <c:v>4.7693714160673197</c:v>
                      </c:pt>
                      <c:pt idx="1257">
                        <c:v>10.177163534291967</c:v>
                      </c:pt>
                      <c:pt idx="1258">
                        <c:v>12.789960389233324</c:v>
                      </c:pt>
                      <c:pt idx="1259">
                        <c:v>14.094072625248584</c:v>
                      </c:pt>
                      <c:pt idx="1260">
                        <c:v>15.848845535681459</c:v>
                      </c:pt>
                      <c:pt idx="1261">
                        <c:v>12.920809493317938</c:v>
                      </c:pt>
                      <c:pt idx="1262">
                        <c:v>7.6766296978193935</c:v>
                      </c:pt>
                      <c:pt idx="1263">
                        <c:v>11.055425954924464</c:v>
                      </c:pt>
                      <c:pt idx="1264">
                        <c:v>11.326237685804319</c:v>
                      </c:pt>
                      <c:pt idx="1265">
                        <c:v>14.728089288450139</c:v>
                      </c:pt>
                      <c:pt idx="1266">
                        <c:v>18.225357676775484</c:v>
                      </c:pt>
                      <c:pt idx="1267">
                        <c:v>25.126477793908045</c:v>
                      </c:pt>
                      <c:pt idx="1268">
                        <c:v>24.141087379998876</c:v>
                      </c:pt>
                      <c:pt idx="1269">
                        <c:v>12.329377146381441</c:v>
                      </c:pt>
                      <c:pt idx="1270">
                        <c:v>4.1076447042592727</c:v>
                      </c:pt>
                      <c:pt idx="1271">
                        <c:v>4.4574642581512824</c:v>
                      </c:pt>
                      <c:pt idx="1272">
                        <c:v>5.2775052566001479</c:v>
                      </c:pt>
                      <c:pt idx="1273">
                        <c:v>1.8765822165741384</c:v>
                      </c:pt>
                      <c:pt idx="1274">
                        <c:v>8.1442524218242376</c:v>
                      </c:pt>
                      <c:pt idx="1275">
                        <c:v>11.952886791396603</c:v>
                      </c:pt>
                      <c:pt idx="1276">
                        <c:v>13.641432052778777</c:v>
                      </c:pt>
                      <c:pt idx="1277">
                        <c:v>20.05407904220143</c:v>
                      </c:pt>
                      <c:pt idx="1278">
                        <c:v>27.363405227645885</c:v>
                      </c:pt>
                      <c:pt idx="1279">
                        <c:v>29.301657994709213</c:v>
                      </c:pt>
                      <c:pt idx="1280">
                        <c:v>20.217843766244801</c:v>
                      </c:pt>
                      <c:pt idx="1281">
                        <c:v>4.8807803151492921</c:v>
                      </c:pt>
                      <c:pt idx="1282">
                        <c:v>12.121069581889131</c:v>
                      </c:pt>
                      <c:pt idx="1283">
                        <c:v>17.493109070227721</c:v>
                      </c:pt>
                      <c:pt idx="1284">
                        <c:v>14.940193887314882</c:v>
                      </c:pt>
                      <c:pt idx="1285">
                        <c:v>8.7351547932931322</c:v>
                      </c:pt>
                      <c:pt idx="1286">
                        <c:v>1.3109982132314648</c:v>
                      </c:pt>
                      <c:pt idx="1287">
                        <c:v>11.912074461288718</c:v>
                      </c:pt>
                      <c:pt idx="1288">
                        <c:v>17.058862277595196</c:v>
                      </c:pt>
                      <c:pt idx="1289">
                        <c:v>14.108243109949345</c:v>
                      </c:pt>
                      <c:pt idx="1290">
                        <c:v>10.511503423716066</c:v>
                      </c:pt>
                      <c:pt idx="1291">
                        <c:v>7.0497808775935047</c:v>
                      </c:pt>
                      <c:pt idx="1292">
                        <c:v>6.2064579705866585</c:v>
                      </c:pt>
                      <c:pt idx="1293">
                        <c:v>10.095149571622985</c:v>
                      </c:pt>
                      <c:pt idx="1294">
                        <c:v>14.766984115260405</c:v>
                      </c:pt>
                      <c:pt idx="1295">
                        <c:v>15.149914766910278</c:v>
                      </c:pt>
                      <c:pt idx="1296">
                        <c:v>13.588484458790139</c:v>
                      </c:pt>
                      <c:pt idx="1297">
                        <c:v>9.9568881467215196</c:v>
                      </c:pt>
                      <c:pt idx="1298">
                        <c:v>5.9810716046064503</c:v>
                      </c:pt>
                      <c:pt idx="1299">
                        <c:v>5.3918771647477213</c:v>
                      </c:pt>
                      <c:pt idx="1300">
                        <c:v>6.5965619163444877</c:v>
                      </c:pt>
                      <c:pt idx="1301">
                        <c:v>8.3789783102400364</c:v>
                      </c:pt>
                      <c:pt idx="1302">
                        <c:v>3.5356466866597538</c:v>
                      </c:pt>
                      <c:pt idx="1303">
                        <c:v>2.4524166198023321</c:v>
                      </c:pt>
                      <c:pt idx="1304">
                        <c:v>4.4344950825444407</c:v>
                      </c:pt>
                      <c:pt idx="1305">
                        <c:v>12.710693068673645</c:v>
                      </c:pt>
                      <c:pt idx="1306">
                        <c:v>19.676224408153391</c:v>
                      </c:pt>
                      <c:pt idx="1307">
                        <c:v>19.477452552627522</c:v>
                      </c:pt>
                      <c:pt idx="1308">
                        <c:v>18.706840253464584</c:v>
                      </c:pt>
                      <c:pt idx="1309">
                        <c:v>19.616458875274009</c:v>
                      </c:pt>
                      <c:pt idx="1310">
                        <c:v>19.122612103337275</c:v>
                      </c:pt>
                      <c:pt idx="1311">
                        <c:v>17.127274067953021</c:v>
                      </c:pt>
                      <c:pt idx="1312">
                        <c:v>14.892720720361641</c:v>
                      </c:pt>
                      <c:pt idx="1313">
                        <c:v>10.246072661154132</c:v>
                      </c:pt>
                      <c:pt idx="1314">
                        <c:v>3.7624277099962762</c:v>
                      </c:pt>
                      <c:pt idx="1315">
                        <c:v>1.8668858872559397</c:v>
                      </c:pt>
                      <c:pt idx="1316">
                        <c:v>10.23569727193817</c:v>
                      </c:pt>
                      <c:pt idx="1317">
                        <c:v>14.844612268633897</c:v>
                      </c:pt>
                      <c:pt idx="1318">
                        <c:v>14.862585054640821</c:v>
                      </c:pt>
                      <c:pt idx="1319">
                        <c:v>16.685200157088723</c:v>
                      </c:pt>
                      <c:pt idx="1320">
                        <c:v>15.455501076876971</c:v>
                      </c:pt>
                      <c:pt idx="1321">
                        <c:v>8.7288533549587708</c:v>
                      </c:pt>
                      <c:pt idx="1322">
                        <c:v>0.54972472175696319</c:v>
                      </c:pt>
                      <c:pt idx="1323">
                        <c:v>11.138056234545378</c:v>
                      </c:pt>
                      <c:pt idx="1324">
                        <c:v>23.250212359448824</c:v>
                      </c:pt>
                      <c:pt idx="1325">
                        <c:v>30.304127781214014</c:v>
                      </c:pt>
                      <c:pt idx="1326">
                        <c:v>23.09938116874461</c:v>
                      </c:pt>
                      <c:pt idx="1327">
                        <c:v>8.9091201547585239</c:v>
                      </c:pt>
                      <c:pt idx="1328">
                        <c:v>12.373241550203833</c:v>
                      </c:pt>
                      <c:pt idx="1329">
                        <c:v>20.715650186088343</c:v>
                      </c:pt>
                      <c:pt idx="1330">
                        <c:v>27.08943130780483</c:v>
                      </c:pt>
                      <c:pt idx="1331">
                        <c:v>20.427691475675839</c:v>
                      </c:pt>
                      <c:pt idx="1332">
                        <c:v>3.4086237169039291</c:v>
                      </c:pt>
                      <c:pt idx="1333">
                        <c:v>12.684886553313873</c:v>
                      </c:pt>
                      <c:pt idx="1334">
                        <c:v>21.343682666953349</c:v>
                      </c:pt>
                      <c:pt idx="1335">
                        <c:v>22.916513441510528</c:v>
                      </c:pt>
                      <c:pt idx="1336">
                        <c:v>20.125786977952938</c:v>
                      </c:pt>
                      <c:pt idx="1337">
                        <c:v>17.96512594153776</c:v>
                      </c:pt>
                      <c:pt idx="1338">
                        <c:v>17.648762880644171</c:v>
                      </c:pt>
                      <c:pt idx="1339">
                        <c:v>23.539062850434597</c:v>
                      </c:pt>
                      <c:pt idx="1340">
                        <c:v>25.359075629494921</c:v>
                      </c:pt>
                      <c:pt idx="1341">
                        <c:v>17.027319518180423</c:v>
                      </c:pt>
                      <c:pt idx="1342">
                        <c:v>4.2856504351201981</c:v>
                      </c:pt>
                      <c:pt idx="1343">
                        <c:v>14.462400606118885</c:v>
                      </c:pt>
                      <c:pt idx="1344">
                        <c:v>28.502487897940252</c:v>
                      </c:pt>
                      <c:pt idx="1345">
                        <c:v>35.993151899788046</c:v>
                      </c:pt>
                      <c:pt idx="1346">
                        <c:v>29.371090094857493</c:v>
                      </c:pt>
                      <c:pt idx="1347">
                        <c:v>12.325779090451316</c:v>
                      </c:pt>
                      <c:pt idx="1348">
                        <c:v>2.2438222559861654</c:v>
                      </c:pt>
                      <c:pt idx="1349">
                        <c:v>9.0143100304393773</c:v>
                      </c:pt>
                      <c:pt idx="1350">
                        <c:v>13.850665230163667</c:v>
                      </c:pt>
                      <c:pt idx="1351">
                        <c:v>19.299378643489625</c:v>
                      </c:pt>
                      <c:pt idx="1352">
                        <c:v>18.190005503011804</c:v>
                      </c:pt>
                      <c:pt idx="1353">
                        <c:v>8.9856651340274585</c:v>
                      </c:pt>
                      <c:pt idx="1354">
                        <c:v>4.9555320208472793</c:v>
                      </c:pt>
                      <c:pt idx="1355">
                        <c:v>4.377153267496019</c:v>
                      </c:pt>
                      <c:pt idx="1356">
                        <c:v>8.6469744919579234</c:v>
                      </c:pt>
                      <c:pt idx="1357">
                        <c:v>15.606303613061055</c:v>
                      </c:pt>
                      <c:pt idx="1358">
                        <c:v>22.043313694269905</c:v>
                      </c:pt>
                      <c:pt idx="1359">
                        <c:v>17.913044067443057</c:v>
                      </c:pt>
                      <c:pt idx="1360">
                        <c:v>11.771856709724013</c:v>
                      </c:pt>
                      <c:pt idx="1361">
                        <c:v>8.1201415513892279</c:v>
                      </c:pt>
                      <c:pt idx="1362">
                        <c:v>8.5278950329067431</c:v>
                      </c:pt>
                      <c:pt idx="1363">
                        <c:v>17.532229835854064</c:v>
                      </c:pt>
                      <c:pt idx="1364">
                        <c:v>21.762613925053685</c:v>
                      </c:pt>
                      <c:pt idx="1365">
                        <c:v>25.618702719615797</c:v>
                      </c:pt>
                      <c:pt idx="1366">
                        <c:v>18.66255110401725</c:v>
                      </c:pt>
                      <c:pt idx="1367">
                        <c:v>9.5845144705298786</c:v>
                      </c:pt>
                      <c:pt idx="1368">
                        <c:v>21.519676980718927</c:v>
                      </c:pt>
                      <c:pt idx="1369">
                        <c:v>26.039517647513797</c:v>
                      </c:pt>
                      <c:pt idx="1370">
                        <c:v>22.804209204073857</c:v>
                      </c:pt>
                      <c:pt idx="1371">
                        <c:v>27.506790508017442</c:v>
                      </c:pt>
                      <c:pt idx="1372">
                        <c:v>20.044128962022786</c:v>
                      </c:pt>
                      <c:pt idx="1373">
                        <c:v>2.8204024344817782</c:v>
                      </c:pt>
                      <c:pt idx="1374">
                        <c:v>11.549149324807361</c:v>
                      </c:pt>
                      <c:pt idx="1375">
                        <c:v>7.778622805976398</c:v>
                      </c:pt>
                      <c:pt idx="1376">
                        <c:v>8.0814637457847507</c:v>
                      </c:pt>
                      <c:pt idx="1377">
                        <c:v>13.301671676014587</c:v>
                      </c:pt>
                      <c:pt idx="1378">
                        <c:v>16.536411156732356</c:v>
                      </c:pt>
                      <c:pt idx="1379">
                        <c:v>17.050380072134498</c:v>
                      </c:pt>
                      <c:pt idx="1380">
                        <c:v>11.475951401963433</c:v>
                      </c:pt>
                      <c:pt idx="1381">
                        <c:v>2.3276921807147288</c:v>
                      </c:pt>
                      <c:pt idx="1382">
                        <c:v>9.6832336209583136</c:v>
                      </c:pt>
                      <c:pt idx="1383">
                        <c:v>13.175744950602303</c:v>
                      </c:pt>
                      <c:pt idx="1384">
                        <c:v>4.8605523814409581</c:v>
                      </c:pt>
                      <c:pt idx="1385">
                        <c:v>4.5470777238137474</c:v>
                      </c:pt>
                      <c:pt idx="1386">
                        <c:v>5.3685347779649257</c:v>
                      </c:pt>
                      <c:pt idx="1387">
                        <c:v>12.438864981688107</c:v>
                      </c:pt>
                      <c:pt idx="1388">
                        <c:v>11.149580709893774</c:v>
                      </c:pt>
                      <c:pt idx="1389">
                        <c:v>11.444256693601579</c:v>
                      </c:pt>
                      <c:pt idx="1390">
                        <c:v>7.7185135398112541</c:v>
                      </c:pt>
                      <c:pt idx="1391">
                        <c:v>18.040242729586307</c:v>
                      </c:pt>
                      <c:pt idx="1392">
                        <c:v>24.945704606261479</c:v>
                      </c:pt>
                      <c:pt idx="1393">
                        <c:v>25.660011658113479</c:v>
                      </c:pt>
                      <c:pt idx="1394">
                        <c:v>26.440014375953613</c:v>
                      </c:pt>
                      <c:pt idx="1395">
                        <c:v>22.410822151701655</c:v>
                      </c:pt>
                      <c:pt idx="1396">
                        <c:v>12.484046220585718</c:v>
                      </c:pt>
                      <c:pt idx="1397">
                        <c:v>8.9128757515109545</c:v>
                      </c:pt>
                      <c:pt idx="1398">
                        <c:v>14.545080106008838</c:v>
                      </c:pt>
                      <c:pt idx="1399">
                        <c:v>9.6037372288290079</c:v>
                      </c:pt>
                      <c:pt idx="1400">
                        <c:v>15.288607587945451</c:v>
                      </c:pt>
                      <c:pt idx="1401">
                        <c:v>21.351193234669907</c:v>
                      </c:pt>
                      <c:pt idx="1402">
                        <c:v>18.259914367429463</c:v>
                      </c:pt>
                      <c:pt idx="1403">
                        <c:v>11.585808024162658</c:v>
                      </c:pt>
                      <c:pt idx="1404">
                        <c:v>7.958409902685708</c:v>
                      </c:pt>
                      <c:pt idx="1405">
                        <c:v>5.2529324385579086</c:v>
                      </c:pt>
                      <c:pt idx="1406">
                        <c:v>10.020237629362731</c:v>
                      </c:pt>
                      <c:pt idx="1407">
                        <c:v>15.049929227225849</c:v>
                      </c:pt>
                      <c:pt idx="1408">
                        <c:v>14.289005956909792</c:v>
                      </c:pt>
                      <c:pt idx="1409">
                        <c:v>17.268079798285335</c:v>
                      </c:pt>
                      <c:pt idx="1410">
                        <c:v>25.514031013884566</c:v>
                      </c:pt>
                      <c:pt idx="1411">
                        <c:v>22.951477788107933</c:v>
                      </c:pt>
                      <c:pt idx="1412">
                        <c:v>18.449145473272267</c:v>
                      </c:pt>
                      <c:pt idx="1413">
                        <c:v>15.892112712031686</c:v>
                      </c:pt>
                      <c:pt idx="1414">
                        <c:v>12.61232494124865</c:v>
                      </c:pt>
                      <c:pt idx="1415">
                        <c:v>8.8577596744727796</c:v>
                      </c:pt>
                      <c:pt idx="1416">
                        <c:v>3.4767234201838626</c:v>
                      </c:pt>
                      <c:pt idx="1417">
                        <c:v>12.493751873618823</c:v>
                      </c:pt>
                      <c:pt idx="1418">
                        <c:v>28.130861840427205</c:v>
                      </c:pt>
                      <c:pt idx="1419">
                        <c:v>33.71758842887494</c:v>
                      </c:pt>
                      <c:pt idx="1420">
                        <c:v>28.775232458757198</c:v>
                      </c:pt>
                      <c:pt idx="1421">
                        <c:v>16.626250216835476</c:v>
                      </c:pt>
                      <c:pt idx="1422">
                        <c:v>4.6951040014283123</c:v>
                      </c:pt>
                      <c:pt idx="1423">
                        <c:v>17.938926128943805</c:v>
                      </c:pt>
                      <c:pt idx="1424">
                        <c:v>26.46530065199175</c:v>
                      </c:pt>
                      <c:pt idx="1425">
                        <c:v>29.600512608149916</c:v>
                      </c:pt>
                      <c:pt idx="1426">
                        <c:v>26.295240657500759</c:v>
                      </c:pt>
                      <c:pt idx="1427">
                        <c:v>24.737405253943489</c:v>
                      </c:pt>
                      <c:pt idx="1428">
                        <c:v>21.249607158621455</c:v>
                      </c:pt>
                      <c:pt idx="1429">
                        <c:v>11.501168314419273</c:v>
                      </c:pt>
                      <c:pt idx="1430">
                        <c:v>5.0395521952248741</c:v>
                      </c:pt>
                      <c:pt idx="1431">
                        <c:v>23.050350437664527</c:v>
                      </c:pt>
                      <c:pt idx="1432">
                        <c:v>35.833769379262492</c:v>
                      </c:pt>
                      <c:pt idx="1433">
                        <c:v>43.059504143081341</c:v>
                      </c:pt>
                      <c:pt idx="1434">
                        <c:v>47.590770514295535</c:v>
                      </c:pt>
                      <c:pt idx="1435">
                        <c:v>39.227341667773409</c:v>
                      </c:pt>
                      <c:pt idx="1436">
                        <c:v>15.650478642603915</c:v>
                      </c:pt>
                      <c:pt idx="1437">
                        <c:v>16.125910286570296</c:v>
                      </c:pt>
                      <c:pt idx="1438">
                        <c:v>18.505783840021607</c:v>
                      </c:pt>
                      <c:pt idx="1439">
                        <c:v>10.374107534739643</c:v>
                      </c:pt>
                      <c:pt idx="1440">
                        <c:v>8.7454789420693437</c:v>
                      </c:pt>
                      <c:pt idx="1441">
                        <c:v>11.523038983807687</c:v>
                      </c:pt>
                      <c:pt idx="1442">
                        <c:v>7.7016315654901124</c:v>
                      </c:pt>
                      <c:pt idx="1443">
                        <c:v>2.2665773988110747</c:v>
                      </c:pt>
                      <c:pt idx="1444">
                        <c:v>14.325466216611595</c:v>
                      </c:pt>
                      <c:pt idx="1445">
                        <c:v>21.714291243641291</c:v>
                      </c:pt>
                      <c:pt idx="1446">
                        <c:v>17.032049302496407</c:v>
                      </c:pt>
                      <c:pt idx="1447">
                        <c:v>13.117594598037856</c:v>
                      </c:pt>
                      <c:pt idx="1448">
                        <c:v>16.024268318151133</c:v>
                      </c:pt>
                      <c:pt idx="1449">
                        <c:v>17.406975655137352</c:v>
                      </c:pt>
                      <c:pt idx="1450">
                        <c:v>18.570213461870171</c:v>
                      </c:pt>
                      <c:pt idx="1451">
                        <c:v>16.1376517046941</c:v>
                      </c:pt>
                      <c:pt idx="1452">
                        <c:v>9.1554364512289279</c:v>
                      </c:pt>
                      <c:pt idx="1453">
                        <c:v>12.721733180281191</c:v>
                      </c:pt>
                      <c:pt idx="1454">
                        <c:v>11.697006072039715</c:v>
                      </c:pt>
                      <c:pt idx="1455">
                        <c:v>10.372576225382236</c:v>
                      </c:pt>
                      <c:pt idx="1456">
                        <c:v>10.293187643394019</c:v>
                      </c:pt>
                      <c:pt idx="1457">
                        <c:v>4.4389046238905392</c:v>
                      </c:pt>
                      <c:pt idx="1458">
                        <c:v>4.9797535095168222</c:v>
                      </c:pt>
                      <c:pt idx="1459">
                        <c:v>4.7076591521459301</c:v>
                      </c:pt>
                      <c:pt idx="1460">
                        <c:v>8.5512626623043992</c:v>
                      </c:pt>
                      <c:pt idx="1461">
                        <c:v>26.562003994711088</c:v>
                      </c:pt>
                      <c:pt idx="1462">
                        <c:v>26.680234796259867</c:v>
                      </c:pt>
                      <c:pt idx="1463">
                        <c:v>16.017718971082704</c:v>
                      </c:pt>
                      <c:pt idx="1464">
                        <c:v>17.787200263854444</c:v>
                      </c:pt>
                      <c:pt idx="1465">
                        <c:v>22.663732557160504</c:v>
                      </c:pt>
                      <c:pt idx="1466">
                        <c:v>19.930797050774903</c:v>
                      </c:pt>
                      <c:pt idx="1467">
                        <c:v>15.223055142105098</c:v>
                      </c:pt>
                      <c:pt idx="1468">
                        <c:v>16.300704760864146</c:v>
                      </c:pt>
                      <c:pt idx="1469">
                        <c:v>20.610398203808682</c:v>
                      </c:pt>
                      <c:pt idx="1470">
                        <c:v>32.044804267504631</c:v>
                      </c:pt>
                      <c:pt idx="1471">
                        <c:v>32.546730186934973</c:v>
                      </c:pt>
                      <c:pt idx="1472">
                        <c:v>18.40492985184083</c:v>
                      </c:pt>
                      <c:pt idx="1473">
                        <c:v>12.968680663270067</c:v>
                      </c:pt>
                      <c:pt idx="1474">
                        <c:v>21.16405472722716</c:v>
                      </c:pt>
                      <c:pt idx="1475">
                        <c:v>21.389474714716933</c:v>
                      </c:pt>
                      <c:pt idx="1476">
                        <c:v>19.518303424802003</c:v>
                      </c:pt>
                      <c:pt idx="1477">
                        <c:v>18.191261913778998</c:v>
                      </c:pt>
                      <c:pt idx="1478">
                        <c:v>12.932941809147454</c:v>
                      </c:pt>
                      <c:pt idx="1479">
                        <c:v>10.458254996798994</c:v>
                      </c:pt>
                      <c:pt idx="1480">
                        <c:v>9.9253899763569624</c:v>
                      </c:pt>
                      <c:pt idx="1481">
                        <c:v>6.8964920784271202</c:v>
                      </c:pt>
                      <c:pt idx="1482">
                        <c:v>11.078293298360096</c:v>
                      </c:pt>
                      <c:pt idx="1483">
                        <c:v>11.587221119425152</c:v>
                      </c:pt>
                      <c:pt idx="1484">
                        <c:v>11.023296334586812</c:v>
                      </c:pt>
                      <c:pt idx="1485">
                        <c:v>12.166666967250528</c:v>
                      </c:pt>
                      <c:pt idx="1486">
                        <c:v>9.6328726660902113</c:v>
                      </c:pt>
                      <c:pt idx="1487">
                        <c:v>12.930964817714059</c:v>
                      </c:pt>
                      <c:pt idx="1488">
                        <c:v>20.42869701561434</c:v>
                      </c:pt>
                      <c:pt idx="1489">
                        <c:v>22.61278762359456</c:v>
                      </c:pt>
                      <c:pt idx="1490">
                        <c:v>20.304610725068784</c:v>
                      </c:pt>
                      <c:pt idx="1491">
                        <c:v>17.768538775800959</c:v>
                      </c:pt>
                      <c:pt idx="1492">
                        <c:v>7.4266712037216775</c:v>
                      </c:pt>
                      <c:pt idx="1493">
                        <c:v>7.5405478840876192</c:v>
                      </c:pt>
                      <c:pt idx="1494">
                        <c:v>17.7412698138777</c:v>
                      </c:pt>
                      <c:pt idx="1495">
                        <c:v>15.614740300670743</c:v>
                      </c:pt>
                      <c:pt idx="1496">
                        <c:v>16.607309808775511</c:v>
                      </c:pt>
                      <c:pt idx="1497">
                        <c:v>24.088496415371733</c:v>
                      </c:pt>
                      <c:pt idx="1498">
                        <c:v>19.142109561076552</c:v>
                      </c:pt>
                      <c:pt idx="1499">
                        <c:v>19.758560903516077</c:v>
                      </c:pt>
                      <c:pt idx="1500">
                        <c:v>30.66320164748484</c:v>
                      </c:pt>
                      <c:pt idx="1501">
                        <c:v>32.42806810317343</c:v>
                      </c:pt>
                      <c:pt idx="1502">
                        <c:v>24.882896808426196</c:v>
                      </c:pt>
                      <c:pt idx="1503">
                        <c:v>18.816323213276046</c:v>
                      </c:pt>
                      <c:pt idx="1504">
                        <c:v>14.809989114298032</c:v>
                      </c:pt>
                      <c:pt idx="1505">
                        <c:v>24.477329610598154</c:v>
                      </c:pt>
                      <c:pt idx="1506">
                        <c:v>32.573832417982253</c:v>
                      </c:pt>
                      <c:pt idx="1507">
                        <c:v>32.128919733310056</c:v>
                      </c:pt>
                      <c:pt idx="1508">
                        <c:v>23.463880322090482</c:v>
                      </c:pt>
                      <c:pt idx="1509">
                        <c:v>5.9998376363532664</c:v>
                      </c:pt>
                      <c:pt idx="1510">
                        <c:v>19.171509305022479</c:v>
                      </c:pt>
                      <c:pt idx="1511">
                        <c:v>24.448709078592728</c:v>
                      </c:pt>
                      <c:pt idx="1512">
                        <c:v>24.509195460600939</c:v>
                      </c:pt>
                      <c:pt idx="1513">
                        <c:v>21.37286817137327</c:v>
                      </c:pt>
                      <c:pt idx="1514">
                        <c:v>17.436044404232891</c:v>
                      </c:pt>
                      <c:pt idx="1515">
                        <c:v>24.377729063271456</c:v>
                      </c:pt>
                      <c:pt idx="1516">
                        <c:v>25.725649957581489</c:v>
                      </c:pt>
                      <c:pt idx="1517">
                        <c:v>30.088194712687859</c:v>
                      </c:pt>
                      <c:pt idx="1518">
                        <c:v>37.223672528473514</c:v>
                      </c:pt>
                      <c:pt idx="1519">
                        <c:v>32.252503901964225</c:v>
                      </c:pt>
                      <c:pt idx="1520">
                        <c:v>22.754987341933568</c:v>
                      </c:pt>
                      <c:pt idx="1521">
                        <c:v>26.223786995756022</c:v>
                      </c:pt>
                      <c:pt idx="1522">
                        <c:v>16.851189064972971</c:v>
                      </c:pt>
                      <c:pt idx="1523">
                        <c:v>18.054178659477852</c:v>
                      </c:pt>
                      <c:pt idx="1524">
                        <c:v>18.606961008532227</c:v>
                      </c:pt>
                      <c:pt idx="1525">
                        <c:v>23.313308028271905</c:v>
                      </c:pt>
                      <c:pt idx="1526">
                        <c:v>13.400346676161933</c:v>
                      </c:pt>
                      <c:pt idx="1527">
                        <c:v>6.0675383942755214</c:v>
                      </c:pt>
                      <c:pt idx="1528">
                        <c:v>17.428764446703362</c:v>
                      </c:pt>
                      <c:pt idx="1529">
                        <c:v>28.50294050531766</c:v>
                      </c:pt>
                      <c:pt idx="1530">
                        <c:v>40.631508215923134</c:v>
                      </c:pt>
                      <c:pt idx="1531">
                        <c:v>43.329882451852171</c:v>
                      </c:pt>
                      <c:pt idx="1532">
                        <c:v>41.845780429933576</c:v>
                      </c:pt>
                      <c:pt idx="1533">
                        <c:v>37.623614163141845</c:v>
                      </c:pt>
                      <c:pt idx="1534">
                        <c:v>23.202535552785697</c:v>
                      </c:pt>
                      <c:pt idx="1535">
                        <c:v>11.245379639874022</c:v>
                      </c:pt>
                      <c:pt idx="1536">
                        <c:v>34.896656071807882</c:v>
                      </c:pt>
                      <c:pt idx="1537">
                        <c:v>31.762427398709832</c:v>
                      </c:pt>
                      <c:pt idx="1538">
                        <c:v>21.005495563857032</c:v>
                      </c:pt>
                      <c:pt idx="1539">
                        <c:v>24.469688505695643</c:v>
                      </c:pt>
                      <c:pt idx="1540">
                        <c:v>25.331193833341327</c:v>
                      </c:pt>
                      <c:pt idx="1541">
                        <c:v>24.234561966839916</c:v>
                      </c:pt>
                      <c:pt idx="1542">
                        <c:v>21.203663165239075</c:v>
                      </c:pt>
                      <c:pt idx="1543">
                        <c:v>7.0945621699335017</c:v>
                      </c:pt>
                      <c:pt idx="1544">
                        <c:v>6.938393659500286</c:v>
                      </c:pt>
                      <c:pt idx="1545">
                        <c:v>6.6448859717610445</c:v>
                      </c:pt>
                      <c:pt idx="1546">
                        <c:v>12.085788800532132</c:v>
                      </c:pt>
                      <c:pt idx="1547">
                        <c:v>22.902354242712263</c:v>
                      </c:pt>
                      <c:pt idx="1548">
                        <c:v>29.266026107470203</c:v>
                      </c:pt>
                      <c:pt idx="1549">
                        <c:v>35.961128534015018</c:v>
                      </c:pt>
                      <c:pt idx="1550">
                        <c:v>29.183889025071817</c:v>
                      </c:pt>
                      <c:pt idx="1551">
                        <c:v>22.812857406731244</c:v>
                      </c:pt>
                      <c:pt idx="1552">
                        <c:v>27.869014210147334</c:v>
                      </c:pt>
                      <c:pt idx="1553">
                        <c:v>17.505584518991419</c:v>
                      </c:pt>
                      <c:pt idx="1554">
                        <c:v>5.5495614494115513</c:v>
                      </c:pt>
                      <c:pt idx="1555">
                        <c:v>20.203989829634505</c:v>
                      </c:pt>
                      <c:pt idx="1556">
                        <c:v>17.881831470323146</c:v>
                      </c:pt>
                      <c:pt idx="1557">
                        <c:v>9.8328796746782334</c:v>
                      </c:pt>
                      <c:pt idx="1558">
                        <c:v>3.2614684682770023</c:v>
                      </c:pt>
                      <c:pt idx="1559">
                        <c:v>5.4902751019670859</c:v>
                      </c:pt>
                      <c:pt idx="1560">
                        <c:v>13.139775406713039</c:v>
                      </c:pt>
                      <c:pt idx="1561">
                        <c:v>25.01817298216795</c:v>
                      </c:pt>
                      <c:pt idx="1562">
                        <c:v>35.159648318976465</c:v>
                      </c:pt>
                      <c:pt idx="1563">
                        <c:v>24.569067781154263</c:v>
                      </c:pt>
                      <c:pt idx="1564">
                        <c:v>11.441434959659938</c:v>
                      </c:pt>
                      <c:pt idx="1565">
                        <c:v>9.7155357042177375</c:v>
                      </c:pt>
                      <c:pt idx="1566">
                        <c:v>10.882133679221594</c:v>
                      </c:pt>
                      <c:pt idx="1567">
                        <c:v>4.8595668245644825</c:v>
                      </c:pt>
                      <c:pt idx="1568">
                        <c:v>10.077558305288209</c:v>
                      </c:pt>
                      <c:pt idx="1569">
                        <c:v>10.160402847120347</c:v>
                      </c:pt>
                      <c:pt idx="1570">
                        <c:v>10.404076328723578</c:v>
                      </c:pt>
                      <c:pt idx="1571">
                        <c:v>9.6254322396643239</c:v>
                      </c:pt>
                      <c:pt idx="1572">
                        <c:v>11.333335463355715</c:v>
                      </c:pt>
                      <c:pt idx="1573">
                        <c:v>10.641550235685154</c:v>
                      </c:pt>
                      <c:pt idx="1574">
                        <c:v>14.379259532719338</c:v>
                      </c:pt>
                      <c:pt idx="1575">
                        <c:v>11.534998236405867</c:v>
                      </c:pt>
                      <c:pt idx="1576">
                        <c:v>5.9304743600618437</c:v>
                      </c:pt>
                      <c:pt idx="1577">
                        <c:v>7.6954829765577966</c:v>
                      </c:pt>
                      <c:pt idx="1578">
                        <c:v>9.7535131829068256</c:v>
                      </c:pt>
                      <c:pt idx="1579">
                        <c:v>17.103600067554609</c:v>
                      </c:pt>
                      <c:pt idx="1580">
                        <c:v>17.661890779377309</c:v>
                      </c:pt>
                      <c:pt idx="1581">
                        <c:v>6.7159508526997014</c:v>
                      </c:pt>
                      <c:pt idx="1582">
                        <c:v>14.225360331655455</c:v>
                      </c:pt>
                      <c:pt idx="1583">
                        <c:v>17.137970137932367</c:v>
                      </c:pt>
                      <c:pt idx="1584">
                        <c:v>16.194325766810525</c:v>
                      </c:pt>
                      <c:pt idx="1585">
                        <c:v>12.553249636102162</c:v>
                      </c:pt>
                      <c:pt idx="1586">
                        <c:v>18.046116262003874</c:v>
                      </c:pt>
                      <c:pt idx="1587">
                        <c:v>27.884775524479736</c:v>
                      </c:pt>
                      <c:pt idx="1588">
                        <c:v>33.183460774780649</c:v>
                      </c:pt>
                      <c:pt idx="1589">
                        <c:v>31.747297923962829</c:v>
                      </c:pt>
                      <c:pt idx="1590">
                        <c:v>28.009651998449293</c:v>
                      </c:pt>
                      <c:pt idx="1591">
                        <c:v>26.950276712487696</c:v>
                      </c:pt>
                      <c:pt idx="1592">
                        <c:v>21.14014974677697</c:v>
                      </c:pt>
                      <c:pt idx="1593">
                        <c:v>18.281326241429007</c:v>
                      </c:pt>
                      <c:pt idx="1594">
                        <c:v>23.023435609450061</c:v>
                      </c:pt>
                      <c:pt idx="1595">
                        <c:v>26.800793976631709</c:v>
                      </c:pt>
                      <c:pt idx="1596">
                        <c:v>14.420441628422642</c:v>
                      </c:pt>
                      <c:pt idx="1597">
                        <c:v>22.330090844532354</c:v>
                      </c:pt>
                      <c:pt idx="1598">
                        <c:v>29.800662829306539</c:v>
                      </c:pt>
                      <c:pt idx="1599">
                        <c:v>22.09402128326127</c:v>
                      </c:pt>
                      <c:pt idx="1600">
                        <c:v>31.686820097543134</c:v>
                      </c:pt>
                      <c:pt idx="1601">
                        <c:v>39.400982307387238</c:v>
                      </c:pt>
                      <c:pt idx="1602">
                        <c:v>29.51723003826217</c:v>
                      </c:pt>
                      <c:pt idx="1603">
                        <c:v>16.579860313839209</c:v>
                      </c:pt>
                      <c:pt idx="1604">
                        <c:v>6.8269214325028313</c:v>
                      </c:pt>
                      <c:pt idx="1605">
                        <c:v>16.799372626282977</c:v>
                      </c:pt>
                      <c:pt idx="1606">
                        <c:v>27.748136119554296</c:v>
                      </c:pt>
                      <c:pt idx="1607">
                        <c:v>25.91153618043478</c:v>
                      </c:pt>
                      <c:pt idx="1608">
                        <c:v>19.37059097968498</c:v>
                      </c:pt>
                      <c:pt idx="1609">
                        <c:v>17.323933748804844</c:v>
                      </c:pt>
                      <c:pt idx="1610">
                        <c:v>14.696142002579844</c:v>
                      </c:pt>
                      <c:pt idx="1611">
                        <c:v>29.777005037508189</c:v>
                      </c:pt>
                      <c:pt idx="1612">
                        <c:v>32.407085645969048</c:v>
                      </c:pt>
                      <c:pt idx="1613">
                        <c:v>24.14661706635199</c:v>
                      </c:pt>
                      <c:pt idx="1614">
                        <c:v>21.495804792692269</c:v>
                      </c:pt>
                      <c:pt idx="1615">
                        <c:v>23.176049674797298</c:v>
                      </c:pt>
                      <c:pt idx="1616">
                        <c:v>30.813656739229675</c:v>
                      </c:pt>
                      <c:pt idx="1617">
                        <c:v>35.484514464344649</c:v>
                      </c:pt>
                      <c:pt idx="1618">
                        <c:v>23.291535915034796</c:v>
                      </c:pt>
                      <c:pt idx="1619">
                        <c:v>4.3812449638471742</c:v>
                      </c:pt>
                      <c:pt idx="1620">
                        <c:v>18.765574841028563</c:v>
                      </c:pt>
                      <c:pt idx="1621">
                        <c:v>23.4590747089795</c:v>
                      </c:pt>
                      <c:pt idx="1622">
                        <c:v>18.959596288702762</c:v>
                      </c:pt>
                      <c:pt idx="1623">
                        <c:v>14.774702067996891</c:v>
                      </c:pt>
                      <c:pt idx="1624">
                        <c:v>28.214835311558822</c:v>
                      </c:pt>
                      <c:pt idx="1625">
                        <c:v>32.625225186079689</c:v>
                      </c:pt>
                      <c:pt idx="1626">
                        <c:v>18.148208417162483</c:v>
                      </c:pt>
                      <c:pt idx="1627">
                        <c:v>5.8877389882949096</c:v>
                      </c:pt>
                      <c:pt idx="1628">
                        <c:v>12.693303317229185</c:v>
                      </c:pt>
                      <c:pt idx="1629">
                        <c:v>18.341556160394482</c:v>
                      </c:pt>
                      <c:pt idx="1630">
                        <c:v>15.108584040392442</c:v>
                      </c:pt>
                      <c:pt idx="1631">
                        <c:v>23.309777624364035</c:v>
                      </c:pt>
                      <c:pt idx="1632">
                        <c:v>39.48285081788076</c:v>
                      </c:pt>
                      <c:pt idx="1633">
                        <c:v>39.398924165511325</c:v>
                      </c:pt>
                      <c:pt idx="1634">
                        <c:v>17.940029024763824</c:v>
                      </c:pt>
                      <c:pt idx="1635">
                        <c:v>16.720803220331678</c:v>
                      </c:pt>
                      <c:pt idx="1636">
                        <c:v>35.896224842647783</c:v>
                      </c:pt>
                      <c:pt idx="1637">
                        <c:v>33.357109332147076</c:v>
                      </c:pt>
                      <c:pt idx="1638">
                        <c:v>9.606117929461897</c:v>
                      </c:pt>
                      <c:pt idx="1639">
                        <c:v>10.082303300320223</c:v>
                      </c:pt>
                      <c:pt idx="1640">
                        <c:v>11.495041483247986</c:v>
                      </c:pt>
                      <c:pt idx="1641">
                        <c:v>10.379301721362966</c:v>
                      </c:pt>
                      <c:pt idx="1642">
                        <c:v>15.815334406856419</c:v>
                      </c:pt>
                      <c:pt idx="1643">
                        <c:v>14.142609317905828</c:v>
                      </c:pt>
                      <c:pt idx="1644">
                        <c:v>4.5028720542356062</c:v>
                      </c:pt>
                      <c:pt idx="1645">
                        <c:v>32.598789457733119</c:v>
                      </c:pt>
                      <c:pt idx="1646">
                        <c:v>65.894264187083067</c:v>
                      </c:pt>
                      <c:pt idx="1647">
                        <c:v>61.975512851450432</c:v>
                      </c:pt>
                      <c:pt idx="1648">
                        <c:v>36.111152962780281</c:v>
                      </c:pt>
                      <c:pt idx="1649">
                        <c:v>16.589600802298428</c:v>
                      </c:pt>
                      <c:pt idx="1650">
                        <c:v>1.0496677590488146</c:v>
                      </c:pt>
                      <c:pt idx="1651">
                        <c:v>15.820656968672722</c:v>
                      </c:pt>
                      <c:pt idx="1652">
                        <c:v>9.6953567040377795</c:v>
                      </c:pt>
                      <c:pt idx="1653">
                        <c:v>34.583575353766513</c:v>
                      </c:pt>
                      <c:pt idx="1654">
                        <c:v>63.373015479078418</c:v>
                      </c:pt>
                      <c:pt idx="1655">
                        <c:v>61.514238783548002</c:v>
                      </c:pt>
                      <c:pt idx="1656">
                        <c:v>41.055441451631133</c:v>
                      </c:pt>
                      <c:pt idx="1657">
                        <c:v>21.080904972777315</c:v>
                      </c:pt>
                      <c:pt idx="1658">
                        <c:v>23.301384971129028</c:v>
                      </c:pt>
                      <c:pt idx="1659">
                        <c:v>20.990974734385176</c:v>
                      </c:pt>
                      <c:pt idx="1660">
                        <c:v>17.696299079997001</c:v>
                      </c:pt>
                      <c:pt idx="1661">
                        <c:v>10.583648224122882</c:v>
                      </c:pt>
                      <c:pt idx="1662">
                        <c:v>25.026426421465896</c:v>
                      </c:pt>
                      <c:pt idx="1663">
                        <c:v>49.998206976676677</c:v>
                      </c:pt>
                      <c:pt idx="1664">
                        <c:v>55.057164038363631</c:v>
                      </c:pt>
                      <c:pt idx="1665">
                        <c:v>35.977629319441569</c:v>
                      </c:pt>
                      <c:pt idx="1666">
                        <c:v>19.988797868720386</c:v>
                      </c:pt>
                      <c:pt idx="1667">
                        <c:v>26.30445952159894</c:v>
                      </c:pt>
                      <c:pt idx="1668">
                        <c:v>31.979766821249065</c:v>
                      </c:pt>
                      <c:pt idx="1669">
                        <c:v>35.260084344780957</c:v>
                      </c:pt>
                      <c:pt idx="1670">
                        <c:v>32.521068257662527</c:v>
                      </c:pt>
                      <c:pt idx="1671">
                        <c:v>13.887885378269221</c:v>
                      </c:pt>
                      <c:pt idx="1672">
                        <c:v>12.805902751145377</c:v>
                      </c:pt>
                      <c:pt idx="1673">
                        <c:v>22.29389701574102</c:v>
                      </c:pt>
                      <c:pt idx="1674">
                        <c:v>28.304116487445821</c:v>
                      </c:pt>
                      <c:pt idx="1675">
                        <c:v>38.448382624796295</c:v>
                      </c:pt>
                      <c:pt idx="1676">
                        <c:v>44.342509943617593</c:v>
                      </c:pt>
                      <c:pt idx="1677">
                        <c:v>45.434759146687291</c:v>
                      </c:pt>
                      <c:pt idx="1678">
                        <c:v>41.001768427961117</c:v>
                      </c:pt>
                      <c:pt idx="1679">
                        <c:v>50.190287254108966</c:v>
                      </c:pt>
                      <c:pt idx="1680">
                        <c:v>59.301830329013342</c:v>
                      </c:pt>
                      <c:pt idx="1681">
                        <c:v>54.584403762117816</c:v>
                      </c:pt>
                      <c:pt idx="1682">
                        <c:v>41.915027746708191</c:v>
                      </c:pt>
                      <c:pt idx="1683">
                        <c:v>21.534197881022283</c:v>
                      </c:pt>
                      <c:pt idx="1684">
                        <c:v>34.008812478354436</c:v>
                      </c:pt>
                      <c:pt idx="1685">
                        <c:v>39.942036638499815</c:v>
                      </c:pt>
                      <c:pt idx="1686">
                        <c:v>46.141376148786343</c:v>
                      </c:pt>
                      <c:pt idx="1687">
                        <c:v>51.606361631714293</c:v>
                      </c:pt>
                      <c:pt idx="1688">
                        <c:v>38.801758086813493</c:v>
                      </c:pt>
                      <c:pt idx="1689">
                        <c:v>18.776377984792578</c:v>
                      </c:pt>
                      <c:pt idx="1690">
                        <c:v>7.1062351840307132</c:v>
                      </c:pt>
                      <c:pt idx="1691">
                        <c:v>14.072779785790296</c:v>
                      </c:pt>
                      <c:pt idx="1692">
                        <c:v>26.716064297287407</c:v>
                      </c:pt>
                      <c:pt idx="1693">
                        <c:v>28.022649440800919</c:v>
                      </c:pt>
                      <c:pt idx="1694">
                        <c:v>18.522770505990081</c:v>
                      </c:pt>
                      <c:pt idx="1695">
                        <c:v>13.942602776495349</c:v>
                      </c:pt>
                      <c:pt idx="1696">
                        <c:v>19.781121659942613</c:v>
                      </c:pt>
                      <c:pt idx="1697">
                        <c:v>42.006056148487112</c:v>
                      </c:pt>
                      <c:pt idx="1698">
                        <c:v>75.488368492094239</c:v>
                      </c:pt>
                      <c:pt idx="1699">
                        <c:v>80.380650793364836</c:v>
                      </c:pt>
                      <c:pt idx="1700">
                        <c:v>56.232592792323302</c:v>
                      </c:pt>
                      <c:pt idx="1701">
                        <c:v>51.575714199021412</c:v>
                      </c:pt>
                      <c:pt idx="1702">
                        <c:v>51.917685492086299</c:v>
                      </c:pt>
                      <c:pt idx="1703">
                        <c:v>44.529944470573746</c:v>
                      </c:pt>
                      <c:pt idx="1704">
                        <c:v>33.670543551364936</c:v>
                      </c:pt>
                      <c:pt idx="1705">
                        <c:v>33.268557365449581</c:v>
                      </c:pt>
                      <c:pt idx="1706">
                        <c:v>27.843530687262817</c:v>
                      </c:pt>
                      <c:pt idx="1707">
                        <c:v>9.7433850235700472</c:v>
                      </c:pt>
                      <c:pt idx="1708">
                        <c:v>15.279666854969536</c:v>
                      </c:pt>
                      <c:pt idx="1709">
                        <c:v>46.816014485120242</c:v>
                      </c:pt>
                      <c:pt idx="1710">
                        <c:v>76.476813873944138</c:v>
                      </c:pt>
                      <c:pt idx="1711">
                        <c:v>98.612959708625482</c:v>
                      </c:pt>
                      <c:pt idx="1712">
                        <c:v>104.14365779979492</c:v>
                      </c:pt>
                      <c:pt idx="1713">
                        <c:v>75.442046823152083</c:v>
                      </c:pt>
                      <c:pt idx="1714">
                        <c:v>32.930202042604598</c:v>
                      </c:pt>
                      <c:pt idx="1715">
                        <c:v>24.490033572333367</c:v>
                      </c:pt>
                      <c:pt idx="1716">
                        <c:v>20.33667280919591</c:v>
                      </c:pt>
                      <c:pt idx="1717">
                        <c:v>33.844692607136892</c:v>
                      </c:pt>
                      <c:pt idx="1718">
                        <c:v>36.464581067446716</c:v>
                      </c:pt>
                      <c:pt idx="1719">
                        <c:v>34.475658733601954</c:v>
                      </c:pt>
                      <c:pt idx="1720">
                        <c:v>28.864762674548178</c:v>
                      </c:pt>
                      <c:pt idx="1721">
                        <c:v>16.718117001287233</c:v>
                      </c:pt>
                      <c:pt idx="1722">
                        <c:v>3.50132631485888</c:v>
                      </c:pt>
                      <c:pt idx="1723">
                        <c:v>10.753917552672201</c:v>
                      </c:pt>
                      <c:pt idx="1724">
                        <c:v>7.5433293966578878</c:v>
                      </c:pt>
                      <c:pt idx="1725">
                        <c:v>35.711371403855871</c:v>
                      </c:pt>
                      <c:pt idx="1726">
                        <c:v>39.219343398417237</c:v>
                      </c:pt>
                      <c:pt idx="1727">
                        <c:v>22.301797612736664</c:v>
                      </c:pt>
                      <c:pt idx="1728">
                        <c:v>15.940885761433535</c:v>
                      </c:pt>
                      <c:pt idx="1729">
                        <c:v>18.895452686946442</c:v>
                      </c:pt>
                      <c:pt idx="1730">
                        <c:v>28.822227499900315</c:v>
                      </c:pt>
                      <c:pt idx="1731">
                        <c:v>48.736942476226581</c:v>
                      </c:pt>
                      <c:pt idx="1732">
                        <c:v>64.501569559257518</c:v>
                      </c:pt>
                      <c:pt idx="1733">
                        <c:v>67.593215261397631</c:v>
                      </c:pt>
                      <c:pt idx="1734">
                        <c:v>54.312954694698334</c:v>
                      </c:pt>
                      <c:pt idx="1735">
                        <c:v>24.945997500460599</c:v>
                      </c:pt>
                      <c:pt idx="1736">
                        <c:v>1.207942928749111</c:v>
                      </c:pt>
                      <c:pt idx="1737">
                        <c:v>6.9341918196512289</c:v>
                      </c:pt>
                      <c:pt idx="1738">
                        <c:v>19.103410884484248</c:v>
                      </c:pt>
                      <c:pt idx="1739">
                        <c:v>20.527080526292362</c:v>
                      </c:pt>
                      <c:pt idx="1740">
                        <c:v>27.99554402398368</c:v>
                      </c:pt>
                      <c:pt idx="1741">
                        <c:v>47.346739166811666</c:v>
                      </c:pt>
                      <c:pt idx="1742">
                        <c:v>75.52170966537777</c:v>
                      </c:pt>
                      <c:pt idx="1743">
                        <c:v>86.276871946629399</c:v>
                      </c:pt>
                      <c:pt idx="1744">
                        <c:v>85.516735190727971</c:v>
                      </c:pt>
                      <c:pt idx="1745">
                        <c:v>75.463176060862253</c:v>
                      </c:pt>
                      <c:pt idx="1746">
                        <c:v>41.140688196977813</c:v>
                      </c:pt>
                      <c:pt idx="1747">
                        <c:v>25.516792783665469</c:v>
                      </c:pt>
                      <c:pt idx="1748">
                        <c:v>14.898678406284798</c:v>
                      </c:pt>
                      <c:pt idx="1749">
                        <c:v>23.164686275104007</c:v>
                      </c:pt>
                      <c:pt idx="1750">
                        <c:v>42.772322226035492</c:v>
                      </c:pt>
                      <c:pt idx="1751">
                        <c:v>56.428966092734207</c:v>
                      </c:pt>
                      <c:pt idx="1752">
                        <c:v>54.182232796126044</c:v>
                      </c:pt>
                      <c:pt idx="1753">
                        <c:v>23.24937047785329</c:v>
                      </c:pt>
                      <c:pt idx="1754">
                        <c:v>11.620909232272702</c:v>
                      </c:pt>
                      <c:pt idx="1755">
                        <c:v>12.144241243785231</c:v>
                      </c:pt>
                      <c:pt idx="1756">
                        <c:v>14.343781802828714</c:v>
                      </c:pt>
                      <c:pt idx="1757">
                        <c:v>43.897591634104508</c:v>
                      </c:pt>
                      <c:pt idx="1758">
                        <c:v>62.665666239216776</c:v>
                      </c:pt>
                      <c:pt idx="1759">
                        <c:v>55.45534190401824</c:v>
                      </c:pt>
                      <c:pt idx="1760">
                        <c:v>35.652054387553413</c:v>
                      </c:pt>
                      <c:pt idx="1761">
                        <c:v>14.718700147448205</c:v>
                      </c:pt>
                      <c:pt idx="1762">
                        <c:v>13.876371549589942</c:v>
                      </c:pt>
                      <c:pt idx="1763">
                        <c:v>27.681539907193738</c:v>
                      </c:pt>
                      <c:pt idx="1764">
                        <c:v>33.419552633543127</c:v>
                      </c:pt>
                      <c:pt idx="1765">
                        <c:v>39.690188986551853</c:v>
                      </c:pt>
                      <c:pt idx="1766">
                        <c:v>41.473179157420965</c:v>
                      </c:pt>
                      <c:pt idx="1767">
                        <c:v>34.714758374260377</c:v>
                      </c:pt>
                      <c:pt idx="1768">
                        <c:v>25.654905742990664</c:v>
                      </c:pt>
                      <c:pt idx="1769">
                        <c:v>23.569555029160803</c:v>
                      </c:pt>
                      <c:pt idx="1770">
                        <c:v>24.250380820218645</c:v>
                      </c:pt>
                      <c:pt idx="1771">
                        <c:v>24.081967307903348</c:v>
                      </c:pt>
                      <c:pt idx="1772">
                        <c:v>30.103822396355636</c:v>
                      </c:pt>
                      <c:pt idx="1773">
                        <c:v>38.49056453574476</c:v>
                      </c:pt>
                      <c:pt idx="1774">
                        <c:v>21.400777527065831</c:v>
                      </c:pt>
                      <c:pt idx="1775">
                        <c:v>24.178201540476898</c:v>
                      </c:pt>
                      <c:pt idx="1776">
                        <c:v>66.035574041098641</c:v>
                      </c:pt>
                      <c:pt idx="1777">
                        <c:v>96.905487819789045</c:v>
                      </c:pt>
                      <c:pt idx="1778">
                        <c:v>102.58799838321929</c:v>
                      </c:pt>
                      <c:pt idx="1779">
                        <c:v>75.170337527306131</c:v>
                      </c:pt>
                      <c:pt idx="1780">
                        <c:v>32.749604106208899</c:v>
                      </c:pt>
                      <c:pt idx="1781">
                        <c:v>30.72626193677317</c:v>
                      </c:pt>
                      <c:pt idx="1782">
                        <c:v>58.794126236475215</c:v>
                      </c:pt>
                      <c:pt idx="1783">
                        <c:v>77.481869148421922</c:v>
                      </c:pt>
                      <c:pt idx="1784">
                        <c:v>67.544914533021355</c:v>
                      </c:pt>
                      <c:pt idx="1785">
                        <c:v>41.145542376582512</c:v>
                      </c:pt>
                      <c:pt idx="1786">
                        <c:v>28.589041175398638</c:v>
                      </c:pt>
                      <c:pt idx="1787">
                        <c:v>16.675303406983382</c:v>
                      </c:pt>
                      <c:pt idx="1788">
                        <c:v>22.395648619769474</c:v>
                      </c:pt>
                      <c:pt idx="1789">
                        <c:v>29.929434319673099</c:v>
                      </c:pt>
                      <c:pt idx="1790">
                        <c:v>51.722713897323267</c:v>
                      </c:pt>
                      <c:pt idx="1791">
                        <c:v>88.172325502514653</c:v>
                      </c:pt>
                      <c:pt idx="1792">
                        <c:v>90.579228064909131</c:v>
                      </c:pt>
                      <c:pt idx="1793">
                        <c:v>52.72017243261817</c:v>
                      </c:pt>
                      <c:pt idx="1794">
                        <c:v>22.107613434050858</c:v>
                      </c:pt>
                      <c:pt idx="1795">
                        <c:v>35.473338761096038</c:v>
                      </c:pt>
                      <c:pt idx="1796">
                        <c:v>46.089458540889019</c:v>
                      </c:pt>
                      <c:pt idx="1797">
                        <c:v>36.727830885380151</c:v>
                      </c:pt>
                      <c:pt idx="1798">
                        <c:v>4.5461878127524376</c:v>
                      </c:pt>
                      <c:pt idx="1799">
                        <c:v>44.509293695199091</c:v>
                      </c:pt>
                      <c:pt idx="1800">
                        <c:v>59.973970193781597</c:v>
                      </c:pt>
                      <c:pt idx="1801">
                        <c:v>44.47733809552745</c:v>
                      </c:pt>
                      <c:pt idx="1802">
                        <c:v>30.461970875801153</c:v>
                      </c:pt>
                      <c:pt idx="1803">
                        <c:v>34.04741504697899</c:v>
                      </c:pt>
                      <c:pt idx="1804">
                        <c:v>35.831812609567571</c:v>
                      </c:pt>
                      <c:pt idx="1805">
                        <c:v>19.140939355436203</c:v>
                      </c:pt>
                      <c:pt idx="1806">
                        <c:v>25.095877518267741</c:v>
                      </c:pt>
                      <c:pt idx="1807">
                        <c:v>66.82882247992967</c:v>
                      </c:pt>
                      <c:pt idx="1808">
                        <c:v>100.23382864177931</c:v>
                      </c:pt>
                      <c:pt idx="1809">
                        <c:v>105.73676262764357</c:v>
                      </c:pt>
                      <c:pt idx="1810">
                        <c:v>65.365885779314809</c:v>
                      </c:pt>
                      <c:pt idx="1811">
                        <c:v>51.217059527354003</c:v>
                      </c:pt>
                      <c:pt idx="1812">
                        <c:v>108.73375363629822</c:v>
                      </c:pt>
                      <c:pt idx="1813">
                        <c:v>133.3921727041012</c:v>
                      </c:pt>
                      <c:pt idx="1814">
                        <c:v>121.51138916248854</c:v>
                      </c:pt>
                      <c:pt idx="1815">
                        <c:v>84.250759844233855</c:v>
                      </c:pt>
                      <c:pt idx="1816">
                        <c:v>36.850065297367294</c:v>
                      </c:pt>
                      <c:pt idx="1817">
                        <c:v>30.637892460667032</c:v>
                      </c:pt>
                      <c:pt idx="1818">
                        <c:v>58.023892486778131</c:v>
                      </c:pt>
                      <c:pt idx="1819">
                        <c:v>77.680309078990433</c:v>
                      </c:pt>
                      <c:pt idx="1820">
                        <c:v>98.542405280491209</c:v>
                      </c:pt>
                      <c:pt idx="1821">
                        <c:v>87.136648047023925</c:v>
                      </c:pt>
                      <c:pt idx="1822">
                        <c:v>49.875659299383273</c:v>
                      </c:pt>
                      <c:pt idx="1823">
                        <c:v>38.011232022679472</c:v>
                      </c:pt>
                      <c:pt idx="1824">
                        <c:v>22.92285085888707</c:v>
                      </c:pt>
                      <c:pt idx="1825">
                        <c:v>73.527377511842033</c:v>
                      </c:pt>
                      <c:pt idx="1826">
                        <c:v>94.263831800362794</c:v>
                      </c:pt>
                      <c:pt idx="1827">
                        <c:v>97.26886975278731</c:v>
                      </c:pt>
                      <c:pt idx="1828">
                        <c:v>70.694013355264119</c:v>
                      </c:pt>
                      <c:pt idx="1829">
                        <c:v>47.73585599704726</c:v>
                      </c:pt>
                      <c:pt idx="1830">
                        <c:v>112.84919841196917</c:v>
                      </c:pt>
                      <c:pt idx="1831">
                        <c:v>166.65446363256001</c:v>
                      </c:pt>
                      <c:pt idx="1832">
                        <c:v>178.52908767566589</c:v>
                      </c:pt>
                      <c:pt idx="1833">
                        <c:v>148.37078565980818</c:v>
                      </c:pt>
                      <c:pt idx="1834">
                        <c:v>118.04852072598342</c:v>
                      </c:pt>
                      <c:pt idx="1835">
                        <c:v>94.668708395130494</c:v>
                      </c:pt>
                      <c:pt idx="1836">
                        <c:v>55.752577982839455</c:v>
                      </c:pt>
                      <c:pt idx="1837">
                        <c:v>39.698058595549099</c:v>
                      </c:pt>
                      <c:pt idx="1838">
                        <c:v>40.428523764812006</c:v>
                      </c:pt>
                      <c:pt idx="1839">
                        <c:v>47.955628721251607</c:v>
                      </c:pt>
                      <c:pt idx="1840">
                        <c:v>70.973882916207529</c:v>
                      </c:pt>
                      <c:pt idx="1841">
                        <c:v>80.139277771450466</c:v>
                      </c:pt>
                      <c:pt idx="1842">
                        <c:v>65.10741300918373</c:v>
                      </c:pt>
                      <c:pt idx="1843">
                        <c:v>25.556968642559564</c:v>
                      </c:pt>
                      <c:pt idx="1844">
                        <c:v>76.721457539860992</c:v>
                      </c:pt>
                      <c:pt idx="1845">
                        <c:v>176.70788484195913</c:v>
                      </c:pt>
                      <c:pt idx="1846">
                        <c:v>170.60009311773942</c:v>
                      </c:pt>
                      <c:pt idx="1847">
                        <c:v>91.267629690086949</c:v>
                      </c:pt>
                      <c:pt idx="1848">
                        <c:v>73.526704866749455</c:v>
                      </c:pt>
                      <c:pt idx="1849">
                        <c:v>69.968505861472764</c:v>
                      </c:pt>
                      <c:pt idx="1850">
                        <c:v>80.420890456933407</c:v>
                      </c:pt>
                      <c:pt idx="1851">
                        <c:v>87.786448506186588</c:v>
                      </c:pt>
                      <c:pt idx="1852">
                        <c:v>64.047515244813255</c:v>
                      </c:pt>
                      <c:pt idx="1853">
                        <c:v>58.539150882042655</c:v>
                      </c:pt>
                      <c:pt idx="1854">
                        <c:v>43.367672196492016</c:v>
                      </c:pt>
                      <c:pt idx="1855">
                        <c:v>49.64647126810133</c:v>
                      </c:pt>
                      <c:pt idx="1856">
                        <c:v>109.44941254198659</c:v>
                      </c:pt>
                      <c:pt idx="1857">
                        <c:v>153.64081708532873</c:v>
                      </c:pt>
                      <c:pt idx="1858">
                        <c:v>113.15946253001738</c:v>
                      </c:pt>
                      <c:pt idx="1859">
                        <c:v>74.471886330176773</c:v>
                      </c:pt>
                      <c:pt idx="1860">
                        <c:v>66.154670250164941</c:v>
                      </c:pt>
                      <c:pt idx="1861">
                        <c:v>59.454719980461945</c:v>
                      </c:pt>
                      <c:pt idx="1862">
                        <c:v>67.245546360350303</c:v>
                      </c:pt>
                      <c:pt idx="1863">
                        <c:v>107.61268227359024</c:v>
                      </c:pt>
                      <c:pt idx="1864">
                        <c:v>153.13285138575699</c:v>
                      </c:pt>
                      <c:pt idx="1865">
                        <c:v>94.491664632482426</c:v>
                      </c:pt>
                      <c:pt idx="1866">
                        <c:v>58.491356873275969</c:v>
                      </c:pt>
                      <c:pt idx="1867">
                        <c:v>98.040222455783365</c:v>
                      </c:pt>
                      <c:pt idx="1868">
                        <c:v>78.85817631154849</c:v>
                      </c:pt>
                      <c:pt idx="1869">
                        <c:v>58.411443394310389</c:v>
                      </c:pt>
                      <c:pt idx="1870">
                        <c:v>145.93684264381372</c:v>
                      </c:pt>
                      <c:pt idx="1871">
                        <c:v>230.04552583042195</c:v>
                      </c:pt>
                      <c:pt idx="1872">
                        <c:v>205.10431991100992</c:v>
                      </c:pt>
                      <c:pt idx="1873">
                        <c:v>116.8337878542124</c:v>
                      </c:pt>
                      <c:pt idx="1874">
                        <c:v>48.988124993742211</c:v>
                      </c:pt>
                      <c:pt idx="1875">
                        <c:v>176.16249022932777</c:v>
                      </c:pt>
                      <c:pt idx="1876">
                        <c:v>162.61864970097926</c:v>
                      </c:pt>
                      <c:pt idx="1877">
                        <c:v>205.89449933121054</c:v>
                      </c:pt>
                      <c:pt idx="1878">
                        <c:v>335.44021847728868</c:v>
                      </c:pt>
                      <c:pt idx="1879">
                        <c:v>296.17310628480317</c:v>
                      </c:pt>
                      <c:pt idx="1880">
                        <c:v>162.75535208628244</c:v>
                      </c:pt>
                      <c:pt idx="1881">
                        <c:v>255.47719210870781</c:v>
                      </c:pt>
                      <c:pt idx="1882">
                        <c:v>314.30968727066943</c:v>
                      </c:pt>
                      <c:pt idx="1883">
                        <c:v>337.48962399018188</c:v>
                      </c:pt>
                      <c:pt idx="1884">
                        <c:v>328.55392946298304</c:v>
                      </c:pt>
                      <c:pt idx="1885">
                        <c:v>248.98725697951588</c:v>
                      </c:pt>
                      <c:pt idx="1886">
                        <c:v>128.12890230425626</c:v>
                      </c:pt>
                      <c:pt idx="1887">
                        <c:v>36.391288767161527</c:v>
                      </c:pt>
                      <c:pt idx="1888">
                        <c:v>144.36714337601316</c:v>
                      </c:pt>
                      <c:pt idx="1889">
                        <c:v>300.72893314309243</c:v>
                      </c:pt>
                      <c:pt idx="1890">
                        <c:v>397.36305008967838</c:v>
                      </c:pt>
                      <c:pt idx="1891">
                        <c:v>376.91610228798271</c:v>
                      </c:pt>
                      <c:pt idx="1892">
                        <c:v>347.12829912272372</c:v>
                      </c:pt>
                      <c:pt idx="1893">
                        <c:v>236.70033107922802</c:v>
                      </c:pt>
                      <c:pt idx="1894">
                        <c:v>142.34426100375612</c:v>
                      </c:pt>
                      <c:pt idx="1895">
                        <c:v>113.03091170210259</c:v>
                      </c:pt>
                      <c:pt idx="1896">
                        <c:v>154.803922244093</c:v>
                      </c:pt>
                      <c:pt idx="1897">
                        <c:v>232.77848100615364</c:v>
                      </c:pt>
                      <c:pt idx="1898">
                        <c:v>266.65088867506489</c:v>
                      </c:pt>
                      <c:pt idx="1899">
                        <c:v>198.57190047514266</c:v>
                      </c:pt>
                      <c:pt idx="1900">
                        <c:v>271.6105908281649</c:v>
                      </c:pt>
                      <c:pt idx="1901">
                        <c:v>488.07369930174127</c:v>
                      </c:pt>
                      <c:pt idx="1902">
                        <c:v>602.46159438086272</c:v>
                      </c:pt>
                      <c:pt idx="1903">
                        <c:v>421.90103069704389</c:v>
                      </c:pt>
                      <c:pt idx="1904">
                        <c:v>142.21489749996823</c:v>
                      </c:pt>
                      <c:pt idx="1905">
                        <c:v>71.629915337454293</c:v>
                      </c:pt>
                      <c:pt idx="1906">
                        <c:v>253.00862750087319</c:v>
                      </c:pt>
                      <c:pt idx="1907">
                        <c:v>529.25658347245849</c:v>
                      </c:pt>
                      <c:pt idx="1908">
                        <c:v>503.45963521468184</c:v>
                      </c:pt>
                      <c:pt idx="1909">
                        <c:v>314.73076742671486</c:v>
                      </c:pt>
                      <c:pt idx="1910">
                        <c:v>278.03899557652471</c:v>
                      </c:pt>
                      <c:pt idx="1911">
                        <c:v>210.75452309716806</c:v>
                      </c:pt>
                      <c:pt idx="1912">
                        <c:v>203.72183437901202</c:v>
                      </c:pt>
                      <c:pt idx="1913">
                        <c:v>371.62970005054547</c:v>
                      </c:pt>
                      <c:pt idx="1914">
                        <c:v>369.14878013486134</c:v>
                      </c:pt>
                      <c:pt idx="1915">
                        <c:v>157.95402836312149</c:v>
                      </c:pt>
                      <c:pt idx="1916">
                        <c:v>213.10725932987287</c:v>
                      </c:pt>
                      <c:pt idx="1917">
                        <c:v>257.55099644816545</c:v>
                      </c:pt>
                      <c:pt idx="1918">
                        <c:v>313.41971728136417</c:v>
                      </c:pt>
                      <c:pt idx="1919">
                        <c:v>450.05715342295889</c:v>
                      </c:pt>
                      <c:pt idx="1920">
                        <c:v>383.49805079480331</c:v>
                      </c:pt>
                      <c:pt idx="1921">
                        <c:v>180.8004261971918</c:v>
                      </c:pt>
                      <c:pt idx="1922">
                        <c:v>105.23496506579636</c:v>
                      </c:pt>
                      <c:pt idx="1923">
                        <c:v>242.36835412636728</c:v>
                      </c:pt>
                      <c:pt idx="1924">
                        <c:v>269.86539745908863</c:v>
                      </c:pt>
                      <c:pt idx="1925">
                        <c:v>311.04345191952581</c:v>
                      </c:pt>
                      <c:pt idx="1926">
                        <c:v>406.8865827511774</c:v>
                      </c:pt>
                      <c:pt idx="1927">
                        <c:v>476.63602138554609</c:v>
                      </c:pt>
                      <c:pt idx="1928">
                        <c:v>358.13219661728488</c:v>
                      </c:pt>
                      <c:pt idx="1929">
                        <c:v>444.89025451510685</c:v>
                      </c:pt>
                      <c:pt idx="1930">
                        <c:v>562.70244665588234</c:v>
                      </c:pt>
                      <c:pt idx="1931">
                        <c:v>424.6830627490146</c:v>
                      </c:pt>
                      <c:pt idx="1932">
                        <c:v>339.53541096253019</c:v>
                      </c:pt>
                      <c:pt idx="1933">
                        <c:v>321.98865753254034</c:v>
                      </c:pt>
                      <c:pt idx="1934">
                        <c:v>325.45270110204854</c:v>
                      </c:pt>
                      <c:pt idx="1935">
                        <c:v>277.26597528569863</c:v>
                      </c:pt>
                      <c:pt idx="1936">
                        <c:v>285.82122007082967</c:v>
                      </c:pt>
                      <c:pt idx="1937">
                        <c:v>274.9143630962609</c:v>
                      </c:pt>
                      <c:pt idx="1938">
                        <c:v>395.59725335584324</c:v>
                      </c:pt>
                      <c:pt idx="1939">
                        <c:v>556.94550673738945</c:v>
                      </c:pt>
                      <c:pt idx="1940">
                        <c:v>426.41652556490169</c:v>
                      </c:pt>
                      <c:pt idx="1941">
                        <c:v>225.37798258005472</c:v>
                      </c:pt>
                      <c:pt idx="1942">
                        <c:v>740.42074792616279</c:v>
                      </c:pt>
                      <c:pt idx="1943">
                        <c:v>1097.1747130417432</c:v>
                      </c:pt>
                      <c:pt idx="1944">
                        <c:v>976.9489882684461</c:v>
                      </c:pt>
                      <c:pt idx="1945">
                        <c:v>584.02706884448833</c:v>
                      </c:pt>
                      <c:pt idx="1946">
                        <c:v>401.56745667112142</c:v>
                      </c:pt>
                      <c:pt idx="1947">
                        <c:v>315.65284024672121</c:v>
                      </c:pt>
                      <c:pt idx="1948">
                        <c:v>253.74200098652682</c:v>
                      </c:pt>
                      <c:pt idx="1949">
                        <c:v>114.02611294415121</c:v>
                      </c:pt>
                      <c:pt idx="1950">
                        <c:v>71.161193593354639</c:v>
                      </c:pt>
                      <c:pt idx="1951">
                        <c:v>156.56460589831991</c:v>
                      </c:pt>
                      <c:pt idx="1952">
                        <c:v>308.85001242340599</c:v>
                      </c:pt>
                      <c:pt idx="1953">
                        <c:v>222.34917292743191</c:v>
                      </c:pt>
                      <c:pt idx="1954">
                        <c:v>212.60738183487339</c:v>
                      </c:pt>
                      <c:pt idx="1955">
                        <c:v>437.92071187047696</c:v>
                      </c:pt>
                      <c:pt idx="1956">
                        <c:v>517.05236212258183</c:v>
                      </c:pt>
                      <c:pt idx="1957">
                        <c:v>423.35616052366998</c:v>
                      </c:pt>
                      <c:pt idx="1958">
                        <c:v>531.55976234840443</c:v>
                      </c:pt>
                      <c:pt idx="1959">
                        <c:v>576.63105026777816</c:v>
                      </c:pt>
                      <c:pt idx="1960">
                        <c:v>214.01337372362855</c:v>
                      </c:pt>
                      <c:pt idx="1961">
                        <c:v>294.38274809436246</c:v>
                      </c:pt>
                      <c:pt idx="1962">
                        <c:v>563.43080794805928</c:v>
                      </c:pt>
                      <c:pt idx="1963">
                        <c:v>811.25444433269683</c:v>
                      </c:pt>
                      <c:pt idx="1964">
                        <c:v>920.10261676036976</c:v>
                      </c:pt>
                      <c:pt idx="1965">
                        <c:v>631.5748464560271</c:v>
                      </c:pt>
                      <c:pt idx="1966">
                        <c:v>317.53578635140656</c:v>
                      </c:pt>
                      <c:pt idx="1967">
                        <c:v>328.57001364276886</c:v>
                      </c:pt>
                      <c:pt idx="1968">
                        <c:v>495.40026010336544</c:v>
                      </c:pt>
                      <c:pt idx="1969">
                        <c:v>372.87394327921521</c:v>
                      </c:pt>
                      <c:pt idx="1970">
                        <c:v>272.28235697051559</c:v>
                      </c:pt>
                      <c:pt idx="1971">
                        <c:v>423.44959056291447</c:v>
                      </c:pt>
                      <c:pt idx="1972">
                        <c:v>391.56087162322603</c:v>
                      </c:pt>
                      <c:pt idx="1973">
                        <c:v>386.51958813553</c:v>
                      </c:pt>
                      <c:pt idx="1974">
                        <c:v>246.81376389712503</c:v>
                      </c:pt>
                      <c:pt idx="1975">
                        <c:v>421.17312476266591</c:v>
                      </c:pt>
                      <c:pt idx="1976">
                        <c:v>594.5938940684016</c:v>
                      </c:pt>
                      <c:pt idx="1977">
                        <c:v>706.62060525325921</c:v>
                      </c:pt>
                      <c:pt idx="1978">
                        <c:v>460.31132724535848</c:v>
                      </c:pt>
                      <c:pt idx="1979">
                        <c:v>67.9790679310901</c:v>
                      </c:pt>
                      <c:pt idx="1980">
                        <c:v>418.20003119807876</c:v>
                      </c:pt>
                      <c:pt idx="1981">
                        <c:v>753.26259682352782</c:v>
                      </c:pt>
                      <c:pt idx="1982">
                        <c:v>754.73453401479105</c:v>
                      </c:pt>
                      <c:pt idx="1983">
                        <c:v>429.79280822989273</c:v>
                      </c:pt>
                      <c:pt idx="1984">
                        <c:v>122.42505919875653</c:v>
                      </c:pt>
                      <c:pt idx="1985">
                        <c:v>398.22706045346445</c:v>
                      </c:pt>
                      <c:pt idx="1986">
                        <c:v>752.75830625697063</c:v>
                      </c:pt>
                      <c:pt idx="1987">
                        <c:v>624.35592154825179</c:v>
                      </c:pt>
                      <c:pt idx="1988">
                        <c:v>372.68719654944215</c:v>
                      </c:pt>
                      <c:pt idx="1989">
                        <c:v>448.42657295790792</c:v>
                      </c:pt>
                      <c:pt idx="1990">
                        <c:v>177.86703298764132</c:v>
                      </c:pt>
                      <c:pt idx="1991">
                        <c:v>99.348784732036592</c:v>
                      </c:pt>
                      <c:pt idx="1992">
                        <c:v>80.933048442813742</c:v>
                      </c:pt>
                      <c:pt idx="1993">
                        <c:v>158.63725370021569</c:v>
                      </c:pt>
                      <c:pt idx="1994">
                        <c:v>497.38117534053004</c:v>
                      </c:pt>
                      <c:pt idx="1995">
                        <c:v>725.18963875231259</c:v>
                      </c:pt>
                      <c:pt idx="1996">
                        <c:v>688.36260742845263</c:v>
                      </c:pt>
                      <c:pt idx="1997">
                        <c:v>532.54371124514034</c:v>
                      </c:pt>
                      <c:pt idx="1998">
                        <c:v>295.31409642928571</c:v>
                      </c:pt>
                      <c:pt idx="1999">
                        <c:v>693.23996932022521</c:v>
                      </c:pt>
                      <c:pt idx="2000">
                        <c:v>838.14658420663091</c:v>
                      </c:pt>
                      <c:pt idx="2001">
                        <c:v>503.88452991412089</c:v>
                      </c:pt>
                      <c:pt idx="2002">
                        <c:v>351.62600990337307</c:v>
                      </c:pt>
                      <c:pt idx="2003">
                        <c:v>360.96152667236385</c:v>
                      </c:pt>
                      <c:pt idx="2004">
                        <c:v>676.11574923970056</c:v>
                      </c:pt>
                      <c:pt idx="2005">
                        <c:v>735.71802948955121</c:v>
                      </c:pt>
                      <c:pt idx="2006">
                        <c:v>666.76666547046375</c:v>
                      </c:pt>
                      <c:pt idx="2007">
                        <c:v>431.34457621296679</c:v>
                      </c:pt>
                      <c:pt idx="2008">
                        <c:v>64.959374698348114</c:v>
                      </c:pt>
                      <c:pt idx="2009">
                        <c:v>116.50743515738716</c:v>
                      </c:pt>
                      <c:pt idx="2010">
                        <c:v>240.09719145181714</c:v>
                      </c:pt>
                      <c:pt idx="2011">
                        <c:v>332.61848847382117</c:v>
                      </c:pt>
                      <c:pt idx="2012">
                        <c:v>297.22111187874424</c:v>
                      </c:pt>
                      <c:pt idx="2013">
                        <c:v>273.60982918643907</c:v>
                      </c:pt>
                      <c:pt idx="2014">
                        <c:v>489.83040986665486</c:v>
                      </c:pt>
                      <c:pt idx="2015">
                        <c:v>713.22496173715933</c:v>
                      </c:pt>
                      <c:pt idx="2016">
                        <c:v>694.62378972847557</c:v>
                      </c:pt>
                      <c:pt idx="2017">
                        <c:v>315.89161308429954</c:v>
                      </c:pt>
                      <c:pt idx="2018">
                        <c:v>181.54755830127894</c:v>
                      </c:pt>
                      <c:pt idx="2019">
                        <c:v>458.3671366583302</c:v>
                      </c:pt>
                      <c:pt idx="2020">
                        <c:v>406.09346511874475</c:v>
                      </c:pt>
                      <c:pt idx="2021">
                        <c:v>214.82223643243188</c:v>
                      </c:pt>
                      <c:pt idx="2022">
                        <c:v>173.46908869956758</c:v>
                      </c:pt>
                      <c:pt idx="2023">
                        <c:v>67.568615311502882</c:v>
                      </c:pt>
                      <c:pt idx="2024">
                        <c:v>137.84174510304732</c:v>
                      </c:pt>
                      <c:pt idx="2025">
                        <c:v>232.6348384548121</c:v>
                      </c:pt>
                      <c:pt idx="2026">
                        <c:v>508.80034190736245</c:v>
                      </c:pt>
                      <c:pt idx="2027">
                        <c:v>743.40561577659412</c:v>
                      </c:pt>
                      <c:pt idx="2028">
                        <c:v>353.54855077266785</c:v>
                      </c:pt>
                      <c:pt idx="2029">
                        <c:v>309.30259139111558</c:v>
                      </c:pt>
                      <c:pt idx="2030">
                        <c:v>569.73870919165847</c:v>
                      </c:pt>
                      <c:pt idx="2031">
                        <c:v>1269.0948406413381</c:v>
                      </c:pt>
                      <c:pt idx="2032">
                        <c:v>1680.3215668998289</c:v>
                      </c:pt>
                      <c:pt idx="2033">
                        <c:v>1126.3134937876168</c:v>
                      </c:pt>
                      <c:pt idx="2034">
                        <c:v>760.90363470355771</c:v>
                      </c:pt>
                      <c:pt idx="2035">
                        <c:v>846.39861710046159</c:v>
                      </c:pt>
                      <c:pt idx="2036">
                        <c:v>1072.1123692909493</c:v>
                      </c:pt>
                      <c:pt idx="2037">
                        <c:v>707.06417835892353</c:v>
                      </c:pt>
                      <c:pt idx="2038">
                        <c:v>832.0147986996044</c:v>
                      </c:pt>
                      <c:pt idx="2039">
                        <c:v>870.67526078132391</c:v>
                      </c:pt>
                      <c:pt idx="2040">
                        <c:v>785.77471110438432</c:v>
                      </c:pt>
                      <c:pt idx="2041">
                        <c:v>1156.9336215033272</c:v>
                      </c:pt>
                      <c:pt idx="2042">
                        <c:v>1826.3822806132296</c:v>
                      </c:pt>
                      <c:pt idx="2043">
                        <c:v>1961.1813048904182</c:v>
                      </c:pt>
                      <c:pt idx="2044">
                        <c:v>1456.3085618805167</c:v>
                      </c:pt>
                      <c:pt idx="2045">
                        <c:v>1330.3397402234891</c:v>
                      </c:pt>
                      <c:pt idx="2046">
                        <c:v>2482.1757399650792</c:v>
                      </c:pt>
                      <c:pt idx="2047">
                        <c:v>2994.8406269473421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3-9C8E-4774-AAD4-ADD0018CD8C5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4550319881889763"/>
              <c:y val="0.883842592592592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0.5"/>
      </c:valAx>
      <c:valAx>
        <c:axId val="117082680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3747448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423242016622924"/>
          <c:y val="0.33391149023038791"/>
          <c:w val="0.1998048270282004"/>
          <c:h val="7.922590662082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38099</xdr:colOff>
      <xdr:row>43</xdr:row>
      <xdr:rowOff>114300</xdr:rowOff>
    </xdr:from>
    <xdr:to>
      <xdr:col>47</xdr:col>
      <xdr:colOff>295274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3A0FB-1612-5679-363A-22C03E8D9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47624</xdr:colOff>
      <xdr:row>0</xdr:row>
      <xdr:rowOff>76200</xdr:rowOff>
    </xdr:from>
    <xdr:to>
      <xdr:col>58</xdr:col>
      <xdr:colOff>295274</xdr:colOff>
      <xdr:row>13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8805B1-D088-4ED4-B485-A9847AB99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38099</xdr:colOff>
      <xdr:row>28</xdr:row>
      <xdr:rowOff>142875</xdr:rowOff>
    </xdr:from>
    <xdr:to>
      <xdr:col>47</xdr:col>
      <xdr:colOff>295274</xdr:colOff>
      <xdr:row>43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527E12-4907-49D6-A267-3352A88B5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28574</xdr:colOff>
      <xdr:row>58</xdr:row>
      <xdr:rowOff>76199</xdr:rowOff>
    </xdr:from>
    <xdr:to>
      <xdr:col>56</xdr:col>
      <xdr:colOff>66674</xdr:colOff>
      <xdr:row>72</xdr:row>
      <xdr:rowOff>152399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C8DAE36-8782-4D22-A121-4457E4205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47624</xdr:colOff>
      <xdr:row>14</xdr:row>
      <xdr:rowOff>19050</xdr:rowOff>
    </xdr:from>
    <xdr:to>
      <xdr:col>58</xdr:col>
      <xdr:colOff>295274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CC739-67E1-479A-A812-9C147CA91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19050</xdr:colOff>
      <xdr:row>87</xdr:row>
      <xdr:rowOff>19050</xdr:rowOff>
    </xdr:from>
    <xdr:to>
      <xdr:col>55</xdr:col>
      <xdr:colOff>314325</xdr:colOff>
      <xdr:row>101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481E60-5764-49E0-99BE-D53DC1A8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556E-ACCA-4CF1-9B28-43A3FAFBE282}">
  <dimension ref="B2:B12"/>
  <sheetViews>
    <sheetView workbookViewId="0">
      <selection activeCell="B9" sqref="B9"/>
    </sheetView>
  </sheetViews>
  <sheetFormatPr defaultRowHeight="15" x14ac:dyDescent="0.25"/>
  <sheetData>
    <row r="2" spans="2:2" ht="15.75" x14ac:dyDescent="0.25">
      <c r="B2" s="43" t="s">
        <v>45</v>
      </c>
    </row>
    <row r="3" spans="2:2" ht="15.75" x14ac:dyDescent="0.25">
      <c r="B3" s="43" t="s">
        <v>46</v>
      </c>
    </row>
    <row r="5" spans="2:2" ht="15.75" x14ac:dyDescent="0.25">
      <c r="B5" s="43" t="s">
        <v>47</v>
      </c>
    </row>
    <row r="6" spans="2:2" ht="15.75" x14ac:dyDescent="0.25">
      <c r="B6" s="43" t="s">
        <v>48</v>
      </c>
    </row>
    <row r="7" spans="2:2" ht="15.75" x14ac:dyDescent="0.25">
      <c r="B7" s="43"/>
    </row>
    <row r="8" spans="2:2" ht="15.75" x14ac:dyDescent="0.25">
      <c r="B8" s="43" t="s">
        <v>49</v>
      </c>
    </row>
    <row r="9" spans="2:2" ht="15.75" x14ac:dyDescent="0.25">
      <c r="B9" s="43" t="s">
        <v>10298</v>
      </c>
    </row>
    <row r="11" spans="2:2" ht="15.75" x14ac:dyDescent="0.25">
      <c r="B11" s="43" t="s">
        <v>50</v>
      </c>
    </row>
    <row r="12" spans="2:2" ht="15.75" x14ac:dyDescent="0.25">
      <c r="B12" s="43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00A7-7105-4D8B-989D-4262E1506919}">
  <dimension ref="A1:BT4105"/>
  <sheetViews>
    <sheetView tabSelected="1" topLeftCell="T1" zoomScaleNormal="100" workbookViewId="0">
      <selection activeCell="Y9" sqref="Y9"/>
    </sheetView>
  </sheetViews>
  <sheetFormatPr defaultRowHeight="15" x14ac:dyDescent="0.25"/>
  <cols>
    <col min="1" max="1" width="33" bestFit="1" customWidth="1"/>
    <col min="2" max="2" width="11.85546875" style="5" customWidth="1"/>
    <col min="3" max="3" width="17" customWidth="1"/>
    <col min="4" max="4" width="15.140625" bestFit="1" customWidth="1"/>
    <col min="5" max="6" width="9.28515625" bestFit="1" customWidth="1"/>
    <col min="7" max="7" width="12" style="2" bestFit="1" customWidth="1"/>
    <col min="8" max="8" width="40.140625" style="2" bestFit="1" customWidth="1"/>
    <col min="9" max="10" width="11.5703125" style="3" bestFit="1" customWidth="1"/>
    <col min="11" max="11" width="13.7109375" style="3" bestFit="1" customWidth="1"/>
    <col min="12" max="12" width="11.85546875" style="2" bestFit="1" customWidth="1"/>
    <col min="13" max="13" width="45" style="2" bestFit="1" customWidth="1"/>
    <col min="14" max="14" width="13.7109375" style="2" bestFit="1" customWidth="1"/>
    <col min="15" max="15" width="17.7109375" style="2" bestFit="1" customWidth="1"/>
    <col min="16" max="16" width="15.85546875" style="2" bestFit="1" customWidth="1"/>
    <col min="17" max="17" width="41.140625" style="3" bestFit="1" customWidth="1"/>
    <col min="18" max="18" width="18.140625" style="4" bestFit="1" customWidth="1"/>
    <col min="19" max="19" width="20.5703125" style="2" bestFit="1" customWidth="1"/>
    <col min="20" max="20" width="11.7109375" style="2" bestFit="1" customWidth="1"/>
    <col min="21" max="21" width="45" style="3" bestFit="1" customWidth="1"/>
    <col min="22" max="22" width="12" style="4" bestFit="1" customWidth="1"/>
    <col min="23" max="23" width="22.140625" style="2" bestFit="1" customWidth="1"/>
    <col min="24" max="24" width="11.28515625" style="2" bestFit="1" customWidth="1"/>
    <col min="25" max="25" width="45" style="3" bestFit="1" customWidth="1"/>
    <col min="26" max="26" width="12" style="4" bestFit="1" customWidth="1"/>
    <col min="27" max="27" width="15.28515625" style="2" bestFit="1" customWidth="1"/>
    <col min="28" max="28" width="7.7109375" style="3" bestFit="1" customWidth="1"/>
    <col min="29" max="29" width="12.42578125" style="1" bestFit="1" customWidth="1"/>
    <col min="30" max="30" width="12" style="2" bestFit="1" customWidth="1"/>
    <col min="31" max="31" width="14" bestFit="1" customWidth="1"/>
    <col min="32" max="32" width="16.140625" bestFit="1" customWidth="1"/>
    <col min="33" max="35" width="7.7109375" bestFit="1" customWidth="1"/>
    <col min="36" max="46" width="6.28515625" bestFit="1" customWidth="1"/>
    <col min="47" max="49" width="6.140625" bestFit="1" customWidth="1"/>
    <col min="50" max="72" width="5" bestFit="1" customWidth="1"/>
  </cols>
  <sheetData>
    <row r="1" spans="1:31" x14ac:dyDescent="0.25">
      <c r="A1" s="9" t="s">
        <v>0</v>
      </c>
      <c r="B1" s="10" t="s">
        <v>1</v>
      </c>
      <c r="C1" s="10" t="s">
        <v>2</v>
      </c>
    </row>
    <row r="2" spans="1:31" x14ac:dyDescent="0.25">
      <c r="A2" s="9" t="s">
        <v>23</v>
      </c>
      <c r="B2" s="9">
        <f>A10</f>
        <v>3046</v>
      </c>
      <c r="C2" s="10" t="s">
        <v>55</v>
      </c>
    </row>
    <row r="3" spans="1:31" x14ac:dyDescent="0.25">
      <c r="A3" s="11" t="s">
        <v>27</v>
      </c>
      <c r="B3" s="12">
        <f>1/B6</f>
        <v>10.000000000009095</v>
      </c>
      <c r="C3" s="10" t="s">
        <v>56</v>
      </c>
    </row>
    <row r="4" spans="1:31" x14ac:dyDescent="0.25">
      <c r="A4" s="11" t="s">
        <v>28</v>
      </c>
      <c r="B4" s="12">
        <f>COUNT(A10:A5001)</f>
        <v>2048</v>
      </c>
      <c r="C4" s="10" t="s">
        <v>3</v>
      </c>
      <c r="R4" s="2"/>
      <c r="V4" s="2"/>
      <c r="Z4" s="2"/>
    </row>
    <row r="5" spans="1:31" x14ac:dyDescent="0.25">
      <c r="A5" s="11" t="s">
        <v>29</v>
      </c>
      <c r="B5" s="12">
        <f>B4/B3</f>
        <v>204.79999999981374</v>
      </c>
      <c r="C5" s="10" t="s">
        <v>55</v>
      </c>
      <c r="I5" s="39"/>
      <c r="K5" s="40"/>
      <c r="M5" s="41"/>
      <c r="N5" s="39"/>
      <c r="O5" s="38"/>
      <c r="Q5" s="41"/>
      <c r="R5" s="39"/>
      <c r="S5" s="38"/>
      <c r="U5" s="41"/>
      <c r="V5" s="39"/>
      <c r="W5" s="38"/>
      <c r="Y5" s="41"/>
      <c r="Z5" s="39"/>
      <c r="AA5" s="42"/>
    </row>
    <row r="6" spans="1:31" ht="30" x14ac:dyDescent="0.25">
      <c r="A6" s="13" t="s">
        <v>4</v>
      </c>
      <c r="B6" s="12">
        <f>A11-A10</f>
        <v>9.9999999999909051E-2</v>
      </c>
      <c r="C6" s="10" t="s">
        <v>55</v>
      </c>
      <c r="K6" s="40"/>
      <c r="O6" s="38"/>
      <c r="Q6" s="2"/>
      <c r="R6" s="3"/>
      <c r="S6" s="38"/>
      <c r="U6" s="2"/>
      <c r="V6" s="3"/>
      <c r="W6" s="38"/>
      <c r="Y6" s="2"/>
      <c r="Z6" s="3"/>
      <c r="AA6" s="38"/>
    </row>
    <row r="7" spans="1:31" x14ac:dyDescent="0.25">
      <c r="A7" s="11" t="s">
        <v>5</v>
      </c>
      <c r="B7" s="12">
        <f>B3/2</f>
        <v>5.0000000000045475</v>
      </c>
      <c r="C7" s="10"/>
      <c r="G7"/>
      <c r="K7" s="40"/>
      <c r="O7" s="38"/>
      <c r="S7" s="38"/>
      <c r="W7" s="38"/>
      <c r="AA7" s="38"/>
      <c r="AD7" s="3"/>
    </row>
    <row r="8" spans="1:31" x14ac:dyDescent="0.25">
      <c r="B8" s="2"/>
      <c r="E8" s="17"/>
      <c r="F8" s="17"/>
      <c r="G8" s="18"/>
      <c r="H8" s="27" t="s">
        <v>24</v>
      </c>
      <c r="I8" s="24" t="s">
        <v>24</v>
      </c>
      <c r="J8" s="24" t="s">
        <v>24</v>
      </c>
      <c r="K8" s="33" t="s">
        <v>16</v>
      </c>
      <c r="L8" s="22"/>
      <c r="M8" s="23" t="s">
        <v>15</v>
      </c>
      <c r="N8" s="24" t="s">
        <v>15</v>
      </c>
      <c r="O8" s="33" t="s">
        <v>19</v>
      </c>
      <c r="P8" s="21"/>
      <c r="Q8" s="31" t="s">
        <v>32</v>
      </c>
      <c r="R8" s="29" t="s">
        <v>32</v>
      </c>
      <c r="S8" s="33" t="s">
        <v>17</v>
      </c>
      <c r="T8" s="21"/>
      <c r="U8" s="31" t="s">
        <v>34</v>
      </c>
      <c r="V8" s="29"/>
      <c r="W8" s="33" t="s">
        <v>18</v>
      </c>
      <c r="X8" s="21"/>
      <c r="Y8" s="31" t="s">
        <v>33</v>
      </c>
      <c r="Z8" s="29"/>
      <c r="AA8" s="33"/>
      <c r="AB8" s="19"/>
      <c r="AC8" s="16" t="s">
        <v>10</v>
      </c>
      <c r="AD8" s="19"/>
    </row>
    <row r="9" spans="1:31" x14ac:dyDescent="0.25">
      <c r="A9" s="46" t="s">
        <v>52</v>
      </c>
      <c r="B9" s="36" t="s">
        <v>53</v>
      </c>
      <c r="C9" s="6" t="s">
        <v>54</v>
      </c>
      <c r="D9" s="16" t="s">
        <v>30</v>
      </c>
      <c r="E9" s="17" t="s">
        <v>6</v>
      </c>
      <c r="F9" s="17" t="s">
        <v>7</v>
      </c>
      <c r="G9" s="17" t="s">
        <v>8</v>
      </c>
      <c r="H9" s="28" t="s">
        <v>10307</v>
      </c>
      <c r="I9" s="24" t="s">
        <v>9</v>
      </c>
      <c r="J9" s="24" t="s">
        <v>31</v>
      </c>
      <c r="K9" s="34" t="s">
        <v>15</v>
      </c>
      <c r="L9" s="25" t="s">
        <v>11</v>
      </c>
      <c r="M9" s="28" t="s">
        <v>10307</v>
      </c>
      <c r="N9" s="26" t="s">
        <v>9</v>
      </c>
      <c r="O9" s="34" t="s">
        <v>20</v>
      </c>
      <c r="P9" s="25" t="s">
        <v>25</v>
      </c>
      <c r="Q9" s="28" t="s">
        <v>10307</v>
      </c>
      <c r="R9" s="30" t="s">
        <v>9</v>
      </c>
      <c r="S9" s="34" t="s">
        <v>14</v>
      </c>
      <c r="T9" s="25" t="s">
        <v>26</v>
      </c>
      <c r="U9" s="28" t="s">
        <v>10307</v>
      </c>
      <c r="V9" s="30" t="s">
        <v>9</v>
      </c>
      <c r="W9" s="34" t="s">
        <v>12</v>
      </c>
      <c r="X9" s="25" t="s">
        <v>13</v>
      </c>
      <c r="Y9" s="28" t="s">
        <v>10307</v>
      </c>
      <c r="Z9" s="30" t="s">
        <v>9</v>
      </c>
      <c r="AA9" s="34" t="s">
        <v>21</v>
      </c>
      <c r="AB9" s="17" t="s">
        <v>22</v>
      </c>
      <c r="AC9" s="16" t="s">
        <v>37</v>
      </c>
      <c r="AD9" s="19" t="s">
        <v>8</v>
      </c>
      <c r="AE9" s="37"/>
    </row>
    <row r="10" spans="1:31" x14ac:dyDescent="0.25">
      <c r="A10" s="47">
        <v>3046</v>
      </c>
      <c r="B10" s="14">
        <v>33.794699999999999</v>
      </c>
      <c r="C10" s="6">
        <f>B10-(AVERAGE($B$10:$B$4300))</f>
        <v>-7.0031218505859343</v>
      </c>
      <c r="D10" s="16">
        <f>0</f>
        <v>0</v>
      </c>
      <c r="E10" s="17">
        <v>1</v>
      </c>
      <c r="F10" s="17">
        <f>E10-1</f>
        <v>0</v>
      </c>
      <c r="G10" s="17">
        <f>F10/($B$4*$B$6)</f>
        <v>0</v>
      </c>
      <c r="H10" t="s">
        <v>35</v>
      </c>
      <c r="I10" s="19">
        <f>(IMABS(H10))</f>
        <v>0</v>
      </c>
      <c r="J10" s="19"/>
      <c r="K10" s="35">
        <f>0.5*(1-(COS((2*PI()*D10)/$B$5)))</f>
        <v>0</v>
      </c>
      <c r="L10" s="7">
        <f t="shared" ref="L10:L73" si="0">K10*C10</f>
        <v>0</v>
      </c>
      <c r="M10" t="s">
        <v>2104</v>
      </c>
      <c r="N10" s="17">
        <f>(IMABS(M10))</f>
        <v>626.07035671705705</v>
      </c>
      <c r="O10" s="32">
        <f>0.5386-(0.46164*(COS((2*PI()*D10)/$B$5)))</f>
        <v>7.6959999999999973E-2</v>
      </c>
      <c r="P10" s="7">
        <f t="shared" ref="P10:P73" si="1">O10*C10</f>
        <v>-0.53896025762109334</v>
      </c>
      <c r="Q10" t="s">
        <v>4152</v>
      </c>
      <c r="R10" s="17">
        <f>(IMABS(Q10))</f>
        <v>578.03823894972504</v>
      </c>
      <c r="S10" s="32">
        <f>0.44959-(0.49364*(COS((2*PI()*D10)/$B$5)))+(0.05677*(COS((4*PI()*D10)/$B$5)))</f>
        <v>1.2719999999999967E-2</v>
      </c>
      <c r="T10" s="7">
        <f t="shared" ref="T10:T73" si="2">S10*C10</f>
        <v>-8.9079709939452856E-2</v>
      </c>
      <c r="U10" t="s">
        <v>6200</v>
      </c>
      <c r="V10" s="17">
        <f>(IMABS(U10))</f>
        <v>643.58206805392399</v>
      </c>
      <c r="W10" s="32">
        <f>0.3635819-(0.4891775*(COS((2*PI()*D10)/$B$5)))+(0.1365995*(COS((4*PI()*D10)/$B$5)))-((0.0106411*(COS((6*PI()*D10)/$B$5))))</f>
        <v>3.6280000000003809E-4</v>
      </c>
      <c r="X10" s="7">
        <f t="shared" ref="X10:X73" si="3">W10*C10</f>
        <v>-2.5407326073928439E-3</v>
      </c>
      <c r="Y10" t="s">
        <v>8248</v>
      </c>
      <c r="Z10" s="17">
        <f>(IMABS(Y10))</f>
        <v>650.30647406245998</v>
      </c>
      <c r="AA10" s="32">
        <f t="shared" ref="AA10:AA12" si="4">((Z10)+(V10)+(R10)+(N10))/4</f>
        <v>624.49928444579155</v>
      </c>
      <c r="AB10" s="19"/>
      <c r="AC10" s="16"/>
      <c r="AD10" s="17">
        <f t="shared" ref="AD10:AD12" si="5">G10</f>
        <v>0</v>
      </c>
      <c r="AE10" s="38"/>
    </row>
    <row r="11" spans="1:31" x14ac:dyDescent="0.25">
      <c r="A11" s="47">
        <v>3046.1</v>
      </c>
      <c r="B11" s="14">
        <v>34.400414285714284</v>
      </c>
      <c r="C11" s="6">
        <f t="shared" ref="C11:C74" si="6">B11-(AVERAGE($B$10:$B$4300))</f>
        <v>-6.3974075648716493</v>
      </c>
      <c r="D11" s="16">
        <f>D10+$B$6</f>
        <v>9.9999999999909051E-2</v>
      </c>
      <c r="E11" s="17">
        <f>E10+1</f>
        <v>2</v>
      </c>
      <c r="F11" s="17">
        <f t="shared" ref="F11:F74" si="7">E11-1</f>
        <v>1</v>
      </c>
      <c r="G11" s="17">
        <f>F11/($B$4*$B$6)</f>
        <v>4.8828125000044409E-3</v>
      </c>
      <c r="H11" t="s">
        <v>57</v>
      </c>
      <c r="I11" s="19">
        <f>(IMABS(H11))</f>
        <v>11163.410212321691</v>
      </c>
      <c r="J11" s="19">
        <f t="shared" ref="J11:J74" si="8">1/G11</f>
        <v>204.79999999981374</v>
      </c>
      <c r="K11" s="35">
        <f t="shared" ref="K11:K74" si="9">0.5*(1-(COS((2*PI()*D11)/$B$5)))</f>
        <v>2.3530952119044102E-6</v>
      </c>
      <c r="L11" s="7">
        <f t="shared" si="0"/>
        <v>-1.5053709109500531E-5</v>
      </c>
      <c r="M11" t="s">
        <v>2105</v>
      </c>
      <c r="N11" s="17">
        <f t="shared" ref="N11:N74" si="10">(IMABS(M11))</f>
        <v>5101.9332722544295</v>
      </c>
      <c r="O11" s="32">
        <f t="shared" ref="O11:O74" si="11">0.5386-(0.46164*(COS((2*PI()*D11)/$B$5)))</f>
        <v>7.6962172565747222E-2</v>
      </c>
      <c r="P11" s="7">
        <f t="shared" si="1"/>
        <v>-0.4923583849810686</v>
      </c>
      <c r="Q11" t="s">
        <v>4153</v>
      </c>
      <c r="R11" s="17">
        <f t="shared" ref="R11:R74" si="12">(IMABS(Q11))</f>
        <v>5569.2579267584579</v>
      </c>
      <c r="S11" s="32">
        <f t="shared" ref="S11:S74" si="13">0.44959-(0.49364*(COS((2*PI()*D11)/$B$5)))+(0.05677*(COS((4*PI()*D11)/$B$5)))</f>
        <v>1.2721254484634036E-2</v>
      </c>
      <c r="T11" s="7">
        <f t="shared" si="2"/>
        <v>-8.1383049674655178E-2</v>
      </c>
      <c r="U11" t="s">
        <v>6201</v>
      </c>
      <c r="V11" s="17">
        <f t="shared" ref="V11:V74" si="14">(IMABS(U11))</f>
        <v>4292.9803633419142</v>
      </c>
      <c r="W11" s="32">
        <f t="shared" ref="W11:W74" si="15">0.3635819-(0.4891775*(COS((2*PI()*D11)/$B$5)))+(0.1365995*(COS((4*PI()*D11)/$B$5)))-((0.0106411*(COS((6*PI()*D11)/$B$5))))</f>
        <v>3.6298142403986752E-4</v>
      </c>
      <c r="X11" s="7">
        <f t="shared" si="3"/>
        <v>-2.3221401080605326E-3</v>
      </c>
      <c r="Y11" t="s">
        <v>8249</v>
      </c>
      <c r="Z11" s="17">
        <f t="shared" ref="Z11:Z74" si="16">(IMABS(Y11))</f>
        <v>2994.840626947338</v>
      </c>
      <c r="AA11" s="32">
        <f t="shared" si="4"/>
        <v>4489.7530473255356</v>
      </c>
      <c r="AB11" s="19">
        <f t="shared" ref="AB11:AB12" si="17">1/G11</f>
        <v>204.79999999981374</v>
      </c>
      <c r="AC11" s="16"/>
      <c r="AD11" s="17">
        <f t="shared" si="5"/>
        <v>4.8828125000044409E-3</v>
      </c>
      <c r="AE11" s="38"/>
    </row>
    <row r="12" spans="1:31" x14ac:dyDescent="0.25">
      <c r="A12" s="47">
        <v>3046.2</v>
      </c>
      <c r="B12" s="14">
        <v>35.006128571428569</v>
      </c>
      <c r="C12" s="6">
        <f t="shared" si="6"/>
        <v>-5.7916932791573643</v>
      </c>
      <c r="D12" s="16">
        <f t="shared" ref="D12:D75" si="18">D11+$B$6</f>
        <v>0.1999999999998181</v>
      </c>
      <c r="E12" s="17">
        <f t="shared" ref="E12:E75" si="19">E11+1</f>
        <v>3</v>
      </c>
      <c r="F12" s="17">
        <f t="shared" si="7"/>
        <v>2</v>
      </c>
      <c r="G12" s="17">
        <f t="shared" ref="G12:G75" si="20">F12/($B$4*$B$6)</f>
        <v>9.7656250000088818E-3</v>
      </c>
      <c r="H12" t="s">
        <v>58</v>
      </c>
      <c r="I12" s="19">
        <f>(IMABS(H12))</f>
        <v>2042.8767090523017</v>
      </c>
      <c r="J12" s="19">
        <f t="shared" si="8"/>
        <v>102.39999999990687</v>
      </c>
      <c r="K12" s="35">
        <f t="shared" si="9"/>
        <v>9.4123586994454556E-6</v>
      </c>
      <c r="L12" s="7">
        <f t="shared" si="0"/>
        <v>-5.4513494620596594E-5</v>
      </c>
      <c r="M12" t="s">
        <v>2106</v>
      </c>
      <c r="N12" s="17">
        <f t="shared" si="10"/>
        <v>2336.171514385675</v>
      </c>
      <c r="O12" s="32">
        <f t="shared" si="11"/>
        <v>7.6968690242539994E-2</v>
      </c>
      <c r="P12" s="7">
        <f t="shared" si="1"/>
        <v>-0.4457790459832639</v>
      </c>
      <c r="Q12" t="s">
        <v>4154</v>
      </c>
      <c r="R12" s="17">
        <f t="shared" si="12"/>
        <v>2003.6236322566137</v>
      </c>
      <c r="S12" s="32">
        <f t="shared" si="13"/>
        <v>1.2725017956905005E-2</v>
      </c>
      <c r="T12" s="7">
        <f t="shared" si="2"/>
        <v>-7.3699400978163493E-2</v>
      </c>
      <c r="U12" t="s">
        <v>6202</v>
      </c>
      <c r="V12" s="17">
        <f t="shared" si="14"/>
        <v>2398.0504193620227</v>
      </c>
      <c r="W12" s="32">
        <f t="shared" si="15"/>
        <v>3.6352573312415683E-4</v>
      </c>
      <c r="X12" s="7">
        <f t="shared" si="3"/>
        <v>-2.1054295453359329E-3</v>
      </c>
      <c r="Y12" t="s">
        <v>8250</v>
      </c>
      <c r="Z12" s="17">
        <f t="shared" si="16"/>
        <v>2482.1757399650796</v>
      </c>
      <c r="AA12" s="32">
        <f t="shared" si="4"/>
        <v>2305.0053264923476</v>
      </c>
      <c r="AB12" s="19">
        <f t="shared" si="17"/>
        <v>102.39999999990687</v>
      </c>
      <c r="AC12" s="16"/>
      <c r="AD12" s="17">
        <f t="shared" si="5"/>
        <v>9.7656250000088818E-3</v>
      </c>
      <c r="AE12" s="38"/>
    </row>
    <row r="13" spans="1:31" x14ac:dyDescent="0.25">
      <c r="A13" s="47">
        <v>3046.2999999999997</v>
      </c>
      <c r="B13" s="14">
        <v>35.611842857142854</v>
      </c>
      <c r="C13" s="6">
        <f t="shared" si="6"/>
        <v>-5.1859789934430793</v>
      </c>
      <c r="D13" s="16">
        <f t="shared" si="18"/>
        <v>0.29999999999972715</v>
      </c>
      <c r="E13" s="17">
        <f t="shared" si="19"/>
        <v>4</v>
      </c>
      <c r="F13" s="17">
        <f t="shared" si="7"/>
        <v>3</v>
      </c>
      <c r="G13" s="17">
        <f t="shared" si="20"/>
        <v>1.4648437500013323E-2</v>
      </c>
      <c r="H13" t="s">
        <v>59</v>
      </c>
      <c r="I13" s="19">
        <f t="shared" ref="I13:I74" si="21">(IMABS(H13))</f>
        <v>3144.5331283147666</v>
      </c>
      <c r="J13" s="19">
        <f t="shared" si="8"/>
        <v>68.266666666604578</v>
      </c>
      <c r="K13" s="35">
        <f t="shared" si="9"/>
        <v>2.117772401805107E-5</v>
      </c>
      <c r="L13" s="7">
        <f t="shared" si="0"/>
        <v>-1.0982723188654781E-4</v>
      </c>
      <c r="M13" t="s">
        <v>2107</v>
      </c>
      <c r="N13" s="17">
        <f t="shared" si="10"/>
        <v>1130.4850192982735</v>
      </c>
      <c r="O13" s="32">
        <f t="shared" si="11"/>
        <v>7.6979552969031362E-2</v>
      </c>
      <c r="P13" s="7">
        <f t="shared" si="1"/>
        <v>-0.39921434462203548</v>
      </c>
      <c r="Q13" t="s">
        <v>4155</v>
      </c>
      <c r="R13" s="17">
        <f t="shared" si="12"/>
        <v>1282.7277163712072</v>
      </c>
      <c r="S13" s="32">
        <f t="shared" si="13"/>
        <v>1.2731290471917407E-2</v>
      </c>
      <c r="T13" s="7">
        <f t="shared" si="2"/>
        <v>-6.6024204946785708E-2</v>
      </c>
      <c r="U13" t="s">
        <v>6203</v>
      </c>
      <c r="V13" s="17">
        <f t="shared" si="14"/>
        <v>1228.3918420912607</v>
      </c>
      <c r="W13" s="32">
        <f t="shared" si="15"/>
        <v>3.6443303814683893E-4</v>
      </c>
      <c r="X13" s="7">
        <f t="shared" si="3"/>
        <v>-1.8899420803461472E-3</v>
      </c>
      <c r="Y13" t="s">
        <v>8251</v>
      </c>
      <c r="Z13" s="17">
        <f t="shared" si="16"/>
        <v>1330.3397402234878</v>
      </c>
      <c r="AA13" s="32">
        <f t="shared" ref="AA13:AA74" si="22">((Z13)+(V13)+(R13)+(N13))/4</f>
        <v>1242.9860794960573</v>
      </c>
      <c r="AB13" s="19">
        <f t="shared" ref="AB13:AB74" si="23">1/G13</f>
        <v>68.266666666604578</v>
      </c>
      <c r="AC13" s="16"/>
      <c r="AD13" s="17">
        <f t="shared" ref="AD13:AD74" si="24">G13</f>
        <v>1.4648437500013323E-2</v>
      </c>
      <c r="AE13" s="68" t="s">
        <v>10306</v>
      </c>
    </row>
    <row r="14" spans="1:31" x14ac:dyDescent="0.25">
      <c r="A14" s="47">
        <v>3046.3999999999996</v>
      </c>
      <c r="B14" s="14">
        <v>36.217557142857139</v>
      </c>
      <c r="C14" s="6">
        <f t="shared" si="6"/>
        <v>-4.5802647077287943</v>
      </c>
      <c r="D14" s="16">
        <f t="shared" si="18"/>
        <v>0.3999999999996362</v>
      </c>
      <c r="E14" s="17">
        <f t="shared" si="19"/>
        <v>5</v>
      </c>
      <c r="F14" s="17">
        <f t="shared" si="7"/>
        <v>4</v>
      </c>
      <c r="G14" s="17">
        <f t="shared" si="20"/>
        <v>1.9531250000017764E-2</v>
      </c>
      <c r="H14" t="s">
        <v>60</v>
      </c>
      <c r="I14" s="19">
        <f t="shared" si="21"/>
        <v>308.24493683512105</v>
      </c>
      <c r="J14" s="19">
        <f t="shared" si="8"/>
        <v>51.199999999953434</v>
      </c>
      <c r="K14" s="35">
        <f t="shared" si="9"/>
        <v>3.7649080427748505E-5</v>
      </c>
      <c r="L14" s="7">
        <f t="shared" si="0"/>
        <v>-1.7244275436165937E-4</v>
      </c>
      <c r="M14" t="s">
        <v>2108</v>
      </c>
      <c r="N14" s="17">
        <f t="shared" si="10"/>
        <v>1534.3263206491902</v>
      </c>
      <c r="O14" s="32">
        <f t="shared" si="11"/>
        <v>7.6994760642977278E-2</v>
      </c>
      <c r="P14" s="7">
        <f t="shared" si="1"/>
        <v>-0.35265638485305478</v>
      </c>
      <c r="Q14" t="s">
        <v>4156</v>
      </c>
      <c r="R14" s="17">
        <f t="shared" si="12"/>
        <v>1398.6976745980201</v>
      </c>
      <c r="S14" s="32">
        <f t="shared" si="13"/>
        <v>1.2740072121508177E-2</v>
      </c>
      <c r="T14" s="7">
        <f t="shared" si="2"/>
        <v>-5.8352902712063406E-2</v>
      </c>
      <c r="U14" t="s">
        <v>6204</v>
      </c>
      <c r="V14" s="17">
        <f t="shared" si="14"/>
        <v>1479.069624559608</v>
      </c>
      <c r="W14" s="32">
        <f t="shared" si="15"/>
        <v>3.6570352393100643E-4</v>
      </c>
      <c r="X14" s="7">
        <f t="shared" si="3"/>
        <v>-1.6750189441532414E-3</v>
      </c>
      <c r="Y14" t="s">
        <v>8252</v>
      </c>
      <c r="Z14" s="17">
        <f t="shared" si="16"/>
        <v>1456.3085618805164</v>
      </c>
      <c r="AA14" s="32">
        <f t="shared" si="22"/>
        <v>1467.1005454218337</v>
      </c>
      <c r="AB14" s="19">
        <f t="shared" si="23"/>
        <v>51.199999999953434</v>
      </c>
      <c r="AC14" s="16"/>
      <c r="AD14" s="17">
        <f t="shared" si="24"/>
        <v>1.9531250000017764E-2</v>
      </c>
      <c r="AE14" s="38"/>
    </row>
    <row r="15" spans="1:31" x14ac:dyDescent="0.25">
      <c r="A15" s="47">
        <v>3046.4999999999995</v>
      </c>
      <c r="B15" s="14">
        <v>36.823271428571424</v>
      </c>
      <c r="C15" s="6">
        <f t="shared" si="6"/>
        <v>-3.9745504220145094</v>
      </c>
      <c r="D15" s="16">
        <f t="shared" si="18"/>
        <v>0.49999999999954525</v>
      </c>
      <c r="E15" s="17">
        <f t="shared" si="19"/>
        <v>6</v>
      </c>
      <c r="F15" s="17">
        <f t="shared" si="7"/>
        <v>5</v>
      </c>
      <c r="G15" s="17">
        <f t="shared" si="20"/>
        <v>2.4414062500022204E-2</v>
      </c>
      <c r="H15" t="s">
        <v>61</v>
      </c>
      <c r="I15" s="19">
        <f t="shared" si="21"/>
        <v>4343.9812273586367</v>
      </c>
      <c r="J15" s="19">
        <f t="shared" si="8"/>
        <v>40.959999999962747</v>
      </c>
      <c r="K15" s="35">
        <f t="shared" si="9"/>
        <v>5.8826272893719445E-5</v>
      </c>
      <c r="L15" s="7">
        <f t="shared" si="0"/>
        <v>-2.3380798775527332E-4</v>
      </c>
      <c r="M15" t="s">
        <v>2109</v>
      </c>
      <c r="N15" s="17">
        <f t="shared" si="10"/>
        <v>2416.4008707793291</v>
      </c>
      <c r="O15" s="32">
        <f t="shared" si="11"/>
        <v>7.7014313121237299E-2</v>
      </c>
      <c r="P15" s="7">
        <f t="shared" si="1"/>
        <v>-0.3060972707171713</v>
      </c>
      <c r="Q15" t="s">
        <v>4157</v>
      </c>
      <c r="R15" s="17">
        <f t="shared" si="12"/>
        <v>2547.2405839356848</v>
      </c>
      <c r="S15" s="32">
        <f t="shared" si="13"/>
        <v>1.275136303423955E-2</v>
      </c>
      <c r="T15" s="7">
        <f t="shared" si="2"/>
        <v>-5.068093532899702E-2</v>
      </c>
      <c r="U15" t="s">
        <v>6205</v>
      </c>
      <c r="V15" s="17">
        <f t="shared" si="14"/>
        <v>2247.3799730951846</v>
      </c>
      <c r="W15" s="32">
        <f t="shared" si="15"/>
        <v>3.6733744922686981E-4</v>
      </c>
      <c r="X15" s="7">
        <f t="shared" si="3"/>
        <v>-1.4600012138463888E-3</v>
      </c>
      <c r="Y15" t="s">
        <v>8253</v>
      </c>
      <c r="Z15" s="17">
        <f t="shared" si="16"/>
        <v>1961.1813048904155</v>
      </c>
      <c r="AA15" s="32">
        <f t="shared" si="22"/>
        <v>2293.0506831751536</v>
      </c>
      <c r="AB15" s="19">
        <f t="shared" si="23"/>
        <v>40.959999999962747</v>
      </c>
      <c r="AC15" s="16">
        <f>AB15</f>
        <v>40.959999999962747</v>
      </c>
      <c r="AD15" s="17">
        <f t="shared" si="24"/>
        <v>2.4414062500022204E-2</v>
      </c>
      <c r="AE15" s="38"/>
    </row>
    <row r="16" spans="1:31" x14ac:dyDescent="0.25">
      <c r="A16" s="47">
        <v>3046.5999999999995</v>
      </c>
      <c r="B16" s="14">
        <v>37.428985714285709</v>
      </c>
      <c r="C16" s="6">
        <f t="shared" si="6"/>
        <v>-3.3688361363002244</v>
      </c>
      <c r="D16" s="16">
        <f t="shared" si="18"/>
        <v>0.5999999999994543</v>
      </c>
      <c r="E16" s="17">
        <f t="shared" si="19"/>
        <v>7</v>
      </c>
      <c r="F16" s="17">
        <f t="shared" si="7"/>
        <v>6</v>
      </c>
      <c r="G16" s="17">
        <f t="shared" si="20"/>
        <v>2.9296875000026645E-2</v>
      </c>
      <c r="H16" t="s">
        <v>62</v>
      </c>
      <c r="I16" s="19">
        <f t="shared" si="21"/>
        <v>3490.0561552343197</v>
      </c>
      <c r="J16" s="19">
        <f t="shared" si="8"/>
        <v>34.133333333302289</v>
      </c>
      <c r="K16" s="35">
        <f t="shared" si="9"/>
        <v>8.4709102088298405E-5</v>
      </c>
      <c r="L16" s="7">
        <f t="shared" si="0"/>
        <v>-2.8537108418860447E-4</v>
      </c>
      <c r="M16" t="s">
        <v>2110</v>
      </c>
      <c r="N16" s="17">
        <f t="shared" si="10"/>
        <v>2138.6508370452461</v>
      </c>
      <c r="O16" s="32">
        <f t="shared" si="11"/>
        <v>7.7038210219776082E-2</v>
      </c>
      <c r="P16" s="7">
        <f t="shared" si="1"/>
        <v>-0.25952910646427491</v>
      </c>
      <c r="Q16" t="s">
        <v>4158</v>
      </c>
      <c r="R16" s="17">
        <f t="shared" si="12"/>
        <v>2166.625256314971</v>
      </c>
      <c r="S16" s="32">
        <f t="shared" si="13"/>
        <v>1.2765163375390298E-2</v>
      </c>
      <c r="T16" s="7">
        <f t="shared" si="2"/>
        <v>-4.3003743664790983E-2</v>
      </c>
      <c r="U16" t="s">
        <v>6206</v>
      </c>
      <c r="V16" s="17">
        <f t="shared" si="14"/>
        <v>2007.5239366053941</v>
      </c>
      <c r="W16" s="32">
        <f t="shared" si="15"/>
        <v>3.6933514671143135E-4</v>
      </c>
      <c r="X16" s="7">
        <f t="shared" si="3"/>
        <v>-1.2442295886472149E-3</v>
      </c>
      <c r="Y16" t="s">
        <v>8254</v>
      </c>
      <c r="Z16" s="17">
        <f t="shared" si="16"/>
        <v>1826.3822806132273</v>
      </c>
      <c r="AA16" s="32">
        <f t="shared" si="22"/>
        <v>2034.7955776447097</v>
      </c>
      <c r="AB16" s="19">
        <f t="shared" si="23"/>
        <v>34.133333333302289</v>
      </c>
      <c r="AC16" s="16"/>
      <c r="AD16" s="17">
        <f t="shared" si="24"/>
        <v>2.9296875000026645E-2</v>
      </c>
      <c r="AE16" s="38"/>
    </row>
    <row r="17" spans="1:31" x14ac:dyDescent="0.25">
      <c r="A17" s="47">
        <v>3046.6999999999994</v>
      </c>
      <c r="B17" s="14">
        <v>38.034699999999994</v>
      </c>
      <c r="C17" s="6">
        <f t="shared" si="6"/>
        <v>-2.7631218505859394</v>
      </c>
      <c r="D17" s="16">
        <f t="shared" si="18"/>
        <v>0.69999999999936335</v>
      </c>
      <c r="E17" s="17">
        <f t="shared" si="19"/>
        <v>8</v>
      </c>
      <c r="F17" s="17">
        <f t="shared" si="7"/>
        <v>7</v>
      </c>
      <c r="G17" s="17">
        <f t="shared" si="20"/>
        <v>3.4179687500031086E-2</v>
      </c>
      <c r="H17" t="s">
        <v>63</v>
      </c>
      <c r="I17" s="19">
        <f t="shared" si="21"/>
        <v>2820.1705605127063</v>
      </c>
      <c r="J17" s="19">
        <f t="shared" si="8"/>
        <v>29.257142857116246</v>
      </c>
      <c r="K17" s="35">
        <f t="shared" si="9"/>
        <v>1.1529732439236051E-4</v>
      </c>
      <c r="L17" s="7">
        <f t="shared" si="0"/>
        <v>-3.1858055634262654E-4</v>
      </c>
      <c r="M17" t="s">
        <v>2111</v>
      </c>
      <c r="N17" s="17">
        <f t="shared" si="10"/>
        <v>1088.3038176724697</v>
      </c>
      <c r="O17" s="32">
        <f t="shared" si="11"/>
        <v>7.7066451713664941E-2</v>
      </c>
      <c r="P17" s="7">
        <f t="shared" si="1"/>
        <v>-0.2129439966771538</v>
      </c>
      <c r="Q17" t="s">
        <v>4159</v>
      </c>
      <c r="R17" s="17">
        <f t="shared" si="12"/>
        <v>1183.8780103631141</v>
      </c>
      <c r="S17" s="32">
        <f t="shared" si="13"/>
        <v>1.2781473346943746E-2</v>
      </c>
      <c r="T17" s="7">
        <f t="shared" si="2"/>
        <v>-3.5316768287622063E-2</v>
      </c>
      <c r="U17" t="s">
        <v>6207</v>
      </c>
      <c r="V17" s="17">
        <f t="shared" si="14"/>
        <v>1111.6438583633803</v>
      </c>
      <c r="W17" s="32">
        <f t="shared" si="15"/>
        <v>3.7169702298554298E-4</v>
      </c>
      <c r="X17" s="7">
        <f t="shared" si="3"/>
        <v>-1.0270441660090979E-3</v>
      </c>
      <c r="Y17" t="s">
        <v>8255</v>
      </c>
      <c r="Z17" s="17">
        <f t="shared" si="16"/>
        <v>1156.9336215033293</v>
      </c>
      <c r="AA17" s="32">
        <f t="shared" si="22"/>
        <v>1135.1898269755734</v>
      </c>
      <c r="AB17" s="19">
        <f t="shared" si="23"/>
        <v>29.257142857116246</v>
      </c>
      <c r="AC17" s="16"/>
      <c r="AD17" s="17">
        <f t="shared" si="24"/>
        <v>3.4179687500031086E-2</v>
      </c>
      <c r="AE17" s="38"/>
    </row>
    <row r="18" spans="1:31" x14ac:dyDescent="0.25">
      <c r="A18" s="47">
        <v>3046.7999999999993</v>
      </c>
      <c r="B18" s="14">
        <v>40.063299999999998</v>
      </c>
      <c r="C18" s="6">
        <f t="shared" si="6"/>
        <v>-0.734521850585935</v>
      </c>
      <c r="D18" s="16">
        <f t="shared" si="18"/>
        <v>0.7999999999992724</v>
      </c>
      <c r="E18" s="17">
        <f t="shared" si="19"/>
        <v>9</v>
      </c>
      <c r="F18" s="17">
        <f t="shared" si="7"/>
        <v>8</v>
      </c>
      <c r="G18" s="17">
        <f t="shared" si="20"/>
        <v>3.9062500000035527E-2</v>
      </c>
      <c r="H18" t="s">
        <v>64</v>
      </c>
      <c r="I18" s="19">
        <f t="shared" si="21"/>
        <v>329.26509707986332</v>
      </c>
      <c r="J18" s="19">
        <f t="shared" si="8"/>
        <v>25.599999999976717</v>
      </c>
      <c r="K18" s="35">
        <f t="shared" si="9"/>
        <v>1.5059065189787502E-4</v>
      </c>
      <c r="L18" s="7">
        <f t="shared" si="0"/>
        <v>-1.106121243129695E-4</v>
      </c>
      <c r="M18" t="s">
        <v>2112</v>
      </c>
      <c r="N18" s="17">
        <f t="shared" si="10"/>
        <v>818.76413042623881</v>
      </c>
      <c r="O18" s="32">
        <f t="shared" si="11"/>
        <v>7.7099037337084231E-2</v>
      </c>
      <c r="P18" s="7">
        <f t="shared" si="1"/>
        <v>-5.6630927583229206E-2</v>
      </c>
      <c r="Q18" t="s">
        <v>4160</v>
      </c>
      <c r="R18" s="17">
        <f t="shared" si="12"/>
        <v>780.86575412370144</v>
      </c>
      <c r="S18" s="32">
        <f t="shared" si="13"/>
        <v>1.2800293187573336E-2</v>
      </c>
      <c r="T18" s="7">
        <f t="shared" si="2"/>
        <v>-9.4020950401789028E-3</v>
      </c>
      <c r="U18" t="s">
        <v>6208</v>
      </c>
      <c r="V18" s="17">
        <f t="shared" si="14"/>
        <v>771.26624451704254</v>
      </c>
      <c r="W18" s="32">
        <f t="shared" si="15"/>
        <v>3.7442355857239887E-4</v>
      </c>
      <c r="X18" s="7">
        <f t="shared" si="3"/>
        <v>-2.7502228514556963E-4</v>
      </c>
      <c r="Y18" t="s">
        <v>8256</v>
      </c>
      <c r="Z18" s="17">
        <f t="shared" si="16"/>
        <v>785.77471110438432</v>
      </c>
      <c r="AA18" s="32">
        <f t="shared" si="22"/>
        <v>789.16771004284169</v>
      </c>
      <c r="AB18" s="19">
        <f t="shared" si="23"/>
        <v>25.599999999976717</v>
      </c>
      <c r="AC18" s="16"/>
      <c r="AD18" s="17">
        <f t="shared" si="24"/>
        <v>3.9062500000035527E-2</v>
      </c>
      <c r="AE18" s="38"/>
    </row>
    <row r="19" spans="1:31" x14ac:dyDescent="0.25">
      <c r="A19" s="47">
        <v>3046.8999999999992</v>
      </c>
      <c r="B19" s="14">
        <v>41.225700000000003</v>
      </c>
      <c r="C19" s="6">
        <f t="shared" si="6"/>
        <v>0.42787814941407021</v>
      </c>
      <c r="D19" s="16">
        <f t="shared" si="18"/>
        <v>0.89999999999918145</v>
      </c>
      <c r="E19" s="17">
        <f t="shared" si="19"/>
        <v>10</v>
      </c>
      <c r="F19" s="17">
        <f t="shared" si="7"/>
        <v>9</v>
      </c>
      <c r="G19" s="17">
        <f t="shared" si="20"/>
        <v>4.3945312500039968E-2</v>
      </c>
      <c r="H19" t="s">
        <v>65</v>
      </c>
      <c r="I19" s="19">
        <f t="shared" si="21"/>
        <v>1098.6290226387907</v>
      </c>
      <c r="J19" s="19">
        <f t="shared" si="8"/>
        <v>22.755555555534858</v>
      </c>
      <c r="K19" s="35">
        <f t="shared" si="9"/>
        <v>1.9058875241068085E-4</v>
      </c>
      <c r="L19" s="7">
        <f t="shared" si="0"/>
        <v>8.1548762680618529E-5</v>
      </c>
      <c r="M19" t="s">
        <v>2113</v>
      </c>
      <c r="N19" s="17">
        <f t="shared" si="10"/>
        <v>1151.8248489206396</v>
      </c>
      <c r="O19" s="32">
        <f t="shared" si="11"/>
        <v>7.7135966783325682E-2</v>
      </c>
      <c r="P19" s="7">
        <f t="shared" si="1"/>
        <v>3.3004794720514583E-2</v>
      </c>
      <c r="Q19" t="s">
        <v>4161</v>
      </c>
      <c r="R19" s="17">
        <f t="shared" si="12"/>
        <v>1147.9953905850443</v>
      </c>
      <c r="S19" s="32">
        <f t="shared" si="13"/>
        <v>1.2821623172625932E-2</v>
      </c>
      <c r="T19" s="7">
        <f t="shared" si="2"/>
        <v>5.4860923955877437E-3</v>
      </c>
      <c r="U19" t="s">
        <v>6209</v>
      </c>
      <c r="V19" s="17">
        <f t="shared" si="14"/>
        <v>1032.3376861931658</v>
      </c>
      <c r="W19" s="32">
        <f t="shared" si="15"/>
        <v>3.7751530791468521E-4</v>
      </c>
      <c r="X19" s="7">
        <f t="shared" si="3"/>
        <v>1.615305513260184E-4</v>
      </c>
      <c r="Y19" t="s">
        <v>8257</v>
      </c>
      <c r="Z19" s="17">
        <f t="shared" si="16"/>
        <v>870.67526078132278</v>
      </c>
      <c r="AA19" s="32">
        <f t="shared" si="22"/>
        <v>1050.7082966200433</v>
      </c>
      <c r="AB19" s="19">
        <f t="shared" si="23"/>
        <v>22.755555555534858</v>
      </c>
      <c r="AC19" s="16"/>
      <c r="AD19" s="17">
        <f t="shared" si="24"/>
        <v>4.3945312500039968E-2</v>
      </c>
      <c r="AE19" s="38"/>
    </row>
    <row r="20" spans="1:31" x14ac:dyDescent="0.25">
      <c r="A20" s="47">
        <v>3046.9999999999991</v>
      </c>
      <c r="B20" s="14">
        <v>41.806899999999999</v>
      </c>
      <c r="C20" s="6">
        <f t="shared" si="6"/>
        <v>1.0090781494140657</v>
      </c>
      <c r="D20" s="16">
        <f t="shared" si="18"/>
        <v>0.99999999999909051</v>
      </c>
      <c r="E20" s="17">
        <f t="shared" si="19"/>
        <v>11</v>
      </c>
      <c r="F20" s="17">
        <f t="shared" si="7"/>
        <v>10</v>
      </c>
      <c r="G20" s="17">
        <f t="shared" si="20"/>
        <v>4.8828125000044409E-2</v>
      </c>
      <c r="H20" t="s">
        <v>66</v>
      </c>
      <c r="I20" s="19">
        <f t="shared" si="21"/>
        <v>2357.8192351936423</v>
      </c>
      <c r="J20" s="19">
        <f t="shared" si="8"/>
        <v>20.479999999981374</v>
      </c>
      <c r="K20" s="35">
        <f t="shared" si="9"/>
        <v>2.3529124945342872E-4</v>
      </c>
      <c r="L20" s="7">
        <f t="shared" si="0"/>
        <v>2.3742725857178916E-4</v>
      </c>
      <c r="M20" t="s">
        <v>2114</v>
      </c>
      <c r="N20" s="17">
        <f t="shared" si="10"/>
        <v>1203.320769701146</v>
      </c>
      <c r="O20" s="32">
        <f t="shared" si="11"/>
        <v>7.7177239704795342E-2</v>
      </c>
      <c r="P20" s="7">
        <f t="shared" si="1"/>
        <v>7.7877866218200642E-2</v>
      </c>
      <c r="Q20" t="s">
        <v>4162</v>
      </c>
      <c r="R20" s="17">
        <f t="shared" si="12"/>
        <v>1292.4518019773773</v>
      </c>
      <c r="S20" s="32">
        <f t="shared" si="13"/>
        <v>1.284546361410184E-2</v>
      </c>
      <c r="T20" s="7">
        <f t="shared" si="2"/>
        <v>1.2962076652083602E-2</v>
      </c>
      <c r="U20" t="s">
        <v>6210</v>
      </c>
      <c r="V20" s="17">
        <f t="shared" si="14"/>
        <v>1065.8250921926935</v>
      </c>
      <c r="W20" s="32">
        <f t="shared" si="15"/>
        <v>3.8097289937117848E-4</v>
      </c>
      <c r="X20" s="7">
        <f t="shared" si="3"/>
        <v>3.8443142827437985E-4</v>
      </c>
      <c r="Y20" t="s">
        <v>8258</v>
      </c>
      <c r="Z20" s="17">
        <f t="shared" si="16"/>
        <v>832.01479869960315</v>
      </c>
      <c r="AA20" s="32">
        <f t="shared" si="22"/>
        <v>1098.403115642705</v>
      </c>
      <c r="AB20" s="19">
        <f t="shared" si="23"/>
        <v>20.479999999981374</v>
      </c>
      <c r="AC20" s="16"/>
      <c r="AD20" s="17">
        <f t="shared" si="24"/>
        <v>4.8828125000044409E-2</v>
      </c>
      <c r="AE20" s="38"/>
    </row>
    <row r="21" spans="1:31" x14ac:dyDescent="0.25">
      <c r="A21" s="47">
        <v>3047.099999999999</v>
      </c>
      <c r="B21" s="14">
        <v>42.388100000000001</v>
      </c>
      <c r="C21" s="6">
        <f t="shared" si="6"/>
        <v>1.5902781494140683</v>
      </c>
      <c r="D21" s="16">
        <f t="shared" si="18"/>
        <v>1.0999999999989996</v>
      </c>
      <c r="E21" s="17">
        <f t="shared" si="19"/>
        <v>12</v>
      </c>
      <c r="F21" s="17">
        <f t="shared" si="7"/>
        <v>11</v>
      </c>
      <c r="G21" s="17">
        <f t="shared" si="20"/>
        <v>5.371093750004885E-2</v>
      </c>
      <c r="H21" t="s">
        <v>67</v>
      </c>
      <c r="I21" s="19">
        <f t="shared" si="21"/>
        <v>1012.9016885386682</v>
      </c>
      <c r="J21" s="19">
        <f t="shared" si="8"/>
        <v>18.618181818164885</v>
      </c>
      <c r="K21" s="35">
        <f t="shared" si="9"/>
        <v>2.8469772226913381E-4</v>
      </c>
      <c r="L21" s="7">
        <f t="shared" si="0"/>
        <v>4.5274856691255851E-4</v>
      </c>
      <c r="M21" t="s">
        <v>2115</v>
      </c>
      <c r="N21" s="17">
        <f t="shared" si="10"/>
        <v>840.56363874026215</v>
      </c>
      <c r="O21" s="32">
        <f t="shared" si="11"/>
        <v>7.7222855713016625E-2</v>
      </c>
      <c r="P21" s="7">
        <f t="shared" si="1"/>
        <v>0.1228058200757657</v>
      </c>
      <c r="Q21" t="s">
        <v>4163</v>
      </c>
      <c r="R21" s="17">
        <f t="shared" si="12"/>
        <v>806.41687752141354</v>
      </c>
      <c r="S21" s="32">
        <f t="shared" si="13"/>
        <v>1.2871814860632623E-2</v>
      </c>
      <c r="T21" s="7">
        <f t="shared" si="2"/>
        <v>2.0469765916167351E-2</v>
      </c>
      <c r="U21" t="s">
        <v>6211</v>
      </c>
      <c r="V21" s="17">
        <f t="shared" si="14"/>
        <v>786.47098859011771</v>
      </c>
      <c r="W21" s="32">
        <f t="shared" si="15"/>
        <v>3.8479703521329851E-4</v>
      </c>
      <c r="X21" s="7">
        <f t="shared" si="3"/>
        <v>6.1193431705902439E-4</v>
      </c>
      <c r="Y21" t="s">
        <v>8259</v>
      </c>
      <c r="Z21" s="17">
        <f t="shared" si="16"/>
        <v>707.06417835892091</v>
      </c>
      <c r="AA21" s="32">
        <f t="shared" si="22"/>
        <v>785.12892080267852</v>
      </c>
      <c r="AB21" s="19">
        <f t="shared" si="23"/>
        <v>18.618181818164885</v>
      </c>
      <c r="AC21" s="16"/>
      <c r="AD21" s="17">
        <f t="shared" si="24"/>
        <v>5.371093750004885E-2</v>
      </c>
      <c r="AE21" s="38"/>
    </row>
    <row r="22" spans="1:31" x14ac:dyDescent="0.25">
      <c r="A22" s="47">
        <v>3047.1999999999989</v>
      </c>
      <c r="B22" s="14">
        <v>43.25985</v>
      </c>
      <c r="C22" s="6">
        <f t="shared" si="6"/>
        <v>2.462028149414067</v>
      </c>
      <c r="D22" s="16">
        <f t="shared" si="18"/>
        <v>1.1999999999989086</v>
      </c>
      <c r="E22" s="17">
        <f t="shared" si="19"/>
        <v>13</v>
      </c>
      <c r="F22" s="17">
        <f t="shared" si="7"/>
        <v>12</v>
      </c>
      <c r="G22" s="17">
        <f t="shared" si="20"/>
        <v>5.8593750000053291E-2</v>
      </c>
      <c r="H22" t="s">
        <v>68</v>
      </c>
      <c r="I22" s="19">
        <f t="shared" si="21"/>
        <v>2976.3425960912655</v>
      </c>
      <c r="J22" s="19">
        <f t="shared" si="8"/>
        <v>17.066666666651145</v>
      </c>
      <c r="K22" s="35">
        <f t="shared" si="9"/>
        <v>3.3880770582522812E-4</v>
      </c>
      <c r="L22" s="7">
        <f t="shared" si="0"/>
        <v>8.3415410898011197E-4</v>
      </c>
      <c r="M22" t="s">
        <v>2116</v>
      </c>
      <c r="N22" s="17">
        <f t="shared" si="10"/>
        <v>1594.5474425582095</v>
      </c>
      <c r="O22" s="32">
        <f t="shared" si="11"/>
        <v>7.7272814378634314E-2</v>
      </c>
      <c r="P22" s="7">
        <f t="shared" si="1"/>
        <v>0.19024784418464574</v>
      </c>
      <c r="Q22" t="s">
        <v>4164</v>
      </c>
      <c r="R22" s="17">
        <f t="shared" si="12"/>
        <v>1687.8686314938891</v>
      </c>
      <c r="S22" s="32">
        <f t="shared" si="13"/>
        <v>1.2900677297456344E-2</v>
      </c>
      <c r="T22" s="7">
        <f t="shared" si="2"/>
        <v>3.1761830652844505E-2</v>
      </c>
      <c r="U22" t="s">
        <v>6212</v>
      </c>
      <c r="V22" s="17">
        <f t="shared" si="14"/>
        <v>1396.7410724651838</v>
      </c>
      <c r="W22" s="32">
        <f t="shared" si="15"/>
        <v>3.8898849162134243E-4</v>
      </c>
      <c r="X22" s="7">
        <f t="shared" si="3"/>
        <v>9.5770061616986299E-4</v>
      </c>
      <c r="Y22" t="s">
        <v>8260</v>
      </c>
      <c r="Z22" s="17">
        <f t="shared" si="16"/>
        <v>1072.1123692909475</v>
      </c>
      <c r="AA22" s="32">
        <f t="shared" si="22"/>
        <v>1437.8173789520577</v>
      </c>
      <c r="AB22" s="19">
        <f t="shared" si="23"/>
        <v>17.066666666651145</v>
      </c>
      <c r="AC22" s="16"/>
      <c r="AD22" s="17">
        <f t="shared" si="24"/>
        <v>5.8593750000053291E-2</v>
      </c>
      <c r="AE22" s="38"/>
    </row>
    <row r="23" spans="1:31" x14ac:dyDescent="0.25">
      <c r="A23" s="47">
        <v>3047.2999999999988</v>
      </c>
      <c r="B23" s="14">
        <v>44.131599999999999</v>
      </c>
      <c r="C23" s="6">
        <f t="shared" si="6"/>
        <v>3.3337781494140657</v>
      </c>
      <c r="D23" s="16">
        <f t="shared" si="18"/>
        <v>1.2999999999988177</v>
      </c>
      <c r="E23" s="17">
        <f t="shared" si="19"/>
        <v>14</v>
      </c>
      <c r="F23" s="17">
        <f t="shared" si="7"/>
        <v>13</v>
      </c>
      <c r="G23" s="17">
        <f t="shared" si="20"/>
        <v>6.3476562500057732E-2</v>
      </c>
      <c r="H23" t="s">
        <v>69</v>
      </c>
      <c r="I23" s="19">
        <f t="shared" si="21"/>
        <v>1496.7431830360858</v>
      </c>
      <c r="J23" s="19">
        <f t="shared" si="8"/>
        <v>15.753846153831827</v>
      </c>
      <c r="K23" s="35">
        <f t="shared" si="9"/>
        <v>3.9762069081805684E-4</v>
      </c>
      <c r="L23" s="7">
        <f t="shared" si="0"/>
        <v>1.3255791708041639E-3</v>
      </c>
      <c r="M23" t="s">
        <v>2117</v>
      </c>
      <c r="N23" s="17">
        <f t="shared" si="10"/>
        <v>1055.0411466486905</v>
      </c>
      <c r="O23" s="32">
        <f t="shared" si="11"/>
        <v>7.7327115231418442E-2</v>
      </c>
      <c r="P23" s="7">
        <f t="shared" si="1"/>
        <v>0.25779144711572638</v>
      </c>
      <c r="Q23" t="s">
        <v>4165</v>
      </c>
      <c r="R23" s="17">
        <f t="shared" si="12"/>
        <v>1074.1505738551218</v>
      </c>
      <c r="S23" s="32">
        <f t="shared" si="13"/>
        <v>1.2932051346390278E-2</v>
      </c>
      <c r="T23" s="7">
        <f t="shared" si="2"/>
        <v>4.3112590205696653E-2</v>
      </c>
      <c r="U23" t="s">
        <v>6213</v>
      </c>
      <c r="V23" s="17">
        <f t="shared" si="14"/>
        <v>985.98767292381592</v>
      </c>
      <c r="W23" s="32">
        <f t="shared" si="15"/>
        <v>3.9354811868007843E-4</v>
      </c>
      <c r="X23" s="7">
        <f t="shared" si="3"/>
        <v>1.3120021187986589E-3</v>
      </c>
      <c r="Y23" t="s">
        <v>8261</v>
      </c>
      <c r="Z23" s="17">
        <f t="shared" si="16"/>
        <v>846.39861710046125</v>
      </c>
      <c r="AA23" s="32">
        <f t="shared" si="22"/>
        <v>990.3945026320223</v>
      </c>
      <c r="AB23" s="19">
        <f t="shared" si="23"/>
        <v>15.753846153831827</v>
      </c>
      <c r="AC23" s="16"/>
      <c r="AD23" s="17">
        <f t="shared" si="24"/>
        <v>6.3476562500057732E-2</v>
      </c>
      <c r="AE23" s="38"/>
    </row>
    <row r="24" spans="1:31" x14ac:dyDescent="0.25">
      <c r="A24" s="47">
        <v>3047.3999999999987</v>
      </c>
      <c r="B24" s="14">
        <v>44.641599999999997</v>
      </c>
      <c r="C24" s="6">
        <f t="shared" si="6"/>
        <v>3.8437781494140637</v>
      </c>
      <c r="D24" s="16">
        <f t="shared" si="18"/>
        <v>1.3999999999987267</v>
      </c>
      <c r="E24" s="17">
        <f t="shared" si="19"/>
        <v>15</v>
      </c>
      <c r="F24" s="17">
        <f t="shared" si="7"/>
        <v>14</v>
      </c>
      <c r="G24" s="17">
        <f t="shared" si="20"/>
        <v>6.8359375000062172E-2</v>
      </c>
      <c r="H24" t="s">
        <v>70</v>
      </c>
      <c r="I24" s="19">
        <f t="shared" si="21"/>
        <v>1704.2521442771972</v>
      </c>
      <c r="J24" s="19">
        <f t="shared" si="8"/>
        <v>14.628571428558123</v>
      </c>
      <c r="K24" s="35">
        <f t="shared" si="9"/>
        <v>4.6113612367731927E-4</v>
      </c>
      <c r="L24" s="7">
        <f t="shared" si="0"/>
        <v>1.7725049560963812E-3</v>
      </c>
      <c r="M24" t="s">
        <v>2118</v>
      </c>
      <c r="N24" s="17">
        <f t="shared" si="10"/>
        <v>1230.6844876488938</v>
      </c>
      <c r="O24" s="32">
        <f t="shared" si="11"/>
        <v>7.7385757760268792E-2</v>
      </c>
      <c r="P24" s="7">
        <f t="shared" si="1"/>
        <v>0.29745368475477102</v>
      </c>
      <c r="Q24" t="s">
        <v>4166</v>
      </c>
      <c r="R24" s="17">
        <f t="shared" si="12"/>
        <v>1266.1895669188102</v>
      </c>
      <c r="S24" s="32">
        <f t="shared" si="13"/>
        <v>1.2965937465800409E-2</v>
      </c>
      <c r="T24" s="7">
        <f t="shared" si="2"/>
        <v>4.9838187117712769E-2</v>
      </c>
      <c r="U24" t="s">
        <v>6214</v>
      </c>
      <c r="V24" s="17">
        <f t="shared" si="14"/>
        <v>1045.3518516265897</v>
      </c>
      <c r="W24" s="32">
        <f t="shared" si="15"/>
        <v>3.9847684037347224E-4</v>
      </c>
      <c r="X24" s="7">
        <f t="shared" si="3"/>
        <v>1.5316565720751084E-3</v>
      </c>
      <c r="Y24" t="s">
        <v>8262</v>
      </c>
      <c r="Z24" s="17">
        <f t="shared" si="16"/>
        <v>760.90363470355715</v>
      </c>
      <c r="AA24" s="32">
        <f t="shared" si="22"/>
        <v>1075.7823852244628</v>
      </c>
      <c r="AB24" s="19">
        <f t="shared" si="23"/>
        <v>14.628571428558123</v>
      </c>
      <c r="AC24" s="16"/>
      <c r="AD24" s="17">
        <f t="shared" si="24"/>
        <v>6.8359375000062172E-2</v>
      </c>
      <c r="AE24" s="38"/>
    </row>
    <row r="25" spans="1:31" x14ac:dyDescent="0.25">
      <c r="A25" s="47">
        <v>3047.4999999999986</v>
      </c>
      <c r="B25" s="14">
        <v>45.151599999999995</v>
      </c>
      <c r="C25" s="6">
        <f t="shared" si="6"/>
        <v>4.3537781494140617</v>
      </c>
      <c r="D25" s="16">
        <f t="shared" si="18"/>
        <v>1.4999999999986358</v>
      </c>
      <c r="E25" s="17">
        <f t="shared" si="19"/>
        <v>16</v>
      </c>
      <c r="F25" s="17">
        <f t="shared" si="7"/>
        <v>15</v>
      </c>
      <c r="G25" s="17">
        <f t="shared" si="20"/>
        <v>7.3242187500066613E-2</v>
      </c>
      <c r="H25" t="s">
        <v>71</v>
      </c>
      <c r="I25" s="19">
        <f t="shared" si="21"/>
        <v>1254.3556748514502</v>
      </c>
      <c r="J25" s="19">
        <f t="shared" si="8"/>
        <v>13.653333333320916</v>
      </c>
      <c r="K25" s="35">
        <f t="shared" si="9"/>
        <v>5.2935340657156438E-4</v>
      </c>
      <c r="L25" s="7">
        <f t="shared" si="0"/>
        <v>2.3046872948491752E-3</v>
      </c>
      <c r="M25" t="s">
        <v>2119</v>
      </c>
      <c r="N25" s="17">
        <f t="shared" si="10"/>
        <v>1279.6314717959362</v>
      </c>
      <c r="O25" s="32">
        <f t="shared" si="11"/>
        <v>7.7448741413219391E-2</v>
      </c>
      <c r="P25" s="7">
        <f t="shared" si="1"/>
        <v>0.33719463806449451</v>
      </c>
      <c r="Q25" t="s">
        <v>4167</v>
      </c>
      <c r="R25" s="17">
        <f t="shared" si="12"/>
        <v>1277.9921162373105</v>
      </c>
      <c r="S25" s="32">
        <f t="shared" si="13"/>
        <v>1.3002336150568998E-2</v>
      </c>
      <c r="T25" s="7">
        <f t="shared" si="2"/>
        <v>5.6609287023683848E-2</v>
      </c>
      <c r="U25" t="s">
        <v>6215</v>
      </c>
      <c r="V25" s="17">
        <f t="shared" si="14"/>
        <v>1229.0756100599995</v>
      </c>
      <c r="W25" s="32">
        <f t="shared" si="15"/>
        <v>4.0377565458004847E-4</v>
      </c>
      <c r="X25" s="7">
        <f t="shared" si="3"/>
        <v>1.7579496221759748E-3</v>
      </c>
      <c r="Y25" t="s">
        <v>8263</v>
      </c>
      <c r="Z25" s="17">
        <f t="shared" si="16"/>
        <v>1126.3134937876168</v>
      </c>
      <c r="AA25" s="32">
        <f t="shared" si="22"/>
        <v>1228.2531729702159</v>
      </c>
      <c r="AB25" s="19">
        <f t="shared" si="23"/>
        <v>13.653333333320916</v>
      </c>
      <c r="AC25" s="16"/>
      <c r="AD25" s="17">
        <f t="shared" si="24"/>
        <v>7.3242187500066613E-2</v>
      </c>
      <c r="AE25" s="38"/>
    </row>
    <row r="26" spans="1:31" x14ac:dyDescent="0.25">
      <c r="A26" s="47">
        <v>3047.5999999999985</v>
      </c>
      <c r="B26" s="14">
        <v>45.661599999999993</v>
      </c>
      <c r="C26" s="6">
        <f t="shared" si="6"/>
        <v>4.8637781494140597</v>
      </c>
      <c r="D26" s="16">
        <f t="shared" si="18"/>
        <v>1.5999999999985448</v>
      </c>
      <c r="E26" s="17">
        <f t="shared" si="19"/>
        <v>17</v>
      </c>
      <c r="F26" s="17">
        <f t="shared" si="7"/>
        <v>16</v>
      </c>
      <c r="G26" s="17">
        <f t="shared" si="20"/>
        <v>7.8125000000071054E-2</v>
      </c>
      <c r="H26" t="s">
        <v>72</v>
      </c>
      <c r="I26" s="19">
        <f t="shared" si="21"/>
        <v>3024.8340484358041</v>
      </c>
      <c r="J26" s="19">
        <f t="shared" si="8"/>
        <v>12.799999999988358</v>
      </c>
      <c r="K26" s="35">
        <f t="shared" si="9"/>
        <v>6.022718974137975E-4</v>
      </c>
      <c r="L26" s="7">
        <f t="shared" si="0"/>
        <v>2.9293168946473744E-3</v>
      </c>
      <c r="M26" t="s">
        <v>2120</v>
      </c>
      <c r="N26" s="17">
        <f t="shared" si="10"/>
        <v>2244.2994741107855</v>
      </c>
      <c r="O26" s="32">
        <f t="shared" si="11"/>
        <v>7.7516065597444173E-2</v>
      </c>
      <c r="P26" s="7">
        <f t="shared" si="1"/>
        <v>0.37702094608139586</v>
      </c>
      <c r="Q26" t="s">
        <v>4168</v>
      </c>
      <c r="R26" s="17">
        <f t="shared" si="12"/>
        <v>2304.9060387887002</v>
      </c>
      <c r="S26" s="32">
        <f t="shared" si="13"/>
        <v>1.3041247932059283E-2</v>
      </c>
      <c r="T26" s="7">
        <f t="shared" si="2"/>
        <v>6.3429736733041225E-2</v>
      </c>
      <c r="U26" t="s">
        <v>6216</v>
      </c>
      <c r="V26" s="17">
        <f t="shared" si="14"/>
        <v>2029.6068902770176</v>
      </c>
      <c r="W26" s="32">
        <f t="shared" si="15"/>
        <v>4.094456330668416E-4</v>
      </c>
      <c r="X26" s="7">
        <f t="shared" si="3"/>
        <v>1.9914527234835108E-3</v>
      </c>
      <c r="Y26" t="s">
        <v>8264</v>
      </c>
      <c r="Z26" s="17">
        <f t="shared" si="16"/>
        <v>1680.3215668998253</v>
      </c>
      <c r="AA26" s="32">
        <f t="shared" si="22"/>
        <v>2064.7834925190823</v>
      </c>
      <c r="AB26" s="19">
        <f t="shared" si="23"/>
        <v>12.799999999988358</v>
      </c>
      <c r="AC26" s="16">
        <f>AB26</f>
        <v>12.799999999988358</v>
      </c>
      <c r="AD26" s="17">
        <f t="shared" si="24"/>
        <v>7.8125000000071054E-2</v>
      </c>
      <c r="AE26" s="38"/>
    </row>
    <row r="27" spans="1:31" x14ac:dyDescent="0.25">
      <c r="A27" s="47">
        <v>3047.6999999999985</v>
      </c>
      <c r="B27" s="14">
        <v>46.171599999999991</v>
      </c>
      <c r="C27" s="6">
        <f t="shared" si="6"/>
        <v>5.3737781494140577</v>
      </c>
      <c r="D27" s="16">
        <f t="shared" si="18"/>
        <v>1.6999999999984539</v>
      </c>
      <c r="E27" s="17">
        <f t="shared" si="19"/>
        <v>18</v>
      </c>
      <c r="F27" s="17">
        <f t="shared" si="7"/>
        <v>17</v>
      </c>
      <c r="G27" s="17">
        <f t="shared" si="20"/>
        <v>8.3007812500075495E-2</v>
      </c>
      <c r="H27" t="s">
        <v>73</v>
      </c>
      <c r="I27" s="19">
        <f t="shared" si="21"/>
        <v>1993.6531935591133</v>
      </c>
      <c r="J27" s="19">
        <f t="shared" si="8"/>
        <v>12.047058823518455</v>
      </c>
      <c r="K27" s="35">
        <f t="shared" si="9"/>
        <v>6.7989090986736445E-4</v>
      </c>
      <c r="L27" s="7">
        <f t="shared" si="0"/>
        <v>3.6535829154304856E-3</v>
      </c>
      <c r="M27" t="s">
        <v>2121</v>
      </c>
      <c r="N27" s="17">
        <f t="shared" si="10"/>
        <v>1518.1041061822248</v>
      </c>
      <c r="O27" s="32">
        <f t="shared" si="11"/>
        <v>7.7587729679262307E-2</v>
      </c>
      <c r="P27" s="7">
        <f t="shared" si="1"/>
        <v>0.41693924641306435</v>
      </c>
      <c r="Q27" t="s">
        <v>4169</v>
      </c>
      <c r="R27" s="17">
        <f t="shared" si="12"/>
        <v>1555.0237690369033</v>
      </c>
      <c r="S27" s="32">
        <f t="shared" si="13"/>
        <v>1.3082673378077503E-2</v>
      </c>
      <c r="T27" s="7">
        <f t="shared" si="2"/>
        <v>7.0303384335033886E-2</v>
      </c>
      <c r="U27" t="s">
        <v>6217</v>
      </c>
      <c r="V27" s="17">
        <f t="shared" si="14"/>
        <v>1426.6855449911682</v>
      </c>
      <c r="W27" s="32">
        <f t="shared" si="15"/>
        <v>4.1548792148315972E-4</v>
      </c>
      <c r="X27" s="7">
        <f t="shared" si="3"/>
        <v>2.2327399138116675E-3</v>
      </c>
      <c r="Y27" t="s">
        <v>8265</v>
      </c>
      <c r="Z27" s="17">
        <f t="shared" si="16"/>
        <v>1269.0948406413381</v>
      </c>
      <c r="AA27" s="32">
        <f t="shared" si="22"/>
        <v>1442.2270652129087</v>
      </c>
      <c r="AB27" s="19">
        <f t="shared" si="23"/>
        <v>12.047058823518455</v>
      </c>
      <c r="AC27" s="16"/>
      <c r="AD27" s="17">
        <f t="shared" si="24"/>
        <v>8.3007812500075495E-2</v>
      </c>
      <c r="AE27" s="38"/>
    </row>
    <row r="28" spans="1:31" x14ac:dyDescent="0.25">
      <c r="A28" s="47">
        <v>3047.7999999999984</v>
      </c>
      <c r="B28" s="14">
        <v>46.751599999999989</v>
      </c>
      <c r="C28" s="6">
        <f t="shared" si="6"/>
        <v>5.953778149414056</v>
      </c>
      <c r="D28" s="16">
        <f t="shared" si="18"/>
        <v>1.7999999999983629</v>
      </c>
      <c r="E28" s="17">
        <f t="shared" si="19"/>
        <v>19</v>
      </c>
      <c r="F28" s="17">
        <f t="shared" si="7"/>
        <v>18</v>
      </c>
      <c r="G28" s="17">
        <f t="shared" si="20"/>
        <v>8.7890625000079936E-2</v>
      </c>
      <c r="H28" t="s">
        <v>74</v>
      </c>
      <c r="I28" s="19">
        <f t="shared" si="21"/>
        <v>1143.9944873030049</v>
      </c>
      <c r="J28" s="19">
        <f t="shared" si="8"/>
        <v>11.377777777767429</v>
      </c>
      <c r="K28" s="35">
        <f t="shared" si="9"/>
        <v>7.6220971335261289E-4</v>
      </c>
      <c r="L28" s="7">
        <f t="shared" si="0"/>
        <v>4.5380275366299376E-3</v>
      </c>
      <c r="M28" t="s">
        <v>2122</v>
      </c>
      <c r="N28" s="17">
        <f t="shared" si="10"/>
        <v>677.18011170502098</v>
      </c>
      <c r="O28" s="32">
        <f t="shared" si="11"/>
        <v>7.7663732984144196E-2</v>
      </c>
      <c r="P28" s="7">
        <f t="shared" si="1"/>
        <v>0.46239263644292539</v>
      </c>
      <c r="Q28" t="s">
        <v>4170</v>
      </c>
      <c r="R28" s="17">
        <f t="shared" si="12"/>
        <v>687.61302851029882</v>
      </c>
      <c r="S28" s="32">
        <f t="shared" si="13"/>
        <v>1.3126613092832487E-2</v>
      </c>
      <c r="T28" s="7">
        <f t="shared" si="2"/>
        <v>7.8152942207918519E-2</v>
      </c>
      <c r="U28" t="s">
        <v>6218</v>
      </c>
      <c r="V28" s="17">
        <f t="shared" si="14"/>
        <v>607.31089577805733</v>
      </c>
      <c r="W28" s="32">
        <f t="shared" si="15"/>
        <v>4.2190373935445218E-4</v>
      </c>
      <c r="X28" s="7">
        <f t="shared" si="3"/>
        <v>2.5119212645246204E-3</v>
      </c>
      <c r="Y28" t="s">
        <v>8266</v>
      </c>
      <c r="Z28" s="17">
        <f t="shared" si="16"/>
        <v>569.7387091916587</v>
      </c>
      <c r="AA28" s="32">
        <f t="shared" si="22"/>
        <v>635.46068629625893</v>
      </c>
      <c r="AB28" s="19">
        <f t="shared" si="23"/>
        <v>11.377777777767429</v>
      </c>
      <c r="AC28" s="16"/>
      <c r="AD28" s="17">
        <f t="shared" si="24"/>
        <v>8.7890625000079936E-2</v>
      </c>
      <c r="AE28" s="38"/>
    </row>
    <row r="29" spans="1:31" x14ac:dyDescent="0.25">
      <c r="A29" s="47">
        <v>3047.8999999999983</v>
      </c>
      <c r="B29" s="14">
        <v>47.331599999999987</v>
      </c>
      <c r="C29" s="6">
        <f t="shared" si="6"/>
        <v>6.5337781494140543</v>
      </c>
      <c r="D29" s="16">
        <f t="shared" si="18"/>
        <v>1.899999999998272</v>
      </c>
      <c r="E29" s="17">
        <f t="shared" si="19"/>
        <v>20</v>
      </c>
      <c r="F29" s="17">
        <f t="shared" si="7"/>
        <v>19</v>
      </c>
      <c r="G29" s="17">
        <f t="shared" si="20"/>
        <v>9.2773437500084377E-2</v>
      </c>
      <c r="H29" t="s">
        <v>75</v>
      </c>
      <c r="I29" s="19">
        <f t="shared" si="21"/>
        <v>1032.9832985095873</v>
      </c>
      <c r="J29" s="19">
        <f t="shared" si="8"/>
        <v>10.778947368411249</v>
      </c>
      <c r="K29" s="35">
        <f t="shared" si="9"/>
        <v>8.492275330535537E-4</v>
      </c>
      <c r="L29" s="7">
        <f t="shared" si="0"/>
        <v>5.5486642993461104E-3</v>
      </c>
      <c r="M29" t="s">
        <v>2123</v>
      </c>
      <c r="N29" s="17">
        <f t="shared" si="10"/>
        <v>528.8637373017275</v>
      </c>
      <c r="O29" s="32">
        <f t="shared" si="11"/>
        <v>7.7744074796717633E-2</v>
      </c>
      <c r="P29" s="7">
        <f t="shared" si="1"/>
        <v>0.50796253715320561</v>
      </c>
      <c r="Q29" t="s">
        <v>4171</v>
      </c>
      <c r="R29" s="17">
        <f t="shared" si="12"/>
        <v>567.46379036486303</v>
      </c>
      <c r="S29" s="32">
        <f t="shared" si="13"/>
        <v>1.3173067716892355E-2</v>
      </c>
      <c r="T29" s="7">
        <f t="shared" si="2"/>
        <v>8.6069902009382956E-2</v>
      </c>
      <c r="U29" t="s">
        <v>6219</v>
      </c>
      <c r="V29" s="17">
        <f t="shared" si="14"/>
        <v>451.54516890290796</v>
      </c>
      <c r="W29" s="32">
        <f t="shared" si="15"/>
        <v>4.2869438007474628E-4</v>
      </c>
      <c r="X29" s="7">
        <f t="shared" si="3"/>
        <v>2.800993973308981E-3</v>
      </c>
      <c r="Y29" t="s">
        <v>8267</v>
      </c>
      <c r="Z29" s="17">
        <f t="shared" si="16"/>
        <v>309.30259139111507</v>
      </c>
      <c r="AA29" s="32">
        <f t="shared" si="22"/>
        <v>464.29382199015339</v>
      </c>
      <c r="AB29" s="19">
        <f t="shared" si="23"/>
        <v>10.778947368411249</v>
      </c>
      <c r="AC29" s="16"/>
      <c r="AD29" s="17">
        <f t="shared" si="24"/>
        <v>9.2773437500084377E-2</v>
      </c>
      <c r="AE29" s="38"/>
    </row>
    <row r="30" spans="1:31" x14ac:dyDescent="0.25">
      <c r="A30" s="47">
        <v>3047.9999999999982</v>
      </c>
      <c r="B30" s="14">
        <v>48.326599999999985</v>
      </c>
      <c r="C30" s="6">
        <f t="shared" si="6"/>
        <v>7.5287781494140518</v>
      </c>
      <c r="D30" s="16">
        <f t="shared" si="18"/>
        <v>1.999999999998181</v>
      </c>
      <c r="E30" s="17">
        <f t="shared" si="19"/>
        <v>21</v>
      </c>
      <c r="F30" s="17">
        <f t="shared" si="7"/>
        <v>20</v>
      </c>
      <c r="G30" s="17">
        <f t="shared" si="20"/>
        <v>9.7656250000088818E-2</v>
      </c>
      <c r="H30" t="s">
        <v>76</v>
      </c>
      <c r="I30" s="19">
        <f t="shared" si="21"/>
        <v>1016.0038879913348</v>
      </c>
      <c r="J30" s="19">
        <f t="shared" si="8"/>
        <v>10.239999999990687</v>
      </c>
      <c r="K30" s="35">
        <f t="shared" si="9"/>
        <v>9.4094354992541041E-4</v>
      </c>
      <c r="L30" s="7">
        <f t="shared" si="0"/>
        <v>7.0841552385105195E-3</v>
      </c>
      <c r="M30" t="s">
        <v>2124</v>
      </c>
      <c r="N30" s="17">
        <f t="shared" si="10"/>
        <v>387.10082653619793</v>
      </c>
      <c r="O30" s="32">
        <f t="shared" si="11"/>
        <v>7.7828754360775132E-2</v>
      </c>
      <c r="P30" s="7">
        <f t="shared" si="1"/>
        <v>0.58595542522751742</v>
      </c>
      <c r="Q30" t="s">
        <v>4172</v>
      </c>
      <c r="R30" s="17">
        <f t="shared" si="12"/>
        <v>407.96377566390248</v>
      </c>
      <c r="S30" s="32">
        <f t="shared" si="13"/>
        <v>1.3222037927139114E-2</v>
      </c>
      <c r="T30" s="7">
        <f t="shared" si="2"/>
        <v>9.9545790236568829E-2</v>
      </c>
      <c r="U30" t="s">
        <v>6220</v>
      </c>
      <c r="V30" s="17">
        <f t="shared" si="14"/>
        <v>378.8847970290837</v>
      </c>
      <c r="W30" s="32">
        <f t="shared" si="15"/>
        <v>4.3586121089945855E-4</v>
      </c>
      <c r="X30" s="7">
        <f t="shared" si="3"/>
        <v>3.2815023607969934E-3</v>
      </c>
      <c r="Y30" t="s">
        <v>8268</v>
      </c>
      <c r="Z30" s="17">
        <f t="shared" si="16"/>
        <v>353.54855077266819</v>
      </c>
      <c r="AA30" s="32">
        <f t="shared" si="22"/>
        <v>381.87448750046309</v>
      </c>
      <c r="AB30" s="19">
        <f t="shared" si="23"/>
        <v>10.239999999990687</v>
      </c>
      <c r="AC30" s="16"/>
      <c r="AD30" s="17">
        <f t="shared" si="24"/>
        <v>9.7656250000088818E-2</v>
      </c>
      <c r="AE30" s="38"/>
    </row>
    <row r="31" spans="1:31" x14ac:dyDescent="0.25">
      <c r="A31" s="47">
        <v>3048.0999999999981</v>
      </c>
      <c r="B31" s="14">
        <v>49.321100000000001</v>
      </c>
      <c r="C31" s="6">
        <f t="shared" si="6"/>
        <v>8.5232781494140681</v>
      </c>
      <c r="D31" s="16">
        <f t="shared" si="18"/>
        <v>2.0999999999980901</v>
      </c>
      <c r="E31" s="17">
        <f t="shared" si="19"/>
        <v>22</v>
      </c>
      <c r="F31" s="17">
        <f t="shared" si="7"/>
        <v>21</v>
      </c>
      <c r="G31" s="17">
        <f t="shared" si="20"/>
        <v>0.10253906250009326</v>
      </c>
      <c r="H31" t="s">
        <v>77</v>
      </c>
      <c r="I31" s="19">
        <f t="shared" si="21"/>
        <v>1658.6774142760667</v>
      </c>
      <c r="J31" s="19">
        <f t="shared" si="8"/>
        <v>9.7523809523720821</v>
      </c>
      <c r="K31" s="35">
        <f t="shared" si="9"/>
        <v>1.0373569007020023E-3</v>
      </c>
      <c r="L31" s="7">
        <f t="shared" si="0"/>
        <v>8.8416814048972742E-3</v>
      </c>
      <c r="M31" t="s">
        <v>2125</v>
      </c>
      <c r="N31" s="17">
        <f t="shared" si="10"/>
        <v>1087.0091379057255</v>
      </c>
      <c r="O31" s="32">
        <f t="shared" si="11"/>
        <v>7.791777087928009E-2</v>
      </c>
      <c r="P31" s="7">
        <f t="shared" si="1"/>
        <v>0.66411483398641979</v>
      </c>
      <c r="Q31" t="s">
        <v>4173</v>
      </c>
      <c r="R31" s="17">
        <f t="shared" si="12"/>
        <v>1105.6071797569318</v>
      </c>
      <c r="S31" s="32">
        <f t="shared" si="13"/>
        <v>1.3273524436719815E-2</v>
      </c>
      <c r="T31" s="7">
        <f t="shared" si="2"/>
        <v>0.11313394079720768</v>
      </c>
      <c r="U31" t="s">
        <v>6221</v>
      </c>
      <c r="V31" s="17">
        <f t="shared" si="14"/>
        <v>949.06429146228766</v>
      </c>
      <c r="W31" s="32">
        <f t="shared" si="15"/>
        <v>4.4340567293750174E-4</v>
      </c>
      <c r="X31" s="7">
        <f t="shared" si="3"/>
        <v>3.7792698834744494E-3</v>
      </c>
      <c r="Y31" t="s">
        <v>8269</v>
      </c>
      <c r="Z31" s="17">
        <f t="shared" si="16"/>
        <v>743.40561577659457</v>
      </c>
      <c r="AA31" s="32">
        <f t="shared" si="22"/>
        <v>971.27155622538498</v>
      </c>
      <c r="AB31" s="19">
        <f t="shared" si="23"/>
        <v>9.7523809523720821</v>
      </c>
      <c r="AC31" s="16">
        <f>AB31</f>
        <v>9.7523809523720821</v>
      </c>
      <c r="AD31" s="17">
        <f t="shared" si="24"/>
        <v>0.10253906250009326</v>
      </c>
      <c r="AE31" s="38"/>
    </row>
    <row r="32" spans="1:31" x14ac:dyDescent="0.25">
      <c r="A32" s="47">
        <v>3048.199999999998</v>
      </c>
      <c r="B32" s="14">
        <v>50.421100000000003</v>
      </c>
      <c r="C32" s="6">
        <f t="shared" si="6"/>
        <v>9.6232781494140696</v>
      </c>
      <c r="D32" s="16">
        <f t="shared" si="18"/>
        <v>2.1999999999979991</v>
      </c>
      <c r="E32" s="17">
        <f t="shared" si="19"/>
        <v>23</v>
      </c>
      <c r="F32" s="17">
        <f t="shared" si="7"/>
        <v>22</v>
      </c>
      <c r="G32" s="17">
        <f t="shared" si="20"/>
        <v>0.1074218750000977</v>
      </c>
      <c r="H32" t="s">
        <v>78</v>
      </c>
      <c r="I32" s="19">
        <f t="shared" si="21"/>
        <v>1739.6604633962077</v>
      </c>
      <c r="J32" s="19">
        <f t="shared" si="8"/>
        <v>9.3090909090824425</v>
      </c>
      <c r="K32" s="35">
        <f t="shared" si="9"/>
        <v>1.1384666779041819E-3</v>
      </c>
      <c r="L32" s="7">
        <f t="shared" si="0"/>
        <v>1.0955781505311339E-2</v>
      </c>
      <c r="M32" t="s">
        <v>2126</v>
      </c>
      <c r="N32" s="17">
        <f t="shared" si="10"/>
        <v>675.0839869745156</v>
      </c>
      <c r="O32" s="32">
        <f t="shared" si="11"/>
        <v>7.8011123514375336E-2</v>
      </c>
      <c r="P32" s="7">
        <f t="shared" si="1"/>
        <v>0.75072274032713027</v>
      </c>
      <c r="Q32" t="s">
        <v>4174</v>
      </c>
      <c r="R32" s="17">
        <f t="shared" si="12"/>
        <v>755.72708029092928</v>
      </c>
      <c r="S32" s="32">
        <f t="shared" si="13"/>
        <v>1.3327527994996265E-2</v>
      </c>
      <c r="T32" s="7">
        <f t="shared" si="2"/>
        <v>0.12825450893995186</v>
      </c>
      <c r="U32" t="s">
        <v>6222</v>
      </c>
      <c r="V32" s="17">
        <f t="shared" si="14"/>
        <v>616.49656366082343</v>
      </c>
      <c r="W32" s="32">
        <f t="shared" si="15"/>
        <v>4.5132928114265981E-4</v>
      </c>
      <c r="X32" s="7">
        <f t="shared" si="3"/>
        <v>4.3432672094109179E-3</v>
      </c>
      <c r="Y32" t="s">
        <v>8270</v>
      </c>
      <c r="Z32" s="17">
        <f t="shared" si="16"/>
        <v>508.80034190736302</v>
      </c>
      <c r="AA32" s="32">
        <f t="shared" si="22"/>
        <v>639.02699320840782</v>
      </c>
      <c r="AB32" s="19">
        <f t="shared" si="23"/>
        <v>9.3090909090824425</v>
      </c>
      <c r="AC32" s="16"/>
      <c r="AD32" s="17">
        <f t="shared" si="24"/>
        <v>0.1074218750000977</v>
      </c>
      <c r="AE32" s="38"/>
    </row>
    <row r="33" spans="1:31" x14ac:dyDescent="0.25">
      <c r="A33" s="47">
        <v>3048.2999999999979</v>
      </c>
      <c r="B33" s="14">
        <v>51.521100000000004</v>
      </c>
      <c r="C33" s="6">
        <f t="shared" si="6"/>
        <v>10.723278149414071</v>
      </c>
      <c r="D33" s="16">
        <f t="shared" si="18"/>
        <v>2.2999999999979082</v>
      </c>
      <c r="E33" s="17">
        <f t="shared" si="19"/>
        <v>24</v>
      </c>
      <c r="F33" s="17">
        <f t="shared" si="7"/>
        <v>23</v>
      </c>
      <c r="G33" s="17">
        <f t="shared" si="20"/>
        <v>0.11230468750010214</v>
      </c>
      <c r="H33" t="s">
        <v>79</v>
      </c>
      <c r="I33" s="19">
        <f t="shared" si="21"/>
        <v>1554.7406000793083</v>
      </c>
      <c r="J33" s="19">
        <f t="shared" si="8"/>
        <v>8.9043478260788582</v>
      </c>
      <c r="K33" s="35">
        <f t="shared" si="9"/>
        <v>1.244271929848273E-3</v>
      </c>
      <c r="L33" s="7">
        <f t="shared" si="0"/>
        <v>1.3342673997271263E-2</v>
      </c>
      <c r="M33" t="s">
        <v>2127</v>
      </c>
      <c r="N33" s="17">
        <f t="shared" si="10"/>
        <v>452.94655635394531</v>
      </c>
      <c r="O33" s="32">
        <f t="shared" si="11"/>
        <v>7.8108811387390287E-2</v>
      </c>
      <c r="P33" s="7">
        <f t="shared" si="1"/>
        <v>0.83758251042710719</v>
      </c>
      <c r="Q33" t="s">
        <v>4175</v>
      </c>
      <c r="R33" s="17">
        <f t="shared" si="12"/>
        <v>527.73349408037086</v>
      </c>
      <c r="S33" s="32">
        <f t="shared" si="13"/>
        <v>1.3384049387491194E-2</v>
      </c>
      <c r="T33" s="7">
        <f t="shared" si="2"/>
        <v>0.1435208843475631</v>
      </c>
      <c r="U33" t="s">
        <v>6223</v>
      </c>
      <c r="V33" s="17">
        <f t="shared" si="14"/>
        <v>349.84048624317586</v>
      </c>
      <c r="W33" s="32">
        <f t="shared" si="15"/>
        <v>4.5963362430504091E-4</v>
      </c>
      <c r="X33" s="7">
        <f t="shared" si="3"/>
        <v>4.9287792002462418E-3</v>
      </c>
      <c r="Y33" t="s">
        <v>8271</v>
      </c>
      <c r="Z33" s="17">
        <f t="shared" si="16"/>
        <v>232.63483845481196</v>
      </c>
      <c r="AA33" s="32">
        <f t="shared" si="22"/>
        <v>390.788843783076</v>
      </c>
      <c r="AB33" s="19">
        <f t="shared" si="23"/>
        <v>8.9043478260788582</v>
      </c>
      <c r="AC33" s="16"/>
      <c r="AD33" s="17">
        <f t="shared" si="24"/>
        <v>0.11230468750010214</v>
      </c>
      <c r="AE33" s="38"/>
    </row>
    <row r="34" spans="1:31" x14ac:dyDescent="0.25">
      <c r="A34" s="47">
        <v>3048.3999999999978</v>
      </c>
      <c r="B34" s="14">
        <v>52.621100000000006</v>
      </c>
      <c r="C34" s="6">
        <f t="shared" si="6"/>
        <v>11.823278149414072</v>
      </c>
      <c r="D34" s="16">
        <f t="shared" si="18"/>
        <v>2.3999999999978172</v>
      </c>
      <c r="E34" s="17">
        <f t="shared" si="19"/>
        <v>25</v>
      </c>
      <c r="F34" s="17">
        <f t="shared" si="7"/>
        <v>24</v>
      </c>
      <c r="G34" s="17">
        <f t="shared" si="20"/>
        <v>0.11718750000010658</v>
      </c>
      <c r="H34" t="s">
        <v>80</v>
      </c>
      <c r="I34" s="19">
        <f t="shared" si="21"/>
        <v>678.03606157303147</v>
      </c>
      <c r="J34" s="19">
        <f t="shared" si="8"/>
        <v>8.5333333333255723</v>
      </c>
      <c r="K34" s="35">
        <f t="shared" si="9"/>
        <v>1.3547716606548965E-3</v>
      </c>
      <c r="L34" s="7">
        <f t="shared" si="0"/>
        <v>1.6017842172866455E-2</v>
      </c>
      <c r="M34" t="s">
        <v>2128</v>
      </c>
      <c r="N34" s="17">
        <f t="shared" si="10"/>
        <v>89.013582988713409</v>
      </c>
      <c r="O34" s="32">
        <f t="shared" si="11"/>
        <v>7.8210833578849448E-2</v>
      </c>
      <c r="P34" s="7">
        <f t="shared" si="1"/>
        <v>0.92470843970027106</v>
      </c>
      <c r="Q34" t="s">
        <v>4176</v>
      </c>
      <c r="R34" s="17">
        <f t="shared" si="12"/>
        <v>48.926914095672309</v>
      </c>
      <c r="S34" s="32">
        <f t="shared" si="13"/>
        <v>1.3443089435831973E-2</v>
      </c>
      <c r="T34" s="7">
        <f t="shared" si="2"/>
        <v>0.15894138558729132</v>
      </c>
      <c r="U34" t="s">
        <v>6224</v>
      </c>
      <c r="V34" s="17">
        <f t="shared" si="14"/>
        <v>103.43575201462266</v>
      </c>
      <c r="W34" s="32">
        <f t="shared" si="15"/>
        <v>4.6832036504117561E-4</v>
      </c>
      <c r="X34" s="7">
        <f t="shared" si="3"/>
        <v>5.5370819389169539E-3</v>
      </c>
      <c r="Y34" t="s">
        <v>8272</v>
      </c>
      <c r="Z34" s="17">
        <f t="shared" si="16"/>
        <v>137.84174510304734</v>
      </c>
      <c r="AA34" s="32">
        <f t="shared" si="22"/>
        <v>94.804498550513927</v>
      </c>
      <c r="AB34" s="19">
        <f t="shared" si="23"/>
        <v>8.5333333333255723</v>
      </c>
      <c r="AC34" s="16"/>
      <c r="AD34" s="17">
        <f t="shared" si="24"/>
        <v>0.11718750000010658</v>
      </c>
      <c r="AE34" s="38"/>
    </row>
    <row r="35" spans="1:31" x14ac:dyDescent="0.25">
      <c r="A35" s="47">
        <v>3048.4999999999977</v>
      </c>
      <c r="B35" s="14">
        <v>50.146100000000004</v>
      </c>
      <c r="C35" s="6">
        <f t="shared" si="6"/>
        <v>9.348278149414071</v>
      </c>
      <c r="D35" s="16">
        <f t="shared" si="18"/>
        <v>2.4999999999977263</v>
      </c>
      <c r="E35" s="17">
        <f t="shared" si="19"/>
        <v>26</v>
      </c>
      <c r="F35" s="17">
        <f t="shared" si="7"/>
        <v>25</v>
      </c>
      <c r="G35" s="17">
        <f t="shared" si="20"/>
        <v>0.12207031250011102</v>
      </c>
      <c r="H35" t="s">
        <v>81</v>
      </c>
      <c r="I35" s="19">
        <f t="shared" si="21"/>
        <v>1263.4856373286893</v>
      </c>
      <c r="J35" s="19">
        <f t="shared" si="8"/>
        <v>8.1919999999925501</v>
      </c>
      <c r="K35" s="35">
        <f t="shared" si="9"/>
        <v>1.4699648302585189E-3</v>
      </c>
      <c r="L35" s="7">
        <f t="shared" si="0"/>
        <v>1.3741640103112875E-2</v>
      </c>
      <c r="M35" t="s">
        <v>2129</v>
      </c>
      <c r="N35" s="17">
        <f t="shared" si="10"/>
        <v>287.36148608918091</v>
      </c>
      <c r="O35" s="32">
        <f t="shared" si="11"/>
        <v>7.8317189128481068E-2</v>
      </c>
      <c r="P35" s="7">
        <f t="shared" si="1"/>
        <v>0.73213086785330883</v>
      </c>
      <c r="Q35" t="s">
        <v>4177</v>
      </c>
      <c r="R35" s="17">
        <f t="shared" si="12"/>
        <v>356.35981951586069</v>
      </c>
      <c r="S35" s="32">
        <f t="shared" si="13"/>
        <v>1.3504648997692263E-2</v>
      </c>
      <c r="T35" s="7">
        <f t="shared" si="2"/>
        <v>0.12624521514063322</v>
      </c>
      <c r="U35" t="s">
        <v>6225</v>
      </c>
      <c r="V35" s="17">
        <f t="shared" si="14"/>
        <v>198.14913147606271</v>
      </c>
      <c r="W35" s="32">
        <f t="shared" si="15"/>
        <v>4.7739123978483844E-4</v>
      </c>
      <c r="X35" s="7">
        <f t="shared" si="3"/>
        <v>4.4627860956022985E-3</v>
      </c>
      <c r="Y35" t="s">
        <v>8273</v>
      </c>
      <c r="Z35" s="17">
        <f t="shared" si="16"/>
        <v>67.568615311504786</v>
      </c>
      <c r="AA35" s="32">
        <f t="shared" si="22"/>
        <v>227.35976309815226</v>
      </c>
      <c r="AB35" s="19">
        <f t="shared" si="23"/>
        <v>8.1919999999925501</v>
      </c>
      <c r="AC35" s="16"/>
      <c r="AD35" s="17">
        <f t="shared" si="24"/>
        <v>0.12207031250011102</v>
      </c>
      <c r="AE35" s="38"/>
    </row>
    <row r="36" spans="1:31" x14ac:dyDescent="0.25">
      <c r="A36" s="47">
        <v>3048.5999999999976</v>
      </c>
      <c r="B36" s="14">
        <v>47.672699999999999</v>
      </c>
      <c r="C36" s="6">
        <f t="shared" si="6"/>
        <v>6.8748781494140658</v>
      </c>
      <c r="D36" s="16">
        <f t="shared" si="18"/>
        <v>2.5999999999976353</v>
      </c>
      <c r="E36" s="17">
        <f t="shared" si="19"/>
        <v>27</v>
      </c>
      <c r="F36" s="17">
        <f t="shared" si="7"/>
        <v>26</v>
      </c>
      <c r="G36" s="17">
        <f t="shared" si="20"/>
        <v>0.12695312500011546</v>
      </c>
      <c r="H36" t="s">
        <v>82</v>
      </c>
      <c r="I36" s="19">
        <f t="shared" si="21"/>
        <v>1096.7127868486477</v>
      </c>
      <c r="J36" s="19">
        <f t="shared" si="8"/>
        <v>7.8769230769159133</v>
      </c>
      <c r="K36" s="35">
        <f t="shared" si="9"/>
        <v>1.589850354417166E-3</v>
      </c>
      <c r="L36" s="7">
        <f t="shared" si="0"/>
        <v>1.0930027462420782E-2</v>
      </c>
      <c r="M36" t="s">
        <v>2130</v>
      </c>
      <c r="N36" s="17">
        <f t="shared" si="10"/>
        <v>346.54643067732007</v>
      </c>
      <c r="O36" s="32">
        <f t="shared" si="11"/>
        <v>7.8427877035226246E-2</v>
      </c>
      <c r="P36" s="7">
        <f t="shared" si="1"/>
        <v>0.53918209813441009</v>
      </c>
      <c r="Q36" t="s">
        <v>4178</v>
      </c>
      <c r="R36" s="17">
        <f t="shared" si="12"/>
        <v>400.84173202926047</v>
      </c>
      <c r="S36" s="32">
        <f t="shared" si="13"/>
        <v>1.35687289667306E-2</v>
      </c>
      <c r="T36" s="7">
        <f t="shared" si="2"/>
        <v>9.3283358288697896E-2</v>
      </c>
      <c r="U36" t="s">
        <v>6226</v>
      </c>
      <c r="V36" s="17">
        <f t="shared" si="14"/>
        <v>280.00491967571094</v>
      </c>
      <c r="W36" s="32">
        <f t="shared" si="15"/>
        <v>4.868480587763898E-4</v>
      </c>
      <c r="X36" s="7">
        <f t="shared" si="3"/>
        <v>3.3470210813664569E-3</v>
      </c>
      <c r="Y36" t="s">
        <v>8274</v>
      </c>
      <c r="Z36" s="17">
        <f t="shared" si="16"/>
        <v>173.46908869956707</v>
      </c>
      <c r="AA36" s="32">
        <f t="shared" si="22"/>
        <v>300.21554277046465</v>
      </c>
      <c r="AB36" s="19">
        <f t="shared" si="23"/>
        <v>7.8769230769159133</v>
      </c>
      <c r="AC36" s="16"/>
      <c r="AD36" s="17">
        <f t="shared" si="24"/>
        <v>0.12695312500011546</v>
      </c>
      <c r="AE36" s="38"/>
    </row>
    <row r="37" spans="1:31" x14ac:dyDescent="0.25">
      <c r="A37" s="47">
        <v>3048.6999999999975</v>
      </c>
      <c r="B37" s="14">
        <v>38.8842</v>
      </c>
      <c r="C37" s="6">
        <f t="shared" si="6"/>
        <v>-1.9136218505859333</v>
      </c>
      <c r="D37" s="16">
        <f t="shared" si="18"/>
        <v>2.6999999999975444</v>
      </c>
      <c r="E37" s="17">
        <f t="shared" si="19"/>
        <v>28</v>
      </c>
      <c r="F37" s="17">
        <f t="shared" si="7"/>
        <v>27</v>
      </c>
      <c r="G37" s="17">
        <f t="shared" si="20"/>
        <v>0.1318359375001199</v>
      </c>
      <c r="H37" t="s">
        <v>83</v>
      </c>
      <c r="I37" s="19">
        <f t="shared" si="21"/>
        <v>667.12332960122319</v>
      </c>
      <c r="J37" s="19">
        <f t="shared" si="8"/>
        <v>7.5851851851782861</v>
      </c>
      <c r="K37" s="35">
        <f t="shared" si="9"/>
        <v>1.7144271047225823E-3</v>
      </c>
      <c r="L37" s="7">
        <f t="shared" si="0"/>
        <v>-3.2807651688339114E-3</v>
      </c>
      <c r="M37" t="s">
        <v>2131</v>
      </c>
      <c r="N37" s="17">
        <f t="shared" si="10"/>
        <v>266.24397050023538</v>
      </c>
      <c r="O37" s="32">
        <f t="shared" si="11"/>
        <v>7.8542896257248251E-2</v>
      </c>
      <c r="P37" s="7">
        <f t="shared" si="1"/>
        <v>-0.15030140248617438</v>
      </c>
      <c r="Q37" t="s">
        <v>4179</v>
      </c>
      <c r="R37" s="17">
        <f t="shared" si="12"/>
        <v>279.76746264139513</v>
      </c>
      <c r="S37" s="32">
        <f t="shared" si="13"/>
        <v>1.3635330272526329E-2</v>
      </c>
      <c r="T37" s="7">
        <f t="shared" si="2"/>
        <v>-2.6092865949462231E-2</v>
      </c>
      <c r="U37" t="s">
        <v>6227</v>
      </c>
      <c r="V37" s="17">
        <f t="shared" si="14"/>
        <v>237.86304444908043</v>
      </c>
      <c r="W37" s="32">
        <f t="shared" si="15"/>
        <v>4.9669270605188706E-4</v>
      </c>
      <c r="X37" s="7">
        <f t="shared" si="3"/>
        <v>-9.5048201532754706E-4</v>
      </c>
      <c r="Y37" t="s">
        <v>8275</v>
      </c>
      <c r="Z37" s="17">
        <f t="shared" si="16"/>
        <v>214.82223643243034</v>
      </c>
      <c r="AA37" s="32">
        <f t="shared" si="22"/>
        <v>249.67417850578531</v>
      </c>
      <c r="AB37" s="19">
        <f t="shared" si="23"/>
        <v>7.5851851851782861</v>
      </c>
      <c r="AC37" s="16"/>
      <c r="AD37" s="17">
        <f t="shared" si="24"/>
        <v>0.1318359375001199</v>
      </c>
      <c r="AE37" s="38"/>
    </row>
    <row r="38" spans="1:31" x14ac:dyDescent="0.25">
      <c r="A38" s="47">
        <v>3048.7999999999975</v>
      </c>
      <c r="B38" s="14">
        <v>37.3292</v>
      </c>
      <c r="C38" s="6">
        <f t="shared" si="6"/>
        <v>-3.468621850585933</v>
      </c>
      <c r="D38" s="16">
        <f t="shared" si="18"/>
        <v>2.7999999999974534</v>
      </c>
      <c r="E38" s="17">
        <f t="shared" si="19"/>
        <v>29</v>
      </c>
      <c r="F38" s="17">
        <f t="shared" si="7"/>
        <v>28</v>
      </c>
      <c r="G38" s="17">
        <f t="shared" si="20"/>
        <v>0.13671875000012434</v>
      </c>
      <c r="H38" t="s">
        <v>84</v>
      </c>
      <c r="I38" s="19">
        <f t="shared" si="21"/>
        <v>1316.8073663089663</v>
      </c>
      <c r="J38" s="19">
        <f t="shared" si="8"/>
        <v>7.3142857142790616</v>
      </c>
      <c r="K38" s="35">
        <f t="shared" si="9"/>
        <v>1.8436939086109994E-3</v>
      </c>
      <c r="L38" s="7">
        <f t="shared" si="0"/>
        <v>-6.3950769772002968E-3</v>
      </c>
      <c r="M38" t="s">
        <v>2132</v>
      </c>
      <c r="N38" s="17">
        <f t="shared" si="10"/>
        <v>545.48108393109067</v>
      </c>
      <c r="O38" s="32">
        <f t="shared" si="11"/>
        <v>7.8662245711942358E-2</v>
      </c>
      <c r="P38" s="7">
        <f t="shared" si="1"/>
        <v>-0.27284958429260286</v>
      </c>
      <c r="Q38" t="s">
        <v>4180</v>
      </c>
      <c r="R38" s="17">
        <f t="shared" si="12"/>
        <v>594.47890239354638</v>
      </c>
      <c r="S38" s="32">
        <f t="shared" si="13"/>
        <v>1.3704453880513633E-2</v>
      </c>
      <c r="T38" s="7">
        <f t="shared" si="2"/>
        <v>-4.7535568180296764E-2</v>
      </c>
      <c r="U38" t="s">
        <v>6228</v>
      </c>
      <c r="V38" s="17">
        <f t="shared" si="14"/>
        <v>487.53766101549951</v>
      </c>
      <c r="W38" s="32">
        <f t="shared" si="15"/>
        <v>5.0692713943196153E-4</v>
      </c>
      <c r="X38" s="7">
        <f t="shared" si="3"/>
        <v>-1.7583385524887237E-3</v>
      </c>
      <c r="Y38" t="s">
        <v>8276</v>
      </c>
      <c r="Z38" s="17">
        <f t="shared" si="16"/>
        <v>406.09346511874367</v>
      </c>
      <c r="AA38" s="32">
        <f t="shared" si="22"/>
        <v>508.39777811472004</v>
      </c>
      <c r="AB38" s="19">
        <f t="shared" si="23"/>
        <v>7.3142857142790616</v>
      </c>
      <c r="AC38" s="16"/>
      <c r="AD38" s="17">
        <f t="shared" si="24"/>
        <v>0.13671875000012434</v>
      </c>
      <c r="AE38" s="38"/>
    </row>
    <row r="39" spans="1:31" x14ac:dyDescent="0.25">
      <c r="A39" s="47">
        <v>3048.8999999999974</v>
      </c>
      <c r="B39" s="14">
        <v>35.771500000000003</v>
      </c>
      <c r="C39" s="6">
        <f t="shared" si="6"/>
        <v>-5.02632185058593</v>
      </c>
      <c r="D39" s="16">
        <f t="shared" si="18"/>
        <v>2.8999999999973625</v>
      </c>
      <c r="E39" s="17">
        <f t="shared" si="19"/>
        <v>30</v>
      </c>
      <c r="F39" s="17">
        <f t="shared" si="7"/>
        <v>29</v>
      </c>
      <c r="G39" s="17">
        <f t="shared" si="20"/>
        <v>0.14160156250012879</v>
      </c>
      <c r="H39" t="s">
        <v>85</v>
      </c>
      <c r="I39" s="19">
        <f t="shared" si="21"/>
        <v>1077.5929288268028</v>
      </c>
      <c r="J39" s="19">
        <f t="shared" si="8"/>
        <v>7.0620689655108189</v>
      </c>
      <c r="K39" s="35">
        <f t="shared" si="9"/>
        <v>1.9776495493740165E-3</v>
      </c>
      <c r="L39" s="7">
        <f t="shared" si="0"/>
        <v>-9.9403031428200363E-3</v>
      </c>
      <c r="M39" t="s">
        <v>2133</v>
      </c>
      <c r="N39" s="17">
        <f t="shared" si="10"/>
        <v>603.00791994694964</v>
      </c>
      <c r="O39" s="32">
        <f t="shared" si="11"/>
        <v>7.8785924275945995E-2</v>
      </c>
      <c r="P39" s="7">
        <f t="shared" si="1"/>
        <v>-0.39600341270679584</v>
      </c>
      <c r="Q39" t="s">
        <v>4181</v>
      </c>
      <c r="R39" s="17">
        <f t="shared" si="12"/>
        <v>625.12204044189377</v>
      </c>
      <c r="S39" s="32">
        <f t="shared" si="13"/>
        <v>1.3776100791911924E-2</v>
      </c>
      <c r="T39" s="7">
        <f t="shared" si="2"/>
        <v>-6.9243116426261034E-2</v>
      </c>
      <c r="U39" t="s">
        <v>6229</v>
      </c>
      <c r="V39" s="17">
        <f t="shared" si="14"/>
        <v>548.97677812035818</v>
      </c>
      <c r="W39" s="32">
        <f t="shared" si="15"/>
        <v>5.1755339050994428E-4</v>
      </c>
      <c r="X39" s="7">
        <f t="shared" si="3"/>
        <v>-2.6013899155649658E-3</v>
      </c>
      <c r="Y39" t="s">
        <v>8277</v>
      </c>
      <c r="Z39" s="17">
        <f t="shared" si="16"/>
        <v>458.36713665833059</v>
      </c>
      <c r="AA39" s="32">
        <f t="shared" si="22"/>
        <v>558.86846879188306</v>
      </c>
      <c r="AB39" s="19">
        <f t="shared" si="23"/>
        <v>7.0620689655108189</v>
      </c>
      <c r="AC39" s="16"/>
      <c r="AD39" s="17">
        <f t="shared" si="24"/>
        <v>0.14160156250012879</v>
      </c>
      <c r="AE39" s="38"/>
    </row>
    <row r="40" spans="1:31" x14ac:dyDescent="0.25">
      <c r="A40" s="47">
        <v>3048.9999999999973</v>
      </c>
      <c r="B40" s="14">
        <v>35.316500000000005</v>
      </c>
      <c r="C40" s="6">
        <f t="shared" si="6"/>
        <v>-5.4813218505859282</v>
      </c>
      <c r="D40" s="16">
        <f t="shared" si="18"/>
        <v>2.9999999999972715</v>
      </c>
      <c r="E40" s="17">
        <f t="shared" si="19"/>
        <v>31</v>
      </c>
      <c r="F40" s="17">
        <f t="shared" si="7"/>
        <v>30</v>
      </c>
      <c r="G40" s="17">
        <f t="shared" si="20"/>
        <v>0.14648437500013323</v>
      </c>
      <c r="H40" t="s">
        <v>86</v>
      </c>
      <c r="I40" s="19">
        <f t="shared" si="21"/>
        <v>204.45416656069159</v>
      </c>
      <c r="J40" s="19">
        <f t="shared" si="8"/>
        <v>6.8266666666604578</v>
      </c>
      <c r="K40" s="35">
        <f t="shared" si="9"/>
        <v>2.1162927661700914E-3</v>
      </c>
      <c r="L40" s="7">
        <f t="shared" si="0"/>
        <v>-1.1600081781445058E-2</v>
      </c>
      <c r="M40" t="s">
        <v>2134</v>
      </c>
      <c r="N40" s="17">
        <f t="shared" si="10"/>
        <v>214.29167127365929</v>
      </c>
      <c r="O40" s="32">
        <f t="shared" si="11"/>
        <v>7.8913930785149522E-2</v>
      </c>
      <c r="P40" s="7">
        <f t="shared" si="1"/>
        <v>-0.43255265312826563</v>
      </c>
      <c r="Q40" t="s">
        <v>4182</v>
      </c>
      <c r="R40" s="17">
        <f t="shared" si="12"/>
        <v>193.55796454889219</v>
      </c>
      <c r="S40" s="32">
        <f t="shared" si="13"/>
        <v>1.3850272043654528E-2</v>
      </c>
      <c r="T40" s="7">
        <f t="shared" si="2"/>
        <v>-7.5917798789442978E-2</v>
      </c>
      <c r="U40" t="s">
        <v>6230</v>
      </c>
      <c r="V40" s="17">
        <f t="shared" si="14"/>
        <v>199.36399424185538</v>
      </c>
      <c r="W40" s="32">
        <f t="shared" si="15"/>
        <v>5.2857356463949928E-4</v>
      </c>
      <c r="X40" s="7">
        <f t="shared" si="3"/>
        <v>-2.8972818295005809E-3</v>
      </c>
      <c r="Y40" t="s">
        <v>8278</v>
      </c>
      <c r="Z40" s="17">
        <f t="shared" si="16"/>
        <v>181.54755830127888</v>
      </c>
      <c r="AA40" s="32">
        <f t="shared" si="22"/>
        <v>197.19029709142143</v>
      </c>
      <c r="AB40" s="19">
        <f t="shared" si="23"/>
        <v>6.8266666666604578</v>
      </c>
      <c r="AC40" s="16"/>
      <c r="AD40" s="17">
        <f t="shared" si="24"/>
        <v>0.14648437500013323</v>
      </c>
      <c r="AE40" s="38"/>
    </row>
    <row r="41" spans="1:31" x14ac:dyDescent="0.25">
      <c r="A41" s="47">
        <v>3049.0999999999972</v>
      </c>
      <c r="B41" s="14">
        <v>34.855699999999999</v>
      </c>
      <c r="C41" s="6">
        <f t="shared" si="6"/>
        <v>-5.9421218505859343</v>
      </c>
      <c r="D41" s="16">
        <f t="shared" si="18"/>
        <v>3.0999999999971806</v>
      </c>
      <c r="E41" s="17">
        <f t="shared" si="19"/>
        <v>32</v>
      </c>
      <c r="F41" s="17">
        <f t="shared" si="7"/>
        <v>31</v>
      </c>
      <c r="G41" s="17">
        <f t="shared" si="20"/>
        <v>0.15136718750013767</v>
      </c>
      <c r="H41" t="s">
        <v>87</v>
      </c>
      <c r="I41" s="19">
        <f t="shared" si="21"/>
        <v>204.13948500881159</v>
      </c>
      <c r="J41" s="19">
        <f t="shared" si="8"/>
        <v>6.6064516128972173</v>
      </c>
      <c r="K41" s="35">
        <f t="shared" si="9"/>
        <v>2.2596222540365307E-3</v>
      </c>
      <c r="L41" s="7">
        <f t="shared" si="0"/>
        <v>-1.342695076978071E-2</v>
      </c>
      <c r="M41" t="s">
        <v>2135</v>
      </c>
      <c r="N41" s="17">
        <f t="shared" si="10"/>
        <v>293.71132435175758</v>
      </c>
      <c r="O41" s="32">
        <f t="shared" si="11"/>
        <v>7.9046264034706826E-2</v>
      </c>
      <c r="P41" s="7">
        <f t="shared" si="1"/>
        <v>-0.46970253272781654</v>
      </c>
      <c r="Q41" t="s">
        <v>4183</v>
      </c>
      <c r="R41" s="17">
        <f t="shared" si="12"/>
        <v>260.74645849340828</v>
      </c>
      <c r="S41" s="32">
        <f t="shared" si="13"/>
        <v>1.3926968708314613E-2</v>
      </c>
      <c r="T41" s="7">
        <f t="shared" si="2"/>
        <v>-8.2755745074102827E-2</v>
      </c>
      <c r="U41" t="s">
        <v>6231</v>
      </c>
      <c r="V41" s="17">
        <f t="shared" si="14"/>
        <v>294.91873007934322</v>
      </c>
      <c r="W41" s="32">
        <f t="shared" si="15"/>
        <v>5.3998984092192004E-4</v>
      </c>
      <c r="X41" s="7">
        <f t="shared" si="3"/>
        <v>-3.2086854328365636E-3</v>
      </c>
      <c r="Y41" t="s">
        <v>8279</v>
      </c>
      <c r="Z41" s="17">
        <f t="shared" si="16"/>
        <v>315.89161308429732</v>
      </c>
      <c r="AA41" s="32">
        <f t="shared" si="22"/>
        <v>291.31703150220159</v>
      </c>
      <c r="AB41" s="19">
        <f t="shared" si="23"/>
        <v>6.6064516128972173</v>
      </c>
      <c r="AC41" s="16"/>
      <c r="AD41" s="17">
        <f t="shared" si="24"/>
        <v>0.15136718750013767</v>
      </c>
      <c r="AE41" s="38"/>
    </row>
    <row r="42" spans="1:31" x14ac:dyDescent="0.25">
      <c r="A42" s="47">
        <v>3049.1999999999971</v>
      </c>
      <c r="B42" s="14">
        <v>38.517400000000002</v>
      </c>
      <c r="C42" s="6">
        <f t="shared" si="6"/>
        <v>-2.2804218505859311</v>
      </c>
      <c r="D42" s="16">
        <f t="shared" si="18"/>
        <v>3.1999999999970896</v>
      </c>
      <c r="E42" s="17">
        <f t="shared" si="19"/>
        <v>33</v>
      </c>
      <c r="F42" s="17">
        <f t="shared" si="7"/>
        <v>32</v>
      </c>
      <c r="G42" s="17">
        <f t="shared" si="20"/>
        <v>0.15625000000014211</v>
      </c>
      <c r="H42" t="s">
        <v>88</v>
      </c>
      <c r="I42" s="19">
        <f t="shared" si="21"/>
        <v>1548.5030154536441</v>
      </c>
      <c r="J42" s="19">
        <f t="shared" si="8"/>
        <v>6.3999999999941792</v>
      </c>
      <c r="K42" s="35">
        <f t="shared" si="9"/>
        <v>2.4076366639015356E-3</v>
      </c>
      <c r="L42" s="7">
        <f t="shared" si="0"/>
        <v>-5.4904272566328773E-3</v>
      </c>
      <c r="M42" t="s">
        <v>2136</v>
      </c>
      <c r="N42" s="17">
        <f t="shared" si="10"/>
        <v>928.76678309832732</v>
      </c>
      <c r="O42" s="32">
        <f t="shared" si="11"/>
        <v>7.9182922779046983E-2</v>
      </c>
      <c r="P42" s="7">
        <f t="shared" si="1"/>
        <v>-0.18057046729859719</v>
      </c>
      <c r="Q42" t="s">
        <v>4184</v>
      </c>
      <c r="R42" s="17">
        <f t="shared" si="12"/>
        <v>973.89818957765783</v>
      </c>
      <c r="S42" s="32">
        <f t="shared" si="13"/>
        <v>1.4006191894028068E-2</v>
      </c>
      <c r="T42" s="7">
        <f t="shared" si="2"/>
        <v>-3.1940026038641156E-2</v>
      </c>
      <c r="U42" t="s">
        <v>6232</v>
      </c>
      <c r="V42" s="17">
        <f t="shared" si="14"/>
        <v>837.84195233693026</v>
      </c>
      <c r="W42" s="32">
        <f t="shared" si="15"/>
        <v>5.5180447219252589E-4</v>
      </c>
      <c r="X42" s="7">
        <f t="shared" si="3"/>
        <v>-1.2583469756388729E-3</v>
      </c>
      <c r="Y42" t="s">
        <v>8280</v>
      </c>
      <c r="Z42" s="17">
        <f t="shared" si="16"/>
        <v>694.62378972847478</v>
      </c>
      <c r="AA42" s="32">
        <f t="shared" si="22"/>
        <v>858.78267868534749</v>
      </c>
      <c r="AB42" s="19">
        <f t="shared" si="23"/>
        <v>6.3999999999941792</v>
      </c>
      <c r="AC42" s="16">
        <f>AB42</f>
        <v>6.3999999999941792</v>
      </c>
      <c r="AD42" s="17">
        <f t="shared" si="24"/>
        <v>0.15625000000014211</v>
      </c>
      <c r="AE42" s="38"/>
    </row>
    <row r="43" spans="1:31" x14ac:dyDescent="0.25">
      <c r="A43" s="47">
        <v>3049.299999999997</v>
      </c>
      <c r="B43" s="14">
        <v>41.355199999999996</v>
      </c>
      <c r="C43" s="6">
        <f t="shared" si="6"/>
        <v>0.55737814941406327</v>
      </c>
      <c r="D43" s="16">
        <f t="shared" si="18"/>
        <v>3.2999999999969987</v>
      </c>
      <c r="E43" s="17">
        <f t="shared" si="19"/>
        <v>34</v>
      </c>
      <c r="F43" s="17">
        <f t="shared" si="7"/>
        <v>33</v>
      </c>
      <c r="G43" s="17">
        <f t="shared" si="20"/>
        <v>0.16113281250014655</v>
      </c>
      <c r="H43" t="s">
        <v>89</v>
      </c>
      <c r="I43" s="19">
        <f t="shared" si="21"/>
        <v>1177.5127623374558</v>
      </c>
      <c r="J43" s="19">
        <f t="shared" si="8"/>
        <v>6.2060606060549617</v>
      </c>
      <c r="K43" s="35">
        <f t="shared" si="9"/>
        <v>2.5603346025971918E-3</v>
      </c>
      <c r="L43" s="7">
        <f t="shared" si="0"/>
        <v>1.4270745626764139E-3</v>
      </c>
      <c r="M43" t="s">
        <v>2137</v>
      </c>
      <c r="N43" s="17">
        <f t="shared" si="10"/>
        <v>865.70474867559597</v>
      </c>
      <c r="O43" s="32">
        <f t="shared" si="11"/>
        <v>7.9323905731885913E-2</v>
      </c>
      <c r="P43" s="7">
        <f t="shared" si="1"/>
        <v>4.4213411781134179E-2</v>
      </c>
      <c r="Q43" t="s">
        <v>4185</v>
      </c>
      <c r="R43" s="17">
        <f t="shared" si="12"/>
        <v>888.91996767714852</v>
      </c>
      <c r="S43" s="32">
        <f t="shared" si="13"/>
        <v>1.4087942744414571E-2</v>
      </c>
      <c r="T43" s="7">
        <f t="shared" si="2"/>
        <v>7.8523114559330733E-3</v>
      </c>
      <c r="U43" t="s">
        <v>6233</v>
      </c>
      <c r="V43" s="17">
        <f t="shared" si="14"/>
        <v>810.04755737035316</v>
      </c>
      <c r="W43" s="32">
        <f t="shared" si="15"/>
        <v>5.6401978500687094E-4</v>
      </c>
      <c r="X43" s="7">
        <f t="shared" si="3"/>
        <v>3.1437230400004757E-4</v>
      </c>
      <c r="Y43" t="s">
        <v>8281</v>
      </c>
      <c r="Z43" s="17">
        <f t="shared" si="16"/>
        <v>713.22496173716115</v>
      </c>
      <c r="AA43" s="32">
        <f t="shared" si="22"/>
        <v>819.4743088650647</v>
      </c>
      <c r="AB43" s="19">
        <f t="shared" si="23"/>
        <v>6.2060606060549617</v>
      </c>
      <c r="AC43" s="16"/>
      <c r="AD43" s="17">
        <f t="shared" si="24"/>
        <v>0.16113281250014655</v>
      </c>
      <c r="AE43" s="38"/>
    </row>
    <row r="44" spans="1:31" x14ac:dyDescent="0.25">
      <c r="A44" s="47">
        <v>3049.3999999999969</v>
      </c>
      <c r="B44" s="14">
        <v>44.192999999999998</v>
      </c>
      <c r="C44" s="6">
        <f t="shared" si="6"/>
        <v>3.3951781494140647</v>
      </c>
      <c r="D44" s="16">
        <f t="shared" si="18"/>
        <v>3.3999999999969077</v>
      </c>
      <c r="E44" s="17">
        <f t="shared" si="19"/>
        <v>35</v>
      </c>
      <c r="F44" s="17">
        <f t="shared" si="7"/>
        <v>34</v>
      </c>
      <c r="G44" s="17">
        <f t="shared" si="20"/>
        <v>0.16601562500015099</v>
      </c>
      <c r="H44" t="s">
        <v>90</v>
      </c>
      <c r="I44" s="19">
        <f t="shared" si="21"/>
        <v>722.76312831247253</v>
      </c>
      <c r="J44" s="19">
        <f t="shared" si="8"/>
        <v>6.0235294117592275</v>
      </c>
      <c r="K44" s="35">
        <f t="shared" si="9"/>
        <v>2.7177146328722923E-3</v>
      </c>
      <c r="L44" s="7">
        <f t="shared" si="0"/>
        <v>9.2271253378708729E-3</v>
      </c>
      <c r="M44" t="s">
        <v>2138</v>
      </c>
      <c r="N44" s="17">
        <f t="shared" si="10"/>
        <v>542.21994860500763</v>
      </c>
      <c r="O44" s="32">
        <f t="shared" si="11"/>
        <v>7.9469211566238318E-2</v>
      </c>
      <c r="P44" s="7">
        <f t="shared" si="1"/>
        <v>0.2698121306608558</v>
      </c>
      <c r="Q44" t="s">
        <v>4186</v>
      </c>
      <c r="R44" s="17">
        <f t="shared" si="12"/>
        <v>540.04551977651681</v>
      </c>
      <c r="S44" s="32">
        <f t="shared" si="13"/>
        <v>1.4172222438495391E-2</v>
      </c>
      <c r="T44" s="7">
        <f t="shared" si="2"/>
        <v>4.8117219951815268E-2</v>
      </c>
      <c r="U44" t="s">
        <v>6234</v>
      </c>
      <c r="V44" s="17">
        <f t="shared" si="14"/>
        <v>520.77526203176546</v>
      </c>
      <c r="W44" s="32">
        <f t="shared" si="15"/>
        <v>5.766381796262765E-4</v>
      </c>
      <c r="X44" s="7">
        <f t="shared" si="3"/>
        <v>1.9577893475850364E-3</v>
      </c>
      <c r="Y44" t="s">
        <v>8282</v>
      </c>
      <c r="Z44" s="17">
        <f t="shared" si="16"/>
        <v>489.83040986665583</v>
      </c>
      <c r="AA44" s="32">
        <f t="shared" si="22"/>
        <v>523.21778506998646</v>
      </c>
      <c r="AB44" s="19">
        <f t="shared" si="23"/>
        <v>6.0235294117592275</v>
      </c>
      <c r="AC44" s="16"/>
      <c r="AD44" s="17">
        <f t="shared" si="24"/>
        <v>0.16601562500015099</v>
      </c>
      <c r="AE44" s="38"/>
    </row>
    <row r="45" spans="1:31" x14ac:dyDescent="0.25">
      <c r="A45" s="47">
        <v>3049.4999999999968</v>
      </c>
      <c r="B45" s="14">
        <v>45.108350000000002</v>
      </c>
      <c r="C45" s="6">
        <f t="shared" si="6"/>
        <v>4.3105281494140684</v>
      </c>
      <c r="D45" s="16">
        <f t="shared" si="18"/>
        <v>3.4999999999968168</v>
      </c>
      <c r="E45" s="17">
        <f t="shared" si="19"/>
        <v>36</v>
      </c>
      <c r="F45" s="17">
        <f t="shared" si="7"/>
        <v>35</v>
      </c>
      <c r="G45" s="17">
        <f t="shared" si="20"/>
        <v>0.17089843750015543</v>
      </c>
      <c r="H45" t="s">
        <v>91</v>
      </c>
      <c r="I45" s="19">
        <f t="shared" si="21"/>
        <v>481.3285660440049</v>
      </c>
      <c r="J45" s="19">
        <f t="shared" si="8"/>
        <v>5.8514285714232495</v>
      </c>
      <c r="K45" s="35">
        <f t="shared" si="9"/>
        <v>2.8797752734060489E-3</v>
      </c>
      <c r="L45" s="7">
        <f t="shared" si="0"/>
        <v>1.2413352380003368E-2</v>
      </c>
      <c r="M45" t="s">
        <v>2139</v>
      </c>
      <c r="N45" s="17">
        <f t="shared" si="10"/>
        <v>265.23324143715627</v>
      </c>
      <c r="O45" s="32">
        <f t="shared" si="11"/>
        <v>7.9618838914430334E-2</v>
      </c>
      <c r="P45" s="7">
        <f t="shared" si="1"/>
        <v>0.3431992463643162</v>
      </c>
      <c r="Q45" t="s">
        <v>4187</v>
      </c>
      <c r="R45" s="17">
        <f t="shared" si="12"/>
        <v>241.23645554573042</v>
      </c>
      <c r="S45" s="32">
        <f t="shared" si="13"/>
        <v>1.4259032190608985E-2</v>
      </c>
      <c r="T45" s="7">
        <f t="shared" si="2"/>
        <v>6.1463959641021373E-2</v>
      </c>
      <c r="U45" t="s">
        <v>6235</v>
      </c>
      <c r="V45" s="17">
        <f t="shared" si="14"/>
        <v>269.86365973379674</v>
      </c>
      <c r="W45" s="32">
        <f t="shared" si="15"/>
        <v>5.8966213000286906E-4</v>
      </c>
      <c r="X45" s="7">
        <f t="shared" si="3"/>
        <v>2.5417552100208251E-3</v>
      </c>
      <c r="Y45" t="s">
        <v>8283</v>
      </c>
      <c r="Z45" s="17">
        <f t="shared" si="16"/>
        <v>273.60982918643754</v>
      </c>
      <c r="AA45" s="32">
        <f t="shared" si="22"/>
        <v>262.48579647578026</v>
      </c>
      <c r="AB45" s="19">
        <f t="shared" si="23"/>
        <v>5.8514285714232495</v>
      </c>
      <c r="AC45" s="16"/>
      <c r="AD45" s="17">
        <f t="shared" si="24"/>
        <v>0.17089843750015543</v>
      </c>
      <c r="AE45" s="38"/>
    </row>
    <row r="46" spans="1:31" x14ac:dyDescent="0.25">
      <c r="A46" s="47">
        <v>3049.5999999999967</v>
      </c>
      <c r="B46" s="14">
        <v>46.023699999999998</v>
      </c>
      <c r="C46" s="6">
        <f t="shared" si="6"/>
        <v>5.2258781494140649</v>
      </c>
      <c r="D46" s="16">
        <f t="shared" si="18"/>
        <v>3.5999999999967258</v>
      </c>
      <c r="E46" s="17">
        <f t="shared" si="19"/>
        <v>37</v>
      </c>
      <c r="F46" s="17">
        <f t="shared" si="7"/>
        <v>36</v>
      </c>
      <c r="G46" s="17">
        <f t="shared" si="20"/>
        <v>0.17578125000015987</v>
      </c>
      <c r="H46" t="s">
        <v>92</v>
      </c>
      <c r="I46" s="19">
        <f t="shared" si="21"/>
        <v>923.87824593216385</v>
      </c>
      <c r="J46" s="19">
        <f t="shared" si="8"/>
        <v>5.6888888888837146</v>
      </c>
      <c r="K46" s="35">
        <f t="shared" si="9"/>
        <v>3.0465149988219697E-3</v>
      </c>
      <c r="L46" s="7">
        <f t="shared" si="0"/>
        <v>1.5920716164205949E-2</v>
      </c>
      <c r="M46" t="s">
        <v>2140</v>
      </c>
      <c r="N46" s="17">
        <f t="shared" si="10"/>
        <v>421.18978267341049</v>
      </c>
      <c r="O46" s="32">
        <f t="shared" si="11"/>
        <v>7.9772786368112303E-2</v>
      </c>
      <c r="P46" s="7">
        <f t="shared" si="1"/>
        <v>0.41688286119899426</v>
      </c>
      <c r="Q46" t="s">
        <v>4188</v>
      </c>
      <c r="R46" s="17">
        <f t="shared" si="12"/>
        <v>458.05838960145519</v>
      </c>
      <c r="S46" s="32">
        <f t="shared" si="13"/>
        <v>1.4348373250324162E-2</v>
      </c>
      <c r="T46" s="7">
        <f t="shared" si="2"/>
        <v>7.4982850248506303E-2</v>
      </c>
      <c r="U46" t="s">
        <v>6236</v>
      </c>
      <c r="V46" s="17">
        <f t="shared" si="14"/>
        <v>376.61963142119015</v>
      </c>
      <c r="W46" s="32">
        <f t="shared" si="15"/>
        <v>6.030941837637839E-4</v>
      </c>
      <c r="X46" s="7">
        <f t="shared" si="3"/>
        <v>3.1516967169698692E-3</v>
      </c>
      <c r="Y46" t="s">
        <v>8284</v>
      </c>
      <c r="Z46" s="17">
        <f t="shared" si="16"/>
        <v>297.22111187874373</v>
      </c>
      <c r="AA46" s="32">
        <f t="shared" si="22"/>
        <v>388.27222889369989</v>
      </c>
      <c r="AB46" s="19">
        <f t="shared" si="23"/>
        <v>5.6888888888837146</v>
      </c>
      <c r="AC46" s="16"/>
      <c r="AD46" s="17">
        <f t="shared" si="24"/>
        <v>0.17578125000015987</v>
      </c>
      <c r="AE46" s="38"/>
    </row>
    <row r="47" spans="1:31" x14ac:dyDescent="0.25">
      <c r="A47" s="47">
        <v>3049.6999999999966</v>
      </c>
      <c r="B47" s="14">
        <v>46.450833333333335</v>
      </c>
      <c r="C47" s="6">
        <f t="shared" si="6"/>
        <v>5.6530114827474023</v>
      </c>
      <c r="D47" s="16">
        <f t="shared" si="18"/>
        <v>3.6999999999966349</v>
      </c>
      <c r="E47" s="17">
        <f t="shared" si="19"/>
        <v>38</v>
      </c>
      <c r="F47" s="17">
        <f t="shared" si="7"/>
        <v>37</v>
      </c>
      <c r="G47" s="17">
        <f t="shared" si="20"/>
        <v>0.18066406250016431</v>
      </c>
      <c r="H47" t="s">
        <v>93</v>
      </c>
      <c r="I47" s="19">
        <f t="shared" si="21"/>
        <v>663.3656413380578</v>
      </c>
      <c r="J47" s="19">
        <f t="shared" si="8"/>
        <v>5.5351351351301012</v>
      </c>
      <c r="K47" s="35">
        <f t="shared" si="9"/>
        <v>3.217932239702348E-3</v>
      </c>
      <c r="L47" s="7">
        <f t="shared" si="0"/>
        <v>1.8191007901740438E-2</v>
      </c>
      <c r="M47" t="s">
        <v>2141</v>
      </c>
      <c r="N47" s="17">
        <f t="shared" si="10"/>
        <v>462.01217396795084</v>
      </c>
      <c r="O47" s="32">
        <f t="shared" si="11"/>
        <v>7.9931052478272369E-2</v>
      </c>
      <c r="P47" s="7">
        <f t="shared" si="1"/>
        <v>0.45185115748775889</v>
      </c>
      <c r="Q47" t="s">
        <v>4189</v>
      </c>
      <c r="R47" s="17">
        <f t="shared" si="12"/>
        <v>477.26565466362564</v>
      </c>
      <c r="S47" s="32">
        <f t="shared" si="13"/>
        <v>1.4440246902350427E-2</v>
      </c>
      <c r="T47" s="7">
        <f t="shared" si="2"/>
        <v>8.1630881552694573E-2</v>
      </c>
      <c r="U47" t="s">
        <v>6237</v>
      </c>
      <c r="V47" s="17">
        <f t="shared" si="14"/>
        <v>412.44378958792555</v>
      </c>
      <c r="W47" s="32">
        <f t="shared" si="15"/>
        <v>6.1693696219551619E-4</v>
      </c>
      <c r="X47" s="7">
        <f t="shared" si="3"/>
        <v>3.4875517314225529E-3</v>
      </c>
      <c r="Y47" t="s">
        <v>8285</v>
      </c>
      <c r="Z47" s="17">
        <f t="shared" si="16"/>
        <v>332.61848847382151</v>
      </c>
      <c r="AA47" s="32">
        <f t="shared" si="22"/>
        <v>421.08502667333084</v>
      </c>
      <c r="AB47" s="19">
        <f t="shared" si="23"/>
        <v>5.5351351351301012</v>
      </c>
      <c r="AC47" s="16"/>
      <c r="AD47" s="17">
        <f t="shared" si="24"/>
        <v>0.18066406250016431</v>
      </c>
      <c r="AE47" s="38"/>
    </row>
    <row r="48" spans="1:31" x14ac:dyDescent="0.25">
      <c r="A48" s="47">
        <v>3049.7999999999965</v>
      </c>
      <c r="B48" s="14">
        <v>46.877966666666673</v>
      </c>
      <c r="C48" s="6">
        <f t="shared" si="6"/>
        <v>6.0801448160807396</v>
      </c>
      <c r="D48" s="16">
        <f t="shared" si="18"/>
        <v>3.7999999999965439</v>
      </c>
      <c r="E48" s="17">
        <f t="shared" si="19"/>
        <v>39</v>
      </c>
      <c r="F48" s="17">
        <f t="shared" si="7"/>
        <v>38</v>
      </c>
      <c r="G48" s="17">
        <f t="shared" si="20"/>
        <v>0.18554687500016875</v>
      </c>
      <c r="H48" t="s">
        <v>94</v>
      </c>
      <c r="I48" s="19">
        <f t="shared" si="21"/>
        <v>673.26686861062171</v>
      </c>
      <c r="J48" s="19">
        <f t="shared" si="8"/>
        <v>5.3894736842056243</v>
      </c>
      <c r="K48" s="35">
        <f t="shared" si="9"/>
        <v>3.39402538260275E-3</v>
      </c>
      <c r="L48" s="7">
        <f t="shared" si="0"/>
        <v>2.0636165835678559E-2</v>
      </c>
      <c r="M48" t="s">
        <v>2142</v>
      </c>
      <c r="N48" s="17">
        <f t="shared" si="10"/>
        <v>325.47020323465733</v>
      </c>
      <c r="O48" s="32">
        <f t="shared" si="11"/>
        <v>8.0093635755249415E-2</v>
      </c>
      <c r="P48" s="7">
        <f t="shared" si="1"/>
        <v>0.48698090423833873</v>
      </c>
      <c r="Q48" t="s">
        <v>4190</v>
      </c>
      <c r="R48" s="17">
        <f t="shared" si="12"/>
        <v>348.06520392218169</v>
      </c>
      <c r="S48" s="32">
        <f t="shared" si="13"/>
        <v>1.4534654466445682E-2</v>
      </c>
      <c r="T48" s="7">
        <f t="shared" si="2"/>
        <v>8.8372804007684477E-2</v>
      </c>
      <c r="U48" t="s">
        <v>6238</v>
      </c>
      <c r="V48" s="17">
        <f t="shared" si="14"/>
        <v>291.10861411506278</v>
      </c>
      <c r="W48" s="32">
        <f t="shared" si="15"/>
        <v>6.3119316022651646E-4</v>
      </c>
      <c r="X48" s="7">
        <f t="shared" si="3"/>
        <v>3.8377458210968737E-3</v>
      </c>
      <c r="Y48" t="s">
        <v>8286</v>
      </c>
      <c r="Z48" s="17">
        <f t="shared" si="16"/>
        <v>240.09719145181791</v>
      </c>
      <c r="AA48" s="32">
        <f t="shared" si="22"/>
        <v>301.18530318092996</v>
      </c>
      <c r="AB48" s="19">
        <f t="shared" si="23"/>
        <v>5.3894736842056243</v>
      </c>
      <c r="AC48" s="16"/>
      <c r="AD48" s="17">
        <f t="shared" si="24"/>
        <v>0.18554687500016875</v>
      </c>
      <c r="AE48" s="38"/>
    </row>
    <row r="49" spans="1:31" x14ac:dyDescent="0.25">
      <c r="A49" s="47">
        <v>3049.8999999999965</v>
      </c>
      <c r="B49" s="14">
        <v>47.305100000000003</v>
      </c>
      <c r="C49" s="6">
        <f t="shared" si="6"/>
        <v>6.5072781494140699</v>
      </c>
      <c r="D49" s="16">
        <f t="shared" si="18"/>
        <v>3.899999999996453</v>
      </c>
      <c r="E49" s="17">
        <f t="shared" si="19"/>
        <v>40</v>
      </c>
      <c r="F49" s="17">
        <f t="shared" si="7"/>
        <v>39</v>
      </c>
      <c r="G49" s="17">
        <f t="shared" si="20"/>
        <v>0.19042968750017319</v>
      </c>
      <c r="H49" t="s">
        <v>95</v>
      </c>
      <c r="I49" s="19">
        <f t="shared" si="21"/>
        <v>375.91299071677207</v>
      </c>
      <c r="J49" s="19">
        <f t="shared" si="8"/>
        <v>5.2512820512772755</v>
      </c>
      <c r="K49" s="35">
        <f t="shared" si="9"/>
        <v>3.5747927700674476E-3</v>
      </c>
      <c r="L49" s="7">
        <f t="shared" si="0"/>
        <v>2.3262170881343296E-2</v>
      </c>
      <c r="M49" t="s">
        <v>2143</v>
      </c>
      <c r="N49" s="17">
        <f t="shared" si="10"/>
        <v>127.35018483732621</v>
      </c>
      <c r="O49" s="32">
        <f t="shared" si="11"/>
        <v>8.0260534668747829E-2</v>
      </c>
      <c r="P49" s="7">
        <f t="shared" si="1"/>
        <v>0.52227762351023321</v>
      </c>
      <c r="Q49" t="s">
        <v>4191</v>
      </c>
      <c r="R49" s="17">
        <f t="shared" si="12"/>
        <v>105.70367123105466</v>
      </c>
      <c r="S49" s="32">
        <f t="shared" si="13"/>
        <v>1.4631597297321663E-2</v>
      </c>
      <c r="T49" s="7">
        <f t="shared" si="2"/>
        <v>9.5211873383887216E-2</v>
      </c>
      <c r="U49" t="s">
        <v>6239</v>
      </c>
      <c r="V49" s="17">
        <f t="shared" si="14"/>
        <v>117.82880223924042</v>
      </c>
      <c r="W49" s="32">
        <f t="shared" si="15"/>
        <v>6.4586554641023718E-4</v>
      </c>
      <c r="X49" s="7">
        <f t="shared" si="3"/>
        <v>4.2028267576147155E-3</v>
      </c>
      <c r="Y49" t="s">
        <v>8287</v>
      </c>
      <c r="Z49" s="17">
        <f t="shared" si="16"/>
        <v>116.50743515738763</v>
      </c>
      <c r="AA49" s="32">
        <f t="shared" si="22"/>
        <v>116.84752336625223</v>
      </c>
      <c r="AB49" s="19">
        <f t="shared" si="23"/>
        <v>5.2512820512772755</v>
      </c>
      <c r="AC49" s="16"/>
      <c r="AD49" s="17">
        <f t="shared" si="24"/>
        <v>0.19042968750017319</v>
      </c>
      <c r="AE49" s="38"/>
    </row>
    <row r="50" spans="1:31" x14ac:dyDescent="0.25">
      <c r="A50" s="47">
        <v>3049.9999999999964</v>
      </c>
      <c r="B50" s="14">
        <v>46.572600000000001</v>
      </c>
      <c r="C50" s="6">
        <f t="shared" si="6"/>
        <v>5.7747781494140682</v>
      </c>
      <c r="D50" s="16">
        <f t="shared" si="18"/>
        <v>3.999999999996362</v>
      </c>
      <c r="E50" s="17">
        <f t="shared" si="19"/>
        <v>41</v>
      </c>
      <c r="F50" s="17">
        <f t="shared" si="7"/>
        <v>40</v>
      </c>
      <c r="G50" s="17">
        <f t="shared" si="20"/>
        <v>0.19531250000017764</v>
      </c>
      <c r="H50" t="s">
        <v>96</v>
      </c>
      <c r="I50" s="19">
        <f t="shared" si="21"/>
        <v>463.28807870264905</v>
      </c>
      <c r="J50" s="19">
        <f t="shared" si="8"/>
        <v>5.1199999999953434</v>
      </c>
      <c r="K50" s="35">
        <f t="shared" si="9"/>
        <v>3.7602327006450165E-3</v>
      </c>
      <c r="L50" s="7">
        <f t="shared" si="0"/>
        <v>2.1714509636397091E-2</v>
      </c>
      <c r="M50" t="s">
        <v>2144</v>
      </c>
      <c r="N50" s="17">
        <f t="shared" si="10"/>
        <v>70.356718039440494</v>
      </c>
      <c r="O50" s="32">
        <f t="shared" si="11"/>
        <v>8.0431747647851493E-2</v>
      </c>
      <c r="P50" s="7">
        <f t="shared" si="1"/>
        <v>0.4644754988359992</v>
      </c>
      <c r="Q50" t="s">
        <v>4192</v>
      </c>
      <c r="R50" s="17">
        <f t="shared" si="12"/>
        <v>100.01300734217124</v>
      </c>
      <c r="S50" s="32">
        <f t="shared" si="13"/>
        <v>1.4731076784547055E-2</v>
      </c>
      <c r="T50" s="7">
        <f t="shared" si="2"/>
        <v>8.5068700332743191E-2</v>
      </c>
      <c r="U50" t="s">
        <v>6240</v>
      </c>
      <c r="V50" s="17">
        <f t="shared" si="14"/>
        <v>18.182366274005538</v>
      </c>
      <c r="W50" s="32">
        <f t="shared" si="15"/>
        <v>6.6095696290735008E-4</v>
      </c>
      <c r="X50" s="7">
        <f t="shared" si="3"/>
        <v>3.8168798271004502E-3</v>
      </c>
      <c r="Y50" t="s">
        <v>8288</v>
      </c>
      <c r="Z50" s="17">
        <f t="shared" si="16"/>
        <v>64.959374698347688</v>
      </c>
      <c r="AA50" s="32">
        <f t="shared" si="22"/>
        <v>63.377866588491237</v>
      </c>
      <c r="AB50" s="19">
        <f t="shared" si="23"/>
        <v>5.1199999999953434</v>
      </c>
      <c r="AC50" s="16"/>
      <c r="AD50" s="17">
        <f t="shared" si="24"/>
        <v>0.19531250000017764</v>
      </c>
      <c r="AE50" s="38"/>
    </row>
    <row r="51" spans="1:31" x14ac:dyDescent="0.25">
      <c r="A51" s="47">
        <v>3050.0999999999963</v>
      </c>
      <c r="B51" s="14">
        <v>45.8401</v>
      </c>
      <c r="C51" s="6">
        <f t="shared" si="6"/>
        <v>5.0422781494140665</v>
      </c>
      <c r="D51" s="16">
        <f t="shared" si="18"/>
        <v>4.0999999999962711</v>
      </c>
      <c r="E51" s="17">
        <f t="shared" si="19"/>
        <v>42</v>
      </c>
      <c r="F51" s="17">
        <f t="shared" si="7"/>
        <v>41</v>
      </c>
      <c r="G51" s="17">
        <f t="shared" si="20"/>
        <v>0.20019531250018208</v>
      </c>
      <c r="H51" t="s">
        <v>97</v>
      </c>
      <c r="I51" s="19">
        <f t="shared" si="21"/>
        <v>406.35401317666322</v>
      </c>
      <c r="J51" s="19">
        <f t="shared" si="8"/>
        <v>4.9951219512149692</v>
      </c>
      <c r="K51" s="35">
        <f t="shared" si="9"/>
        <v>3.9503434289041017E-3</v>
      </c>
      <c r="L51" s="7">
        <f t="shared" si="0"/>
        <v>1.9918730354244591E-2</v>
      </c>
      <c r="M51" t="s">
        <v>2145</v>
      </c>
      <c r="N51" s="17">
        <f t="shared" si="10"/>
        <v>494.27750456396001</v>
      </c>
      <c r="O51" s="32">
        <f t="shared" si="11"/>
        <v>8.0607273081038544E-2</v>
      </c>
      <c r="P51" s="7">
        <f t="shared" si="1"/>
        <v>0.40644429174037333</v>
      </c>
      <c r="Q51" t="s">
        <v>4193</v>
      </c>
      <c r="R51" s="17">
        <f t="shared" si="12"/>
        <v>486.30671859632741</v>
      </c>
      <c r="S51" s="32">
        <f t="shared" si="13"/>
        <v>1.4833094352447083E-2</v>
      </c>
      <c r="T51" s="7">
        <f t="shared" si="2"/>
        <v>7.4792587541541125E-2</v>
      </c>
      <c r="U51" t="s">
        <v>6241</v>
      </c>
      <c r="V51" s="17">
        <f t="shared" si="14"/>
        <v>469.15366376847714</v>
      </c>
      <c r="W51" s="32">
        <f t="shared" si="15"/>
        <v>6.7647032546691056E-4</v>
      </c>
      <c r="X51" s="7">
        <f t="shared" si="3"/>
        <v>3.410951540828825E-3</v>
      </c>
      <c r="Y51" t="s">
        <v>8289</v>
      </c>
      <c r="Z51" s="17">
        <f t="shared" si="16"/>
        <v>431.34457621296627</v>
      </c>
      <c r="AA51" s="32">
        <f t="shared" si="22"/>
        <v>470.27061578543271</v>
      </c>
      <c r="AB51" s="19">
        <f t="shared" si="23"/>
        <v>4.9951219512149692</v>
      </c>
      <c r="AC51" s="16"/>
      <c r="AD51" s="17">
        <f t="shared" si="24"/>
        <v>0.20019531250018208</v>
      </c>
      <c r="AE51" s="38"/>
    </row>
    <row r="52" spans="1:31" x14ac:dyDescent="0.25">
      <c r="A52" s="47">
        <v>3050.1999999999962</v>
      </c>
      <c r="B52" s="14">
        <v>45.107599999999998</v>
      </c>
      <c r="C52" s="6">
        <f t="shared" si="6"/>
        <v>4.3097781494140648</v>
      </c>
      <c r="D52" s="16">
        <f t="shared" si="18"/>
        <v>4.1999999999961801</v>
      </c>
      <c r="E52" s="17">
        <f t="shared" si="19"/>
        <v>43</v>
      </c>
      <c r="F52" s="17">
        <f t="shared" si="7"/>
        <v>42</v>
      </c>
      <c r="G52" s="17">
        <f t="shared" si="20"/>
        <v>0.20507812500018652</v>
      </c>
      <c r="H52" t="s">
        <v>98</v>
      </c>
      <c r="I52" s="19">
        <f t="shared" si="21"/>
        <v>1688.0511824500966</v>
      </c>
      <c r="J52" s="19">
        <f t="shared" si="8"/>
        <v>4.8761904761860411</v>
      </c>
      <c r="K52" s="35">
        <f t="shared" si="9"/>
        <v>4.1451231654502374E-3</v>
      </c>
      <c r="L52" s="7">
        <f t="shared" si="0"/>
        <v>1.7864561245087493E-2</v>
      </c>
      <c r="M52" t="s">
        <v>2146</v>
      </c>
      <c r="N52" s="17">
        <f t="shared" si="10"/>
        <v>856.01718919589871</v>
      </c>
      <c r="O52" s="32">
        <f t="shared" si="11"/>
        <v>8.078710931619687E-2</v>
      </c>
      <c r="P52" s="7">
        <f t="shared" si="1"/>
        <v>0.3481745184852707</v>
      </c>
      <c r="Q52" t="s">
        <v>4194</v>
      </c>
      <c r="R52" s="17">
        <f t="shared" si="12"/>
        <v>914.25633884447927</v>
      </c>
      <c r="S52" s="32">
        <f t="shared" si="13"/>
        <v>1.4937651460001956E-2</v>
      </c>
      <c r="T52" s="7">
        <f t="shared" si="2"/>
        <v>6.4377963865879531E-2</v>
      </c>
      <c r="U52" t="s">
        <v>6242</v>
      </c>
      <c r="V52" s="17">
        <f t="shared" si="14"/>
        <v>781.64885603596144</v>
      </c>
      <c r="W52" s="32">
        <f t="shared" si="15"/>
        <v>6.9240862340740408E-4</v>
      </c>
      <c r="X52" s="7">
        <f t="shared" si="3"/>
        <v>2.9841275556271021E-3</v>
      </c>
      <c r="Y52" t="s">
        <v>8290</v>
      </c>
      <c r="Z52" s="17">
        <f t="shared" si="16"/>
        <v>666.76666547046341</v>
      </c>
      <c r="AA52" s="32">
        <f t="shared" si="22"/>
        <v>804.6722623867006</v>
      </c>
      <c r="AB52" s="19">
        <f t="shared" si="23"/>
        <v>4.8761904761860411</v>
      </c>
      <c r="AC52" s="16"/>
      <c r="AD52" s="17">
        <f t="shared" si="24"/>
        <v>0.20507812500018652</v>
      </c>
      <c r="AE52" s="38"/>
    </row>
    <row r="53" spans="1:31" x14ac:dyDescent="0.25">
      <c r="A53" s="47">
        <v>3050.2999999999961</v>
      </c>
      <c r="B53" s="14">
        <v>44.131033333333335</v>
      </c>
      <c r="C53" s="6">
        <f t="shared" si="6"/>
        <v>3.3332114827474015</v>
      </c>
      <c r="D53" s="16">
        <f t="shared" si="18"/>
        <v>4.2999999999960892</v>
      </c>
      <c r="E53" s="17">
        <f t="shared" si="19"/>
        <v>44</v>
      </c>
      <c r="F53" s="17">
        <f t="shared" si="7"/>
        <v>43</v>
      </c>
      <c r="G53" s="17">
        <f t="shared" si="20"/>
        <v>0.20996093750019096</v>
      </c>
      <c r="H53" t="s">
        <v>99</v>
      </c>
      <c r="I53" s="19">
        <f t="shared" si="21"/>
        <v>1040.6122356004498</v>
      </c>
      <c r="J53" s="19">
        <f t="shared" si="8"/>
        <v>4.7627906976700869</v>
      </c>
      <c r="K53" s="35">
        <f t="shared" si="9"/>
        <v>4.3445700769422779E-3</v>
      </c>
      <c r="L53" s="7">
        <f t="shared" si="0"/>
        <v>1.4481370868064763E-2</v>
      </c>
      <c r="M53" t="s">
        <v>2147</v>
      </c>
      <c r="N53" s="17">
        <f t="shared" si="10"/>
        <v>875.83349701934344</v>
      </c>
      <c r="O53" s="32">
        <f t="shared" si="11"/>
        <v>8.0971254660639258E-2</v>
      </c>
      <c r="P53" s="7">
        <f t="shared" si="1"/>
        <v>0.26989431580730683</v>
      </c>
      <c r="Q53" t="s">
        <v>4195</v>
      </c>
      <c r="R53" s="17">
        <f t="shared" si="12"/>
        <v>870.67113167504272</v>
      </c>
      <c r="S53" s="32">
        <f t="shared" si="13"/>
        <v>1.5044749600741376E-2</v>
      </c>
      <c r="T53" s="7">
        <f t="shared" si="2"/>
        <v>5.0147332124250543E-2</v>
      </c>
      <c r="U53" t="s">
        <v>6243</v>
      </c>
      <c r="V53" s="17">
        <f t="shared" si="14"/>
        <v>820.12371898244487</v>
      </c>
      <c r="W53" s="32">
        <f t="shared" si="15"/>
        <v>7.0877491959677949E-4</v>
      </c>
      <c r="X53" s="7">
        <f t="shared" si="3"/>
        <v>2.3624967006833516E-3</v>
      </c>
      <c r="Y53" t="s">
        <v>8291</v>
      </c>
      <c r="Z53" s="17">
        <f t="shared" si="16"/>
        <v>735.71802948955133</v>
      </c>
      <c r="AA53" s="32">
        <f t="shared" si="22"/>
        <v>825.5865942915957</v>
      </c>
      <c r="AB53" s="19">
        <f t="shared" si="23"/>
        <v>4.7627906976700869</v>
      </c>
      <c r="AC53" s="16"/>
      <c r="AD53" s="17">
        <f t="shared" si="24"/>
        <v>0.20996093750019096</v>
      </c>
      <c r="AE53" s="38"/>
    </row>
    <row r="54" spans="1:31" x14ac:dyDescent="0.25">
      <c r="A54" s="47">
        <v>3050.399999999996</v>
      </c>
      <c r="B54" s="14">
        <v>43.154466666666671</v>
      </c>
      <c r="C54" s="6">
        <f t="shared" si="6"/>
        <v>2.3566448160807383</v>
      </c>
      <c r="D54" s="16">
        <f t="shared" si="18"/>
        <v>4.3999999999959982</v>
      </c>
      <c r="E54" s="17">
        <f t="shared" si="19"/>
        <v>45</v>
      </c>
      <c r="F54" s="17">
        <f t="shared" si="7"/>
        <v>44</v>
      </c>
      <c r="G54" s="17">
        <f t="shared" si="20"/>
        <v>0.2148437500001954</v>
      </c>
      <c r="H54" t="s">
        <v>100</v>
      </c>
      <c r="I54" s="19">
        <f t="shared" si="21"/>
        <v>1588.9364545995961</v>
      </c>
      <c r="J54" s="19">
        <f t="shared" si="8"/>
        <v>4.6545454545412213</v>
      </c>
      <c r="K54" s="35">
        <f t="shared" si="9"/>
        <v>4.5486822861099951E-3</v>
      </c>
      <c r="L54" s="7">
        <f t="shared" si="0"/>
        <v>1.0719628529559402E-2</v>
      </c>
      <c r="M54" t="s">
        <v>2148</v>
      </c>
      <c r="N54" s="17">
        <f t="shared" si="10"/>
        <v>922.22569684949087</v>
      </c>
      <c r="O54" s="32">
        <f t="shared" si="11"/>
        <v>8.1159707381119606E-2</v>
      </c>
      <c r="P54" s="7">
        <f t="shared" si="1"/>
        <v>0.19126460367434514</v>
      </c>
      <c r="Q54" t="s">
        <v>4196</v>
      </c>
      <c r="R54" s="17">
        <f t="shared" si="12"/>
        <v>969.11081316346952</v>
      </c>
      <c r="S54" s="32">
        <f t="shared" si="13"/>
        <v>1.5154390302637794E-2</v>
      </c>
      <c r="T54" s="7">
        <f t="shared" si="2"/>
        <v>3.5713515347575567E-2</v>
      </c>
      <c r="U54" t="s">
        <v>6244</v>
      </c>
      <c r="V54" s="17">
        <f t="shared" si="14"/>
        <v>827.80938603771813</v>
      </c>
      <c r="W54" s="32">
        <f t="shared" si="15"/>
        <v>7.2557235043229501E-4</v>
      </c>
      <c r="X54" s="7">
        <f t="shared" si="3"/>
        <v>1.7099163183377849E-3</v>
      </c>
      <c r="Y54" t="s">
        <v>8292</v>
      </c>
      <c r="Z54" s="17">
        <f t="shared" si="16"/>
        <v>676.11574923970159</v>
      </c>
      <c r="AA54" s="32">
        <f t="shared" si="22"/>
        <v>848.81541132259497</v>
      </c>
      <c r="AB54" s="19">
        <f t="shared" si="23"/>
        <v>4.6545454545412213</v>
      </c>
      <c r="AC54" s="16">
        <f>AB54</f>
        <v>4.6545454545412213</v>
      </c>
      <c r="AD54" s="17">
        <f t="shared" si="24"/>
        <v>0.2148437500001954</v>
      </c>
      <c r="AE54" s="38"/>
    </row>
    <row r="55" spans="1:31" x14ac:dyDescent="0.25">
      <c r="A55" s="47">
        <v>3050.4999999999959</v>
      </c>
      <c r="B55" s="14">
        <v>42.177900000000001</v>
      </c>
      <c r="C55" s="6">
        <f t="shared" si="6"/>
        <v>1.3800781494140679</v>
      </c>
      <c r="D55" s="16">
        <f t="shared" si="18"/>
        <v>4.4999999999959073</v>
      </c>
      <c r="E55" s="17">
        <f t="shared" si="19"/>
        <v>46</v>
      </c>
      <c r="F55" s="17">
        <f t="shared" si="7"/>
        <v>45</v>
      </c>
      <c r="G55" s="17">
        <f t="shared" si="20"/>
        <v>0.21972656250019984</v>
      </c>
      <c r="H55" t="s">
        <v>101</v>
      </c>
      <c r="I55" s="19">
        <f t="shared" si="21"/>
        <v>767.1256868539017</v>
      </c>
      <c r="J55" s="19">
        <f t="shared" si="8"/>
        <v>4.5511111111069722</v>
      </c>
      <c r="K55" s="35">
        <f t="shared" si="9"/>
        <v>4.7574578717714533E-3</v>
      </c>
      <c r="L55" s="7">
        <f t="shared" si="0"/>
        <v>6.5656636555897372E-3</v>
      </c>
      <c r="M55" t="s">
        <v>2149</v>
      </c>
      <c r="N55" s="17">
        <f t="shared" si="10"/>
        <v>277.33419227503731</v>
      </c>
      <c r="O55" s="32">
        <f t="shared" si="11"/>
        <v>8.1352465703849131E-2</v>
      </c>
      <c r="P55" s="7">
        <f t="shared" si="1"/>
        <v>0.11227276031883954</v>
      </c>
      <c r="Q55" t="s">
        <v>4197</v>
      </c>
      <c r="R55" s="17">
        <f t="shared" si="12"/>
        <v>286.77455402915973</v>
      </c>
      <c r="S55" s="32">
        <f t="shared" si="13"/>
        <v>1.5266575127995965E-2</v>
      </c>
      <c r="T55" s="7">
        <f t="shared" si="2"/>
        <v>2.106906675053551E-2</v>
      </c>
      <c r="U55" t="s">
        <v>6245</v>
      </c>
      <c r="V55" s="17">
        <f t="shared" si="14"/>
        <v>310.63375658008391</v>
      </c>
      <c r="W55" s="32">
        <f t="shared" si="15"/>
        <v>7.4280412581905972E-4</v>
      </c>
      <c r="X55" s="7">
        <f t="shared" si="3"/>
        <v>1.0251277433375025E-3</v>
      </c>
      <c r="Y55" t="s">
        <v>8293</v>
      </c>
      <c r="Z55" s="17">
        <f t="shared" si="16"/>
        <v>360.96152667236333</v>
      </c>
      <c r="AA55" s="32">
        <f t="shared" si="22"/>
        <v>308.92600738916104</v>
      </c>
      <c r="AB55" s="19">
        <f t="shared" si="23"/>
        <v>4.5511111111069722</v>
      </c>
      <c r="AC55" s="16"/>
      <c r="AD55" s="17">
        <f t="shared" si="24"/>
        <v>0.21972656250019984</v>
      </c>
      <c r="AE55" s="38"/>
    </row>
    <row r="56" spans="1:31" x14ac:dyDescent="0.25">
      <c r="A56" s="47">
        <v>3050.5999999999958</v>
      </c>
      <c r="B56" s="14">
        <v>38.515900000000002</v>
      </c>
      <c r="C56" s="6">
        <f t="shared" si="6"/>
        <v>-2.2819218505859311</v>
      </c>
      <c r="D56" s="16">
        <f t="shared" si="18"/>
        <v>4.5999999999958163</v>
      </c>
      <c r="E56" s="17">
        <f t="shared" si="19"/>
        <v>47</v>
      </c>
      <c r="F56" s="17">
        <f t="shared" si="7"/>
        <v>46</v>
      </c>
      <c r="G56" s="17">
        <f t="shared" si="20"/>
        <v>0.22460937500020428</v>
      </c>
      <c r="H56" t="s">
        <v>102</v>
      </c>
      <c r="I56" s="19">
        <f t="shared" si="21"/>
        <v>144.75941872027798</v>
      </c>
      <c r="J56" s="19">
        <f t="shared" si="8"/>
        <v>4.4521739130394291</v>
      </c>
      <c r="K56" s="35">
        <f t="shared" si="9"/>
        <v>4.9708948688514387E-3</v>
      </c>
      <c r="L56" s="7">
        <f t="shared" si="0"/>
        <v>-1.1343193618197585E-2</v>
      </c>
      <c r="M56" t="s">
        <v>2150</v>
      </c>
      <c r="N56" s="17">
        <f t="shared" si="10"/>
        <v>433.26118511317338</v>
      </c>
      <c r="O56" s="32">
        <f t="shared" si="11"/>
        <v>8.1549527814513134E-2</v>
      </c>
      <c r="P56" s="7">
        <f t="shared" si="1"/>
        <v>-0.18608964942490266</v>
      </c>
      <c r="Q56" t="s">
        <v>4198</v>
      </c>
      <c r="R56" s="17">
        <f t="shared" si="12"/>
        <v>403.37314381962432</v>
      </c>
      <c r="S56" s="32">
        <f t="shared" si="13"/>
        <v>1.5381305673341311E-2</v>
      </c>
      <c r="T56" s="7">
        <f t="shared" si="2"/>
        <v>-3.5098937506538884E-2</v>
      </c>
      <c r="U56" t="s">
        <v>6246</v>
      </c>
      <c r="V56" s="17">
        <f t="shared" si="14"/>
        <v>379.92703804193297</v>
      </c>
      <c r="W56" s="32">
        <f t="shared" si="15"/>
        <v>7.6047352914877277E-4</v>
      </c>
      <c r="X56" s="7">
        <f t="shared" si="3"/>
        <v>-1.7353411629567816E-3</v>
      </c>
      <c r="Y56" t="s">
        <v>8294</v>
      </c>
      <c r="Z56" s="17">
        <f t="shared" si="16"/>
        <v>351.62600990337324</v>
      </c>
      <c r="AA56" s="32">
        <f t="shared" si="22"/>
        <v>392.04684421952595</v>
      </c>
      <c r="AB56" s="19">
        <f t="shared" si="23"/>
        <v>4.4521739130394291</v>
      </c>
      <c r="AC56" s="16"/>
      <c r="AD56" s="17">
        <f t="shared" si="24"/>
        <v>0.22460937500020428</v>
      </c>
      <c r="AE56" s="38"/>
    </row>
    <row r="57" spans="1:31" x14ac:dyDescent="0.25">
      <c r="A57" s="47">
        <v>3050.6999999999957</v>
      </c>
      <c r="B57" s="14">
        <v>36.2271</v>
      </c>
      <c r="C57" s="6">
        <f t="shared" si="6"/>
        <v>-4.5707218505859331</v>
      </c>
      <c r="D57" s="16">
        <f t="shared" si="18"/>
        <v>4.6999999999957254</v>
      </c>
      <c r="E57" s="17">
        <f t="shared" si="19"/>
        <v>48</v>
      </c>
      <c r="F57" s="17">
        <f t="shared" si="7"/>
        <v>47</v>
      </c>
      <c r="G57" s="17">
        <f t="shared" si="20"/>
        <v>0.22949218750020872</v>
      </c>
      <c r="H57" t="s">
        <v>103</v>
      </c>
      <c r="I57" s="19">
        <f t="shared" si="21"/>
        <v>1017.9176244273914</v>
      </c>
      <c r="J57" s="19">
        <f t="shared" si="8"/>
        <v>4.3574468085066753</v>
      </c>
      <c r="K57" s="35">
        <f t="shared" si="9"/>
        <v>5.1889912683995565E-3</v>
      </c>
      <c r="L57" s="7">
        <f t="shared" si="0"/>
        <v>-2.3717435772973468E-2</v>
      </c>
      <c r="M57" t="s">
        <v>2151</v>
      </c>
      <c r="N57" s="17">
        <f t="shared" si="10"/>
        <v>570.92510194107081</v>
      </c>
      <c r="O57" s="32">
        <f t="shared" si="11"/>
        <v>8.1750891858287933E-2</v>
      </c>
      <c r="P57" s="7">
        <f t="shared" si="1"/>
        <v>-0.3736605877215643</v>
      </c>
      <c r="Q57" t="s">
        <v>4199</v>
      </c>
      <c r="R57" s="17">
        <f t="shared" si="12"/>
        <v>585.59012412296693</v>
      </c>
      <c r="S57" s="32">
        <f t="shared" si="13"/>
        <v>1.5498583569304128E-2</v>
      </c>
      <c r="T57" s="7">
        <f t="shared" si="2"/>
        <v>-7.0839714573350504E-2</v>
      </c>
      <c r="U57" t="s">
        <v>6247</v>
      </c>
      <c r="V57" s="17">
        <f t="shared" si="14"/>
        <v>538.87466579953457</v>
      </c>
      <c r="W57" s="32">
        <f t="shared" si="15"/>
        <v>7.7858391727679208E-4</v>
      </c>
      <c r="X57" s="7">
        <f t="shared" si="3"/>
        <v>-3.5586905232118239E-3</v>
      </c>
      <c r="Y57" t="s">
        <v>8295</v>
      </c>
      <c r="Z57" s="17">
        <f t="shared" si="16"/>
        <v>503.8845299141214</v>
      </c>
      <c r="AA57" s="32">
        <f t="shared" si="22"/>
        <v>549.81860544442338</v>
      </c>
      <c r="AB57" s="19">
        <f t="shared" si="23"/>
        <v>4.3574468085066753</v>
      </c>
      <c r="AC57" s="16"/>
      <c r="AD57" s="17">
        <f t="shared" si="24"/>
        <v>0.22949218750020872</v>
      </c>
      <c r="AE57" s="38"/>
    </row>
    <row r="58" spans="1:31" x14ac:dyDescent="0.25">
      <c r="A58" s="47">
        <v>3050.7999999999956</v>
      </c>
      <c r="B58" s="14">
        <v>35.586199999999998</v>
      </c>
      <c r="C58" s="6">
        <f t="shared" si="6"/>
        <v>-5.2116218505859351</v>
      </c>
      <c r="D58" s="16">
        <f t="shared" si="18"/>
        <v>4.7999999999956344</v>
      </c>
      <c r="E58" s="17">
        <f t="shared" si="19"/>
        <v>49</v>
      </c>
      <c r="F58" s="17">
        <f t="shared" si="7"/>
        <v>48</v>
      </c>
      <c r="G58" s="17">
        <f t="shared" si="20"/>
        <v>0.23437500000021316</v>
      </c>
      <c r="H58" t="s">
        <v>104</v>
      </c>
      <c r="I58" s="19">
        <f t="shared" si="21"/>
        <v>1783.7307478203127</v>
      </c>
      <c r="J58" s="19">
        <f t="shared" si="8"/>
        <v>4.2666666666627862</v>
      </c>
      <c r="K58" s="35">
        <f t="shared" si="9"/>
        <v>5.4117450176094928E-3</v>
      </c>
      <c r="L58" s="7">
        <f t="shared" si="0"/>
        <v>-2.82039685835732E-2</v>
      </c>
      <c r="M58" t="s">
        <v>2152</v>
      </c>
      <c r="N58" s="17">
        <f t="shared" si="10"/>
        <v>1100.3385462513625</v>
      </c>
      <c r="O58" s="32">
        <f t="shared" si="11"/>
        <v>8.1956555939858455E-2</v>
      </c>
      <c r="P58" s="7">
        <f t="shared" si="1"/>
        <v>-0.42712657773493484</v>
      </c>
      <c r="Q58" t="s">
        <v>4200</v>
      </c>
      <c r="R58" s="17">
        <f t="shared" si="12"/>
        <v>1152.3511186174394</v>
      </c>
      <c r="S58" s="32">
        <f t="shared" si="13"/>
        <v>1.5618410480502956E-2</v>
      </c>
      <c r="T58" s="7">
        <f t="shared" si="2"/>
        <v>-8.1397249331609578E-2</v>
      </c>
      <c r="U58" t="s">
        <v>6248</v>
      </c>
      <c r="V58" s="17">
        <f t="shared" si="14"/>
        <v>1004.0019292264315</v>
      </c>
      <c r="W58" s="32">
        <f t="shared" si="15"/>
        <v>7.9713872049935741E-4</v>
      </c>
      <c r="X58" s="7">
        <f t="shared" si="3"/>
        <v>-4.1543855737025655E-3</v>
      </c>
      <c r="Y58" t="s">
        <v>8296</v>
      </c>
      <c r="Z58" s="17">
        <f t="shared" si="16"/>
        <v>838.14658420663181</v>
      </c>
      <c r="AA58" s="32">
        <f t="shared" si="22"/>
        <v>1023.7095445754662</v>
      </c>
      <c r="AB58" s="19">
        <f t="shared" si="23"/>
        <v>4.2666666666627862</v>
      </c>
      <c r="AC58" s="16">
        <f>AB58</f>
        <v>4.2666666666627862</v>
      </c>
      <c r="AD58" s="17">
        <f t="shared" si="24"/>
        <v>0.23437500000021316</v>
      </c>
      <c r="AE58" s="38"/>
    </row>
    <row r="59" spans="1:31" x14ac:dyDescent="0.25">
      <c r="A59" s="47">
        <v>3050.8999999999955</v>
      </c>
      <c r="B59" s="14">
        <v>33.938299999999998</v>
      </c>
      <c r="C59" s="6">
        <f t="shared" si="6"/>
        <v>-6.859521850585935</v>
      </c>
      <c r="D59" s="16">
        <f t="shared" si="18"/>
        <v>4.8999999999955435</v>
      </c>
      <c r="E59" s="17">
        <f t="shared" si="19"/>
        <v>50</v>
      </c>
      <c r="F59" s="17">
        <f t="shared" si="7"/>
        <v>49</v>
      </c>
      <c r="G59" s="17">
        <f t="shared" si="20"/>
        <v>0.2392578125002176</v>
      </c>
      <c r="H59" t="s">
        <v>105</v>
      </c>
      <c r="I59" s="19">
        <f t="shared" si="21"/>
        <v>1125.4512193218875</v>
      </c>
      <c r="J59" s="19">
        <f t="shared" si="8"/>
        <v>4.1795918367308929</v>
      </c>
      <c r="K59" s="35">
        <f t="shared" si="9"/>
        <v>5.6391540198381107E-3</v>
      </c>
      <c r="L59" s="7">
        <f t="shared" si="0"/>
        <v>-3.868190021789903E-2</v>
      </c>
      <c r="M59" t="s">
        <v>2153</v>
      </c>
      <c r="N59" s="17">
        <f t="shared" si="10"/>
        <v>919.44600028649756</v>
      </c>
      <c r="O59" s="32">
        <f t="shared" si="11"/>
        <v>8.2166518123436116E-2</v>
      </c>
      <c r="P59" s="7">
        <f t="shared" si="1"/>
        <v>-0.56362302645427531</v>
      </c>
      <c r="Q59" t="s">
        <v>4201</v>
      </c>
      <c r="R59" s="17">
        <f t="shared" si="12"/>
        <v>928.2374147685274</v>
      </c>
      <c r="S59" s="32">
        <f t="shared" si="13"/>
        <v>1.5740788105424328E-2</v>
      </c>
      <c r="T59" s="7">
        <f t="shared" si="2"/>
        <v>-0.10797427995460136</v>
      </c>
      <c r="U59" t="s">
        <v>6249</v>
      </c>
      <c r="V59" s="17">
        <f t="shared" si="14"/>
        <v>825.43646302527225</v>
      </c>
      <c r="W59" s="32">
        <f t="shared" si="15"/>
        <v>8.1614144252974835E-4</v>
      </c>
      <c r="X59" s="7">
        <f t="shared" si="3"/>
        <v>-5.5983400582015341E-3</v>
      </c>
      <c r="Y59" t="s">
        <v>8297</v>
      </c>
      <c r="Z59" s="17">
        <f t="shared" si="16"/>
        <v>693.23996932022624</v>
      </c>
      <c r="AA59" s="32">
        <f t="shared" si="22"/>
        <v>841.58996185013086</v>
      </c>
      <c r="AB59" s="19">
        <f t="shared" si="23"/>
        <v>4.1795918367308929</v>
      </c>
      <c r="AC59" s="16"/>
      <c r="AD59" s="17">
        <f t="shared" si="24"/>
        <v>0.2392578125002176</v>
      </c>
      <c r="AE59" s="38"/>
    </row>
    <row r="60" spans="1:31" x14ac:dyDescent="0.25">
      <c r="A60" s="47">
        <v>3050.9999999999955</v>
      </c>
      <c r="B60" s="14">
        <v>32.473399999999998</v>
      </c>
      <c r="C60" s="6">
        <f t="shared" si="6"/>
        <v>-8.3244218505859351</v>
      </c>
      <c r="D60" s="16">
        <f t="shared" si="18"/>
        <v>4.9999999999954525</v>
      </c>
      <c r="E60" s="17">
        <f t="shared" si="19"/>
        <v>51</v>
      </c>
      <c r="F60" s="17">
        <f t="shared" si="7"/>
        <v>50</v>
      </c>
      <c r="G60" s="17">
        <f t="shared" si="20"/>
        <v>0.24414062500022204</v>
      </c>
      <c r="H60" t="s">
        <v>106</v>
      </c>
      <c r="I60" s="19">
        <f t="shared" si="21"/>
        <v>951.42756583751918</v>
      </c>
      <c r="J60" s="19">
        <f t="shared" si="8"/>
        <v>4.0959999999962751</v>
      </c>
      <c r="K60" s="35">
        <f t="shared" si="9"/>
        <v>5.8712161346252678E-3</v>
      </c>
      <c r="L60" s="7">
        <f t="shared" si="0"/>
        <v>-4.8874479880587275E-2</v>
      </c>
      <c r="M60" t="s">
        <v>2154</v>
      </c>
      <c r="N60" s="17">
        <f t="shared" si="10"/>
        <v>340.24608002333548</v>
      </c>
      <c r="O60" s="32">
        <f t="shared" si="11"/>
        <v>8.2380776432776803E-2</v>
      </c>
      <c r="P60" s="7">
        <f t="shared" si="1"/>
        <v>-0.68577233540524207</v>
      </c>
      <c r="Q60" t="s">
        <v>4202</v>
      </c>
      <c r="R60" s="17">
        <f t="shared" si="12"/>
        <v>386.66571919531361</v>
      </c>
      <c r="S60" s="32">
        <f t="shared" si="13"/>
        <v>1.5865718176300392E-2</v>
      </c>
      <c r="T60" s="7">
        <f t="shared" si="2"/>
        <v>-0.13207293106203341</v>
      </c>
      <c r="U60" t="s">
        <v>6250</v>
      </c>
      <c r="V60" s="17">
        <f t="shared" si="14"/>
        <v>310.1547532055697</v>
      </c>
      <c r="W60" s="32">
        <f t="shared" si="15"/>
        <v>8.3559566047350549E-4</v>
      </c>
      <c r="X60" s="7">
        <f t="shared" si="3"/>
        <v>-6.9558507743004349E-3</v>
      </c>
      <c r="Y60" t="s">
        <v>8298</v>
      </c>
      <c r="Z60" s="17">
        <f t="shared" si="16"/>
        <v>295.31409642928656</v>
      </c>
      <c r="AA60" s="32">
        <f t="shared" si="22"/>
        <v>333.09516221337634</v>
      </c>
      <c r="AB60" s="19">
        <f t="shared" si="23"/>
        <v>4.0959999999962751</v>
      </c>
      <c r="AC60" s="16"/>
      <c r="AD60" s="17">
        <f t="shared" si="24"/>
        <v>0.24414062500022204</v>
      </c>
      <c r="AE60" s="38"/>
    </row>
    <row r="61" spans="1:31" x14ac:dyDescent="0.25">
      <c r="A61" s="47">
        <v>3051.0999999999954</v>
      </c>
      <c r="B61" s="14">
        <v>32.692999999999998</v>
      </c>
      <c r="C61" s="6">
        <f t="shared" si="6"/>
        <v>-8.1048218505859353</v>
      </c>
      <c r="D61" s="16">
        <f t="shared" si="18"/>
        <v>5.0999999999953616</v>
      </c>
      <c r="E61" s="17">
        <f t="shared" si="19"/>
        <v>52</v>
      </c>
      <c r="F61" s="17">
        <f t="shared" si="7"/>
        <v>51</v>
      </c>
      <c r="G61" s="17">
        <f t="shared" si="20"/>
        <v>0.24902343750022649</v>
      </c>
      <c r="H61" t="s">
        <v>107</v>
      </c>
      <c r="I61" s="19">
        <f t="shared" si="21"/>
        <v>1145.0597691615774</v>
      </c>
      <c r="J61" s="19">
        <f t="shared" si="8"/>
        <v>4.0156862745061517</v>
      </c>
      <c r="K61" s="35">
        <f t="shared" si="9"/>
        <v>6.1079291777139111E-3</v>
      </c>
      <c r="L61" s="7">
        <f t="shared" si="0"/>
        <v>-4.9503677861367092E-2</v>
      </c>
      <c r="M61" t="s">
        <v>2155</v>
      </c>
      <c r="N61" s="17">
        <f t="shared" si="10"/>
        <v>608.81042878278379</v>
      </c>
      <c r="O61" s="32">
        <f t="shared" si="11"/>
        <v>8.2599328851199694E-2</v>
      </c>
      <c r="P61" s="7">
        <f t="shared" si="1"/>
        <v>-0.6694528453169365</v>
      </c>
      <c r="Q61" t="s">
        <v>4203</v>
      </c>
      <c r="R61" s="17">
        <f t="shared" si="12"/>
        <v>618.91625431172747</v>
      </c>
      <c r="S61" s="32">
        <f t="shared" si="13"/>
        <v>1.5993202458983981E-2</v>
      </c>
      <c r="T61" s="7">
        <f t="shared" si="2"/>
        <v>-0.12962205675041807</v>
      </c>
      <c r="U61" t="s">
        <v>6251</v>
      </c>
      <c r="V61" s="17">
        <f t="shared" si="14"/>
        <v>575.94073576741096</v>
      </c>
      <c r="W61" s="32">
        <f t="shared" si="15"/>
        <v>8.5550502480353195E-4</v>
      </c>
      <c r="X61" s="7">
        <f t="shared" si="3"/>
        <v>-6.9337158183137284E-3</v>
      </c>
      <c r="Y61" t="s">
        <v>8299</v>
      </c>
      <c r="Z61" s="17">
        <f t="shared" si="16"/>
        <v>532.54371124513989</v>
      </c>
      <c r="AA61" s="32">
        <f t="shared" si="22"/>
        <v>584.05278252676555</v>
      </c>
      <c r="AB61" s="19">
        <f t="shared" si="23"/>
        <v>4.0156862745061517</v>
      </c>
      <c r="AC61" s="16"/>
      <c r="AD61" s="17">
        <f t="shared" si="24"/>
        <v>0.24902343750022649</v>
      </c>
      <c r="AE61" s="38"/>
    </row>
    <row r="62" spans="1:31" x14ac:dyDescent="0.25">
      <c r="A62" s="47">
        <v>3051.1999999999953</v>
      </c>
      <c r="B62" s="14">
        <v>32.912599999999998</v>
      </c>
      <c r="C62" s="6">
        <f t="shared" si="6"/>
        <v>-7.8852218505859355</v>
      </c>
      <c r="D62" s="16">
        <f t="shared" si="18"/>
        <v>5.1999999999952706</v>
      </c>
      <c r="E62" s="17">
        <f t="shared" si="19"/>
        <v>53</v>
      </c>
      <c r="F62" s="17">
        <f t="shared" si="7"/>
        <v>52</v>
      </c>
      <c r="G62" s="17">
        <f t="shared" si="20"/>
        <v>0.25390625000023093</v>
      </c>
      <c r="H62" t="s">
        <v>108</v>
      </c>
      <c r="I62" s="19">
        <f t="shared" si="21"/>
        <v>1338.186315781709</v>
      </c>
      <c r="J62" s="19">
        <f t="shared" si="8"/>
        <v>3.9384615384579567</v>
      </c>
      <c r="K62" s="35">
        <f t="shared" si="9"/>
        <v>6.3492909210707826E-3</v>
      </c>
      <c r="L62" s="7">
        <f t="shared" si="0"/>
        <v>-5.0065567506554234E-2</v>
      </c>
      <c r="M62" t="s">
        <v>2156</v>
      </c>
      <c r="N62" s="17">
        <f t="shared" si="10"/>
        <v>705.80473520025089</v>
      </c>
      <c r="O62" s="32">
        <f t="shared" si="11"/>
        <v>8.2822173321606185E-2</v>
      </c>
      <c r="P62" s="7">
        <f t="shared" si="1"/>
        <v>-0.65307121078854458</v>
      </c>
      <c r="Q62" t="s">
        <v>4204</v>
      </c>
      <c r="R62" s="17">
        <f t="shared" si="12"/>
        <v>727.58347735204347</v>
      </c>
      <c r="S62" s="32">
        <f t="shared" si="13"/>
        <v>1.6123242752821426E-2</v>
      </c>
      <c r="T62" s="7">
        <f t="shared" si="2"/>
        <v>-0.12713534605684884</v>
      </c>
      <c r="U62" t="s">
        <v>6252</v>
      </c>
      <c r="V62" s="17">
        <f t="shared" si="14"/>
        <v>703.14398431307654</v>
      </c>
      <c r="W62" s="32">
        <f t="shared" si="15"/>
        <v>8.7587325933391122E-4</v>
      </c>
      <c r="X62" s="7">
        <f t="shared" si="3"/>
        <v>-6.9064549628436783E-3</v>
      </c>
      <c r="Y62" t="s">
        <v>8300</v>
      </c>
      <c r="Z62" s="17">
        <f t="shared" si="16"/>
        <v>688.36260742845343</v>
      </c>
      <c r="AA62" s="32">
        <f t="shared" si="22"/>
        <v>706.22370107345603</v>
      </c>
      <c r="AB62" s="19">
        <f t="shared" si="23"/>
        <v>3.9384615384579567</v>
      </c>
      <c r="AC62" s="16"/>
      <c r="AD62" s="17">
        <f t="shared" si="24"/>
        <v>0.25390625000023093</v>
      </c>
      <c r="AE62" s="38"/>
    </row>
    <row r="63" spans="1:31" x14ac:dyDescent="0.25">
      <c r="A63" s="47">
        <v>3051.2999999999952</v>
      </c>
      <c r="B63" s="14">
        <v>33.132199999999997</v>
      </c>
      <c r="C63" s="6">
        <f t="shared" si="6"/>
        <v>-7.6656218505859357</v>
      </c>
      <c r="D63" s="16">
        <f t="shared" si="18"/>
        <v>5.2999999999951797</v>
      </c>
      <c r="E63" s="17">
        <f t="shared" si="19"/>
        <v>54</v>
      </c>
      <c r="F63" s="17">
        <f t="shared" si="7"/>
        <v>53</v>
      </c>
      <c r="G63" s="17">
        <f t="shared" si="20"/>
        <v>0.25878906250023537</v>
      </c>
      <c r="H63" t="s">
        <v>109</v>
      </c>
      <c r="I63" s="19">
        <f t="shared" si="21"/>
        <v>1158.5316604141924</v>
      </c>
      <c r="J63" s="19">
        <f t="shared" si="8"/>
        <v>3.8641509433927119</v>
      </c>
      <c r="K63" s="35">
        <f t="shared" si="9"/>
        <v>6.5952990929072364E-3</v>
      </c>
      <c r="L63" s="7">
        <f t="shared" si="0"/>
        <v>-5.0557068837739312E-2</v>
      </c>
      <c r="M63" t="s">
        <v>2157</v>
      </c>
      <c r="N63" s="17">
        <f t="shared" si="10"/>
        <v>846.85080665891644</v>
      </c>
      <c r="O63" s="32">
        <f t="shared" si="11"/>
        <v>8.3049307746499379E-2</v>
      </c>
      <c r="P63" s="7">
        <f t="shared" si="1"/>
        <v>-0.63662458813760148</v>
      </c>
      <c r="Q63" t="s">
        <v>4205</v>
      </c>
      <c r="R63" s="17">
        <f t="shared" si="12"/>
        <v>854.77895885657381</v>
      </c>
      <c r="S63" s="32">
        <f t="shared" si="13"/>
        <v>1.6255840890522608E-2</v>
      </c>
      <c r="T63" s="7">
        <f t="shared" si="2"/>
        <v>-0.12461112913003844</v>
      </c>
      <c r="U63" t="s">
        <v>6253</v>
      </c>
      <c r="V63" s="17">
        <f t="shared" si="14"/>
        <v>799.74678376530233</v>
      </c>
      <c r="W63" s="32">
        <f t="shared" si="15"/>
        <v>8.9670416119330167E-4</v>
      </c>
      <c r="X63" s="7">
        <f t="shared" si="3"/>
        <v>-6.8737950115547062E-3</v>
      </c>
      <c r="Y63" t="s">
        <v>8301</v>
      </c>
      <c r="Z63" s="17">
        <f t="shared" si="16"/>
        <v>725.18963875231407</v>
      </c>
      <c r="AA63" s="32">
        <f t="shared" si="22"/>
        <v>806.64154700827669</v>
      </c>
      <c r="AB63" s="19">
        <f t="shared" si="23"/>
        <v>3.8641509433927119</v>
      </c>
      <c r="AC63" s="16">
        <f>AB63</f>
        <v>3.8641509433927119</v>
      </c>
      <c r="AD63" s="17">
        <f t="shared" si="24"/>
        <v>0.25878906250023537</v>
      </c>
      <c r="AE63" s="38"/>
    </row>
    <row r="64" spans="1:31" x14ac:dyDescent="0.25">
      <c r="A64" s="47">
        <v>3051.3999999999951</v>
      </c>
      <c r="B64" s="14">
        <v>33.351799999999997</v>
      </c>
      <c r="C64" s="6">
        <f t="shared" si="6"/>
        <v>-7.4460218505859359</v>
      </c>
      <c r="D64" s="16">
        <f t="shared" si="18"/>
        <v>5.3999999999950887</v>
      </c>
      <c r="E64" s="17">
        <f t="shared" si="19"/>
        <v>55</v>
      </c>
      <c r="F64" s="17">
        <f t="shared" si="7"/>
        <v>54</v>
      </c>
      <c r="G64" s="17">
        <f t="shared" si="20"/>
        <v>0.26367187500023981</v>
      </c>
      <c r="H64" t="s">
        <v>110</v>
      </c>
      <c r="I64" s="19">
        <f t="shared" si="21"/>
        <v>769.49820703683577</v>
      </c>
      <c r="J64" s="19">
        <f t="shared" si="8"/>
        <v>3.7925925925891431</v>
      </c>
      <c r="K64" s="35">
        <f t="shared" si="9"/>
        <v>6.8459513777006653E-3</v>
      </c>
      <c r="L64" s="7">
        <f t="shared" si="0"/>
        <v>-5.0975103546408045E-2</v>
      </c>
      <c r="M64" t="s">
        <v>2158</v>
      </c>
      <c r="N64" s="17">
        <f t="shared" si="10"/>
        <v>566.27334934615965</v>
      </c>
      <c r="O64" s="32">
        <f t="shared" si="11"/>
        <v>8.3280729988003455E-2</v>
      </c>
      <c r="P64" s="7">
        <f t="shared" si="1"/>
        <v>-0.62011013522342118</v>
      </c>
      <c r="Q64" t="s">
        <v>4206</v>
      </c>
      <c r="R64" s="17">
        <f t="shared" si="12"/>
        <v>575.0775223063747</v>
      </c>
      <c r="S64" s="32">
        <f t="shared" si="13"/>
        <v>1.6390998738028489E-2</v>
      </c>
      <c r="T64" s="7">
        <f t="shared" si="2"/>
        <v>-0.12204773475628664</v>
      </c>
      <c r="U64" t="s">
        <v>6254</v>
      </c>
      <c r="V64" s="17">
        <f t="shared" si="14"/>
        <v>538.84686971477561</v>
      </c>
      <c r="W64" s="32">
        <f t="shared" si="15"/>
        <v>9.1800160079716017E-4</v>
      </c>
      <c r="X64" s="7">
        <f t="shared" si="3"/>
        <v>-6.8354599784085221E-3</v>
      </c>
      <c r="Y64" t="s">
        <v>8302</v>
      </c>
      <c r="Z64" s="17">
        <f t="shared" si="16"/>
        <v>497.38117534053163</v>
      </c>
      <c r="AA64" s="32">
        <f t="shared" si="22"/>
        <v>544.39472917696037</v>
      </c>
      <c r="AB64" s="19">
        <f t="shared" si="23"/>
        <v>3.7925925925891431</v>
      </c>
      <c r="AC64" s="16"/>
      <c r="AD64" s="17">
        <f t="shared" si="24"/>
        <v>0.26367187500023981</v>
      </c>
      <c r="AE64" s="38"/>
    </row>
    <row r="65" spans="1:38" x14ac:dyDescent="0.25">
      <c r="A65" s="47">
        <v>3051.499999999995</v>
      </c>
      <c r="B65" s="14">
        <v>33.571399999999997</v>
      </c>
      <c r="C65" s="6">
        <f t="shared" si="6"/>
        <v>-7.2264218505859361</v>
      </c>
      <c r="D65" s="16">
        <f t="shared" si="18"/>
        <v>5.4999999999949978</v>
      </c>
      <c r="E65" s="17">
        <f t="shared" si="19"/>
        <v>56</v>
      </c>
      <c r="F65" s="17">
        <f t="shared" si="7"/>
        <v>55</v>
      </c>
      <c r="G65" s="17">
        <f t="shared" si="20"/>
        <v>0.26855468750024425</v>
      </c>
      <c r="H65" t="s">
        <v>111</v>
      </c>
      <c r="I65" s="19">
        <f t="shared" si="21"/>
        <v>74.593842378076204</v>
      </c>
      <c r="J65" s="19">
        <f t="shared" si="8"/>
        <v>3.723636363632977</v>
      </c>
      <c r="K65" s="35">
        <f t="shared" si="9"/>
        <v>7.1012454162162619E-3</v>
      </c>
      <c r="L65" s="7">
        <f t="shared" si="0"/>
        <v>-5.1316595042118412E-2</v>
      </c>
      <c r="M65" t="s">
        <v>2159</v>
      </c>
      <c r="N65" s="17">
        <f t="shared" si="10"/>
        <v>32.597612500924122</v>
      </c>
      <c r="O65" s="32">
        <f t="shared" si="11"/>
        <v>8.3516437867884097E-2</v>
      </c>
      <c r="P65" s="7">
        <f t="shared" si="1"/>
        <v>-0.60352501149158033</v>
      </c>
      <c r="Q65" t="s">
        <v>4207</v>
      </c>
      <c r="R65" s="17">
        <f t="shared" si="12"/>
        <v>30.680337204678434</v>
      </c>
      <c r="S65" s="32">
        <f t="shared" si="13"/>
        <v>1.652871819437645E-2</v>
      </c>
      <c r="T65" s="7">
        <f t="shared" si="2"/>
        <v>-0.1194434903220193</v>
      </c>
      <c r="U65" t="s">
        <v>6255</v>
      </c>
      <c r="V65" s="17">
        <f t="shared" si="14"/>
        <v>83.799111904202775</v>
      </c>
      <c r="W65" s="32">
        <f t="shared" si="15"/>
        <v>9.3976952181970032E-4</v>
      </c>
      <c r="X65" s="7">
        <f t="shared" si="3"/>
        <v>-6.7911710069925788E-3</v>
      </c>
      <c r="Y65" t="s">
        <v>8303</v>
      </c>
      <c r="Z65" s="17">
        <f t="shared" si="16"/>
        <v>158.637253700217</v>
      </c>
      <c r="AA65" s="32">
        <f t="shared" si="22"/>
        <v>76.428578827505589</v>
      </c>
      <c r="AB65" s="19">
        <f t="shared" si="23"/>
        <v>3.723636363632977</v>
      </c>
      <c r="AC65" s="16"/>
      <c r="AD65" s="17">
        <f t="shared" si="24"/>
        <v>0.26855468750024425</v>
      </c>
      <c r="AE65" s="38"/>
    </row>
    <row r="66" spans="1:38" x14ac:dyDescent="0.25">
      <c r="A66" s="47">
        <v>3051.5999999999949</v>
      </c>
      <c r="B66" s="14">
        <v>33.723883333333333</v>
      </c>
      <c r="C66" s="6">
        <f t="shared" si="6"/>
        <v>-7.0739385172525999</v>
      </c>
      <c r="D66" s="16">
        <f t="shared" si="18"/>
        <v>5.5999999999949068</v>
      </c>
      <c r="E66" s="17">
        <f t="shared" si="19"/>
        <v>57</v>
      </c>
      <c r="F66" s="17">
        <f t="shared" si="7"/>
        <v>56</v>
      </c>
      <c r="G66" s="17">
        <f t="shared" si="20"/>
        <v>0.27343750000024869</v>
      </c>
      <c r="H66" t="s">
        <v>112</v>
      </c>
      <c r="I66" s="19">
        <f t="shared" si="21"/>
        <v>579.1906187883751</v>
      </c>
      <c r="J66" s="19">
        <f t="shared" si="8"/>
        <v>3.6571428571395308</v>
      </c>
      <c r="K66" s="35">
        <f t="shared" si="9"/>
        <v>7.3611788055293892E-3</v>
      </c>
      <c r="L66" s="7">
        <f t="shared" si="0"/>
        <v>-5.207252628481783E-2</v>
      </c>
      <c r="M66" t="s">
        <v>2160</v>
      </c>
      <c r="N66" s="17">
        <f t="shared" si="10"/>
        <v>150.18193567052276</v>
      </c>
      <c r="O66" s="32">
        <f t="shared" si="11"/>
        <v>8.3756429167569146E-2</v>
      </c>
      <c r="P66" s="7">
        <f t="shared" si="1"/>
        <v>-0.5924878303560065</v>
      </c>
      <c r="Q66" t="s">
        <v>4208</v>
      </c>
      <c r="R66" s="17">
        <f t="shared" si="12"/>
        <v>175.22807454968057</v>
      </c>
      <c r="S66" s="32">
        <f t="shared" si="13"/>
        <v>1.6669001191563115E-2</v>
      </c>
      <c r="T66" s="7">
        <f t="shared" si="2"/>
        <v>-0.11791548957312781</v>
      </c>
      <c r="U66" t="s">
        <v>6256</v>
      </c>
      <c r="V66" s="17">
        <f t="shared" si="14"/>
        <v>109.07132879477408</v>
      </c>
      <c r="W66" s="32">
        <f t="shared" si="15"/>
        <v>9.6201194116487046E-4</v>
      </c>
      <c r="X66" s="7">
        <f t="shared" si="3"/>
        <v>-6.8052133246631194E-3</v>
      </c>
      <c r="Y66" t="s">
        <v>8304</v>
      </c>
      <c r="Z66" s="17">
        <f t="shared" si="16"/>
        <v>80.933048442813146</v>
      </c>
      <c r="AA66" s="32">
        <f t="shared" si="22"/>
        <v>128.85359686444764</v>
      </c>
      <c r="AB66" s="19">
        <f t="shared" si="23"/>
        <v>3.6571428571395308</v>
      </c>
      <c r="AC66" s="16"/>
      <c r="AD66" s="17">
        <f t="shared" si="24"/>
        <v>0.27343750000024869</v>
      </c>
      <c r="AE66" s="38"/>
    </row>
    <row r="67" spans="1:38" x14ac:dyDescent="0.25">
      <c r="A67" s="47">
        <v>3051.6999999999948</v>
      </c>
      <c r="B67" s="14">
        <v>33.876366666666669</v>
      </c>
      <c r="C67" s="6">
        <f t="shared" si="6"/>
        <v>-6.9214551839192637</v>
      </c>
      <c r="D67" s="16">
        <f t="shared" si="18"/>
        <v>5.6999999999948159</v>
      </c>
      <c r="E67" s="17">
        <f t="shared" si="19"/>
        <v>58</v>
      </c>
      <c r="F67" s="17">
        <f t="shared" si="7"/>
        <v>57</v>
      </c>
      <c r="G67" s="17">
        <f t="shared" si="20"/>
        <v>0.27832031250025313</v>
      </c>
      <c r="H67" t="s">
        <v>113</v>
      </c>
      <c r="I67" s="19">
        <f t="shared" si="21"/>
        <v>802.27899810508484</v>
      </c>
      <c r="J67" s="19">
        <f t="shared" si="8"/>
        <v>3.5929824561370829</v>
      </c>
      <c r="K67" s="35">
        <f t="shared" si="9"/>
        <v>7.625749099047896E-3</v>
      </c>
      <c r="L67" s="7">
        <f t="shared" si="0"/>
        <v>-5.2781280632872712E-2</v>
      </c>
      <c r="M67" t="s">
        <v>2161</v>
      </c>
      <c r="N67" s="17">
        <f t="shared" si="10"/>
        <v>244.60279184529412</v>
      </c>
      <c r="O67" s="32">
        <f t="shared" si="11"/>
        <v>8.4000701628168917E-2</v>
      </c>
      <c r="P67" s="7">
        <f t="shared" si="1"/>
        <v>-0.58140709173714511</v>
      </c>
      <c r="Q67" t="s">
        <v>4209</v>
      </c>
      <c r="R67" s="17">
        <f t="shared" si="12"/>
        <v>287.5775975204175</v>
      </c>
      <c r="S67" s="32">
        <f t="shared" si="13"/>
        <v>1.6811849694404322E-2</v>
      </c>
      <c r="T67" s="7">
        <f t="shared" si="2"/>
        <v>-0.11636246421860628</v>
      </c>
      <c r="U67" t="s">
        <v>6257</v>
      </c>
      <c r="V67" s="17">
        <f t="shared" si="14"/>
        <v>182.86535598685492</v>
      </c>
      <c r="W67" s="32">
        <f t="shared" si="15"/>
        <v>9.8473294893625281E-4</v>
      </c>
      <c r="X67" s="7">
        <f t="shared" si="3"/>
        <v>-6.8157849741909303E-3</v>
      </c>
      <c r="Y67" t="s">
        <v>8305</v>
      </c>
      <c r="Z67" s="17">
        <f t="shared" si="16"/>
        <v>99.348784732037174</v>
      </c>
      <c r="AA67" s="32">
        <f t="shared" si="22"/>
        <v>203.59863252115093</v>
      </c>
      <c r="AB67" s="19">
        <f t="shared" si="23"/>
        <v>3.5929824561370829</v>
      </c>
      <c r="AC67" s="16"/>
      <c r="AD67" s="17">
        <f t="shared" si="24"/>
        <v>0.27832031250025313</v>
      </c>
      <c r="AE67" s="38"/>
    </row>
    <row r="68" spans="1:38" x14ac:dyDescent="0.25">
      <c r="A68" s="47">
        <v>3051.7999999999947</v>
      </c>
      <c r="B68" s="14">
        <v>34.028850000000006</v>
      </c>
      <c r="C68" s="6">
        <f t="shared" si="6"/>
        <v>-6.7689718505859275</v>
      </c>
      <c r="D68" s="16">
        <f t="shared" si="18"/>
        <v>5.7999999999947249</v>
      </c>
      <c r="E68" s="17">
        <f t="shared" si="19"/>
        <v>59</v>
      </c>
      <c r="F68" s="17">
        <f t="shared" si="7"/>
        <v>58</v>
      </c>
      <c r="G68" s="17">
        <f t="shared" si="20"/>
        <v>0.28320312500025757</v>
      </c>
      <c r="H68" t="s">
        <v>114</v>
      </c>
      <c r="I68" s="19">
        <f t="shared" si="21"/>
        <v>241.00550053655488</v>
      </c>
      <c r="J68" s="19">
        <f t="shared" si="8"/>
        <v>3.5310344827554094</v>
      </c>
      <c r="K68" s="35">
        <f t="shared" si="9"/>
        <v>7.8949538065354874E-3</v>
      </c>
      <c r="L68" s="7">
        <f t="shared" si="0"/>
        <v>-5.3440720078114928E-2</v>
      </c>
      <c r="M68" t="s">
        <v>2162</v>
      </c>
      <c r="N68" s="17">
        <f t="shared" si="10"/>
        <v>83.719753576953167</v>
      </c>
      <c r="O68" s="32">
        <f t="shared" si="11"/>
        <v>8.4249252950498066E-2</v>
      </c>
      <c r="P68" s="7">
        <f t="shared" si="1"/>
        <v>-0.57028082165481486</v>
      </c>
      <c r="Q68" t="s">
        <v>4210</v>
      </c>
      <c r="R68" s="17">
        <f t="shared" si="12"/>
        <v>73.747014983378492</v>
      </c>
      <c r="S68" s="32">
        <f t="shared" si="13"/>
        <v>1.6957265700393187E-2</v>
      </c>
      <c r="T68" s="7">
        <f t="shared" si="2"/>
        <v>-0.11478325418886774</v>
      </c>
      <c r="U68" t="s">
        <v>6258</v>
      </c>
      <c r="V68" s="17">
        <f t="shared" si="14"/>
        <v>121.78124722155748</v>
      </c>
      <c r="W68" s="32">
        <f t="shared" si="15"/>
        <v>1.0079367084065167E-3</v>
      </c>
      <c r="X68" s="7">
        <f t="shared" si="3"/>
        <v>-6.8226952063759477E-3</v>
      </c>
      <c r="Y68" t="s">
        <v>8306</v>
      </c>
      <c r="Z68" s="17">
        <f t="shared" si="16"/>
        <v>177.86703298763874</v>
      </c>
      <c r="AA68" s="32">
        <f t="shared" si="22"/>
        <v>114.27876219238198</v>
      </c>
      <c r="AB68" s="19">
        <f t="shared" si="23"/>
        <v>3.5310344827554094</v>
      </c>
      <c r="AC68" s="16"/>
      <c r="AD68" s="17">
        <f t="shared" si="24"/>
        <v>0.28320312500025757</v>
      </c>
      <c r="AE68" s="38"/>
    </row>
    <row r="69" spans="1:38" x14ac:dyDescent="0.25">
      <c r="A69" s="47">
        <v>3051.8999999999946</v>
      </c>
      <c r="B69" s="14">
        <v>34.181333333333342</v>
      </c>
      <c r="C69" s="6">
        <f t="shared" si="6"/>
        <v>-6.6164885172525914</v>
      </c>
      <c r="D69" s="16">
        <f t="shared" si="18"/>
        <v>5.899999999994634</v>
      </c>
      <c r="E69" s="17">
        <f t="shared" si="19"/>
        <v>60</v>
      </c>
      <c r="F69" s="17">
        <f t="shared" si="7"/>
        <v>59</v>
      </c>
      <c r="G69" s="17">
        <f t="shared" si="20"/>
        <v>0.28808593750026201</v>
      </c>
      <c r="H69" t="s">
        <v>115</v>
      </c>
      <c r="I69" s="19">
        <f t="shared" si="21"/>
        <v>1088.9194705876439</v>
      </c>
      <c r="J69" s="19">
        <f t="shared" si="8"/>
        <v>3.471186440674809</v>
      </c>
      <c r="K69" s="35">
        <f t="shared" si="9"/>
        <v>8.1687903941348727E-3</v>
      </c>
      <c r="L69" s="7">
        <f t="shared" si="0"/>
        <v>-5.4048707842636656E-2</v>
      </c>
      <c r="M69" t="s">
        <v>2163</v>
      </c>
      <c r="N69" s="17">
        <f t="shared" si="10"/>
        <v>686.16113835161036</v>
      </c>
      <c r="O69" s="32">
        <f t="shared" si="11"/>
        <v>8.4502080795096801E-2</v>
      </c>
      <c r="P69" s="7">
        <f t="shared" si="1"/>
        <v>-0.55910704726470872</v>
      </c>
      <c r="Q69" t="s">
        <v>4211</v>
      </c>
      <c r="R69" s="17">
        <f t="shared" si="12"/>
        <v>716.3138434356357</v>
      </c>
      <c r="S69" s="32">
        <f t="shared" si="13"/>
        <v>1.7105251239555488E-2</v>
      </c>
      <c r="T69" s="7">
        <f t="shared" si="2"/>
        <v>-0.11317669841123955</v>
      </c>
      <c r="U69" t="s">
        <v>6259</v>
      </c>
      <c r="V69" s="17">
        <f t="shared" si="14"/>
        <v>591.72468072122683</v>
      </c>
      <c r="W69" s="32">
        <f t="shared" si="15"/>
        <v>1.031627455985824E-3</v>
      </c>
      <c r="X69" s="7">
        <f t="shared" si="3"/>
        <v>-6.8257512166127075E-3</v>
      </c>
      <c r="Y69" t="s">
        <v>8307</v>
      </c>
      <c r="Z69" s="17">
        <f t="shared" si="16"/>
        <v>448.42657295790656</v>
      </c>
      <c r="AA69" s="32">
        <f t="shared" si="22"/>
        <v>610.65655886659488</v>
      </c>
      <c r="AB69" s="19">
        <f t="shared" si="23"/>
        <v>3.471186440674809</v>
      </c>
      <c r="AC69" s="16"/>
      <c r="AD69" s="17">
        <f t="shared" si="24"/>
        <v>0.28808593750026201</v>
      </c>
      <c r="AE69" s="38"/>
    </row>
    <row r="70" spans="1:38" x14ac:dyDescent="0.25">
      <c r="A70" s="47">
        <v>3051.9999999999945</v>
      </c>
      <c r="B70" s="14">
        <v>34.333816666666678</v>
      </c>
      <c r="C70" s="6">
        <f t="shared" si="6"/>
        <v>-6.4640051839192552</v>
      </c>
      <c r="D70" s="16">
        <f t="shared" si="18"/>
        <v>5.999999999994543</v>
      </c>
      <c r="E70" s="17">
        <f t="shared" si="19"/>
        <v>61</v>
      </c>
      <c r="F70" s="17">
        <f t="shared" si="7"/>
        <v>60</v>
      </c>
      <c r="G70" s="17">
        <f t="shared" si="20"/>
        <v>0.29296875000026645</v>
      </c>
      <c r="H70" t="s">
        <v>116</v>
      </c>
      <c r="I70" s="19">
        <f t="shared" si="21"/>
        <v>903.13937382938786</v>
      </c>
      <c r="J70" s="19">
        <f t="shared" si="8"/>
        <v>3.4133333333302289</v>
      </c>
      <c r="K70" s="35">
        <f t="shared" si="9"/>
        <v>8.4472562843918575E-3</v>
      </c>
      <c r="L70" s="7">
        <f t="shared" si="0"/>
        <v>-5.460310841220347E-2</v>
      </c>
      <c r="M70" t="s">
        <v>2164</v>
      </c>
      <c r="N70" s="17">
        <f t="shared" si="10"/>
        <v>420.78269938590068</v>
      </c>
      <c r="O70" s="32">
        <f t="shared" si="11"/>
        <v>8.4759182782253306E-2</v>
      </c>
      <c r="P70" s="7">
        <f t="shared" si="1"/>
        <v>-0.54788379688924504</v>
      </c>
      <c r="Q70" t="s">
        <v>4212</v>
      </c>
      <c r="R70" s="17">
        <f t="shared" si="12"/>
        <v>450.4231037876803</v>
      </c>
      <c r="S70" s="32">
        <f t="shared" si="13"/>
        <v>1.7255808374302462E-2</v>
      </c>
      <c r="T70" s="7">
        <f t="shared" si="2"/>
        <v>-0.11154163478420841</v>
      </c>
      <c r="U70" t="s">
        <v>6260</v>
      </c>
      <c r="V70" s="17">
        <f t="shared" si="14"/>
        <v>384.22754838023286</v>
      </c>
      <c r="W70" s="32">
        <f t="shared" si="15"/>
        <v>1.0558095011897195E-3</v>
      </c>
      <c r="X70" s="7">
        <f t="shared" si="3"/>
        <v>-6.82475808892155E-3</v>
      </c>
      <c r="Y70" t="s">
        <v>8308</v>
      </c>
      <c r="Z70" s="17">
        <f t="shared" si="16"/>
        <v>372.68719654944073</v>
      </c>
      <c r="AA70" s="32">
        <f t="shared" si="22"/>
        <v>407.03013702581364</v>
      </c>
      <c r="AB70" s="19">
        <f t="shared" si="23"/>
        <v>3.4133333333302289</v>
      </c>
      <c r="AC70" s="16"/>
      <c r="AD70" s="17">
        <f t="shared" si="24"/>
        <v>0.29296875000026645</v>
      </c>
      <c r="AE70" s="38"/>
    </row>
    <row r="71" spans="1:38" x14ac:dyDescent="0.25">
      <c r="A71" s="47">
        <v>3052.0999999999945</v>
      </c>
      <c r="B71" s="14">
        <v>34.4863</v>
      </c>
      <c r="C71" s="6">
        <f t="shared" si="6"/>
        <v>-6.3115218505859332</v>
      </c>
      <c r="D71" s="16">
        <f t="shared" si="18"/>
        <v>6.0999999999944521</v>
      </c>
      <c r="E71" s="17">
        <f t="shared" si="19"/>
        <v>62</v>
      </c>
      <c r="F71" s="17">
        <f t="shared" si="7"/>
        <v>61</v>
      </c>
      <c r="G71" s="17">
        <f t="shared" si="20"/>
        <v>0.29785156250027089</v>
      </c>
      <c r="H71" t="s">
        <v>117</v>
      </c>
      <c r="I71" s="19">
        <f t="shared" si="21"/>
        <v>1047.5602742632332</v>
      </c>
      <c r="J71" s="19">
        <f t="shared" si="8"/>
        <v>3.3573770491772743</v>
      </c>
      <c r="K71" s="35">
        <f t="shared" si="9"/>
        <v>8.7303488562793796E-3</v>
      </c>
      <c r="L71" s="7">
        <f t="shared" si="0"/>
        <v>-5.5101787569645212E-2</v>
      </c>
      <c r="M71" t="s">
        <v>2165</v>
      </c>
      <c r="N71" s="17">
        <f t="shared" si="10"/>
        <v>773.33043754782386</v>
      </c>
      <c r="O71" s="32">
        <f t="shared" si="11"/>
        <v>8.5020556492025612E-2</v>
      </c>
      <c r="P71" s="7">
        <f t="shared" si="1"/>
        <v>-0.53660910004839535</v>
      </c>
      <c r="Q71" t="s">
        <v>4213</v>
      </c>
      <c r="R71" s="17">
        <f t="shared" si="12"/>
        <v>778.41157588429849</v>
      </c>
      <c r="S71" s="32">
        <f t="shared" si="13"/>
        <v>1.7408939199281374E-2</v>
      </c>
      <c r="T71" s="7">
        <f t="shared" si="2"/>
        <v>-0.10987690015178637</v>
      </c>
      <c r="U71" t="s">
        <v>6261</v>
      </c>
      <c r="V71" s="17">
        <f t="shared" si="14"/>
        <v>703.45810809243358</v>
      </c>
      <c r="W71" s="32">
        <f t="shared" si="15"/>
        <v>1.0804872266053003E-3</v>
      </c>
      <c r="X71" s="7">
        <f t="shared" si="3"/>
        <v>-6.8195187399983474E-3</v>
      </c>
      <c r="Y71" t="s">
        <v>8309</v>
      </c>
      <c r="Z71" s="17">
        <f t="shared" si="16"/>
        <v>624.35592154825235</v>
      </c>
      <c r="AA71" s="32">
        <f t="shared" si="22"/>
        <v>719.88901076820207</v>
      </c>
      <c r="AB71" s="19">
        <f t="shared" si="23"/>
        <v>3.3573770491772743</v>
      </c>
      <c r="AC71" s="16"/>
      <c r="AD71" s="17">
        <f t="shared" si="24"/>
        <v>0.29785156250027089</v>
      </c>
      <c r="AE71" s="38"/>
    </row>
    <row r="72" spans="1:38" x14ac:dyDescent="0.25">
      <c r="A72" s="47">
        <v>3052.1999999999944</v>
      </c>
      <c r="B72" s="14">
        <v>35.401600000000002</v>
      </c>
      <c r="C72" s="6">
        <f t="shared" si="6"/>
        <v>-5.3962218505859312</v>
      </c>
      <c r="D72" s="16">
        <f t="shared" si="18"/>
        <v>6.1999999999943611</v>
      </c>
      <c r="E72" s="17">
        <f t="shared" si="19"/>
        <v>63</v>
      </c>
      <c r="F72" s="17">
        <f t="shared" si="7"/>
        <v>62</v>
      </c>
      <c r="G72" s="17">
        <f t="shared" si="20"/>
        <v>0.30273437500027534</v>
      </c>
      <c r="H72" t="s">
        <v>118</v>
      </c>
      <c r="I72" s="19">
        <f t="shared" si="21"/>
        <v>2293.3386954729881</v>
      </c>
      <c r="J72" s="19">
        <f t="shared" si="8"/>
        <v>3.3032258064486086</v>
      </c>
      <c r="K72" s="35">
        <f t="shared" si="9"/>
        <v>9.0180654452223785E-3</v>
      </c>
      <c r="L72" s="7">
        <f t="shared" si="0"/>
        <v>-4.8663481805522942E-2</v>
      </c>
      <c r="M72" t="s">
        <v>2166</v>
      </c>
      <c r="N72" s="17">
        <f t="shared" si="10"/>
        <v>1153.887485163056</v>
      </c>
      <c r="O72" s="32">
        <f t="shared" si="11"/>
        <v>8.5286199464264911E-2</v>
      </c>
      <c r="P72" s="7">
        <f t="shared" si="1"/>
        <v>-0.46022325310249645</v>
      </c>
      <c r="Q72" t="s">
        <v>4214</v>
      </c>
      <c r="R72" s="17">
        <f t="shared" si="12"/>
        <v>1240.3715666371313</v>
      </c>
      <c r="S72" s="32">
        <f t="shared" si="13"/>
        <v>1.7564645841223546E-2</v>
      </c>
      <c r="T72" s="7">
        <f t="shared" si="2"/>
        <v>-9.4782725686213806E-2</v>
      </c>
      <c r="U72" t="s">
        <v>6262</v>
      </c>
      <c r="V72" s="17">
        <f t="shared" si="14"/>
        <v>996.12041393308186</v>
      </c>
      <c r="W72" s="32">
        <f t="shared" si="15"/>
        <v>1.1056650878578274E-3</v>
      </c>
      <c r="X72" s="7">
        <f t="shared" si="3"/>
        <v>-5.9664141065284212E-3</v>
      </c>
      <c r="Y72" t="s">
        <v>8310</v>
      </c>
      <c r="Z72" s="17">
        <f t="shared" si="16"/>
        <v>752.75830625697245</v>
      </c>
      <c r="AA72" s="32">
        <f t="shared" si="22"/>
        <v>1035.7844429975605</v>
      </c>
      <c r="AB72" s="19">
        <f t="shared" si="23"/>
        <v>3.3032258064486086</v>
      </c>
      <c r="AC72" s="16">
        <f>AB72</f>
        <v>3.3032258064486086</v>
      </c>
      <c r="AD72" s="17">
        <f t="shared" si="24"/>
        <v>0.30273437500027534</v>
      </c>
      <c r="AE72" s="38"/>
    </row>
    <row r="73" spans="1:38" x14ac:dyDescent="0.25">
      <c r="A73" s="47">
        <v>3052.2999999999943</v>
      </c>
      <c r="B73" s="14">
        <v>36.439033333333334</v>
      </c>
      <c r="C73" s="6">
        <f t="shared" si="6"/>
        <v>-4.3587885172525986</v>
      </c>
      <c r="D73" s="16">
        <f t="shared" si="18"/>
        <v>6.2999999999942702</v>
      </c>
      <c r="E73" s="17">
        <f t="shared" si="19"/>
        <v>64</v>
      </c>
      <c r="F73" s="17">
        <f t="shared" si="7"/>
        <v>63</v>
      </c>
      <c r="G73" s="17">
        <f t="shared" si="20"/>
        <v>0.30761718750027978</v>
      </c>
      <c r="H73" t="s">
        <v>119</v>
      </c>
      <c r="I73" s="19">
        <f t="shared" si="21"/>
        <v>1635.9916430077358</v>
      </c>
      <c r="J73" s="19">
        <f t="shared" si="8"/>
        <v>3.250793650790694</v>
      </c>
      <c r="K73" s="35">
        <f t="shared" si="9"/>
        <v>9.3104033431227196E-3</v>
      </c>
      <c r="L73" s="7">
        <f t="shared" si="0"/>
        <v>-4.0582079182993516E-2</v>
      </c>
      <c r="M73" t="s">
        <v>2167</v>
      </c>
      <c r="N73" s="17">
        <f t="shared" si="10"/>
        <v>617.60491435277766</v>
      </c>
      <c r="O73" s="32">
        <f t="shared" si="11"/>
        <v>8.5556109198638319E-2</v>
      </c>
      <c r="P73" s="7">
        <f t="shared" si="1"/>
        <v>-0.37292098635583415</v>
      </c>
      <c r="Q73" t="s">
        <v>4215</v>
      </c>
      <c r="R73" s="17">
        <f t="shared" si="12"/>
        <v>688.61403711226319</v>
      </c>
      <c r="S73" s="32">
        <f t="shared" si="13"/>
        <v>1.7722930458790122E-2</v>
      </c>
      <c r="T73" s="7">
        <f t="shared" si="2"/>
        <v>-7.7250505775840708E-2</v>
      </c>
      <c r="U73" t="s">
        <v>6263</v>
      </c>
      <c r="V73" s="17">
        <f t="shared" si="14"/>
        <v>510.11756429641775</v>
      </c>
      <c r="W73" s="32">
        <f t="shared" si="15"/>
        <v>1.1313476135750063E-3</v>
      </c>
      <c r="X73" s="7">
        <f t="shared" si="3"/>
        <v>-4.9313049870718679E-3</v>
      </c>
      <c r="Y73" t="s">
        <v>8311</v>
      </c>
      <c r="Z73" s="17">
        <f t="shared" si="16"/>
        <v>398.22706045346422</v>
      </c>
      <c r="AA73" s="32">
        <f t="shared" si="22"/>
        <v>553.64089405373068</v>
      </c>
      <c r="AB73" s="19">
        <f t="shared" si="23"/>
        <v>3.250793650790694</v>
      </c>
      <c r="AC73" s="16"/>
      <c r="AD73" s="17">
        <f t="shared" si="24"/>
        <v>0.30761718750027978</v>
      </c>
      <c r="AE73" s="38"/>
    </row>
    <row r="74" spans="1:38" x14ac:dyDescent="0.25">
      <c r="A74" s="47">
        <v>3052.3999999999942</v>
      </c>
      <c r="B74" s="14">
        <v>37.476466666666667</v>
      </c>
      <c r="C74" s="6">
        <f t="shared" si="6"/>
        <v>-3.3213551839192661</v>
      </c>
      <c r="D74" s="16">
        <f t="shared" si="18"/>
        <v>6.3999999999941792</v>
      </c>
      <c r="E74" s="17">
        <f t="shared" si="19"/>
        <v>65</v>
      </c>
      <c r="F74" s="17">
        <f t="shared" si="7"/>
        <v>64</v>
      </c>
      <c r="G74" s="17">
        <f t="shared" si="20"/>
        <v>0.31250000000028422</v>
      </c>
      <c r="H74" t="s">
        <v>120</v>
      </c>
      <c r="I74" s="19">
        <f t="shared" si="21"/>
        <v>1238.3330817574165</v>
      </c>
      <c r="J74" s="19">
        <f t="shared" si="8"/>
        <v>3.1999999999970896</v>
      </c>
      <c r="K74" s="35">
        <f t="shared" si="9"/>
        <v>9.6073597983847847E-3</v>
      </c>
      <c r="L74" s="7">
        <f t="shared" ref="L74:L137" si="25">K74*C74</f>
        <v>-3.1909454270142863E-2</v>
      </c>
      <c r="M74" t="s">
        <v>2168</v>
      </c>
      <c r="N74" s="17">
        <f t="shared" si="10"/>
        <v>295.43038812018284</v>
      </c>
      <c r="O74" s="32">
        <f t="shared" si="11"/>
        <v>8.5830283154652687E-2</v>
      </c>
      <c r="P74" s="7">
        <f t="shared" ref="P74:P137" si="26">O74*C74</f>
        <v>-0.28507285589296416</v>
      </c>
      <c r="Q74" t="s">
        <v>4216</v>
      </c>
      <c r="R74" s="17">
        <f t="shared" si="12"/>
        <v>365.25269758253495</v>
      </c>
      <c r="S74" s="32">
        <f t="shared" si="13"/>
        <v>1.7883795242415047E-2</v>
      </c>
      <c r="T74" s="7">
        <f t="shared" ref="T74:T137" si="27">S74*C74</f>
        <v>-5.9398436036545925E-2</v>
      </c>
      <c r="U74" t="s">
        <v>6264</v>
      </c>
      <c r="V74" s="17">
        <f t="shared" si="14"/>
        <v>153.43011398043336</v>
      </c>
      <c r="W74" s="32">
        <f t="shared" si="15"/>
        <v>1.1575394053517062E-3</v>
      </c>
      <c r="X74" s="7">
        <f t="shared" ref="X74:X137" si="28">W74*C74</f>
        <v>-3.8445995045557138E-3</v>
      </c>
      <c r="Y74" t="s">
        <v>8312</v>
      </c>
      <c r="Z74" s="17">
        <f t="shared" si="16"/>
        <v>122.42505919875637</v>
      </c>
      <c r="AA74" s="32">
        <f t="shared" si="22"/>
        <v>234.13456472047687</v>
      </c>
      <c r="AB74" s="19">
        <f t="shared" si="23"/>
        <v>3.1999999999970896</v>
      </c>
      <c r="AC74" s="16"/>
      <c r="AD74" s="17">
        <f t="shared" si="24"/>
        <v>0.31250000000028422</v>
      </c>
      <c r="AE74" s="38"/>
    </row>
    <row r="75" spans="1:38" ht="15.75" x14ac:dyDescent="0.25">
      <c r="A75" s="47">
        <v>3052.4999999999941</v>
      </c>
      <c r="B75" s="14">
        <v>38.5139</v>
      </c>
      <c r="C75" s="6">
        <f t="shared" ref="C75:C138" si="29">B75-(AVERAGE($B$10:$B$4300))</f>
        <v>-2.2839218505859336</v>
      </c>
      <c r="D75" s="16">
        <f t="shared" si="18"/>
        <v>6.4999999999940883</v>
      </c>
      <c r="E75" s="17">
        <f t="shared" si="19"/>
        <v>66</v>
      </c>
      <c r="F75" s="17">
        <f t="shared" ref="F75:F138" si="30">E75-1</f>
        <v>65</v>
      </c>
      <c r="G75" s="17">
        <f t="shared" si="20"/>
        <v>0.31738281250028866</v>
      </c>
      <c r="H75" t="s">
        <v>121</v>
      </c>
      <c r="I75" s="19">
        <f t="shared" ref="I75:I138" si="31">(IMABS(H75))</f>
        <v>1698.3188523355348</v>
      </c>
      <c r="J75" s="19">
        <f t="shared" ref="J75:J138" si="32">1/G75</f>
        <v>3.1507692307663651</v>
      </c>
      <c r="K75" s="35">
        <f t="shared" ref="K75:K138" si="33">0.5*(1-(COS((2*PI()*D75)/$B$5)))</f>
        <v>9.9089320159412853E-3</v>
      </c>
      <c r="L75" s="7">
        <f t="shared" si="25"/>
        <v>-2.2631226347178825E-2</v>
      </c>
      <c r="M75" t="s">
        <v>2169</v>
      </c>
      <c r="N75" s="17">
        <f t="shared" ref="N75:N138" si="34">(IMABS(M75))</f>
        <v>691.7648547517739</v>
      </c>
      <c r="O75" s="32">
        <f t="shared" ref="O75:O138" si="35">0.5386-(0.46164*(COS((2*PI()*D75)/$B$5)))</f>
        <v>8.6108718751678248E-2</v>
      </c>
      <c r="P75" s="7">
        <f t="shared" si="26"/>
        <v>-0.19666558428291667</v>
      </c>
      <c r="Q75" t="s">
        <v>4217</v>
      </c>
      <c r="R75" s="17">
        <f t="shared" ref="R75:R138" si="36">(IMABS(Q75))</f>
        <v>766.74177686682424</v>
      </c>
      <c r="S75" s="32">
        <f t="shared" ref="S75:S138" si="37">0.44959-(0.49364*(COS((2*PI()*D75)/$B$5)))+(0.05677*(COS((4*PI()*D75)/$B$5)))</f>
        <v>1.8047242414146202E-2</v>
      </c>
      <c r="T75" s="7">
        <f t="shared" si="27"/>
        <v>-4.1218491292489744E-2</v>
      </c>
      <c r="U75" t="s">
        <v>6265</v>
      </c>
      <c r="V75" s="17">
        <f t="shared" ref="V75:V138" si="38">(IMABS(U75))</f>
        <v>567.49840993722455</v>
      </c>
      <c r="W75" s="32">
        <f t="shared" ref="W75:W138" si="39">0.3635819-(0.4891775*(COS((2*PI()*D75)/$B$5)))+(0.1365995*(COS((4*PI()*D75)/$B$5)))-((0.0106411*(COS((6*PI()*D75)/$B$5))))</f>
        <v>1.1842451377125033E-3</v>
      </c>
      <c r="X75" s="7">
        <f t="shared" si="28"/>
        <v>-2.7047233464717341E-3</v>
      </c>
      <c r="Y75" t="s">
        <v>8313</v>
      </c>
      <c r="Z75" s="17">
        <f t="shared" ref="Z75:Z138" si="40">(IMABS(Y75))</f>
        <v>429.79280822989051</v>
      </c>
      <c r="AA75" s="32">
        <f t="shared" ref="AA75:AA138" si="41">((Z75)+(V75)+(R75)+(N75))/4</f>
        <v>613.94946244642824</v>
      </c>
      <c r="AB75" s="19">
        <f t="shared" ref="AB75:AB138" si="42">1/G75</f>
        <v>3.1507692307663651</v>
      </c>
      <c r="AC75" s="16"/>
      <c r="AD75" s="17">
        <f t="shared" ref="AD75:AD138" si="43">G75</f>
        <v>0.31738281250028866</v>
      </c>
      <c r="AE75" s="38"/>
      <c r="AF75" s="43" t="s">
        <v>40</v>
      </c>
    </row>
    <row r="76" spans="1:38" ht="15.75" x14ac:dyDescent="0.25">
      <c r="A76" s="47">
        <v>3052.599999999994</v>
      </c>
      <c r="B76" s="14">
        <v>38.916579999999996</v>
      </c>
      <c r="C76" s="6">
        <f t="shared" si="29"/>
        <v>-1.881241850585937</v>
      </c>
      <c r="D76" s="16">
        <f t="shared" ref="D76:D139" si="44">D75+$B$6</f>
        <v>6.5999999999939973</v>
      </c>
      <c r="E76" s="17">
        <f t="shared" ref="E76:E139" si="45">E75+1</f>
        <v>67</v>
      </c>
      <c r="F76" s="17">
        <f t="shared" si="30"/>
        <v>66</v>
      </c>
      <c r="G76" s="17">
        <f t="shared" ref="G76:G139" si="46">F76/($B$4*$B$6)</f>
        <v>0.3222656250002931</v>
      </c>
      <c r="H76" t="s">
        <v>122</v>
      </c>
      <c r="I76" s="19">
        <f t="shared" si="31"/>
        <v>1551.544615243201</v>
      </c>
      <c r="J76" s="19">
        <f t="shared" si="32"/>
        <v>3.1030303030274808</v>
      </c>
      <c r="K76" s="35">
        <f t="shared" si="33"/>
        <v>1.0215117157279741E-2</v>
      </c>
      <c r="L76" s="7">
        <f t="shared" si="25"/>
        <v>-1.9217105904913094E-2</v>
      </c>
      <c r="M76" t="s">
        <v>2170</v>
      </c>
      <c r="N76" s="17">
        <f t="shared" si="34"/>
        <v>1004.3468489756194</v>
      </c>
      <c r="O76" s="32">
        <f t="shared" si="35"/>
        <v>8.6391413368973213E-2</v>
      </c>
      <c r="P76" s="7">
        <f t="shared" si="26"/>
        <v>-0.16252314236098181</v>
      </c>
      <c r="Q76" t="s">
        <v>4218</v>
      </c>
      <c r="R76" s="17">
        <f t="shared" si="36"/>
        <v>1046.0077408833868</v>
      </c>
      <c r="S76" s="32">
        <f t="shared" si="37"/>
        <v>1.8213274227483679E-2</v>
      </c>
      <c r="T76" s="7">
        <f t="shared" si="27"/>
        <v>-3.4263573712940545E-2</v>
      </c>
      <c r="U76" t="s">
        <v>6266</v>
      </c>
      <c r="V76" s="17">
        <f t="shared" si="38"/>
        <v>906.50381231485107</v>
      </c>
      <c r="W76" s="32">
        <f t="shared" si="39"/>
        <v>1.21146955807468E-3</v>
      </c>
      <c r="X76" s="7">
        <f t="shared" si="28"/>
        <v>-2.2790672333609383E-3</v>
      </c>
      <c r="Y76" t="s">
        <v>8314</v>
      </c>
      <c r="Z76" s="17">
        <f t="shared" si="40"/>
        <v>754.73453401479003</v>
      </c>
      <c r="AA76" s="32">
        <f t="shared" si="41"/>
        <v>927.89823404716185</v>
      </c>
      <c r="AB76" s="19">
        <f t="shared" si="42"/>
        <v>3.1030303030274808</v>
      </c>
      <c r="AC76" s="16">
        <f>AB76</f>
        <v>3.1030303030274808</v>
      </c>
      <c r="AD76" s="17">
        <f t="shared" si="43"/>
        <v>0.3222656250002931</v>
      </c>
      <c r="AE76" s="38"/>
      <c r="AF76" s="43" t="s">
        <v>41</v>
      </c>
    </row>
    <row r="77" spans="1:38" ht="15.75" x14ac:dyDescent="0.25">
      <c r="A77" s="47">
        <v>3052.6999999999939</v>
      </c>
      <c r="B77" s="14">
        <v>39.319259999999993</v>
      </c>
      <c r="C77" s="6">
        <f t="shared" si="29"/>
        <v>-1.4785618505859404</v>
      </c>
      <c r="D77" s="16">
        <f t="shared" si="44"/>
        <v>6.6999999999939064</v>
      </c>
      <c r="E77" s="17">
        <f t="shared" si="45"/>
        <v>68</v>
      </c>
      <c r="F77" s="17">
        <f t="shared" si="30"/>
        <v>67</v>
      </c>
      <c r="G77" s="17">
        <f t="shared" si="46"/>
        <v>0.32714843750029754</v>
      </c>
      <c r="H77" t="s">
        <v>123</v>
      </c>
      <c r="I77" s="19">
        <f t="shared" si="31"/>
        <v>1454.9243585387096</v>
      </c>
      <c r="J77" s="19">
        <f t="shared" si="32"/>
        <v>3.0567164179076678</v>
      </c>
      <c r="K77" s="35">
        <f t="shared" si="33"/>
        <v>1.0525912340468901E-2</v>
      </c>
      <c r="L77" s="7">
        <f t="shared" si="25"/>
        <v>-1.5563212429229086E-2</v>
      </c>
      <c r="M77" t="s">
        <v>2171</v>
      </c>
      <c r="N77" s="17">
        <f t="shared" si="34"/>
        <v>911.30327811867267</v>
      </c>
      <c r="O77" s="32">
        <f t="shared" si="35"/>
        <v>8.6678364345708081E-2</v>
      </c>
      <c r="P77" s="7">
        <f t="shared" si="26"/>
        <v>-0.12815932279275252</v>
      </c>
      <c r="Q77" t="s">
        <v>4219</v>
      </c>
      <c r="R77" s="17">
        <f t="shared" si="36"/>
        <v>932.69066357563213</v>
      </c>
      <c r="S77" s="32">
        <f t="shared" si="37"/>
        <v>1.8381892967215728E-2</v>
      </c>
      <c r="T77" s="7">
        <f t="shared" si="27"/>
        <v>-2.717876568287917E-2</v>
      </c>
      <c r="U77" t="s">
        <v>6267</v>
      </c>
      <c r="V77" s="17">
        <f t="shared" si="38"/>
        <v>846.69604178128225</v>
      </c>
      <c r="W77" s="32">
        <f t="shared" si="39"/>
        <v>1.2392174867084313E-3</v>
      </c>
      <c r="X77" s="7">
        <f t="shared" si="28"/>
        <v>-1.8322597004260762E-3</v>
      </c>
      <c r="Y77" t="s">
        <v>8315</v>
      </c>
      <c r="Z77" s="17">
        <f t="shared" si="40"/>
        <v>753.26259682352782</v>
      </c>
      <c r="AA77" s="32">
        <f t="shared" si="41"/>
        <v>860.98814507477869</v>
      </c>
      <c r="AB77" s="19">
        <f t="shared" si="42"/>
        <v>3.0567164179076678</v>
      </c>
      <c r="AC77" s="16"/>
      <c r="AD77" s="17">
        <f t="shared" si="43"/>
        <v>0.32714843750029754</v>
      </c>
      <c r="AE77" s="38"/>
      <c r="AF77" s="43" t="s">
        <v>43</v>
      </c>
    </row>
    <row r="78" spans="1:38" ht="15.75" x14ac:dyDescent="0.25">
      <c r="A78" s="47">
        <v>3052.7999999999938</v>
      </c>
      <c r="B78" s="14">
        <v>39.721939999999989</v>
      </c>
      <c r="C78" s="6">
        <f t="shared" si="29"/>
        <v>-1.0758818505859438</v>
      </c>
      <c r="D78" s="16">
        <f t="shared" si="44"/>
        <v>6.7999999999938154</v>
      </c>
      <c r="E78" s="17">
        <f t="shared" si="45"/>
        <v>69</v>
      </c>
      <c r="F78" s="17">
        <f t="shared" si="30"/>
        <v>68</v>
      </c>
      <c r="G78" s="17">
        <f t="shared" si="46"/>
        <v>0.33203125000030198</v>
      </c>
      <c r="H78" t="s">
        <v>124</v>
      </c>
      <c r="I78" s="19">
        <f t="shared" si="31"/>
        <v>1232.2066271449173</v>
      </c>
      <c r="J78" s="19">
        <f t="shared" si="32"/>
        <v>3.0117647058796138</v>
      </c>
      <c r="K78" s="35">
        <f t="shared" si="33"/>
        <v>1.0841314640186173E-2</v>
      </c>
      <c r="L78" s="7">
        <f t="shared" si="25"/>
        <v>-1.1663973657867985E-2</v>
      </c>
      <c r="M78" t="s">
        <v>2172</v>
      </c>
      <c r="N78" s="17">
        <f t="shared" si="34"/>
        <v>444.73751477085119</v>
      </c>
      <c r="O78" s="32">
        <f t="shared" si="35"/>
        <v>8.6969568980991063E-2</v>
      </c>
      <c r="P78" s="7">
        <f t="shared" si="26"/>
        <v>-9.356898081993055E-2</v>
      </c>
      <c r="Q78" t="s">
        <v>4220</v>
      </c>
      <c r="R78" s="17">
        <f t="shared" si="36"/>
        <v>479.32655258942356</v>
      </c>
      <c r="S78" s="32">
        <f t="shared" si="37"/>
        <v>1.855310094925243E-2</v>
      </c>
      <c r="T78" s="7">
        <f t="shared" si="27"/>
        <v>-1.9960944583389532E-2</v>
      </c>
      <c r="U78" t="s">
        <v>6268</v>
      </c>
      <c r="V78" s="17">
        <f t="shared" si="38"/>
        <v>429.70971831803018</v>
      </c>
      <c r="W78" s="32">
        <f t="shared" si="39"/>
        <v>1.2674938166981446E-3</v>
      </c>
      <c r="X78" s="7">
        <f t="shared" si="28"/>
        <v>-1.3636735931154408E-3</v>
      </c>
      <c r="Y78" t="s">
        <v>8316</v>
      </c>
      <c r="Z78" s="17">
        <f t="shared" si="40"/>
        <v>418.20003119807842</v>
      </c>
      <c r="AA78" s="32">
        <f t="shared" si="41"/>
        <v>442.99345421909584</v>
      </c>
      <c r="AB78" s="19">
        <f t="shared" si="42"/>
        <v>3.0117647058796138</v>
      </c>
      <c r="AC78" s="16"/>
      <c r="AD78" s="17">
        <f t="shared" si="43"/>
        <v>0.33203125000030198</v>
      </c>
      <c r="AE78" s="38"/>
      <c r="AF78" s="43" t="s">
        <v>44</v>
      </c>
    </row>
    <row r="79" spans="1:38" x14ac:dyDescent="0.25">
      <c r="A79" s="47">
        <v>3052.8999999999937</v>
      </c>
      <c r="B79" s="14">
        <v>40.124619999999986</v>
      </c>
      <c r="C79" s="6">
        <f t="shared" si="29"/>
        <v>-0.67320185058594717</v>
      </c>
      <c r="D79" s="16">
        <f t="shared" si="44"/>
        <v>6.8999999999937245</v>
      </c>
      <c r="E79" s="17">
        <f t="shared" si="45"/>
        <v>70</v>
      </c>
      <c r="F79" s="17">
        <f t="shared" si="30"/>
        <v>69</v>
      </c>
      <c r="G79" s="17">
        <f t="shared" si="46"/>
        <v>0.33691406250030642</v>
      </c>
      <c r="H79" t="s">
        <v>125</v>
      </c>
      <c r="I79" s="19">
        <f t="shared" si="31"/>
        <v>380.93956568921146</v>
      </c>
      <c r="J79" s="19">
        <f t="shared" si="32"/>
        <v>2.9681159420262859</v>
      </c>
      <c r="K79" s="35">
        <f t="shared" si="33"/>
        <v>1.1161321087745035E-2</v>
      </c>
      <c r="L79" s="7">
        <f t="shared" si="25"/>
        <v>-7.5138220112539143E-3</v>
      </c>
      <c r="M79" t="s">
        <v>2173</v>
      </c>
      <c r="N79" s="17">
        <f t="shared" si="34"/>
        <v>74.523740869111592</v>
      </c>
      <c r="O79" s="32">
        <f t="shared" si="35"/>
        <v>8.7265024533893232E-2</v>
      </c>
      <c r="P79" s="7">
        <f t="shared" si="26"/>
        <v>-5.8746976007645002E-2</v>
      </c>
      <c r="Q79" t="s">
        <v>4221</v>
      </c>
      <c r="R79" s="17">
        <f t="shared" si="36"/>
        <v>57.253515345328779</v>
      </c>
      <c r="S79" s="32">
        <f t="shared" si="37"/>
        <v>1.8726900520457154E-2</v>
      </c>
      <c r="T79" s="7">
        <f t="shared" si="27"/>
        <v>-1.2606984086110693E-2</v>
      </c>
      <c r="U79" t="s">
        <v>6269</v>
      </c>
      <c r="V79" s="17">
        <f t="shared" si="38"/>
        <v>44.407644942805497</v>
      </c>
      <c r="W79" s="32">
        <f t="shared" si="39"/>
        <v>1.2963035139011685E-3</v>
      </c>
      <c r="X79" s="7">
        <f t="shared" si="28"/>
        <v>-8.7267392447933274E-4</v>
      </c>
      <c r="Y79" t="s">
        <v>8317</v>
      </c>
      <c r="Z79" s="17">
        <f t="shared" si="40"/>
        <v>67.979067931089162</v>
      </c>
      <c r="AA79" s="32">
        <f t="shared" si="41"/>
        <v>61.040992272083756</v>
      </c>
      <c r="AB79" s="19">
        <f t="shared" si="42"/>
        <v>2.9681159420262859</v>
      </c>
      <c r="AC79" s="16"/>
      <c r="AD79" s="17">
        <f t="shared" si="43"/>
        <v>0.33691406250030642</v>
      </c>
      <c r="AE79" s="38"/>
    </row>
    <row r="80" spans="1:38" ht="15.75" x14ac:dyDescent="0.25">
      <c r="A80" s="47">
        <v>3052.9999999999936</v>
      </c>
      <c r="B80" s="14">
        <v>40.527299999999997</v>
      </c>
      <c r="C80" s="6">
        <f t="shared" si="29"/>
        <v>-0.27052185058593636</v>
      </c>
      <c r="D80" s="16">
        <f t="shared" si="44"/>
        <v>6.9999999999936335</v>
      </c>
      <c r="E80" s="17">
        <f t="shared" si="45"/>
        <v>71</v>
      </c>
      <c r="F80" s="17">
        <f t="shared" si="30"/>
        <v>70</v>
      </c>
      <c r="G80" s="17">
        <f t="shared" si="46"/>
        <v>0.34179687500031086</v>
      </c>
      <c r="H80" t="s">
        <v>126</v>
      </c>
      <c r="I80" s="19">
        <f t="shared" si="31"/>
        <v>581.11381242146479</v>
      </c>
      <c r="J80" s="19">
        <f t="shared" si="32"/>
        <v>2.9257142857116247</v>
      </c>
      <c r="K80" s="35">
        <f t="shared" si="33"/>
        <v>1.1485928671122803E-2</v>
      </c>
      <c r="L80" s="7">
        <f t="shared" si="25"/>
        <v>-3.1071946798102053E-3</v>
      </c>
      <c r="M80" t="s">
        <v>2174</v>
      </c>
      <c r="N80" s="17">
        <f t="shared" si="34"/>
        <v>536.8741856329209</v>
      </c>
      <c r="O80" s="32">
        <f t="shared" si="35"/>
        <v>8.756472822347422E-2</v>
      </c>
      <c r="P80" s="7">
        <f t="shared" si="26"/>
        <v>-2.3688172325068816E-2</v>
      </c>
      <c r="Q80" t="s">
        <v>4222</v>
      </c>
      <c r="R80" s="17">
        <f t="shared" si="36"/>
        <v>534.09213125823374</v>
      </c>
      <c r="S80" s="32">
        <f t="shared" si="37"/>
        <v>1.8903294058475038E-2</v>
      </c>
      <c r="T80" s="7">
        <f t="shared" si="27"/>
        <v>-5.1137540908688028E-3</v>
      </c>
      <c r="U80" t="s">
        <v>6270</v>
      </c>
      <c r="V80" s="17">
        <f t="shared" si="38"/>
        <v>508.06691491050134</v>
      </c>
      <c r="W80" s="32">
        <f t="shared" si="39"/>
        <v>1.3256516169060616E-3</v>
      </c>
      <c r="X80" s="7">
        <f t="shared" si="28"/>
        <v>-3.5861772863766652E-4</v>
      </c>
      <c r="Y80" t="s">
        <v>8318</v>
      </c>
      <c r="Z80" s="17">
        <f t="shared" si="40"/>
        <v>460.31132724535888</v>
      </c>
      <c r="AA80" s="32">
        <f t="shared" si="41"/>
        <v>509.83613976175371</v>
      </c>
      <c r="AB80" s="19">
        <f t="shared" si="42"/>
        <v>2.9257142857116247</v>
      </c>
      <c r="AC80" s="16"/>
      <c r="AD80" s="17">
        <f t="shared" si="43"/>
        <v>0.34179687500031086</v>
      </c>
      <c r="AE80" s="38"/>
      <c r="AF80" s="43" t="s">
        <v>42</v>
      </c>
      <c r="AJ80" s="45">
        <f>1/0.105</f>
        <v>9.5238095238095237</v>
      </c>
      <c r="AL80" s="43" t="s">
        <v>10296</v>
      </c>
    </row>
    <row r="81" spans="1:45" x14ac:dyDescent="0.25">
      <c r="A81" s="47">
        <v>3053.0999999999935</v>
      </c>
      <c r="B81" s="14">
        <v>38.513199999999998</v>
      </c>
      <c r="C81" s="6">
        <f t="shared" si="29"/>
        <v>-2.2846218505859355</v>
      </c>
      <c r="D81" s="16">
        <f t="shared" si="44"/>
        <v>7.0999999999935426</v>
      </c>
      <c r="E81" s="17">
        <f t="shared" si="45"/>
        <v>72</v>
      </c>
      <c r="F81" s="17">
        <f t="shared" si="30"/>
        <v>71</v>
      </c>
      <c r="G81" s="17">
        <f t="shared" si="46"/>
        <v>0.3466796875003153</v>
      </c>
      <c r="H81" t="s">
        <v>127</v>
      </c>
      <c r="I81" s="19">
        <f t="shared" si="31"/>
        <v>1012.7224693206163</v>
      </c>
      <c r="J81" s="19">
        <f t="shared" si="32"/>
        <v>2.8845070422508976</v>
      </c>
      <c r="K81" s="35">
        <f t="shared" si="33"/>
        <v>1.181513433498943E-2</v>
      </c>
      <c r="L81" s="7">
        <f t="shared" si="25"/>
        <v>-2.6993114069324978E-2</v>
      </c>
      <c r="M81" t="s">
        <v>2175</v>
      </c>
      <c r="N81" s="17">
        <f t="shared" si="34"/>
        <v>900.24694048218726</v>
      </c>
      <c r="O81" s="32">
        <f t="shared" si="35"/>
        <v>8.7868677228809033E-2</v>
      </c>
      <c r="P81" s="7">
        <f t="shared" si="26"/>
        <v>-0.20074669997901995</v>
      </c>
      <c r="Q81" t="s">
        <v>4223</v>
      </c>
      <c r="R81" s="17">
        <f t="shared" si="36"/>
        <v>904.59174630066059</v>
      </c>
      <c r="S81" s="32">
        <f t="shared" si="37"/>
        <v>1.9082283971560095E-2</v>
      </c>
      <c r="T81" s="7">
        <f t="shared" si="27"/>
        <v>-4.3595802920511961E-2</v>
      </c>
      <c r="U81" t="s">
        <v>6271</v>
      </c>
      <c r="V81" s="17">
        <f t="shared" si="38"/>
        <v>823.70855183140361</v>
      </c>
      <c r="W81" s="32">
        <f t="shared" si="39"/>
        <v>1.3555432369903326E-3</v>
      </c>
      <c r="X81" s="7">
        <f t="shared" si="28"/>
        <v>-3.0969036986421027E-3</v>
      </c>
      <c r="Y81" t="s">
        <v>8319</v>
      </c>
      <c r="Z81" s="17">
        <f t="shared" si="40"/>
        <v>706.62060525325933</v>
      </c>
      <c r="AA81" s="32">
        <f t="shared" si="41"/>
        <v>833.7919609668777</v>
      </c>
      <c r="AB81" s="19">
        <f t="shared" si="42"/>
        <v>2.8845070422508976</v>
      </c>
      <c r="AC81" s="16">
        <f>AB81</f>
        <v>2.8845070422508976</v>
      </c>
      <c r="AD81" s="17">
        <f t="shared" si="43"/>
        <v>0.3466796875003153</v>
      </c>
      <c r="AE81" s="38"/>
    </row>
    <row r="82" spans="1:45" ht="18.75" x14ac:dyDescent="0.25">
      <c r="A82" s="47">
        <v>3053.1999999999935</v>
      </c>
      <c r="B82" s="14">
        <v>36.499099999999999</v>
      </c>
      <c r="C82" s="6">
        <f t="shared" si="29"/>
        <v>-4.2987218505859346</v>
      </c>
      <c r="D82" s="16">
        <f t="shared" si="44"/>
        <v>7.1999999999934516</v>
      </c>
      <c r="E82" s="17">
        <f t="shared" si="45"/>
        <v>73</v>
      </c>
      <c r="F82" s="17">
        <f t="shared" si="30"/>
        <v>72</v>
      </c>
      <c r="G82" s="17">
        <f t="shared" si="46"/>
        <v>0.35156250000031974</v>
      </c>
      <c r="H82" t="s">
        <v>128</v>
      </c>
      <c r="I82" s="19">
        <f t="shared" si="31"/>
        <v>1268.6889717793078</v>
      </c>
      <c r="J82" s="19">
        <f t="shared" si="32"/>
        <v>2.8444444444418573</v>
      </c>
      <c r="K82" s="35">
        <f t="shared" si="33"/>
        <v>1.2148934980735715E-2</v>
      </c>
      <c r="L82" s="7">
        <f t="shared" si="25"/>
        <v>-5.2224892263036428E-2</v>
      </c>
      <c r="M82" t="s">
        <v>2176</v>
      </c>
      <c r="N82" s="17">
        <f t="shared" si="34"/>
        <v>716.43965584539205</v>
      </c>
      <c r="O82" s="32">
        <f t="shared" si="35"/>
        <v>8.8176868689013643E-2</v>
      </c>
      <c r="P82" s="7">
        <f t="shared" si="26"/>
        <v>-0.37904783214970966</v>
      </c>
      <c r="Q82" t="s">
        <v>4224</v>
      </c>
      <c r="R82" s="17">
        <f t="shared" si="36"/>
        <v>755.6813609965692</v>
      </c>
      <c r="S82" s="32">
        <f t="shared" si="37"/>
        <v>1.9263872698398625E-2</v>
      </c>
      <c r="T82" s="7">
        <f t="shared" si="27"/>
        <v>-8.2810030495511999E-2</v>
      </c>
      <c r="U82" t="s">
        <v>6272</v>
      </c>
      <c r="V82" s="17">
        <f t="shared" si="38"/>
        <v>675.48628209144931</v>
      </c>
      <c r="W82" s="32">
        <f t="shared" si="39"/>
        <v>1.385983558076025E-3</v>
      </c>
      <c r="X82" s="7">
        <f t="shared" si="28"/>
        <v>-5.957957805654248E-3</v>
      </c>
      <c r="Y82" t="s">
        <v>8320</v>
      </c>
      <c r="Z82" s="17">
        <f t="shared" si="40"/>
        <v>594.59389406840239</v>
      </c>
      <c r="AA82" s="32">
        <f t="shared" si="41"/>
        <v>685.55029825045335</v>
      </c>
      <c r="AB82" s="19">
        <f t="shared" si="42"/>
        <v>2.8444444444418573</v>
      </c>
      <c r="AC82" s="16"/>
      <c r="AD82" s="17">
        <f t="shared" si="43"/>
        <v>0.35156250000031974</v>
      </c>
      <c r="AE82" s="38"/>
      <c r="AF82" s="48" t="s">
        <v>10297</v>
      </c>
      <c r="AG82" s="50">
        <v>40.96</v>
      </c>
      <c r="AH82" s="50">
        <v>12.8</v>
      </c>
      <c r="AI82" s="50">
        <v>9.75</v>
      </c>
      <c r="AJ82" s="50">
        <v>6.4</v>
      </c>
      <c r="AK82" s="51">
        <v>4.6500000000000004</v>
      </c>
      <c r="AL82" s="51">
        <v>4.2699999999999996</v>
      </c>
      <c r="AM82" s="51">
        <v>3.86</v>
      </c>
      <c r="AN82" s="51">
        <v>3.3</v>
      </c>
      <c r="AO82" s="51">
        <v>3.1</v>
      </c>
      <c r="AP82" s="52">
        <v>2.88</v>
      </c>
      <c r="AQ82" s="52">
        <v>2.44</v>
      </c>
      <c r="AR82" s="52">
        <v>1.95</v>
      </c>
      <c r="AS82" s="52">
        <v>1.74</v>
      </c>
    </row>
    <row r="83" spans="1:45" ht="18.75" x14ac:dyDescent="0.25">
      <c r="A83" s="47">
        <v>3053.2999999999934</v>
      </c>
      <c r="B83" s="14">
        <v>32.654000000000003</v>
      </c>
      <c r="C83" s="6">
        <f t="shared" si="29"/>
        <v>-8.1438218505859297</v>
      </c>
      <c r="D83" s="16">
        <f t="shared" si="44"/>
        <v>7.2999999999933607</v>
      </c>
      <c r="E83" s="17">
        <f t="shared" si="45"/>
        <v>74</v>
      </c>
      <c r="F83" s="17">
        <f t="shared" si="30"/>
        <v>73</v>
      </c>
      <c r="G83" s="17">
        <f t="shared" si="46"/>
        <v>0.35644531250032419</v>
      </c>
      <c r="H83" t="s">
        <v>129</v>
      </c>
      <c r="I83" s="19">
        <f t="shared" si="31"/>
        <v>1565.4288104899645</v>
      </c>
      <c r="J83" s="19">
        <f t="shared" si="32"/>
        <v>2.8054794520522428</v>
      </c>
      <c r="K83" s="35">
        <f t="shared" si="33"/>
        <v>1.248732746650294E-2</v>
      </c>
      <c r="L83" s="7">
        <f t="shared" si="25"/>
        <v>-0.10169457027712848</v>
      </c>
      <c r="M83" t="s">
        <v>2177</v>
      </c>
      <c r="N83" s="17">
        <f t="shared" si="34"/>
        <v>680.54513330569773</v>
      </c>
      <c r="O83" s="32">
        <f t="shared" si="35"/>
        <v>8.8489299703272795E-2</v>
      </c>
      <c r="P83" s="7">
        <f t="shared" si="26"/>
        <v>-0.72064109246656005</v>
      </c>
      <c r="Q83" t="s">
        <v>4225</v>
      </c>
      <c r="R83" s="17">
        <f t="shared" si="36"/>
        <v>735.30736895807399</v>
      </c>
      <c r="S83" s="32">
        <f t="shared" si="37"/>
        <v>1.9448062707931646E-2</v>
      </c>
      <c r="T83" s="7">
        <f t="shared" si="27"/>
        <v>-0.1583815580324191</v>
      </c>
      <c r="U83" t="s">
        <v>6273</v>
      </c>
      <c r="V83" s="17">
        <f t="shared" si="38"/>
        <v>574.85882994524218</v>
      </c>
      <c r="W83" s="32">
        <f t="shared" si="39"/>
        <v>1.4169778366854725E-3</v>
      </c>
      <c r="X83" s="7">
        <f t="shared" si="28"/>
        <v>-1.1539615068195131E-2</v>
      </c>
      <c r="Y83" t="s">
        <v>8321</v>
      </c>
      <c r="Z83" s="17">
        <f t="shared" si="40"/>
        <v>421.17312476266778</v>
      </c>
      <c r="AA83" s="32">
        <f t="shared" si="41"/>
        <v>602.97111424292041</v>
      </c>
      <c r="AB83" s="19">
        <f t="shared" si="42"/>
        <v>2.8054794520522428</v>
      </c>
      <c r="AC83" s="16"/>
      <c r="AD83" s="17">
        <f t="shared" si="43"/>
        <v>0.35644531250032419</v>
      </c>
      <c r="AE83" s="38"/>
      <c r="AF83" s="48" t="s">
        <v>38</v>
      </c>
      <c r="AG83" s="49">
        <f t="shared" ref="AG83:AS83" si="47">AG82/$AS$82</f>
        <v>23.540229885057471</v>
      </c>
      <c r="AH83" s="49">
        <f t="shared" si="47"/>
        <v>7.3563218390804606</v>
      </c>
      <c r="AI83" s="49">
        <f t="shared" si="47"/>
        <v>5.6034482758620694</v>
      </c>
      <c r="AJ83" s="50">
        <f t="shared" si="47"/>
        <v>3.6781609195402303</v>
      </c>
      <c r="AK83" s="51">
        <f t="shared" si="47"/>
        <v>2.6724137931034484</v>
      </c>
      <c r="AL83" s="51">
        <f t="shared" si="47"/>
        <v>2.4540229885057467</v>
      </c>
      <c r="AM83" s="51">
        <f t="shared" si="47"/>
        <v>2.2183908045977012</v>
      </c>
      <c r="AN83" s="51">
        <f t="shared" si="47"/>
        <v>1.896551724137931</v>
      </c>
      <c r="AO83" s="51">
        <f t="shared" si="47"/>
        <v>1.781609195402299</v>
      </c>
      <c r="AP83" s="52">
        <f t="shared" si="47"/>
        <v>1.6551724137931034</v>
      </c>
      <c r="AQ83" s="52">
        <f t="shared" si="47"/>
        <v>1.4022988505747127</v>
      </c>
      <c r="AR83" s="52">
        <f t="shared" si="47"/>
        <v>1.1206896551724137</v>
      </c>
      <c r="AS83" s="52">
        <f t="shared" si="47"/>
        <v>1</v>
      </c>
    </row>
    <row r="84" spans="1:45" ht="18.75" x14ac:dyDescent="0.25">
      <c r="A84" s="47">
        <v>3053.3999999999933</v>
      </c>
      <c r="B84" s="14">
        <v>30.823</v>
      </c>
      <c r="C84" s="6">
        <f t="shared" si="29"/>
        <v>-9.9748218505859327</v>
      </c>
      <c r="D84" s="16">
        <f t="shared" si="44"/>
        <v>7.3999999999932697</v>
      </c>
      <c r="E84" s="17">
        <f t="shared" si="45"/>
        <v>75</v>
      </c>
      <c r="F84" s="17">
        <f t="shared" si="30"/>
        <v>74</v>
      </c>
      <c r="G84" s="17">
        <f t="shared" si="46"/>
        <v>0.36132812500032863</v>
      </c>
      <c r="H84" t="s">
        <v>130</v>
      </c>
      <c r="I84" s="19">
        <f t="shared" si="31"/>
        <v>359.49836791808713</v>
      </c>
      <c r="J84" s="19">
        <f t="shared" si="32"/>
        <v>2.7675675675650506</v>
      </c>
      <c r="K84" s="35">
        <f t="shared" si="33"/>
        <v>1.2830308607212071E-2</v>
      </c>
      <c r="L84" s="7">
        <f t="shared" si="25"/>
        <v>-0.12798004264497972</v>
      </c>
      <c r="M84" t="s">
        <v>2178</v>
      </c>
      <c r="N84" s="17">
        <f t="shared" si="34"/>
        <v>241.700309264758</v>
      </c>
      <c r="O84" s="32">
        <f t="shared" si="35"/>
        <v>8.8805967330866709E-2</v>
      </c>
      <c r="P84" s="7">
        <f t="shared" si="26"/>
        <v>-0.88582370339434979</v>
      </c>
      <c r="Q84" t="s">
        <v>4226</v>
      </c>
      <c r="R84" s="17">
        <f t="shared" si="36"/>
        <v>198.06756692865261</v>
      </c>
      <c r="S84" s="32">
        <f t="shared" si="37"/>
        <v>1.9634856499174083E-2</v>
      </c>
      <c r="T84" s="7">
        <f t="shared" si="27"/>
        <v>-0.19585419564108086</v>
      </c>
      <c r="U84" t="s">
        <v>6274</v>
      </c>
      <c r="V84" s="17">
        <f t="shared" si="38"/>
        <v>240.35883908006207</v>
      </c>
      <c r="W84" s="32">
        <f t="shared" si="39"/>
        <v>1.4485314018948259E-3</v>
      </c>
      <c r="X84" s="7">
        <f t="shared" si="28"/>
        <v>-1.4448842678880382E-2</v>
      </c>
      <c r="Y84" t="s">
        <v>8322</v>
      </c>
      <c r="Z84" s="17">
        <f t="shared" si="40"/>
        <v>246.81376389712497</v>
      </c>
      <c r="AA84" s="32">
        <f t="shared" si="41"/>
        <v>231.73511979264941</v>
      </c>
      <c r="AB84" s="19">
        <f t="shared" si="42"/>
        <v>2.7675675675650506</v>
      </c>
      <c r="AC84" s="16"/>
      <c r="AD84" s="17">
        <f t="shared" si="43"/>
        <v>0.36132812500032863</v>
      </c>
      <c r="AE84" s="38"/>
      <c r="AF84" s="53" t="s">
        <v>39</v>
      </c>
      <c r="AG84" s="49">
        <f t="shared" ref="AG84:AS84" si="48">AG82*$AJ$80</f>
        <v>390.09523809523807</v>
      </c>
      <c r="AH84" s="49">
        <f t="shared" si="48"/>
        <v>121.90476190476191</v>
      </c>
      <c r="AI84" s="49">
        <f t="shared" si="48"/>
        <v>92.857142857142861</v>
      </c>
      <c r="AJ84" s="49">
        <f t="shared" si="48"/>
        <v>60.952380952380956</v>
      </c>
      <c r="AK84" s="54">
        <f t="shared" si="48"/>
        <v>44.285714285714292</v>
      </c>
      <c r="AL84" s="54">
        <f t="shared" si="48"/>
        <v>40.666666666666664</v>
      </c>
      <c r="AM84" s="54">
        <f t="shared" si="48"/>
        <v>36.761904761904759</v>
      </c>
      <c r="AN84" s="54">
        <f t="shared" si="48"/>
        <v>31.428571428571427</v>
      </c>
      <c r="AO84" s="54">
        <f t="shared" si="48"/>
        <v>29.523809523809526</v>
      </c>
      <c r="AP84" s="55">
        <f t="shared" si="48"/>
        <v>27.428571428571427</v>
      </c>
      <c r="AQ84" s="55">
        <f t="shared" si="48"/>
        <v>23.238095238095237</v>
      </c>
      <c r="AR84" s="55">
        <f t="shared" si="48"/>
        <v>18.571428571428569</v>
      </c>
      <c r="AS84" s="55">
        <f t="shared" si="48"/>
        <v>16.571428571428573</v>
      </c>
    </row>
    <row r="85" spans="1:45" x14ac:dyDescent="0.25">
      <c r="A85" s="47">
        <v>3053.4999999999932</v>
      </c>
      <c r="B85" s="14">
        <v>27.527200000000001</v>
      </c>
      <c r="C85" s="6">
        <f t="shared" si="29"/>
        <v>-13.270621850585933</v>
      </c>
      <c r="D85" s="16">
        <f t="shared" si="44"/>
        <v>7.4999999999931788</v>
      </c>
      <c r="E85" s="17">
        <f t="shared" si="45"/>
        <v>76</v>
      </c>
      <c r="F85" s="17">
        <f t="shared" si="30"/>
        <v>75</v>
      </c>
      <c r="G85" s="17">
        <f t="shared" si="46"/>
        <v>0.36621093750033307</v>
      </c>
      <c r="H85" t="s">
        <v>131</v>
      </c>
      <c r="I85" s="19">
        <f t="shared" si="31"/>
        <v>1135.2308002403977</v>
      </c>
      <c r="J85" s="19">
        <f t="shared" si="32"/>
        <v>2.7306666666641832</v>
      </c>
      <c r="K85" s="35">
        <f t="shared" si="33"/>
        <v>1.3177875174594011E-2</v>
      </c>
      <c r="L85" s="7">
        <f t="shared" si="25"/>
        <v>-0.1748785982362612</v>
      </c>
      <c r="M85" t="s">
        <v>2179</v>
      </c>
      <c r="N85" s="17">
        <f t="shared" si="34"/>
        <v>510.94069755287762</v>
      </c>
      <c r="O85" s="32">
        <f t="shared" si="35"/>
        <v>8.9126868591199115E-2</v>
      </c>
      <c r="P85" s="7">
        <f t="shared" si="26"/>
        <v>-1.182768969800668</v>
      </c>
      <c r="Q85" t="s">
        <v>4227</v>
      </c>
      <c r="R85" s="17">
        <f t="shared" si="36"/>
        <v>555.81876513799978</v>
      </c>
      <c r="S85" s="32">
        <f t="shared" si="37"/>
        <v>1.9824256601031751E-2</v>
      </c>
      <c r="T85" s="7">
        <f t="shared" si="27"/>
        <v>-0.26308021282127436</v>
      </c>
      <c r="U85" t="s">
        <v>6275</v>
      </c>
      <c r="V85" s="17">
        <f t="shared" si="38"/>
        <v>467.23351520879584</v>
      </c>
      <c r="W85" s="32">
        <f t="shared" si="39"/>
        <v>1.480649655287573E-3</v>
      </c>
      <c r="X85" s="7">
        <f t="shared" si="28"/>
        <v>-1.9649141668521795E-2</v>
      </c>
      <c r="Y85" t="s">
        <v>8323</v>
      </c>
      <c r="Z85" s="17">
        <f t="shared" si="40"/>
        <v>386.51958813553017</v>
      </c>
      <c r="AA85" s="32">
        <f t="shared" si="41"/>
        <v>480.12814150880092</v>
      </c>
      <c r="AB85" s="19">
        <f t="shared" si="42"/>
        <v>2.7306666666641832</v>
      </c>
      <c r="AC85" s="16"/>
      <c r="AD85" s="17">
        <f t="shared" si="43"/>
        <v>0.36621093750033307</v>
      </c>
      <c r="AE85" s="38"/>
    </row>
    <row r="86" spans="1:45" x14ac:dyDescent="0.25">
      <c r="A86" s="47">
        <v>3053.5999999999931</v>
      </c>
      <c r="B86" s="14">
        <v>25.604599999999998</v>
      </c>
      <c r="C86" s="6">
        <f t="shared" si="29"/>
        <v>-15.193221850585935</v>
      </c>
      <c r="D86" s="16">
        <f t="shared" si="44"/>
        <v>7.5999999999930878</v>
      </c>
      <c r="E86" s="17">
        <f t="shared" si="45"/>
        <v>77</v>
      </c>
      <c r="F86" s="17">
        <f t="shared" si="30"/>
        <v>76</v>
      </c>
      <c r="G86" s="17">
        <f t="shared" si="46"/>
        <v>0.37109375000033751</v>
      </c>
      <c r="H86" t="s">
        <v>132</v>
      </c>
      <c r="I86" s="19">
        <f t="shared" si="31"/>
        <v>987.02154193981937</v>
      </c>
      <c r="J86" s="19">
        <f t="shared" si="32"/>
        <v>2.6947368421028122</v>
      </c>
      <c r="K86" s="35">
        <f t="shared" si="33"/>
        <v>1.3530023897219912E-2</v>
      </c>
      <c r="L86" s="7">
        <f t="shared" si="25"/>
        <v>-0.20556465471419144</v>
      </c>
      <c r="M86" t="s">
        <v>2180</v>
      </c>
      <c r="N86" s="17">
        <f t="shared" si="34"/>
        <v>382.1148164316545</v>
      </c>
      <c r="O86" s="32">
        <f t="shared" si="35"/>
        <v>8.9452000463825176E-2</v>
      </c>
      <c r="P86" s="7">
        <f t="shared" si="26"/>
        <v>-1.359064088025612</v>
      </c>
      <c r="Q86" t="s">
        <v>4228</v>
      </c>
      <c r="R86" s="17">
        <f t="shared" si="36"/>
        <v>372.10721544779324</v>
      </c>
      <c r="S86" s="32">
        <f t="shared" si="37"/>
        <v>2.001626557211663E-2</v>
      </c>
      <c r="T86" s="7">
        <f t="shared" si="27"/>
        <v>-0.30411156345741336</v>
      </c>
      <c r="U86" t="s">
        <v>6276</v>
      </c>
      <c r="V86" s="17">
        <f t="shared" si="38"/>
        <v>378.12383528458884</v>
      </c>
      <c r="W86" s="32">
        <f t="shared" si="39"/>
        <v>1.5133380709062786E-3</v>
      </c>
      <c r="X86" s="7">
        <f t="shared" si="28"/>
        <v>-2.2992481046216838E-2</v>
      </c>
      <c r="Y86" t="s">
        <v>8324</v>
      </c>
      <c r="Z86" s="17">
        <f t="shared" si="40"/>
        <v>391.56087162322638</v>
      </c>
      <c r="AA86" s="32">
        <f t="shared" si="41"/>
        <v>380.97668469681571</v>
      </c>
      <c r="AB86" s="19">
        <f t="shared" si="42"/>
        <v>2.6947368421028122</v>
      </c>
      <c r="AC86" s="16"/>
      <c r="AD86" s="17">
        <f t="shared" si="43"/>
        <v>0.37109375000033751</v>
      </c>
      <c r="AE86" s="38"/>
    </row>
    <row r="87" spans="1:45" x14ac:dyDescent="0.25">
      <c r="A87" s="47">
        <v>3053.699999999993</v>
      </c>
      <c r="B87" s="14">
        <v>23.681999999999999</v>
      </c>
      <c r="C87" s="6">
        <f t="shared" si="29"/>
        <v>-17.115821850585935</v>
      </c>
      <c r="D87" s="16">
        <f t="shared" si="44"/>
        <v>7.6999999999929969</v>
      </c>
      <c r="E87" s="17">
        <f t="shared" si="45"/>
        <v>78</v>
      </c>
      <c r="F87" s="17">
        <f t="shared" si="30"/>
        <v>77</v>
      </c>
      <c r="G87" s="17">
        <f t="shared" si="46"/>
        <v>0.37597656250034195</v>
      </c>
      <c r="H87" t="s">
        <v>133</v>
      </c>
      <c r="I87" s="19">
        <f t="shared" si="31"/>
        <v>1511.7993069197612</v>
      </c>
      <c r="J87" s="19">
        <f t="shared" si="32"/>
        <v>2.6597402597378408</v>
      </c>
      <c r="K87" s="35">
        <f t="shared" si="33"/>
        <v>1.3886751460531865E-2</v>
      </c>
      <c r="L87" s="7">
        <f t="shared" si="25"/>
        <v>-0.23768316408182744</v>
      </c>
      <c r="M87" t="s">
        <v>2181</v>
      </c>
      <c r="N87" s="17">
        <f t="shared" si="34"/>
        <v>569.06567241799291</v>
      </c>
      <c r="O87" s="32">
        <f t="shared" si="35"/>
        <v>8.978135988847985E-2</v>
      </c>
      <c r="P87" s="7">
        <f t="shared" si="26"/>
        <v>-1.5366817613545629</v>
      </c>
      <c r="Q87" t="s">
        <v>4229</v>
      </c>
      <c r="R87" s="17">
        <f t="shared" si="36"/>
        <v>638.48693555372336</v>
      </c>
      <c r="S87" s="32">
        <f t="shared" si="37"/>
        <v>2.0210886000558752E-2</v>
      </c>
      <c r="T87" s="7">
        <f t="shared" si="27"/>
        <v>-0.34592592422806484</v>
      </c>
      <c r="U87" t="s">
        <v>6277</v>
      </c>
      <c r="V87" s="17">
        <f t="shared" si="38"/>
        <v>514.35424701500483</v>
      </c>
      <c r="W87" s="32">
        <f t="shared" si="39"/>
        <v>1.546602195203077E-3</v>
      </c>
      <c r="X87" s="7">
        <f t="shared" si="28"/>
        <v>-2.6471367646820999E-2</v>
      </c>
      <c r="Y87" t="s">
        <v>8325</v>
      </c>
      <c r="Z87" s="17">
        <f t="shared" si="40"/>
        <v>423.44959056291407</v>
      </c>
      <c r="AA87" s="32">
        <f t="shared" si="41"/>
        <v>536.33911138740882</v>
      </c>
      <c r="AB87" s="19">
        <f t="shared" si="42"/>
        <v>2.6597402597378408</v>
      </c>
      <c r="AC87" s="16"/>
      <c r="AD87" s="17">
        <f t="shared" si="43"/>
        <v>0.37597656250034195</v>
      </c>
      <c r="AE87" s="38"/>
    </row>
    <row r="88" spans="1:45" x14ac:dyDescent="0.25">
      <c r="A88" s="47">
        <v>3053.7999999999929</v>
      </c>
      <c r="B88" s="14">
        <v>23.1937</v>
      </c>
      <c r="C88" s="6">
        <f t="shared" si="29"/>
        <v>-17.604121850585933</v>
      </c>
      <c r="D88" s="16">
        <f t="shared" si="44"/>
        <v>7.7999999999929059</v>
      </c>
      <c r="E88" s="17">
        <f t="shared" si="45"/>
        <v>79</v>
      </c>
      <c r="F88" s="17">
        <f t="shared" si="30"/>
        <v>78</v>
      </c>
      <c r="G88" s="17">
        <f t="shared" si="46"/>
        <v>0.38085937500034639</v>
      </c>
      <c r="H88" t="s">
        <v>134</v>
      </c>
      <c r="I88" s="19">
        <f t="shared" si="31"/>
        <v>345.05892553658339</v>
      </c>
      <c r="J88" s="19">
        <f t="shared" si="32"/>
        <v>2.6256410256386378</v>
      </c>
      <c r="K88" s="35">
        <f t="shared" si="33"/>
        <v>1.4248054506874108E-2</v>
      </c>
      <c r="L88" s="7">
        <f t="shared" si="25"/>
        <v>-0.25082448767280185</v>
      </c>
      <c r="M88" t="s">
        <v>2182</v>
      </c>
      <c r="N88" s="17">
        <f t="shared" si="34"/>
        <v>422.50772587875997</v>
      </c>
      <c r="O88" s="32">
        <f t="shared" si="35"/>
        <v>9.0114943765106703E-2</v>
      </c>
      <c r="P88" s="7">
        <f t="shared" si="26"/>
        <v>-1.5863944505996375</v>
      </c>
      <c r="Q88" t="s">
        <v>4230</v>
      </c>
      <c r="R88" s="17">
        <f t="shared" si="36"/>
        <v>413.18668855212587</v>
      </c>
      <c r="S88" s="32">
        <f t="shared" si="37"/>
        <v>2.0408120503816678E-2</v>
      </c>
      <c r="T88" s="7">
        <f t="shared" si="27"/>
        <v>-0.35926704009062999</v>
      </c>
      <c r="U88" t="s">
        <v>6278</v>
      </c>
      <c r="V88" s="17">
        <f t="shared" si="38"/>
        <v>354.43092255734882</v>
      </c>
      <c r="W88" s="32">
        <f t="shared" si="39"/>
        <v>1.5804476469895058E-3</v>
      </c>
      <c r="X88" s="7">
        <f t="shared" si="28"/>
        <v>-2.7822392956075082E-2</v>
      </c>
      <c r="Y88" t="s">
        <v>8326</v>
      </c>
      <c r="Z88" s="17">
        <f t="shared" si="40"/>
        <v>272.28235697051605</v>
      </c>
      <c r="AA88" s="32">
        <f t="shared" si="41"/>
        <v>365.60192348968769</v>
      </c>
      <c r="AB88" s="19">
        <f t="shared" si="42"/>
        <v>2.6256410256386378</v>
      </c>
      <c r="AC88" s="16"/>
      <c r="AD88" s="17">
        <f t="shared" si="43"/>
        <v>0.38085937500034639</v>
      </c>
      <c r="AE88" s="38"/>
    </row>
    <row r="89" spans="1:45" x14ac:dyDescent="0.25">
      <c r="A89" s="47">
        <v>3053.8999999999928</v>
      </c>
      <c r="B89" s="14">
        <v>22.705400000000001</v>
      </c>
      <c r="C89" s="6">
        <f t="shared" si="29"/>
        <v>-18.092421850585932</v>
      </c>
      <c r="D89" s="16">
        <f t="shared" si="44"/>
        <v>7.899999999992815</v>
      </c>
      <c r="E89" s="17">
        <f t="shared" si="45"/>
        <v>80</v>
      </c>
      <c r="F89" s="17">
        <f t="shared" si="30"/>
        <v>79</v>
      </c>
      <c r="G89" s="17">
        <f t="shared" si="46"/>
        <v>0.38574218750035083</v>
      </c>
      <c r="H89" t="s">
        <v>135</v>
      </c>
      <c r="I89" s="19">
        <f t="shared" si="31"/>
        <v>593.55051273946776</v>
      </c>
      <c r="J89" s="19">
        <f t="shared" si="32"/>
        <v>2.5924050632887816</v>
      </c>
      <c r="K89" s="35">
        <f t="shared" si="33"/>
        <v>1.4613929635524825E-2</v>
      </c>
      <c r="L89" s="7">
        <f t="shared" si="25"/>
        <v>-0.26440137986069467</v>
      </c>
      <c r="M89" t="s">
        <v>2183</v>
      </c>
      <c r="N89" s="17">
        <f t="shared" si="34"/>
        <v>587.63300569075307</v>
      </c>
      <c r="O89" s="32">
        <f t="shared" si="35"/>
        <v>9.045274895388733E-2</v>
      </c>
      <c r="P89" s="7">
        <f t="shared" si="26"/>
        <v>-1.636509291618875</v>
      </c>
      <c r="Q89" t="s">
        <v>4231</v>
      </c>
      <c r="R89" s="17">
        <f t="shared" si="36"/>
        <v>585.7955196482219</v>
      </c>
      <c r="S89" s="32">
        <f t="shared" si="37"/>
        <v>2.0607971728485261E-2</v>
      </c>
      <c r="T89" s="7">
        <f t="shared" si="27"/>
        <v>-0.37284811799670387</v>
      </c>
      <c r="U89" t="s">
        <v>6279</v>
      </c>
      <c r="V89" s="17">
        <f t="shared" si="38"/>
        <v>496.7938544992021</v>
      </c>
      <c r="W89" s="32">
        <f t="shared" si="39"/>
        <v>1.6148801173850955E-3</v>
      </c>
      <c r="X89" s="7">
        <f t="shared" si="28"/>
        <v>-2.9217092321854876E-2</v>
      </c>
      <c r="Y89" t="s">
        <v>8327</v>
      </c>
      <c r="Z89" s="17">
        <f t="shared" si="40"/>
        <v>372.87394327921504</v>
      </c>
      <c r="AA89" s="32">
        <f t="shared" si="41"/>
        <v>510.77408077934808</v>
      </c>
      <c r="AB89" s="19">
        <f t="shared" si="42"/>
        <v>2.5924050632887816</v>
      </c>
      <c r="AC89" s="16"/>
      <c r="AD89" s="17">
        <f t="shared" si="43"/>
        <v>0.38574218750035083</v>
      </c>
      <c r="AE89" s="38"/>
    </row>
    <row r="90" spans="1:45" x14ac:dyDescent="0.25">
      <c r="A90" s="47">
        <v>3053.9999999999927</v>
      </c>
      <c r="B90" s="14">
        <v>22.217099999999999</v>
      </c>
      <c r="C90" s="6">
        <f t="shared" si="29"/>
        <v>-18.580721850585935</v>
      </c>
      <c r="D90" s="16">
        <f t="shared" si="44"/>
        <v>7.999999999992724</v>
      </c>
      <c r="E90" s="17">
        <f t="shared" si="45"/>
        <v>81</v>
      </c>
      <c r="F90" s="17">
        <f t="shared" si="30"/>
        <v>80</v>
      </c>
      <c r="G90" s="17">
        <f t="shared" si="46"/>
        <v>0.39062500000035527</v>
      </c>
      <c r="H90" t="s">
        <v>136</v>
      </c>
      <c r="I90" s="19">
        <f t="shared" si="31"/>
        <v>1426.7759001132495</v>
      </c>
      <c r="J90" s="19">
        <f t="shared" si="32"/>
        <v>2.5599999999976717</v>
      </c>
      <c r="K90" s="35">
        <f t="shared" si="33"/>
        <v>1.4984373402728013E-2</v>
      </c>
      <c r="L90" s="7">
        <f t="shared" si="25"/>
        <v>-0.27842047430140709</v>
      </c>
      <c r="M90" t="s">
        <v>2184</v>
      </c>
      <c r="N90" s="17">
        <f t="shared" si="34"/>
        <v>655.38919018569516</v>
      </c>
      <c r="O90" s="32">
        <f t="shared" si="35"/>
        <v>9.0794772275270719E-2</v>
      </c>
      <c r="P90" s="7">
        <f t="shared" si="26"/>
        <v>-1.6870324091340967</v>
      </c>
      <c r="Q90" t="s">
        <v>4232</v>
      </c>
      <c r="R90" s="17">
        <f t="shared" si="36"/>
        <v>714.76508650338212</v>
      </c>
      <c r="S90" s="32">
        <f t="shared" si="37"/>
        <v>2.0810442350101425E-2</v>
      </c>
      <c r="T90" s="7">
        <f t="shared" si="27"/>
        <v>-0.38667304089488846</v>
      </c>
      <c r="U90" t="s">
        <v>6280</v>
      </c>
      <c r="V90" s="17">
        <f t="shared" si="38"/>
        <v>601.18630259704105</v>
      </c>
      <c r="W90" s="32">
        <f t="shared" si="39"/>
        <v>1.6499053697644882E-3</v>
      </c>
      <c r="X90" s="7">
        <f t="shared" si="28"/>
        <v>-3.0656432755382095E-2</v>
      </c>
      <c r="Y90" t="s">
        <v>8328</v>
      </c>
      <c r="Z90" s="17">
        <f t="shared" si="40"/>
        <v>495.4002601033668</v>
      </c>
      <c r="AA90" s="32">
        <f t="shared" si="41"/>
        <v>616.6852098473712</v>
      </c>
      <c r="AB90" s="19">
        <f t="shared" si="42"/>
        <v>2.5599999999976717</v>
      </c>
      <c r="AC90" s="16"/>
      <c r="AD90" s="17">
        <f t="shared" si="43"/>
        <v>0.39062500000035527</v>
      </c>
      <c r="AE90" s="38"/>
    </row>
    <row r="91" spans="1:45" x14ac:dyDescent="0.25">
      <c r="A91" s="47">
        <v>3054.0999999999926</v>
      </c>
      <c r="B91" s="14">
        <v>21.362533333333332</v>
      </c>
      <c r="C91" s="6">
        <f t="shared" si="29"/>
        <v>-19.435288517252602</v>
      </c>
      <c r="D91" s="16">
        <f t="shared" si="44"/>
        <v>8.0999999999926331</v>
      </c>
      <c r="E91" s="17">
        <f t="shared" si="45"/>
        <v>82</v>
      </c>
      <c r="F91" s="17">
        <f t="shared" si="30"/>
        <v>81</v>
      </c>
      <c r="G91" s="17">
        <f t="shared" si="46"/>
        <v>0.39550781250035971</v>
      </c>
      <c r="H91" t="s">
        <v>137</v>
      </c>
      <c r="I91" s="19">
        <f t="shared" si="31"/>
        <v>686.13986947370734</v>
      </c>
      <c r="J91" s="19">
        <f t="shared" si="32"/>
        <v>2.5283950617260955</v>
      </c>
      <c r="K91" s="35">
        <f t="shared" si="33"/>
        <v>1.5359382321725734E-2</v>
      </c>
      <c r="L91" s="7">
        <f t="shared" si="25"/>
        <v>-0.29851402686952877</v>
      </c>
      <c r="M91" t="s">
        <v>2185</v>
      </c>
      <c r="N91" s="17">
        <f t="shared" si="34"/>
        <v>244.88019622869118</v>
      </c>
      <c r="O91" s="32">
        <f t="shared" si="35"/>
        <v>9.1141010510002896E-2</v>
      </c>
      <c r="P91" s="7">
        <f t="shared" si="26"/>
        <v>-1.7713518350158579</v>
      </c>
      <c r="Q91" t="s">
        <v>4233</v>
      </c>
      <c r="R91" s="17">
        <f t="shared" si="36"/>
        <v>193.59088397141844</v>
      </c>
      <c r="S91" s="32">
        <f t="shared" si="37"/>
        <v>2.1015535072946873E-2</v>
      </c>
      <c r="T91" s="7">
        <f t="shared" si="27"/>
        <v>-0.40844298748716368</v>
      </c>
      <c r="U91" t="s">
        <v>6281</v>
      </c>
      <c r="V91" s="17">
        <f t="shared" si="38"/>
        <v>268.39844122384085</v>
      </c>
      <c r="W91" s="32">
        <f t="shared" si="39"/>
        <v>1.6855292397032016E-3</v>
      </c>
      <c r="X91" s="7">
        <f t="shared" si="28"/>
        <v>-3.2758747077897145E-2</v>
      </c>
      <c r="Y91" t="s">
        <v>8329</v>
      </c>
      <c r="Z91" s="17">
        <f t="shared" si="40"/>
        <v>328.5700136427696</v>
      </c>
      <c r="AA91" s="32">
        <f t="shared" si="41"/>
        <v>258.85988376668001</v>
      </c>
      <c r="AB91" s="19">
        <f t="shared" si="42"/>
        <v>2.5283950617260955</v>
      </c>
      <c r="AC91" s="16"/>
      <c r="AD91" s="17">
        <f t="shared" si="43"/>
        <v>0.39550781250035971</v>
      </c>
      <c r="AE91" s="38"/>
    </row>
    <row r="92" spans="1:45" x14ac:dyDescent="0.25">
      <c r="A92" s="47">
        <v>3054.1999999999925</v>
      </c>
      <c r="B92" s="14">
        <v>20.507966666666665</v>
      </c>
      <c r="C92" s="6">
        <f t="shared" si="29"/>
        <v>-20.289855183919268</v>
      </c>
      <c r="D92" s="16">
        <f t="shared" si="44"/>
        <v>8.1999999999925421</v>
      </c>
      <c r="E92" s="17">
        <f t="shared" si="45"/>
        <v>83</v>
      </c>
      <c r="F92" s="17">
        <f t="shared" si="30"/>
        <v>82</v>
      </c>
      <c r="G92" s="17">
        <f t="shared" si="46"/>
        <v>0.40039062500036415</v>
      </c>
      <c r="H92" t="s">
        <v>138</v>
      </c>
      <c r="I92" s="19">
        <f t="shared" si="31"/>
        <v>778.8726728602262</v>
      </c>
      <c r="J92" s="19">
        <f t="shared" si="32"/>
        <v>2.4975609756074846</v>
      </c>
      <c r="K92" s="35">
        <f t="shared" si="33"/>
        <v>1.5738952862791311E-2</v>
      </c>
      <c r="L92" s="7">
        <f t="shared" si="25"/>
        <v>-0.31934107433256731</v>
      </c>
      <c r="M92" t="s">
        <v>2186</v>
      </c>
      <c r="N92" s="17">
        <f t="shared" si="34"/>
        <v>167.08270846475108</v>
      </c>
      <c r="O92" s="32">
        <f t="shared" si="35"/>
        <v>9.1491460399157953E-2</v>
      </c>
      <c r="P92" s="7">
        <f t="shared" si="26"/>
        <v>-1.8563484820641996</v>
      </c>
      <c r="Q92" t="s">
        <v>4234</v>
      </c>
      <c r="R92" s="17">
        <f t="shared" si="36"/>
        <v>210.26318851294977</v>
      </c>
      <c r="S92" s="32">
        <f t="shared" si="37"/>
        <v>2.1223252629849788E-2</v>
      </c>
      <c r="T92" s="7">
        <f t="shared" si="27"/>
        <v>-0.43061672239138599</v>
      </c>
      <c r="U92" t="s">
        <v>6282</v>
      </c>
      <c r="V92" s="17">
        <f t="shared" si="38"/>
        <v>232.00639480157523</v>
      </c>
      <c r="W92" s="32">
        <f t="shared" si="39"/>
        <v>1.7217576349230585E-3</v>
      </c>
      <c r="X92" s="7">
        <f t="shared" si="28"/>
        <v>-3.4934213074396196E-2</v>
      </c>
      <c r="Y92" t="s">
        <v>8330</v>
      </c>
      <c r="Z92" s="17">
        <f t="shared" si="40"/>
        <v>317.53578635140718</v>
      </c>
      <c r="AA92" s="32">
        <f t="shared" si="41"/>
        <v>231.7220195326708</v>
      </c>
      <c r="AB92" s="19">
        <f t="shared" si="42"/>
        <v>2.4975609756074846</v>
      </c>
      <c r="AC92" s="16"/>
      <c r="AD92" s="17">
        <f t="shared" si="43"/>
        <v>0.40039062500036415</v>
      </c>
      <c r="AE92" s="38"/>
    </row>
    <row r="93" spans="1:45" x14ac:dyDescent="0.25">
      <c r="A93" s="47">
        <v>3054.2999999999925</v>
      </c>
      <c r="B93" s="14">
        <v>19.653400000000001</v>
      </c>
      <c r="C93" s="6">
        <f t="shared" si="29"/>
        <v>-21.144421850585932</v>
      </c>
      <c r="D93" s="16">
        <f t="shared" si="44"/>
        <v>8.2999999999924512</v>
      </c>
      <c r="E93" s="17">
        <f t="shared" si="45"/>
        <v>84</v>
      </c>
      <c r="F93" s="17">
        <f t="shared" si="30"/>
        <v>83</v>
      </c>
      <c r="G93" s="17">
        <f t="shared" si="46"/>
        <v>0.40527343750036859</v>
      </c>
      <c r="H93" t="s">
        <v>139</v>
      </c>
      <c r="I93" s="19">
        <f t="shared" si="31"/>
        <v>348.25291564845838</v>
      </c>
      <c r="J93" s="19">
        <f t="shared" si="32"/>
        <v>2.4674698795158281</v>
      </c>
      <c r="K93" s="35">
        <f t="shared" si="33"/>
        <v>1.6123081453262245E-2</v>
      </c>
      <c r="L93" s="7">
        <f t="shared" si="25"/>
        <v>-0.34091323577913496</v>
      </c>
      <c r="M93" t="s">
        <v>2187</v>
      </c>
      <c r="N93" s="17">
        <f t="shared" si="34"/>
        <v>612.81140322656995</v>
      </c>
      <c r="O93" s="32">
        <f t="shared" si="35"/>
        <v>9.1846118644167918E-2</v>
      </c>
      <c r="P93" s="7">
        <f t="shared" si="26"/>
        <v>-1.942033077951252</v>
      </c>
      <c r="Q93" t="s">
        <v>4235</v>
      </c>
      <c r="R93" s="17">
        <f t="shared" si="36"/>
        <v>557.66212513980906</v>
      </c>
      <c r="S93" s="32">
        <f t="shared" si="37"/>
        <v>2.1433597781983033E-2</v>
      </c>
      <c r="T93" s="7">
        <f t="shared" si="27"/>
        <v>-0.45320103327803218</v>
      </c>
      <c r="U93" t="s">
        <v>6283</v>
      </c>
      <c r="V93" s="17">
        <f t="shared" si="38"/>
        <v>614.47599952273572</v>
      </c>
      <c r="W93" s="32">
        <f t="shared" si="39"/>
        <v>1.758596535235489E-3</v>
      </c>
      <c r="X93" s="7">
        <f t="shared" si="28"/>
        <v>-3.7184507005997985E-2</v>
      </c>
      <c r="Y93" t="s">
        <v>8331</v>
      </c>
      <c r="Z93" s="17">
        <f t="shared" si="40"/>
        <v>631.57484645602813</v>
      </c>
      <c r="AA93" s="32">
        <f t="shared" si="41"/>
        <v>604.13109358628571</v>
      </c>
      <c r="AB93" s="19">
        <f t="shared" si="42"/>
        <v>2.4674698795158281</v>
      </c>
      <c r="AC93" s="16"/>
      <c r="AD93" s="17">
        <f t="shared" si="43"/>
        <v>0.40527343750036859</v>
      </c>
      <c r="AE93" s="38"/>
    </row>
    <row r="94" spans="1:45" x14ac:dyDescent="0.25">
      <c r="A94" s="47">
        <v>3054.3999999999924</v>
      </c>
      <c r="B94" s="14">
        <v>23.498200000000001</v>
      </c>
      <c r="C94" s="6">
        <f t="shared" si="29"/>
        <v>-17.299621850585932</v>
      </c>
      <c r="D94" s="16">
        <f t="shared" si="44"/>
        <v>8.3999999999923602</v>
      </c>
      <c r="E94" s="17">
        <f t="shared" si="45"/>
        <v>85</v>
      </c>
      <c r="F94" s="17">
        <f t="shared" si="30"/>
        <v>84</v>
      </c>
      <c r="G94" s="17">
        <f t="shared" si="46"/>
        <v>0.41015625000037303</v>
      </c>
      <c r="H94" t="s">
        <v>140</v>
      </c>
      <c r="I94" s="19">
        <f t="shared" si="31"/>
        <v>2025.2434232264861</v>
      </c>
      <c r="J94" s="19">
        <f t="shared" si="32"/>
        <v>2.4380952380930205</v>
      </c>
      <c r="K94" s="35">
        <f t="shared" si="33"/>
        <v>1.6511764477573965E-2</v>
      </c>
      <c r="L94" s="7">
        <f t="shared" si="25"/>
        <v>-0.28564728154796715</v>
      </c>
      <c r="M94" t="s">
        <v>2188</v>
      </c>
      <c r="N94" s="17">
        <f t="shared" si="34"/>
        <v>1176.1632221680291</v>
      </c>
      <c r="O94" s="32">
        <f t="shared" si="35"/>
        <v>9.2204981906854444E-2</v>
      </c>
      <c r="P94" s="7">
        <f t="shared" si="26"/>
        <v>-1.5951113197286997</v>
      </c>
      <c r="Q94" t="s">
        <v>4236</v>
      </c>
      <c r="R94" s="17">
        <f t="shared" si="36"/>
        <v>1241.3667060531022</v>
      </c>
      <c r="S94" s="32">
        <f t="shared" si="37"/>
        <v>2.1646573318660753E-2</v>
      </c>
      <c r="T94" s="7">
        <f t="shared" si="27"/>
        <v>-0.37447753277381401</v>
      </c>
      <c r="U94" t="s">
        <v>6284</v>
      </c>
      <c r="V94" s="17">
        <f t="shared" si="38"/>
        <v>1080.6716987167097</v>
      </c>
      <c r="W94" s="32">
        <f t="shared" si="39"/>
        <v>1.7960519924837166E-3</v>
      </c>
      <c r="X94" s="7">
        <f t="shared" si="28"/>
        <v>-3.1071020293959705E-2</v>
      </c>
      <c r="Y94" t="s">
        <v>8332</v>
      </c>
      <c r="Z94" s="17">
        <f t="shared" si="40"/>
        <v>920.10261676037055</v>
      </c>
      <c r="AA94" s="32">
        <f t="shared" si="41"/>
        <v>1104.5760609245528</v>
      </c>
      <c r="AB94" s="19">
        <f t="shared" si="42"/>
        <v>2.4380952380930205</v>
      </c>
      <c r="AC94" s="16">
        <f>AB94</f>
        <v>2.4380952380930205</v>
      </c>
      <c r="AD94" s="17">
        <f t="shared" si="43"/>
        <v>0.41015625000037303</v>
      </c>
      <c r="AE94" s="38"/>
    </row>
    <row r="95" spans="1:45" x14ac:dyDescent="0.25">
      <c r="A95" s="47">
        <v>3054.4999999999923</v>
      </c>
      <c r="B95" s="14">
        <v>24.73395</v>
      </c>
      <c r="C95" s="6">
        <f t="shared" si="29"/>
        <v>-16.063871850585933</v>
      </c>
      <c r="D95" s="16">
        <f t="shared" si="44"/>
        <v>8.4999999999922693</v>
      </c>
      <c r="E95" s="17">
        <f t="shared" si="45"/>
        <v>86</v>
      </c>
      <c r="F95" s="17">
        <f t="shared" si="30"/>
        <v>85</v>
      </c>
      <c r="G95" s="17">
        <f t="shared" si="46"/>
        <v>0.41503906250037748</v>
      </c>
      <c r="H95" t="s">
        <v>141</v>
      </c>
      <c r="I95" s="19">
        <f t="shared" si="31"/>
        <v>1047.3053234524555</v>
      </c>
      <c r="J95" s="19">
        <f t="shared" si="32"/>
        <v>2.409411764703691</v>
      </c>
      <c r="K95" s="35">
        <f t="shared" si="33"/>
        <v>1.6904998277293748E-2</v>
      </c>
      <c r="L95" s="7">
        <f t="shared" si="25"/>
        <v>-0.27155972596082273</v>
      </c>
      <c r="M95" t="s">
        <v>2189</v>
      </c>
      <c r="N95" s="17">
        <f t="shared" si="34"/>
        <v>949.39958997011672</v>
      </c>
      <c r="O95" s="32">
        <f t="shared" si="35"/>
        <v>9.2568046809459736E-2</v>
      </c>
      <c r="P95" s="7">
        <f t="shared" si="26"/>
        <v>-1.4870012414062013</v>
      </c>
      <c r="Q95" t="s">
        <v>4237</v>
      </c>
      <c r="R95" s="17">
        <f t="shared" si="36"/>
        <v>956.90074787242656</v>
      </c>
      <c r="S95" s="32">
        <f t="shared" si="37"/>
        <v>2.1862182057132418E-2</v>
      </c>
      <c r="T95" s="7">
        <f t="shared" si="27"/>
        <v>-0.35119129093995433</v>
      </c>
      <c r="U95" t="s">
        <v>6285</v>
      </c>
      <c r="V95" s="17">
        <f t="shared" si="38"/>
        <v>894.46006790354147</v>
      </c>
      <c r="W95" s="32">
        <f t="shared" si="39"/>
        <v>1.8341301304840071E-3</v>
      </c>
      <c r="X95" s="7">
        <f t="shared" si="28"/>
        <v>-2.9463231373393545E-2</v>
      </c>
      <c r="Y95" t="s">
        <v>8333</v>
      </c>
      <c r="Z95" s="17">
        <f t="shared" si="40"/>
        <v>811.25444433269763</v>
      </c>
      <c r="AA95" s="32">
        <f t="shared" si="41"/>
        <v>903.00371251969557</v>
      </c>
      <c r="AB95" s="19">
        <f t="shared" si="42"/>
        <v>2.409411764703691</v>
      </c>
      <c r="AC95" s="16"/>
      <c r="AD95" s="17">
        <f t="shared" si="43"/>
        <v>0.41503906250037748</v>
      </c>
      <c r="AE95" s="38"/>
    </row>
    <row r="96" spans="1:45" x14ac:dyDescent="0.25">
      <c r="A96" s="47">
        <v>3054.5999999999922</v>
      </c>
      <c r="B96" s="14">
        <v>25.9697</v>
      </c>
      <c r="C96" s="6">
        <f t="shared" si="29"/>
        <v>-14.828121850585934</v>
      </c>
      <c r="D96" s="16">
        <f t="shared" si="44"/>
        <v>8.5999999999921783</v>
      </c>
      <c r="E96" s="17">
        <f t="shared" si="45"/>
        <v>87</v>
      </c>
      <c r="F96" s="17">
        <f t="shared" si="30"/>
        <v>86</v>
      </c>
      <c r="G96" s="17">
        <f t="shared" si="46"/>
        <v>0.41992187500038192</v>
      </c>
      <c r="H96" t="s">
        <v>142</v>
      </c>
      <c r="I96" s="19">
        <f t="shared" si="31"/>
        <v>1012.8854151448623</v>
      </c>
      <c r="J96" s="19">
        <f t="shared" si="32"/>
        <v>2.3813953488350434</v>
      </c>
      <c r="K96" s="35">
        <f t="shared" si="33"/>
        <v>1.7302779151155301E-2</v>
      </c>
      <c r="L96" s="7">
        <f t="shared" si="25"/>
        <v>-0.25656771760710867</v>
      </c>
      <c r="M96" t="s">
        <v>2190</v>
      </c>
      <c r="N96" s="17">
        <f t="shared" si="34"/>
        <v>600.48850408845669</v>
      </c>
      <c r="O96" s="32">
        <f t="shared" si="35"/>
        <v>9.2935309934678634E-2</v>
      </c>
      <c r="P96" s="7">
        <f t="shared" si="26"/>
        <v>-1.3780560999333842</v>
      </c>
      <c r="Q96" t="s">
        <v>4238</v>
      </c>
      <c r="R96" s="17">
        <f t="shared" si="36"/>
        <v>617.97633524905348</v>
      </c>
      <c r="S96" s="32">
        <f t="shared" si="37"/>
        <v>2.2080426842375052E-2</v>
      </c>
      <c r="T96" s="7">
        <f t="shared" si="27"/>
        <v>-0.32741125973168567</v>
      </c>
      <c r="U96" t="s">
        <v>6286</v>
      </c>
      <c r="V96" s="17">
        <f t="shared" si="38"/>
        <v>583.19754449994184</v>
      </c>
      <c r="W96" s="32">
        <f t="shared" si="39"/>
        <v>1.8728371449654854E-3</v>
      </c>
      <c r="X96" s="7">
        <f t="shared" si="28"/>
        <v>-2.7770657391851691E-2</v>
      </c>
      <c r="Y96" t="s">
        <v>8334</v>
      </c>
      <c r="Z96" s="17">
        <f t="shared" si="40"/>
        <v>563.43080794805996</v>
      </c>
      <c r="AA96" s="32">
        <f t="shared" si="41"/>
        <v>591.27329794637808</v>
      </c>
      <c r="AB96" s="19">
        <f t="shared" si="42"/>
        <v>2.3813953488350434</v>
      </c>
      <c r="AC96" s="16"/>
      <c r="AD96" s="17">
        <f t="shared" si="43"/>
        <v>0.41992187500038192</v>
      </c>
      <c r="AE96" s="38"/>
    </row>
    <row r="97" spans="1:33" x14ac:dyDescent="0.25">
      <c r="A97" s="47">
        <v>3054.6999999999921</v>
      </c>
      <c r="B97" s="14">
        <v>27.205449999999999</v>
      </c>
      <c r="C97" s="6">
        <f t="shared" si="29"/>
        <v>-13.592371850585934</v>
      </c>
      <c r="D97" s="16">
        <f t="shared" si="44"/>
        <v>8.6999999999920874</v>
      </c>
      <c r="E97" s="17">
        <f t="shared" si="45"/>
        <v>88</v>
      </c>
      <c r="F97" s="17">
        <f t="shared" si="30"/>
        <v>87</v>
      </c>
      <c r="G97" s="17">
        <f t="shared" si="46"/>
        <v>0.42480468750038636</v>
      </c>
      <c r="H97" t="s">
        <v>143</v>
      </c>
      <c r="I97" s="19">
        <f t="shared" si="31"/>
        <v>516.54153670134531</v>
      </c>
      <c r="J97" s="19">
        <f t="shared" si="32"/>
        <v>2.3540229885036061</v>
      </c>
      <c r="K97" s="35">
        <f t="shared" si="33"/>
        <v>1.7705103355093621E-2</v>
      </c>
      <c r="L97" s="7">
        <f t="shared" si="25"/>
        <v>-0.24065434845548911</v>
      </c>
      <c r="M97" t="s">
        <v>2191</v>
      </c>
      <c r="N97" s="17">
        <f t="shared" si="34"/>
        <v>353.78528769287726</v>
      </c>
      <c r="O97" s="32">
        <f t="shared" si="35"/>
        <v>9.3306767825690806E-2</v>
      </c>
      <c r="P97" s="7">
        <f t="shared" si="26"/>
        <v>-1.268260284463077</v>
      </c>
      <c r="Q97" t="s">
        <v>4239</v>
      </c>
      <c r="R97" s="17">
        <f t="shared" si="36"/>
        <v>339.73506983036117</v>
      </c>
      <c r="S97" s="32">
        <f t="shared" si="37"/>
        <v>2.2301310546882822E-2</v>
      </c>
      <c r="T97" s="7">
        <f t="shared" si="27"/>
        <v>-0.30312770570862529</v>
      </c>
      <c r="U97" t="s">
        <v>6287</v>
      </c>
      <c r="V97" s="17">
        <f t="shared" si="38"/>
        <v>327.62811437018001</v>
      </c>
      <c r="W97" s="32">
        <f t="shared" si="39"/>
        <v>1.9121793035085212E-3</v>
      </c>
      <c r="X97" s="7">
        <f t="shared" si="28"/>
        <v>-2.599105213828224E-2</v>
      </c>
      <c r="Y97" t="s">
        <v>8335</v>
      </c>
      <c r="Z97" s="17">
        <f t="shared" si="40"/>
        <v>294.38274809436342</v>
      </c>
      <c r="AA97" s="32">
        <f t="shared" si="41"/>
        <v>328.88280499694548</v>
      </c>
      <c r="AB97" s="19">
        <f t="shared" si="42"/>
        <v>2.3540229885036061</v>
      </c>
      <c r="AC97" s="16"/>
      <c r="AD97" s="17">
        <f t="shared" si="43"/>
        <v>0.42480468750038636</v>
      </c>
      <c r="AE97" s="38"/>
    </row>
    <row r="98" spans="1:33" x14ac:dyDescent="0.25">
      <c r="A98" s="47">
        <v>3054.799999999992</v>
      </c>
      <c r="B98" s="14">
        <v>28.441199999999998</v>
      </c>
      <c r="C98" s="6">
        <f t="shared" si="29"/>
        <v>-12.356621850585935</v>
      </c>
      <c r="D98" s="16">
        <f t="shared" si="44"/>
        <v>8.7999999999919964</v>
      </c>
      <c r="E98" s="17">
        <f t="shared" si="45"/>
        <v>89</v>
      </c>
      <c r="F98" s="17">
        <f t="shared" si="30"/>
        <v>88</v>
      </c>
      <c r="G98" s="17">
        <f t="shared" si="46"/>
        <v>0.4296875000003908</v>
      </c>
      <c r="H98" t="s">
        <v>144</v>
      </c>
      <c r="I98" s="19">
        <f t="shared" si="31"/>
        <v>521.000052040475</v>
      </c>
      <c r="J98" s="19">
        <f t="shared" si="32"/>
        <v>2.3272727272706106</v>
      </c>
      <c r="K98" s="35">
        <f t="shared" si="33"/>
        <v>1.811196710228008E-2</v>
      </c>
      <c r="L98" s="7">
        <f t="shared" si="25"/>
        <v>-0.22380272845312765</v>
      </c>
      <c r="M98" t="s">
        <v>2192</v>
      </c>
      <c r="N98" s="17">
        <f t="shared" si="34"/>
        <v>176.54362938254567</v>
      </c>
      <c r="O98" s="32">
        <f t="shared" si="35"/>
        <v>9.3682416986193118E-2</v>
      </c>
      <c r="P98" s="7">
        <f t="shared" si="26"/>
        <v>-1.1575982007472967</v>
      </c>
      <c r="Q98" t="s">
        <v>4240</v>
      </c>
      <c r="R98" s="17">
        <f t="shared" si="36"/>
        <v>163.10184645102507</v>
      </c>
      <c r="S98" s="32">
        <f t="shared" si="37"/>
        <v>2.252483607045451E-2</v>
      </c>
      <c r="T98" s="7">
        <f t="shared" si="27"/>
        <v>-0.2783308815690444</v>
      </c>
      <c r="U98" t="s">
        <v>6288</v>
      </c>
      <c r="V98" s="17">
        <f t="shared" si="38"/>
        <v>193.18881858321046</v>
      </c>
      <c r="W98" s="32">
        <f t="shared" si="39"/>
        <v>1.9521629454818416E-3</v>
      </c>
      <c r="X98" s="7">
        <f t="shared" si="28"/>
        <v>-2.4122139308045121E-2</v>
      </c>
      <c r="Y98" t="s">
        <v>8336</v>
      </c>
      <c r="Z98" s="17">
        <f t="shared" si="40"/>
        <v>214.0133737236292</v>
      </c>
      <c r="AA98" s="32">
        <f t="shared" si="41"/>
        <v>186.7119170351026</v>
      </c>
      <c r="AB98" s="19">
        <f t="shared" si="42"/>
        <v>2.3272727272706106</v>
      </c>
      <c r="AC98" s="16"/>
      <c r="AD98" s="17">
        <f t="shared" si="43"/>
        <v>0.4296875000003908</v>
      </c>
      <c r="AE98" s="38"/>
    </row>
    <row r="99" spans="1:33" x14ac:dyDescent="0.25">
      <c r="A99" s="47">
        <v>3054.8999999999919</v>
      </c>
      <c r="B99" s="14">
        <v>31.1875</v>
      </c>
      <c r="C99" s="6">
        <f t="shared" si="29"/>
        <v>-9.6103218505859331</v>
      </c>
      <c r="D99" s="16">
        <f t="shared" si="44"/>
        <v>8.8999999999919055</v>
      </c>
      <c r="E99" s="17">
        <f t="shared" si="45"/>
        <v>90</v>
      </c>
      <c r="F99" s="17">
        <f t="shared" si="30"/>
        <v>89</v>
      </c>
      <c r="G99" s="17">
        <f t="shared" si="46"/>
        <v>0.43457031250039524</v>
      </c>
      <c r="H99" t="s">
        <v>145</v>
      </c>
      <c r="I99" s="19">
        <f t="shared" si="31"/>
        <v>1595.1046113852633</v>
      </c>
      <c r="J99" s="19">
        <f t="shared" si="32"/>
        <v>2.3011235955035252</v>
      </c>
      <c r="K99" s="35">
        <f t="shared" si="33"/>
        <v>1.8523366563158061E-2</v>
      </c>
      <c r="L99" s="7">
        <f t="shared" si="25"/>
        <v>-0.17801551442833077</v>
      </c>
      <c r="M99" t="s">
        <v>2193</v>
      </c>
      <c r="N99" s="17">
        <f t="shared" si="34"/>
        <v>852.56476970276867</v>
      </c>
      <c r="O99" s="32">
        <f t="shared" si="35"/>
        <v>9.4062253880432545E-2</v>
      </c>
      <c r="P99" s="7">
        <f t="shared" si="26"/>
        <v>-0.90396853378248232</v>
      </c>
      <c r="Q99" t="s">
        <v>4241</v>
      </c>
      <c r="R99" s="17">
        <f t="shared" si="36"/>
        <v>909.90943334289807</v>
      </c>
      <c r="S99" s="32">
        <f t="shared" si="37"/>
        <v>2.2751006339978425E-2</v>
      </c>
      <c r="T99" s="7">
        <f t="shared" si="27"/>
        <v>-0.21864449335191374</v>
      </c>
      <c r="U99" t="s">
        <v>6289</v>
      </c>
      <c r="V99" s="17">
        <f t="shared" si="38"/>
        <v>745.28703526953052</v>
      </c>
      <c r="W99" s="32">
        <f t="shared" si="39"/>
        <v>1.992794481977994E-3</v>
      </c>
      <c r="X99" s="7">
        <f t="shared" si="28"/>
        <v>-1.915139635388019E-2</v>
      </c>
      <c r="Y99" t="s">
        <v>8337</v>
      </c>
      <c r="Z99" s="17">
        <f t="shared" si="40"/>
        <v>576.63105026777748</v>
      </c>
      <c r="AA99" s="32">
        <f t="shared" si="41"/>
        <v>771.09807214574357</v>
      </c>
      <c r="AB99" s="19">
        <f t="shared" si="42"/>
        <v>2.3011235955035252</v>
      </c>
      <c r="AC99" s="16"/>
      <c r="AD99" s="17">
        <f t="shared" si="43"/>
        <v>0.43457031250039524</v>
      </c>
      <c r="AE99" s="38"/>
    </row>
    <row r="100" spans="1:33" x14ac:dyDescent="0.25">
      <c r="A100" s="47">
        <v>3054.9999999999918</v>
      </c>
      <c r="B100" s="14">
        <v>32.8352</v>
      </c>
      <c r="C100" s="6">
        <f t="shared" si="29"/>
        <v>-7.9626218505859327</v>
      </c>
      <c r="D100" s="16">
        <f t="shared" si="44"/>
        <v>8.9999999999918145</v>
      </c>
      <c r="E100" s="17">
        <f t="shared" si="45"/>
        <v>91</v>
      </c>
      <c r="F100" s="17">
        <f t="shared" si="30"/>
        <v>90</v>
      </c>
      <c r="G100" s="17">
        <f t="shared" si="46"/>
        <v>0.43945312500039968</v>
      </c>
      <c r="H100" t="s">
        <v>146</v>
      </c>
      <c r="I100" s="19">
        <f t="shared" si="31"/>
        <v>664.90933131363113</v>
      </c>
      <c r="J100" s="19">
        <f t="shared" si="32"/>
        <v>2.2755555555534861</v>
      </c>
      <c r="K100" s="35">
        <f t="shared" si="33"/>
        <v>1.893929786547921E-2</v>
      </c>
      <c r="L100" s="7">
        <f t="shared" si="25"/>
        <v>-0.15080646701842026</v>
      </c>
      <c r="M100" t="s">
        <v>2194</v>
      </c>
      <c r="N100" s="17">
        <f t="shared" si="34"/>
        <v>554.56258725434748</v>
      </c>
      <c r="O100" s="32">
        <f t="shared" si="35"/>
        <v>9.4446274933239593E-2</v>
      </c>
      <c r="P100" s="7">
        <f t="shared" si="26"/>
        <v>-0.7520399724898601</v>
      </c>
      <c r="Q100" t="s">
        <v>4242</v>
      </c>
      <c r="R100" s="17">
        <f t="shared" si="36"/>
        <v>561.42088590515471</v>
      </c>
      <c r="S100" s="32">
        <f t="shared" si="37"/>
        <v>2.297982430921619E-2</v>
      </c>
      <c r="T100" s="7">
        <f t="shared" si="27"/>
        <v>-0.18297965116719062</v>
      </c>
      <c r="U100" t="s">
        <v>6290</v>
      </c>
      <c r="V100" s="17">
        <f t="shared" si="38"/>
        <v>547.30026102837587</v>
      </c>
      <c r="W100" s="32">
        <f t="shared" si="39"/>
        <v>2.0340803957483149E-3</v>
      </c>
      <c r="X100" s="7">
        <f t="shared" si="28"/>
        <v>-1.6196613005034013E-2</v>
      </c>
      <c r="Y100" t="s">
        <v>8338</v>
      </c>
      <c r="Z100" s="17">
        <f t="shared" si="40"/>
        <v>531.55976234840489</v>
      </c>
      <c r="AA100" s="32">
        <f t="shared" si="41"/>
        <v>548.71087413407065</v>
      </c>
      <c r="AB100" s="19">
        <f t="shared" si="42"/>
        <v>2.2755555555534861</v>
      </c>
      <c r="AC100" s="16"/>
      <c r="AD100" s="17">
        <f t="shared" si="43"/>
        <v>0.43945312500039968</v>
      </c>
      <c r="AE100" s="38"/>
    </row>
    <row r="101" spans="1:33" x14ac:dyDescent="0.25">
      <c r="A101" s="47">
        <v>3055.0999999999917</v>
      </c>
      <c r="B101" s="14">
        <v>34.482900000000001</v>
      </c>
      <c r="C101" s="6">
        <f t="shared" si="29"/>
        <v>-6.3149218505859324</v>
      </c>
      <c r="D101" s="16">
        <f t="shared" si="44"/>
        <v>9.0999999999917236</v>
      </c>
      <c r="E101" s="17">
        <f t="shared" si="45"/>
        <v>92</v>
      </c>
      <c r="F101" s="17">
        <f t="shared" si="30"/>
        <v>91</v>
      </c>
      <c r="G101" s="17">
        <f t="shared" si="46"/>
        <v>0.44433593750040412</v>
      </c>
      <c r="H101" t="s">
        <v>147</v>
      </c>
      <c r="I101" s="19">
        <f t="shared" si="31"/>
        <v>595.95261886554465</v>
      </c>
      <c r="J101" s="19">
        <f t="shared" si="32"/>
        <v>2.2505494505474037</v>
      </c>
      <c r="K101" s="35">
        <f t="shared" si="33"/>
        <v>1.935975709433968E-2</v>
      </c>
      <c r="L101" s="7">
        <f t="shared" si="25"/>
        <v>-0.12225535309708166</v>
      </c>
      <c r="M101" t="s">
        <v>2195</v>
      </c>
      <c r="N101" s="17">
        <f t="shared" si="34"/>
        <v>236.833587517962</v>
      </c>
      <c r="O101" s="32">
        <f t="shared" si="35"/>
        <v>9.483447653006194E-2</v>
      </c>
      <c r="P101" s="7">
        <f t="shared" si="26"/>
        <v>-0.59887230802856695</v>
      </c>
      <c r="Q101" t="s">
        <v>4243</v>
      </c>
      <c r="R101" s="17">
        <f t="shared" si="36"/>
        <v>181.0705349141742</v>
      </c>
      <c r="S101" s="32">
        <f t="shared" si="37"/>
        <v>2.3211292958582846E-2</v>
      </c>
      <c r="T101" s="7">
        <f t="shared" si="27"/>
        <v>-0.14657750108450621</v>
      </c>
      <c r="U101" t="s">
        <v>6291</v>
      </c>
      <c r="V101" s="17">
        <f t="shared" si="38"/>
        <v>309.44917767670705</v>
      </c>
      <c r="W101" s="32">
        <f t="shared" si="39"/>
        <v>2.0760272411353611E-3</v>
      </c>
      <c r="X101" s="7">
        <f t="shared" si="28"/>
        <v>-1.3109949787457323E-2</v>
      </c>
      <c r="Y101" t="s">
        <v>8339</v>
      </c>
      <c r="Z101" s="17">
        <f t="shared" si="40"/>
        <v>423.35616052367038</v>
      </c>
      <c r="AA101" s="32">
        <f t="shared" si="41"/>
        <v>287.67736515812845</v>
      </c>
      <c r="AB101" s="19">
        <f t="shared" si="42"/>
        <v>2.2505494505474037</v>
      </c>
      <c r="AC101" s="16"/>
      <c r="AD101" s="17">
        <f t="shared" si="43"/>
        <v>0.44433593750040412</v>
      </c>
      <c r="AE101" s="38"/>
    </row>
    <row r="102" spans="1:33" ht="15.75" x14ac:dyDescent="0.25">
      <c r="A102" s="47">
        <v>3055.1999999999916</v>
      </c>
      <c r="B102" s="14">
        <v>35.032074999999999</v>
      </c>
      <c r="C102" s="6">
        <f t="shared" si="29"/>
        <v>-5.7657468505859342</v>
      </c>
      <c r="D102" s="16">
        <f t="shared" si="44"/>
        <v>9.1999999999916326</v>
      </c>
      <c r="E102" s="17">
        <f t="shared" si="45"/>
        <v>93</v>
      </c>
      <c r="F102" s="17">
        <f t="shared" si="30"/>
        <v>92</v>
      </c>
      <c r="G102" s="17">
        <f t="shared" si="46"/>
        <v>0.44921875000040856</v>
      </c>
      <c r="H102" t="s">
        <v>148</v>
      </c>
      <c r="I102" s="19">
        <f t="shared" si="31"/>
        <v>1416.3161012481141</v>
      </c>
      <c r="J102" s="19">
        <f t="shared" si="32"/>
        <v>2.2260869565197146</v>
      </c>
      <c r="K102" s="35">
        <f t="shared" si="33"/>
        <v>1.9784740292217107E-2</v>
      </c>
      <c r="L102" s="7">
        <f t="shared" si="25"/>
        <v>-0.11407380402951142</v>
      </c>
      <c r="M102" t="s">
        <v>2196</v>
      </c>
      <c r="N102" s="17">
        <f t="shared" si="34"/>
        <v>677.80618388819732</v>
      </c>
      <c r="O102" s="32">
        <f t="shared" si="35"/>
        <v>9.522685501699818E-2</v>
      </c>
      <c r="P102" s="7">
        <f t="shared" si="26"/>
        <v>-0.54905393940546066</v>
      </c>
      <c r="Q102" t="s">
        <v>4244</v>
      </c>
      <c r="R102" s="17">
        <f t="shared" si="36"/>
        <v>732.98638093550846</v>
      </c>
      <c r="S102" s="32">
        <f t="shared" si="37"/>
        <v>2.3445415294925963E-2</v>
      </c>
      <c r="T102" s="7">
        <f t="shared" si="27"/>
        <v>-0.13518032939739866</v>
      </c>
      <c r="U102" t="s">
        <v>6292</v>
      </c>
      <c r="V102" s="17">
        <f t="shared" si="38"/>
        <v>614.45859718846305</v>
      </c>
      <c r="W102" s="32">
        <f t="shared" si="39"/>
        <v>2.1186416440047134E-3</v>
      </c>
      <c r="X102" s="7">
        <f t="shared" si="28"/>
        <v>-1.2215551386440381E-2</v>
      </c>
      <c r="Y102" t="s">
        <v>8340</v>
      </c>
      <c r="Z102" s="17">
        <f t="shared" si="40"/>
        <v>517.05236212258126</v>
      </c>
      <c r="AA102" s="32">
        <f t="shared" si="41"/>
        <v>635.57588103368744</v>
      </c>
      <c r="AB102" s="19">
        <f t="shared" si="42"/>
        <v>2.2260869565197146</v>
      </c>
      <c r="AC102" s="16"/>
      <c r="AD102" s="17">
        <f t="shared" si="43"/>
        <v>0.44921875000040856</v>
      </c>
      <c r="AE102" s="38"/>
      <c r="AG102" s="43" t="s">
        <v>36</v>
      </c>
    </row>
    <row r="103" spans="1:33" x14ac:dyDescent="0.25">
      <c r="A103" s="47">
        <v>3055.2999999999915</v>
      </c>
      <c r="B103" s="14">
        <v>35.581249999999997</v>
      </c>
      <c r="C103" s="6">
        <f t="shared" si="29"/>
        <v>-5.216571850585936</v>
      </c>
      <c r="D103" s="16">
        <f t="shared" si="44"/>
        <v>9.2999999999915417</v>
      </c>
      <c r="E103" s="17">
        <f t="shared" si="45"/>
        <v>94</v>
      </c>
      <c r="F103" s="17">
        <f t="shared" si="30"/>
        <v>93</v>
      </c>
      <c r="G103" s="17">
        <f t="shared" si="46"/>
        <v>0.454101562500413</v>
      </c>
      <c r="H103" t="s">
        <v>149</v>
      </c>
      <c r="I103" s="19">
        <f t="shared" si="31"/>
        <v>610.19645439749536</v>
      </c>
      <c r="J103" s="19">
        <f t="shared" si="32"/>
        <v>2.2021505376324058</v>
      </c>
      <c r="K103" s="35">
        <f t="shared" si="33"/>
        <v>2.0214243459007741E-2</v>
      </c>
      <c r="L103" s="7">
        <f t="shared" si="25"/>
        <v>-0.10544905340915066</v>
      </c>
      <c r="M103" t="s">
        <v>2197</v>
      </c>
      <c r="N103" s="17">
        <f t="shared" si="34"/>
        <v>565.83722300386262</v>
      </c>
      <c r="O103" s="32">
        <f t="shared" si="35"/>
        <v>9.5623406700832636E-2</v>
      </c>
      <c r="P103" s="7">
        <f t="shared" si="26"/>
        <v>-0.49882637165269411</v>
      </c>
      <c r="Q103" t="s">
        <v>4245</v>
      </c>
      <c r="R103" s="17">
        <f t="shared" si="36"/>
        <v>569.32226663623544</v>
      </c>
      <c r="S103" s="32">
        <f t="shared" si="37"/>
        <v>2.3682194351301832E-2</v>
      </c>
      <c r="T103" s="7">
        <f t="shared" si="27"/>
        <v>-0.12353986841310639</v>
      </c>
      <c r="U103" t="s">
        <v>6293</v>
      </c>
      <c r="V103" s="17">
        <f t="shared" si="38"/>
        <v>511.53806075583418</v>
      </c>
      <c r="W103" s="32">
        <f t="shared" si="39"/>
        <v>2.1619303016749613E-3</v>
      </c>
      <c r="X103" s="7">
        <f t="shared" si="28"/>
        <v>-1.1277864754646363E-2</v>
      </c>
      <c r="Y103" t="s">
        <v>8341</v>
      </c>
      <c r="Z103" s="17">
        <f t="shared" si="40"/>
        <v>437.92071187047725</v>
      </c>
      <c r="AA103" s="32">
        <f t="shared" si="41"/>
        <v>521.1545655666024</v>
      </c>
      <c r="AB103" s="19">
        <f t="shared" si="42"/>
        <v>2.2021505376324058</v>
      </c>
      <c r="AC103" s="16"/>
      <c r="AD103" s="17">
        <f t="shared" si="43"/>
        <v>0.454101562500413</v>
      </c>
      <c r="AE103" s="38"/>
    </row>
    <row r="104" spans="1:33" x14ac:dyDescent="0.25">
      <c r="A104" s="47">
        <v>3055.3999999999915</v>
      </c>
      <c r="B104" s="14">
        <v>36.130424999999995</v>
      </c>
      <c r="C104" s="6">
        <f t="shared" si="29"/>
        <v>-4.6673968505859378</v>
      </c>
      <c r="D104" s="16">
        <f t="shared" si="44"/>
        <v>9.3999999999914507</v>
      </c>
      <c r="E104" s="17">
        <f t="shared" si="45"/>
        <v>95</v>
      </c>
      <c r="F104" s="17">
        <f t="shared" si="30"/>
        <v>94</v>
      </c>
      <c r="G104" s="17">
        <f t="shared" si="46"/>
        <v>0.45898437500041744</v>
      </c>
      <c r="H104" t="s">
        <v>150</v>
      </c>
      <c r="I104" s="19">
        <f t="shared" si="31"/>
        <v>917.09929837955758</v>
      </c>
      <c r="J104" s="19">
        <f t="shared" si="32"/>
        <v>2.1787234042533377</v>
      </c>
      <c r="K104" s="35">
        <f t="shared" si="33"/>
        <v>2.06482625520642E-2</v>
      </c>
      <c r="L104" s="7">
        <f t="shared" si="25"/>
        <v>-9.6373635605576005E-2</v>
      </c>
      <c r="M104" t="s">
        <v>2198</v>
      </c>
      <c r="N104" s="17">
        <f t="shared" si="34"/>
        <v>262.11908798318126</v>
      </c>
      <c r="O104" s="32">
        <f t="shared" si="35"/>
        <v>9.6024127849069829E-2</v>
      </c>
      <c r="P104" s="7">
        <f t="shared" si="26"/>
        <v>-0.44818271190300996</v>
      </c>
      <c r="Q104" t="s">
        <v>4246</v>
      </c>
      <c r="R104" s="17">
        <f t="shared" si="36"/>
        <v>310.63701646527136</v>
      </c>
      <c r="S104" s="32">
        <f t="shared" si="37"/>
        <v>2.3921633186750085E-2</v>
      </c>
      <c r="T104" s="7">
        <f t="shared" si="27"/>
        <v>-0.11165175539670939</v>
      </c>
      <c r="U104" t="s">
        <v>6294</v>
      </c>
      <c r="V104" s="17">
        <f t="shared" si="38"/>
        <v>214.47765676040575</v>
      </c>
      <c r="W104" s="32">
        <f t="shared" si="39"/>
        <v>2.2058999828465384E-3</v>
      </c>
      <c r="X104" s="7">
        <f t="shared" si="28"/>
        <v>-1.0295810632645508E-2</v>
      </c>
      <c r="Y104" t="s">
        <v>8342</v>
      </c>
      <c r="Z104" s="17">
        <f t="shared" si="40"/>
        <v>212.60738183487317</v>
      </c>
      <c r="AA104" s="32">
        <f t="shared" si="41"/>
        <v>249.96028576093289</v>
      </c>
      <c r="AB104" s="19">
        <f t="shared" si="42"/>
        <v>2.1787234042533377</v>
      </c>
      <c r="AC104" s="16"/>
      <c r="AD104" s="17">
        <f t="shared" si="43"/>
        <v>0.45898437500041744</v>
      </c>
      <c r="AE104" s="38"/>
    </row>
    <row r="105" spans="1:33" x14ac:dyDescent="0.25">
      <c r="A105" s="47">
        <v>3055.4999999999914</v>
      </c>
      <c r="B105" s="14">
        <v>36.679600000000001</v>
      </c>
      <c r="C105" s="6">
        <f t="shared" si="29"/>
        <v>-4.1182218505859325</v>
      </c>
      <c r="D105" s="16">
        <f t="shared" si="44"/>
        <v>9.4999999999913598</v>
      </c>
      <c r="E105" s="17">
        <f t="shared" si="45"/>
        <v>96</v>
      </c>
      <c r="F105" s="17">
        <f t="shared" si="30"/>
        <v>95</v>
      </c>
      <c r="G105" s="17">
        <f t="shared" si="46"/>
        <v>0.46386718750042188</v>
      </c>
      <c r="H105" t="s">
        <v>151</v>
      </c>
      <c r="I105" s="19">
        <f t="shared" si="31"/>
        <v>934.06152315256179</v>
      </c>
      <c r="J105" s="19">
        <f t="shared" si="32"/>
        <v>2.1557894736822498</v>
      </c>
      <c r="K105" s="35">
        <f t="shared" si="33"/>
        <v>2.1086793486233546E-2</v>
      </c>
      <c r="L105" s="7">
        <f t="shared" si="25"/>
        <v>-8.6840093693800094E-2</v>
      </c>
      <c r="M105" t="s">
        <v>2199</v>
      </c>
      <c r="N105" s="17">
        <f t="shared" si="34"/>
        <v>307.13619618911252</v>
      </c>
      <c r="O105" s="32">
        <f t="shared" si="35"/>
        <v>9.6429014689969672E-2</v>
      </c>
      <c r="P105" s="7">
        <f t="shared" si="26"/>
        <v>-0.39711607532670495</v>
      </c>
      <c r="Q105" t="s">
        <v>4247</v>
      </c>
      <c r="R105" s="17">
        <f t="shared" si="36"/>
        <v>342.76635569387764</v>
      </c>
      <c r="S105" s="32">
        <f t="shared" si="37"/>
        <v>2.4163734886065394E-2</v>
      </c>
      <c r="T105" s="7">
        <f t="shared" si="27"/>
        <v>-9.9511620999560083E-2</v>
      </c>
      <c r="U105" t="s">
        <v>6295</v>
      </c>
      <c r="V105" s="17">
        <f t="shared" si="38"/>
        <v>263.51386051641526</v>
      </c>
      <c r="W105" s="32">
        <f t="shared" si="39"/>
        <v>2.2505575275286512E-3</v>
      </c>
      <c r="X105" s="7">
        <f t="shared" si="28"/>
        <v>-9.2682951858691423E-3</v>
      </c>
      <c r="Y105" t="s">
        <v>8343</v>
      </c>
      <c r="Z105" s="17">
        <f t="shared" si="40"/>
        <v>222.34917292743131</v>
      </c>
      <c r="AA105" s="32">
        <f t="shared" si="41"/>
        <v>283.9413963317092</v>
      </c>
      <c r="AB105" s="19">
        <f t="shared" si="42"/>
        <v>2.1557894736822498</v>
      </c>
      <c r="AC105" s="16"/>
      <c r="AD105" s="17">
        <f t="shared" si="43"/>
        <v>0.46386718750042188</v>
      </c>
      <c r="AE105" s="38"/>
    </row>
    <row r="106" spans="1:33" x14ac:dyDescent="0.25">
      <c r="A106" s="47">
        <v>3055.5999999999913</v>
      </c>
      <c r="B106" s="14">
        <v>35.764049999999997</v>
      </c>
      <c r="C106" s="6">
        <f t="shared" si="29"/>
        <v>-5.0337718505859357</v>
      </c>
      <c r="D106" s="16">
        <f t="shared" si="44"/>
        <v>9.5999999999912689</v>
      </c>
      <c r="E106" s="17">
        <f t="shared" si="45"/>
        <v>97</v>
      </c>
      <c r="F106" s="17">
        <f t="shared" si="30"/>
        <v>96</v>
      </c>
      <c r="G106" s="17">
        <f t="shared" si="46"/>
        <v>0.46875000000042633</v>
      </c>
      <c r="H106" t="s">
        <v>152</v>
      </c>
      <c r="I106" s="19">
        <f t="shared" si="31"/>
        <v>1090.6103002130769</v>
      </c>
      <c r="J106" s="19">
        <f t="shared" si="32"/>
        <v>2.1333333333313931</v>
      </c>
      <c r="K106" s="35">
        <f t="shared" si="33"/>
        <v>2.1529832133895588E-2</v>
      </c>
      <c r="L106" s="7">
        <f t="shared" si="25"/>
        <v>-0.10837626294344414</v>
      </c>
      <c r="M106" t="s">
        <v>2200</v>
      </c>
      <c r="N106" s="17">
        <f t="shared" si="34"/>
        <v>469.07967037825125</v>
      </c>
      <c r="O106" s="32">
        <f t="shared" si="35"/>
        <v>9.6838063412583109E-2</v>
      </c>
      <c r="P106" s="7">
        <f t="shared" si="26"/>
        <v>-0.48746071767151666</v>
      </c>
      <c r="Q106" t="s">
        <v>4248</v>
      </c>
      <c r="R106" s="17">
        <f t="shared" si="36"/>
        <v>513.97052256569077</v>
      </c>
      <c r="S106" s="32">
        <f t="shared" si="37"/>
        <v>2.440850255956787E-2</v>
      </c>
      <c r="T106" s="7">
        <f t="shared" si="27"/>
        <v>-0.1228668330993075</v>
      </c>
      <c r="U106" t="s">
        <v>6296</v>
      </c>
      <c r="V106" s="17">
        <f t="shared" si="38"/>
        <v>407.70182023939753</v>
      </c>
      <c r="W106" s="32">
        <f t="shared" si="39"/>
        <v>2.2959098469652155E-3</v>
      </c>
      <c r="X106" s="7">
        <f t="shared" si="28"/>
        <v>-1.1557086359136565E-2</v>
      </c>
      <c r="Y106" t="s">
        <v>8344</v>
      </c>
      <c r="Z106" s="17">
        <f t="shared" si="40"/>
        <v>308.85001242340627</v>
      </c>
      <c r="AA106" s="32">
        <f t="shared" si="41"/>
        <v>424.90050640168647</v>
      </c>
      <c r="AB106" s="19">
        <f t="shared" si="42"/>
        <v>2.1333333333313931</v>
      </c>
      <c r="AC106" s="16"/>
      <c r="AD106" s="17">
        <f t="shared" si="43"/>
        <v>0.46875000000042633</v>
      </c>
      <c r="AE106" s="38"/>
    </row>
    <row r="107" spans="1:33" x14ac:dyDescent="0.25">
      <c r="A107" s="47">
        <v>3055.6999999999912</v>
      </c>
      <c r="B107" s="14">
        <v>34.848500000000001</v>
      </c>
      <c r="C107" s="6">
        <f t="shared" si="29"/>
        <v>-5.9493218505859318</v>
      </c>
      <c r="D107" s="16">
        <f t="shared" si="44"/>
        <v>9.6999999999911779</v>
      </c>
      <c r="E107" s="17">
        <f t="shared" si="45"/>
        <v>98</v>
      </c>
      <c r="F107" s="17">
        <f t="shared" si="30"/>
        <v>97</v>
      </c>
      <c r="G107" s="17">
        <f t="shared" si="46"/>
        <v>0.47363281250043077</v>
      </c>
      <c r="H107" t="s">
        <v>153</v>
      </c>
      <c r="I107" s="19">
        <f t="shared" si="31"/>
        <v>517.84933358215847</v>
      </c>
      <c r="J107" s="19">
        <f t="shared" si="32"/>
        <v>2.1113402061836468</v>
      </c>
      <c r="K107" s="35">
        <f t="shared" si="33"/>
        <v>2.1977374325001797E-2</v>
      </c>
      <c r="L107" s="7">
        <f t="shared" si="25"/>
        <v>-0.13075047329023942</v>
      </c>
      <c r="M107" t="s">
        <v>2201</v>
      </c>
      <c r="N107" s="17">
        <f t="shared" si="34"/>
        <v>109.35649961663603</v>
      </c>
      <c r="O107" s="32">
        <f t="shared" si="35"/>
        <v>9.725127016678764E-2</v>
      </c>
      <c r="P107" s="7">
        <f t="shared" si="26"/>
        <v>-0.57857910660050549</v>
      </c>
      <c r="Q107" t="s">
        <v>4249</v>
      </c>
      <c r="R107" s="17">
        <f t="shared" si="36"/>
        <v>93.856025781184712</v>
      </c>
      <c r="S107" s="32">
        <f t="shared" si="37"/>
        <v>2.4655939342870546E-2</v>
      </c>
      <c r="T107" s="7">
        <f t="shared" si="27"/>
        <v>-0.14668611867926107</v>
      </c>
      <c r="U107" t="s">
        <v>6297</v>
      </c>
      <c r="V107" s="17">
        <f t="shared" si="38"/>
        <v>119.41620549675382</v>
      </c>
      <c r="W107" s="32">
        <f t="shared" si="39"/>
        <v>2.3419639235585966E-3</v>
      </c>
      <c r="X107" s="7">
        <f t="shared" si="28"/>
        <v>-1.393309714371112E-2</v>
      </c>
      <c r="Y107" t="s">
        <v>8345</v>
      </c>
      <c r="Z107" s="17">
        <f t="shared" si="40"/>
        <v>156.56460589832238</v>
      </c>
      <c r="AA107" s="32">
        <f t="shared" si="41"/>
        <v>119.79833419822424</v>
      </c>
      <c r="AB107" s="19">
        <f t="shared" si="42"/>
        <v>2.1113402061836468</v>
      </c>
      <c r="AC107" s="16"/>
      <c r="AD107" s="17">
        <f t="shared" si="43"/>
        <v>0.47363281250043077</v>
      </c>
      <c r="AE107" s="38"/>
    </row>
    <row r="108" spans="1:33" x14ac:dyDescent="0.25">
      <c r="A108" s="47">
        <v>3055.7999999999911</v>
      </c>
      <c r="B108" s="14">
        <v>32.101900000000001</v>
      </c>
      <c r="C108" s="6">
        <f t="shared" si="29"/>
        <v>-8.6959218505859326</v>
      </c>
      <c r="D108" s="16">
        <f t="shared" si="44"/>
        <v>9.799999999991087</v>
      </c>
      <c r="E108" s="17">
        <f t="shared" si="45"/>
        <v>99</v>
      </c>
      <c r="F108" s="17">
        <f t="shared" si="30"/>
        <v>98</v>
      </c>
      <c r="G108" s="17">
        <f t="shared" si="46"/>
        <v>0.47851562500043521</v>
      </c>
      <c r="H108" t="s">
        <v>154</v>
      </c>
      <c r="I108" s="19">
        <f t="shared" si="31"/>
        <v>624.28498836771848</v>
      </c>
      <c r="J108" s="19">
        <f t="shared" si="32"/>
        <v>2.0897959183654464</v>
      </c>
      <c r="K108" s="35">
        <f t="shared" si="33"/>
        <v>2.2429415847114609E-2</v>
      </c>
      <c r="L108" s="7">
        <f t="shared" si="25"/>
        <v>-0.19504444736080231</v>
      </c>
      <c r="M108" t="s">
        <v>2202</v>
      </c>
      <c r="N108" s="17">
        <f t="shared" si="34"/>
        <v>170.75221551789764</v>
      </c>
      <c r="O108" s="32">
        <f t="shared" si="35"/>
        <v>9.7668631063323963E-2</v>
      </c>
      <c r="P108" s="7">
        <f t="shared" si="26"/>
        <v>-0.84931878298037478</v>
      </c>
      <c r="Q108" t="s">
        <v>4250</v>
      </c>
      <c r="R108" s="17">
        <f t="shared" si="36"/>
        <v>204.14633131266515</v>
      </c>
      <c r="S108" s="32">
        <f t="shared" si="37"/>
        <v>2.4906048396645175E-2</v>
      </c>
      <c r="T108" s="7">
        <f t="shared" si="27"/>
        <v>-0.2165810504641375</v>
      </c>
      <c r="U108" t="s">
        <v>6298</v>
      </c>
      <c r="V108" s="17">
        <f t="shared" si="38"/>
        <v>130.35186375359146</v>
      </c>
      <c r="W108" s="32">
        <f t="shared" si="39"/>
        <v>2.3887268107925866E-3</v>
      </c>
      <c r="X108" s="7">
        <f t="shared" si="28"/>
        <v>-2.0772181669051704E-2</v>
      </c>
      <c r="Y108" t="s">
        <v>8346</v>
      </c>
      <c r="Z108" s="17">
        <f t="shared" si="40"/>
        <v>71.16119359335508</v>
      </c>
      <c r="AA108" s="32">
        <f t="shared" si="41"/>
        <v>144.10290104437735</v>
      </c>
      <c r="AB108" s="19">
        <f t="shared" si="42"/>
        <v>2.0897959183654464</v>
      </c>
      <c r="AC108" s="16"/>
      <c r="AD108" s="17">
        <f t="shared" si="43"/>
        <v>0.47851562500043521</v>
      </c>
      <c r="AE108" s="38"/>
    </row>
    <row r="109" spans="1:33" x14ac:dyDescent="0.25">
      <c r="A109" s="47">
        <v>3055.899999999991</v>
      </c>
      <c r="B109" s="14">
        <v>30.362450000000003</v>
      </c>
      <c r="C109" s="6">
        <f t="shared" si="29"/>
        <v>-10.435371850585931</v>
      </c>
      <c r="D109" s="16">
        <f t="shared" si="44"/>
        <v>9.899999999990996</v>
      </c>
      <c r="E109" s="17">
        <f t="shared" si="45"/>
        <v>100</v>
      </c>
      <c r="F109" s="17">
        <f t="shared" si="30"/>
        <v>99</v>
      </c>
      <c r="G109" s="17">
        <f t="shared" si="46"/>
        <v>0.48339843750043965</v>
      </c>
      <c r="H109" t="s">
        <v>155</v>
      </c>
      <c r="I109" s="19">
        <f t="shared" si="31"/>
        <v>247.78627071617501</v>
      </c>
      <c r="J109" s="19">
        <f t="shared" si="32"/>
        <v>2.0686868686849871</v>
      </c>
      <c r="K109" s="35">
        <f t="shared" si="33"/>
        <v>2.2885952445447166E-2</v>
      </c>
      <c r="L109" s="7">
        <f t="shared" si="25"/>
        <v>-0.2388234239230676</v>
      </c>
      <c r="M109" t="s">
        <v>2203</v>
      </c>
      <c r="N109" s="17">
        <f t="shared" si="34"/>
        <v>53.817081148315594</v>
      </c>
      <c r="O109" s="32">
        <f t="shared" si="35"/>
        <v>9.809014217383244E-2</v>
      </c>
      <c r="P109" s="7">
        <f t="shared" si="26"/>
        <v>-1.023607108460783</v>
      </c>
      <c r="Q109" t="s">
        <v>4251</v>
      </c>
      <c r="R109" s="17">
        <f t="shared" si="36"/>
        <v>47.048530803687008</v>
      </c>
      <c r="S109" s="32">
        <f t="shared" si="37"/>
        <v>2.515883290638609E-2</v>
      </c>
      <c r="T109" s="7">
        <f t="shared" si="27"/>
        <v>-0.26254177670489642</v>
      </c>
      <c r="U109" t="s">
        <v>6299</v>
      </c>
      <c r="V109" s="17">
        <f t="shared" si="38"/>
        <v>79.188279123903001</v>
      </c>
      <c r="W109" s="32">
        <f t="shared" si="39"/>
        <v>2.4362056331533131E-3</v>
      </c>
      <c r="X109" s="7">
        <f t="shared" si="28"/>
        <v>-2.5422711686446959E-2</v>
      </c>
      <c r="Y109" t="s">
        <v>8347</v>
      </c>
      <c r="Z109" s="17">
        <f t="shared" si="40"/>
        <v>114.02611294415055</v>
      </c>
      <c r="AA109" s="32">
        <f t="shared" si="41"/>
        <v>73.520001005014038</v>
      </c>
      <c r="AB109" s="19">
        <f t="shared" si="42"/>
        <v>2.0686868686849871</v>
      </c>
      <c r="AC109" s="16"/>
      <c r="AD109" s="17">
        <f t="shared" si="43"/>
        <v>0.48339843750043965</v>
      </c>
      <c r="AE109" s="38"/>
    </row>
    <row r="110" spans="1:33" x14ac:dyDescent="0.25">
      <c r="A110" s="47">
        <v>3055.9999999999909</v>
      </c>
      <c r="B110" s="14">
        <v>28.623000000000001</v>
      </c>
      <c r="C110" s="6">
        <f t="shared" si="29"/>
        <v>-12.174821850585932</v>
      </c>
      <c r="D110" s="16">
        <f t="shared" si="44"/>
        <v>9.9999999999909051</v>
      </c>
      <c r="E110" s="17">
        <f t="shared" si="45"/>
        <v>101</v>
      </c>
      <c r="F110" s="17">
        <f t="shared" si="30"/>
        <v>100</v>
      </c>
      <c r="G110" s="17">
        <f t="shared" si="46"/>
        <v>0.48828125000044409</v>
      </c>
      <c r="H110" t="s">
        <v>156</v>
      </c>
      <c r="I110" s="19">
        <f t="shared" si="31"/>
        <v>566.20728884230641</v>
      </c>
      <c r="J110" s="19">
        <f t="shared" si="32"/>
        <v>2.0479999999981375</v>
      </c>
      <c r="K110" s="35">
        <f t="shared" si="33"/>
        <v>2.3346979822903069E-2</v>
      </c>
      <c r="L110" s="7">
        <f t="shared" si="25"/>
        <v>-0.28424532009306913</v>
      </c>
      <c r="M110" t="s">
        <v>2204</v>
      </c>
      <c r="N110" s="17">
        <f t="shared" si="34"/>
        <v>331.41108428166018</v>
      </c>
      <c r="O110" s="32">
        <f t="shared" si="35"/>
        <v>9.8515799530889903E-2</v>
      </c>
      <c r="P110" s="7">
        <f t="shared" si="26"/>
        <v>-1.1994123087566217</v>
      </c>
      <c r="Q110" t="s">
        <v>4252</v>
      </c>
      <c r="R110" s="17">
        <f t="shared" si="36"/>
        <v>348.73648179417114</v>
      </c>
      <c r="S110" s="32">
        <f t="shared" si="37"/>
        <v>2.5414296082171092E-2</v>
      </c>
      <c r="T110" s="7">
        <f t="shared" si="27"/>
        <v>-0.30941452725847707</v>
      </c>
      <c r="U110" t="s">
        <v>6300</v>
      </c>
      <c r="V110" s="17">
        <f t="shared" si="38"/>
        <v>299.80036228782825</v>
      </c>
      <c r="W110" s="32">
        <f t="shared" si="39"/>
        <v>2.4844075860485561E-3</v>
      </c>
      <c r="X110" s="7">
        <f t="shared" si="28"/>
        <v>-3.0247219764385411E-2</v>
      </c>
      <c r="Y110" t="s">
        <v>8348</v>
      </c>
      <c r="Z110" s="17">
        <f t="shared" si="40"/>
        <v>253.74200098652724</v>
      </c>
      <c r="AA110" s="32">
        <f t="shared" si="41"/>
        <v>308.42248233754668</v>
      </c>
      <c r="AB110" s="19">
        <f t="shared" si="42"/>
        <v>2.0479999999981375</v>
      </c>
      <c r="AC110" s="16"/>
      <c r="AD110" s="17">
        <f t="shared" si="43"/>
        <v>0.48828125000044409</v>
      </c>
      <c r="AE110" s="38"/>
    </row>
    <row r="111" spans="1:33" x14ac:dyDescent="0.25">
      <c r="A111" s="47">
        <v>3056.0999999999908</v>
      </c>
      <c r="B111" s="14">
        <v>25.6935</v>
      </c>
      <c r="C111" s="6">
        <f t="shared" si="29"/>
        <v>-15.104321850585933</v>
      </c>
      <c r="D111" s="16">
        <f t="shared" si="44"/>
        <v>10.099999999990814</v>
      </c>
      <c r="E111" s="17">
        <f t="shared" si="45"/>
        <v>102</v>
      </c>
      <c r="F111" s="17">
        <f t="shared" si="30"/>
        <v>101</v>
      </c>
      <c r="G111" s="17">
        <f t="shared" si="46"/>
        <v>0.49316406250044853</v>
      </c>
      <c r="H111" t="s">
        <v>157</v>
      </c>
      <c r="I111" s="19">
        <f t="shared" si="31"/>
        <v>553.75766188563682</v>
      </c>
      <c r="J111" s="19">
        <f t="shared" si="32"/>
        <v>2.0277227722753834</v>
      </c>
      <c r="K111" s="35">
        <f t="shared" si="33"/>
        <v>2.3812493640117061E-2</v>
      </c>
      <c r="L111" s="7">
        <f t="shared" si="25"/>
        <v>-0.35967156800535866</v>
      </c>
      <c r="M111" t="s">
        <v>2205</v>
      </c>
      <c r="N111" s="17">
        <f t="shared" si="34"/>
        <v>307.26816296963688</v>
      </c>
      <c r="O111" s="32">
        <f t="shared" si="35"/>
        <v>9.8945599128047235E-2</v>
      </c>
      <c r="P111" s="7">
        <f t="shared" si="26"/>
        <v>-1.4945061749290802</v>
      </c>
      <c r="Q111" t="s">
        <v>4253</v>
      </c>
      <c r="R111" s="17">
        <f t="shared" si="36"/>
        <v>311.67290201214229</v>
      </c>
      <c r="S111" s="32">
        <f t="shared" si="37"/>
        <v>2.5672441158421426E-2</v>
      </c>
      <c r="T111" s="7">
        <f t="shared" si="27"/>
        <v>-0.38776481394702639</v>
      </c>
      <c r="U111" t="s">
        <v>6301</v>
      </c>
      <c r="V111" s="17">
        <f t="shared" si="38"/>
        <v>307.64598030294655</v>
      </c>
      <c r="W111" s="32">
        <f t="shared" si="39"/>
        <v>2.5333399357256679E-3</v>
      </c>
      <c r="X111" s="7">
        <f t="shared" si="28"/>
        <v>-3.8264381746143168E-2</v>
      </c>
      <c r="Y111" t="s">
        <v>8349</v>
      </c>
      <c r="Z111" s="17">
        <f t="shared" si="40"/>
        <v>315.65284024672133</v>
      </c>
      <c r="AA111" s="32">
        <f t="shared" si="41"/>
        <v>310.55997138286176</v>
      </c>
      <c r="AB111" s="19">
        <f t="shared" si="42"/>
        <v>2.0277227722753834</v>
      </c>
      <c r="AC111" s="16"/>
      <c r="AD111" s="17">
        <f t="shared" si="43"/>
        <v>0.49316406250044853</v>
      </c>
      <c r="AE111" s="38"/>
    </row>
    <row r="112" spans="1:33" x14ac:dyDescent="0.25">
      <c r="A112" s="47">
        <v>3056.1999999999907</v>
      </c>
      <c r="B112" s="14">
        <v>25.083066666666667</v>
      </c>
      <c r="C112" s="6">
        <f t="shared" si="29"/>
        <v>-15.714755183919266</v>
      </c>
      <c r="D112" s="16">
        <f t="shared" si="44"/>
        <v>10.199999999990723</v>
      </c>
      <c r="E112" s="17">
        <f t="shared" si="45"/>
        <v>103</v>
      </c>
      <c r="F112" s="17">
        <f t="shared" si="30"/>
        <v>102</v>
      </c>
      <c r="G112" s="17">
        <f t="shared" si="46"/>
        <v>0.49804687500045297</v>
      </c>
      <c r="H112" t="s">
        <v>158</v>
      </c>
      <c r="I112" s="19">
        <f t="shared" si="31"/>
        <v>700.4324416497044</v>
      </c>
      <c r="J112" s="19">
        <f t="shared" si="32"/>
        <v>2.0078431372530758</v>
      </c>
      <c r="K112" s="35">
        <f t="shared" si="33"/>
        <v>2.4282489515495831E-2</v>
      </c>
      <c r="L112" s="7">
        <f t="shared" si="25"/>
        <v>-0.38159337799210336</v>
      </c>
      <c r="M112" t="s">
        <v>2206</v>
      </c>
      <c r="N112" s="17">
        <f t="shared" si="34"/>
        <v>437.25666720141794</v>
      </c>
      <c r="O112" s="32">
        <f t="shared" si="35"/>
        <v>9.9379536919866951E-2</v>
      </c>
      <c r="P112" s="7">
        <f t="shared" si="26"/>
        <v>-1.5617250929869753</v>
      </c>
      <c r="Q112" t="s">
        <v>4254</v>
      </c>
      <c r="R112" s="17">
        <f t="shared" si="36"/>
        <v>448.30835926359043</v>
      </c>
      <c r="S112" s="32">
        <f t="shared" si="37"/>
        <v>2.5933271393658516E-2</v>
      </c>
      <c r="T112" s="7">
        <f t="shared" si="27"/>
        <v>-0.40753501106948037</v>
      </c>
      <c r="U112" t="s">
        <v>6302</v>
      </c>
      <c r="V112" s="17">
        <f t="shared" si="38"/>
        <v>413.16800421533168</v>
      </c>
      <c r="W112" s="32">
        <f t="shared" si="39"/>
        <v>2.5830100191878338E-3</v>
      </c>
      <c r="X112" s="7">
        <f t="shared" si="28"/>
        <v>-4.0591370089147413E-2</v>
      </c>
      <c r="Y112" t="s">
        <v>8350</v>
      </c>
      <c r="Z112" s="17">
        <f t="shared" si="40"/>
        <v>401.56745667112227</v>
      </c>
      <c r="AA112" s="32">
        <f t="shared" si="41"/>
        <v>425.07512183786554</v>
      </c>
      <c r="AB112" s="19">
        <f t="shared" si="42"/>
        <v>2.0078431372530758</v>
      </c>
      <c r="AC112" s="16"/>
      <c r="AD112" s="17">
        <f t="shared" si="43"/>
        <v>0.49804687500045297</v>
      </c>
      <c r="AE112" s="38"/>
    </row>
    <row r="113" spans="1:31" x14ac:dyDescent="0.25">
      <c r="A113" s="47">
        <v>3056.2999999999906</v>
      </c>
      <c r="B113" s="14">
        <v>24.472633333333334</v>
      </c>
      <c r="C113" s="6">
        <f t="shared" si="29"/>
        <v>-16.325188517252599</v>
      </c>
      <c r="D113" s="16">
        <f t="shared" si="44"/>
        <v>10.299999999990632</v>
      </c>
      <c r="E113" s="17">
        <f t="shared" si="45"/>
        <v>104</v>
      </c>
      <c r="F113" s="17">
        <f t="shared" si="30"/>
        <v>103</v>
      </c>
      <c r="G113" s="17">
        <f t="shared" si="46"/>
        <v>0.50292968750045741</v>
      </c>
      <c r="H113" t="s">
        <v>159</v>
      </c>
      <c r="I113" s="19">
        <f t="shared" si="31"/>
        <v>817.5853655909732</v>
      </c>
      <c r="J113" s="19">
        <f t="shared" si="32"/>
        <v>1.9883495145612984</v>
      </c>
      <c r="K113" s="35">
        <f t="shared" si="33"/>
        <v>2.4756963025259149E-2</v>
      </c>
      <c r="L113" s="7">
        <f t="shared" si="25"/>
        <v>-0.4041620885020078</v>
      </c>
      <c r="M113" t="s">
        <v>2207</v>
      </c>
      <c r="N113" s="17">
        <f t="shared" si="34"/>
        <v>569.96803688996124</v>
      </c>
      <c r="O113" s="32">
        <f t="shared" si="35"/>
        <v>9.9817608821961223E-2</v>
      </c>
      <c r="P113" s="7">
        <f t="shared" si="26"/>
        <v>-1.6295412813598931</v>
      </c>
      <c r="Q113" t="s">
        <v>4255</v>
      </c>
      <c r="R113" s="17">
        <f t="shared" si="36"/>
        <v>584.94878327396498</v>
      </c>
      <c r="S113" s="32">
        <f t="shared" si="37"/>
        <v>2.6196790070259303E-2</v>
      </c>
      <c r="T113" s="7">
        <f t="shared" si="27"/>
        <v>-0.42766753644387406</v>
      </c>
      <c r="U113" t="s">
        <v>6303</v>
      </c>
      <c r="V113" s="17">
        <f t="shared" si="38"/>
        <v>572.89796307072311</v>
      </c>
      <c r="W113" s="32">
        <f t="shared" si="39"/>
        <v>2.6334252441083264E-3</v>
      </c>
      <c r="X113" s="7">
        <f t="shared" si="28"/>
        <v>-4.2991163556160374E-2</v>
      </c>
      <c r="Y113" t="s">
        <v>8351</v>
      </c>
      <c r="Z113" s="17">
        <f t="shared" si="40"/>
        <v>584.02706884448844</v>
      </c>
      <c r="AA113" s="32">
        <f t="shared" si="41"/>
        <v>577.96046301978447</v>
      </c>
      <c r="AB113" s="19">
        <f t="shared" si="42"/>
        <v>1.9883495145612984</v>
      </c>
      <c r="AC113" s="16"/>
      <c r="AD113" s="17">
        <f t="shared" si="43"/>
        <v>0.50292968750045741</v>
      </c>
      <c r="AE113" s="38"/>
    </row>
    <row r="114" spans="1:31" x14ac:dyDescent="0.25">
      <c r="A114" s="47">
        <v>3056.3999999999905</v>
      </c>
      <c r="B114" s="14">
        <v>23.862200000000001</v>
      </c>
      <c r="C114" s="6">
        <f t="shared" si="29"/>
        <v>-16.935621850585932</v>
      </c>
      <c r="D114" s="16">
        <f t="shared" si="44"/>
        <v>10.399999999990541</v>
      </c>
      <c r="E114" s="17">
        <f t="shared" si="45"/>
        <v>105</v>
      </c>
      <c r="F114" s="17">
        <f t="shared" si="30"/>
        <v>104</v>
      </c>
      <c r="G114" s="17">
        <f t="shared" si="46"/>
        <v>0.50781250000046185</v>
      </c>
      <c r="H114" t="s">
        <v>160</v>
      </c>
      <c r="I114" s="19">
        <f t="shared" si="31"/>
        <v>1457.3314260192149</v>
      </c>
      <c r="J114" s="19">
        <f t="shared" si="32"/>
        <v>1.9692307692289783</v>
      </c>
      <c r="K114" s="35">
        <f t="shared" si="33"/>
        <v>2.5235909703481663E-2</v>
      </c>
      <c r="L114" s="7">
        <f t="shared" si="25"/>
        <v>-0.42738582379369761</v>
      </c>
      <c r="M114" t="s">
        <v>2208</v>
      </c>
      <c r="N114" s="17">
        <f t="shared" si="34"/>
        <v>1132.6364883710244</v>
      </c>
      <c r="O114" s="32">
        <f t="shared" si="35"/>
        <v>0.10025981071103052</v>
      </c>
      <c r="P114" s="7">
        <f t="shared" si="26"/>
        <v>-1.6979622410133379</v>
      </c>
      <c r="Q114" t="s">
        <v>4256</v>
      </c>
      <c r="R114" s="17">
        <f t="shared" si="36"/>
        <v>1152.2054155520839</v>
      </c>
      <c r="S114" s="32">
        <f t="shared" si="37"/>
        <v>2.646300049420957E-2</v>
      </c>
      <c r="T114" s="7">
        <f t="shared" si="27"/>
        <v>-0.44816736940180191</v>
      </c>
      <c r="U114" t="s">
        <v>6304</v>
      </c>
      <c r="V114" s="17">
        <f t="shared" si="38"/>
        <v>1072.0964011372332</v>
      </c>
      <c r="W114" s="32">
        <f t="shared" si="39"/>
        <v>2.6845930887437423E-3</v>
      </c>
      <c r="X114" s="7">
        <f t="shared" si="28"/>
        <v>-4.5465253373660496E-2</v>
      </c>
      <c r="Y114" t="s">
        <v>8352</v>
      </c>
      <c r="Z114" s="17">
        <f t="shared" si="40"/>
        <v>976.94898826844599</v>
      </c>
      <c r="AA114" s="32">
        <f t="shared" si="41"/>
        <v>1083.4718233321969</v>
      </c>
      <c r="AB114" s="19">
        <f t="shared" si="42"/>
        <v>1.9692307692289783</v>
      </c>
      <c r="AC114" s="16"/>
      <c r="AD114" s="17">
        <f t="shared" si="43"/>
        <v>0.50781250000046185</v>
      </c>
      <c r="AE114" s="38"/>
    </row>
    <row r="115" spans="1:31" x14ac:dyDescent="0.25">
      <c r="A115" s="47">
        <v>3056.4999999999905</v>
      </c>
      <c r="B115" s="14">
        <v>23.740000000000002</v>
      </c>
      <c r="C115" s="6">
        <f t="shared" si="29"/>
        <v>-17.057821850585931</v>
      </c>
      <c r="D115" s="16">
        <f t="shared" si="44"/>
        <v>10.49999999999045</v>
      </c>
      <c r="E115" s="17">
        <f t="shared" si="45"/>
        <v>106</v>
      </c>
      <c r="F115" s="17">
        <f t="shared" si="30"/>
        <v>105</v>
      </c>
      <c r="G115" s="17">
        <f t="shared" si="46"/>
        <v>0.51269531250046629</v>
      </c>
      <c r="H115" t="s">
        <v>161</v>
      </c>
      <c r="I115" s="19">
        <f t="shared" si="31"/>
        <v>1473.9835689554398</v>
      </c>
      <c r="J115" s="19">
        <f t="shared" si="32"/>
        <v>1.9504761904744166</v>
      </c>
      <c r="K115" s="35">
        <f t="shared" si="33"/>
        <v>2.5719325042134866E-2</v>
      </c>
      <c r="L115" s="7">
        <f t="shared" si="25"/>
        <v>-0.43871566468605006</v>
      </c>
      <c r="M115" t="s">
        <v>2209</v>
      </c>
      <c r="N115" s="17">
        <f t="shared" si="34"/>
        <v>1292.3855035223776</v>
      </c>
      <c r="O115" s="32">
        <f t="shared" si="35"/>
        <v>0.10070613842490223</v>
      </c>
      <c r="P115" s="7">
        <f t="shared" si="26"/>
        <v>-1.7178273685124286</v>
      </c>
      <c r="Q115" t="s">
        <v>4257</v>
      </c>
      <c r="R115" s="17">
        <f t="shared" si="36"/>
        <v>1305.8427552958599</v>
      </c>
      <c r="S115" s="32">
        <f t="shared" si="37"/>
        <v>2.6731905994854643E-2</v>
      </c>
      <c r="T115" s="7">
        <f t="shared" si="27"/>
        <v>-0.45598809018684056</v>
      </c>
      <c r="U115" t="s">
        <v>6305</v>
      </c>
      <c r="V115" s="17">
        <f t="shared" si="38"/>
        <v>1219.6298441183242</v>
      </c>
      <c r="W115" s="32">
        <f t="shared" si="39"/>
        <v>2.7365211018450545E-3</v>
      </c>
      <c r="X115" s="7">
        <f t="shared" si="28"/>
        <v>-4.6679089445642058E-2</v>
      </c>
      <c r="Y115" t="s">
        <v>8353</v>
      </c>
      <c r="Z115" s="17">
        <f t="shared" si="40"/>
        <v>1097.1747130417425</v>
      </c>
      <c r="AA115" s="32">
        <f t="shared" si="41"/>
        <v>1228.7582039945762</v>
      </c>
      <c r="AB115" s="19">
        <f t="shared" si="42"/>
        <v>1.9504761904744166</v>
      </c>
      <c r="AC115" s="16">
        <f>AB115</f>
        <v>1.9504761904744166</v>
      </c>
      <c r="AD115" s="17">
        <f t="shared" si="43"/>
        <v>0.51269531250046629</v>
      </c>
      <c r="AE115" s="38"/>
    </row>
    <row r="116" spans="1:31" x14ac:dyDescent="0.25">
      <c r="A116" s="47">
        <v>3056.5999999999904</v>
      </c>
      <c r="B116" s="14">
        <v>23.617800000000003</v>
      </c>
      <c r="C116" s="6">
        <f t="shared" si="29"/>
        <v>-17.180021850585931</v>
      </c>
      <c r="D116" s="16">
        <f t="shared" si="44"/>
        <v>10.599999999990359</v>
      </c>
      <c r="E116" s="17">
        <f t="shared" si="45"/>
        <v>107</v>
      </c>
      <c r="F116" s="17">
        <f t="shared" si="30"/>
        <v>106</v>
      </c>
      <c r="G116" s="17">
        <f t="shared" si="46"/>
        <v>0.51757812500047073</v>
      </c>
      <c r="H116" t="s">
        <v>162</v>
      </c>
      <c r="I116" s="19">
        <f t="shared" si="31"/>
        <v>887.30072791905638</v>
      </c>
      <c r="J116" s="19">
        <f t="shared" si="32"/>
        <v>1.932075471696356</v>
      </c>
      <c r="K116" s="35">
        <f t="shared" si="33"/>
        <v>2.6207204491129454E-2</v>
      </c>
      <c r="L116" s="7">
        <f t="shared" si="25"/>
        <v>-0.45024034580037775</v>
      </c>
      <c r="M116" t="s">
        <v>2210</v>
      </c>
      <c r="N116" s="17">
        <f t="shared" si="34"/>
        <v>809.00779017224852</v>
      </c>
      <c r="O116" s="32">
        <f t="shared" si="35"/>
        <v>0.10115658776256997</v>
      </c>
      <c r="P116" s="7">
        <f t="shared" si="26"/>
        <v>-1.7378723880916656</v>
      </c>
      <c r="Q116" t="s">
        <v>4258</v>
      </c>
      <c r="R116" s="17">
        <f t="shared" si="36"/>
        <v>815.10611563546763</v>
      </c>
      <c r="S116" s="32">
        <f t="shared" si="37"/>
        <v>2.7003509924648554E-2</v>
      </c>
      <c r="T116" s="7">
        <f t="shared" si="27"/>
        <v>-0.46392089054797619</v>
      </c>
      <c r="U116" t="s">
        <v>6306</v>
      </c>
      <c r="V116" s="17">
        <f t="shared" si="38"/>
        <v>783.57749148458026</v>
      </c>
      <c r="W116" s="32">
        <f t="shared" si="39"/>
        <v>2.7892169025666852E-3</v>
      </c>
      <c r="X116" s="7">
        <f t="shared" si="28"/>
        <v>-4.7918807332119263E-2</v>
      </c>
      <c r="Y116" t="s">
        <v>8354</v>
      </c>
      <c r="Z116" s="17">
        <f t="shared" si="40"/>
        <v>740.4207479261629</v>
      </c>
      <c r="AA116" s="32">
        <f t="shared" si="41"/>
        <v>787.02803630461483</v>
      </c>
      <c r="AB116" s="19">
        <f t="shared" si="42"/>
        <v>1.932075471696356</v>
      </c>
      <c r="AC116" s="16"/>
      <c r="AD116" s="17">
        <f t="shared" si="43"/>
        <v>0.51757812500047073</v>
      </c>
      <c r="AE116" s="38"/>
    </row>
    <row r="117" spans="1:31" x14ac:dyDescent="0.25">
      <c r="A117" s="47">
        <v>3056.6999999999903</v>
      </c>
      <c r="B117" s="14">
        <v>23.4956</v>
      </c>
      <c r="C117" s="6">
        <f t="shared" si="29"/>
        <v>-17.302221850585934</v>
      </c>
      <c r="D117" s="16">
        <f t="shared" si="44"/>
        <v>10.699999999990268</v>
      </c>
      <c r="E117" s="17">
        <f t="shared" si="45"/>
        <v>108</v>
      </c>
      <c r="F117" s="17">
        <f t="shared" si="30"/>
        <v>107</v>
      </c>
      <c r="G117" s="17">
        <f t="shared" si="46"/>
        <v>0.52246093750047518</v>
      </c>
      <c r="H117" t="s">
        <v>163</v>
      </c>
      <c r="I117" s="19">
        <f t="shared" si="31"/>
        <v>234.51936018272957</v>
      </c>
      <c r="J117" s="19">
        <f t="shared" si="32"/>
        <v>1.9140186915870443</v>
      </c>
      <c r="K117" s="35">
        <f t="shared" si="33"/>
        <v>2.6699543458358233E-2</v>
      </c>
      <c r="L117" s="7">
        <f t="shared" si="25"/>
        <v>-0.46196142422587455</v>
      </c>
      <c r="M117" t="s">
        <v>2211</v>
      </c>
      <c r="N117" s="17">
        <f t="shared" si="34"/>
        <v>130.25469871047466</v>
      </c>
      <c r="O117" s="32">
        <f t="shared" si="35"/>
        <v>0.10161115448423297</v>
      </c>
      <c r="P117" s="7">
        <f t="shared" si="26"/>
        <v>-1.7580987373803585</v>
      </c>
      <c r="Q117" t="s">
        <v>4259</v>
      </c>
      <c r="R117" s="17">
        <f t="shared" si="36"/>
        <v>112.17138860576445</v>
      </c>
      <c r="S117" s="32">
        <f t="shared" si="37"/>
        <v>2.7277815658900924E-2</v>
      </c>
      <c r="T117" s="7">
        <f t="shared" si="27"/>
        <v>-0.47196681812969071</v>
      </c>
      <c r="U117" t="s">
        <v>6307</v>
      </c>
      <c r="V117" s="17">
        <f t="shared" si="38"/>
        <v>165.62726800833195</v>
      </c>
      <c r="W117" s="32">
        <f t="shared" si="39"/>
        <v>2.8426881803748092E-3</v>
      </c>
      <c r="X117" s="7">
        <f t="shared" si="28"/>
        <v>-4.9184821548883394E-2</v>
      </c>
      <c r="Y117" t="s">
        <v>8355</v>
      </c>
      <c r="Z117" s="17">
        <f t="shared" si="40"/>
        <v>225.37798258005463</v>
      </c>
      <c r="AA117" s="32">
        <f t="shared" si="41"/>
        <v>158.35783447615643</v>
      </c>
      <c r="AB117" s="19">
        <f t="shared" si="42"/>
        <v>1.9140186915870443</v>
      </c>
      <c r="AC117" s="16"/>
      <c r="AD117" s="17">
        <f t="shared" si="43"/>
        <v>0.52246093750047518</v>
      </c>
      <c r="AE117" s="38"/>
    </row>
    <row r="118" spans="1:31" x14ac:dyDescent="0.25">
      <c r="A118" s="47">
        <v>3056.7999999999902</v>
      </c>
      <c r="B118" s="14">
        <v>22.854700000000001</v>
      </c>
      <c r="C118" s="6">
        <f t="shared" si="29"/>
        <v>-17.943121850585932</v>
      </c>
      <c r="D118" s="16">
        <f t="shared" si="44"/>
        <v>10.799999999990177</v>
      </c>
      <c r="E118" s="17">
        <f t="shared" si="45"/>
        <v>109</v>
      </c>
      <c r="F118" s="17">
        <f t="shared" si="30"/>
        <v>108</v>
      </c>
      <c r="G118" s="17">
        <f t="shared" si="46"/>
        <v>0.52734375000047962</v>
      </c>
      <c r="H118" t="s">
        <v>164</v>
      </c>
      <c r="I118" s="19">
        <f t="shared" si="31"/>
        <v>794.21043622555123</v>
      </c>
      <c r="J118" s="19">
        <f t="shared" si="32"/>
        <v>1.8962962962945715</v>
      </c>
      <c r="K118" s="35">
        <f t="shared" si="33"/>
        <v>2.719633730973936E-2</v>
      </c>
      <c r="L118" s="7">
        <f t="shared" si="25"/>
        <v>-0.48798719423828973</v>
      </c>
      <c r="M118" t="s">
        <v>2212</v>
      </c>
      <c r="N118" s="17">
        <f t="shared" si="34"/>
        <v>559.37312052849006</v>
      </c>
      <c r="O118" s="32">
        <f t="shared" si="35"/>
        <v>0.10206983431133615</v>
      </c>
      <c r="P118" s="7">
        <f t="shared" si="26"/>
        <v>-1.8314514743174213</v>
      </c>
      <c r="Q118" t="s">
        <v>4260</v>
      </c>
      <c r="R118" s="17">
        <f t="shared" si="36"/>
        <v>576.98049474117795</v>
      </c>
      <c r="S118" s="32">
        <f t="shared" si="37"/>
        <v>2.75548265955219E-2</v>
      </c>
      <c r="T118" s="7">
        <f t="shared" si="27"/>
        <v>-0.49441961117521538</v>
      </c>
      <c r="U118" t="s">
        <v>6308</v>
      </c>
      <c r="V118" s="17">
        <f t="shared" si="38"/>
        <v>511.30821865341534</v>
      </c>
      <c r="W118" s="32">
        <f t="shared" si="39"/>
        <v>2.896942694952831E-3</v>
      </c>
      <c r="X118" s="7">
        <f t="shared" si="28"/>
        <v>-5.198019576970344E-2</v>
      </c>
      <c r="Y118" t="s">
        <v>8356</v>
      </c>
      <c r="Z118" s="17">
        <f t="shared" si="40"/>
        <v>426.41652556490129</v>
      </c>
      <c r="AA118" s="32">
        <f t="shared" si="41"/>
        <v>518.51958987199623</v>
      </c>
      <c r="AB118" s="19">
        <f t="shared" si="42"/>
        <v>1.8962962962945715</v>
      </c>
      <c r="AC118" s="16"/>
      <c r="AD118" s="17">
        <f t="shared" si="43"/>
        <v>0.52734375000047962</v>
      </c>
      <c r="AE118" s="38"/>
    </row>
    <row r="119" spans="1:31" x14ac:dyDescent="0.25">
      <c r="A119" s="47">
        <v>3056.8999999999901</v>
      </c>
      <c r="B119" s="14">
        <v>22.213799999999999</v>
      </c>
      <c r="C119" s="6">
        <f t="shared" si="29"/>
        <v>-18.584021850585934</v>
      </c>
      <c r="D119" s="16">
        <f t="shared" si="44"/>
        <v>10.899999999990087</v>
      </c>
      <c r="E119" s="17">
        <f t="shared" si="45"/>
        <v>110</v>
      </c>
      <c r="F119" s="17">
        <f t="shared" si="30"/>
        <v>109</v>
      </c>
      <c r="G119" s="17">
        <f t="shared" si="46"/>
        <v>0.53222656250048406</v>
      </c>
      <c r="H119" t="s">
        <v>165</v>
      </c>
      <c r="I119" s="19">
        <f t="shared" si="31"/>
        <v>845.03683550953656</v>
      </c>
      <c r="J119" s="19">
        <f t="shared" si="32"/>
        <v>1.8788990825670986</v>
      </c>
      <c r="K119" s="35">
        <f t="shared" si="33"/>
        <v>2.7697581369259872E-2</v>
      </c>
      <c r="L119" s="7">
        <f t="shared" si="25"/>
        <v>-0.5147324573747073</v>
      </c>
      <c r="M119" t="s">
        <v>2213</v>
      </c>
      <c r="N119" s="17">
        <f t="shared" si="34"/>
        <v>711.96428658535694</v>
      </c>
      <c r="O119" s="32">
        <f t="shared" si="35"/>
        <v>0.10253262292661025</v>
      </c>
      <c r="P119" s="7">
        <f t="shared" si="26"/>
        <v>-1.9054685048660132</v>
      </c>
      <c r="Q119" t="s">
        <v>4261</v>
      </c>
      <c r="R119" s="17">
        <f t="shared" si="36"/>
        <v>721.92955546062865</v>
      </c>
      <c r="S119" s="32">
        <f t="shared" si="37"/>
        <v>2.7834546154764848E-2</v>
      </c>
      <c r="T119" s="7">
        <f t="shared" si="27"/>
        <v>-0.51727781394129269</v>
      </c>
      <c r="U119" t="s">
        <v>6309</v>
      </c>
      <c r="V119" s="17">
        <f t="shared" si="38"/>
        <v>653.25476278883093</v>
      </c>
      <c r="W119" s="32">
        <f t="shared" si="39"/>
        <v>2.9519882761056522E-3</v>
      </c>
      <c r="X119" s="7">
        <f t="shared" si="28"/>
        <v>-5.4859814625820943E-2</v>
      </c>
      <c r="Y119" t="s">
        <v>8357</v>
      </c>
      <c r="Z119" s="17">
        <f t="shared" si="40"/>
        <v>556.94550673738911</v>
      </c>
      <c r="AA119" s="32">
        <f t="shared" si="41"/>
        <v>661.02352789305144</v>
      </c>
      <c r="AB119" s="19">
        <f t="shared" si="42"/>
        <v>1.8788990825670986</v>
      </c>
      <c r="AC119" s="16"/>
      <c r="AD119" s="17">
        <f t="shared" si="43"/>
        <v>0.53222656250048406</v>
      </c>
      <c r="AE119" s="38"/>
    </row>
    <row r="120" spans="1:31" x14ac:dyDescent="0.25">
      <c r="A120" s="47">
        <v>3056.99999999999</v>
      </c>
      <c r="B120" s="14">
        <v>23.129166666666666</v>
      </c>
      <c r="C120" s="6">
        <f t="shared" si="29"/>
        <v>-17.668655183919267</v>
      </c>
      <c r="D120" s="16">
        <f t="shared" si="44"/>
        <v>10.999999999989996</v>
      </c>
      <c r="E120" s="17">
        <f t="shared" si="45"/>
        <v>111</v>
      </c>
      <c r="F120" s="17">
        <f t="shared" si="30"/>
        <v>110</v>
      </c>
      <c r="G120" s="17">
        <f t="shared" si="46"/>
        <v>0.5371093750004885</v>
      </c>
      <c r="H120" t="s">
        <v>166</v>
      </c>
      <c r="I120" s="19">
        <f t="shared" si="31"/>
        <v>650.96169519514444</v>
      </c>
      <c r="J120" s="19">
        <f t="shared" si="32"/>
        <v>1.8618181818164885</v>
      </c>
      <c r="K120" s="35">
        <f t="shared" si="33"/>
        <v>2.8203270919019807E-2</v>
      </c>
      <c r="L120" s="7">
        <f t="shared" si="25"/>
        <v>-0.49831386892681884</v>
      </c>
      <c r="M120" t="s">
        <v>2214</v>
      </c>
      <c r="N120" s="17">
        <f t="shared" si="34"/>
        <v>490.86219460379107</v>
      </c>
      <c r="O120" s="32">
        <f t="shared" si="35"/>
        <v>0.10299951597411255</v>
      </c>
      <c r="P120" s="7">
        <f t="shared" si="26"/>
        <v>-1.8198629318571791</v>
      </c>
      <c r="Q120" t="s">
        <v>4262</v>
      </c>
      <c r="R120" s="17">
        <f t="shared" si="36"/>
        <v>503.23884539305999</v>
      </c>
      <c r="S120" s="32">
        <f t="shared" si="37"/>
        <v>2.8116977778967628E-2</v>
      </c>
      <c r="T120" s="7">
        <f t="shared" si="27"/>
        <v>-0.49678918519049919</v>
      </c>
      <c r="U120" t="s">
        <v>6310</v>
      </c>
      <c r="V120" s="17">
        <f t="shared" si="38"/>
        <v>455.03677904215033</v>
      </c>
      <c r="W120" s="32">
        <f t="shared" si="39"/>
        <v>3.0078328236621665E-3</v>
      </c>
      <c r="X120" s="7">
        <f t="shared" si="28"/>
        <v>-5.3144361012161065E-2</v>
      </c>
      <c r="Y120" t="s">
        <v>8358</v>
      </c>
      <c r="Z120" s="17">
        <f t="shared" si="40"/>
        <v>395.59725335584346</v>
      </c>
      <c r="AA120" s="32">
        <f t="shared" si="41"/>
        <v>461.1837680987112</v>
      </c>
      <c r="AB120" s="19">
        <f t="shared" si="42"/>
        <v>1.8618181818164885</v>
      </c>
      <c r="AC120" s="16"/>
      <c r="AD120" s="17">
        <f t="shared" si="43"/>
        <v>0.5371093750004885</v>
      </c>
      <c r="AE120" s="38"/>
    </row>
    <row r="121" spans="1:31" x14ac:dyDescent="0.25">
      <c r="A121" s="47">
        <v>3057.0999999999899</v>
      </c>
      <c r="B121" s="14">
        <v>24.044533333333334</v>
      </c>
      <c r="C121" s="6">
        <f t="shared" si="29"/>
        <v>-16.753288517252599</v>
      </c>
      <c r="D121" s="16">
        <f t="shared" si="44"/>
        <v>11.099999999989905</v>
      </c>
      <c r="E121" s="17">
        <f t="shared" si="45"/>
        <v>112</v>
      </c>
      <c r="F121" s="17">
        <f t="shared" si="30"/>
        <v>111</v>
      </c>
      <c r="G121" s="17">
        <f t="shared" si="46"/>
        <v>0.54199218750049294</v>
      </c>
      <c r="H121" t="s">
        <v>167</v>
      </c>
      <c r="I121" s="19">
        <f t="shared" si="31"/>
        <v>624.40724805979323</v>
      </c>
      <c r="J121" s="19">
        <f t="shared" si="32"/>
        <v>1.8450450450433671</v>
      </c>
      <c r="K121" s="35">
        <f t="shared" si="33"/>
        <v>2.8713401199276567E-2</v>
      </c>
      <c r="L121" s="7">
        <f t="shared" si="25"/>
        <v>-0.48104389460310715</v>
      </c>
      <c r="M121" t="s">
        <v>2215</v>
      </c>
      <c r="N121" s="17">
        <f t="shared" si="34"/>
        <v>386.91253481104349</v>
      </c>
      <c r="O121" s="32">
        <f t="shared" si="35"/>
        <v>0.10347050905926802</v>
      </c>
      <c r="P121" s="7">
        <f t="shared" si="26"/>
        <v>-1.7334712912969161</v>
      </c>
      <c r="Q121" t="s">
        <v>4263</v>
      </c>
      <c r="R121" s="17">
        <f t="shared" si="36"/>
        <v>404.816097949273</v>
      </c>
      <c r="S121" s="32">
        <f t="shared" si="37"/>
        <v>2.8402124932291127E-2</v>
      </c>
      <c r="T121" s="7">
        <f t="shared" si="27"/>
        <v>-0.4758289934937267</v>
      </c>
      <c r="U121" t="s">
        <v>6311</v>
      </c>
      <c r="V121" s="17">
        <f t="shared" si="38"/>
        <v>345.82993174278869</v>
      </c>
      <c r="W121" s="32">
        <f t="shared" si="39"/>
        <v>3.06448430737541E-3</v>
      </c>
      <c r="X121" s="7">
        <f t="shared" si="28"/>
        <v>-5.134018975805324E-2</v>
      </c>
      <c r="Y121" t="s">
        <v>8359</v>
      </c>
      <c r="Z121" s="17">
        <f t="shared" si="40"/>
        <v>274.91436309626175</v>
      </c>
      <c r="AA121" s="32">
        <f t="shared" si="41"/>
        <v>353.11823189984176</v>
      </c>
      <c r="AB121" s="19">
        <f t="shared" si="42"/>
        <v>1.8450450450433671</v>
      </c>
      <c r="AC121" s="16"/>
      <c r="AD121" s="17">
        <f t="shared" si="43"/>
        <v>0.54199218750049294</v>
      </c>
      <c r="AE121" s="38"/>
    </row>
    <row r="122" spans="1:31" x14ac:dyDescent="0.25">
      <c r="A122" s="47">
        <v>3057.1999999999898</v>
      </c>
      <c r="B122" s="14">
        <v>24.959900000000001</v>
      </c>
      <c r="C122" s="6">
        <f t="shared" si="29"/>
        <v>-15.837921850585932</v>
      </c>
      <c r="D122" s="16">
        <f t="shared" si="44"/>
        <v>11.199999999989814</v>
      </c>
      <c r="E122" s="17">
        <f t="shared" si="45"/>
        <v>113</v>
      </c>
      <c r="F122" s="17">
        <f t="shared" si="30"/>
        <v>112</v>
      </c>
      <c r="G122" s="17">
        <f t="shared" si="46"/>
        <v>0.54687500000049738</v>
      </c>
      <c r="H122" t="s">
        <v>168</v>
      </c>
      <c r="I122" s="19">
        <f t="shared" si="31"/>
        <v>402.63548230102697</v>
      </c>
      <c r="J122" s="19">
        <f t="shared" si="32"/>
        <v>1.8285714285697654</v>
      </c>
      <c r="K122" s="35">
        <f t="shared" si="33"/>
        <v>2.9227967408489597E-2</v>
      </c>
      <c r="L122" s="7">
        <f t="shared" si="25"/>
        <v>-0.46291026366713084</v>
      </c>
      <c r="M122" t="s">
        <v>2216</v>
      </c>
      <c r="N122" s="17">
        <f t="shared" si="34"/>
        <v>392.73269466370368</v>
      </c>
      <c r="O122" s="32">
        <f t="shared" si="35"/>
        <v>0.10394559774891027</v>
      </c>
      <c r="P122" s="7">
        <f t="shared" si="26"/>
        <v>-1.6462822538596817</v>
      </c>
      <c r="Q122" t="s">
        <v>4264</v>
      </c>
      <c r="R122" s="17">
        <f t="shared" si="36"/>
        <v>390.80146421052041</v>
      </c>
      <c r="S122" s="32">
        <f t="shared" si="37"/>
        <v>2.8689991100456134E-2</v>
      </c>
      <c r="T122" s="7">
        <f t="shared" si="27"/>
        <v>-0.45438983694303015</v>
      </c>
      <c r="U122" t="s">
        <v>6312</v>
      </c>
      <c r="V122" s="17">
        <f t="shared" si="38"/>
        <v>352.17381661684385</v>
      </c>
      <c r="W122" s="32">
        <f t="shared" si="39"/>
        <v>3.1219507668215699E-3</v>
      </c>
      <c r="X122" s="7">
        <f t="shared" si="28"/>
        <v>-4.9445212266296848E-2</v>
      </c>
      <c r="Y122" t="s">
        <v>8360</v>
      </c>
      <c r="Z122" s="17">
        <f t="shared" si="40"/>
        <v>285.82122007082961</v>
      </c>
      <c r="AA122" s="32">
        <f t="shared" si="41"/>
        <v>355.38229889047443</v>
      </c>
      <c r="AB122" s="19">
        <f t="shared" si="42"/>
        <v>1.8285714285697654</v>
      </c>
      <c r="AC122" s="16"/>
      <c r="AD122" s="17">
        <f t="shared" si="43"/>
        <v>0.54687500000049738</v>
      </c>
      <c r="AE122" s="38"/>
    </row>
    <row r="123" spans="1:31" x14ac:dyDescent="0.25">
      <c r="A123" s="47">
        <v>3057.2999999999897</v>
      </c>
      <c r="B123" s="14">
        <v>28.9877</v>
      </c>
      <c r="C123" s="6">
        <f t="shared" si="29"/>
        <v>-11.810121850585933</v>
      </c>
      <c r="D123" s="16">
        <f t="shared" si="44"/>
        <v>11.299999999989723</v>
      </c>
      <c r="E123" s="17">
        <f t="shared" si="45"/>
        <v>114</v>
      </c>
      <c r="F123" s="17">
        <f t="shared" si="30"/>
        <v>113</v>
      </c>
      <c r="G123" s="17">
        <f t="shared" si="46"/>
        <v>0.55175781250050182</v>
      </c>
      <c r="H123" t="s">
        <v>169</v>
      </c>
      <c r="I123" s="19">
        <f t="shared" si="31"/>
        <v>479.45955139088244</v>
      </c>
      <c r="J123" s="19">
        <f t="shared" si="32"/>
        <v>1.8123893805293252</v>
      </c>
      <c r="K123" s="35">
        <f t="shared" si="33"/>
        <v>2.9746964703365852E-2</v>
      </c>
      <c r="L123" s="7">
        <f t="shared" si="25"/>
        <v>-0.35131527783182953</v>
      </c>
      <c r="M123" t="s">
        <v>2217</v>
      </c>
      <c r="N123" s="17">
        <f t="shared" si="34"/>
        <v>335.04219253818201</v>
      </c>
      <c r="O123" s="32">
        <f t="shared" si="35"/>
        <v>0.10442477757132362</v>
      </c>
      <c r="P123" s="7">
        <f t="shared" si="26"/>
        <v>-1.233269347337665</v>
      </c>
      <c r="Q123" t="s">
        <v>4265</v>
      </c>
      <c r="R123" s="17">
        <f t="shared" si="36"/>
        <v>342.58252334678269</v>
      </c>
      <c r="S123" s="32">
        <f t="shared" si="37"/>
        <v>2.8980579790478571E-2</v>
      </c>
      <c r="T123" s="7">
        <f t="shared" si="27"/>
        <v>-0.34226417862618008</v>
      </c>
      <c r="U123" t="s">
        <v>6313</v>
      </c>
      <c r="V123" s="17">
        <f t="shared" si="38"/>
        <v>316.69212222290992</v>
      </c>
      <c r="W123" s="32">
        <f t="shared" si="39"/>
        <v>3.1802403112965918E-3</v>
      </c>
      <c r="X123" s="7">
        <f t="shared" si="28"/>
        <v>-3.7559025590558084E-2</v>
      </c>
      <c r="Y123" t="s">
        <v>8361</v>
      </c>
      <c r="Z123" s="17">
        <f t="shared" si="40"/>
        <v>277.26597528569818</v>
      </c>
      <c r="AA123" s="32">
        <f t="shared" si="41"/>
        <v>317.89570334839317</v>
      </c>
      <c r="AB123" s="19">
        <f t="shared" si="42"/>
        <v>1.8123893805293252</v>
      </c>
      <c r="AC123" s="16"/>
      <c r="AD123" s="17">
        <f t="shared" si="43"/>
        <v>0.55175781250050182</v>
      </c>
      <c r="AE123" s="38"/>
    </row>
    <row r="124" spans="1:31" x14ac:dyDescent="0.25">
      <c r="A124" s="47">
        <v>3057.3999999999896</v>
      </c>
      <c r="B124" s="14">
        <v>32.283200000000001</v>
      </c>
      <c r="C124" s="6">
        <f t="shared" si="29"/>
        <v>-8.5146218505859323</v>
      </c>
      <c r="D124" s="16">
        <f t="shared" si="44"/>
        <v>11.399999999989632</v>
      </c>
      <c r="E124" s="17">
        <f t="shared" si="45"/>
        <v>115</v>
      </c>
      <c r="F124" s="17">
        <f t="shared" si="30"/>
        <v>114</v>
      </c>
      <c r="G124" s="17">
        <f t="shared" si="46"/>
        <v>0.55664062500050626</v>
      </c>
      <c r="H124" t="s">
        <v>170</v>
      </c>
      <c r="I124" s="19">
        <f t="shared" si="31"/>
        <v>579.56340535799745</v>
      </c>
      <c r="J124" s="19">
        <f t="shared" si="32"/>
        <v>1.7964912280685414</v>
      </c>
      <c r="K124" s="35">
        <f t="shared" si="33"/>
        <v>3.0270388198905041E-2</v>
      </c>
      <c r="L124" s="7">
        <f t="shared" si="25"/>
        <v>-0.25774090878411543</v>
      </c>
      <c r="M124" t="s">
        <v>2218</v>
      </c>
      <c r="N124" s="17">
        <f t="shared" si="34"/>
        <v>460.62543449177247</v>
      </c>
      <c r="O124" s="32">
        <f t="shared" si="35"/>
        <v>0.10490804401628501</v>
      </c>
      <c r="P124" s="7">
        <f t="shared" si="26"/>
        <v>-0.89325232388329112</v>
      </c>
      <c r="Q124" t="s">
        <v>4266</v>
      </c>
      <c r="R124" s="17">
        <f t="shared" si="36"/>
        <v>468.02674665053434</v>
      </c>
      <c r="S124" s="32">
        <f t="shared" si="37"/>
        <v>2.9273894530401925E-2</v>
      </c>
      <c r="T124" s="7">
        <f t="shared" si="27"/>
        <v>-0.24925614202030824</v>
      </c>
      <c r="U124" t="s">
        <v>6314</v>
      </c>
      <c r="V124" s="17">
        <f t="shared" si="38"/>
        <v>408.10678488954244</v>
      </c>
      <c r="W124" s="32">
        <f t="shared" si="39"/>
        <v>3.2393611197107904E-3</v>
      </c>
      <c r="X124" s="7">
        <f t="shared" si="28"/>
        <v>-2.7581934971828009E-2</v>
      </c>
      <c r="Y124" t="s">
        <v>8362</v>
      </c>
      <c r="Z124" s="17">
        <f t="shared" si="40"/>
        <v>325.4527011020482</v>
      </c>
      <c r="AA124" s="32">
        <f t="shared" si="41"/>
        <v>415.55291678347436</v>
      </c>
      <c r="AB124" s="19">
        <f t="shared" si="42"/>
        <v>1.7964912280685414</v>
      </c>
      <c r="AC124" s="16"/>
      <c r="AD124" s="17">
        <f t="shared" si="43"/>
        <v>0.55664062500050626</v>
      </c>
      <c r="AE124" s="38"/>
    </row>
    <row r="125" spans="1:31" x14ac:dyDescent="0.25">
      <c r="A125" s="47">
        <v>3057.4999999999895</v>
      </c>
      <c r="B125" s="14">
        <v>35.761899999999997</v>
      </c>
      <c r="C125" s="6">
        <f t="shared" si="29"/>
        <v>-5.035921850585936</v>
      </c>
      <c r="D125" s="16">
        <f t="shared" si="44"/>
        <v>11.499999999989541</v>
      </c>
      <c r="E125" s="17">
        <f t="shared" si="45"/>
        <v>116</v>
      </c>
      <c r="F125" s="17">
        <f t="shared" si="30"/>
        <v>115</v>
      </c>
      <c r="G125" s="17">
        <f t="shared" si="46"/>
        <v>0.5615234375005107</v>
      </c>
      <c r="H125" t="s">
        <v>171</v>
      </c>
      <c r="I125" s="19">
        <f t="shared" si="31"/>
        <v>741.07963975738039</v>
      </c>
      <c r="J125" s="19">
        <f t="shared" si="32"/>
        <v>1.7808695652157716</v>
      </c>
      <c r="K125" s="35">
        <f t="shared" si="33"/>
        <v>3.0798232968445971E-2</v>
      </c>
      <c r="L125" s="7">
        <f t="shared" si="25"/>
        <v>-0.15509749436523321</v>
      </c>
      <c r="M125" t="s">
        <v>2219</v>
      </c>
      <c r="N125" s="17">
        <f t="shared" si="34"/>
        <v>429.68264885615815</v>
      </c>
      <c r="O125" s="32">
        <f t="shared" si="35"/>
        <v>0.10539539253510677</v>
      </c>
      <c r="P125" s="7">
        <f t="shared" si="26"/>
        <v>-0.53076296021862601</v>
      </c>
      <c r="Q125" t="s">
        <v>4267</v>
      </c>
      <c r="R125" s="17">
        <f t="shared" si="36"/>
        <v>443.48188590428191</v>
      </c>
      <c r="S125" s="32">
        <f t="shared" si="37"/>
        <v>2.9569938869028853E-2</v>
      </c>
      <c r="T125" s="7">
        <f t="shared" si="27"/>
        <v>-0.14891190127103279</v>
      </c>
      <c r="U125" t="s">
        <v>6315</v>
      </c>
      <c r="V125" s="17">
        <f t="shared" si="38"/>
        <v>384.98779786401786</v>
      </c>
      <c r="W125" s="32">
        <f t="shared" si="39"/>
        <v>3.2993214404823772E-3</v>
      </c>
      <c r="X125" s="7">
        <f t="shared" si="28"/>
        <v>-1.6615124934231867E-2</v>
      </c>
      <c r="Y125" t="s">
        <v>8363</v>
      </c>
      <c r="Z125" s="17">
        <f t="shared" si="40"/>
        <v>321.98865753253921</v>
      </c>
      <c r="AA125" s="32">
        <f t="shared" si="41"/>
        <v>395.03524753924933</v>
      </c>
      <c r="AB125" s="19">
        <f t="shared" si="42"/>
        <v>1.7808695652157716</v>
      </c>
      <c r="AC125" s="16"/>
      <c r="AD125" s="17">
        <f t="shared" si="43"/>
        <v>0.5615234375005107</v>
      </c>
      <c r="AE125" s="38"/>
    </row>
    <row r="126" spans="1:31" x14ac:dyDescent="0.25">
      <c r="A126" s="47">
        <v>3057.5999999999894</v>
      </c>
      <c r="B126" s="14">
        <v>37.04345</v>
      </c>
      <c r="C126" s="6">
        <f t="shared" si="29"/>
        <v>-3.7543718505859331</v>
      </c>
      <c r="D126" s="16">
        <f t="shared" si="44"/>
        <v>11.59999999998945</v>
      </c>
      <c r="E126" s="17">
        <f t="shared" si="45"/>
        <v>117</v>
      </c>
      <c r="F126" s="17">
        <f t="shared" si="30"/>
        <v>116</v>
      </c>
      <c r="G126" s="17">
        <f t="shared" si="46"/>
        <v>0.56640625000051514</v>
      </c>
      <c r="H126" t="s">
        <v>172</v>
      </c>
      <c r="I126" s="19">
        <f t="shared" si="31"/>
        <v>1186.668445357129</v>
      </c>
      <c r="J126" s="19">
        <f t="shared" si="32"/>
        <v>1.7655172413777047</v>
      </c>
      <c r="K126" s="35">
        <f t="shared" si="33"/>
        <v>3.133049404371252E-2</v>
      </c>
      <c r="L126" s="7">
        <f t="shared" si="25"/>
        <v>-0.11762632490266453</v>
      </c>
      <c r="M126" t="s">
        <v>2220</v>
      </c>
      <c r="N126" s="17">
        <f t="shared" si="34"/>
        <v>411.83669389216385</v>
      </c>
      <c r="O126" s="32">
        <f t="shared" si="35"/>
        <v>0.10588681854067888</v>
      </c>
      <c r="P126" s="7">
        <f t="shared" si="26"/>
        <v>-0.39753849087722548</v>
      </c>
      <c r="Q126" t="s">
        <v>4268</v>
      </c>
      <c r="R126" s="17">
        <f t="shared" si="36"/>
        <v>468.12231673734993</v>
      </c>
      <c r="S126" s="32">
        <f t="shared" si="37"/>
        <v>2.9868716375649612E-2</v>
      </c>
      <c r="T126" s="7">
        <f t="shared" si="27"/>
        <v>-0.112138267973874</v>
      </c>
      <c r="U126" t="s">
        <v>6316</v>
      </c>
      <c r="V126" s="17">
        <f t="shared" si="38"/>
        <v>372.37197523052657</v>
      </c>
      <c r="W126" s="32">
        <f t="shared" si="39"/>
        <v>3.3601295914277738E-3</v>
      </c>
      <c r="X126" s="7">
        <f t="shared" si="28"/>
        <v>-1.2615175952377248E-2</v>
      </c>
      <c r="Y126" t="s">
        <v>8364</v>
      </c>
      <c r="Z126" s="17">
        <f t="shared" si="40"/>
        <v>339.53541096252974</v>
      </c>
      <c r="AA126" s="32">
        <f t="shared" si="41"/>
        <v>397.96659920564247</v>
      </c>
      <c r="AB126" s="19">
        <f t="shared" si="42"/>
        <v>1.7655172413777047</v>
      </c>
      <c r="AC126" s="16"/>
      <c r="AD126" s="17">
        <f t="shared" si="43"/>
        <v>0.56640625000051514</v>
      </c>
      <c r="AE126" s="38"/>
    </row>
    <row r="127" spans="1:31" x14ac:dyDescent="0.25">
      <c r="A127" s="47">
        <v>3057.6999999999894</v>
      </c>
      <c r="B127" s="14">
        <v>38.325000000000003</v>
      </c>
      <c r="C127" s="6">
        <f t="shared" si="29"/>
        <v>-2.4728218505859303</v>
      </c>
      <c r="D127" s="16">
        <f t="shared" si="44"/>
        <v>11.699999999989359</v>
      </c>
      <c r="E127" s="17">
        <f t="shared" si="45"/>
        <v>118</v>
      </c>
      <c r="F127" s="17">
        <f t="shared" si="30"/>
        <v>117</v>
      </c>
      <c r="G127" s="17">
        <f t="shared" si="46"/>
        <v>0.57128906250051958</v>
      </c>
      <c r="H127" t="s">
        <v>173</v>
      </c>
      <c r="I127" s="19">
        <f t="shared" si="31"/>
        <v>387.83309693228239</v>
      </c>
      <c r="J127" s="19">
        <f t="shared" si="32"/>
        <v>1.7504273504257584</v>
      </c>
      <c r="K127" s="35">
        <f t="shared" si="33"/>
        <v>3.186716641486087E-2</v>
      </c>
      <c r="L127" s="7">
        <f t="shared" si="25"/>
        <v>-7.8801825426926056E-2</v>
      </c>
      <c r="M127" t="s">
        <v>2221</v>
      </c>
      <c r="N127" s="17">
        <f t="shared" si="34"/>
        <v>371.24934587200408</v>
      </c>
      <c r="O127" s="32">
        <f t="shared" si="35"/>
        <v>0.10638231740751269</v>
      </c>
      <c r="P127" s="7">
        <f t="shared" si="26"/>
        <v>-0.26306451900126537</v>
      </c>
      <c r="Q127" t="s">
        <v>4269</v>
      </c>
      <c r="R127" s="17">
        <f t="shared" si="36"/>
        <v>330.1045175520901</v>
      </c>
      <c r="S127" s="32">
        <f t="shared" si="37"/>
        <v>3.0170230639769716E-2</v>
      </c>
      <c r="T127" s="7">
        <f t="shared" si="27"/>
        <v>-7.4605605563239683E-2</v>
      </c>
      <c r="U127" t="s">
        <v>6317</v>
      </c>
      <c r="V127" s="17">
        <f t="shared" si="38"/>
        <v>387.96110002047425</v>
      </c>
      <c r="W127" s="32">
        <f t="shared" si="39"/>
        <v>3.4217939596512042E-3</v>
      </c>
      <c r="X127" s="7">
        <f t="shared" si="28"/>
        <v>-8.4614868716284489E-3</v>
      </c>
      <c r="Y127" t="s">
        <v>8365</v>
      </c>
      <c r="Z127" s="17">
        <f t="shared" si="40"/>
        <v>424.68306274901414</v>
      </c>
      <c r="AA127" s="32">
        <f t="shared" si="41"/>
        <v>378.49950654839563</v>
      </c>
      <c r="AB127" s="19">
        <f t="shared" si="42"/>
        <v>1.7504273504257584</v>
      </c>
      <c r="AC127" s="16"/>
      <c r="AD127" s="17">
        <f t="shared" si="43"/>
        <v>0.57128906250051958</v>
      </c>
      <c r="AE127" s="38"/>
    </row>
    <row r="128" spans="1:31" x14ac:dyDescent="0.25">
      <c r="A128" s="47">
        <v>3057.7999999999893</v>
      </c>
      <c r="B128" s="14">
        <v>37.226349999999996</v>
      </c>
      <c r="C128" s="6">
        <f t="shared" si="29"/>
        <v>-3.5714718505859366</v>
      </c>
      <c r="D128" s="16">
        <f t="shared" si="44"/>
        <v>11.799999999989268</v>
      </c>
      <c r="E128" s="17">
        <f t="shared" si="45"/>
        <v>119</v>
      </c>
      <c r="F128" s="17">
        <f t="shared" si="30"/>
        <v>118</v>
      </c>
      <c r="G128" s="17">
        <f t="shared" si="46"/>
        <v>0.57617187500052403</v>
      </c>
      <c r="H128" t="s">
        <v>174</v>
      </c>
      <c r="I128" s="19">
        <f t="shared" si="31"/>
        <v>1675.2869030777786</v>
      </c>
      <c r="J128" s="19">
        <f t="shared" si="32"/>
        <v>1.7355932203374045</v>
      </c>
      <c r="K128" s="35">
        <f t="shared" si="33"/>
        <v>3.2408245030526195E-2</v>
      </c>
      <c r="L128" s="7">
        <f t="shared" si="25"/>
        <v>-0.11574513485341588</v>
      </c>
      <c r="M128" t="s">
        <v>2222</v>
      </c>
      <c r="N128" s="17">
        <f t="shared" si="34"/>
        <v>749.51587583478295</v>
      </c>
      <c r="O128" s="32">
        <f t="shared" si="35"/>
        <v>0.10688188447178421</v>
      </c>
      <c r="P128" s="7">
        <f t="shared" si="26"/>
        <v>-0.38172564172855544</v>
      </c>
      <c r="Q128" t="s">
        <v>4270</v>
      </c>
      <c r="R128" s="17">
        <f t="shared" si="36"/>
        <v>819.46757754301916</v>
      </c>
      <c r="S128" s="32">
        <f t="shared" si="37"/>
        <v>3.0474485270834684E-2</v>
      </c>
      <c r="T128" s="7">
        <f t="shared" si="27"/>
        <v>-0.10883876630588181</v>
      </c>
      <c r="U128" t="s">
        <v>6318</v>
      </c>
      <c r="V128" s="17">
        <f t="shared" si="38"/>
        <v>679.11423046820357</v>
      </c>
      <c r="W128" s="32">
        <f t="shared" si="39"/>
        <v>3.4843230014312771E-3</v>
      </c>
      <c r="X128" s="7">
        <f t="shared" si="28"/>
        <v>-1.2444161517960909E-2</v>
      </c>
      <c r="Y128" t="s">
        <v>8366</v>
      </c>
      <c r="Z128" s="17">
        <f t="shared" si="40"/>
        <v>562.70244665588302</v>
      </c>
      <c r="AA128" s="32">
        <f t="shared" si="41"/>
        <v>702.7000326254722</v>
      </c>
      <c r="AB128" s="19">
        <f t="shared" si="42"/>
        <v>1.7355932203374045</v>
      </c>
      <c r="AC128" s="16">
        <f>AB128</f>
        <v>1.7355932203374045</v>
      </c>
      <c r="AD128" s="17">
        <f t="shared" si="43"/>
        <v>0.57617187500052403</v>
      </c>
      <c r="AE128" s="38"/>
    </row>
    <row r="129" spans="1:31" x14ac:dyDescent="0.25">
      <c r="A129" s="47">
        <v>3057.8999999999892</v>
      </c>
      <c r="B129" s="14">
        <v>36.127699999999997</v>
      </c>
      <c r="C129" s="6">
        <f t="shared" si="29"/>
        <v>-4.6701218505859359</v>
      </c>
      <c r="D129" s="16">
        <f t="shared" si="44"/>
        <v>11.899999999989177</v>
      </c>
      <c r="E129" s="17">
        <f t="shared" si="45"/>
        <v>120</v>
      </c>
      <c r="F129" s="17">
        <f t="shared" si="30"/>
        <v>119</v>
      </c>
      <c r="G129" s="17">
        <f t="shared" si="46"/>
        <v>0.58105468750052847</v>
      </c>
      <c r="H129" t="s">
        <v>175</v>
      </c>
      <c r="I129" s="19">
        <f t="shared" si="31"/>
        <v>929.594516911195</v>
      </c>
      <c r="J129" s="19">
        <f t="shared" si="32"/>
        <v>1.7210084033597792</v>
      </c>
      <c r="K129" s="35">
        <f t="shared" si="33"/>
        <v>3.2953724797870509E-2</v>
      </c>
      <c r="L129" s="7">
        <f t="shared" si="25"/>
        <v>-0.15389791023673066</v>
      </c>
      <c r="M129" t="s">
        <v>2223</v>
      </c>
      <c r="N129" s="17">
        <f t="shared" si="34"/>
        <v>470.04265896417405</v>
      </c>
      <c r="O129" s="32">
        <f t="shared" si="35"/>
        <v>0.10738551503137783</v>
      </c>
      <c r="P129" s="7">
        <f t="shared" si="26"/>
        <v>-0.50150344018446202</v>
      </c>
      <c r="Q129" t="s">
        <v>4271</v>
      </c>
      <c r="R129" s="17">
        <f t="shared" si="36"/>
        <v>463.46710106153739</v>
      </c>
      <c r="S129" s="32">
        <f t="shared" si="37"/>
        <v>3.0781483897953578E-2</v>
      </c>
      <c r="T129" s="7">
        <f t="shared" si="27"/>
        <v>-0.14375328054529216</v>
      </c>
      <c r="U129" t="s">
        <v>6319</v>
      </c>
      <c r="V129" s="17">
        <f t="shared" si="38"/>
        <v>448.75657735583331</v>
      </c>
      <c r="W129" s="32">
        <f t="shared" si="39"/>
        <v>3.5477252421061839E-3</v>
      </c>
      <c r="X129" s="7">
        <f t="shared" si="28"/>
        <v>-1.6568309173035371E-2</v>
      </c>
      <c r="Y129" t="s">
        <v>8367</v>
      </c>
      <c r="Z129" s="17">
        <f t="shared" si="40"/>
        <v>444.89025451510776</v>
      </c>
      <c r="AA129" s="32">
        <f t="shared" si="41"/>
        <v>456.78914797416309</v>
      </c>
      <c r="AB129" s="19">
        <f t="shared" si="42"/>
        <v>1.7210084033597792</v>
      </c>
      <c r="AC129" s="16"/>
      <c r="AD129" s="17">
        <f t="shared" si="43"/>
        <v>0.58105468750052847</v>
      </c>
      <c r="AE129" s="38"/>
    </row>
    <row r="130" spans="1:31" x14ac:dyDescent="0.25">
      <c r="A130" s="47">
        <v>3057.9999999999891</v>
      </c>
      <c r="B130" s="14">
        <v>32.648800000000001</v>
      </c>
      <c r="C130" s="6">
        <f t="shared" si="29"/>
        <v>-8.1490218505859318</v>
      </c>
      <c r="D130" s="16">
        <f t="shared" si="44"/>
        <v>11.999999999989086</v>
      </c>
      <c r="E130" s="17">
        <f t="shared" si="45"/>
        <v>121</v>
      </c>
      <c r="F130" s="17">
        <f t="shared" si="30"/>
        <v>120</v>
      </c>
      <c r="G130" s="17">
        <f t="shared" si="46"/>
        <v>0.58593750000053291</v>
      </c>
      <c r="H130" t="s">
        <v>176</v>
      </c>
      <c r="I130" s="19">
        <f t="shared" si="31"/>
        <v>665.35565814009476</v>
      </c>
      <c r="J130" s="19">
        <f t="shared" si="32"/>
        <v>1.7066666666651145</v>
      </c>
      <c r="K130" s="35">
        <f t="shared" si="33"/>
        <v>3.3503600582630577E-2</v>
      </c>
      <c r="L130" s="7">
        <f t="shared" si="25"/>
        <v>-0.27302157322116011</v>
      </c>
      <c r="M130" t="s">
        <v>2224</v>
      </c>
      <c r="N130" s="17">
        <f t="shared" si="34"/>
        <v>315.10538191800066</v>
      </c>
      <c r="O130" s="32">
        <f t="shared" si="35"/>
        <v>0.10789320434593114</v>
      </c>
      <c r="P130" s="7">
        <f t="shared" si="26"/>
        <v>-0.87922407974472583</v>
      </c>
      <c r="Q130" t="s">
        <v>4272</v>
      </c>
      <c r="R130" s="17">
        <f t="shared" si="36"/>
        <v>339.94768616810677</v>
      </c>
      <c r="S130" s="32">
        <f t="shared" si="37"/>
        <v>3.1091230169620503E-2</v>
      </c>
      <c r="T130" s="7">
        <f t="shared" si="27"/>
        <v>-0.25336311401383405</v>
      </c>
      <c r="U130" t="s">
        <v>6320</v>
      </c>
      <c r="V130" s="17">
        <f t="shared" si="38"/>
        <v>333.85104450349206</v>
      </c>
      <c r="W130" s="32">
        <f t="shared" si="39"/>
        <v>3.6120092759566857E-3</v>
      </c>
      <c r="X130" s="7">
        <f t="shared" si="28"/>
        <v>-2.9434342514290102E-2</v>
      </c>
      <c r="Y130" t="s">
        <v>8368</v>
      </c>
      <c r="Z130" s="17">
        <f t="shared" si="40"/>
        <v>358.13219661728454</v>
      </c>
      <c r="AA130" s="32">
        <f t="shared" si="41"/>
        <v>336.75907730172099</v>
      </c>
      <c r="AB130" s="19">
        <f t="shared" si="42"/>
        <v>1.7066666666651145</v>
      </c>
      <c r="AC130" s="16"/>
      <c r="AD130" s="17">
        <f t="shared" si="43"/>
        <v>0.58593750000053291</v>
      </c>
      <c r="AE130" s="38"/>
    </row>
    <row r="131" spans="1:31" x14ac:dyDescent="0.25">
      <c r="A131" s="47">
        <v>3058.099999999989</v>
      </c>
      <c r="B131" s="14">
        <v>29.169899999999998</v>
      </c>
      <c r="C131" s="6">
        <f t="shared" si="29"/>
        <v>-11.627921850585935</v>
      </c>
      <c r="D131" s="16">
        <f t="shared" si="44"/>
        <v>12.099999999988995</v>
      </c>
      <c r="E131" s="17">
        <f t="shared" si="45"/>
        <v>122</v>
      </c>
      <c r="F131" s="17">
        <f t="shared" si="30"/>
        <v>121</v>
      </c>
      <c r="G131" s="17">
        <f t="shared" si="46"/>
        <v>0.59082031250053735</v>
      </c>
      <c r="H131" t="s">
        <v>177</v>
      </c>
      <c r="I131" s="19">
        <f t="shared" si="31"/>
        <v>766.68593815413908</v>
      </c>
      <c r="J131" s="19">
        <f t="shared" si="32"/>
        <v>1.6925619834695349</v>
      </c>
      <c r="K131" s="35">
        <f t="shared" si="33"/>
        <v>3.4057867209165926E-2</v>
      </c>
      <c r="L131" s="7">
        <f t="shared" si="25"/>
        <v>-0.39602221830581469</v>
      </c>
      <c r="M131" t="s">
        <v>2225</v>
      </c>
      <c r="N131" s="17">
        <f t="shared" si="34"/>
        <v>626.22625845615846</v>
      </c>
      <c r="O131" s="32">
        <f t="shared" si="35"/>
        <v>0.10840494763687869</v>
      </c>
      <c r="P131" s="7">
        <f t="shared" si="26"/>
        <v>-1.2605242593384858</v>
      </c>
      <c r="Q131" t="s">
        <v>4273</v>
      </c>
      <c r="R131" s="17">
        <f t="shared" si="36"/>
        <v>637.18566420395143</v>
      </c>
      <c r="S131" s="32">
        <f t="shared" si="37"/>
        <v>3.1403727753433607E-2</v>
      </c>
      <c r="T131" s="7">
        <f t="shared" si="27"/>
        <v>-0.36516009213400258</v>
      </c>
      <c r="U131" t="s">
        <v>6321</v>
      </c>
      <c r="V131" s="17">
        <f t="shared" si="38"/>
        <v>564.84618235712082</v>
      </c>
      <c r="W131" s="32">
        <f t="shared" si="39"/>
        <v>3.6771837660867753E-3</v>
      </c>
      <c r="X131" s="7">
        <f t="shared" si="28"/>
        <v>-4.275800546230029E-2</v>
      </c>
      <c r="Y131" t="s">
        <v>8369</v>
      </c>
      <c r="Z131" s="17">
        <f t="shared" si="40"/>
        <v>476.63602138554643</v>
      </c>
      <c r="AA131" s="32">
        <f t="shared" si="41"/>
        <v>576.22353160069429</v>
      </c>
      <c r="AB131" s="19">
        <f t="shared" si="42"/>
        <v>1.6925619834695349</v>
      </c>
      <c r="AC131" s="16"/>
      <c r="AD131" s="17">
        <f t="shared" si="43"/>
        <v>0.59082031250053735</v>
      </c>
      <c r="AE131" s="38"/>
    </row>
    <row r="132" spans="1:31" x14ac:dyDescent="0.25">
      <c r="A132" s="47">
        <v>3058.1999999999889</v>
      </c>
      <c r="B132" s="14">
        <v>27.521999999999998</v>
      </c>
      <c r="C132" s="6">
        <f t="shared" si="29"/>
        <v>-13.275821850585935</v>
      </c>
      <c r="D132" s="16">
        <f t="shared" si="44"/>
        <v>12.199999999988904</v>
      </c>
      <c r="E132" s="17">
        <f t="shared" si="45"/>
        <v>123</v>
      </c>
      <c r="F132" s="17">
        <f t="shared" si="30"/>
        <v>122</v>
      </c>
      <c r="G132" s="17">
        <f t="shared" si="46"/>
        <v>0.59570312500054179</v>
      </c>
      <c r="H132" t="s">
        <v>178</v>
      </c>
      <c r="I132" s="19">
        <f t="shared" si="31"/>
        <v>337.50633925447909</v>
      </c>
      <c r="J132" s="19">
        <f t="shared" si="32"/>
        <v>1.6786885245886372</v>
      </c>
      <c r="K132" s="35">
        <f t="shared" si="33"/>
        <v>3.4616519460508144E-2</v>
      </c>
      <c r="L132" s="7">
        <f t="shared" si="25"/>
        <v>-0.45956274544504727</v>
      </c>
      <c r="M132" t="s">
        <v>2226</v>
      </c>
      <c r="N132" s="17">
        <f t="shared" si="34"/>
        <v>397.72022567695893</v>
      </c>
      <c r="O132" s="32">
        <f t="shared" si="35"/>
        <v>0.10892074008749791</v>
      </c>
      <c r="P132" s="7">
        <f t="shared" si="26"/>
        <v>-1.4460123412355961</v>
      </c>
      <c r="Q132" t="s">
        <v>4274</v>
      </c>
      <c r="R132" s="17">
        <f t="shared" si="36"/>
        <v>388.5909790519392</v>
      </c>
      <c r="S132" s="32">
        <f t="shared" si="37"/>
        <v>3.1718980335813343E-2</v>
      </c>
      <c r="T132" s="7">
        <f t="shared" si="27"/>
        <v>-0.42109553222049639</v>
      </c>
      <c r="U132" t="s">
        <v>6322</v>
      </c>
      <c r="V132" s="17">
        <f t="shared" si="38"/>
        <v>404.80989213371942</v>
      </c>
      <c r="W132" s="32">
        <f t="shared" si="39"/>
        <v>3.7432574443029623E-3</v>
      </c>
      <c r="X132" s="7">
        <f t="shared" si="28"/>
        <v>-4.9694818971445731E-2</v>
      </c>
      <c r="Y132" t="s">
        <v>8370</v>
      </c>
      <c r="Z132" s="17">
        <f t="shared" si="40"/>
        <v>406.88658275117712</v>
      </c>
      <c r="AA132" s="32">
        <f t="shared" si="41"/>
        <v>399.50191990344871</v>
      </c>
      <c r="AB132" s="19">
        <f t="shared" si="42"/>
        <v>1.6786885245886372</v>
      </c>
      <c r="AC132" s="16"/>
      <c r="AD132" s="17">
        <f t="shared" si="43"/>
        <v>0.59570312500054179</v>
      </c>
      <c r="AE132" s="38"/>
    </row>
    <row r="133" spans="1:31" x14ac:dyDescent="0.25">
      <c r="A133" s="47">
        <v>3058.2999999999888</v>
      </c>
      <c r="B133" s="14">
        <v>25.874099999999999</v>
      </c>
      <c r="C133" s="6">
        <f t="shared" si="29"/>
        <v>-14.923721850585935</v>
      </c>
      <c r="D133" s="16">
        <f t="shared" si="44"/>
        <v>12.299999999988813</v>
      </c>
      <c r="E133" s="17">
        <f t="shared" si="45"/>
        <v>124</v>
      </c>
      <c r="F133" s="17">
        <f t="shared" si="30"/>
        <v>123</v>
      </c>
      <c r="G133" s="17">
        <f t="shared" si="46"/>
        <v>0.60058593750054623</v>
      </c>
      <c r="H133" t="s">
        <v>179</v>
      </c>
      <c r="I133" s="19">
        <f t="shared" si="31"/>
        <v>661.36113802784837</v>
      </c>
      <c r="J133" s="19">
        <f t="shared" si="32"/>
        <v>1.6650406504049897</v>
      </c>
      <c r="K133" s="35">
        <f t="shared" si="33"/>
        <v>3.5179552078409337E-2</v>
      </c>
      <c r="L133" s="7">
        <f t="shared" si="25"/>
        <v>-0.52500985004638323</v>
      </c>
      <c r="M133" t="s">
        <v>2227</v>
      </c>
      <c r="N133" s="17">
        <f t="shared" si="34"/>
        <v>353.90364843279809</v>
      </c>
      <c r="O133" s="32">
        <f t="shared" si="35"/>
        <v>0.10944057684295372</v>
      </c>
      <c r="P133" s="7">
        <f t="shared" si="26"/>
        <v>-1.6332607279719173</v>
      </c>
      <c r="Q133" t="s">
        <v>4275</v>
      </c>
      <c r="R133" s="17">
        <f t="shared" si="36"/>
        <v>374.50170896917291</v>
      </c>
      <c r="S133" s="32">
        <f t="shared" si="37"/>
        <v>3.2036991621717678E-2</v>
      </c>
      <c r="T133" s="7">
        <f t="shared" si="27"/>
        <v>-0.47811115189206665</v>
      </c>
      <c r="U133" t="s">
        <v>6323</v>
      </c>
      <c r="V133" s="17">
        <f t="shared" si="38"/>
        <v>335.1981238968628</v>
      </c>
      <c r="W133" s="32">
        <f t="shared" si="39"/>
        <v>3.8102391109903133E-3</v>
      </c>
      <c r="X133" s="7">
        <f t="shared" si="28"/>
        <v>-5.6862948676643266E-2</v>
      </c>
      <c r="Y133" t="s">
        <v>8371</v>
      </c>
      <c r="Z133" s="17">
        <f t="shared" si="40"/>
        <v>311.0434519195245</v>
      </c>
      <c r="AA133" s="32">
        <f t="shared" si="41"/>
        <v>343.66173330458957</v>
      </c>
      <c r="AB133" s="19">
        <f t="shared" si="42"/>
        <v>1.6650406504049897</v>
      </c>
      <c r="AC133" s="16"/>
      <c r="AD133" s="17">
        <f t="shared" si="43"/>
        <v>0.60058593750054623</v>
      </c>
      <c r="AE133" s="38"/>
    </row>
    <row r="134" spans="1:31" x14ac:dyDescent="0.25">
      <c r="A134" s="47">
        <v>3058.3999999999887</v>
      </c>
      <c r="B134" s="14">
        <v>23.310700000000001</v>
      </c>
      <c r="C134" s="6">
        <f t="shared" si="29"/>
        <v>-17.487121850585932</v>
      </c>
      <c r="D134" s="16">
        <f t="shared" si="44"/>
        <v>12.399999999988722</v>
      </c>
      <c r="E134" s="17">
        <f t="shared" si="45"/>
        <v>125</v>
      </c>
      <c r="F134" s="17">
        <f t="shared" si="30"/>
        <v>124</v>
      </c>
      <c r="G134" s="17">
        <f t="shared" si="46"/>
        <v>0.60546875000055067</v>
      </c>
      <c r="H134" t="s">
        <v>180</v>
      </c>
      <c r="I134" s="19">
        <f t="shared" si="31"/>
        <v>195.63031247069921</v>
      </c>
      <c r="J134" s="19">
        <f t="shared" si="32"/>
        <v>1.6516129032243043</v>
      </c>
      <c r="K134" s="35">
        <f t="shared" si="33"/>
        <v>3.5746959763392205E-2</v>
      </c>
      <c r="L134" s="7">
        <f t="shared" si="25"/>
        <v>-0.62511144117043194</v>
      </c>
      <c r="M134" t="s">
        <v>2228</v>
      </c>
      <c r="N134" s="17">
        <f t="shared" si="34"/>
        <v>230.91370146569537</v>
      </c>
      <c r="O134" s="32">
        <f t="shared" si="35"/>
        <v>0.10996445301034474</v>
      </c>
      <c r="P134" s="7">
        <f t="shared" si="26"/>
        <v>-1.9229617890249295</v>
      </c>
      <c r="Q134" t="s">
        <v>4276</v>
      </c>
      <c r="R134" s="17">
        <f t="shared" si="36"/>
        <v>216.42655789201837</v>
      </c>
      <c r="S134" s="32">
        <f t="shared" si="37"/>
        <v>3.2357765334356581E-2</v>
      </c>
      <c r="T134" s="7">
        <f t="shared" si="27"/>
        <v>-0.56584418521455904</v>
      </c>
      <c r="U134" t="s">
        <v>6324</v>
      </c>
      <c r="V134" s="17">
        <f t="shared" si="38"/>
        <v>247.34858446716339</v>
      </c>
      <c r="W134" s="32">
        <f t="shared" si="39"/>
        <v>3.8781376349875567E-3</v>
      </c>
      <c r="X134" s="7">
        <f t="shared" si="28"/>
        <v>-6.7817465376370553E-2</v>
      </c>
      <c r="Y134" t="s">
        <v>8372</v>
      </c>
      <c r="Z134" s="17">
        <f t="shared" si="40"/>
        <v>269.86539745908766</v>
      </c>
      <c r="AA134" s="32">
        <f t="shared" si="41"/>
        <v>241.13856032099119</v>
      </c>
      <c r="AB134" s="19">
        <f t="shared" si="42"/>
        <v>1.6516129032243043</v>
      </c>
      <c r="AC134" s="16"/>
      <c r="AD134" s="17">
        <f t="shared" si="43"/>
        <v>0.60546875000055067</v>
      </c>
      <c r="AE134" s="38"/>
    </row>
    <row r="135" spans="1:31" x14ac:dyDescent="0.25">
      <c r="A135" s="47">
        <v>3058.4999999999886</v>
      </c>
      <c r="B135" s="14">
        <v>21.479700000000001</v>
      </c>
      <c r="C135" s="6">
        <f t="shared" si="29"/>
        <v>-19.318121850585932</v>
      </c>
      <c r="D135" s="16">
        <f t="shared" si="44"/>
        <v>12.499999999988631</v>
      </c>
      <c r="E135" s="17">
        <f t="shared" si="45"/>
        <v>126</v>
      </c>
      <c r="F135" s="17">
        <f t="shared" si="30"/>
        <v>125</v>
      </c>
      <c r="G135" s="17">
        <f t="shared" si="46"/>
        <v>0.61035156250055511</v>
      </c>
      <c r="H135" t="s">
        <v>181</v>
      </c>
      <c r="I135" s="19">
        <f t="shared" si="31"/>
        <v>452.81118599350344</v>
      </c>
      <c r="J135" s="19">
        <f t="shared" si="32"/>
        <v>1.6383999999985099</v>
      </c>
      <c r="K135" s="35">
        <f t="shared" si="33"/>
        <v>3.6318737174799443E-2</v>
      </c>
      <c r="L135" s="7">
        <f t="shared" si="25"/>
        <v>-0.70160979020218073</v>
      </c>
      <c r="M135" t="s">
        <v>2229</v>
      </c>
      <c r="N135" s="17">
        <f t="shared" si="34"/>
        <v>301.63095755647038</v>
      </c>
      <c r="O135" s="32">
        <f t="shared" si="35"/>
        <v>0.11049236365874882</v>
      </c>
      <c r="P135" s="7">
        <f t="shared" si="26"/>
        <v>-2.1345049447189623</v>
      </c>
      <c r="Q135" t="s">
        <v>4277</v>
      </c>
      <c r="R135" s="17">
        <f t="shared" si="36"/>
        <v>286.69849012433968</v>
      </c>
      <c r="S135" s="32">
        <f t="shared" si="37"/>
        <v>3.2681305214903589E-2</v>
      </c>
      <c r="T135" s="7">
        <f t="shared" si="27"/>
        <v>-0.63134143637769702</v>
      </c>
      <c r="U135" t="s">
        <v>6325</v>
      </c>
      <c r="V135" s="17">
        <f t="shared" si="38"/>
        <v>275.06512873169419</v>
      </c>
      <c r="W135" s="32">
        <f t="shared" si="39"/>
        <v>3.9469619534591412E-3</v>
      </c>
      <c r="X135" s="7">
        <f t="shared" si="28"/>
        <v>-7.6247891956550365E-2</v>
      </c>
      <c r="Y135" t="s">
        <v>8373</v>
      </c>
      <c r="Z135" s="17">
        <f t="shared" si="40"/>
        <v>242.36835412636751</v>
      </c>
      <c r="AA135" s="32">
        <f t="shared" si="41"/>
        <v>276.4407326347179</v>
      </c>
      <c r="AB135" s="19">
        <f t="shared" si="42"/>
        <v>1.6383999999985099</v>
      </c>
      <c r="AC135" s="16"/>
      <c r="AD135" s="17">
        <f t="shared" si="43"/>
        <v>0.61035156250055511</v>
      </c>
      <c r="AE135" s="38"/>
    </row>
    <row r="136" spans="1:31" x14ac:dyDescent="0.25">
      <c r="A136" s="47">
        <v>3058.5999999999885</v>
      </c>
      <c r="B136" s="14">
        <v>21.571150000000003</v>
      </c>
      <c r="C136" s="6">
        <f t="shared" si="29"/>
        <v>-19.22667185058593</v>
      </c>
      <c r="D136" s="16">
        <f t="shared" si="44"/>
        <v>12.59999999998854</v>
      </c>
      <c r="E136" s="17">
        <f t="shared" si="45"/>
        <v>127</v>
      </c>
      <c r="F136" s="17">
        <f t="shared" si="30"/>
        <v>126</v>
      </c>
      <c r="G136" s="17">
        <f t="shared" si="46"/>
        <v>0.61523437500055955</v>
      </c>
      <c r="H136" t="s">
        <v>182</v>
      </c>
      <c r="I136" s="19">
        <f t="shared" si="31"/>
        <v>1199.1610165959348</v>
      </c>
      <c r="J136" s="19">
        <f t="shared" si="32"/>
        <v>1.625396825395347</v>
      </c>
      <c r="K136" s="35">
        <f t="shared" si="33"/>
        <v>3.689487893084431E-2</v>
      </c>
      <c r="L136" s="7">
        <f t="shared" si="25"/>
        <v>-0.70936573017044025</v>
      </c>
      <c r="M136" t="s">
        <v>2230</v>
      </c>
      <c r="N136" s="17">
        <f t="shared" si="34"/>
        <v>294.75629854282028</v>
      </c>
      <c r="O136" s="32">
        <f t="shared" si="35"/>
        <v>0.11102430381926992</v>
      </c>
      <c r="P136" s="7">
        <f t="shared" si="26"/>
        <v>-2.1346278569728572</v>
      </c>
      <c r="Q136" t="s">
        <v>4278</v>
      </c>
      <c r="R136" s="17">
        <f t="shared" si="36"/>
        <v>360.72325799241179</v>
      </c>
      <c r="S136" s="32">
        <f t="shared" si="37"/>
        <v>3.3007615022206303E-2</v>
      </c>
      <c r="T136" s="7">
        <f t="shared" si="27"/>
        <v>-0.63462658260243121</v>
      </c>
      <c r="U136" t="s">
        <v>6326</v>
      </c>
      <c r="V136" s="17">
        <f t="shared" si="38"/>
        <v>221.11588657367147</v>
      </c>
      <c r="W136" s="32">
        <f t="shared" si="39"/>
        <v>4.0167210717657019E-3</v>
      </c>
      <c r="X136" s="7">
        <f t="shared" si="28"/>
        <v>-7.7228177962172975E-2</v>
      </c>
      <c r="Y136" t="s">
        <v>8374</v>
      </c>
      <c r="Z136" s="17">
        <f t="shared" si="40"/>
        <v>105.23496506579636</v>
      </c>
      <c r="AA136" s="32">
        <f t="shared" si="41"/>
        <v>245.45760204367497</v>
      </c>
      <c r="AB136" s="19">
        <f t="shared" si="42"/>
        <v>1.625396825395347</v>
      </c>
      <c r="AC136" s="16"/>
      <c r="AD136" s="17">
        <f t="shared" si="43"/>
        <v>0.61523437500055955</v>
      </c>
      <c r="AE136" s="38"/>
    </row>
    <row r="137" spans="1:31" x14ac:dyDescent="0.25">
      <c r="A137" s="47">
        <v>3058.6999999999884</v>
      </c>
      <c r="B137" s="14">
        <v>21.662600000000001</v>
      </c>
      <c r="C137" s="6">
        <f t="shared" si="29"/>
        <v>-19.135221850585932</v>
      </c>
      <c r="D137" s="16">
        <f t="shared" si="44"/>
        <v>12.699999999988449</v>
      </c>
      <c r="E137" s="17">
        <f t="shared" si="45"/>
        <v>128</v>
      </c>
      <c r="F137" s="17">
        <f t="shared" si="30"/>
        <v>127</v>
      </c>
      <c r="G137" s="17">
        <f t="shared" si="46"/>
        <v>0.62011718750056399</v>
      </c>
      <c r="H137" t="s">
        <v>183</v>
      </c>
      <c r="I137" s="19">
        <f t="shared" si="31"/>
        <v>1336.5350673022203</v>
      </c>
      <c r="J137" s="19">
        <f t="shared" si="32"/>
        <v>1.6125984251953838</v>
      </c>
      <c r="K137" s="35">
        <f t="shared" si="33"/>
        <v>3.7475379608661208E-2</v>
      </c>
      <c r="L137" s="7">
        <f t="shared" si="25"/>
        <v>-0.71709970274665646</v>
      </c>
      <c r="M137" t="s">
        <v>2231</v>
      </c>
      <c r="N137" s="17">
        <f t="shared" si="34"/>
        <v>403.00800902759261</v>
      </c>
      <c r="O137" s="32">
        <f t="shared" si="35"/>
        <v>0.11156026848508471</v>
      </c>
      <c r="P137" s="7">
        <f t="shared" si="26"/>
        <v>-2.1347304871730262</v>
      </c>
      <c r="Q137" t="s">
        <v>4279</v>
      </c>
      <c r="R137" s="17">
        <f t="shared" si="36"/>
        <v>470.699428840981</v>
      </c>
      <c r="S137" s="32">
        <f t="shared" si="37"/>
        <v>3.3336698532494942E-2</v>
      </c>
      <c r="T137" s="7">
        <f t="shared" si="27"/>
        <v>-0.63790512218539319</v>
      </c>
      <c r="U137" t="s">
        <v>6327</v>
      </c>
      <c r="V137" s="17">
        <f t="shared" si="38"/>
        <v>307.33852880823395</v>
      </c>
      <c r="W137" s="32">
        <f t="shared" si="39"/>
        <v>4.0874240633317852E-3</v>
      </c>
      <c r="X137" s="7">
        <f t="shared" si="28"/>
        <v>-7.8213766249277117E-2</v>
      </c>
      <c r="Y137" t="s">
        <v>8375</v>
      </c>
      <c r="Z137" s="17">
        <f t="shared" si="40"/>
        <v>180.80042619719103</v>
      </c>
      <c r="AA137" s="32">
        <f t="shared" si="41"/>
        <v>340.46159821849966</v>
      </c>
      <c r="AB137" s="19">
        <f t="shared" si="42"/>
        <v>1.6125984251953838</v>
      </c>
      <c r="AC137" s="16"/>
      <c r="AD137" s="17">
        <f t="shared" si="43"/>
        <v>0.62011718750056399</v>
      </c>
      <c r="AE137" s="38"/>
    </row>
    <row r="138" spans="1:31" x14ac:dyDescent="0.25">
      <c r="A138" s="47">
        <v>3058.7999999999884</v>
      </c>
      <c r="B138" s="14">
        <v>23.401850000000003</v>
      </c>
      <c r="C138" s="6">
        <f t="shared" si="29"/>
        <v>-17.39597185058593</v>
      </c>
      <c r="D138" s="16">
        <f t="shared" si="44"/>
        <v>12.799999999988358</v>
      </c>
      <c r="E138" s="17">
        <f t="shared" si="45"/>
        <v>129</v>
      </c>
      <c r="F138" s="17">
        <f t="shared" si="30"/>
        <v>128</v>
      </c>
      <c r="G138" s="17">
        <f t="shared" si="46"/>
        <v>0.62500000000056843</v>
      </c>
      <c r="H138" t="s">
        <v>184</v>
      </c>
      <c r="I138" s="19">
        <f t="shared" si="31"/>
        <v>1233.3092502308039</v>
      </c>
      <c r="J138" s="19">
        <f t="shared" si="32"/>
        <v>1.5999999999985448</v>
      </c>
      <c r="K138" s="35">
        <f t="shared" si="33"/>
        <v>3.8060233744356631E-2</v>
      </c>
      <c r="L138" s="7">
        <f t="shared" ref="L138:L201" si="49">K138*C138</f>
        <v>-0.66209475484354863</v>
      </c>
      <c r="M138" t="s">
        <v>2232</v>
      </c>
      <c r="N138" s="17">
        <f t="shared" si="34"/>
        <v>588.84646552161882</v>
      </c>
      <c r="O138" s="32">
        <f t="shared" si="35"/>
        <v>0.11210025261148954</v>
      </c>
      <c r="P138" s="7">
        <f t="shared" ref="P138:P201" si="50">O138*C138</f>
        <v>-1.9500928388730439</v>
      </c>
      <c r="Q138" t="s">
        <v>4280</v>
      </c>
      <c r="R138" s="17">
        <f t="shared" si="36"/>
        <v>638.50155137474303</v>
      </c>
      <c r="S138" s="32">
        <f t="shared" si="37"/>
        <v>3.3668559539088663E-2</v>
      </c>
      <c r="T138" s="7">
        <f t="shared" ref="T138:T201" si="51">S138*C138</f>
        <v>-0.58569731399176272</v>
      </c>
      <c r="U138" t="s">
        <v>6328</v>
      </c>
      <c r="V138" s="17">
        <f t="shared" si="38"/>
        <v>509.03848640246179</v>
      </c>
      <c r="W138" s="32">
        <f t="shared" si="39"/>
        <v>4.1590800695117018E-3</v>
      </c>
      <c r="X138" s="7">
        <f t="shared" ref="X138:X201" si="52">W138*C138</f>
        <v>-7.2351239813558538E-2</v>
      </c>
      <c r="Y138" t="s">
        <v>8376</v>
      </c>
      <c r="Z138" s="17">
        <f t="shared" si="40"/>
        <v>383.4980507948037</v>
      </c>
      <c r="AA138" s="32">
        <f t="shared" si="41"/>
        <v>529.97113852340681</v>
      </c>
      <c r="AB138" s="19">
        <f t="shared" si="42"/>
        <v>1.5999999999985448</v>
      </c>
      <c r="AC138" s="16"/>
      <c r="AD138" s="17">
        <f t="shared" si="43"/>
        <v>0.62500000000056843</v>
      </c>
      <c r="AE138" s="38"/>
    </row>
    <row r="139" spans="1:31" x14ac:dyDescent="0.25">
      <c r="A139" s="47">
        <v>3058.8999999999883</v>
      </c>
      <c r="B139" s="14">
        <v>25.141100000000002</v>
      </c>
      <c r="C139" s="6">
        <f t="shared" ref="C139:C202" si="53">B139-(AVERAGE($B$10:$B$4300))</f>
        <v>-15.656721850585932</v>
      </c>
      <c r="D139" s="16">
        <f t="shared" si="44"/>
        <v>12.899999999988268</v>
      </c>
      <c r="E139" s="17">
        <f t="shared" si="45"/>
        <v>130</v>
      </c>
      <c r="F139" s="17">
        <f t="shared" ref="F139:F202" si="54">E139-1</f>
        <v>129</v>
      </c>
      <c r="G139" s="17">
        <f t="shared" si="46"/>
        <v>0.62988281250057288</v>
      </c>
      <c r="H139" t="s">
        <v>185</v>
      </c>
      <c r="I139" s="19">
        <f t="shared" ref="I139:I202" si="55">(IMABS(H139))</f>
        <v>1432.3712066640746</v>
      </c>
      <c r="J139" s="19">
        <f t="shared" ref="J139:J202" si="56">1/G139</f>
        <v>1.5875968992233622</v>
      </c>
      <c r="K139" s="35">
        <f t="shared" ref="K139:K202" si="57">0.5*(1-(COS((2*PI()*D139)/$B$5)))</f>
        <v>3.8649435833060686E-2</v>
      </c>
      <c r="L139" s="7">
        <f t="shared" si="49"/>
        <v>-0.60512346652030014</v>
      </c>
      <c r="M139" t="s">
        <v>2233</v>
      </c>
      <c r="N139" s="17">
        <f t="shared" ref="N139:N202" si="58">(IMABS(M139))</f>
        <v>660.23596662722139</v>
      </c>
      <c r="O139" s="32">
        <f t="shared" ref="O139:O202" si="59">0.5386-(0.46164*(COS((2*PI()*D139)/$B$5)))</f>
        <v>0.11264425111594822</v>
      </c>
      <c r="P139" s="7">
        <f t="shared" si="50"/>
        <v>-1.7636397077899553</v>
      </c>
      <c r="Q139" t="s">
        <v>4281</v>
      </c>
      <c r="R139" s="17">
        <f t="shared" ref="R139:R202" si="60">(IMABS(Q139))</f>
        <v>710.44135131159362</v>
      </c>
      <c r="S139" s="32">
        <f t="shared" ref="S139:S202" si="61">0.44959-(0.49364*(COS((2*PI()*D139)/$B$5)))+(0.05677*(COS((4*PI()*D139)/$B$5)))</f>
        <v>3.4003201852100776E-2</v>
      </c>
      <c r="T139" s="7">
        <f t="shared" si="51"/>
        <v>-0.5323786734276702</v>
      </c>
      <c r="U139" t="s">
        <v>6329</v>
      </c>
      <c r="V139" s="17">
        <f t="shared" ref="V139:V202" si="62">(IMABS(U139))</f>
        <v>574.83884196640656</v>
      </c>
      <c r="W139" s="32">
        <f t="shared" ref="W139:W202" si="63">0.3635819-(0.4891775*(COS((2*PI()*D139)/$B$5)))+(0.1365995*(COS((4*PI()*D139)/$B$5)))-((0.0106411*(COS((6*PI()*D139)/$B$5))))</f>
        <v>4.231698299453311E-3</v>
      </c>
      <c r="X139" s="7">
        <f t="shared" si="52"/>
        <v>-6.6254523230137988E-2</v>
      </c>
      <c r="Y139" t="s">
        <v>8377</v>
      </c>
      <c r="Z139" s="17">
        <f t="shared" ref="Z139:Z202" si="64">(IMABS(Y139))</f>
        <v>450.05715342295753</v>
      </c>
      <c r="AA139" s="32">
        <f t="shared" ref="AA139:AA202" si="65">((Z139)+(V139)+(R139)+(N139))/4</f>
        <v>598.8933283320448</v>
      </c>
      <c r="AB139" s="19">
        <f t="shared" ref="AB139:AB202" si="66">1/G139</f>
        <v>1.5875968992233622</v>
      </c>
      <c r="AC139" s="16"/>
      <c r="AD139" s="17">
        <f t="shared" ref="AD139:AD202" si="67">G139</f>
        <v>0.62988281250057288</v>
      </c>
      <c r="AE139" s="38"/>
    </row>
    <row r="140" spans="1:31" x14ac:dyDescent="0.25">
      <c r="A140" s="47">
        <v>3058.9999999999882</v>
      </c>
      <c r="B140" s="14">
        <v>26.88035</v>
      </c>
      <c r="C140" s="6">
        <f t="shared" si="53"/>
        <v>-13.917471850585933</v>
      </c>
      <c r="D140" s="16">
        <f t="shared" ref="D140:D203" si="68">D139+$B$6</f>
        <v>12.999999999988177</v>
      </c>
      <c r="E140" s="17">
        <f t="shared" ref="E140:E203" si="69">E139+1</f>
        <v>131</v>
      </c>
      <c r="F140" s="17">
        <f t="shared" si="54"/>
        <v>130</v>
      </c>
      <c r="G140" s="17">
        <f t="shared" ref="G140:G203" si="70">F140/($B$4*$B$6)</f>
        <v>0.63476562500057732</v>
      </c>
      <c r="H140" t="s">
        <v>186</v>
      </c>
      <c r="I140" s="19">
        <f t="shared" si="55"/>
        <v>559.48142475057136</v>
      </c>
      <c r="J140" s="19">
        <f t="shared" si="56"/>
        <v>1.5753846153831825</v>
      </c>
      <c r="K140" s="35">
        <f t="shared" si="57"/>
        <v>3.9242980328979049E-2</v>
      </c>
      <c r="L140" s="7">
        <f t="shared" si="49"/>
        <v>-0.54616307406166342</v>
      </c>
      <c r="M140" t="s">
        <v>2234</v>
      </c>
      <c r="N140" s="17">
        <f t="shared" si="58"/>
        <v>198.89143359225642</v>
      </c>
      <c r="O140" s="32">
        <f t="shared" si="59"/>
        <v>0.11319225887813977</v>
      </c>
      <c r="P140" s="7">
        <f t="shared" si="50"/>
        <v>-1.575350076640746</v>
      </c>
      <c r="Q140" t="s">
        <v>4282</v>
      </c>
      <c r="R140" s="17">
        <f t="shared" si="60"/>
        <v>141.23344932870671</v>
      </c>
      <c r="S140" s="32">
        <f t="shared" si="61"/>
        <v>3.4340629298141787E-2</v>
      </c>
      <c r="T140" s="7">
        <f t="shared" si="51"/>
        <v>-0.47793474158829491</v>
      </c>
      <c r="U140" t="s">
        <v>6330</v>
      </c>
      <c r="V140" s="17">
        <f t="shared" si="62"/>
        <v>240.67541801859937</v>
      </c>
      <c r="W140" s="32">
        <f t="shared" si="63"/>
        <v>4.3052880299589251E-3</v>
      </c>
      <c r="X140" s="7">
        <f t="shared" si="52"/>
        <v>-5.9918724965617905E-2</v>
      </c>
      <c r="Y140" t="s">
        <v>8378</v>
      </c>
      <c r="Z140" s="17">
        <f t="shared" si="64"/>
        <v>313.41971728136406</v>
      </c>
      <c r="AA140" s="32">
        <f t="shared" si="65"/>
        <v>223.55500455523162</v>
      </c>
      <c r="AB140" s="19">
        <f t="shared" si="66"/>
        <v>1.5753846153831825</v>
      </c>
      <c r="AC140" s="16"/>
      <c r="AD140" s="17">
        <f t="shared" si="67"/>
        <v>0.63476562500057732</v>
      </c>
      <c r="AE140" s="38"/>
    </row>
    <row r="141" spans="1:31" x14ac:dyDescent="0.25">
      <c r="A141" s="47">
        <v>3059.0999999999881</v>
      </c>
      <c r="B141" s="14">
        <v>28.619599999999998</v>
      </c>
      <c r="C141" s="6">
        <f t="shared" si="53"/>
        <v>-12.178221850585935</v>
      </c>
      <c r="D141" s="16">
        <f t="shared" si="68"/>
        <v>13.099999999988086</v>
      </c>
      <c r="E141" s="17">
        <f t="shared" si="69"/>
        <v>132</v>
      </c>
      <c r="F141" s="17">
        <f t="shared" si="54"/>
        <v>131</v>
      </c>
      <c r="G141" s="17">
        <f t="shared" si="70"/>
        <v>0.63964843750058176</v>
      </c>
      <c r="H141" t="s">
        <v>187</v>
      </c>
      <c r="I141" s="19">
        <f t="shared" si="55"/>
        <v>495.83675693911272</v>
      </c>
      <c r="J141" s="19">
        <f t="shared" si="56"/>
        <v>1.5633587786245324</v>
      </c>
      <c r="K141" s="35">
        <f t="shared" si="57"/>
        <v>3.9840861645444703E-2</v>
      </c>
      <c r="L141" s="7">
        <f t="shared" si="49"/>
        <v>-0.48519085183672578</v>
      </c>
      <c r="M141" t="s">
        <v>2235</v>
      </c>
      <c r="N141" s="17">
        <f t="shared" si="58"/>
        <v>249.11560107546498</v>
      </c>
      <c r="O141" s="32">
        <f t="shared" si="59"/>
        <v>0.11374427074000615</v>
      </c>
      <c r="P141" s="7">
        <f t="shared" si="50"/>
        <v>-1.3852029633049052</v>
      </c>
      <c r="Q141" t="s">
        <v>4283</v>
      </c>
      <c r="R141" s="17">
        <f t="shared" si="60"/>
        <v>267.74271322860579</v>
      </c>
      <c r="S141" s="32">
        <f t="shared" si="61"/>
        <v>3.4680845720020302E-2</v>
      </c>
      <c r="T141" s="7">
        <f t="shared" si="51"/>
        <v>-0.42235103314435096</v>
      </c>
      <c r="U141" t="s">
        <v>6331</v>
      </c>
      <c r="V141" s="17">
        <f t="shared" si="62"/>
        <v>254.74973421773853</v>
      </c>
      <c r="W141" s="32">
        <f t="shared" si="63"/>
        <v>4.379858605344334E-3</v>
      </c>
      <c r="X141" s="7">
        <f t="shared" si="52"/>
        <v>-5.3338889770081208E-2</v>
      </c>
      <c r="Y141" t="s">
        <v>8379</v>
      </c>
      <c r="Z141" s="17">
        <f t="shared" si="64"/>
        <v>257.55099644816454</v>
      </c>
      <c r="AA141" s="32">
        <f t="shared" si="65"/>
        <v>257.28976124249346</v>
      </c>
      <c r="AB141" s="19">
        <f t="shared" si="66"/>
        <v>1.5633587786245324</v>
      </c>
      <c r="AC141" s="16"/>
      <c r="AD141" s="17">
        <f t="shared" si="67"/>
        <v>0.63964843750058176</v>
      </c>
      <c r="AE141" s="38"/>
    </row>
    <row r="142" spans="1:31" x14ac:dyDescent="0.25">
      <c r="A142" s="47">
        <v>3059.199999999988</v>
      </c>
      <c r="B142" s="14">
        <v>28.314299999999999</v>
      </c>
      <c r="C142" s="6">
        <f t="shared" si="53"/>
        <v>-12.483521850585934</v>
      </c>
      <c r="D142" s="16">
        <f t="shared" si="68"/>
        <v>13.199999999987995</v>
      </c>
      <c r="E142" s="17">
        <f t="shared" si="69"/>
        <v>133</v>
      </c>
      <c r="F142" s="17">
        <f t="shared" si="54"/>
        <v>132</v>
      </c>
      <c r="G142" s="17">
        <f t="shared" si="70"/>
        <v>0.6445312500005862</v>
      </c>
      <c r="H142" t="s">
        <v>188</v>
      </c>
      <c r="I142" s="19">
        <f t="shared" si="55"/>
        <v>546.15166066448762</v>
      </c>
      <c r="J142" s="19">
        <f t="shared" si="56"/>
        <v>1.5515151515137404</v>
      </c>
      <c r="K142" s="35">
        <f t="shared" si="57"/>
        <v>4.0443074154971115E-2</v>
      </c>
      <c r="L142" s="7">
        <f t="shared" si="49"/>
        <v>-0.50487199991844911</v>
      </c>
      <c r="M142" t="s">
        <v>2236</v>
      </c>
      <c r="N142" s="17">
        <f t="shared" si="58"/>
        <v>345.18084171361755</v>
      </c>
      <c r="O142" s="32">
        <f t="shared" si="59"/>
        <v>0.11430028150580168</v>
      </c>
      <c r="P142" s="7">
        <f t="shared" si="50"/>
        <v>-1.4268700617057986</v>
      </c>
      <c r="Q142" t="s">
        <v>4284</v>
      </c>
      <c r="R142" s="17">
        <f t="shared" si="60"/>
        <v>360.39253613123617</v>
      </c>
      <c r="S142" s="32">
        <f t="shared" si="61"/>
        <v>3.5023854976443142E-2</v>
      </c>
      <c r="T142" s="7">
        <f t="shared" si="51"/>
        <v>-0.43722105889018087</v>
      </c>
      <c r="U142" t="s">
        <v>6332</v>
      </c>
      <c r="V142" s="17">
        <f t="shared" si="62"/>
        <v>288.99291479549487</v>
      </c>
      <c r="W142" s="32">
        <f t="shared" si="63"/>
        <v>4.4554194372955404E-3</v>
      </c>
      <c r="X142" s="7">
        <f t="shared" si="52"/>
        <v>-5.5619325899004167E-2</v>
      </c>
      <c r="Y142" t="s">
        <v>8380</v>
      </c>
      <c r="Z142" s="17">
        <f t="shared" si="64"/>
        <v>213.10725932987313</v>
      </c>
      <c r="AA142" s="32">
        <f t="shared" si="65"/>
        <v>301.91838799255544</v>
      </c>
      <c r="AB142" s="19">
        <f t="shared" si="66"/>
        <v>1.5515151515137404</v>
      </c>
      <c r="AC142" s="16"/>
      <c r="AD142" s="17">
        <f t="shared" si="67"/>
        <v>0.6445312500005862</v>
      </c>
      <c r="AE142" s="38"/>
    </row>
    <row r="143" spans="1:31" x14ac:dyDescent="0.25">
      <c r="A143" s="47">
        <v>3059.2999999999879</v>
      </c>
      <c r="B143" s="14">
        <v>28.009</v>
      </c>
      <c r="C143" s="6">
        <f t="shared" si="53"/>
        <v>-12.788821850585933</v>
      </c>
      <c r="D143" s="16">
        <f t="shared" si="68"/>
        <v>13.299999999987904</v>
      </c>
      <c r="E143" s="17">
        <f t="shared" si="69"/>
        <v>134</v>
      </c>
      <c r="F143" s="17">
        <f t="shared" si="54"/>
        <v>133</v>
      </c>
      <c r="G143" s="17">
        <f t="shared" si="70"/>
        <v>0.64941406250059064</v>
      </c>
      <c r="H143" t="s">
        <v>189</v>
      </c>
      <c r="I143" s="19">
        <f t="shared" si="55"/>
        <v>253.20506803813686</v>
      </c>
      <c r="J143" s="19">
        <f t="shared" si="56"/>
        <v>1.5398496240587498</v>
      </c>
      <c r="K143" s="35">
        <f t="shared" si="57"/>
        <v>4.1049612189304807E-2</v>
      </c>
      <c r="L143" s="7">
        <f t="shared" si="49"/>
        <v>-0.52497617732465995</v>
      </c>
      <c r="M143" t="s">
        <v>2237</v>
      </c>
      <c r="N143" s="17">
        <f t="shared" si="58"/>
        <v>131.90092294869845</v>
      </c>
      <c r="O143" s="32">
        <f t="shared" si="59"/>
        <v>0.11486028594214132</v>
      </c>
      <c r="P143" s="7">
        <f t="shared" si="50"/>
        <v>-1.4689277346214051</v>
      </c>
      <c r="Q143" t="s">
        <v>4285</v>
      </c>
      <c r="R143" s="17">
        <f t="shared" si="60"/>
        <v>122.20203273670211</v>
      </c>
      <c r="S143" s="32">
        <f t="shared" si="61"/>
        <v>3.5369660941713024E-2</v>
      </c>
      <c r="T143" s="7">
        <f t="shared" si="51"/>
        <v>-0.45233629269919534</v>
      </c>
      <c r="U143" t="s">
        <v>6333</v>
      </c>
      <c r="V143" s="17">
        <f t="shared" si="62"/>
        <v>135.85566362586974</v>
      </c>
      <c r="W143" s="32">
        <f t="shared" si="63"/>
        <v>4.5319800047228251E-3</v>
      </c>
      <c r="X143" s="7">
        <f t="shared" si="52"/>
        <v>-5.7958684910817806E-2</v>
      </c>
      <c r="Y143" t="s">
        <v>8381</v>
      </c>
      <c r="Z143" s="17">
        <f t="shared" si="64"/>
        <v>157.95402836312235</v>
      </c>
      <c r="AA143" s="32">
        <f t="shared" si="65"/>
        <v>136.97816191859818</v>
      </c>
      <c r="AB143" s="19">
        <f t="shared" si="66"/>
        <v>1.5398496240587498</v>
      </c>
      <c r="AC143" s="16"/>
      <c r="AD143" s="17">
        <f t="shared" si="67"/>
        <v>0.64941406250059064</v>
      </c>
      <c r="AE143" s="38"/>
    </row>
    <row r="144" spans="1:31" x14ac:dyDescent="0.25">
      <c r="A144" s="47">
        <v>3059.3999999999878</v>
      </c>
      <c r="B144" s="14">
        <v>27.703700000000001</v>
      </c>
      <c r="C144" s="6">
        <f t="shared" si="53"/>
        <v>-13.094121850585932</v>
      </c>
      <c r="D144" s="16">
        <f t="shared" si="68"/>
        <v>13.399999999987813</v>
      </c>
      <c r="E144" s="17">
        <f t="shared" si="69"/>
        <v>135</v>
      </c>
      <c r="F144" s="17">
        <f t="shared" si="54"/>
        <v>134</v>
      </c>
      <c r="G144" s="17">
        <f t="shared" si="70"/>
        <v>0.65429687500059508</v>
      </c>
      <c r="H144" t="s">
        <v>190</v>
      </c>
      <c r="I144" s="19">
        <f t="shared" si="55"/>
        <v>811.47083454721906</v>
      </c>
      <c r="J144" s="19">
        <f t="shared" si="56"/>
        <v>1.5283582089538339</v>
      </c>
      <c r="K144" s="35">
        <f t="shared" si="57"/>
        <v>4.1660470039478648E-2</v>
      </c>
      <c r="L144" s="7">
        <f t="shared" si="49"/>
        <v>-0.54550727104961794</v>
      </c>
      <c r="M144" t="s">
        <v>2238</v>
      </c>
      <c r="N144" s="17">
        <f t="shared" si="58"/>
        <v>482.44503258631823</v>
      </c>
      <c r="O144" s="32">
        <f t="shared" si="59"/>
        <v>0.11542427877804984</v>
      </c>
      <c r="P144" s="7">
        <f t="shared" si="50"/>
        <v>-1.5113795708357844</v>
      </c>
      <c r="Q144" t="s">
        <v>4286</v>
      </c>
      <c r="R144" s="17">
        <f t="shared" si="60"/>
        <v>507.85270612468508</v>
      </c>
      <c r="S144" s="32">
        <f t="shared" si="61"/>
        <v>3.5718267505424332E-2</v>
      </c>
      <c r="T144" s="7">
        <f t="shared" si="51"/>
        <v>-0.46769934700785021</v>
      </c>
      <c r="U144" t="s">
        <v>6334</v>
      </c>
      <c r="V144" s="17">
        <f t="shared" si="62"/>
        <v>440.33955054495749</v>
      </c>
      <c r="W144" s="32">
        <f t="shared" si="63"/>
        <v>4.6095498536127396E-3</v>
      </c>
      <c r="X144" s="7">
        <f t="shared" si="52"/>
        <v>-6.035800745955576E-2</v>
      </c>
      <c r="Y144" t="s">
        <v>8382</v>
      </c>
      <c r="Z144" s="17">
        <f t="shared" si="64"/>
        <v>369.14878013486134</v>
      </c>
      <c r="AA144" s="32">
        <f t="shared" si="65"/>
        <v>449.94651734770548</v>
      </c>
      <c r="AB144" s="19">
        <f t="shared" si="66"/>
        <v>1.5283582089538339</v>
      </c>
      <c r="AC144" s="16"/>
      <c r="AD144" s="17">
        <f t="shared" si="67"/>
        <v>0.65429687500059508</v>
      </c>
      <c r="AE144" s="38"/>
    </row>
    <row r="145" spans="1:31" x14ac:dyDescent="0.25">
      <c r="A145" s="47">
        <v>3059.4999999999877</v>
      </c>
      <c r="B145" s="14">
        <v>28.527550000000002</v>
      </c>
      <c r="C145" s="6">
        <f t="shared" si="53"/>
        <v>-12.270271850585932</v>
      </c>
      <c r="D145" s="16">
        <f t="shared" si="68"/>
        <v>13.499999999987722</v>
      </c>
      <c r="E145" s="17">
        <f t="shared" si="69"/>
        <v>136</v>
      </c>
      <c r="F145" s="17">
        <f t="shared" si="54"/>
        <v>135</v>
      </c>
      <c r="G145" s="17">
        <f t="shared" si="70"/>
        <v>0.65917968750059952</v>
      </c>
      <c r="H145" t="s">
        <v>191</v>
      </c>
      <c r="I145" s="19">
        <f t="shared" si="55"/>
        <v>455.09852259314971</v>
      </c>
      <c r="J145" s="19">
        <f t="shared" si="56"/>
        <v>1.5170370370356574</v>
      </c>
      <c r="K145" s="35">
        <f t="shared" si="57"/>
        <v>4.2275641955866083E-2</v>
      </c>
      <c r="L145" s="7">
        <f t="shared" si="49"/>
        <v>-0.5187336194565132</v>
      </c>
      <c r="M145" t="s">
        <v>2239</v>
      </c>
      <c r="N145" s="17">
        <f t="shared" si="58"/>
        <v>433.74256936010335</v>
      </c>
      <c r="O145" s="32">
        <f t="shared" si="59"/>
        <v>0.11599225470501201</v>
      </c>
      <c r="P145" s="7">
        <f t="shared" si="50"/>
        <v>-1.4232564977929025</v>
      </c>
      <c r="Q145" t="s">
        <v>4287</v>
      </c>
      <c r="R145" s="17">
        <f t="shared" si="60"/>
        <v>431.02457188532725</v>
      </c>
      <c r="S145" s="32">
        <f t="shared" si="61"/>
        <v>3.6069678572158148E-2</v>
      </c>
      <c r="T145" s="7">
        <f t="shared" si="51"/>
        <v>-0.44258476164363469</v>
      </c>
      <c r="U145" t="s">
        <v>6335</v>
      </c>
      <c r="V145" s="17">
        <f t="shared" si="62"/>
        <v>410.40665431248937</v>
      </c>
      <c r="W145" s="32">
        <f t="shared" si="63"/>
        <v>4.6881385968777075E-3</v>
      </c>
      <c r="X145" s="7">
        <f t="shared" si="52"/>
        <v>-5.752473505691396E-2</v>
      </c>
      <c r="Y145" t="s">
        <v>8383</v>
      </c>
      <c r="Z145" s="17">
        <f t="shared" si="64"/>
        <v>371.62970005054643</v>
      </c>
      <c r="AA145" s="32">
        <f t="shared" si="65"/>
        <v>411.7008739021166</v>
      </c>
      <c r="AB145" s="19">
        <f t="shared" si="66"/>
        <v>1.5170370370356574</v>
      </c>
      <c r="AC145" s="16"/>
      <c r="AD145" s="17">
        <f t="shared" si="67"/>
        <v>0.65917968750059952</v>
      </c>
      <c r="AE145" s="38"/>
    </row>
    <row r="146" spans="1:31" x14ac:dyDescent="0.25">
      <c r="A146" s="47">
        <v>3059.5999999999876</v>
      </c>
      <c r="B146" s="14">
        <v>29.351400000000002</v>
      </c>
      <c r="C146" s="6">
        <f t="shared" si="53"/>
        <v>-11.446421850585931</v>
      </c>
      <c r="D146" s="16">
        <f t="shared" si="68"/>
        <v>13.599999999987631</v>
      </c>
      <c r="E146" s="17">
        <f t="shared" si="69"/>
        <v>137</v>
      </c>
      <c r="F146" s="17">
        <f t="shared" si="54"/>
        <v>136</v>
      </c>
      <c r="G146" s="17">
        <f t="shared" si="70"/>
        <v>0.66406250000060396</v>
      </c>
      <c r="H146" t="s">
        <v>192</v>
      </c>
      <c r="I146" s="19">
        <f t="shared" si="55"/>
        <v>315.72014534060042</v>
      </c>
      <c r="J146" s="19">
        <f t="shared" si="56"/>
        <v>1.5058823529398069</v>
      </c>
      <c r="K146" s="35">
        <f t="shared" si="57"/>
        <v>4.2895122148234655E-2</v>
      </c>
      <c r="L146" s="7">
        <f t="shared" si="49"/>
        <v>-0.49099566344110568</v>
      </c>
      <c r="M146" t="s">
        <v>2240</v>
      </c>
      <c r="N146" s="17">
        <f t="shared" si="58"/>
        <v>235.45957243659916</v>
      </c>
      <c r="O146" s="32">
        <f t="shared" si="59"/>
        <v>0.11656420837702208</v>
      </c>
      <c r="P146" s="7">
        <f t="shared" si="50"/>
        <v>-1.3342431017629972</v>
      </c>
      <c r="Q146" t="s">
        <v>4288</v>
      </c>
      <c r="R146" s="17">
        <f t="shared" si="60"/>
        <v>240.07613783867353</v>
      </c>
      <c r="S146" s="32">
        <f t="shared" si="61"/>
        <v>3.6423898061174319E-2</v>
      </c>
      <c r="T146" s="7">
        <f t="shared" si="51"/>
        <v>-0.41692330265094024</v>
      </c>
      <c r="U146" t="s">
        <v>6336</v>
      </c>
      <c r="V146" s="17">
        <f t="shared" si="62"/>
        <v>222.49168217400097</v>
      </c>
      <c r="W146" s="32">
        <f t="shared" si="63"/>
        <v>4.7677559142028075E-3</v>
      </c>
      <c r="X146" s="7">
        <f t="shared" si="52"/>
        <v>-5.4573745474591318E-2</v>
      </c>
      <c r="Y146" t="s">
        <v>8384</v>
      </c>
      <c r="Z146" s="17">
        <f t="shared" si="64"/>
        <v>203.72183437901182</v>
      </c>
      <c r="AA146" s="32">
        <f t="shared" si="65"/>
        <v>225.43730670707137</v>
      </c>
      <c r="AB146" s="19">
        <f t="shared" si="66"/>
        <v>1.5058823529398069</v>
      </c>
      <c r="AC146" s="16"/>
      <c r="AD146" s="17">
        <f t="shared" si="67"/>
        <v>0.66406250000060396</v>
      </c>
      <c r="AE146" s="38"/>
    </row>
    <row r="147" spans="1:31" x14ac:dyDescent="0.25">
      <c r="A147" s="47">
        <v>3059.6999999999875</v>
      </c>
      <c r="B147" s="14">
        <v>31.27375</v>
      </c>
      <c r="C147" s="6">
        <f t="shared" si="53"/>
        <v>-9.5240718505859334</v>
      </c>
      <c r="D147" s="16">
        <f t="shared" si="68"/>
        <v>13.69999999998754</v>
      </c>
      <c r="E147" s="17">
        <f t="shared" si="69"/>
        <v>138</v>
      </c>
      <c r="F147" s="17">
        <f t="shared" si="54"/>
        <v>137</v>
      </c>
      <c r="G147" s="17">
        <f t="shared" si="70"/>
        <v>0.6689453125006084</v>
      </c>
      <c r="H147" t="s">
        <v>193</v>
      </c>
      <c r="I147" s="19">
        <f t="shared" si="55"/>
        <v>258.78962327478922</v>
      </c>
      <c r="J147" s="19">
        <f t="shared" si="56"/>
        <v>1.4948905109475454</v>
      </c>
      <c r="K147" s="35">
        <f t="shared" si="57"/>
        <v>4.3518904785800894E-2</v>
      </c>
      <c r="L147" s="7">
        <f t="shared" si="49"/>
        <v>-0.41447717603877576</v>
      </c>
      <c r="M147" t="s">
        <v>2241</v>
      </c>
      <c r="N147" s="17">
        <f t="shared" si="58"/>
        <v>281.9004097950999</v>
      </c>
      <c r="O147" s="32">
        <f t="shared" si="59"/>
        <v>0.1171401344106342</v>
      </c>
      <c r="P147" s="7">
        <f t="shared" si="50"/>
        <v>-1.1156510567141737</v>
      </c>
      <c r="Q147" t="s">
        <v>4289</v>
      </c>
      <c r="R147" s="17">
        <f t="shared" si="60"/>
        <v>274.89133267449427</v>
      </c>
      <c r="S147" s="32">
        <f t="shared" si="61"/>
        <v>3.6780929906102967E-2</v>
      </c>
      <c r="T147" s="7">
        <f t="shared" si="51"/>
        <v>-0.35030421915708959</v>
      </c>
      <c r="U147" t="s">
        <v>6337</v>
      </c>
      <c r="V147" s="17">
        <f t="shared" si="62"/>
        <v>252.69935125484301</v>
      </c>
      <c r="W147" s="32">
        <f t="shared" si="63"/>
        <v>4.8484115518906273E-3</v>
      </c>
      <c r="X147" s="7">
        <f t="shared" si="52"/>
        <v>-4.6176619981417186E-2</v>
      </c>
      <c r="Y147" t="s">
        <v>8385</v>
      </c>
      <c r="Z147" s="17">
        <f t="shared" si="64"/>
        <v>210.75452309716727</v>
      </c>
      <c r="AA147" s="32">
        <f t="shared" si="65"/>
        <v>255.06140420540112</v>
      </c>
      <c r="AB147" s="19">
        <f t="shared" si="66"/>
        <v>1.4948905109475454</v>
      </c>
      <c r="AC147" s="16"/>
      <c r="AD147" s="17">
        <f t="shared" si="67"/>
        <v>0.6689453125006084</v>
      </c>
      <c r="AE147" s="38"/>
    </row>
    <row r="148" spans="1:31" x14ac:dyDescent="0.25">
      <c r="A148" s="47">
        <v>3059.7999999999874</v>
      </c>
      <c r="B148" s="14">
        <v>33.196100000000001</v>
      </c>
      <c r="C148" s="6">
        <f t="shared" si="53"/>
        <v>-7.6017218505859319</v>
      </c>
      <c r="D148" s="16">
        <f t="shared" si="68"/>
        <v>13.799999999987449</v>
      </c>
      <c r="E148" s="17">
        <f t="shared" si="69"/>
        <v>139</v>
      </c>
      <c r="F148" s="17">
        <f t="shared" si="54"/>
        <v>138</v>
      </c>
      <c r="G148" s="17">
        <f t="shared" si="70"/>
        <v>0.67382812500061284</v>
      </c>
      <c r="H148" t="s">
        <v>194</v>
      </c>
      <c r="I148" s="19">
        <f t="shared" si="55"/>
        <v>908.97437342670764</v>
      </c>
      <c r="J148" s="19">
        <f t="shared" si="56"/>
        <v>1.484057971013143</v>
      </c>
      <c r="K148" s="35">
        <f t="shared" si="57"/>
        <v>4.4146983997285061E-2</v>
      </c>
      <c r="L148" s="7">
        <f t="shared" si="49"/>
        <v>-0.3355930928896293</v>
      </c>
      <c r="M148" t="s">
        <v>2242</v>
      </c>
      <c r="N148" s="17">
        <f t="shared" si="58"/>
        <v>349.09480551826999</v>
      </c>
      <c r="O148" s="32">
        <f t="shared" si="59"/>
        <v>0.1177200273850133</v>
      </c>
      <c r="P148" s="7">
        <f t="shared" si="50"/>
        <v>-0.8948749044242299</v>
      </c>
      <c r="Q148" t="s">
        <v>4290</v>
      </c>
      <c r="R148" s="17">
        <f t="shared" si="60"/>
        <v>389.09809885382265</v>
      </c>
      <c r="S148" s="32">
        <f t="shared" si="61"/>
        <v>3.714077805463363E-2</v>
      </c>
      <c r="T148" s="7">
        <f t="shared" si="51"/>
        <v>-0.2823338640856709</v>
      </c>
      <c r="U148" t="s">
        <v>6338</v>
      </c>
      <c r="V148" s="17">
        <f t="shared" si="62"/>
        <v>323.76743689815959</v>
      </c>
      <c r="W148" s="32">
        <f t="shared" si="63"/>
        <v>4.9301153227032952E-3</v>
      </c>
      <c r="X148" s="7">
        <f t="shared" si="52"/>
        <v>-3.747736537450215E-2</v>
      </c>
      <c r="Y148" t="s">
        <v>8386</v>
      </c>
      <c r="Z148" s="17">
        <f t="shared" si="64"/>
        <v>278.03899557652454</v>
      </c>
      <c r="AA148" s="32">
        <f t="shared" si="65"/>
        <v>334.99983421169418</v>
      </c>
      <c r="AB148" s="19">
        <f t="shared" si="66"/>
        <v>1.484057971013143</v>
      </c>
      <c r="AC148" s="16"/>
      <c r="AD148" s="17">
        <f t="shared" si="67"/>
        <v>0.67382812500061284</v>
      </c>
      <c r="AE148" s="38"/>
    </row>
    <row r="149" spans="1:31" x14ac:dyDescent="0.25">
      <c r="A149" s="47">
        <v>3059.8999999999874</v>
      </c>
      <c r="B149" s="14">
        <v>40.519599999999997</v>
      </c>
      <c r="C149" s="6">
        <f t="shared" si="53"/>
        <v>-0.27822185058593618</v>
      </c>
      <c r="D149" s="16">
        <f t="shared" si="68"/>
        <v>13.899999999987358</v>
      </c>
      <c r="E149" s="17">
        <f t="shared" si="69"/>
        <v>140</v>
      </c>
      <c r="F149" s="17">
        <f t="shared" si="54"/>
        <v>139</v>
      </c>
      <c r="G149" s="17">
        <f t="shared" si="70"/>
        <v>0.67871093750061728</v>
      </c>
      <c r="H149" t="s">
        <v>195</v>
      </c>
      <c r="I149" s="19">
        <f t="shared" si="55"/>
        <v>535.7211730606756</v>
      </c>
      <c r="J149" s="19">
        <f t="shared" si="56"/>
        <v>1.4733812949626888</v>
      </c>
      <c r="K149" s="35">
        <f t="shared" si="57"/>
        <v>4.4779353870966376E-2</v>
      </c>
      <c r="L149" s="7">
        <f t="shared" si="49"/>
        <v>-1.245859470202277E-2</v>
      </c>
      <c r="M149" t="s">
        <v>2243</v>
      </c>
      <c r="N149" s="17">
        <f t="shared" si="58"/>
        <v>181.46295751302179</v>
      </c>
      <c r="O149" s="32">
        <f t="shared" si="59"/>
        <v>0.11830388184198581</v>
      </c>
      <c r="P149" s="7">
        <f t="shared" si="50"/>
        <v>-3.2914724937577224E-2</v>
      </c>
      <c r="Q149" t="s">
        <v>4291</v>
      </c>
      <c r="R149" s="17">
        <f t="shared" si="60"/>
        <v>128.68244202320852</v>
      </c>
      <c r="S149" s="32">
        <f t="shared" si="61"/>
        <v>3.7503446468202813E-2</v>
      </c>
      <c r="T149" s="7">
        <f t="shared" si="51"/>
        <v>-1.0434278279733979E-2</v>
      </c>
      <c r="U149" t="s">
        <v>6339</v>
      </c>
      <c r="V149" s="17">
        <f t="shared" si="62"/>
        <v>232.71043262070879</v>
      </c>
      <c r="W149" s="32">
        <f t="shared" si="63"/>
        <v>5.0128771057022306E-3</v>
      </c>
      <c r="X149" s="7">
        <f t="shared" si="52"/>
        <v>-1.3946919451083462E-3</v>
      </c>
      <c r="Y149" t="s">
        <v>8387</v>
      </c>
      <c r="Z149" s="17">
        <f t="shared" si="64"/>
        <v>314.73076742671446</v>
      </c>
      <c r="AA149" s="32">
        <f t="shared" si="65"/>
        <v>214.39664989591341</v>
      </c>
      <c r="AB149" s="19">
        <f t="shared" si="66"/>
        <v>1.4733812949626888</v>
      </c>
      <c r="AC149" s="16"/>
      <c r="AD149" s="17">
        <f t="shared" si="67"/>
        <v>0.67871093750061728</v>
      </c>
      <c r="AE149" s="38"/>
    </row>
    <row r="150" spans="1:31" x14ac:dyDescent="0.25">
      <c r="A150" s="47">
        <v>3059.9999999999873</v>
      </c>
      <c r="B150" s="14">
        <v>40.061749999999996</v>
      </c>
      <c r="C150" s="6">
        <f t="shared" si="53"/>
        <v>-0.73607185058593672</v>
      </c>
      <c r="D150" s="16">
        <f t="shared" si="68"/>
        <v>13.999999999987267</v>
      </c>
      <c r="E150" s="17">
        <f t="shared" si="69"/>
        <v>141</v>
      </c>
      <c r="F150" s="17">
        <f t="shared" si="54"/>
        <v>140</v>
      </c>
      <c r="G150" s="17">
        <f t="shared" si="70"/>
        <v>0.68359375000062172</v>
      </c>
      <c r="H150" t="s">
        <v>196</v>
      </c>
      <c r="I150" s="19">
        <f t="shared" si="55"/>
        <v>928.77882908068159</v>
      </c>
      <c r="J150" s="19">
        <f t="shared" si="56"/>
        <v>1.4628571428558124</v>
      </c>
      <c r="K150" s="35">
        <f t="shared" si="57"/>
        <v>4.541600845473881E-2</v>
      </c>
      <c r="L150" s="7">
        <f t="shared" si="49"/>
        <v>-3.3429445389506145E-2</v>
      </c>
      <c r="M150" t="s">
        <v>2244</v>
      </c>
      <c r="N150" s="17">
        <f t="shared" si="58"/>
        <v>580.53868168845486</v>
      </c>
      <c r="O150" s="32">
        <f t="shared" si="59"/>
        <v>0.1188916922860912</v>
      </c>
      <c r="P150" s="7">
        <f t="shared" si="50"/>
        <v>-8.7512827960316883E-2</v>
      </c>
      <c r="Q150" t="s">
        <v>4292</v>
      </c>
      <c r="R150" s="17">
        <f t="shared" si="60"/>
        <v>605.45647499328447</v>
      </c>
      <c r="S150" s="32">
        <f t="shared" si="61"/>
        <v>3.7868939121680399E-2</v>
      </c>
      <c r="T150" s="7">
        <f t="shared" si="51"/>
        <v>-2.787426009902147E-2</v>
      </c>
      <c r="U150" t="s">
        <v>6340</v>
      </c>
      <c r="V150" s="17">
        <f t="shared" si="62"/>
        <v>553.41167550638556</v>
      </c>
      <c r="W150" s="32">
        <f t="shared" si="63"/>
        <v>5.096706846085158E-3</v>
      </c>
      <c r="X150" s="7">
        <f t="shared" si="52"/>
        <v>-3.7515424400919152E-3</v>
      </c>
      <c r="Y150" t="s">
        <v>8388</v>
      </c>
      <c r="Z150" s="17">
        <f t="shared" si="64"/>
        <v>503.45963521468127</v>
      </c>
      <c r="AA150" s="32">
        <f t="shared" si="65"/>
        <v>560.7166168507016</v>
      </c>
      <c r="AB150" s="19">
        <f t="shared" si="66"/>
        <v>1.4628571428558124</v>
      </c>
      <c r="AC150" s="16"/>
      <c r="AD150" s="17">
        <f t="shared" si="67"/>
        <v>0.68359375000062172</v>
      </c>
      <c r="AE150" s="38"/>
    </row>
    <row r="151" spans="1:31" x14ac:dyDescent="0.25">
      <c r="A151" s="47">
        <v>3060.0999999999872</v>
      </c>
      <c r="B151" s="14">
        <v>39.603899999999996</v>
      </c>
      <c r="C151" s="6">
        <f t="shared" si="53"/>
        <v>-1.1939218505859372</v>
      </c>
      <c r="D151" s="16">
        <f t="shared" si="68"/>
        <v>14.099999999987176</v>
      </c>
      <c r="E151" s="17">
        <f t="shared" si="69"/>
        <v>142</v>
      </c>
      <c r="F151" s="17">
        <f t="shared" si="54"/>
        <v>141</v>
      </c>
      <c r="G151" s="17">
        <f t="shared" si="70"/>
        <v>0.68847656250062617</v>
      </c>
      <c r="H151" t="s">
        <v>197</v>
      </c>
      <c r="I151" s="19">
        <f t="shared" si="55"/>
        <v>1129.6249555441848</v>
      </c>
      <c r="J151" s="19">
        <f t="shared" si="56"/>
        <v>1.452482269502225</v>
      </c>
      <c r="K151" s="35">
        <f t="shared" si="57"/>
        <v>4.6056941756166869E-2</v>
      </c>
      <c r="L151" s="7">
        <f t="shared" si="49"/>
        <v>-5.4988389133851477E-2</v>
      </c>
      <c r="M151" t="s">
        <v>2245</v>
      </c>
      <c r="N151" s="17">
        <f t="shared" si="58"/>
        <v>717.8466026971563</v>
      </c>
      <c r="O151" s="32">
        <f t="shared" si="59"/>
        <v>0.11948345318463371</v>
      </c>
      <c r="P151" s="7">
        <f t="shared" si="50"/>
        <v>-0.14265390554059609</v>
      </c>
      <c r="Q151" t="s">
        <v>4293</v>
      </c>
      <c r="R151" s="17">
        <f t="shared" si="60"/>
        <v>748.45567570290234</v>
      </c>
      <c r="S151" s="32">
        <f t="shared" si="61"/>
        <v>3.8237260003053719E-2</v>
      </c>
      <c r="T151" s="7">
        <f t="shared" si="51"/>
        <v>-4.5652300224181534E-2</v>
      </c>
      <c r="U151" t="s">
        <v>6341</v>
      </c>
      <c r="V151" s="17">
        <f t="shared" si="62"/>
        <v>643.15311214943154</v>
      </c>
      <c r="W151" s="32">
        <f t="shared" si="63"/>
        <v>5.1816145550207769E-3</v>
      </c>
      <c r="X151" s="7">
        <f t="shared" si="52"/>
        <v>-6.1864428385534336E-3</v>
      </c>
      <c r="Y151" t="s">
        <v>8389</v>
      </c>
      <c r="Z151" s="17">
        <f t="shared" si="64"/>
        <v>529.25658347245951</v>
      </c>
      <c r="AA151" s="32">
        <f t="shared" si="65"/>
        <v>659.67799350548739</v>
      </c>
      <c r="AB151" s="19">
        <f t="shared" si="66"/>
        <v>1.452482269502225</v>
      </c>
      <c r="AC151" s="16"/>
      <c r="AD151" s="17">
        <f t="shared" si="67"/>
        <v>0.68847656250062617</v>
      </c>
      <c r="AE151" s="38"/>
    </row>
    <row r="152" spans="1:31" x14ac:dyDescent="0.25">
      <c r="A152" s="47">
        <v>3060.1999999999871</v>
      </c>
      <c r="B152" s="14">
        <v>39.146049999999995</v>
      </c>
      <c r="C152" s="6">
        <f t="shared" si="53"/>
        <v>-1.6517718505859378</v>
      </c>
      <c r="D152" s="16">
        <f t="shared" si="68"/>
        <v>14.199999999987085</v>
      </c>
      <c r="E152" s="17">
        <f t="shared" si="69"/>
        <v>143</v>
      </c>
      <c r="F152" s="17">
        <f t="shared" si="54"/>
        <v>142</v>
      </c>
      <c r="G152" s="17">
        <f t="shared" si="70"/>
        <v>0.69335937500063061</v>
      </c>
      <c r="H152" t="s">
        <v>198</v>
      </c>
      <c r="I152" s="19">
        <f t="shared" si="55"/>
        <v>193.30346786963045</v>
      </c>
      <c r="J152" s="19">
        <f t="shared" si="56"/>
        <v>1.4422535211254488</v>
      </c>
      <c r="K152" s="35">
        <f t="shared" si="57"/>
        <v>4.6702147742542333E-2</v>
      </c>
      <c r="L152" s="7">
        <f t="shared" si="49"/>
        <v>-7.7141293003037029E-2</v>
      </c>
      <c r="M152" t="s">
        <v>2246</v>
      </c>
      <c r="N152" s="17">
        <f t="shared" si="58"/>
        <v>164.42322914022085</v>
      </c>
      <c r="O152" s="32">
        <f t="shared" si="59"/>
        <v>0.12007915896773447</v>
      </c>
      <c r="P152" s="7">
        <f t="shared" si="50"/>
        <v>-0.19834337462493776</v>
      </c>
      <c r="Q152" t="s">
        <v>4294</v>
      </c>
      <c r="R152" s="17">
        <f t="shared" si="60"/>
        <v>136.98318522028413</v>
      </c>
      <c r="S152" s="32">
        <f t="shared" si="61"/>
        <v>3.8608413113110626E-2</v>
      </c>
      <c r="T152" s="7">
        <f t="shared" si="51"/>
        <v>-6.3772289976029128E-2</v>
      </c>
      <c r="U152" t="s">
        <v>6342</v>
      </c>
      <c r="V152" s="17">
        <f t="shared" si="62"/>
        <v>199.92716849882763</v>
      </c>
      <c r="W152" s="32">
        <f t="shared" si="63"/>
        <v>5.2676103094808496E-3</v>
      </c>
      <c r="X152" s="7">
        <f t="shared" si="52"/>
        <v>-8.7008904290567478E-3</v>
      </c>
      <c r="Y152" t="s">
        <v>8390</v>
      </c>
      <c r="Z152" s="17">
        <f t="shared" si="64"/>
        <v>253.00862750087347</v>
      </c>
      <c r="AA152" s="32">
        <f t="shared" si="65"/>
        <v>188.58555259005152</v>
      </c>
      <c r="AB152" s="19">
        <f t="shared" si="66"/>
        <v>1.4422535211254488</v>
      </c>
      <c r="AC152" s="16"/>
      <c r="AD152" s="17">
        <f t="shared" si="67"/>
        <v>0.69335937500063061</v>
      </c>
      <c r="AE152" s="38"/>
    </row>
    <row r="153" spans="1:31" x14ac:dyDescent="0.25">
      <c r="A153" s="47">
        <v>3060.299999999987</v>
      </c>
      <c r="B153" s="14">
        <v>38.688200000000002</v>
      </c>
      <c r="C153" s="6">
        <f t="shared" si="53"/>
        <v>-2.1096218505859312</v>
      </c>
      <c r="D153" s="16">
        <f t="shared" si="68"/>
        <v>14.299999999986994</v>
      </c>
      <c r="E153" s="17">
        <f t="shared" si="69"/>
        <v>144</v>
      </c>
      <c r="F153" s="17">
        <f t="shared" si="54"/>
        <v>143</v>
      </c>
      <c r="G153" s="17">
        <f t="shared" si="70"/>
        <v>0.69824218750063505</v>
      </c>
      <c r="H153" t="s">
        <v>199</v>
      </c>
      <c r="I153" s="19">
        <f t="shared" si="55"/>
        <v>107.95055341656895</v>
      </c>
      <c r="J153" s="19">
        <f t="shared" si="56"/>
        <v>1.4321678321665297</v>
      </c>
      <c r="K153" s="35">
        <f t="shared" si="57"/>
        <v>4.7351620340940592E-2</v>
      </c>
      <c r="L153" s="7">
        <f t="shared" si="49"/>
        <v>-9.9894012931897522E-2</v>
      </c>
      <c r="M153" t="s">
        <v>2247</v>
      </c>
      <c r="N153" s="17">
        <f t="shared" si="58"/>
        <v>134.13997480531086</v>
      </c>
      <c r="O153" s="32">
        <f t="shared" si="59"/>
        <v>0.1206788040283836</v>
      </c>
      <c r="P153" s="7">
        <f t="shared" si="50"/>
        <v>-0.25458664188085556</v>
      </c>
      <c r="Q153" t="s">
        <v>4295</v>
      </c>
      <c r="R153" s="17">
        <f t="shared" si="60"/>
        <v>130.83285198869788</v>
      </c>
      <c r="S153" s="32">
        <f t="shared" si="61"/>
        <v>3.8982402465120317E-2</v>
      </c>
      <c r="T153" s="7">
        <f t="shared" si="51"/>
        <v>-8.2238128028752688E-2</v>
      </c>
      <c r="U153" t="s">
        <v>6343</v>
      </c>
      <c r="V153" s="17">
        <f t="shared" si="62"/>
        <v>103.227773582583</v>
      </c>
      <c r="W153" s="32">
        <f t="shared" si="63"/>
        <v>5.3547042520694817E-3</v>
      </c>
      <c r="X153" s="7">
        <f t="shared" si="52"/>
        <v>-1.1296401093591174E-2</v>
      </c>
      <c r="Y153" t="s">
        <v>8391</v>
      </c>
      <c r="Z153" s="17">
        <f t="shared" si="64"/>
        <v>71.62991533745425</v>
      </c>
      <c r="AA153" s="32">
        <f t="shared" si="65"/>
        <v>109.9576289285115</v>
      </c>
      <c r="AB153" s="19">
        <f t="shared" si="66"/>
        <v>1.4321678321665297</v>
      </c>
      <c r="AC153" s="16"/>
      <c r="AD153" s="17">
        <f t="shared" si="67"/>
        <v>0.69824218750063505</v>
      </c>
      <c r="AE153" s="38"/>
    </row>
    <row r="154" spans="1:31" x14ac:dyDescent="0.25">
      <c r="A154" s="47">
        <v>3060.3999999999869</v>
      </c>
      <c r="B154" s="14">
        <v>37.711633333333332</v>
      </c>
      <c r="C154" s="6">
        <f t="shared" si="53"/>
        <v>-3.0861885172526016</v>
      </c>
      <c r="D154" s="16">
        <f t="shared" si="68"/>
        <v>14.399999999986903</v>
      </c>
      <c r="E154" s="17">
        <f t="shared" si="69"/>
        <v>145</v>
      </c>
      <c r="F154" s="17">
        <f t="shared" si="54"/>
        <v>144</v>
      </c>
      <c r="G154" s="17">
        <f t="shared" si="70"/>
        <v>0.70312500000063949</v>
      </c>
      <c r="H154" t="s">
        <v>200</v>
      </c>
      <c r="I154" s="19">
        <f t="shared" si="55"/>
        <v>435.72755882185925</v>
      </c>
      <c r="J154" s="19">
        <f t="shared" si="56"/>
        <v>1.4222222222209286</v>
      </c>
      <c r="K154" s="35">
        <f t="shared" si="57"/>
        <v>4.8005353438278331E-2</v>
      </c>
      <c r="L154" s="7">
        <f t="shared" si="49"/>
        <v>-0.14815357054786729</v>
      </c>
      <c r="M154" t="s">
        <v>2248</v>
      </c>
      <c r="N154" s="17">
        <f t="shared" si="58"/>
        <v>48.787900998397255</v>
      </c>
      <c r="O154" s="32">
        <f t="shared" si="59"/>
        <v>0.12128238272249359</v>
      </c>
      <c r="P154" s="7">
        <f t="shared" si="50"/>
        <v>-0.37430029690319505</v>
      </c>
      <c r="Q154" t="s">
        <v>4296</v>
      </c>
      <c r="R154" s="17">
        <f t="shared" si="60"/>
        <v>65.753524356194347</v>
      </c>
      <c r="S154" s="32">
        <f t="shared" si="61"/>
        <v>3.9359232084513536E-2</v>
      </c>
      <c r="T154" s="7">
        <f t="shared" si="51"/>
        <v>-0.12147001010710586</v>
      </c>
      <c r="U154" t="s">
        <v>6344</v>
      </c>
      <c r="V154" s="17">
        <f t="shared" si="62"/>
        <v>82.96972162332554</v>
      </c>
      <c r="W154" s="32">
        <f t="shared" si="63"/>
        <v>5.4429065908501092E-3</v>
      </c>
      <c r="X154" s="7">
        <f t="shared" si="52"/>
        <v>-1.6797835821160113E-2</v>
      </c>
      <c r="Y154" t="s">
        <v>8392</v>
      </c>
      <c r="Z154" s="17">
        <f t="shared" si="64"/>
        <v>142.21489749996971</v>
      </c>
      <c r="AA154" s="32">
        <f t="shared" si="65"/>
        <v>84.931511119471722</v>
      </c>
      <c r="AB154" s="19">
        <f t="shared" si="66"/>
        <v>1.4222222222209286</v>
      </c>
      <c r="AC154" s="16"/>
      <c r="AD154" s="17">
        <f t="shared" si="67"/>
        <v>0.70312500000063949</v>
      </c>
      <c r="AE154" s="38"/>
    </row>
    <row r="155" spans="1:31" x14ac:dyDescent="0.25">
      <c r="A155" s="47">
        <v>3060.4999999999868</v>
      </c>
      <c r="B155" s="14">
        <v>36.735066666666661</v>
      </c>
      <c r="C155" s="6">
        <f t="shared" si="53"/>
        <v>-4.0627551839192719</v>
      </c>
      <c r="D155" s="16">
        <f t="shared" si="68"/>
        <v>14.499999999986812</v>
      </c>
      <c r="E155" s="17">
        <f t="shared" si="69"/>
        <v>146</v>
      </c>
      <c r="F155" s="17">
        <f t="shared" si="54"/>
        <v>145</v>
      </c>
      <c r="G155" s="17">
        <f t="shared" si="70"/>
        <v>0.70800781250064393</v>
      </c>
      <c r="H155" t="s">
        <v>201</v>
      </c>
      <c r="I155" s="19">
        <f t="shared" si="55"/>
        <v>820.43176427303536</v>
      </c>
      <c r="J155" s="19">
        <f t="shared" si="56"/>
        <v>1.4124137931021636</v>
      </c>
      <c r="K155" s="35">
        <f t="shared" si="57"/>
        <v>4.8663340881370587E-2</v>
      </c>
      <c r="L155" s="7">
        <f t="shared" si="49"/>
        <v>-0.19770724043261897</v>
      </c>
      <c r="M155" t="s">
        <v>2249</v>
      </c>
      <c r="N155" s="17">
        <f t="shared" si="58"/>
        <v>476.44670506756063</v>
      </c>
      <c r="O155" s="32">
        <f t="shared" si="59"/>
        <v>0.12188988936895179</v>
      </c>
      <c r="P155" s="7">
        <f t="shared" si="50"/>
        <v>-0.49520877990105544</v>
      </c>
      <c r="Q155" t="s">
        <v>4297</v>
      </c>
      <c r="R155" s="17">
        <f t="shared" si="60"/>
        <v>490.6383762175704</v>
      </c>
      <c r="S155" s="32">
        <f t="shared" si="61"/>
        <v>3.9738906008559928E-2</v>
      </c>
      <c r="T155" s="7">
        <f t="shared" si="51"/>
        <v>-0.16144944638955755</v>
      </c>
      <c r="U155" t="s">
        <v>6345</v>
      </c>
      <c r="V155" s="17">
        <f t="shared" si="62"/>
        <v>454.11707159621739</v>
      </c>
      <c r="W155" s="32">
        <f t="shared" si="63"/>
        <v>5.5322275991695966E-3</v>
      </c>
      <c r="X155" s="7">
        <f t="shared" si="52"/>
        <v>-2.2476086357147547E-2</v>
      </c>
      <c r="Y155" t="s">
        <v>8393</v>
      </c>
      <c r="Z155" s="17">
        <f t="shared" si="64"/>
        <v>421.90103069704367</v>
      </c>
      <c r="AA155" s="32">
        <f t="shared" si="65"/>
        <v>460.77579589459799</v>
      </c>
      <c r="AB155" s="19">
        <f t="shared" si="66"/>
        <v>1.4124137931021636</v>
      </c>
      <c r="AC155" s="16"/>
      <c r="AD155" s="17">
        <f t="shared" si="67"/>
        <v>0.70800781250064393</v>
      </c>
      <c r="AE155" s="38"/>
    </row>
    <row r="156" spans="1:31" x14ac:dyDescent="0.25">
      <c r="A156" s="47">
        <v>3060.5999999999867</v>
      </c>
      <c r="B156" s="14">
        <v>35.758499999999998</v>
      </c>
      <c r="C156" s="6">
        <f t="shared" si="53"/>
        <v>-5.0393218505859352</v>
      </c>
      <c r="D156" s="16">
        <f t="shared" si="68"/>
        <v>14.599999999986721</v>
      </c>
      <c r="E156" s="17">
        <f t="shared" si="69"/>
        <v>147</v>
      </c>
      <c r="F156" s="17">
        <f t="shared" si="54"/>
        <v>146</v>
      </c>
      <c r="G156" s="17">
        <f t="shared" si="70"/>
        <v>0.71289062500064837</v>
      </c>
      <c r="H156" t="s">
        <v>202</v>
      </c>
      <c r="I156" s="19">
        <f t="shared" si="55"/>
        <v>1189.8902612144964</v>
      </c>
      <c r="J156" s="19">
        <f t="shared" si="56"/>
        <v>1.4027397260261214</v>
      </c>
      <c r="K156" s="35">
        <f t="shared" si="57"/>
        <v>4.9325576476988986E-2</v>
      </c>
      <c r="L156" s="7">
        <f t="shared" si="49"/>
        <v>-0.24856745533323821</v>
      </c>
      <c r="M156" t="s">
        <v>2250</v>
      </c>
      <c r="N156" s="17">
        <f t="shared" si="58"/>
        <v>759.63749810656327</v>
      </c>
      <c r="O156" s="32">
        <f t="shared" si="59"/>
        <v>0.12250131824967436</v>
      </c>
      <c r="P156" s="7">
        <f t="shared" si="50"/>
        <v>-0.61732356978116565</v>
      </c>
      <c r="Q156" t="s">
        <v>4298</v>
      </c>
      <c r="R156" s="17">
        <f t="shared" si="60"/>
        <v>789.22785362359593</v>
      </c>
      <c r="S156" s="32">
        <f t="shared" si="61"/>
        <v>4.0121428286044918E-2</v>
      </c>
      <c r="T156" s="7">
        <f t="shared" si="51"/>
        <v>-0.20218479023858277</v>
      </c>
      <c r="U156" t="s">
        <v>6346</v>
      </c>
      <c r="V156" s="17">
        <f t="shared" si="62"/>
        <v>700.15478644549046</v>
      </c>
      <c r="W156" s="32">
        <f t="shared" si="63"/>
        <v>5.6226776154798203E-3</v>
      </c>
      <c r="X156" s="7">
        <f t="shared" si="52"/>
        <v>-2.833448216648788E-2</v>
      </c>
      <c r="Y156" t="s">
        <v>8394</v>
      </c>
      <c r="Z156" s="17">
        <f t="shared" si="64"/>
        <v>602.46159438086329</v>
      </c>
      <c r="AA156" s="32">
        <f t="shared" si="65"/>
        <v>712.87043313912818</v>
      </c>
      <c r="AB156" s="19">
        <f t="shared" si="66"/>
        <v>1.4027397260261214</v>
      </c>
      <c r="AC156" s="16"/>
      <c r="AD156" s="17">
        <f t="shared" si="67"/>
        <v>0.71289062500064837</v>
      </c>
      <c r="AE156" s="38"/>
    </row>
    <row r="157" spans="1:31" x14ac:dyDescent="0.25">
      <c r="A157" s="47">
        <v>3060.6999999999866</v>
      </c>
      <c r="B157" s="14">
        <v>35.025999999999996</v>
      </c>
      <c r="C157" s="6">
        <f t="shared" si="53"/>
        <v>-5.7718218505859369</v>
      </c>
      <c r="D157" s="16">
        <f t="shared" si="68"/>
        <v>14.69999999998663</v>
      </c>
      <c r="E157" s="17">
        <f t="shared" si="69"/>
        <v>148</v>
      </c>
      <c r="F157" s="17">
        <f t="shared" si="54"/>
        <v>147</v>
      </c>
      <c r="G157" s="17">
        <f t="shared" si="70"/>
        <v>0.71777343750065281</v>
      </c>
      <c r="H157" t="s">
        <v>203</v>
      </c>
      <c r="I157" s="19">
        <f t="shared" si="55"/>
        <v>347.29008204446518</v>
      </c>
      <c r="J157" s="19">
        <f t="shared" si="56"/>
        <v>1.3931972789102975</v>
      </c>
      <c r="K157" s="35">
        <f t="shared" si="57"/>
        <v>4.999205399191986E-2</v>
      </c>
      <c r="L157" s="7">
        <f t="shared" si="49"/>
        <v>-0.28854522958623496</v>
      </c>
      <c r="M157" t="s">
        <v>2251</v>
      </c>
      <c r="N157" s="17">
        <f t="shared" si="58"/>
        <v>509.57738033084502</v>
      </c>
      <c r="O157" s="32">
        <f t="shared" si="59"/>
        <v>0.12311666360965973</v>
      </c>
      <c r="P157" s="7">
        <f t="shared" si="50"/>
        <v>-0.71060744919347252</v>
      </c>
      <c r="Q157" t="s">
        <v>4299</v>
      </c>
      <c r="R157" s="17">
        <f t="shared" si="60"/>
        <v>496.98135196400023</v>
      </c>
      <c r="S157" s="32">
        <f t="shared" si="61"/>
        <v>4.050680297694452E-2</v>
      </c>
      <c r="T157" s="7">
        <f t="shared" si="51"/>
        <v>-0.23379805051970787</v>
      </c>
      <c r="U157" t="s">
        <v>6347</v>
      </c>
      <c r="V157" s="17">
        <f t="shared" si="62"/>
        <v>501.6060552440814</v>
      </c>
      <c r="W157" s="32">
        <f t="shared" si="63"/>
        <v>5.7142670431564457E-3</v>
      </c>
      <c r="X157" s="7">
        <f t="shared" si="52"/>
        <v>-3.2981731379773463E-2</v>
      </c>
      <c r="Y157" t="s">
        <v>8395</v>
      </c>
      <c r="Z157" s="17">
        <f t="shared" si="64"/>
        <v>488.07369930174235</v>
      </c>
      <c r="AA157" s="32">
        <f t="shared" si="65"/>
        <v>499.05962171016722</v>
      </c>
      <c r="AB157" s="19">
        <f t="shared" si="66"/>
        <v>1.3931972789102975</v>
      </c>
      <c r="AC157" s="16"/>
      <c r="AD157" s="17">
        <f t="shared" si="67"/>
        <v>0.71777343750065281</v>
      </c>
      <c r="AE157" s="38"/>
    </row>
    <row r="158" spans="1:31" x14ac:dyDescent="0.25">
      <c r="A158" s="47">
        <v>3060.7999999999865</v>
      </c>
      <c r="B158" s="14">
        <v>34.293500000000002</v>
      </c>
      <c r="C158" s="6">
        <f t="shared" si="53"/>
        <v>-6.5043218505859315</v>
      </c>
      <c r="D158" s="16">
        <f t="shared" si="68"/>
        <v>14.799999999986539</v>
      </c>
      <c r="E158" s="17">
        <f t="shared" si="69"/>
        <v>149</v>
      </c>
      <c r="F158" s="17">
        <f t="shared" si="54"/>
        <v>148</v>
      </c>
      <c r="G158" s="17">
        <f t="shared" si="70"/>
        <v>0.72265625000065725</v>
      </c>
      <c r="H158" t="s">
        <v>204</v>
      </c>
      <c r="I158" s="19">
        <f t="shared" si="55"/>
        <v>220.48988622454681</v>
      </c>
      <c r="J158" s="19">
        <f t="shared" si="56"/>
        <v>1.3837837837825253</v>
      </c>
      <c r="K158" s="35">
        <f t="shared" si="57"/>
        <v>5.0662767153023092E-2</v>
      </c>
      <c r="L158" s="7">
        <f t="shared" si="49"/>
        <v>-0.32952694340455529</v>
      </c>
      <c r="M158" t="s">
        <v>2252</v>
      </c>
      <c r="N158" s="17">
        <f t="shared" si="58"/>
        <v>212.17700403398044</v>
      </c>
      <c r="O158" s="32">
        <f t="shared" si="59"/>
        <v>0.12373591965704311</v>
      </c>
      <c r="P158" s="7">
        <f t="shared" si="50"/>
        <v>-0.80481824592765083</v>
      </c>
      <c r="Q158" t="s">
        <v>4300</v>
      </c>
      <c r="R158" s="17">
        <f t="shared" si="60"/>
        <v>210.55139061700791</v>
      </c>
      <c r="S158" s="32">
        <f t="shared" si="61"/>
        <v>4.0895034152098789E-2</v>
      </c>
      <c r="T158" s="7">
        <f t="shared" si="51"/>
        <v>-0.26599446421595407</v>
      </c>
      <c r="U158" t="s">
        <v>6348</v>
      </c>
      <c r="V158" s="17">
        <f t="shared" si="62"/>
        <v>235.44525111264375</v>
      </c>
      <c r="W158" s="32">
        <f t="shared" si="63"/>
        <v>5.8070063503152716E-3</v>
      </c>
      <c r="X158" s="7">
        <f t="shared" si="52"/>
        <v>-3.7770638290846884E-2</v>
      </c>
      <c r="Y158" t="s">
        <v>8396</v>
      </c>
      <c r="Z158" s="17">
        <f t="shared" si="64"/>
        <v>271.61059082816575</v>
      </c>
      <c r="AA158" s="32">
        <f t="shared" si="65"/>
        <v>232.44605914794946</v>
      </c>
      <c r="AB158" s="19">
        <f t="shared" si="66"/>
        <v>1.3837837837825253</v>
      </c>
      <c r="AC158" s="16"/>
      <c r="AD158" s="17">
        <f t="shared" si="67"/>
        <v>0.72265625000065725</v>
      </c>
      <c r="AE158" s="38"/>
    </row>
    <row r="159" spans="1:31" x14ac:dyDescent="0.25">
      <c r="A159" s="47">
        <v>3060.8999999999864</v>
      </c>
      <c r="B159" s="14">
        <v>32.279400000000003</v>
      </c>
      <c r="C159" s="6">
        <f t="shared" si="53"/>
        <v>-8.5184218505859306</v>
      </c>
      <c r="D159" s="16">
        <f t="shared" si="68"/>
        <v>14.899999999986449</v>
      </c>
      <c r="E159" s="17">
        <f t="shared" si="69"/>
        <v>150</v>
      </c>
      <c r="F159" s="17">
        <f t="shared" si="54"/>
        <v>149</v>
      </c>
      <c r="G159" s="17">
        <f t="shared" si="70"/>
        <v>0.72753906250066169</v>
      </c>
      <c r="H159" t="s">
        <v>205</v>
      </c>
      <c r="I159" s="19">
        <f t="shared" si="55"/>
        <v>285.5426887835153</v>
      </c>
      <c r="J159" s="19">
        <f t="shared" si="56"/>
        <v>1.3744966442940518</v>
      </c>
      <c r="K159" s="35">
        <f t="shared" si="57"/>
        <v>5.1337709647290841E-2</v>
      </c>
      <c r="L159" s="7">
        <f t="shared" si="49"/>
        <v>-0.43731626761851844</v>
      </c>
      <c r="M159" t="s">
        <v>2253</v>
      </c>
      <c r="N159" s="17">
        <f t="shared" si="58"/>
        <v>136.0402423523602</v>
      </c>
      <c r="O159" s="32">
        <f t="shared" si="59"/>
        <v>0.12435908056315065</v>
      </c>
      <c r="P159" s="7">
        <f t="shared" si="50"/>
        <v>-1.0593431091879186</v>
      </c>
      <c r="Q159" t="s">
        <v>4301</v>
      </c>
      <c r="R159" s="17">
        <f t="shared" si="60"/>
        <v>127.87992806586989</v>
      </c>
      <c r="S159" s="32">
        <f t="shared" si="61"/>
        <v>4.1286125892883344E-2</v>
      </c>
      <c r="T159" s="7">
        <f t="shared" si="51"/>
        <v>-0.35169263693197905</v>
      </c>
      <c r="U159" t="s">
        <v>6349</v>
      </c>
      <c r="V159" s="17">
        <f t="shared" si="62"/>
        <v>159.877081244973</v>
      </c>
      <c r="W159" s="32">
        <f t="shared" si="63"/>
        <v>5.9009060696251815E-3</v>
      </c>
      <c r="X159" s="7">
        <f t="shared" si="52"/>
        <v>-5.0266407201750289E-2</v>
      </c>
      <c r="Y159" t="s">
        <v>8397</v>
      </c>
      <c r="Z159" s="17">
        <f t="shared" si="64"/>
        <v>198.57190047514348</v>
      </c>
      <c r="AA159" s="32">
        <f t="shared" si="65"/>
        <v>155.59228803458663</v>
      </c>
      <c r="AB159" s="19">
        <f t="shared" si="66"/>
        <v>1.3744966442940518</v>
      </c>
      <c r="AC159" s="16"/>
      <c r="AD159" s="17">
        <f t="shared" si="67"/>
        <v>0.72753906250066169</v>
      </c>
      <c r="AE159" s="38"/>
    </row>
    <row r="160" spans="1:31" x14ac:dyDescent="0.25">
      <c r="A160" s="47">
        <v>3060.9999999999864</v>
      </c>
      <c r="B160" s="14">
        <v>30.2653</v>
      </c>
      <c r="C160" s="6">
        <f t="shared" si="53"/>
        <v>-10.532521850585933</v>
      </c>
      <c r="D160" s="16">
        <f t="shared" si="68"/>
        <v>14.999999999986358</v>
      </c>
      <c r="E160" s="17">
        <f t="shared" si="69"/>
        <v>151</v>
      </c>
      <c r="F160" s="17">
        <f t="shared" si="54"/>
        <v>150</v>
      </c>
      <c r="G160" s="17">
        <f t="shared" si="70"/>
        <v>0.73242187500066613</v>
      </c>
      <c r="H160" t="s">
        <v>206</v>
      </c>
      <c r="I160" s="19">
        <f t="shared" si="55"/>
        <v>631.44358315438808</v>
      </c>
      <c r="J160" s="19">
        <f t="shared" si="56"/>
        <v>1.3653333333320916</v>
      </c>
      <c r="K160" s="35">
        <f t="shared" si="57"/>
        <v>5.2016875121907447E-2</v>
      </c>
      <c r="L160" s="7">
        <f t="shared" si="49"/>
        <v>-0.54786887382069005</v>
      </c>
      <c r="M160" t="s">
        <v>2254</v>
      </c>
      <c r="N160" s="17">
        <f t="shared" si="58"/>
        <v>353.45387598270372</v>
      </c>
      <c r="O160" s="32">
        <f t="shared" si="59"/>
        <v>0.12498614046255468</v>
      </c>
      <c r="P160" s="7">
        <f t="shared" si="50"/>
        <v>-1.3164192554422598</v>
      </c>
      <c r="Q160" t="s">
        <v>4302</v>
      </c>
      <c r="R160" s="17">
        <f t="shared" si="60"/>
        <v>369.48881970872276</v>
      </c>
      <c r="S160" s="32">
        <f t="shared" si="61"/>
        <v>4.1680082290880313E-2</v>
      </c>
      <c r="T160" s="7">
        <f t="shared" si="51"/>
        <v>-0.4389963774629167</v>
      </c>
      <c r="U160" t="s">
        <v>6350</v>
      </c>
      <c r="V160" s="17">
        <f t="shared" si="62"/>
        <v>316.50550020118959</v>
      </c>
      <c r="W160" s="32">
        <f t="shared" si="63"/>
        <v>5.9959767981194578E-3</v>
      </c>
      <c r="X160" s="7">
        <f t="shared" si="52"/>
        <v>-6.3152756641799465E-2</v>
      </c>
      <c r="Y160" t="s">
        <v>8398</v>
      </c>
      <c r="Z160" s="17">
        <f t="shared" si="64"/>
        <v>266.65088867506444</v>
      </c>
      <c r="AA160" s="32">
        <f t="shared" si="65"/>
        <v>326.52477114192016</v>
      </c>
      <c r="AB160" s="19">
        <f t="shared" si="66"/>
        <v>1.3653333333320916</v>
      </c>
      <c r="AC160" s="16"/>
      <c r="AD160" s="17">
        <f t="shared" si="67"/>
        <v>0.73242187500066613</v>
      </c>
      <c r="AE160" s="38"/>
    </row>
    <row r="161" spans="1:31" x14ac:dyDescent="0.25">
      <c r="A161" s="47">
        <v>3061.0999999999863</v>
      </c>
      <c r="B161" s="14">
        <v>28.617350000000002</v>
      </c>
      <c r="C161" s="6">
        <f t="shared" si="53"/>
        <v>-12.180471850585931</v>
      </c>
      <c r="D161" s="16">
        <f t="shared" si="68"/>
        <v>15.099999999986267</v>
      </c>
      <c r="E161" s="17">
        <f t="shared" si="69"/>
        <v>152</v>
      </c>
      <c r="F161" s="17">
        <f t="shared" si="54"/>
        <v>151</v>
      </c>
      <c r="G161" s="17">
        <f t="shared" si="70"/>
        <v>0.73730468750067057</v>
      </c>
      <c r="H161" t="s">
        <v>207</v>
      </c>
      <c r="I161" s="19">
        <f t="shared" si="55"/>
        <v>585.72975213194309</v>
      </c>
      <c r="J161" s="19">
        <f t="shared" si="56"/>
        <v>1.3562913907272434</v>
      </c>
      <c r="K161" s="35">
        <f t="shared" si="57"/>
        <v>5.2700257184308652E-2</v>
      </c>
      <c r="L161" s="7">
        <f t="shared" si="49"/>
        <v>-0.64191399915211056</v>
      </c>
      <c r="M161" t="s">
        <v>2255</v>
      </c>
      <c r="N161" s="17">
        <f t="shared" si="58"/>
        <v>337.80609119081453</v>
      </c>
      <c r="O161" s="32">
        <f t="shared" si="59"/>
        <v>0.12561709345312849</v>
      </c>
      <c r="P161" s="7">
        <f t="shared" si="50"/>
        <v>-1.5300754707582538</v>
      </c>
      <c r="Q161" t="s">
        <v>4303</v>
      </c>
      <c r="R161" s="17">
        <f t="shared" si="60"/>
        <v>356.54458083298357</v>
      </c>
      <c r="S161" s="32">
        <f t="shared" si="61"/>
        <v>4.2076907447546427E-2</v>
      </c>
      <c r="T161" s="7">
        <f t="shared" si="51"/>
        <v>-0.51251658672454881</v>
      </c>
      <c r="U161" t="s">
        <v>6351</v>
      </c>
      <c r="V161" s="17">
        <f t="shared" si="62"/>
        <v>296.84918953238093</v>
      </c>
      <c r="W161" s="32">
        <f t="shared" si="63"/>
        <v>6.092229197002961E-3</v>
      </c>
      <c r="X161" s="7">
        <f t="shared" si="52"/>
        <v>-7.4206226241412293E-2</v>
      </c>
      <c r="Y161" t="s">
        <v>8399</v>
      </c>
      <c r="Z161" s="17">
        <f t="shared" si="64"/>
        <v>232.77848100615319</v>
      </c>
      <c r="AA161" s="32">
        <f t="shared" si="65"/>
        <v>305.99458564058307</v>
      </c>
      <c r="AB161" s="19">
        <f t="shared" si="66"/>
        <v>1.3562913907272434</v>
      </c>
      <c r="AC161" s="16"/>
      <c r="AD161" s="17">
        <f t="shared" si="67"/>
        <v>0.73730468750067057</v>
      </c>
      <c r="AE161" s="38"/>
    </row>
    <row r="162" spans="1:31" x14ac:dyDescent="0.25">
      <c r="A162" s="47">
        <v>3061.1999999999862</v>
      </c>
      <c r="B162" s="14">
        <v>26.9694</v>
      </c>
      <c r="C162" s="6">
        <f t="shared" si="53"/>
        <v>-13.828421850585933</v>
      </c>
      <c r="D162" s="16">
        <f t="shared" si="68"/>
        <v>15.199999999986176</v>
      </c>
      <c r="E162" s="17">
        <f t="shared" si="69"/>
        <v>153</v>
      </c>
      <c r="F162" s="17">
        <f t="shared" si="54"/>
        <v>152</v>
      </c>
      <c r="G162" s="17">
        <f t="shared" si="70"/>
        <v>0.74218750000067502</v>
      </c>
      <c r="H162" t="s">
        <v>208</v>
      </c>
      <c r="I162" s="19">
        <f t="shared" si="55"/>
        <v>787.49998823104818</v>
      </c>
      <c r="J162" s="19">
        <f t="shared" si="56"/>
        <v>1.3473684210514061</v>
      </c>
      <c r="K162" s="35">
        <f t="shared" si="57"/>
        <v>5.3387849402242338E-2</v>
      </c>
      <c r="L162" s="7">
        <f t="shared" si="49"/>
        <v>-0.73826970322975904</v>
      </c>
      <c r="M162" t="s">
        <v>2256</v>
      </c>
      <c r="N162" s="17">
        <f t="shared" si="58"/>
        <v>290.54714589780343</v>
      </c>
      <c r="O162" s="32">
        <f t="shared" si="59"/>
        <v>0.12625193359610226</v>
      </c>
      <c r="P162" s="7">
        <f t="shared" si="50"/>
        <v>-1.7458649972190647</v>
      </c>
      <c r="Q162" t="s">
        <v>4304</v>
      </c>
      <c r="R162" s="17">
        <f t="shared" si="60"/>
        <v>328.57105675330183</v>
      </c>
      <c r="S162" s="32">
        <f t="shared" si="61"/>
        <v>4.2476605473881206E-2</v>
      </c>
      <c r="T162" s="7">
        <f t="shared" si="51"/>
        <v>-0.58738441927373686</v>
      </c>
      <c r="U162" t="s">
        <v>6352</v>
      </c>
      <c r="V162" s="17">
        <f t="shared" si="62"/>
        <v>237.71733441065919</v>
      </c>
      <c r="W162" s="32">
        <f t="shared" si="63"/>
        <v>6.1896739914577559E-3</v>
      </c>
      <c r="X162" s="7">
        <f t="shared" si="52"/>
        <v>-8.5593423071477881E-2</v>
      </c>
      <c r="Y162" t="s">
        <v>8400</v>
      </c>
      <c r="Z162" s="17">
        <f t="shared" si="64"/>
        <v>154.80392224409277</v>
      </c>
      <c r="AA162" s="32">
        <f t="shared" si="65"/>
        <v>252.90986482646429</v>
      </c>
      <c r="AB162" s="19">
        <f t="shared" si="66"/>
        <v>1.3473684210514061</v>
      </c>
      <c r="AC162" s="16"/>
      <c r="AD162" s="17">
        <f t="shared" si="67"/>
        <v>0.74218750000067502</v>
      </c>
      <c r="AE162" s="38"/>
    </row>
    <row r="163" spans="1:31" x14ac:dyDescent="0.25">
      <c r="A163" s="47">
        <v>3061.2999999999861</v>
      </c>
      <c r="B163" s="14">
        <v>26.114866666666668</v>
      </c>
      <c r="C163" s="6">
        <f t="shared" si="53"/>
        <v>-14.682955183919265</v>
      </c>
      <c r="D163" s="16">
        <f t="shared" si="68"/>
        <v>15.299999999986085</v>
      </c>
      <c r="E163" s="17">
        <f t="shared" si="69"/>
        <v>154</v>
      </c>
      <c r="F163" s="17">
        <f t="shared" si="54"/>
        <v>153</v>
      </c>
      <c r="G163" s="17">
        <f t="shared" si="70"/>
        <v>0.74707031250067946</v>
      </c>
      <c r="H163" t="s">
        <v>209</v>
      </c>
      <c r="I163" s="19">
        <f t="shared" si="55"/>
        <v>588.52524891335372</v>
      </c>
      <c r="J163" s="19">
        <f t="shared" si="56"/>
        <v>1.3385620915020506</v>
      </c>
      <c r="K163" s="35">
        <f t="shared" si="57"/>
        <v>5.4079645303828638E-2</v>
      </c>
      <c r="L163" s="7">
        <f t="shared" si="49"/>
        <v>-0.79404900835836589</v>
      </c>
      <c r="M163" t="s">
        <v>2257</v>
      </c>
      <c r="N163" s="17">
        <f t="shared" si="58"/>
        <v>196.73502800579445</v>
      </c>
      <c r="O163" s="32">
        <f t="shared" si="59"/>
        <v>0.12689065491611889</v>
      </c>
      <c r="P163" s="7">
        <f t="shared" si="50"/>
        <v>-1.8631297993915386</v>
      </c>
      <c r="Q163" t="s">
        <v>4305</v>
      </c>
      <c r="R163" s="17">
        <f t="shared" si="60"/>
        <v>216.03429396346161</v>
      </c>
      <c r="S163" s="32">
        <f t="shared" si="61"/>
        <v>4.2879180490092171E-2</v>
      </c>
      <c r="T163" s="7">
        <f t="shared" si="51"/>
        <v>-0.62959308545920867</v>
      </c>
      <c r="U163" t="s">
        <v>6353</v>
      </c>
      <c r="V163" s="17">
        <f t="shared" si="62"/>
        <v>161.30621580456659</v>
      </c>
      <c r="W163" s="32">
        <f t="shared" si="63"/>
        <v>6.2883219704450719E-3</v>
      </c>
      <c r="X163" s="7">
        <f t="shared" si="52"/>
        <v>-9.2331149674099874E-2</v>
      </c>
      <c r="Y163" t="s">
        <v>8401</v>
      </c>
      <c r="Z163" s="17">
        <f t="shared" si="64"/>
        <v>113.0309117021022</v>
      </c>
      <c r="AA163" s="32">
        <f t="shared" si="65"/>
        <v>171.7766123689812</v>
      </c>
      <c r="AB163" s="19">
        <f t="shared" si="66"/>
        <v>1.3385620915020506</v>
      </c>
      <c r="AC163" s="16"/>
      <c r="AD163" s="17">
        <f t="shared" si="67"/>
        <v>0.74707031250067946</v>
      </c>
      <c r="AE163" s="38"/>
    </row>
    <row r="164" spans="1:31" x14ac:dyDescent="0.25">
      <c r="A164" s="47">
        <v>3061.399999999986</v>
      </c>
      <c r="B164" s="14">
        <v>25.260333333333335</v>
      </c>
      <c r="C164" s="6">
        <f t="shared" si="53"/>
        <v>-15.537488517252598</v>
      </c>
      <c r="D164" s="16">
        <f t="shared" si="68"/>
        <v>15.399999999985994</v>
      </c>
      <c r="E164" s="17">
        <f t="shared" si="69"/>
        <v>155</v>
      </c>
      <c r="F164" s="17">
        <f t="shared" si="54"/>
        <v>154</v>
      </c>
      <c r="G164" s="17">
        <f t="shared" si="70"/>
        <v>0.7519531250006839</v>
      </c>
      <c r="H164" t="s">
        <v>210</v>
      </c>
      <c r="I164" s="19">
        <f t="shared" si="55"/>
        <v>137.63238673504017</v>
      </c>
      <c r="J164" s="19">
        <f t="shared" si="56"/>
        <v>1.3298701298689204</v>
      </c>
      <c r="K164" s="35">
        <f t="shared" si="57"/>
        <v>5.4775638377621061E-2</v>
      </c>
      <c r="L164" s="7">
        <f t="shared" si="49"/>
        <v>-0.85107585231746796</v>
      </c>
      <c r="M164" t="s">
        <v>2258</v>
      </c>
      <c r="N164" s="17">
        <f t="shared" si="58"/>
        <v>120.63236233750608</v>
      </c>
      <c r="O164" s="32">
        <f t="shared" si="59"/>
        <v>0.12753325140128996</v>
      </c>
      <c r="P164" s="7">
        <f t="shared" si="50"/>
        <v>-1.9815464292154314</v>
      </c>
      <c r="Q164" t="s">
        <v>4306</v>
      </c>
      <c r="R164" s="17">
        <f t="shared" si="60"/>
        <v>103.97099566570581</v>
      </c>
      <c r="S164" s="32">
        <f t="shared" si="61"/>
        <v>4.3284636625259713E-2</v>
      </c>
      <c r="T164" s="7">
        <f t="shared" si="51"/>
        <v>-0.67253454453842398</v>
      </c>
      <c r="U164" t="s">
        <v>6354</v>
      </c>
      <c r="V164" s="17">
        <f t="shared" si="62"/>
        <v>124.70465722664203</v>
      </c>
      <c r="W164" s="32">
        <f t="shared" si="63"/>
        <v>6.3881839865046596E-3</v>
      </c>
      <c r="X164" s="7">
        <f t="shared" si="52"/>
        <v>-9.9256335336413079E-2</v>
      </c>
      <c r="Y164" t="s">
        <v>8402</v>
      </c>
      <c r="Z164" s="17">
        <f t="shared" si="64"/>
        <v>142.34426100375578</v>
      </c>
      <c r="AA164" s="32">
        <f t="shared" si="65"/>
        <v>122.91306905840243</v>
      </c>
      <c r="AB164" s="19">
        <f t="shared" si="66"/>
        <v>1.3298701298689204</v>
      </c>
      <c r="AC164" s="16"/>
      <c r="AD164" s="17">
        <f t="shared" si="67"/>
        <v>0.7519531250006839</v>
      </c>
      <c r="AE164" s="38"/>
    </row>
    <row r="165" spans="1:31" x14ac:dyDescent="0.25">
      <c r="A165" s="47">
        <v>3061.4999999999859</v>
      </c>
      <c r="B165" s="14">
        <v>24.405799999999999</v>
      </c>
      <c r="C165" s="6">
        <f t="shared" si="53"/>
        <v>-16.392021850585934</v>
      </c>
      <c r="D165" s="16">
        <f t="shared" si="68"/>
        <v>15.499999999985903</v>
      </c>
      <c r="E165" s="17">
        <f t="shared" si="69"/>
        <v>156</v>
      </c>
      <c r="F165" s="17">
        <f t="shared" si="54"/>
        <v>155</v>
      </c>
      <c r="G165" s="17">
        <f t="shared" si="70"/>
        <v>0.75683593750068834</v>
      </c>
      <c r="H165" t="s">
        <v>211</v>
      </c>
      <c r="I165" s="19">
        <f t="shared" si="55"/>
        <v>128.57166948843283</v>
      </c>
      <c r="J165" s="19">
        <f t="shared" si="56"/>
        <v>1.3212903225794435</v>
      </c>
      <c r="K165" s="35">
        <f t="shared" si="57"/>
        <v>5.5475822072667713E-2</v>
      </c>
      <c r="L165" s="7">
        <f t="shared" si="49"/>
        <v>-0.9093608875943866</v>
      </c>
      <c r="M165" t="s">
        <v>2259</v>
      </c>
      <c r="N165" s="17">
        <f t="shared" si="58"/>
        <v>208.35959218543317</v>
      </c>
      <c r="O165" s="32">
        <f t="shared" si="59"/>
        <v>0.12817971700325259</v>
      </c>
      <c r="P165" s="7">
        <f t="shared" si="50"/>
        <v>-2.1011247219192377</v>
      </c>
      <c r="Q165" t="s">
        <v>4307</v>
      </c>
      <c r="R165" s="17">
        <f t="shared" si="60"/>
        <v>200.98422990737154</v>
      </c>
      <c r="S165" s="32">
        <f t="shared" si="61"/>
        <v>4.3692978016999881E-2</v>
      </c>
      <c r="T165" s="7">
        <f t="shared" si="51"/>
        <v>-0.7162162503718329</v>
      </c>
      <c r="U165" t="s">
        <v>6355</v>
      </c>
      <c r="V165" s="17">
        <f t="shared" si="62"/>
        <v>220.33682323546651</v>
      </c>
      <c r="W165" s="32">
        <f t="shared" si="63"/>
        <v>6.4892709555516258E-3</v>
      </c>
      <c r="X165" s="7">
        <f t="shared" si="52"/>
        <v>-0.10637227129777491</v>
      </c>
      <c r="Y165" t="s">
        <v>8403</v>
      </c>
      <c r="Z165" s="17">
        <f t="shared" si="64"/>
        <v>236.70033107922811</v>
      </c>
      <c r="AA165" s="32">
        <f t="shared" si="65"/>
        <v>216.59524410187481</v>
      </c>
      <c r="AB165" s="19">
        <f t="shared" si="66"/>
        <v>1.3212903225794435</v>
      </c>
      <c r="AC165" s="16"/>
      <c r="AD165" s="17">
        <f t="shared" si="67"/>
        <v>0.75683593750068834</v>
      </c>
      <c r="AE165" s="38"/>
    </row>
    <row r="166" spans="1:31" x14ac:dyDescent="0.25">
      <c r="A166" s="47">
        <v>3061.5999999999858</v>
      </c>
      <c r="B166" s="14">
        <v>25.028199999999998</v>
      </c>
      <c r="C166" s="6">
        <f t="shared" si="53"/>
        <v>-15.769621850585935</v>
      </c>
      <c r="D166" s="16">
        <f t="shared" si="68"/>
        <v>15.599999999985812</v>
      </c>
      <c r="E166" s="17">
        <f t="shared" si="69"/>
        <v>157</v>
      </c>
      <c r="F166" s="17">
        <f t="shared" si="54"/>
        <v>156</v>
      </c>
      <c r="G166" s="17">
        <f t="shared" si="70"/>
        <v>0.76171875000069278</v>
      </c>
      <c r="H166" t="s">
        <v>212</v>
      </c>
      <c r="I166" s="19">
        <f t="shared" si="55"/>
        <v>761.89771729010693</v>
      </c>
      <c r="J166" s="19">
        <f t="shared" si="56"/>
        <v>1.3128205128193189</v>
      </c>
      <c r="K166" s="35">
        <f t="shared" si="57"/>
        <v>5.6180189798573033E-2</v>
      </c>
      <c r="L166" s="7">
        <f t="shared" si="49"/>
        <v>-0.88594034861764237</v>
      </c>
      <c r="M166" t="s">
        <v>2260</v>
      </c>
      <c r="N166" s="17">
        <f t="shared" si="58"/>
        <v>423.40469831626012</v>
      </c>
      <c r="O166" s="32">
        <f t="shared" si="59"/>
        <v>0.1288300456372265</v>
      </c>
      <c r="P166" s="7">
        <f t="shared" si="50"/>
        <v>-2.03160110269279</v>
      </c>
      <c r="Q166" t="s">
        <v>4308</v>
      </c>
      <c r="R166" s="17">
        <f t="shared" si="60"/>
        <v>448.04091351293795</v>
      </c>
      <c r="S166" s="32">
        <f t="shared" si="61"/>
        <v>4.4104208811126241E-2</v>
      </c>
      <c r="T166" s="7">
        <f t="shared" si="51"/>
        <v>-0.69550669497074114</v>
      </c>
      <c r="U166" t="s">
        <v>6356</v>
      </c>
      <c r="V166" s="17">
        <f t="shared" si="62"/>
        <v>393.40800343181309</v>
      </c>
      <c r="W166" s="32">
        <f t="shared" si="63"/>
        <v>6.5915938566697332E-3</v>
      </c>
      <c r="X166" s="7">
        <f t="shared" si="52"/>
        <v>-0.10394694251232704</v>
      </c>
      <c r="Y166" t="s">
        <v>8404</v>
      </c>
      <c r="Z166" s="17">
        <f t="shared" si="64"/>
        <v>347.1282991227236</v>
      </c>
      <c r="AA166" s="32">
        <f t="shared" si="65"/>
        <v>402.99547859593372</v>
      </c>
      <c r="AB166" s="19">
        <f t="shared" si="66"/>
        <v>1.3128205128193189</v>
      </c>
      <c r="AC166" s="16"/>
      <c r="AD166" s="17">
        <f t="shared" si="67"/>
        <v>0.76171875000069278</v>
      </c>
      <c r="AE166" s="38"/>
    </row>
    <row r="167" spans="1:31" x14ac:dyDescent="0.25">
      <c r="A167" s="47">
        <v>3061.6999999999857</v>
      </c>
      <c r="B167" s="14">
        <v>25.650599999999997</v>
      </c>
      <c r="C167" s="6">
        <f t="shared" si="53"/>
        <v>-15.147221850585936</v>
      </c>
      <c r="D167" s="16">
        <f t="shared" si="68"/>
        <v>15.699999999985721</v>
      </c>
      <c r="E167" s="17">
        <f t="shared" si="69"/>
        <v>158</v>
      </c>
      <c r="F167" s="17">
        <f t="shared" si="54"/>
        <v>157</v>
      </c>
      <c r="G167" s="17">
        <f t="shared" si="70"/>
        <v>0.76660156250069722</v>
      </c>
      <c r="H167" t="s">
        <v>213</v>
      </c>
      <c r="I167" s="19">
        <f t="shared" si="55"/>
        <v>322.47320394626001</v>
      </c>
      <c r="J167" s="19">
        <f t="shared" si="56"/>
        <v>1.3044585987249282</v>
      </c>
      <c r="K167" s="35">
        <f t="shared" si="57"/>
        <v>5.6888734925559681E-2</v>
      </c>
      <c r="L167" s="7">
        <f t="shared" si="49"/>
        <v>-0.86170628871662891</v>
      </c>
      <c r="M167" t="s">
        <v>2261</v>
      </c>
      <c r="N167" s="17">
        <f t="shared" si="58"/>
        <v>343.60936569914901</v>
      </c>
      <c r="O167" s="32">
        <f t="shared" si="59"/>
        <v>0.1294842311820707</v>
      </c>
      <c r="P167" s="7">
        <f t="shared" si="50"/>
        <v>-1.961326375867382</v>
      </c>
      <c r="Q167" t="s">
        <v>4309</v>
      </c>
      <c r="R167" s="17">
        <f t="shared" si="60"/>
        <v>321.66663774438695</v>
      </c>
      <c r="S167" s="32">
        <f t="shared" si="61"/>
        <v>4.4518333161309681E-2</v>
      </c>
      <c r="T167" s="7">
        <f t="shared" si="51"/>
        <v>-0.67432906881265442</v>
      </c>
      <c r="U167" t="s">
        <v>6357</v>
      </c>
      <c r="V167" s="17">
        <f t="shared" si="62"/>
        <v>357.03198027938271</v>
      </c>
      <c r="W167" s="32">
        <f t="shared" si="63"/>
        <v>6.6951637319021453E-3</v>
      </c>
      <c r="X167" s="7">
        <f t="shared" si="52"/>
        <v>-0.10141313037311865</v>
      </c>
      <c r="Y167" t="s">
        <v>8405</v>
      </c>
      <c r="Z167" s="17">
        <f t="shared" si="64"/>
        <v>376.91610228798254</v>
      </c>
      <c r="AA167" s="32">
        <f t="shared" si="65"/>
        <v>349.80602150272529</v>
      </c>
      <c r="AB167" s="19">
        <f t="shared" si="66"/>
        <v>1.3044585987249282</v>
      </c>
      <c r="AC167" s="16"/>
      <c r="AD167" s="17">
        <f t="shared" si="67"/>
        <v>0.76660156250069722</v>
      </c>
      <c r="AE167" s="38"/>
    </row>
    <row r="168" spans="1:31" x14ac:dyDescent="0.25">
      <c r="A168" s="47">
        <v>3061.7999999999856</v>
      </c>
      <c r="B168" s="14">
        <v>26.272999999999996</v>
      </c>
      <c r="C168" s="6">
        <f t="shared" si="53"/>
        <v>-14.524821850585937</v>
      </c>
      <c r="D168" s="16">
        <f t="shared" si="68"/>
        <v>15.79999999998563</v>
      </c>
      <c r="E168" s="17">
        <f t="shared" si="69"/>
        <v>159</v>
      </c>
      <c r="F168" s="17">
        <f t="shared" si="54"/>
        <v>158</v>
      </c>
      <c r="G168" s="17">
        <f t="shared" si="70"/>
        <v>0.77148437500070166</v>
      </c>
      <c r="H168" t="s">
        <v>214</v>
      </c>
      <c r="I168" s="19">
        <f t="shared" si="55"/>
        <v>790.86096396993992</v>
      </c>
      <c r="J168" s="19">
        <f t="shared" si="56"/>
        <v>1.2962025316443908</v>
      </c>
      <c r="K168" s="35">
        <f t="shared" si="57"/>
        <v>5.7601450784531105E-2</v>
      </c>
      <c r="L168" s="7">
        <f t="shared" si="49"/>
        <v>-0.8366508109806079</v>
      </c>
      <c r="M168" t="s">
        <v>2262</v>
      </c>
      <c r="N168" s="17">
        <f t="shared" si="58"/>
        <v>463.39702641114445</v>
      </c>
      <c r="O168" s="32">
        <f t="shared" si="59"/>
        <v>0.13014226748034186</v>
      </c>
      <c r="P168" s="7">
        <f t="shared" si="50"/>
        <v>-1.890293250383269</v>
      </c>
      <c r="Q168" t="s">
        <v>4310</v>
      </c>
      <c r="R168" s="17">
        <f t="shared" si="60"/>
        <v>484.06668419368117</v>
      </c>
      <c r="S168" s="32">
        <f t="shared" si="61"/>
        <v>4.4935355228737574E-2</v>
      </c>
      <c r="T168" s="7">
        <f t="shared" si="51"/>
        <v>-0.65267802949020859</v>
      </c>
      <c r="U168" t="s">
        <v>6358</v>
      </c>
      <c r="V168" s="17">
        <f t="shared" si="62"/>
        <v>438.34456567435365</v>
      </c>
      <c r="W168" s="32">
        <f t="shared" si="63"/>
        <v>6.7999916860394735E-3</v>
      </c>
      <c r="X168" s="7">
        <f t="shared" si="52"/>
        <v>-9.8768667825188852E-2</v>
      </c>
      <c r="Y168" t="s">
        <v>8406</v>
      </c>
      <c r="Z168" s="17">
        <f t="shared" si="64"/>
        <v>397.36305008967747</v>
      </c>
      <c r="AA168" s="32">
        <f t="shared" si="65"/>
        <v>445.79283159221416</v>
      </c>
      <c r="AB168" s="19">
        <f t="shared" si="66"/>
        <v>1.2962025316443908</v>
      </c>
      <c r="AC168" s="16"/>
      <c r="AD168" s="17">
        <f t="shared" si="67"/>
        <v>0.77148437500070166</v>
      </c>
      <c r="AE168" s="38"/>
    </row>
    <row r="169" spans="1:31" x14ac:dyDescent="0.25">
      <c r="A169" s="47">
        <v>3061.8999999999855</v>
      </c>
      <c r="B169" s="14">
        <v>26.895399999999995</v>
      </c>
      <c r="C169" s="6">
        <f t="shared" si="53"/>
        <v>-13.902421850585938</v>
      </c>
      <c r="D169" s="16">
        <f t="shared" si="68"/>
        <v>15.899999999985539</v>
      </c>
      <c r="E169" s="17">
        <f t="shared" si="69"/>
        <v>160</v>
      </c>
      <c r="F169" s="17">
        <f t="shared" si="54"/>
        <v>159</v>
      </c>
      <c r="G169" s="17">
        <f t="shared" si="70"/>
        <v>0.7763671875007061</v>
      </c>
      <c r="H169" t="s">
        <v>215</v>
      </c>
      <c r="I169" s="19">
        <f t="shared" si="55"/>
        <v>602.19532154293063</v>
      </c>
      <c r="J169" s="19">
        <f t="shared" si="56"/>
        <v>1.2880503144642372</v>
      </c>
      <c r="K169" s="35">
        <f t="shared" si="57"/>
        <v>5.8318330667134211E-2</v>
      </c>
      <c r="L169" s="7">
        <f t="shared" si="49"/>
        <v>-0.81076603455646268</v>
      </c>
      <c r="M169" t="s">
        <v>2263</v>
      </c>
      <c r="N169" s="17">
        <f t="shared" si="58"/>
        <v>377.56300541707037</v>
      </c>
      <c r="O169" s="32">
        <f t="shared" si="59"/>
        <v>0.13080414833835163</v>
      </c>
      <c r="P169" s="7">
        <f t="shared" si="50"/>
        <v>-1.818494450006384</v>
      </c>
      <c r="Q169" t="s">
        <v>4311</v>
      </c>
      <c r="R169" s="17">
        <f t="shared" si="60"/>
        <v>393.50784630415171</v>
      </c>
      <c r="S169" s="32">
        <f t="shared" si="61"/>
        <v>4.5355279181770992E-2</v>
      </c>
      <c r="T169" s="7">
        <f t="shared" si="51"/>
        <v>-0.6305482243360786</v>
      </c>
      <c r="U169" t="s">
        <v>6359</v>
      </c>
      <c r="V169" s="17">
        <f t="shared" si="62"/>
        <v>347.17306255409767</v>
      </c>
      <c r="W169" s="32">
        <f t="shared" si="63"/>
        <v>6.9060888864042359E-3</v>
      </c>
      <c r="X169" s="7">
        <f t="shared" si="52"/>
        <v>-9.6011361036434956E-2</v>
      </c>
      <c r="Y169" t="s">
        <v>8407</v>
      </c>
      <c r="Z169" s="17">
        <f t="shared" si="64"/>
        <v>300.72893314309266</v>
      </c>
      <c r="AA169" s="32">
        <f t="shared" si="65"/>
        <v>354.74321185460309</v>
      </c>
      <c r="AB169" s="19">
        <f t="shared" si="66"/>
        <v>1.2880503144642372</v>
      </c>
      <c r="AC169" s="16"/>
      <c r="AD169" s="17">
        <f t="shared" si="67"/>
        <v>0.7763671875007061</v>
      </c>
      <c r="AE169" s="38"/>
    </row>
    <row r="170" spans="1:31" x14ac:dyDescent="0.25">
      <c r="A170" s="47">
        <v>3061.9999999999854</v>
      </c>
      <c r="B170" s="14">
        <v>27.517800000000001</v>
      </c>
      <c r="C170" s="6">
        <f t="shared" si="53"/>
        <v>-13.280021850585932</v>
      </c>
      <c r="D170" s="16">
        <f t="shared" si="68"/>
        <v>15.999999999985448</v>
      </c>
      <c r="E170" s="17">
        <f t="shared" si="69"/>
        <v>161</v>
      </c>
      <c r="F170" s="17">
        <f t="shared" si="54"/>
        <v>160</v>
      </c>
      <c r="G170" s="17">
        <f t="shared" si="70"/>
        <v>0.78125000000071054</v>
      </c>
      <c r="H170" t="s">
        <v>216</v>
      </c>
      <c r="I170" s="19">
        <f t="shared" si="55"/>
        <v>320.99835020614853</v>
      </c>
      <c r="J170" s="19">
        <f t="shared" si="56"/>
        <v>1.2799999999988358</v>
      </c>
      <c r="K170" s="35">
        <f t="shared" si="57"/>
        <v>5.9039367825822475E-2</v>
      </c>
      <c r="L170" s="7">
        <f t="shared" si="49"/>
        <v>-0.78404409477170256</v>
      </c>
      <c r="M170" t="s">
        <v>2264</v>
      </c>
      <c r="N170" s="17">
        <f t="shared" si="58"/>
        <v>202.14571267862459</v>
      </c>
      <c r="O170" s="32">
        <f t="shared" si="59"/>
        <v>0.13146986752622536</v>
      </c>
      <c r="P170" s="7">
        <f t="shared" si="50"/>
        <v>-1.7459227134419106</v>
      </c>
      <c r="Q170" t="s">
        <v>4312</v>
      </c>
      <c r="R170" s="17">
        <f t="shared" si="60"/>
        <v>202.22992690599301</v>
      </c>
      <c r="S170" s="32">
        <f t="shared" si="61"/>
        <v>4.5778109195600797E-2</v>
      </c>
      <c r="T170" s="7">
        <f t="shared" si="51"/>
        <v>-0.60793429039608737</v>
      </c>
      <c r="U170" t="s">
        <v>6360</v>
      </c>
      <c r="V170" s="17">
        <f t="shared" si="62"/>
        <v>171.14648599623249</v>
      </c>
      <c r="W170" s="32">
        <f t="shared" si="63"/>
        <v>7.0134665626328547E-3</v>
      </c>
      <c r="X170" s="7">
        <f t="shared" si="52"/>
        <v>-9.3138989200118122E-2</v>
      </c>
      <c r="Y170" t="s">
        <v>8408</v>
      </c>
      <c r="Z170" s="17">
        <f t="shared" si="64"/>
        <v>144.36714337601293</v>
      </c>
      <c r="AA170" s="32">
        <f t="shared" si="65"/>
        <v>179.97231723921576</v>
      </c>
      <c r="AB170" s="19">
        <f t="shared" si="66"/>
        <v>1.2799999999988358</v>
      </c>
      <c r="AC170" s="16"/>
      <c r="AD170" s="17">
        <f t="shared" si="67"/>
        <v>0.78125000000071054</v>
      </c>
      <c r="AE170" s="38"/>
    </row>
    <row r="171" spans="1:31" x14ac:dyDescent="0.25">
      <c r="A171" s="47">
        <v>3062.0999999999854</v>
      </c>
      <c r="B171" s="14">
        <v>28.79935</v>
      </c>
      <c r="C171" s="6">
        <f t="shared" si="53"/>
        <v>-11.998471850585933</v>
      </c>
      <c r="D171" s="16">
        <f t="shared" si="68"/>
        <v>16.099999999985357</v>
      </c>
      <c r="E171" s="17">
        <f t="shared" si="69"/>
        <v>162</v>
      </c>
      <c r="F171" s="17">
        <f t="shared" si="54"/>
        <v>161</v>
      </c>
      <c r="G171" s="17">
        <f t="shared" si="70"/>
        <v>0.78613281250071498</v>
      </c>
      <c r="H171" t="s">
        <v>217</v>
      </c>
      <c r="I171" s="19">
        <f t="shared" si="55"/>
        <v>205.19980788938025</v>
      </c>
      <c r="J171" s="19">
        <f t="shared" si="56"/>
        <v>1.2720496894398368</v>
      </c>
      <c r="K171" s="35">
        <f t="shared" si="57"/>
        <v>5.9764555473919623E-2</v>
      </c>
      <c r="L171" s="7">
        <f t="shared" si="49"/>
        <v>-0.71708333651660605</v>
      </c>
      <c r="M171" t="s">
        <v>2265</v>
      </c>
      <c r="N171" s="17">
        <f t="shared" si="58"/>
        <v>91.239068469396798</v>
      </c>
      <c r="O171" s="32">
        <f t="shared" si="59"/>
        <v>0.13213941877796048</v>
      </c>
      <c r="P171" s="7">
        <f t="shared" si="50"/>
        <v>-1.5854710965601451</v>
      </c>
      <c r="Q171" t="s">
        <v>4313</v>
      </c>
      <c r="R171" s="17">
        <f t="shared" si="60"/>
        <v>97.309252858385577</v>
      </c>
      <c r="S171" s="32">
        <f t="shared" si="61"/>
        <v>4.6203849451902396E-2</v>
      </c>
      <c r="T171" s="7">
        <f t="shared" si="51"/>
        <v>-0.55437558703736112</v>
      </c>
      <c r="U171" t="s">
        <v>6361</v>
      </c>
      <c r="V171" s="17">
        <f t="shared" si="62"/>
        <v>70.655584906934507</v>
      </c>
      <c r="W171" s="32">
        <f t="shared" si="63"/>
        <v>7.1221360064544978E-3</v>
      </c>
      <c r="X171" s="7">
        <f t="shared" si="52"/>
        <v>-8.5454748389488799E-2</v>
      </c>
      <c r="Y171" t="s">
        <v>8409</v>
      </c>
      <c r="Z171" s="17">
        <f t="shared" si="64"/>
        <v>36.391288767161811</v>
      </c>
      <c r="AA171" s="32">
        <f t="shared" si="65"/>
        <v>73.898798750469666</v>
      </c>
      <c r="AB171" s="19">
        <f t="shared" si="66"/>
        <v>1.2720496894398368</v>
      </c>
      <c r="AC171" s="16"/>
      <c r="AD171" s="17">
        <f t="shared" si="67"/>
        <v>0.78613281250071498</v>
      </c>
      <c r="AE171" s="38"/>
    </row>
    <row r="172" spans="1:31" x14ac:dyDescent="0.25">
      <c r="A172" s="47">
        <v>3062.1999999999853</v>
      </c>
      <c r="B172" s="14">
        <v>30.0809</v>
      </c>
      <c r="C172" s="6">
        <f t="shared" si="53"/>
        <v>-10.716921850585933</v>
      </c>
      <c r="D172" s="16">
        <f t="shared" si="68"/>
        <v>16.199999999985266</v>
      </c>
      <c r="E172" s="17">
        <f t="shared" si="69"/>
        <v>163</v>
      </c>
      <c r="F172" s="17">
        <f t="shared" si="54"/>
        <v>162</v>
      </c>
      <c r="G172" s="17">
        <f t="shared" si="70"/>
        <v>0.79101562500071942</v>
      </c>
      <c r="H172" t="s">
        <v>218</v>
      </c>
      <c r="I172" s="19">
        <f t="shared" si="55"/>
        <v>355.5827525943979</v>
      </c>
      <c r="J172" s="19">
        <f t="shared" si="56"/>
        <v>1.2641975308630478</v>
      </c>
      <c r="K172" s="35">
        <f t="shared" si="57"/>
        <v>6.0493886785683237E-2</v>
      </c>
      <c r="L172" s="7">
        <f t="shared" si="49"/>
        <v>-0.64830825712036033</v>
      </c>
      <c r="M172" t="s">
        <v>2266</v>
      </c>
      <c r="N172" s="17">
        <f t="shared" si="58"/>
        <v>174.82962209809025</v>
      </c>
      <c r="O172" s="32">
        <f t="shared" si="59"/>
        <v>0.13281279579148558</v>
      </c>
      <c r="P172" s="7">
        <f t="shared" si="50"/>
        <v>-1.4233443532551793</v>
      </c>
      <c r="Q172" t="s">
        <v>4314</v>
      </c>
      <c r="R172" s="17">
        <f t="shared" si="60"/>
        <v>188.73447014273935</v>
      </c>
      <c r="S172" s="32">
        <f t="shared" si="61"/>
        <v>4.6632504138488871E-2</v>
      </c>
      <c r="T172" s="7">
        <f t="shared" si="51"/>
        <v>-0.49975690254931038</v>
      </c>
      <c r="U172" t="s">
        <v>6362</v>
      </c>
      <c r="V172" s="17">
        <f t="shared" si="62"/>
        <v>156.88288888122855</v>
      </c>
      <c r="W172" s="32">
        <f t="shared" si="63"/>
        <v>7.2321085714667031E-3</v>
      </c>
      <c r="X172" s="7">
        <f t="shared" si="52"/>
        <v>-7.7505942375361334E-2</v>
      </c>
      <c r="Y172" t="s">
        <v>8410</v>
      </c>
      <c r="Z172" s="17">
        <f t="shared" si="64"/>
        <v>128.12890230425609</v>
      </c>
      <c r="AA172" s="32">
        <f t="shared" si="65"/>
        <v>162.14397085657856</v>
      </c>
      <c r="AB172" s="19">
        <f t="shared" si="66"/>
        <v>1.2641975308630478</v>
      </c>
      <c r="AC172" s="16"/>
      <c r="AD172" s="17">
        <f t="shared" si="67"/>
        <v>0.79101562500071942</v>
      </c>
      <c r="AE172" s="38"/>
    </row>
    <row r="173" spans="1:31" x14ac:dyDescent="0.25">
      <c r="A173" s="47">
        <v>3062.2999999999852</v>
      </c>
      <c r="B173" s="14">
        <v>31.911650000000002</v>
      </c>
      <c r="C173" s="6">
        <f t="shared" si="53"/>
        <v>-8.8861718505859315</v>
      </c>
      <c r="D173" s="16">
        <f t="shared" si="68"/>
        <v>16.299999999985175</v>
      </c>
      <c r="E173" s="17">
        <f t="shared" si="69"/>
        <v>164</v>
      </c>
      <c r="F173" s="17">
        <f t="shared" si="54"/>
        <v>163</v>
      </c>
      <c r="G173" s="17">
        <f t="shared" si="70"/>
        <v>0.79589843750072387</v>
      </c>
      <c r="H173" t="s">
        <v>219</v>
      </c>
      <c r="I173" s="19">
        <f t="shared" si="55"/>
        <v>197.42625942798665</v>
      </c>
      <c r="J173" s="19">
        <f t="shared" si="56"/>
        <v>1.2564417177902683</v>
      </c>
      <c r="K173" s="35">
        <f t="shared" si="57"/>
        <v>6.1227354896369379E-2</v>
      </c>
      <c r="L173" s="7">
        <f t="shared" si="49"/>
        <v>-0.54407679756595229</v>
      </c>
      <c r="M173" t="s">
        <v>2267</v>
      </c>
      <c r="N173" s="17">
        <f t="shared" si="58"/>
        <v>262.11626282411447</v>
      </c>
      <c r="O173" s="32">
        <f t="shared" si="59"/>
        <v>0.13348999222871988</v>
      </c>
      <c r="P173" s="7">
        <f t="shared" si="50"/>
        <v>-1.1862150112777854</v>
      </c>
      <c r="Q173" t="s">
        <v>4315</v>
      </c>
      <c r="R173" s="17">
        <f t="shared" si="60"/>
        <v>256.99189453603947</v>
      </c>
      <c r="S173" s="32">
        <f t="shared" si="61"/>
        <v>4.7064077448963543E-2</v>
      </c>
      <c r="T173" s="7">
        <f t="shared" si="51"/>
        <v>-0.41821948020077598</v>
      </c>
      <c r="U173" t="s">
        <v>6363</v>
      </c>
      <c r="V173" s="17">
        <f t="shared" si="62"/>
        <v>257.17576378751647</v>
      </c>
      <c r="W173" s="32">
        <f t="shared" si="63"/>
        <v>7.3433956729082794E-3</v>
      </c>
      <c r="X173" s="7">
        <f t="shared" si="52"/>
        <v>-6.5254675916312094E-2</v>
      </c>
      <c r="Y173" t="s">
        <v>8411</v>
      </c>
      <c r="Z173" s="17">
        <f t="shared" si="64"/>
        <v>248.98725697951588</v>
      </c>
      <c r="AA173" s="32">
        <f t="shared" si="65"/>
        <v>256.31779453179655</v>
      </c>
      <c r="AB173" s="19">
        <f t="shared" si="66"/>
        <v>1.2564417177902683</v>
      </c>
      <c r="AC173" s="16"/>
      <c r="AD173" s="17">
        <f t="shared" si="67"/>
        <v>0.79589843750072387</v>
      </c>
      <c r="AE173" s="38"/>
    </row>
    <row r="174" spans="1:31" x14ac:dyDescent="0.25">
      <c r="A174" s="47">
        <v>3062.3999999999851</v>
      </c>
      <c r="B174" s="14">
        <v>33.742400000000004</v>
      </c>
      <c r="C174" s="6">
        <f t="shared" si="53"/>
        <v>-7.0554218505859296</v>
      </c>
      <c r="D174" s="16">
        <f t="shared" si="68"/>
        <v>16.399999999985084</v>
      </c>
      <c r="E174" s="17">
        <f t="shared" si="69"/>
        <v>165</v>
      </c>
      <c r="F174" s="17">
        <f t="shared" si="54"/>
        <v>164</v>
      </c>
      <c r="G174" s="17">
        <f t="shared" si="70"/>
        <v>0.80078125000072831</v>
      </c>
      <c r="H174" t="s">
        <v>220</v>
      </c>
      <c r="I174" s="19">
        <f t="shared" si="55"/>
        <v>392.72877666596054</v>
      </c>
      <c r="J174" s="19">
        <f t="shared" si="56"/>
        <v>1.2487804878037423</v>
      </c>
      <c r="K174" s="35">
        <f t="shared" si="57"/>
        <v>6.1964952902296699E-2</v>
      </c>
      <c r="L174" s="7">
        <f t="shared" si="49"/>
        <v>-0.43718888267739214</v>
      </c>
      <c r="M174" t="s">
        <v>2268</v>
      </c>
      <c r="N174" s="17">
        <f t="shared" si="58"/>
        <v>370.7403976744435</v>
      </c>
      <c r="O174" s="32">
        <f t="shared" si="59"/>
        <v>0.13417100171563245</v>
      </c>
      <c r="P174" s="7">
        <f t="shared" si="50"/>
        <v>-0.94663301721947546</v>
      </c>
      <c r="Q174" t="s">
        <v>4316</v>
      </c>
      <c r="R174" s="17">
        <f t="shared" si="60"/>
        <v>372.50808319678146</v>
      </c>
      <c r="S174" s="32">
        <f t="shared" si="61"/>
        <v>4.7498573582369988E-2</v>
      </c>
      <c r="T174" s="7">
        <f t="shared" si="51"/>
        <v>-0.33512247392471683</v>
      </c>
      <c r="U174" t="s">
        <v>6364</v>
      </c>
      <c r="V174" s="17">
        <f t="shared" si="62"/>
        <v>352.99268299498004</v>
      </c>
      <c r="W174" s="32">
        <f t="shared" si="63"/>
        <v>7.4560087874286597E-3</v>
      </c>
      <c r="X174" s="7">
        <f t="shared" si="52"/>
        <v>-5.2605287316984869E-2</v>
      </c>
      <c r="Y174" t="s">
        <v>8412</v>
      </c>
      <c r="Z174" s="17">
        <f t="shared" si="64"/>
        <v>328.55392946298366</v>
      </c>
      <c r="AA174" s="32">
        <f t="shared" si="65"/>
        <v>356.19877333229715</v>
      </c>
      <c r="AB174" s="19">
        <f t="shared" si="66"/>
        <v>1.2487804878037423</v>
      </c>
      <c r="AC174" s="16"/>
      <c r="AD174" s="17">
        <f t="shared" si="67"/>
        <v>0.80078125000072831</v>
      </c>
      <c r="AE174" s="38"/>
    </row>
    <row r="175" spans="1:31" x14ac:dyDescent="0.25">
      <c r="A175" s="47">
        <v>3062.499999999985</v>
      </c>
      <c r="B175" s="14">
        <v>35.481700000000004</v>
      </c>
      <c r="C175" s="6">
        <f t="shared" si="53"/>
        <v>-5.3161218505859296</v>
      </c>
      <c r="D175" s="16">
        <f t="shared" si="68"/>
        <v>16.499999999984993</v>
      </c>
      <c r="E175" s="17">
        <f t="shared" si="69"/>
        <v>166</v>
      </c>
      <c r="F175" s="17">
        <f t="shared" si="54"/>
        <v>165</v>
      </c>
      <c r="G175" s="17">
        <f t="shared" si="70"/>
        <v>0.80566406250073275</v>
      </c>
      <c r="H175" t="s">
        <v>221</v>
      </c>
      <c r="I175" s="19">
        <f t="shared" si="55"/>
        <v>556.25832222661529</v>
      </c>
      <c r="J175" s="19">
        <f t="shared" si="56"/>
        <v>1.2412121212109923</v>
      </c>
      <c r="K175" s="35">
        <f t="shared" si="57"/>
        <v>6.2706673860911943E-2</v>
      </c>
      <c r="L175" s="7">
        <f t="shared" si="49"/>
        <v>-0.33335631908955954</v>
      </c>
      <c r="M175" t="s">
        <v>2269</v>
      </c>
      <c r="N175" s="17">
        <f t="shared" si="58"/>
        <v>354.30624596462417</v>
      </c>
      <c r="O175" s="32">
        <f t="shared" si="59"/>
        <v>0.13485581784230277</v>
      </c>
      <c r="P175" s="7">
        <f t="shared" si="50"/>
        <v>-0.71690995991010165</v>
      </c>
      <c r="Q175" t="s">
        <v>4317</v>
      </c>
      <c r="R175" s="17">
        <f t="shared" si="60"/>
        <v>368.03426826208909</v>
      </c>
      <c r="S175" s="32">
        <f t="shared" si="61"/>
        <v>4.7935996742842046E-2</v>
      </c>
      <c r="T175" s="7">
        <f t="shared" si="51"/>
        <v>-0.25483359971423858</v>
      </c>
      <c r="U175" t="s">
        <v>6365</v>
      </c>
      <c r="V175" s="17">
        <f t="shared" si="62"/>
        <v>349.47375797686453</v>
      </c>
      <c r="W175" s="32">
        <f t="shared" si="63"/>
        <v>7.5699594528546819E-3</v>
      </c>
      <c r="X175" s="7">
        <f t="shared" si="52"/>
        <v>-4.0242826855370284E-2</v>
      </c>
      <c r="Y175" t="s">
        <v>8413</v>
      </c>
      <c r="Z175" s="17">
        <f t="shared" si="64"/>
        <v>337.48962399018228</v>
      </c>
      <c r="AA175" s="32">
        <f t="shared" si="65"/>
        <v>352.32597404844006</v>
      </c>
      <c r="AB175" s="19">
        <f t="shared" si="66"/>
        <v>1.2412121212109923</v>
      </c>
      <c r="AC175" s="16"/>
      <c r="AD175" s="17">
        <f t="shared" si="67"/>
        <v>0.80566406250073275</v>
      </c>
      <c r="AE175" s="38"/>
    </row>
    <row r="176" spans="1:31" x14ac:dyDescent="0.25">
      <c r="A176" s="47">
        <v>3062.5999999999849</v>
      </c>
      <c r="B176" s="14">
        <v>37.220999999999997</v>
      </c>
      <c r="C176" s="6">
        <f t="shared" si="53"/>
        <v>-3.5768218505859366</v>
      </c>
      <c r="D176" s="16">
        <f t="shared" si="68"/>
        <v>16.599999999984902</v>
      </c>
      <c r="E176" s="17">
        <f t="shared" si="69"/>
        <v>167</v>
      </c>
      <c r="F176" s="17">
        <f t="shared" si="54"/>
        <v>166</v>
      </c>
      <c r="G176" s="17">
        <f t="shared" si="70"/>
        <v>0.81054687500073719</v>
      </c>
      <c r="H176" t="s">
        <v>222</v>
      </c>
      <c r="I176" s="19">
        <f t="shared" si="55"/>
        <v>412.36987547020129</v>
      </c>
      <c r="J176" s="19">
        <f t="shared" si="56"/>
        <v>1.233734939757914</v>
      </c>
      <c r="K176" s="35">
        <f t="shared" si="57"/>
        <v>6.3452510790854955E-2</v>
      </c>
      <c r="L176" s="7">
        <f t="shared" si="49"/>
        <v>-0.22695832707126992</v>
      </c>
      <c r="M176" t="s">
        <v>2270</v>
      </c>
      <c r="N176" s="17">
        <f t="shared" si="58"/>
        <v>308.95907289064104</v>
      </c>
      <c r="O176" s="32">
        <f t="shared" si="59"/>
        <v>0.13554443416298051</v>
      </c>
      <c r="P176" s="7">
        <f t="shared" si="50"/>
        <v>-0.48481829383945557</v>
      </c>
      <c r="Q176" t="s">
        <v>4318</v>
      </c>
      <c r="R176" s="17">
        <f t="shared" si="60"/>
        <v>298.57429838367324</v>
      </c>
      <c r="S176" s="32">
        <f t="shared" si="61"/>
        <v>4.8376351139251927E-2</v>
      </c>
      <c r="T176" s="7">
        <f t="shared" si="51"/>
        <v>-0.17303358980649416</v>
      </c>
      <c r="U176" t="s">
        <v>6366</v>
      </c>
      <c r="V176" s="17">
        <f t="shared" si="62"/>
        <v>310.8859192892765</v>
      </c>
      <c r="W176" s="32">
        <f t="shared" si="63"/>
        <v>7.6852592679540633E-3</v>
      </c>
      <c r="X176" s="7">
        <f t="shared" si="52"/>
        <v>-2.7488803277036174E-2</v>
      </c>
      <c r="Y176" t="s">
        <v>8414</v>
      </c>
      <c r="Z176" s="17">
        <f t="shared" si="64"/>
        <v>314.30968727066852</v>
      </c>
      <c r="AA176" s="32">
        <f t="shared" si="65"/>
        <v>308.18224445856481</v>
      </c>
      <c r="AB176" s="19">
        <f t="shared" si="66"/>
        <v>1.233734939757914</v>
      </c>
      <c r="AC176" s="16"/>
      <c r="AD176" s="17">
        <f t="shared" si="67"/>
        <v>0.81054687500073719</v>
      </c>
      <c r="AE176" s="38"/>
    </row>
    <row r="177" spans="1:31" x14ac:dyDescent="0.25">
      <c r="A177" s="47">
        <v>3062.6999999999848</v>
      </c>
      <c r="B177" s="14">
        <v>38.502549999999999</v>
      </c>
      <c r="C177" s="6">
        <f t="shared" si="53"/>
        <v>-2.2952718505859337</v>
      </c>
      <c r="D177" s="16">
        <f t="shared" si="68"/>
        <v>16.699999999984811</v>
      </c>
      <c r="E177" s="17">
        <f t="shared" si="69"/>
        <v>168</v>
      </c>
      <c r="F177" s="17">
        <f t="shared" si="54"/>
        <v>167</v>
      </c>
      <c r="G177" s="17">
        <f t="shared" si="70"/>
        <v>0.81542968750074163</v>
      </c>
      <c r="H177" t="s">
        <v>223</v>
      </c>
      <c r="I177" s="19">
        <f t="shared" si="55"/>
        <v>649.05863187092439</v>
      </c>
      <c r="J177" s="19">
        <f t="shared" si="56"/>
        <v>1.2263473053881062</v>
      </c>
      <c r="K177" s="35">
        <f t="shared" si="57"/>
        <v>6.420245667202451E-2</v>
      </c>
      <c r="L177" s="7">
        <f t="shared" si="49"/>
        <v>-0.14736209153776092</v>
      </c>
      <c r="M177" t="s">
        <v>2271</v>
      </c>
      <c r="N177" s="17">
        <f t="shared" si="58"/>
        <v>331.29858260941705</v>
      </c>
      <c r="O177" s="32">
        <f t="shared" si="59"/>
        <v>0.13623684419614679</v>
      </c>
      <c r="P177" s="7">
        <f t="shared" si="50"/>
        <v>-0.31270059349607737</v>
      </c>
      <c r="Q177" t="s">
        <v>4319</v>
      </c>
      <c r="R177" s="17">
        <f t="shared" si="60"/>
        <v>350.4874488065293</v>
      </c>
      <c r="S177" s="32">
        <f t="shared" si="61"/>
        <v>4.8819640984856846E-2</v>
      </c>
      <c r="T177" s="7">
        <f t="shared" si="51"/>
        <v>-0.11205434770825327</v>
      </c>
      <c r="U177" t="s">
        <v>6367</v>
      </c>
      <c r="V177" s="17">
        <f t="shared" si="62"/>
        <v>300.86644834493222</v>
      </c>
      <c r="W177" s="32">
        <f t="shared" si="63"/>
        <v>7.8019198921953402E-3</v>
      </c>
      <c r="X177" s="7">
        <f t="shared" si="52"/>
        <v>-1.7907527109082406E-2</v>
      </c>
      <c r="Y177" t="s">
        <v>8415</v>
      </c>
      <c r="Z177" s="17">
        <f t="shared" si="64"/>
        <v>255.47719210870812</v>
      </c>
      <c r="AA177" s="32">
        <f t="shared" si="65"/>
        <v>309.53241796739667</v>
      </c>
      <c r="AB177" s="19">
        <f t="shared" si="66"/>
        <v>1.2263473053881062</v>
      </c>
      <c r="AC177" s="16"/>
      <c r="AD177" s="17">
        <f t="shared" si="67"/>
        <v>0.81542968750074163</v>
      </c>
      <c r="AE177" s="38"/>
    </row>
    <row r="178" spans="1:31" x14ac:dyDescent="0.25">
      <c r="A178" s="47">
        <v>3062.7999999999847</v>
      </c>
      <c r="B178" s="14">
        <v>39.784100000000002</v>
      </c>
      <c r="C178" s="6">
        <f t="shared" si="53"/>
        <v>-1.0137218505859309</v>
      </c>
      <c r="D178" s="16">
        <f t="shared" si="68"/>
        <v>16.79999999998472</v>
      </c>
      <c r="E178" s="17">
        <f t="shared" si="69"/>
        <v>169</v>
      </c>
      <c r="F178" s="17">
        <f t="shared" si="54"/>
        <v>168</v>
      </c>
      <c r="G178" s="17">
        <f t="shared" si="70"/>
        <v>0.82031250000074607</v>
      </c>
      <c r="H178" t="s">
        <v>224</v>
      </c>
      <c r="I178" s="19">
        <f t="shared" si="55"/>
        <v>240.66803807464748</v>
      </c>
      <c r="J178" s="19">
        <f t="shared" si="56"/>
        <v>1.2190476190465103</v>
      </c>
      <c r="K178" s="35">
        <f t="shared" si="57"/>
        <v>6.495650444564427E-2</v>
      </c>
      <c r="L178" s="7">
        <f t="shared" si="49"/>
        <v>-6.5847827894231756E-2</v>
      </c>
      <c r="M178" t="s">
        <v>2272</v>
      </c>
      <c r="N178" s="17">
        <f t="shared" si="58"/>
        <v>130.48144887511401</v>
      </c>
      <c r="O178" s="32">
        <f t="shared" si="59"/>
        <v>0.13693304142457441</v>
      </c>
      <c r="P178" s="7">
        <f t="shared" si="50"/>
        <v>-0.13881201615927952</v>
      </c>
      <c r="Q178" t="s">
        <v>4320</v>
      </c>
      <c r="R178" s="17">
        <f t="shared" si="60"/>
        <v>138.87007465775037</v>
      </c>
      <c r="S178" s="32">
        <f t="shared" si="61"/>
        <v>4.9265870496944857E-2</v>
      </c>
      <c r="T178" s="7">
        <f t="shared" si="51"/>
        <v>-4.9941889410889756E-2</v>
      </c>
      <c r="U178" t="s">
        <v>6368</v>
      </c>
      <c r="V178" s="17">
        <f t="shared" si="62"/>
        <v>144.64427216595874</v>
      </c>
      <c r="W178" s="32">
        <f t="shared" si="63"/>
        <v>7.9199530455051764E-3</v>
      </c>
      <c r="X178" s="7">
        <f t="shared" si="52"/>
        <v>-8.0286294578431876E-3</v>
      </c>
      <c r="Y178" t="s">
        <v>8416</v>
      </c>
      <c r="Z178" s="17">
        <f t="shared" si="64"/>
        <v>162.75535208628241</v>
      </c>
      <c r="AA178" s="32">
        <f t="shared" si="65"/>
        <v>144.18778694627639</v>
      </c>
      <c r="AB178" s="19">
        <f t="shared" si="66"/>
        <v>1.2190476190465103</v>
      </c>
      <c r="AC178" s="16"/>
      <c r="AD178" s="17">
        <f t="shared" si="67"/>
        <v>0.82031250000074607</v>
      </c>
      <c r="AE178" s="38"/>
    </row>
    <row r="179" spans="1:31" x14ac:dyDescent="0.25">
      <c r="A179" s="47">
        <v>3062.8999999999846</v>
      </c>
      <c r="B179" s="14">
        <v>38.776949999999999</v>
      </c>
      <c r="C179" s="6">
        <f t="shared" si="53"/>
        <v>-2.0208718505859338</v>
      </c>
      <c r="D179" s="16">
        <f t="shared" si="68"/>
        <v>16.89999999998463</v>
      </c>
      <c r="E179" s="17">
        <f t="shared" si="69"/>
        <v>170</v>
      </c>
      <c r="F179" s="17">
        <f t="shared" si="54"/>
        <v>169</v>
      </c>
      <c r="G179" s="17">
        <f t="shared" si="70"/>
        <v>0.82519531250075051</v>
      </c>
      <c r="H179" t="s">
        <v>225</v>
      </c>
      <c r="I179" s="19">
        <f t="shared" si="55"/>
        <v>593.1676470212775</v>
      </c>
      <c r="J179" s="19">
        <f t="shared" si="56"/>
        <v>1.211834319525525</v>
      </c>
      <c r="K179" s="35">
        <f t="shared" si="57"/>
        <v>6.5714647014329552E-2</v>
      </c>
      <c r="L179" s="7">
        <f t="shared" si="49"/>
        <v>-0.13280088032244958</v>
      </c>
      <c r="M179" t="s">
        <v>2273</v>
      </c>
      <c r="N179" s="17">
        <f t="shared" si="58"/>
        <v>374.23270988028816</v>
      </c>
      <c r="O179" s="32">
        <f t="shared" si="59"/>
        <v>0.13763301929539018</v>
      </c>
      <c r="P179" s="7">
        <f t="shared" si="50"/>
        <v>-0.27813869440520467</v>
      </c>
      <c r="Q179" t="s">
        <v>4321</v>
      </c>
      <c r="R179" s="17">
        <f t="shared" si="60"/>
        <v>385.614420927433</v>
      </c>
      <c r="S179" s="32">
        <f t="shared" si="61"/>
        <v>4.9715043896479412E-2</v>
      </c>
      <c r="T179" s="7">
        <f t="shared" si="51"/>
        <v>-0.10046773276103928</v>
      </c>
      <c r="U179" t="s">
        <v>6369</v>
      </c>
      <c r="V179" s="17">
        <f t="shared" si="62"/>
        <v>340.47616806396297</v>
      </c>
      <c r="W179" s="32">
        <f t="shared" si="63"/>
        <v>8.0393705080223921E-3</v>
      </c>
      <c r="X179" s="7">
        <f t="shared" si="52"/>
        <v>-1.6246537556093191E-2</v>
      </c>
      <c r="Y179" t="s">
        <v>8417</v>
      </c>
      <c r="Z179" s="17">
        <f t="shared" si="64"/>
        <v>296.17310628480283</v>
      </c>
      <c r="AA179" s="32">
        <f t="shared" si="65"/>
        <v>349.12410128912177</v>
      </c>
      <c r="AB179" s="19">
        <f t="shared" si="66"/>
        <v>1.211834319525525</v>
      </c>
      <c r="AC179" s="16"/>
      <c r="AD179" s="17">
        <f t="shared" si="67"/>
        <v>0.82519531250075051</v>
      </c>
      <c r="AE179" s="38"/>
    </row>
    <row r="180" spans="1:31" x14ac:dyDescent="0.25">
      <c r="A180" s="47">
        <v>3062.9999999999845</v>
      </c>
      <c r="B180" s="14">
        <v>37.769799999999996</v>
      </c>
      <c r="C180" s="6">
        <f t="shared" si="53"/>
        <v>-3.0280218505859366</v>
      </c>
      <c r="D180" s="16">
        <f t="shared" si="68"/>
        <v>16.999999999984539</v>
      </c>
      <c r="E180" s="17">
        <f t="shared" si="69"/>
        <v>171</v>
      </c>
      <c r="F180" s="17">
        <f t="shared" si="54"/>
        <v>170</v>
      </c>
      <c r="G180" s="17">
        <f t="shared" si="70"/>
        <v>0.83007812500075495</v>
      </c>
      <c r="H180" t="s">
        <v>226</v>
      </c>
      <c r="I180" s="19">
        <f t="shared" si="55"/>
        <v>524.28701653178109</v>
      </c>
      <c r="J180" s="19">
        <f t="shared" si="56"/>
        <v>1.2047058823518455</v>
      </c>
      <c r="K180" s="35">
        <f t="shared" si="57"/>
        <v>6.6476877242153676E-2</v>
      </c>
      <c r="L180" s="7">
        <f t="shared" si="49"/>
        <v>-0.20129343684796031</v>
      </c>
      <c r="M180" t="s">
        <v>2274</v>
      </c>
      <c r="N180" s="17">
        <f t="shared" si="58"/>
        <v>408.86799444553145</v>
      </c>
      <c r="O180" s="32">
        <f t="shared" si="59"/>
        <v>0.1383367712201356</v>
      </c>
      <c r="P180" s="7">
        <f t="shared" si="50"/>
        <v>-0.41888676599407837</v>
      </c>
      <c r="Q180" t="s">
        <v>4322</v>
      </c>
      <c r="R180" s="17">
        <f t="shared" si="60"/>
        <v>415.34165007909195</v>
      </c>
      <c r="S180" s="32">
        <f t="shared" si="61"/>
        <v>5.0167165407742451E-2</v>
      </c>
      <c r="T180" s="7">
        <f t="shared" si="51"/>
        <v>-0.15190727303660309</v>
      </c>
      <c r="U180" t="s">
        <v>6370</v>
      </c>
      <c r="V180" s="17">
        <f t="shared" si="62"/>
        <v>381.08288547453441</v>
      </c>
      <c r="W180" s="32">
        <f t="shared" si="63"/>
        <v>8.1601841198483283E-3</v>
      </c>
      <c r="X180" s="7">
        <f t="shared" si="52"/>
        <v>-2.4709215819705109E-2</v>
      </c>
      <c r="Y180" t="s">
        <v>8418</v>
      </c>
      <c r="Z180" s="17">
        <f t="shared" si="64"/>
        <v>335.44021847728806</v>
      </c>
      <c r="AA180" s="32">
        <f t="shared" si="65"/>
        <v>385.18318711911144</v>
      </c>
      <c r="AB180" s="19">
        <f t="shared" si="66"/>
        <v>1.2047058823518455</v>
      </c>
      <c r="AC180" s="16"/>
      <c r="AD180" s="17">
        <f t="shared" si="67"/>
        <v>0.83007812500075495</v>
      </c>
      <c r="AE180" s="38"/>
    </row>
    <row r="181" spans="1:31" x14ac:dyDescent="0.25">
      <c r="A181" s="47">
        <v>3063.0999999999844</v>
      </c>
      <c r="B181" s="14">
        <v>36.854199999999999</v>
      </c>
      <c r="C181" s="6">
        <f t="shared" si="53"/>
        <v>-3.9436218505859344</v>
      </c>
      <c r="D181" s="16">
        <f t="shared" si="68"/>
        <v>17.099999999984448</v>
      </c>
      <c r="E181" s="17">
        <f t="shared" si="69"/>
        <v>172</v>
      </c>
      <c r="F181" s="17">
        <f t="shared" si="54"/>
        <v>171</v>
      </c>
      <c r="G181" s="17">
        <f t="shared" si="70"/>
        <v>0.83496093750075939</v>
      </c>
      <c r="H181" t="s">
        <v>227</v>
      </c>
      <c r="I181" s="19">
        <f t="shared" si="55"/>
        <v>419.49999445609365</v>
      </c>
      <c r="J181" s="19">
        <f t="shared" si="56"/>
        <v>1.197660818712361</v>
      </c>
      <c r="K181" s="35">
        <f t="shared" si="57"/>
        <v>6.7243187954715455E-2</v>
      </c>
      <c r="L181" s="7">
        <f t="shared" si="49"/>
        <v>-0.26518170532127278</v>
      </c>
      <c r="M181" t="s">
        <v>2275</v>
      </c>
      <c r="N181" s="17">
        <f t="shared" si="58"/>
        <v>252.96200574731432</v>
      </c>
      <c r="O181" s="32">
        <f t="shared" si="59"/>
        <v>0.13904429057482964</v>
      </c>
      <c r="P181" s="7">
        <f t="shared" si="50"/>
        <v>-0.54833810251011805</v>
      </c>
      <c r="Q181" t="s">
        <v>4323</v>
      </c>
      <c r="R181" s="17">
        <f t="shared" si="60"/>
        <v>265.49355827971505</v>
      </c>
      <c r="S181" s="32">
        <f t="shared" si="61"/>
        <v>5.0622239257976279E-2</v>
      </c>
      <c r="T181" s="7">
        <f t="shared" si="51"/>
        <v>-0.19963496886334436</v>
      </c>
      <c r="U181" t="s">
        <v>6371</v>
      </c>
      <c r="V181" s="17">
        <f t="shared" si="62"/>
        <v>230.29291759690375</v>
      </c>
      <c r="W181" s="32">
        <f t="shared" si="63"/>
        <v>8.2824057807945519E-3</v>
      </c>
      <c r="X181" s="7">
        <f t="shared" si="52"/>
        <v>-3.2662676412560654E-2</v>
      </c>
      <c r="Y181" t="s">
        <v>8419</v>
      </c>
      <c r="Z181" s="17">
        <f t="shared" si="64"/>
        <v>205.89449933121003</v>
      </c>
      <c r="AA181" s="32">
        <f t="shared" si="65"/>
        <v>238.66074523878581</v>
      </c>
      <c r="AB181" s="19">
        <f t="shared" si="66"/>
        <v>1.197660818712361</v>
      </c>
      <c r="AC181" s="16"/>
      <c r="AD181" s="17">
        <f t="shared" si="67"/>
        <v>0.83496093750075939</v>
      </c>
      <c r="AE181" s="38"/>
    </row>
    <row r="182" spans="1:31" x14ac:dyDescent="0.25">
      <c r="A182" s="47">
        <v>3063.1999999999844</v>
      </c>
      <c r="B182" s="14">
        <v>35.938600000000001</v>
      </c>
      <c r="C182" s="6">
        <f t="shared" si="53"/>
        <v>-4.8592218505859321</v>
      </c>
      <c r="D182" s="16">
        <f t="shared" si="68"/>
        <v>17.199999999984357</v>
      </c>
      <c r="E182" s="17">
        <f t="shared" si="69"/>
        <v>173</v>
      </c>
      <c r="F182" s="17">
        <f t="shared" si="54"/>
        <v>172</v>
      </c>
      <c r="G182" s="17">
        <f t="shared" si="70"/>
        <v>0.83984375000076383</v>
      </c>
      <c r="H182" t="s">
        <v>228</v>
      </c>
      <c r="I182" s="19">
        <f t="shared" si="55"/>
        <v>398.69130346395582</v>
      </c>
      <c r="J182" s="19">
        <f t="shared" si="56"/>
        <v>1.1906976744175217</v>
      </c>
      <c r="K182" s="35">
        <f t="shared" si="57"/>
        <v>6.8013571939206596E-2</v>
      </c>
      <c r="L182" s="7">
        <f t="shared" si="49"/>
        <v>-0.33049303490339088</v>
      </c>
      <c r="M182" t="s">
        <v>2276</v>
      </c>
      <c r="N182" s="17">
        <f t="shared" si="58"/>
        <v>245.8138019254105</v>
      </c>
      <c r="O182" s="32">
        <f t="shared" si="59"/>
        <v>0.13975557070003064</v>
      </c>
      <c r="P182" s="7">
        <f t="shared" si="50"/>
        <v>-0.67910332288669595</v>
      </c>
      <c r="Q182" t="s">
        <v>4324</v>
      </c>
      <c r="R182" s="17">
        <f t="shared" si="60"/>
        <v>255.21333271629919</v>
      </c>
      <c r="S182" s="32">
        <f t="shared" si="61"/>
        <v>5.1080269677024698E-2</v>
      </c>
      <c r="T182" s="7">
        <f t="shared" si="51"/>
        <v>-0.24821036254842044</v>
      </c>
      <c r="U182" t="s">
        <v>6372</v>
      </c>
      <c r="V182" s="17">
        <f t="shared" si="62"/>
        <v>208.08387001483044</v>
      </c>
      <c r="W182" s="32">
        <f t="shared" si="63"/>
        <v>8.4060474501270709E-3</v>
      </c>
      <c r="X182" s="7">
        <f t="shared" si="52"/>
        <v>-4.0846849446719624E-2</v>
      </c>
      <c r="Y182" t="s">
        <v>8420</v>
      </c>
      <c r="Z182" s="17">
        <f t="shared" si="64"/>
        <v>162.61864970097918</v>
      </c>
      <c r="AA182" s="32">
        <f t="shared" si="65"/>
        <v>217.93241358937982</v>
      </c>
      <c r="AB182" s="19">
        <f t="shared" si="66"/>
        <v>1.1906976744175217</v>
      </c>
      <c r="AC182" s="16"/>
      <c r="AD182" s="17">
        <f t="shared" si="67"/>
        <v>0.83984375000076383</v>
      </c>
      <c r="AE182" s="38"/>
    </row>
    <row r="183" spans="1:31" x14ac:dyDescent="0.25">
      <c r="A183" s="47">
        <v>3063.2999999999843</v>
      </c>
      <c r="B183" s="14">
        <v>35.023000000000003</v>
      </c>
      <c r="C183" s="6">
        <f t="shared" si="53"/>
        <v>-5.7748218505859299</v>
      </c>
      <c r="D183" s="16">
        <f t="shared" si="68"/>
        <v>17.299999999984266</v>
      </c>
      <c r="E183" s="17">
        <f t="shared" si="69"/>
        <v>174</v>
      </c>
      <c r="F183" s="17">
        <f t="shared" si="54"/>
        <v>173</v>
      </c>
      <c r="G183" s="17">
        <f t="shared" si="70"/>
        <v>0.84472656250076827</v>
      </c>
      <c r="H183" t="s">
        <v>229</v>
      </c>
      <c r="I183" s="19">
        <f t="shared" si="55"/>
        <v>534.8821238577674</v>
      </c>
      <c r="J183" s="19">
        <f t="shared" si="56"/>
        <v>1.1838150289006575</v>
      </c>
      <c r="K183" s="35">
        <f t="shared" si="57"/>
        <v>6.8788021944479694E-2</v>
      </c>
      <c r="L183" s="7">
        <f t="shared" si="49"/>
        <v>-0.39723857218356579</v>
      </c>
      <c r="M183" t="s">
        <v>2277</v>
      </c>
      <c r="N183" s="17">
        <f t="shared" si="58"/>
        <v>269.8164146544915</v>
      </c>
      <c r="O183" s="32">
        <f t="shared" si="59"/>
        <v>0.14047060490089919</v>
      </c>
      <c r="P183" s="7">
        <f t="shared" si="50"/>
        <v>-0.81119271854673569</v>
      </c>
      <c r="Q183" t="s">
        <v>4325</v>
      </c>
      <c r="R183" s="17">
        <f t="shared" si="60"/>
        <v>290.12730966220079</v>
      </c>
      <c r="S183" s="32">
        <f t="shared" si="61"/>
        <v>5.1541260896972578E-2</v>
      </c>
      <c r="T183" s="7">
        <f t="shared" si="51"/>
        <v>-0.29764159963458742</v>
      </c>
      <c r="U183" t="s">
        <v>6373</v>
      </c>
      <c r="V183" s="17">
        <f t="shared" si="62"/>
        <v>234.53303855119185</v>
      </c>
      <c r="W183" s="32">
        <f t="shared" si="63"/>
        <v>8.5311211463070663E-3</v>
      </c>
      <c r="X183" s="7">
        <f t="shared" si="52"/>
        <v>-4.9265704805689731E-2</v>
      </c>
      <c r="Y183" t="s">
        <v>8421</v>
      </c>
      <c r="Z183" s="17">
        <f t="shared" si="64"/>
        <v>176.16249022932752</v>
      </c>
      <c r="AA183" s="32">
        <f t="shared" si="65"/>
        <v>242.65981327430291</v>
      </c>
      <c r="AB183" s="19">
        <f t="shared" si="66"/>
        <v>1.1838150289006575</v>
      </c>
      <c r="AC183" s="16"/>
      <c r="AD183" s="17">
        <f t="shared" si="67"/>
        <v>0.84472656250076827</v>
      </c>
      <c r="AE183" s="38"/>
    </row>
    <row r="184" spans="1:31" x14ac:dyDescent="0.25">
      <c r="A184" s="47">
        <v>3063.3999999999842</v>
      </c>
      <c r="B184" s="14">
        <v>36.213000000000001</v>
      </c>
      <c r="C184" s="6">
        <f t="shared" si="53"/>
        <v>-4.5848218505859322</v>
      </c>
      <c r="D184" s="16">
        <f t="shared" si="68"/>
        <v>17.399999999984175</v>
      </c>
      <c r="E184" s="17">
        <f t="shared" si="69"/>
        <v>175</v>
      </c>
      <c r="F184" s="17">
        <f t="shared" si="54"/>
        <v>174</v>
      </c>
      <c r="G184" s="17">
        <f t="shared" si="70"/>
        <v>0.84960937500077272</v>
      </c>
      <c r="H184" t="s">
        <v>230</v>
      </c>
      <c r="I184" s="19">
        <f t="shared" si="55"/>
        <v>447.99485667969071</v>
      </c>
      <c r="J184" s="19">
        <f t="shared" si="56"/>
        <v>1.1770114942518031</v>
      </c>
      <c r="K184" s="35">
        <f t="shared" si="57"/>
        <v>6.9566530681116401E-2</v>
      </c>
      <c r="L184" s="7">
        <f t="shared" si="49"/>
        <v>-0.3189501499362391</v>
      </c>
      <c r="M184" t="s">
        <v>2278</v>
      </c>
      <c r="N184" s="17">
        <f t="shared" si="58"/>
        <v>126.7163594506344</v>
      </c>
      <c r="O184" s="32">
        <f t="shared" si="59"/>
        <v>0.14118938644726114</v>
      </c>
      <c r="P184" s="7">
        <f t="shared" si="50"/>
        <v>-0.64732818405422421</v>
      </c>
      <c r="Q184" t="s">
        <v>4326</v>
      </c>
      <c r="R184" s="17">
        <f t="shared" si="60"/>
        <v>148.88157652891934</v>
      </c>
      <c r="S184" s="32">
        <f t="shared" si="61"/>
        <v>5.2005217151784376E-2</v>
      </c>
      <c r="T184" s="7">
        <f t="shared" si="51"/>
        <v>-0.23843465594196731</v>
      </c>
      <c r="U184" t="s">
        <v>6374</v>
      </c>
      <c r="V184" s="17">
        <f t="shared" si="62"/>
        <v>93.165927271718644</v>
      </c>
      <c r="W184" s="32">
        <f t="shared" si="63"/>
        <v>8.6576389467286942E-3</v>
      </c>
      <c r="X184" s="7">
        <f t="shared" si="52"/>
        <v>-3.9693732217445495E-2</v>
      </c>
      <c r="Y184" t="s">
        <v>8422</v>
      </c>
      <c r="Z184" s="17">
        <f t="shared" si="64"/>
        <v>48.988124993742012</v>
      </c>
      <c r="AA184" s="32">
        <f t="shared" si="65"/>
        <v>104.4379970612536</v>
      </c>
      <c r="AB184" s="19">
        <f t="shared" si="66"/>
        <v>1.1770114942518031</v>
      </c>
      <c r="AC184" s="16"/>
      <c r="AD184" s="17">
        <f t="shared" si="67"/>
        <v>0.84960937500077272</v>
      </c>
      <c r="AE184" s="38"/>
    </row>
    <row r="185" spans="1:31" x14ac:dyDescent="0.25">
      <c r="A185" s="47">
        <v>3063.4999999999841</v>
      </c>
      <c r="B185" s="14">
        <v>37.402999999999999</v>
      </c>
      <c r="C185" s="6">
        <f t="shared" si="53"/>
        <v>-3.3948218505859344</v>
      </c>
      <c r="D185" s="16">
        <f t="shared" si="68"/>
        <v>17.499999999984084</v>
      </c>
      <c r="E185" s="17">
        <f t="shared" si="69"/>
        <v>176</v>
      </c>
      <c r="F185" s="17">
        <f t="shared" si="54"/>
        <v>175</v>
      </c>
      <c r="G185" s="17">
        <f t="shared" si="70"/>
        <v>0.85449218750077716</v>
      </c>
      <c r="H185" t="s">
        <v>231</v>
      </c>
      <c r="I185" s="19">
        <f t="shared" si="55"/>
        <v>112.42414813166241</v>
      </c>
      <c r="J185" s="19">
        <f t="shared" si="56"/>
        <v>1.1702857142846499</v>
      </c>
      <c r="K185" s="35">
        <f t="shared" si="57"/>
        <v>7.0349090821495763E-2</v>
      </c>
      <c r="L185" s="7">
        <f t="shared" si="49"/>
        <v>-0.23882263068966822</v>
      </c>
      <c r="M185" t="s">
        <v>2279</v>
      </c>
      <c r="N185" s="17">
        <f t="shared" si="58"/>
        <v>136.02344252056054</v>
      </c>
      <c r="O185" s="32">
        <f t="shared" si="59"/>
        <v>0.14191190857367059</v>
      </c>
      <c r="P185" s="7">
        <f t="shared" si="50"/>
        <v>-0.48176564808425032</v>
      </c>
      <c r="Q185" t="s">
        <v>4327</v>
      </c>
      <c r="R185" s="17">
        <f t="shared" si="60"/>
        <v>132.161409598848</v>
      </c>
      <c r="S185" s="32">
        <f t="shared" si="61"/>
        <v>5.2472142676941134E-2</v>
      </c>
      <c r="T185" s="7">
        <f t="shared" si="51"/>
        <v>-0.1781335765067425</v>
      </c>
      <c r="U185" t="s">
        <v>6375</v>
      </c>
      <c r="V185" s="17">
        <f t="shared" si="62"/>
        <v>128.48953649595899</v>
      </c>
      <c r="W185" s="32">
        <f t="shared" si="63"/>
        <v>8.7856129874532164E-3</v>
      </c>
      <c r="X185" s="7">
        <f t="shared" si="52"/>
        <v>-2.9825590940597748E-2</v>
      </c>
      <c r="Y185" t="s">
        <v>8423</v>
      </c>
      <c r="Z185" s="17">
        <f t="shared" si="64"/>
        <v>116.83378785421186</v>
      </c>
      <c r="AA185" s="32">
        <f t="shared" si="65"/>
        <v>128.37704411739486</v>
      </c>
      <c r="AB185" s="19">
        <f t="shared" si="66"/>
        <v>1.1702857142846499</v>
      </c>
      <c r="AC185" s="16"/>
      <c r="AD185" s="17">
        <f t="shared" si="67"/>
        <v>0.85449218750077716</v>
      </c>
      <c r="AE185" s="38"/>
    </row>
    <row r="186" spans="1:31" x14ac:dyDescent="0.25">
      <c r="A186" s="47">
        <v>3063.599999999984</v>
      </c>
      <c r="B186" s="14">
        <v>38.043724999999995</v>
      </c>
      <c r="C186" s="6">
        <f t="shared" si="53"/>
        <v>-2.7540968505859382</v>
      </c>
      <c r="D186" s="16">
        <f t="shared" si="68"/>
        <v>17.599999999983993</v>
      </c>
      <c r="E186" s="17">
        <f t="shared" si="69"/>
        <v>177</v>
      </c>
      <c r="F186" s="17">
        <f t="shared" si="54"/>
        <v>176</v>
      </c>
      <c r="G186" s="17">
        <f t="shared" si="70"/>
        <v>0.8593750000007816</v>
      </c>
      <c r="H186" t="s">
        <v>232</v>
      </c>
      <c r="I186" s="19">
        <f t="shared" si="55"/>
        <v>256.90553006752856</v>
      </c>
      <c r="J186" s="19">
        <f t="shared" si="56"/>
        <v>1.1636363636353053</v>
      </c>
      <c r="K186" s="35">
        <f t="shared" si="57"/>
        <v>7.1135694999863996E-2</v>
      </c>
      <c r="L186" s="7">
        <f t="shared" si="49"/>
        <v>-0.1959145935633673</v>
      </c>
      <c r="M186" t="s">
        <v>2280</v>
      </c>
      <c r="N186" s="17">
        <f t="shared" si="58"/>
        <v>217.05933275558542</v>
      </c>
      <c r="O186" s="32">
        <f t="shared" si="59"/>
        <v>0.14263816447947442</v>
      </c>
      <c r="P186" s="7">
        <f t="shared" si="50"/>
        <v>-0.39283931956627954</v>
      </c>
      <c r="Q186" t="s">
        <v>4328</v>
      </c>
      <c r="R186" s="17">
        <f t="shared" si="60"/>
        <v>217.26854019154595</v>
      </c>
      <c r="S186" s="32">
        <f t="shared" si="61"/>
        <v>5.294204170907759E-2</v>
      </c>
      <c r="T186" s="7">
        <f t="shared" si="51"/>
        <v>-0.14580751033455996</v>
      </c>
      <c r="U186" t="s">
        <v>6376</v>
      </c>
      <c r="V186" s="17">
        <f t="shared" si="62"/>
        <v>213.30810840728913</v>
      </c>
      <c r="W186" s="32">
        <f t="shared" si="63"/>
        <v>8.9150554629403057E-3</v>
      </c>
      <c r="X186" s="7">
        <f t="shared" si="52"/>
        <v>-2.455292617328286E-2</v>
      </c>
      <c r="Y186" t="s">
        <v>8424</v>
      </c>
      <c r="Z186" s="17">
        <f t="shared" si="64"/>
        <v>205.1043199110097</v>
      </c>
      <c r="AA186" s="32">
        <f t="shared" si="65"/>
        <v>213.18507531635754</v>
      </c>
      <c r="AB186" s="19">
        <f t="shared" si="66"/>
        <v>1.1636363636353053</v>
      </c>
      <c r="AC186" s="16"/>
      <c r="AD186" s="17">
        <f t="shared" si="67"/>
        <v>0.8593750000007816</v>
      </c>
      <c r="AE186" s="38"/>
    </row>
    <row r="187" spans="1:31" x14ac:dyDescent="0.25">
      <c r="A187" s="47">
        <v>3063.6999999999839</v>
      </c>
      <c r="B187" s="14">
        <v>38.684449999999998</v>
      </c>
      <c r="C187" s="6">
        <f t="shared" si="53"/>
        <v>-2.1133718505859349</v>
      </c>
      <c r="D187" s="16">
        <f t="shared" si="68"/>
        <v>17.699999999983902</v>
      </c>
      <c r="E187" s="17">
        <f t="shared" si="69"/>
        <v>178</v>
      </c>
      <c r="F187" s="17">
        <f t="shared" si="54"/>
        <v>177</v>
      </c>
      <c r="G187" s="17">
        <f t="shared" si="70"/>
        <v>0.86425781250078604</v>
      </c>
      <c r="H187" t="s">
        <v>233</v>
      </c>
      <c r="I187" s="19">
        <f t="shared" si="55"/>
        <v>449.81516299361311</v>
      </c>
      <c r="J187" s="19">
        <f t="shared" si="56"/>
        <v>1.1570621468916029</v>
      </c>
      <c r="K187" s="35">
        <f t="shared" si="57"/>
        <v>7.1926335812402764E-2</v>
      </c>
      <c r="L187" s="7">
        <f t="shared" si="49"/>
        <v>-0.15200709342172303</v>
      </c>
      <c r="M187" t="s">
        <v>2281</v>
      </c>
      <c r="N187" s="17">
        <f t="shared" si="58"/>
        <v>291.09283048944934</v>
      </c>
      <c r="O187" s="32">
        <f t="shared" si="59"/>
        <v>0.14336814732887521</v>
      </c>
      <c r="P187" s="7">
        <f t="shared" si="50"/>
        <v>-0.30299020683550193</v>
      </c>
      <c r="Q187" t="s">
        <v>4329</v>
      </c>
      <c r="R187" s="17">
        <f t="shared" si="60"/>
        <v>300.73149511429176</v>
      </c>
      <c r="S187" s="32">
        <f t="shared" si="61"/>
        <v>5.3414918485616442E-2</v>
      </c>
      <c r="T187" s="7">
        <f t="shared" si="51"/>
        <v>-0.11288558512884408</v>
      </c>
      <c r="U187" t="s">
        <v>6377</v>
      </c>
      <c r="V187" s="17">
        <f t="shared" si="62"/>
        <v>267.21615755212412</v>
      </c>
      <c r="W187" s="32">
        <f t="shared" si="63"/>
        <v>9.045978625775223E-3</v>
      </c>
      <c r="X187" s="7">
        <f t="shared" si="52"/>
        <v>-1.9117516588715397E-2</v>
      </c>
      <c r="Y187" t="s">
        <v>8425</v>
      </c>
      <c r="Z187" s="17">
        <f t="shared" si="64"/>
        <v>230.0455258304215</v>
      </c>
      <c r="AA187" s="32">
        <f t="shared" si="65"/>
        <v>272.27150224657169</v>
      </c>
      <c r="AB187" s="19">
        <f t="shared" si="66"/>
        <v>1.1570621468916029</v>
      </c>
      <c r="AC187" s="16"/>
      <c r="AD187" s="17">
        <f t="shared" si="67"/>
        <v>0.86425781250078604</v>
      </c>
      <c r="AE187" s="38"/>
    </row>
    <row r="188" spans="1:31" x14ac:dyDescent="0.25">
      <c r="A188" s="47">
        <v>3063.7999999999838</v>
      </c>
      <c r="B188" s="14">
        <v>39.325175000000002</v>
      </c>
      <c r="C188" s="6">
        <f t="shared" si="53"/>
        <v>-1.4726468505859316</v>
      </c>
      <c r="D188" s="16">
        <f t="shared" si="68"/>
        <v>17.799999999983811</v>
      </c>
      <c r="E188" s="17">
        <f t="shared" si="69"/>
        <v>179</v>
      </c>
      <c r="F188" s="17">
        <f t="shared" si="54"/>
        <v>178</v>
      </c>
      <c r="G188" s="17">
        <f t="shared" si="70"/>
        <v>0.86914062500079048</v>
      </c>
      <c r="H188" t="s">
        <v>234</v>
      </c>
      <c r="I188" s="19">
        <f t="shared" si="55"/>
        <v>245.43431755057921</v>
      </c>
      <c r="J188" s="19">
        <f t="shared" si="56"/>
        <v>1.1505617977517626</v>
      </c>
      <c r="K188" s="35">
        <f t="shared" si="57"/>
        <v>7.2721005817299733E-2</v>
      </c>
      <c r="L188" s="7">
        <f t="shared" si="49"/>
        <v>-0.10709236018828766</v>
      </c>
      <c r="M188" t="s">
        <v>2282</v>
      </c>
      <c r="N188" s="17">
        <f t="shared" si="58"/>
        <v>153.57656383814194</v>
      </c>
      <c r="O188" s="32">
        <f t="shared" si="59"/>
        <v>0.14410185025099648</v>
      </c>
      <c r="P188" s="7">
        <f t="shared" si="50"/>
        <v>-0.21221113593573548</v>
      </c>
      <c r="Q188" t="s">
        <v>4330</v>
      </c>
      <c r="R188" s="17">
        <f t="shared" si="60"/>
        <v>155.60817424648289</v>
      </c>
      <c r="S188" s="32">
        <f t="shared" si="61"/>
        <v>5.3890777244402915E-2</v>
      </c>
      <c r="T188" s="7">
        <f t="shared" si="51"/>
        <v>-7.9362083384597937E-2</v>
      </c>
      <c r="U188" t="s">
        <v>6378</v>
      </c>
      <c r="V188" s="17">
        <f t="shared" si="62"/>
        <v>151.2981164379263</v>
      </c>
      <c r="W188" s="32">
        <f t="shared" si="63"/>
        <v>9.178394786393337E-3</v>
      </c>
      <c r="X188" s="7">
        <f t="shared" si="52"/>
        <v>-1.3516534175616482E-2</v>
      </c>
      <c r="Y188" t="s">
        <v>8426</v>
      </c>
      <c r="Z188" s="17">
        <f t="shared" si="64"/>
        <v>145.93684264381341</v>
      </c>
      <c r="AA188" s="32">
        <f t="shared" si="65"/>
        <v>151.60492429159115</v>
      </c>
      <c r="AB188" s="19">
        <f t="shared" si="66"/>
        <v>1.1505617977517626</v>
      </c>
      <c r="AC188" s="16"/>
      <c r="AD188" s="17">
        <f t="shared" si="67"/>
        <v>0.86914062500079048</v>
      </c>
      <c r="AE188" s="38"/>
    </row>
    <row r="189" spans="1:31" x14ac:dyDescent="0.25">
      <c r="A189" s="47">
        <v>3063.8999999999837</v>
      </c>
      <c r="B189" s="14">
        <v>39.965899999999998</v>
      </c>
      <c r="C189" s="6">
        <f t="shared" si="53"/>
        <v>-0.83192185058593537</v>
      </c>
      <c r="D189" s="16">
        <f t="shared" si="68"/>
        <v>17.89999999998372</v>
      </c>
      <c r="E189" s="17">
        <f t="shared" si="69"/>
        <v>180</v>
      </c>
      <c r="F189" s="17">
        <f t="shared" si="54"/>
        <v>179</v>
      </c>
      <c r="G189" s="17">
        <f t="shared" si="70"/>
        <v>0.87402343750079492</v>
      </c>
      <c r="H189" t="s">
        <v>235</v>
      </c>
      <c r="I189" s="19">
        <f t="shared" si="55"/>
        <v>250.9867182689392</v>
      </c>
      <c r="J189" s="19">
        <f t="shared" si="56"/>
        <v>1.1441340782112499</v>
      </c>
      <c r="K189" s="35">
        <f t="shared" si="57"/>
        <v>7.3519697534818185E-2</v>
      </c>
      <c r="L189" s="7">
        <f t="shared" si="49"/>
        <v>-6.1162642827684174E-2</v>
      </c>
      <c r="M189" t="s">
        <v>2283</v>
      </c>
      <c r="N189" s="17">
        <f t="shared" si="58"/>
        <v>59.562409225729688</v>
      </c>
      <c r="O189" s="32">
        <f t="shared" si="59"/>
        <v>0.14483926633994693</v>
      </c>
      <c r="P189" s="7">
        <f t="shared" si="50"/>
        <v>-0.12049495049103782</v>
      </c>
      <c r="Q189" t="s">
        <v>4331</v>
      </c>
      <c r="R189" s="17">
        <f t="shared" si="60"/>
        <v>72.051025457603899</v>
      </c>
      <c r="S189" s="32">
        <f t="shared" si="61"/>
        <v>5.4369622223337827E-2</v>
      </c>
      <c r="T189" s="7">
        <f t="shared" si="51"/>
        <v>-4.52312767356974E-2</v>
      </c>
      <c r="U189" t="s">
        <v>6379</v>
      </c>
      <c r="V189" s="17">
        <f t="shared" si="62"/>
        <v>57.180792071793711</v>
      </c>
      <c r="W189" s="32">
        <f t="shared" si="63"/>
        <v>9.3123163128008227E-3</v>
      </c>
      <c r="X189" s="7">
        <f t="shared" si="52"/>
        <v>-7.7471194201868543E-3</v>
      </c>
      <c r="Y189" t="s">
        <v>8427</v>
      </c>
      <c r="Z189" s="17">
        <f t="shared" si="64"/>
        <v>58.411443394310709</v>
      </c>
      <c r="AA189" s="32">
        <f t="shared" si="65"/>
        <v>61.801417537359505</v>
      </c>
      <c r="AB189" s="19">
        <f t="shared" si="66"/>
        <v>1.1441340782112499</v>
      </c>
      <c r="AC189" s="16"/>
      <c r="AD189" s="17">
        <f t="shared" si="67"/>
        <v>0.87402343750079492</v>
      </c>
      <c r="AE189" s="38"/>
    </row>
    <row r="190" spans="1:31" x14ac:dyDescent="0.25">
      <c r="A190" s="47">
        <v>3063.9999999999836</v>
      </c>
      <c r="B190" s="14">
        <v>38.806199999999997</v>
      </c>
      <c r="C190" s="6">
        <f t="shared" si="53"/>
        <v>-1.9916218505859362</v>
      </c>
      <c r="D190" s="16">
        <f t="shared" si="68"/>
        <v>17.999999999983629</v>
      </c>
      <c r="E190" s="17">
        <f t="shared" si="69"/>
        <v>181</v>
      </c>
      <c r="F190" s="17">
        <f t="shared" si="54"/>
        <v>180</v>
      </c>
      <c r="G190" s="17">
        <f t="shared" si="70"/>
        <v>0.87890625000079936</v>
      </c>
      <c r="H190" t="s">
        <v>236</v>
      </c>
      <c r="I190" s="19">
        <f t="shared" si="55"/>
        <v>113.58811468210807</v>
      </c>
      <c r="J190" s="19">
        <f t="shared" si="56"/>
        <v>1.137777777776743</v>
      </c>
      <c r="K190" s="35">
        <f t="shared" si="57"/>
        <v>7.4322403447367402E-2</v>
      </c>
      <c r="L190" s="7">
        <f t="shared" si="49"/>
        <v>-0.14802212269384044</v>
      </c>
      <c r="M190" t="s">
        <v>2284</v>
      </c>
      <c r="N190" s="17">
        <f t="shared" si="58"/>
        <v>80.949355664254526</v>
      </c>
      <c r="O190" s="32">
        <f t="shared" si="59"/>
        <v>0.14558038865488537</v>
      </c>
      <c r="P190" s="7">
        <f t="shared" si="50"/>
        <v>-0.28994108306186261</v>
      </c>
      <c r="Q190" t="s">
        <v>4332</v>
      </c>
      <c r="R190" s="17">
        <f t="shared" si="60"/>
        <v>74.002606729692587</v>
      </c>
      <c r="S190" s="32">
        <f t="shared" si="61"/>
        <v>5.4851457660008901E-2</v>
      </c>
      <c r="T190" s="7">
        <f t="shared" si="51"/>
        <v>-0.10924336161216305</v>
      </c>
      <c r="U190" t="s">
        <v>6380</v>
      </c>
      <c r="V190" s="17">
        <f t="shared" si="62"/>
        <v>79.56948970685211</v>
      </c>
      <c r="W190" s="32">
        <f t="shared" si="63"/>
        <v>9.4477556302919978E-3</v>
      </c>
      <c r="X190" s="7">
        <f t="shared" si="52"/>
        <v>-1.8816356552285848E-2</v>
      </c>
      <c r="Y190" t="s">
        <v>8428</v>
      </c>
      <c r="Z190" s="17">
        <f t="shared" si="64"/>
        <v>78.858176311548391</v>
      </c>
      <c r="AA190" s="32">
        <f t="shared" si="65"/>
        <v>78.344907103086896</v>
      </c>
      <c r="AB190" s="19">
        <f t="shared" si="66"/>
        <v>1.137777777776743</v>
      </c>
      <c r="AC190" s="16"/>
      <c r="AD190" s="17">
        <f t="shared" si="67"/>
        <v>0.87890625000079936</v>
      </c>
      <c r="AE190" s="38"/>
    </row>
    <row r="191" spans="1:31" x14ac:dyDescent="0.25">
      <c r="A191" s="47">
        <v>3064.0999999999835</v>
      </c>
      <c r="B191" s="14">
        <v>37.646499999999996</v>
      </c>
      <c r="C191" s="6">
        <f t="shared" si="53"/>
        <v>-3.1513218505859371</v>
      </c>
      <c r="D191" s="16">
        <f t="shared" si="68"/>
        <v>18.099999999983538</v>
      </c>
      <c r="E191" s="17">
        <f t="shared" si="69"/>
        <v>182</v>
      </c>
      <c r="F191" s="17">
        <f t="shared" si="54"/>
        <v>181</v>
      </c>
      <c r="G191" s="17">
        <f t="shared" si="70"/>
        <v>0.8837890625008038</v>
      </c>
      <c r="H191" t="s">
        <v>237</v>
      </c>
      <c r="I191" s="19">
        <f t="shared" si="55"/>
        <v>179.84962536632423</v>
      </c>
      <c r="J191" s="19">
        <f t="shared" si="56"/>
        <v>1.1314917127061532</v>
      </c>
      <c r="K191" s="35">
        <f t="shared" si="57"/>
        <v>7.5129115999573726E-2</v>
      </c>
      <c r="L191" s="7">
        <f t="shared" si="49"/>
        <v>-0.23675602486466221</v>
      </c>
      <c r="M191" t="s">
        <v>2285</v>
      </c>
      <c r="N191" s="17">
        <f t="shared" si="58"/>
        <v>115.52111506246523</v>
      </c>
      <c r="O191" s="32">
        <f t="shared" si="59"/>
        <v>0.14632521022008638</v>
      </c>
      <c r="P191" s="7">
        <f t="shared" si="50"/>
        <v>-0.46111783225813885</v>
      </c>
      <c r="Q191" t="s">
        <v>4333</v>
      </c>
      <c r="R191" s="17">
        <f t="shared" si="60"/>
        <v>119.90299082135533</v>
      </c>
      <c r="S191" s="32">
        <f t="shared" si="61"/>
        <v>5.5336287791322367E-2</v>
      </c>
      <c r="T191" s="7">
        <f t="shared" si="51"/>
        <v>-0.17438245284710599</v>
      </c>
      <c r="U191" t="s">
        <v>6381</v>
      </c>
      <c r="V191" s="17">
        <f t="shared" si="62"/>
        <v>110.08652182063823</v>
      </c>
      <c r="W191" s="32">
        <f t="shared" si="63"/>
        <v>9.5847252211635776E-3</v>
      </c>
      <c r="X191" s="7">
        <f t="shared" si="52"/>
        <v>-3.020455402131491E-2</v>
      </c>
      <c r="Y191" t="s">
        <v>8429</v>
      </c>
      <c r="Z191" s="17">
        <f t="shared" si="64"/>
        <v>98.040222455782938</v>
      </c>
      <c r="AA191" s="32">
        <f t="shared" si="65"/>
        <v>110.88771254006043</v>
      </c>
      <c r="AB191" s="19">
        <f t="shared" si="66"/>
        <v>1.1314917127061532</v>
      </c>
      <c r="AC191" s="16"/>
      <c r="AD191" s="17">
        <f t="shared" si="67"/>
        <v>0.8837890625008038</v>
      </c>
      <c r="AE191" s="38"/>
    </row>
    <row r="192" spans="1:31" x14ac:dyDescent="0.25">
      <c r="A192" s="47">
        <v>3064.1999999999834</v>
      </c>
      <c r="B192" s="14">
        <v>36.486800000000002</v>
      </c>
      <c r="C192" s="6">
        <f t="shared" si="53"/>
        <v>-4.3110218505859308</v>
      </c>
      <c r="D192" s="16">
        <f t="shared" si="68"/>
        <v>18.199999999983447</v>
      </c>
      <c r="E192" s="17">
        <f t="shared" si="69"/>
        <v>183</v>
      </c>
      <c r="F192" s="17">
        <f t="shared" si="54"/>
        <v>182</v>
      </c>
      <c r="G192" s="17">
        <f t="shared" si="70"/>
        <v>0.88867187500080824</v>
      </c>
      <c r="H192" t="s">
        <v>238</v>
      </c>
      <c r="I192" s="19">
        <f t="shared" si="55"/>
        <v>189.13247579261073</v>
      </c>
      <c r="J192" s="19">
        <f t="shared" si="56"/>
        <v>1.1252747252737019</v>
      </c>
      <c r="K192" s="35">
        <f t="shared" si="57"/>
        <v>7.5939827598351384E-2</v>
      </c>
      <c r="L192" s="7">
        <f t="shared" si="49"/>
        <v>-0.32737825610622134</v>
      </c>
      <c r="M192" t="s">
        <v>2286</v>
      </c>
      <c r="N192" s="17">
        <f t="shared" si="58"/>
        <v>112.61678614311028</v>
      </c>
      <c r="O192" s="32">
        <f t="shared" si="59"/>
        <v>0.14707372402500585</v>
      </c>
      <c r="P192" s="7">
        <f t="shared" si="50"/>
        <v>-0.63403803791884517</v>
      </c>
      <c r="Q192" t="s">
        <v>4334</v>
      </c>
      <c r="R192" s="17">
        <f t="shared" si="60"/>
        <v>117.89883182749713</v>
      </c>
      <c r="S192" s="32">
        <f t="shared" si="61"/>
        <v>5.5824116853132558E-2</v>
      </c>
      <c r="T192" s="7">
        <f t="shared" si="51"/>
        <v>-0.24065898754351678</v>
      </c>
      <c r="U192" t="s">
        <v>6382</v>
      </c>
      <c r="V192" s="17">
        <f t="shared" si="62"/>
        <v>89.684947010119274</v>
      </c>
      <c r="W192" s="32">
        <f t="shared" si="63"/>
        <v>9.7232376244246119E-3</v>
      </c>
      <c r="X192" s="7">
        <f t="shared" si="52"/>
        <v>-4.1917089857333736E-2</v>
      </c>
      <c r="Y192" t="s">
        <v>8430</v>
      </c>
      <c r="Z192" s="17">
        <f t="shared" si="64"/>
        <v>58.4913568732754</v>
      </c>
      <c r="AA192" s="32">
        <f t="shared" si="65"/>
        <v>94.672980463500522</v>
      </c>
      <c r="AB192" s="19">
        <f t="shared" si="66"/>
        <v>1.1252747252737019</v>
      </c>
      <c r="AC192" s="16"/>
      <c r="AD192" s="17">
        <f t="shared" si="67"/>
        <v>0.88867187500080824</v>
      </c>
      <c r="AE192" s="38"/>
    </row>
    <row r="193" spans="1:31" x14ac:dyDescent="0.25">
      <c r="A193" s="47">
        <v>3064.2999999999834</v>
      </c>
      <c r="B193" s="14">
        <v>33.557250000000003</v>
      </c>
      <c r="C193" s="6">
        <f t="shared" si="53"/>
        <v>-7.2405718505859298</v>
      </c>
      <c r="D193" s="16">
        <f t="shared" si="68"/>
        <v>18.299999999983356</v>
      </c>
      <c r="E193" s="17">
        <f t="shared" si="69"/>
        <v>184</v>
      </c>
      <c r="F193" s="17">
        <f t="shared" si="54"/>
        <v>183</v>
      </c>
      <c r="G193" s="17">
        <f t="shared" si="70"/>
        <v>0.89355468750081268</v>
      </c>
      <c r="H193" t="s">
        <v>239</v>
      </c>
      <c r="I193" s="19">
        <f t="shared" si="55"/>
        <v>241.83283641495436</v>
      </c>
      <c r="J193" s="19">
        <f t="shared" si="56"/>
        <v>1.1191256830590914</v>
      </c>
      <c r="K193" s="35">
        <f t="shared" si="57"/>
        <v>7.6754530612973937E-2</v>
      </c>
      <c r="L193" s="7">
        <f t="shared" si="49"/>
        <v>-0.55574669376123509</v>
      </c>
      <c r="M193" t="s">
        <v>2287</v>
      </c>
      <c r="N193" s="17">
        <f t="shared" si="58"/>
        <v>150.21578065413232</v>
      </c>
      <c r="O193" s="32">
        <f t="shared" si="59"/>
        <v>0.14782592302434655</v>
      </c>
      <c r="P193" s="7">
        <f t="shared" si="50"/>
        <v>-1.0703442170369661</v>
      </c>
      <c r="Q193" t="s">
        <v>4335</v>
      </c>
      <c r="R193" s="17">
        <f t="shared" si="60"/>
        <v>155.3990366167296</v>
      </c>
      <c r="S193" s="32">
        <f t="shared" si="61"/>
        <v>5.6314949079870308E-2</v>
      </c>
      <c r="T193" s="7">
        <f t="shared" si="51"/>
        <v>-0.40775243507488895</v>
      </c>
      <c r="U193" t="s">
        <v>6383</v>
      </c>
      <c r="V193" s="17">
        <f t="shared" si="62"/>
        <v>126.87343387486131</v>
      </c>
      <c r="W193" s="32">
        <f t="shared" si="63"/>
        <v>9.863305435503943E-3</v>
      </c>
      <c r="X193" s="7">
        <f t="shared" si="52"/>
        <v>-7.1415971690041047E-2</v>
      </c>
      <c r="Y193" t="s">
        <v>8431</v>
      </c>
      <c r="Z193" s="17">
        <f t="shared" si="64"/>
        <v>94.491664632482298</v>
      </c>
      <c r="AA193" s="32">
        <f t="shared" si="65"/>
        <v>131.74497894455138</v>
      </c>
      <c r="AB193" s="19">
        <f t="shared" si="66"/>
        <v>1.1191256830590914</v>
      </c>
      <c r="AC193" s="16"/>
      <c r="AD193" s="17">
        <f t="shared" si="67"/>
        <v>0.89355468750081268</v>
      </c>
      <c r="AE193" s="38"/>
    </row>
    <row r="194" spans="1:31" x14ac:dyDescent="0.25">
      <c r="A194" s="47">
        <v>3064.3999999999833</v>
      </c>
      <c r="B194" s="14">
        <v>30.627700000000001</v>
      </c>
      <c r="C194" s="6">
        <f t="shared" si="53"/>
        <v>-10.170121850585932</v>
      </c>
      <c r="D194" s="16">
        <f t="shared" si="68"/>
        <v>18.399999999983265</v>
      </c>
      <c r="E194" s="17">
        <f t="shared" si="69"/>
        <v>185</v>
      </c>
      <c r="F194" s="17">
        <f t="shared" si="54"/>
        <v>184</v>
      </c>
      <c r="G194" s="17">
        <f t="shared" si="70"/>
        <v>0.89843750000081712</v>
      </c>
      <c r="H194" t="s">
        <v>240</v>
      </c>
      <c r="I194" s="19">
        <f t="shared" si="55"/>
        <v>467.3829129114423</v>
      </c>
      <c r="J194" s="19">
        <f t="shared" si="56"/>
        <v>1.1130434782598573</v>
      </c>
      <c r="K194" s="35">
        <f t="shared" si="57"/>
        <v>7.7573217375146442E-2</v>
      </c>
      <c r="L194" s="7">
        <f t="shared" si="49"/>
        <v>-0.78892907304722915</v>
      </c>
      <c r="M194" t="s">
        <v>2288</v>
      </c>
      <c r="N194" s="17">
        <f t="shared" si="58"/>
        <v>222.05646839798794</v>
      </c>
      <c r="O194" s="32">
        <f t="shared" si="59"/>
        <v>0.14858180013812516</v>
      </c>
      <c r="P194" s="7">
        <f t="shared" si="50"/>
        <v>-1.5110950121841387</v>
      </c>
      <c r="Q194" t="s">
        <v>4336</v>
      </c>
      <c r="R194" s="17">
        <f t="shared" si="60"/>
        <v>240.98914878863641</v>
      </c>
      <c r="S194" s="32">
        <f t="shared" si="61"/>
        <v>5.6808788704171664E-2</v>
      </c>
      <c r="T194" s="7">
        <f t="shared" si="51"/>
        <v>-0.57775230330561556</v>
      </c>
      <c r="U194" t="s">
        <v>6384</v>
      </c>
      <c r="V194" s="17">
        <f t="shared" si="62"/>
        <v>196.05025376361311</v>
      </c>
      <c r="W194" s="32">
        <f t="shared" si="63"/>
        <v>1.0004941305953611E-2</v>
      </c>
      <c r="X194" s="7">
        <f t="shared" si="52"/>
        <v>-0.10175147218950857</v>
      </c>
      <c r="Y194" t="s">
        <v>8432</v>
      </c>
      <c r="Z194" s="17">
        <f t="shared" si="64"/>
        <v>153.13285138575662</v>
      </c>
      <c r="AA194" s="32">
        <f t="shared" si="65"/>
        <v>203.05718058399853</v>
      </c>
      <c r="AB194" s="19">
        <f t="shared" si="66"/>
        <v>1.1130434782598573</v>
      </c>
      <c r="AC194" s="16"/>
      <c r="AD194" s="17">
        <f t="shared" si="67"/>
        <v>0.89843750000081712</v>
      </c>
      <c r="AE194" s="38"/>
    </row>
    <row r="195" spans="1:31" x14ac:dyDescent="0.25">
      <c r="A195" s="47">
        <v>3064.4999999999832</v>
      </c>
      <c r="B195" s="14">
        <v>25.684100000000001</v>
      </c>
      <c r="C195" s="6">
        <f t="shared" si="53"/>
        <v>-15.113721850585932</v>
      </c>
      <c r="D195" s="16">
        <f t="shared" si="68"/>
        <v>18.499999999983174</v>
      </c>
      <c r="E195" s="17">
        <f t="shared" si="69"/>
        <v>186</v>
      </c>
      <c r="F195" s="17">
        <f t="shared" si="54"/>
        <v>185</v>
      </c>
      <c r="G195" s="17">
        <f t="shared" si="70"/>
        <v>0.90332031250082157</v>
      </c>
      <c r="H195" t="s">
        <v>241</v>
      </c>
      <c r="I195" s="19">
        <f t="shared" si="55"/>
        <v>265.58104307148341</v>
      </c>
      <c r="J195" s="19">
        <f t="shared" si="56"/>
        <v>1.1070270270260203</v>
      </c>
      <c r="K195" s="35">
        <f t="shared" si="57"/>
        <v>7.8395880179077282E-2</v>
      </c>
      <c r="L195" s="7">
        <f t="shared" si="49"/>
        <v>-1.1848535272584368</v>
      </c>
      <c r="M195" t="s">
        <v>2289</v>
      </c>
      <c r="N195" s="17">
        <f t="shared" si="58"/>
        <v>85.771359989860272</v>
      </c>
      <c r="O195" s="32">
        <f t="shared" si="59"/>
        <v>0.14934134825173845</v>
      </c>
      <c r="P195" s="7">
        <f t="shared" si="50"/>
        <v>-2.2571035982682628</v>
      </c>
      <c r="Q195" t="s">
        <v>4337</v>
      </c>
      <c r="R195" s="17">
        <f t="shared" si="60"/>
        <v>79.719091023698184</v>
      </c>
      <c r="S195" s="32">
        <f t="shared" si="61"/>
        <v>5.7305639956504034E-2</v>
      </c>
      <c r="T195" s="7">
        <f t="shared" si="51"/>
        <v>-0.86610150277242526</v>
      </c>
      <c r="U195" t="s">
        <v>6385</v>
      </c>
      <c r="V195" s="17">
        <f t="shared" si="62"/>
        <v>93.556215948185795</v>
      </c>
      <c r="W195" s="32">
        <f t="shared" si="63"/>
        <v>1.0148157943148692E-2</v>
      </c>
      <c r="X195" s="7">
        <f t="shared" si="52"/>
        <v>-0.15337643644856358</v>
      </c>
      <c r="Y195" t="s">
        <v>8433</v>
      </c>
      <c r="Z195" s="17">
        <f t="shared" si="64"/>
        <v>107.61268227359002</v>
      </c>
      <c r="AA195" s="32">
        <f t="shared" si="65"/>
        <v>91.664837308833569</v>
      </c>
      <c r="AB195" s="19">
        <f t="shared" si="66"/>
        <v>1.1070270270260203</v>
      </c>
      <c r="AC195" s="16"/>
      <c r="AD195" s="17">
        <f t="shared" si="67"/>
        <v>0.90332031250082157</v>
      </c>
      <c r="AE195" s="38"/>
    </row>
    <row r="196" spans="1:31" x14ac:dyDescent="0.25">
      <c r="A196" s="47">
        <v>3064.5999999999831</v>
      </c>
      <c r="B196" s="14">
        <v>24.677</v>
      </c>
      <c r="C196" s="6">
        <f t="shared" si="53"/>
        <v>-16.120821850585934</v>
      </c>
      <c r="D196" s="16">
        <f t="shared" si="68"/>
        <v>18.599999999983083</v>
      </c>
      <c r="E196" s="17">
        <f t="shared" si="69"/>
        <v>187</v>
      </c>
      <c r="F196" s="17">
        <f t="shared" si="54"/>
        <v>186</v>
      </c>
      <c r="G196" s="17">
        <f t="shared" si="70"/>
        <v>0.90820312500082601</v>
      </c>
      <c r="H196" t="s">
        <v>242</v>
      </c>
      <c r="I196" s="19">
        <f t="shared" si="55"/>
        <v>367.79145560786708</v>
      </c>
      <c r="J196" s="19">
        <f t="shared" si="56"/>
        <v>1.1010752688162029</v>
      </c>
      <c r="K196" s="35">
        <f t="shared" si="57"/>
        <v>7.9222511281550778E-2</v>
      </c>
      <c r="L196" s="7">
        <f t="shared" si="49"/>
        <v>-1.2771319909259145</v>
      </c>
      <c r="M196" t="s">
        <v>2290</v>
      </c>
      <c r="N196" s="17">
        <f t="shared" si="58"/>
        <v>71.571559512061768</v>
      </c>
      <c r="O196" s="32">
        <f t="shared" si="59"/>
        <v>0.15010456021603019</v>
      </c>
      <c r="P196" s="7">
        <f t="shared" si="50"/>
        <v>-2.4198088742031714</v>
      </c>
      <c r="Q196" t="s">
        <v>4338</v>
      </c>
      <c r="R196" s="17">
        <f t="shared" si="60"/>
        <v>90.215901127489985</v>
      </c>
      <c r="S196" s="32">
        <f t="shared" si="61"/>
        <v>5.7805507064792282E-2</v>
      </c>
      <c r="T196" s="7">
        <f t="shared" si="51"/>
        <v>-0.931872281374303</v>
      </c>
      <c r="U196" t="s">
        <v>6386</v>
      </c>
      <c r="V196" s="17">
        <f t="shared" si="62"/>
        <v>67.946219117614916</v>
      </c>
      <c r="W196" s="32">
        <f t="shared" si="63"/>
        <v>1.0292968109983624E-2</v>
      </c>
      <c r="X196" s="7">
        <f t="shared" si="52"/>
        <v>-0.16593110521480819</v>
      </c>
      <c r="Y196" t="s">
        <v>8434</v>
      </c>
      <c r="Z196" s="17">
        <f t="shared" si="64"/>
        <v>67.24554636035036</v>
      </c>
      <c r="AA196" s="32">
        <f t="shared" si="65"/>
        <v>74.244806529379261</v>
      </c>
      <c r="AB196" s="19">
        <f t="shared" si="66"/>
        <v>1.1010752688162029</v>
      </c>
      <c r="AC196" s="16"/>
      <c r="AD196" s="17">
        <f t="shared" si="67"/>
        <v>0.90820312500082601</v>
      </c>
      <c r="AE196" s="38"/>
    </row>
    <row r="197" spans="1:31" x14ac:dyDescent="0.25">
      <c r="A197" s="47">
        <v>3064.699999999983</v>
      </c>
      <c r="B197" s="14">
        <v>23.669899999999998</v>
      </c>
      <c r="C197" s="6">
        <f t="shared" si="53"/>
        <v>-17.127921850585935</v>
      </c>
      <c r="D197" s="16">
        <f t="shared" si="68"/>
        <v>18.699999999982992</v>
      </c>
      <c r="E197" s="17">
        <f t="shared" si="69"/>
        <v>188</v>
      </c>
      <c r="F197" s="17">
        <f t="shared" si="54"/>
        <v>187</v>
      </c>
      <c r="G197" s="17">
        <f t="shared" si="70"/>
        <v>0.91308593750083045</v>
      </c>
      <c r="H197" t="s">
        <v>243</v>
      </c>
      <c r="I197" s="19">
        <f t="shared" si="55"/>
        <v>338.76712248003599</v>
      </c>
      <c r="J197" s="19">
        <f t="shared" si="56"/>
        <v>1.095187165774405</v>
      </c>
      <c r="K197" s="35">
        <f t="shared" si="57"/>
        <v>8.0053102902000239E-2</v>
      </c>
      <c r="L197" s="7">
        <f t="shared" si="49"/>
        <v>-1.3711432904023741</v>
      </c>
      <c r="M197" t="s">
        <v>2291</v>
      </c>
      <c r="N197" s="17">
        <f t="shared" si="58"/>
        <v>69.530747803563628</v>
      </c>
      <c r="O197" s="32">
        <f t="shared" si="59"/>
        <v>0.15087142884735877</v>
      </c>
      <c r="P197" s="7">
        <f t="shared" si="50"/>
        <v>-2.5841140427837974</v>
      </c>
      <c r="Q197" t="s">
        <v>4339</v>
      </c>
      <c r="R197" s="17">
        <f t="shared" si="60"/>
        <v>86.424639920519652</v>
      </c>
      <c r="S197" s="32">
        <f t="shared" si="61"/>
        <v>5.8308394254043994E-2</v>
      </c>
      <c r="T197" s="7">
        <f t="shared" si="51"/>
        <v>-0.99870162001641949</v>
      </c>
      <c r="U197" t="s">
        <v>6387</v>
      </c>
      <c r="V197" s="17">
        <f t="shared" si="62"/>
        <v>65.200041872470393</v>
      </c>
      <c r="W197" s="32">
        <f t="shared" si="63"/>
        <v>1.0439384624565489E-2</v>
      </c>
      <c r="X197" s="7">
        <f t="shared" si="52"/>
        <v>-0.17880496401776608</v>
      </c>
      <c r="Y197" t="s">
        <v>8435</v>
      </c>
      <c r="Z197" s="17">
        <f t="shared" si="64"/>
        <v>59.454719980462393</v>
      </c>
      <c r="AA197" s="32">
        <f t="shared" si="65"/>
        <v>70.152537394254011</v>
      </c>
      <c r="AB197" s="19">
        <f t="shared" si="66"/>
        <v>1.095187165774405</v>
      </c>
      <c r="AC197" s="16"/>
      <c r="AD197" s="17">
        <f t="shared" si="67"/>
        <v>0.91308593750083045</v>
      </c>
      <c r="AE197" s="38"/>
    </row>
    <row r="198" spans="1:31" x14ac:dyDescent="0.25">
      <c r="A198" s="47">
        <v>3064.7999999999829</v>
      </c>
      <c r="B198" s="14">
        <v>22.662799999999997</v>
      </c>
      <c r="C198" s="6">
        <f t="shared" si="53"/>
        <v>-18.135021850585936</v>
      </c>
      <c r="D198" s="16">
        <f t="shared" si="68"/>
        <v>18.799999999982901</v>
      </c>
      <c r="E198" s="17">
        <f t="shared" si="69"/>
        <v>189</v>
      </c>
      <c r="F198" s="17">
        <f t="shared" si="54"/>
        <v>188</v>
      </c>
      <c r="G198" s="17">
        <f t="shared" si="70"/>
        <v>0.91796875000083489</v>
      </c>
      <c r="H198" t="s">
        <v>244</v>
      </c>
      <c r="I198" s="19">
        <f t="shared" si="55"/>
        <v>203.13699652964232</v>
      </c>
      <c r="J198" s="19">
        <f t="shared" si="56"/>
        <v>1.0893617021266688</v>
      </c>
      <c r="K198" s="35">
        <f t="shared" si="57"/>
        <v>8.0887647222580961E-2</v>
      </c>
      <c r="L198" s="7">
        <f t="shared" si="49"/>
        <v>-1.4668992498239926</v>
      </c>
      <c r="M198" t="s">
        <v>2292</v>
      </c>
      <c r="N198" s="17">
        <f t="shared" si="58"/>
        <v>45.878445599948463</v>
      </c>
      <c r="O198" s="32">
        <f t="shared" si="59"/>
        <v>0.15164194692766453</v>
      </c>
      <c r="P198" s="7">
        <f t="shared" si="50"/>
        <v>-2.7500300209985888</v>
      </c>
      <c r="Q198" t="s">
        <v>4340</v>
      </c>
      <c r="R198" s="17">
        <f t="shared" si="60"/>
        <v>30.844780816701164</v>
      </c>
      <c r="S198" s="32">
        <f t="shared" si="61"/>
        <v>5.8814305745972989E-2</v>
      </c>
      <c r="T198" s="7">
        <f t="shared" si="51"/>
        <v>-1.0665987198302622</v>
      </c>
      <c r="U198" t="s">
        <v>6388</v>
      </c>
      <c r="V198" s="17">
        <f t="shared" si="62"/>
        <v>53.545645276753476</v>
      </c>
      <c r="W198" s="32">
        <f t="shared" si="63"/>
        <v>1.0587420359902778E-2</v>
      </c>
      <c r="X198" s="7">
        <f t="shared" si="52"/>
        <v>-0.19200309956817529</v>
      </c>
      <c r="Y198" t="s">
        <v>8436</v>
      </c>
      <c r="Z198" s="17">
        <f t="shared" si="64"/>
        <v>66.154670250165353</v>
      </c>
      <c r="AA198" s="32">
        <f t="shared" si="65"/>
        <v>49.105885485892117</v>
      </c>
      <c r="AB198" s="19">
        <f t="shared" si="66"/>
        <v>1.0893617021266688</v>
      </c>
      <c r="AC198" s="16"/>
      <c r="AD198" s="17">
        <f t="shared" si="67"/>
        <v>0.91796875000083489</v>
      </c>
      <c r="AE198" s="38"/>
    </row>
    <row r="199" spans="1:31" x14ac:dyDescent="0.25">
      <c r="A199" s="47">
        <v>3064.8999999999828</v>
      </c>
      <c r="B199" s="14">
        <v>21.6557</v>
      </c>
      <c r="C199" s="6">
        <f t="shared" si="53"/>
        <v>-19.142121850585934</v>
      </c>
      <c r="D199" s="16">
        <f t="shared" si="68"/>
        <v>18.899999999982811</v>
      </c>
      <c r="E199" s="17">
        <f t="shared" si="69"/>
        <v>190</v>
      </c>
      <c r="F199" s="17">
        <f t="shared" si="54"/>
        <v>189</v>
      </c>
      <c r="G199" s="17">
        <f t="shared" si="70"/>
        <v>0.92285156250083933</v>
      </c>
      <c r="H199" t="s">
        <v>245</v>
      </c>
      <c r="I199" s="19">
        <f t="shared" si="55"/>
        <v>345.2674578457802</v>
      </c>
      <c r="J199" s="19">
        <f t="shared" si="56"/>
        <v>1.083597883596898</v>
      </c>
      <c r="K199" s="35">
        <f t="shared" si="57"/>
        <v>8.1726136388243997E-2</v>
      </c>
      <c r="L199" s="7">
        <f t="shared" si="49"/>
        <v>-1.5644116611213716</v>
      </c>
      <c r="M199" t="s">
        <v>2293</v>
      </c>
      <c r="N199" s="17">
        <f t="shared" si="58"/>
        <v>118.2688712307158</v>
      </c>
      <c r="O199" s="32">
        <f t="shared" si="59"/>
        <v>0.15241610720453791</v>
      </c>
      <c r="P199" s="7">
        <f t="shared" si="50"/>
        <v>-2.9175676961012331</v>
      </c>
      <c r="Q199" t="s">
        <v>4341</v>
      </c>
      <c r="R199" s="17">
        <f t="shared" si="60"/>
        <v>135.11411205572182</v>
      </c>
      <c r="S199" s="32">
        <f t="shared" si="61"/>
        <v>5.9323245758622856E-2</v>
      </c>
      <c r="T199" s="7">
        <f t="shared" si="51"/>
        <v>-1.1355727988838138</v>
      </c>
      <c r="U199" t="s">
        <v>6389</v>
      </c>
      <c r="V199" s="17">
        <f t="shared" si="62"/>
        <v>98.897660064046264</v>
      </c>
      <c r="W199" s="32">
        <f t="shared" si="63"/>
        <v>1.0737088243591543E-2</v>
      </c>
      <c r="X199" s="7">
        <f t="shared" si="52"/>
        <v>-0.20553065147932303</v>
      </c>
      <c r="Y199" t="s">
        <v>8437</v>
      </c>
      <c r="Z199" s="17">
        <f t="shared" si="64"/>
        <v>74.471886330176432</v>
      </c>
      <c r="AA199" s="32">
        <f t="shared" si="65"/>
        <v>106.68813242016509</v>
      </c>
      <c r="AB199" s="19">
        <f t="shared" si="66"/>
        <v>1.083597883596898</v>
      </c>
      <c r="AC199" s="16"/>
      <c r="AD199" s="17">
        <f t="shared" si="67"/>
        <v>0.92285156250083933</v>
      </c>
      <c r="AE199" s="38"/>
    </row>
    <row r="200" spans="1:31" x14ac:dyDescent="0.25">
      <c r="A200" s="47">
        <v>3064.9999999999827</v>
      </c>
      <c r="B200" s="14">
        <v>22.131619999999998</v>
      </c>
      <c r="C200" s="6">
        <f t="shared" si="53"/>
        <v>-18.666201850585935</v>
      </c>
      <c r="D200" s="16">
        <f t="shared" si="68"/>
        <v>18.99999999998272</v>
      </c>
      <c r="E200" s="17">
        <f t="shared" si="69"/>
        <v>191</v>
      </c>
      <c r="F200" s="17">
        <f t="shared" si="54"/>
        <v>190</v>
      </c>
      <c r="G200" s="17">
        <f t="shared" si="70"/>
        <v>0.92773437500084377</v>
      </c>
      <c r="H200" t="s">
        <v>246</v>
      </c>
      <c r="I200" s="19">
        <f t="shared" si="55"/>
        <v>272.06088999704099</v>
      </c>
      <c r="J200" s="19">
        <f t="shared" si="56"/>
        <v>1.0778947368411249</v>
      </c>
      <c r="K200" s="35">
        <f t="shared" si="57"/>
        <v>8.2568562506809995E-2</v>
      </c>
      <c r="L200" s="7">
        <f t="shared" si="49"/>
        <v>-1.5412414542648372</v>
      </c>
      <c r="M200" t="s">
        <v>2294</v>
      </c>
      <c r="N200" s="17">
        <f t="shared" si="58"/>
        <v>153.33266887892177</v>
      </c>
      <c r="O200" s="32">
        <f t="shared" si="59"/>
        <v>0.1531939023912875</v>
      </c>
      <c r="P200" s="7">
        <f t="shared" si="50"/>
        <v>-2.8595483043147318</v>
      </c>
      <c r="Q200" t="s">
        <v>4342</v>
      </c>
      <c r="R200" s="17">
        <f t="shared" si="60"/>
        <v>162.50183811728809</v>
      </c>
      <c r="S200" s="32">
        <f t="shared" si="61"/>
        <v>5.9835218505989038E-2</v>
      </c>
      <c r="T200" s="7">
        <f t="shared" si="51"/>
        <v>-1.1168962664067064</v>
      </c>
      <c r="U200" t="s">
        <v>6390</v>
      </c>
      <c r="V200" s="17">
        <f t="shared" si="62"/>
        <v>137.19898293122884</v>
      </c>
      <c r="W200" s="32">
        <f t="shared" si="63"/>
        <v>1.0888401257496995E-2</v>
      </c>
      <c r="X200" s="7">
        <f t="shared" si="52"/>
        <v>-0.20324509570261262</v>
      </c>
      <c r="Y200" t="s">
        <v>8438</v>
      </c>
      <c r="Z200" s="17">
        <f t="shared" si="64"/>
        <v>113.1594625300162</v>
      </c>
      <c r="AA200" s="32">
        <f t="shared" si="65"/>
        <v>141.5482381143637</v>
      </c>
      <c r="AB200" s="19">
        <f t="shared" si="66"/>
        <v>1.0778947368411249</v>
      </c>
      <c r="AC200" s="16"/>
      <c r="AD200" s="17">
        <f t="shared" si="67"/>
        <v>0.92773437500084377</v>
      </c>
      <c r="AE200" s="38"/>
    </row>
    <row r="201" spans="1:31" x14ac:dyDescent="0.25">
      <c r="A201" s="47">
        <v>3065.0999999999826</v>
      </c>
      <c r="B201" s="14">
        <v>22.607539999999997</v>
      </c>
      <c r="C201" s="6">
        <f t="shared" si="53"/>
        <v>-18.190281850585936</v>
      </c>
      <c r="D201" s="16">
        <f t="shared" si="68"/>
        <v>19.099999999982629</v>
      </c>
      <c r="E201" s="17">
        <f t="shared" si="69"/>
        <v>192</v>
      </c>
      <c r="F201" s="17">
        <f t="shared" si="54"/>
        <v>191</v>
      </c>
      <c r="G201" s="17">
        <f t="shared" si="70"/>
        <v>0.93261718750084821</v>
      </c>
      <c r="H201" t="s">
        <v>247</v>
      </c>
      <c r="I201" s="19">
        <f t="shared" si="55"/>
        <v>385.63756457647247</v>
      </c>
      <c r="J201" s="19">
        <f t="shared" si="56"/>
        <v>1.0722513088995484</v>
      </c>
      <c r="K201" s="35">
        <f t="shared" si="57"/>
        <v>8.3414917649043407E-2</v>
      </c>
      <c r="L201" s="7">
        <f t="shared" si="49"/>
        <v>-1.5173408625795148</v>
      </c>
      <c r="M201" t="s">
        <v>2295</v>
      </c>
      <c r="N201" s="17">
        <f t="shared" si="58"/>
        <v>208.37797416749726</v>
      </c>
      <c r="O201" s="32">
        <f t="shared" si="59"/>
        <v>0.15397532516700879</v>
      </c>
      <c r="P201" s="7">
        <f t="shared" si="50"/>
        <v>-2.800854562823508</v>
      </c>
      <c r="Q201" t="s">
        <v>4343</v>
      </c>
      <c r="R201" s="17">
        <f t="shared" si="60"/>
        <v>220.10721630022269</v>
      </c>
      <c r="S201" s="32">
        <f t="shared" si="61"/>
        <v>6.035022819763991E-2</v>
      </c>
      <c r="T201" s="7">
        <f t="shared" si="51"/>
        <v>-1.097787660662249</v>
      </c>
      <c r="U201" t="s">
        <v>6391</v>
      </c>
      <c r="V201" s="17">
        <f t="shared" si="62"/>
        <v>185.9766318612686</v>
      </c>
      <c r="W201" s="32">
        <f t="shared" si="63"/>
        <v>1.1041372437432117E-2</v>
      </c>
      <c r="X201" s="7">
        <f t="shared" si="52"/>
        <v>-0.20084567665418124</v>
      </c>
      <c r="Y201" t="s">
        <v>8439</v>
      </c>
      <c r="Z201" s="17">
        <f t="shared" si="64"/>
        <v>153.64081708532834</v>
      </c>
      <c r="AA201" s="32">
        <f t="shared" si="65"/>
        <v>192.02565985357921</v>
      </c>
      <c r="AB201" s="19">
        <f t="shared" si="66"/>
        <v>1.0722513088995484</v>
      </c>
      <c r="AC201" s="16"/>
      <c r="AD201" s="17">
        <f t="shared" si="67"/>
        <v>0.93261718750084821</v>
      </c>
      <c r="AE201" s="38"/>
    </row>
    <row r="202" spans="1:31" x14ac:dyDescent="0.25">
      <c r="A202" s="47">
        <v>3065.1999999999825</v>
      </c>
      <c r="B202" s="14">
        <v>23.083459999999995</v>
      </c>
      <c r="C202" s="6">
        <f t="shared" si="53"/>
        <v>-17.714361850585938</v>
      </c>
      <c r="D202" s="16">
        <f t="shared" si="68"/>
        <v>19.199999999982538</v>
      </c>
      <c r="E202" s="17">
        <f t="shared" si="69"/>
        <v>193</v>
      </c>
      <c r="F202" s="17">
        <f t="shared" si="54"/>
        <v>192</v>
      </c>
      <c r="G202" s="17">
        <f t="shared" si="70"/>
        <v>0.93750000000085265</v>
      </c>
      <c r="H202" t="s">
        <v>248</v>
      </c>
      <c r="I202" s="19">
        <f t="shared" si="55"/>
        <v>149.2060430260689</v>
      </c>
      <c r="J202" s="19">
        <f t="shared" si="56"/>
        <v>1.0666666666656965</v>
      </c>
      <c r="K202" s="35">
        <f t="shared" si="57"/>
        <v>8.4265193848727382E-2</v>
      </c>
      <c r="L202" s="7">
        <f t="shared" ref="L202:L265" si="71">K202*C202</f>
        <v>-1.4927041352461252</v>
      </c>
      <c r="M202" t="s">
        <v>2296</v>
      </c>
      <c r="N202" s="17">
        <f t="shared" si="58"/>
        <v>110.62799775710829</v>
      </c>
      <c r="O202" s="32">
        <f t="shared" si="59"/>
        <v>0.15476036817665301</v>
      </c>
      <c r="P202" s="7">
        <f t="shared" ref="P202:P265" si="72">O202*C202</f>
        <v>-2.7414811620111359</v>
      </c>
      <c r="Q202" t="s">
        <v>4344</v>
      </c>
      <c r="R202" s="17">
        <f t="shared" si="60"/>
        <v>104.96498602083336</v>
      </c>
      <c r="S202" s="32">
        <f t="shared" si="61"/>
        <v>6.0868279038337678E-2</v>
      </c>
      <c r="T202" s="7">
        <f t="shared" ref="T202:T265" si="73">S202*C202</f>
        <v>-1.0782427201075486</v>
      </c>
      <c r="U202" t="s">
        <v>6392</v>
      </c>
      <c r="V202" s="17">
        <f t="shared" si="62"/>
        <v>108.76376787887415</v>
      </c>
      <c r="W202" s="32">
        <f t="shared" si="63"/>
        <v>1.1196014872832631E-2</v>
      </c>
      <c r="X202" s="7">
        <f t="shared" ref="X202:X265" si="74">W202*C202</f>
        <v>-0.19833025874189913</v>
      </c>
      <c r="Y202" t="s">
        <v>8440</v>
      </c>
      <c r="Z202" s="17">
        <f t="shared" si="64"/>
        <v>109.44941254198639</v>
      </c>
      <c r="AA202" s="32">
        <f t="shared" si="65"/>
        <v>108.45154104970055</v>
      </c>
      <c r="AB202" s="19">
        <f t="shared" si="66"/>
        <v>1.0666666666656965</v>
      </c>
      <c r="AC202" s="16"/>
      <c r="AD202" s="17">
        <f t="shared" si="67"/>
        <v>0.93750000000085265</v>
      </c>
      <c r="AE202" s="38"/>
    </row>
    <row r="203" spans="1:31" x14ac:dyDescent="0.25">
      <c r="A203" s="47">
        <v>3065.2999999999824</v>
      </c>
      <c r="B203" s="14">
        <v>23.559379999999994</v>
      </c>
      <c r="C203" s="6">
        <f t="shared" ref="C203:C266" si="75">B203-(AVERAGE($B$10:$B$4300))</f>
        <v>-17.238441850585939</v>
      </c>
      <c r="D203" s="16">
        <f t="shared" si="68"/>
        <v>19.299999999982447</v>
      </c>
      <c r="E203" s="17">
        <f t="shared" si="69"/>
        <v>194</v>
      </c>
      <c r="F203" s="17">
        <f t="shared" ref="F203:F266" si="76">E203-1</f>
        <v>193</v>
      </c>
      <c r="G203" s="17">
        <f t="shared" si="70"/>
        <v>0.94238281250085709</v>
      </c>
      <c r="H203" t="s">
        <v>249</v>
      </c>
      <c r="I203" s="19">
        <f t="shared" ref="I203:I266" si="77">(IMABS(H203))</f>
        <v>260.64075479482</v>
      </c>
      <c r="J203" s="19">
        <f t="shared" ref="J203:J266" si="78">1/G203</f>
        <v>1.0611398963720919</v>
      </c>
      <c r="K203" s="35">
        <f t="shared" ref="K203:K266" si="79">0.5*(1-(COS((2*PI()*D203)/$B$5)))</f>
        <v>8.5119383102738477E-2</v>
      </c>
      <c r="L203" s="7">
        <f t="shared" si="71"/>
        <v>-1.4673255359743047</v>
      </c>
      <c r="M203" t="s">
        <v>2297</v>
      </c>
      <c r="N203" s="17">
        <f t="shared" ref="N203:N266" si="80">(IMABS(M203))</f>
        <v>70.537372683109254</v>
      </c>
      <c r="O203" s="32">
        <f t="shared" ref="O203:O266" si="81">0.5386-(0.46164*(COS((2*PI()*D203)/$B$5)))</f>
        <v>0.15554902403109633</v>
      </c>
      <c r="P203" s="7">
        <f t="shared" si="72"/>
        <v>-2.681422805675449</v>
      </c>
      <c r="Q203" t="s">
        <v>4345</v>
      </c>
      <c r="R203" s="17">
        <f t="shared" ref="R203:R266" si="82">(IMABS(Q203))</f>
        <v>85.12054447512844</v>
      </c>
      <c r="S203" s="32">
        <f t="shared" ref="S203:S266" si="83">0.44959-(0.49364*(COS((2*PI()*D203)/$B$5)))+(0.05677*(COS((4*PI()*D203)/$B$5)))</f>
        <v>6.138937522765766E-2</v>
      </c>
      <c r="T203" s="7">
        <f t="shared" si="73"/>
        <v>-1.0582571751057774</v>
      </c>
      <c r="U203" t="s">
        <v>6393</v>
      </c>
      <c r="V203" s="17">
        <f t="shared" ref="V203:V266" si="84">(IMABS(U203))</f>
        <v>61.236369570893679</v>
      </c>
      <c r="W203" s="32">
        <f t="shared" ref="W203:W266" si="85">0.3635819-(0.4891775*(COS((2*PI()*D203)/$B$5)))+(0.1365995*(COS((4*PI()*D203)/$B$5)))-((0.0106411*(COS((6*PI()*D203)/$B$5))))</f>
        <v>1.1352341706427614E-2</v>
      </c>
      <c r="X203" s="7">
        <f t="shared" si="74"/>
        <v>-0.19569668237423399</v>
      </c>
      <c r="Y203" t="s">
        <v>8441</v>
      </c>
      <c r="Z203" s="17">
        <f t="shared" ref="Z203:Z266" si="86">(IMABS(Y203))</f>
        <v>49.646471268101038</v>
      </c>
      <c r="AA203" s="32">
        <f t="shared" ref="AA203:AA266" si="87">((Z203)+(V203)+(R203)+(N203))/4</f>
        <v>66.635189499308098</v>
      </c>
      <c r="AB203" s="19">
        <f t="shared" ref="AB203:AB266" si="88">1/G203</f>
        <v>1.0611398963720919</v>
      </c>
      <c r="AC203" s="16"/>
      <c r="AD203" s="17">
        <f t="shared" ref="AD203:AD266" si="89">G203</f>
        <v>0.94238281250085709</v>
      </c>
      <c r="AE203" s="38"/>
    </row>
    <row r="204" spans="1:31" x14ac:dyDescent="0.25">
      <c r="A204" s="47">
        <v>3065.3999999999824</v>
      </c>
      <c r="B204" s="14">
        <v>24.035299999999999</v>
      </c>
      <c r="C204" s="6">
        <f t="shared" si="75"/>
        <v>-16.762521850585934</v>
      </c>
      <c r="D204" s="16">
        <f t="shared" ref="D204:D267" si="90">D203+$B$6</f>
        <v>19.399999999982356</v>
      </c>
      <c r="E204" s="17">
        <f t="shared" ref="E204:E267" si="91">E203+1</f>
        <v>195</v>
      </c>
      <c r="F204" s="17">
        <f t="shared" si="76"/>
        <v>194</v>
      </c>
      <c r="G204" s="17">
        <f t="shared" ref="G204:G267" si="92">F204/($B$4*$B$6)</f>
        <v>0.94726562500086153</v>
      </c>
      <c r="H204" t="s">
        <v>250</v>
      </c>
      <c r="I204" s="19">
        <f t="shared" si="77"/>
        <v>325.23038633333732</v>
      </c>
      <c r="J204" s="19">
        <f t="shared" si="78"/>
        <v>1.0556701030918234</v>
      </c>
      <c r="K204" s="35">
        <f t="shared" si="79"/>
        <v>8.5977477371122102E-2</v>
      </c>
      <c r="L204" s="7">
        <f t="shared" si="71"/>
        <v>-1.4411993430916918</v>
      </c>
      <c r="M204" t="s">
        <v>2298</v>
      </c>
      <c r="N204" s="17">
        <f t="shared" si="80"/>
        <v>85.976198898567034</v>
      </c>
      <c r="O204" s="32">
        <f t="shared" si="81"/>
        <v>0.15634128530720959</v>
      </c>
      <c r="P204" s="7">
        <f t="shared" si="72"/>
        <v>-2.6206742111107904</v>
      </c>
      <c r="Q204" t="s">
        <v>4346</v>
      </c>
      <c r="R204" s="17">
        <f t="shared" si="82"/>
        <v>103.46059202294308</v>
      </c>
      <c r="S204" s="32">
        <f t="shared" si="83"/>
        <v>6.1913520959607199E-2</v>
      </c>
      <c r="T204" s="7">
        <f t="shared" si="73"/>
        <v>-1.0378267479321259</v>
      </c>
      <c r="U204" t="s">
        <v>6394</v>
      </c>
      <c r="V204" s="17">
        <f t="shared" si="84"/>
        <v>68.701646280739837</v>
      </c>
      <c r="W204" s="32">
        <f t="shared" si="85"/>
        <v>1.1510366133907345E-2</v>
      </c>
      <c r="X204" s="7">
        <f t="shared" si="74"/>
        <v>-0.19294276382786621</v>
      </c>
      <c r="Y204" t="s">
        <v>8442</v>
      </c>
      <c r="Z204" s="17">
        <f t="shared" si="86"/>
        <v>43.367672196491135</v>
      </c>
      <c r="AA204" s="32">
        <f t="shared" si="87"/>
        <v>75.376527349685276</v>
      </c>
      <c r="AB204" s="19">
        <f t="shared" si="88"/>
        <v>1.0556701030918234</v>
      </c>
      <c r="AC204" s="16"/>
      <c r="AD204" s="17">
        <f t="shared" si="89"/>
        <v>0.94726562500086153</v>
      </c>
      <c r="AE204" s="38"/>
    </row>
    <row r="205" spans="1:31" x14ac:dyDescent="0.25">
      <c r="A205" s="47">
        <v>3065.4999999999823</v>
      </c>
      <c r="B205" s="14">
        <v>22.631499999999999</v>
      </c>
      <c r="C205" s="6">
        <f t="shared" si="75"/>
        <v>-18.166321850585934</v>
      </c>
      <c r="D205" s="16">
        <f t="shared" si="90"/>
        <v>19.499999999982265</v>
      </c>
      <c r="E205" s="17">
        <f t="shared" si="91"/>
        <v>196</v>
      </c>
      <c r="F205" s="17">
        <f t="shared" si="76"/>
        <v>195</v>
      </c>
      <c r="G205" s="17">
        <f t="shared" si="92"/>
        <v>0.95214843750086597</v>
      </c>
      <c r="H205" t="s">
        <v>251</v>
      </c>
      <c r="I205" s="19">
        <f t="shared" si="77"/>
        <v>80.416544676282896</v>
      </c>
      <c r="J205" s="19">
        <f t="shared" si="78"/>
        <v>1.050256410255455</v>
      </c>
      <c r="K205" s="35">
        <f t="shared" si="79"/>
        <v>8.6839468577168233E-2</v>
      </c>
      <c r="L205" s="7">
        <f t="shared" si="71"/>
        <v>-1.577553735506682</v>
      </c>
      <c r="M205" t="s">
        <v>2299</v>
      </c>
      <c r="N205" s="17">
        <f t="shared" si="80"/>
        <v>56.079342224114328</v>
      </c>
      <c r="O205" s="32">
        <f t="shared" si="81"/>
        <v>0.15713714454792788</v>
      </c>
      <c r="P205" s="7">
        <f t="shared" si="72"/>
        <v>-2.8546039425397027</v>
      </c>
      <c r="Q205" t="s">
        <v>4347</v>
      </c>
      <c r="R205" s="17">
        <f t="shared" si="82"/>
        <v>48.284926437058303</v>
      </c>
      <c r="S205" s="32">
        <f t="shared" si="83"/>
        <v>6.2440720422243662E-2</v>
      </c>
      <c r="T205" s="7">
        <f t="shared" si="73"/>
        <v>-1.1343182237729323</v>
      </c>
      <c r="U205" t="s">
        <v>6395</v>
      </c>
      <c r="V205" s="17">
        <f t="shared" si="84"/>
        <v>56.34598605636296</v>
      </c>
      <c r="W205" s="32">
        <f t="shared" si="85"/>
        <v>1.1670101403586618E-2</v>
      </c>
      <c r="X205" s="7">
        <f t="shared" si="74"/>
        <v>-0.21200281812652916</v>
      </c>
      <c r="Y205" t="s">
        <v>8443</v>
      </c>
      <c r="Z205" s="17">
        <f t="shared" si="86"/>
        <v>58.539150882042087</v>
      </c>
      <c r="AA205" s="32">
        <f t="shared" si="87"/>
        <v>54.812351399894425</v>
      </c>
      <c r="AB205" s="19">
        <f t="shared" si="88"/>
        <v>1.050256410255455</v>
      </c>
      <c r="AC205" s="16"/>
      <c r="AD205" s="17">
        <f t="shared" si="89"/>
        <v>0.95214843750086597</v>
      </c>
      <c r="AE205" s="38"/>
    </row>
    <row r="206" spans="1:31" x14ac:dyDescent="0.25">
      <c r="A206" s="47">
        <v>3065.5999999999822</v>
      </c>
      <c r="B206" s="14">
        <v>21.227699999999999</v>
      </c>
      <c r="C206" s="6">
        <f t="shared" si="75"/>
        <v>-19.570121850585934</v>
      </c>
      <c r="D206" s="16">
        <f t="shared" si="90"/>
        <v>19.599999999982174</v>
      </c>
      <c r="E206" s="17">
        <f t="shared" si="91"/>
        <v>197</v>
      </c>
      <c r="F206" s="17">
        <f t="shared" si="76"/>
        <v>196</v>
      </c>
      <c r="G206" s="17">
        <f t="shared" si="92"/>
        <v>0.95703125000087041</v>
      </c>
      <c r="H206" t="s">
        <v>252</v>
      </c>
      <c r="I206" s="19">
        <f t="shared" si="77"/>
        <v>96.744903062150996</v>
      </c>
      <c r="J206" s="19">
        <f t="shared" si="78"/>
        <v>1.0448979591827232</v>
      </c>
      <c r="K206" s="35">
        <f t="shared" si="79"/>
        <v>8.7705348607487355E-2</v>
      </c>
      <c r="L206" s="7">
        <f t="shared" si="71"/>
        <v>-1.7164043591966449</v>
      </c>
      <c r="M206" t="s">
        <v>2300</v>
      </c>
      <c r="N206" s="17">
        <f t="shared" si="80"/>
        <v>45.626003100147038</v>
      </c>
      <c r="O206" s="32">
        <f t="shared" si="81"/>
        <v>0.15793659426232087</v>
      </c>
      <c r="P206" s="7">
        <f t="shared" si="72"/>
        <v>-3.0908383943801709</v>
      </c>
      <c r="Q206" t="s">
        <v>4348</v>
      </c>
      <c r="R206" s="17">
        <f t="shared" si="82"/>
        <v>46.083604239051574</v>
      </c>
      <c r="S206" s="32">
        <f t="shared" si="83"/>
        <v>6.2970977797291383E-2</v>
      </c>
      <c r="T206" s="7">
        <f t="shared" si="73"/>
        <v>-1.2323497085435338</v>
      </c>
      <c r="U206" t="s">
        <v>6396</v>
      </c>
      <c r="V206" s="17">
        <f t="shared" si="84"/>
        <v>53.797735807263969</v>
      </c>
      <c r="W206" s="32">
        <f t="shared" si="85"/>
        <v>1.1831560816064898E-2</v>
      </c>
      <c r="X206" s="7">
        <f t="shared" si="74"/>
        <v>-0.23154508685300801</v>
      </c>
      <c r="Y206" t="s">
        <v>8444</v>
      </c>
      <c r="Z206" s="17">
        <f t="shared" si="86"/>
        <v>64.047515244813354</v>
      </c>
      <c r="AA206" s="32">
        <f t="shared" si="87"/>
        <v>52.388714597818982</v>
      </c>
      <c r="AB206" s="19">
        <f t="shared" si="88"/>
        <v>1.0448979591827232</v>
      </c>
      <c r="AC206" s="16"/>
      <c r="AD206" s="17">
        <f t="shared" si="89"/>
        <v>0.95703125000087041</v>
      </c>
      <c r="AE206" s="38"/>
    </row>
    <row r="207" spans="1:31" x14ac:dyDescent="0.25">
      <c r="A207" s="47">
        <v>3065.6999999999821</v>
      </c>
      <c r="B207" s="14">
        <v>19.823899999999998</v>
      </c>
      <c r="C207" s="6">
        <f t="shared" si="75"/>
        <v>-20.973921850585935</v>
      </c>
      <c r="D207" s="16">
        <f t="shared" si="90"/>
        <v>19.699999999982083</v>
      </c>
      <c r="E207" s="17">
        <f t="shared" si="91"/>
        <v>198</v>
      </c>
      <c r="F207" s="17">
        <f t="shared" si="76"/>
        <v>197</v>
      </c>
      <c r="G207" s="17">
        <f t="shared" si="92"/>
        <v>0.96191406250087486</v>
      </c>
      <c r="H207" t="s">
        <v>253</v>
      </c>
      <c r="I207" s="19">
        <f t="shared" si="77"/>
        <v>269.87933448924036</v>
      </c>
      <c r="J207" s="19">
        <f t="shared" si="78"/>
        <v>1.0395939086284962</v>
      </c>
      <c r="K207" s="35">
        <f t="shared" si="79"/>
        <v>8.8575109312086842E-2</v>
      </c>
      <c r="L207" s="7">
        <f t="shared" si="71"/>
        <v>-1.8577674206188159</v>
      </c>
      <c r="M207" t="s">
        <v>2301</v>
      </c>
      <c r="N207" s="17">
        <f t="shared" si="80"/>
        <v>114.27826106893707</v>
      </c>
      <c r="O207" s="32">
        <f t="shared" si="81"/>
        <v>0.15873962692566351</v>
      </c>
      <c r="P207" s="7">
        <f t="shared" si="72"/>
        <v>-3.3293925297300335</v>
      </c>
      <c r="Q207" t="s">
        <v>4349</v>
      </c>
      <c r="R207" s="17">
        <f t="shared" si="82"/>
        <v>122.71361618939495</v>
      </c>
      <c r="S207" s="32">
        <f t="shared" si="83"/>
        <v>6.3504297259758299E-2</v>
      </c>
      <c r="T207" s="7">
        <f t="shared" si="73"/>
        <v>-1.3319341679025491</v>
      </c>
      <c r="U207" t="s">
        <v>6397</v>
      </c>
      <c r="V207" s="17">
        <f t="shared" si="84"/>
        <v>103.70103354459052</v>
      </c>
      <c r="W207" s="32">
        <f t="shared" si="85"/>
        <v>1.1994757723882327E-2</v>
      </c>
      <c r="X207" s="7">
        <f t="shared" si="74"/>
        <v>-0.25157711111741998</v>
      </c>
      <c r="Y207" t="s">
        <v>8445</v>
      </c>
      <c r="Z207" s="17">
        <f t="shared" si="86"/>
        <v>87.786448506186815</v>
      </c>
      <c r="AA207" s="32">
        <f t="shared" si="87"/>
        <v>107.11983982727733</v>
      </c>
      <c r="AB207" s="19">
        <f t="shared" si="88"/>
        <v>1.0395939086284962</v>
      </c>
      <c r="AC207" s="16"/>
      <c r="AD207" s="17">
        <f t="shared" si="89"/>
        <v>0.96191406250087486</v>
      </c>
      <c r="AE207" s="38"/>
    </row>
    <row r="208" spans="1:31" x14ac:dyDescent="0.25">
      <c r="A208" s="47">
        <v>3065.799999999982</v>
      </c>
      <c r="B208" s="14">
        <v>17.809699999999999</v>
      </c>
      <c r="C208" s="6">
        <f t="shared" si="75"/>
        <v>-22.988121850585934</v>
      </c>
      <c r="D208" s="16">
        <f t="shared" si="90"/>
        <v>19.799999999981992</v>
      </c>
      <c r="E208" s="17">
        <f t="shared" si="91"/>
        <v>199</v>
      </c>
      <c r="F208" s="17">
        <f t="shared" si="76"/>
        <v>198</v>
      </c>
      <c r="G208" s="17">
        <f t="shared" si="92"/>
        <v>0.9667968750008793</v>
      </c>
      <c r="H208" t="s">
        <v>254</v>
      </c>
      <c r="I208" s="19">
        <f t="shared" si="77"/>
        <v>230.70386599706754</v>
      </c>
      <c r="J208" s="19">
        <f t="shared" si="78"/>
        <v>1.0343434343424935</v>
      </c>
      <c r="K208" s="35">
        <f t="shared" si="79"/>
        <v>8.944874250444762E-2</v>
      </c>
      <c r="L208" s="7">
        <f t="shared" si="71"/>
        <v>-2.0562585920739269</v>
      </c>
      <c r="M208" t="s">
        <v>2302</v>
      </c>
      <c r="N208" s="17">
        <f t="shared" si="80"/>
        <v>82.842518873839524</v>
      </c>
      <c r="O208" s="32">
        <f t="shared" si="81"/>
        <v>0.15954623497950637</v>
      </c>
      <c r="P208" s="7">
        <f t="shared" si="72"/>
        <v>-3.6676682905111084</v>
      </c>
      <c r="Q208" t="s">
        <v>4350</v>
      </c>
      <c r="R208" s="17">
        <f t="shared" si="82"/>
        <v>83.146303486376397</v>
      </c>
      <c r="S208" s="32">
        <f t="shared" si="83"/>
        <v>6.4040682977551416E-2</v>
      </c>
      <c r="T208" s="7">
        <f t="shared" si="73"/>
        <v>-1.4721750236826963</v>
      </c>
      <c r="U208" t="s">
        <v>6398</v>
      </c>
      <c r="V208" s="17">
        <f t="shared" si="84"/>
        <v>81.27583787859011</v>
      </c>
      <c r="W208" s="32">
        <f t="shared" si="85"/>
        <v>1.2159705531172311E-2</v>
      </c>
      <c r="X208" s="7">
        <f t="shared" si="74"/>
        <v>-0.27952879241783285</v>
      </c>
      <c r="Y208" t="s">
        <v>8446</v>
      </c>
      <c r="Z208" s="17">
        <f t="shared" si="86"/>
        <v>80.420890456933463</v>
      </c>
      <c r="AA208" s="32">
        <f t="shared" si="87"/>
        <v>81.921387673934873</v>
      </c>
      <c r="AB208" s="19">
        <f t="shared" si="88"/>
        <v>1.0343434343424935</v>
      </c>
      <c r="AC208" s="16"/>
      <c r="AD208" s="17">
        <f t="shared" si="89"/>
        <v>0.9667968750008793</v>
      </c>
      <c r="AE208" s="38"/>
    </row>
    <row r="209" spans="1:31" x14ac:dyDescent="0.25">
      <c r="A209" s="47">
        <v>3065.8999999999819</v>
      </c>
      <c r="B209" s="14">
        <v>16.985700000000001</v>
      </c>
      <c r="C209" s="6">
        <f t="shared" si="75"/>
        <v>-23.812121850585932</v>
      </c>
      <c r="D209" s="16">
        <f t="shared" si="90"/>
        <v>19.899999999981901</v>
      </c>
      <c r="E209" s="17">
        <f t="shared" si="91"/>
        <v>200</v>
      </c>
      <c r="F209" s="17">
        <f t="shared" si="76"/>
        <v>199</v>
      </c>
      <c r="G209" s="17">
        <f t="shared" si="92"/>
        <v>0.97167968750088374</v>
      </c>
      <c r="H209" t="s">
        <v>255</v>
      </c>
      <c r="I209" s="19">
        <f t="shared" si="77"/>
        <v>237.19848609338476</v>
      </c>
      <c r="J209" s="19">
        <f t="shared" si="78"/>
        <v>1.02914572864228</v>
      </c>
      <c r="K209" s="35">
        <f t="shared" si="79"/>
        <v>9.0326239961601551E-2</v>
      </c>
      <c r="L209" s="7">
        <f t="shared" si="71"/>
        <v>-2.1508594322709205</v>
      </c>
      <c r="M209" t="s">
        <v>2303</v>
      </c>
      <c r="N209" s="17">
        <f t="shared" si="80"/>
        <v>82.563778020723802</v>
      </c>
      <c r="O209" s="32">
        <f t="shared" si="81"/>
        <v>0.16035641083174745</v>
      </c>
      <c r="P209" s="7">
        <f t="shared" si="72"/>
        <v>-3.818426394248188</v>
      </c>
      <c r="Q209" t="s">
        <v>4351</v>
      </c>
      <c r="R209" s="17">
        <f t="shared" si="82"/>
        <v>93.576860717644905</v>
      </c>
      <c r="S209" s="32">
        <f t="shared" si="83"/>
        <v>6.458013911109188E-2</v>
      </c>
      <c r="T209" s="7">
        <f t="shared" si="73"/>
        <v>-1.5377901416411102</v>
      </c>
      <c r="U209" t="s">
        <v>6399</v>
      </c>
      <c r="V209" s="17">
        <f t="shared" si="84"/>
        <v>78.280830891153158</v>
      </c>
      <c r="W209" s="32">
        <f t="shared" si="85"/>
        <v>1.2326417693310237E-2</v>
      </c>
      <c r="X209" s="7">
        <f t="shared" si="74"/>
        <v>-0.29351816009432175</v>
      </c>
      <c r="Y209" t="s">
        <v>8447</v>
      </c>
      <c r="Z209" s="17">
        <f t="shared" si="86"/>
        <v>69.968505861472281</v>
      </c>
      <c r="AA209" s="32">
        <f t="shared" si="87"/>
        <v>81.097493872748529</v>
      </c>
      <c r="AB209" s="19">
        <f t="shared" si="88"/>
        <v>1.02914572864228</v>
      </c>
      <c r="AC209" s="16"/>
      <c r="AD209" s="17">
        <f t="shared" si="89"/>
        <v>0.97167968750088374</v>
      </c>
      <c r="AE209" s="38"/>
    </row>
    <row r="210" spans="1:31" x14ac:dyDescent="0.25">
      <c r="A210" s="47">
        <v>3065.9999999999818</v>
      </c>
      <c r="B210" s="14">
        <v>16.1617</v>
      </c>
      <c r="C210" s="6">
        <f t="shared" si="75"/>
        <v>-24.636121850585933</v>
      </c>
      <c r="D210" s="16">
        <f t="shared" si="90"/>
        <v>19.99999999998181</v>
      </c>
      <c r="E210" s="17">
        <f t="shared" si="91"/>
        <v>201</v>
      </c>
      <c r="F210" s="17">
        <f t="shared" si="76"/>
        <v>200</v>
      </c>
      <c r="G210" s="17">
        <f t="shared" si="92"/>
        <v>0.97656250000088818</v>
      </c>
      <c r="H210" t="s">
        <v>256</v>
      </c>
      <c r="I210" s="19">
        <f t="shared" si="77"/>
        <v>50.401211811824808</v>
      </c>
      <c r="J210" s="19">
        <f t="shared" si="78"/>
        <v>1.0239999999990688</v>
      </c>
      <c r="K210" s="35">
        <f t="shared" si="79"/>
        <v>9.1207593424208144E-2</v>
      </c>
      <c r="L210" s="7">
        <f t="shared" si="71"/>
        <v>-2.2470013852974922</v>
      </c>
      <c r="M210" t="s">
        <v>2304</v>
      </c>
      <c r="N210" s="17">
        <f t="shared" si="80"/>
        <v>85.589766526228232</v>
      </c>
      <c r="O210" s="32">
        <f t="shared" si="81"/>
        <v>0.16117014685670289</v>
      </c>
      <c r="P210" s="7">
        <f t="shared" si="72"/>
        <v>-3.9706073766385619</v>
      </c>
      <c r="Q210" t="s">
        <v>4352</v>
      </c>
      <c r="R210" s="17">
        <f t="shared" si="82"/>
        <v>82.214264658508867</v>
      </c>
      <c r="S210" s="32">
        <f t="shared" si="83"/>
        <v>6.5122669812928496E-2</v>
      </c>
      <c r="T210" s="7">
        <f t="shared" si="73"/>
        <v>-1.6043700287467806</v>
      </c>
      <c r="U210" t="s">
        <v>6400</v>
      </c>
      <c r="V210" s="17">
        <f t="shared" si="84"/>
        <v>78.694801992037682</v>
      </c>
      <c r="W210" s="32">
        <f t="shared" si="85"/>
        <v>1.2494907716557873E-2</v>
      </c>
      <c r="X210" s="7">
        <f t="shared" si="74"/>
        <v>-0.3078260690169462</v>
      </c>
      <c r="Y210" t="s">
        <v>8448</v>
      </c>
      <c r="Z210" s="17">
        <f t="shared" si="86"/>
        <v>73.52670486674927</v>
      </c>
      <c r="AA210" s="32">
        <f t="shared" si="87"/>
        <v>80.006384510881006</v>
      </c>
      <c r="AB210" s="19">
        <f t="shared" si="88"/>
        <v>1.0239999999990688</v>
      </c>
      <c r="AC210" s="16"/>
      <c r="AD210" s="17">
        <f t="shared" si="89"/>
        <v>0.97656250000088818</v>
      </c>
      <c r="AE210" s="38"/>
    </row>
    <row r="211" spans="1:31" x14ac:dyDescent="0.25">
      <c r="A211" s="47">
        <v>3066.0999999999817</v>
      </c>
      <c r="B211" s="14">
        <v>17.382200000000001</v>
      </c>
      <c r="C211" s="6">
        <f t="shared" si="75"/>
        <v>-23.415621850585932</v>
      </c>
      <c r="D211" s="16">
        <f t="shared" si="90"/>
        <v>20.099999999981719</v>
      </c>
      <c r="E211" s="17">
        <f t="shared" si="91"/>
        <v>202</v>
      </c>
      <c r="F211" s="17">
        <f t="shared" si="76"/>
        <v>201</v>
      </c>
      <c r="G211" s="17">
        <f t="shared" si="92"/>
        <v>0.98144531250089262</v>
      </c>
      <c r="H211" t="s">
        <v>257</v>
      </c>
      <c r="I211" s="19">
        <f t="shared" si="77"/>
        <v>112.18296497393058</v>
      </c>
      <c r="J211" s="19">
        <f t="shared" si="78"/>
        <v>1.0189054726358893</v>
      </c>
      <c r="K211" s="35">
        <f t="shared" si="79"/>
        <v>9.209279459663311E-2</v>
      </c>
      <c r="L211" s="7">
        <f t="shared" si="71"/>
        <v>-2.1564100534384445</v>
      </c>
      <c r="M211" t="s">
        <v>2305</v>
      </c>
      <c r="N211" s="17">
        <f t="shared" si="80"/>
        <v>54.046283682813517</v>
      </c>
      <c r="O211" s="32">
        <f t="shared" si="81"/>
        <v>0.1619874353951794</v>
      </c>
      <c r="P211" s="7">
        <f t="shared" si="72"/>
        <v>-3.7930365317597396</v>
      </c>
      <c r="Q211" t="s">
        <v>4353</v>
      </c>
      <c r="R211" s="17">
        <f t="shared" si="82"/>
        <v>46.694726539645188</v>
      </c>
      <c r="S211" s="32">
        <f t="shared" si="83"/>
        <v>6.5668279227352078E-2</v>
      </c>
      <c r="T211" s="7">
        <f t="shared" si="73"/>
        <v>-1.5376635939663637</v>
      </c>
      <c r="U211" t="s">
        <v>6401</v>
      </c>
      <c r="V211" s="17">
        <f t="shared" si="84"/>
        <v>68.816463711299065</v>
      </c>
      <c r="W211" s="32">
        <f t="shared" si="85"/>
        <v>1.2665189157705066E-2</v>
      </c>
      <c r="X211" s="7">
        <f t="shared" si="74"/>
        <v>-0.29656327998296278</v>
      </c>
      <c r="Y211" t="s">
        <v>8449</v>
      </c>
      <c r="Z211" s="17">
        <f t="shared" si="86"/>
        <v>91.267629690087048</v>
      </c>
      <c r="AA211" s="32">
        <f t="shared" si="87"/>
        <v>65.206275905961206</v>
      </c>
      <c r="AB211" s="19">
        <f t="shared" si="88"/>
        <v>1.0189054726358893</v>
      </c>
      <c r="AC211" s="16"/>
      <c r="AD211" s="17">
        <f t="shared" si="89"/>
        <v>0.98144531250089262</v>
      </c>
      <c r="AE211" s="38"/>
    </row>
    <row r="212" spans="1:31" x14ac:dyDescent="0.25">
      <c r="A212" s="47">
        <v>3066.1999999999816</v>
      </c>
      <c r="B212" s="14">
        <v>18.602700000000002</v>
      </c>
      <c r="C212" s="6">
        <f t="shared" si="75"/>
        <v>-22.195121850585931</v>
      </c>
      <c r="D212" s="16">
        <f t="shared" si="90"/>
        <v>20.199999999981628</v>
      </c>
      <c r="E212" s="17">
        <f t="shared" si="91"/>
        <v>203</v>
      </c>
      <c r="F212" s="17">
        <f t="shared" si="76"/>
        <v>202</v>
      </c>
      <c r="G212" s="17">
        <f t="shared" si="92"/>
        <v>0.98632812500089706</v>
      </c>
      <c r="H212" t="s">
        <v>258</v>
      </c>
      <c r="I212" s="19">
        <f t="shared" si="77"/>
        <v>336.3850507718239</v>
      </c>
      <c r="J212" s="19">
        <f t="shared" si="78"/>
        <v>1.0138613861376917</v>
      </c>
      <c r="K212" s="35">
        <f t="shared" si="79"/>
        <v>9.2981835147025793E-2</v>
      </c>
      <c r="L212" s="7">
        <f t="shared" si="71"/>
        <v>-2.0637431609793309</v>
      </c>
      <c r="M212" t="s">
        <v>2306</v>
      </c>
      <c r="N212" s="17">
        <f t="shared" si="80"/>
        <v>208.77242176274413</v>
      </c>
      <c r="O212" s="32">
        <f t="shared" si="81"/>
        <v>0.16280826875454596</v>
      </c>
      <c r="P212" s="7">
        <f t="shared" si="72"/>
        <v>-3.6135493632900899</v>
      </c>
      <c r="Q212" t="s">
        <v>4354</v>
      </c>
      <c r="R212" s="17">
        <f t="shared" si="82"/>
        <v>218.30334780266941</v>
      </c>
      <c r="S212" s="32">
        <f t="shared" si="83"/>
        <v>6.6216971490007284E-2</v>
      </c>
      <c r="T212" s="7">
        <f t="shared" si="73"/>
        <v>-1.4696937507974863</v>
      </c>
      <c r="U212" t="s">
        <v>6402</v>
      </c>
      <c r="V212" s="17">
        <f t="shared" si="84"/>
        <v>194.80986180601136</v>
      </c>
      <c r="W212" s="32">
        <f t="shared" si="85"/>
        <v>1.2837275623706337E-2</v>
      </c>
      <c r="X212" s="7">
        <f t="shared" si="74"/>
        <v>-0.28492489669771864</v>
      </c>
      <c r="Y212" t="s">
        <v>8450</v>
      </c>
      <c r="Z212" s="17">
        <f t="shared" si="86"/>
        <v>170.60009311773979</v>
      </c>
      <c r="AA212" s="32">
        <f t="shared" si="87"/>
        <v>198.12143112229117</v>
      </c>
      <c r="AB212" s="19">
        <f t="shared" si="88"/>
        <v>1.0138613861376917</v>
      </c>
      <c r="AC212" s="16"/>
      <c r="AD212" s="17">
        <f t="shared" si="89"/>
        <v>0.98632812500089706</v>
      </c>
      <c r="AE212" s="38"/>
    </row>
    <row r="213" spans="1:31" x14ac:dyDescent="0.25">
      <c r="A213" s="47">
        <v>3066.2999999999815</v>
      </c>
      <c r="B213" s="14">
        <v>19.8232</v>
      </c>
      <c r="C213" s="6">
        <f t="shared" si="75"/>
        <v>-20.974621850585933</v>
      </c>
      <c r="D213" s="16">
        <f t="shared" si="90"/>
        <v>20.299999999981537</v>
      </c>
      <c r="E213" s="17">
        <f t="shared" si="91"/>
        <v>204</v>
      </c>
      <c r="F213" s="17">
        <f t="shared" si="76"/>
        <v>203</v>
      </c>
      <c r="G213" s="17">
        <f t="shared" si="92"/>
        <v>0.9912109375009015</v>
      </c>
      <c r="H213" t="s">
        <v>259</v>
      </c>
      <c r="I213" s="19">
        <f t="shared" si="77"/>
        <v>268.19004360946741</v>
      </c>
      <c r="J213" s="19">
        <f t="shared" si="78"/>
        <v>1.0088669950729741</v>
      </c>
      <c r="K213" s="35">
        <f t="shared" si="79"/>
        <v>9.3874706707398059E-2</v>
      </c>
      <c r="L213" s="7">
        <f t="shared" si="71"/>
        <v>-1.9689864745223371</v>
      </c>
      <c r="M213" t="s">
        <v>2307</v>
      </c>
      <c r="N213" s="17">
        <f t="shared" si="80"/>
        <v>233.93040020403325</v>
      </c>
      <c r="O213" s="32">
        <f t="shared" si="81"/>
        <v>0.16363263920880644</v>
      </c>
      <c r="P213" s="7">
        <f t="shared" si="72"/>
        <v>-3.4321327298180759</v>
      </c>
      <c r="Q213" t="s">
        <v>4355</v>
      </c>
      <c r="R213" s="17">
        <f t="shared" si="82"/>
        <v>236.56924751047833</v>
      </c>
      <c r="S213" s="32">
        <f t="shared" si="83"/>
        <v>6.6768750727505127E-2</v>
      </c>
      <c r="T213" s="7">
        <f t="shared" si="73"/>
        <v>-1.4004492979454544</v>
      </c>
      <c r="U213" t="s">
        <v>6403</v>
      </c>
      <c r="V213" s="17">
        <f t="shared" si="84"/>
        <v>211.02602925282656</v>
      </c>
      <c r="W213" s="32">
        <f t="shared" si="85"/>
        <v>1.3011180771314686E-2</v>
      </c>
      <c r="X213" s="7">
        <f t="shared" si="74"/>
        <v>-0.27290459650794058</v>
      </c>
      <c r="Y213" t="s">
        <v>8451</v>
      </c>
      <c r="Z213" s="17">
        <f t="shared" si="86"/>
        <v>176.70788484195967</v>
      </c>
      <c r="AA213" s="32">
        <f t="shared" si="87"/>
        <v>214.55839045232446</v>
      </c>
      <c r="AB213" s="19">
        <f t="shared" si="88"/>
        <v>1.0088669950729741</v>
      </c>
      <c r="AC213" s="16"/>
      <c r="AD213" s="17">
        <f t="shared" si="89"/>
        <v>0.9912109375009015</v>
      </c>
      <c r="AE213" s="38"/>
    </row>
    <row r="214" spans="1:31" x14ac:dyDescent="0.25">
      <c r="A214" s="47">
        <v>3066.3999999999814</v>
      </c>
      <c r="B214" s="14">
        <v>21.654</v>
      </c>
      <c r="C214" s="6">
        <f t="shared" si="75"/>
        <v>-19.143821850585933</v>
      </c>
      <c r="D214" s="16">
        <f t="shared" si="90"/>
        <v>20.399999999981446</v>
      </c>
      <c r="E214" s="17">
        <f t="shared" si="91"/>
        <v>205</v>
      </c>
      <c r="F214" s="17">
        <f t="shared" si="76"/>
        <v>204</v>
      </c>
      <c r="G214" s="17">
        <f t="shared" si="92"/>
        <v>0.99609375000090594</v>
      </c>
      <c r="H214" t="s">
        <v>260</v>
      </c>
      <c r="I214" s="19">
        <f t="shared" si="77"/>
        <v>95.078770650985362</v>
      </c>
      <c r="J214" s="19">
        <f t="shared" si="78"/>
        <v>1.0039215686265379</v>
      </c>
      <c r="K214" s="35">
        <f t="shared" si="79"/>
        <v>9.4771400873702616E-2</v>
      </c>
      <c r="L214" s="7">
        <f t="shared" si="71"/>
        <v>-1.8142868148566269</v>
      </c>
      <c r="M214" t="s">
        <v>2308</v>
      </c>
      <c r="N214" s="17">
        <f t="shared" si="80"/>
        <v>70.072401086841566</v>
      </c>
      <c r="O214" s="32">
        <f t="shared" si="81"/>
        <v>0.16446053899867213</v>
      </c>
      <c r="P214" s="7">
        <f t="shared" si="72"/>
        <v>-3.1484032600419196</v>
      </c>
      <c r="Q214" t="s">
        <v>4356</v>
      </c>
      <c r="R214" s="17">
        <f t="shared" si="82"/>
        <v>71.999270510895073</v>
      </c>
      <c r="S214" s="32">
        <f t="shared" si="83"/>
        <v>6.7323621057034183E-2</v>
      </c>
      <c r="T214" s="7">
        <f t="shared" si="73"/>
        <v>-1.2888314078522183</v>
      </c>
      <c r="U214" t="s">
        <v>6404</v>
      </c>
      <c r="V214" s="17">
        <f t="shared" si="84"/>
        <v>70.892097517985619</v>
      </c>
      <c r="W214" s="32">
        <f t="shared" si="85"/>
        <v>1.3186918306710576E-2</v>
      </c>
      <c r="X214" s="7">
        <f t="shared" si="74"/>
        <v>-0.2524480148218976</v>
      </c>
      <c r="Y214" t="s">
        <v>8452</v>
      </c>
      <c r="Z214" s="17">
        <f t="shared" si="86"/>
        <v>76.721457539861021</v>
      </c>
      <c r="AA214" s="32">
        <f t="shared" si="87"/>
        <v>72.42130666389582</v>
      </c>
      <c r="AB214" s="19">
        <f t="shared" si="88"/>
        <v>1.0039215686265379</v>
      </c>
      <c r="AC214" s="16"/>
      <c r="AD214" s="17">
        <f t="shared" si="89"/>
        <v>0.99609375000090594</v>
      </c>
      <c r="AE214" s="38"/>
    </row>
    <row r="215" spans="1:31" x14ac:dyDescent="0.25">
      <c r="A215" s="47">
        <v>3066.4999999999814</v>
      </c>
      <c r="B215" s="14">
        <v>23.4848</v>
      </c>
      <c r="C215" s="6">
        <f t="shared" si="75"/>
        <v>-17.313021850585933</v>
      </c>
      <c r="D215" s="16">
        <f t="shared" si="90"/>
        <v>20.499999999981355</v>
      </c>
      <c r="E215" s="17">
        <f t="shared" si="91"/>
        <v>206</v>
      </c>
      <c r="F215" s="17">
        <f t="shared" si="76"/>
        <v>205</v>
      </c>
      <c r="G215" s="17">
        <f t="shared" si="92"/>
        <v>1.0009765625009104</v>
      </c>
      <c r="H215" t="s">
        <v>261</v>
      </c>
      <c r="I215" s="19">
        <f t="shared" si="77"/>
        <v>209.57756758143378</v>
      </c>
      <c r="J215" s="19">
        <f t="shared" si="78"/>
        <v>0.99902439024299383</v>
      </c>
      <c r="K215" s="35">
        <f t="shared" si="79"/>
        <v>9.5671909205912509E-2</v>
      </c>
      <c r="L215" s="7">
        <f t="shared" si="71"/>
        <v>-1.6563698545692367</v>
      </c>
      <c r="M215" t="s">
        <v>2309</v>
      </c>
      <c r="N215" s="17">
        <f t="shared" si="80"/>
        <v>54.715402361235853</v>
      </c>
      <c r="O215" s="32">
        <f t="shared" si="81"/>
        <v>0.16529196033163485</v>
      </c>
      <c r="P215" s="7">
        <f t="shared" si="72"/>
        <v>-2.8617033209477776</v>
      </c>
      <c r="Q215" t="s">
        <v>4357</v>
      </c>
      <c r="R215" s="17">
        <f t="shared" si="82"/>
        <v>62.940499703502006</v>
      </c>
      <c r="S215" s="32">
        <f t="shared" si="83"/>
        <v>6.788158658597121E-2</v>
      </c>
      <c r="T215" s="7">
        <f t="shared" si="73"/>
        <v>-1.1752353918153606</v>
      </c>
      <c r="U215" t="s">
        <v>6405</v>
      </c>
      <c r="V215" s="17">
        <f t="shared" si="84"/>
        <v>38.118598785500978</v>
      </c>
      <c r="W215" s="32">
        <f t="shared" si="85"/>
        <v>1.336450198512807E-2</v>
      </c>
      <c r="X215" s="7">
        <f t="shared" si="74"/>
        <v>-0.23137991489072135</v>
      </c>
      <c r="Y215" t="s">
        <v>8453</v>
      </c>
      <c r="Z215" s="17">
        <f t="shared" si="86"/>
        <v>25.556968642559351</v>
      </c>
      <c r="AA215" s="32">
        <f t="shared" si="87"/>
        <v>45.332867373199548</v>
      </c>
      <c r="AB215" s="19">
        <f t="shared" si="88"/>
        <v>0.99902439024299383</v>
      </c>
      <c r="AC215" s="16"/>
      <c r="AD215" s="17">
        <f t="shared" si="89"/>
        <v>1.0009765625009104</v>
      </c>
      <c r="AE215" s="38"/>
    </row>
    <row r="216" spans="1:31" x14ac:dyDescent="0.25">
      <c r="A216" s="47">
        <v>3066.5999999999813</v>
      </c>
      <c r="B216" s="14">
        <v>25.1325</v>
      </c>
      <c r="C216" s="6">
        <f t="shared" si="75"/>
        <v>-15.665321850585933</v>
      </c>
      <c r="D216" s="16">
        <f t="shared" si="90"/>
        <v>20.599999999981264</v>
      </c>
      <c r="E216" s="17">
        <f t="shared" si="91"/>
        <v>207</v>
      </c>
      <c r="F216" s="17">
        <f t="shared" si="76"/>
        <v>206</v>
      </c>
      <c r="G216" s="17">
        <f t="shared" si="92"/>
        <v>1.0058593750009148</v>
      </c>
      <c r="H216" t="s">
        <v>262</v>
      </c>
      <c r="I216" s="19">
        <f t="shared" si="77"/>
        <v>301.50897856052518</v>
      </c>
      <c r="J216" s="19">
        <f t="shared" si="78"/>
        <v>0.99417475728064919</v>
      </c>
      <c r="K216" s="35">
        <f t="shared" si="79"/>
        <v>9.6576223228100333E-2</v>
      </c>
      <c r="L216" s="7">
        <f t="shared" si="71"/>
        <v>-1.5128976199822248</v>
      </c>
      <c r="M216" t="s">
        <v>2310</v>
      </c>
      <c r="N216" s="17">
        <f t="shared" si="80"/>
        <v>93.024243194394288</v>
      </c>
      <c r="O216" s="32">
        <f t="shared" si="81"/>
        <v>0.16612689538204045</v>
      </c>
      <c r="P216" s="7">
        <f t="shared" si="72"/>
        <v>-2.6024312841982815</v>
      </c>
      <c r="Q216" t="s">
        <v>4358</v>
      </c>
      <c r="R216" s="17">
        <f t="shared" si="82"/>
        <v>108.98469767875082</v>
      </c>
      <c r="S216" s="32">
        <f t="shared" si="83"/>
        <v>6.8442651411491445E-2</v>
      </c>
      <c r="T216" s="7">
        <f t="shared" si="73"/>
        <v>-1.0721761626684732</v>
      </c>
      <c r="U216" t="s">
        <v>6406</v>
      </c>
      <c r="V216" s="17">
        <f t="shared" si="84"/>
        <v>83.463695494790898</v>
      </c>
      <c r="W216" s="32">
        <f t="shared" si="85"/>
        <v>1.3543945610476362E-2</v>
      </c>
      <c r="X216" s="7">
        <f t="shared" si="74"/>
        <v>-0.21217026711494277</v>
      </c>
      <c r="Y216" t="s">
        <v>8454</v>
      </c>
      <c r="Z216" s="17">
        <f t="shared" si="86"/>
        <v>65.107413009183873</v>
      </c>
      <c r="AA216" s="32">
        <f t="shared" si="87"/>
        <v>87.645012344279962</v>
      </c>
      <c r="AB216" s="19">
        <f t="shared" si="88"/>
        <v>0.99417475728064919</v>
      </c>
      <c r="AC216" s="16"/>
      <c r="AD216" s="17">
        <f t="shared" si="89"/>
        <v>1.0058593750009148</v>
      </c>
      <c r="AE216" s="38"/>
    </row>
    <row r="217" spans="1:31" x14ac:dyDescent="0.25">
      <c r="A217" s="47">
        <v>3066.6999999999812</v>
      </c>
      <c r="B217" s="14">
        <v>26.780200000000001</v>
      </c>
      <c r="C217" s="6">
        <f t="shared" si="75"/>
        <v>-14.017621850585932</v>
      </c>
      <c r="D217" s="16">
        <f t="shared" si="90"/>
        <v>20.699999999981173</v>
      </c>
      <c r="E217" s="17">
        <f t="shared" si="91"/>
        <v>208</v>
      </c>
      <c r="F217" s="17">
        <f t="shared" si="76"/>
        <v>207</v>
      </c>
      <c r="G217" s="17">
        <f t="shared" si="92"/>
        <v>1.0107421875009193</v>
      </c>
      <c r="H217" t="s">
        <v>263</v>
      </c>
      <c r="I217" s="19">
        <f t="shared" si="77"/>
        <v>149.41337516818982</v>
      </c>
      <c r="J217" s="19">
        <f t="shared" si="78"/>
        <v>0.98937198067542864</v>
      </c>
      <c r="K217" s="35">
        <f t="shared" si="79"/>
        <v>9.7484334428518171E-2</v>
      </c>
      <c r="L217" s="7">
        <f t="shared" si="71"/>
        <v>-1.3664985363750228</v>
      </c>
      <c r="M217" t="s">
        <v>2311</v>
      </c>
      <c r="N217" s="17">
        <f t="shared" si="80"/>
        <v>91.810740720101819</v>
      </c>
      <c r="O217" s="32">
        <f t="shared" si="81"/>
        <v>0.16696533629116223</v>
      </c>
      <c r="P217" s="7">
        <f t="shared" si="72"/>
        <v>-2.3404569462854239</v>
      </c>
      <c r="Q217" t="s">
        <v>4359</v>
      </c>
      <c r="R217" s="17">
        <f t="shared" si="82"/>
        <v>84.707013963557969</v>
      </c>
      <c r="S217" s="32">
        <f t="shared" si="83"/>
        <v>6.9006819620177906E-2</v>
      </c>
      <c r="T217" s="7">
        <f t="shared" si="73"/>
        <v>-0.96731150254724785</v>
      </c>
      <c r="U217" t="s">
        <v>6407</v>
      </c>
      <c r="V217" s="17">
        <f t="shared" si="84"/>
        <v>86.18984121424181</v>
      </c>
      <c r="W217" s="32">
        <f t="shared" si="85"/>
        <v>1.3725263034957328E-2</v>
      </c>
      <c r="X217" s="7">
        <f t="shared" si="74"/>
        <v>-0.19239554702385725</v>
      </c>
      <c r="Y217" t="s">
        <v>8455</v>
      </c>
      <c r="Z217" s="17">
        <f t="shared" si="86"/>
        <v>80.139277771450509</v>
      </c>
      <c r="AA217" s="32">
        <f t="shared" si="87"/>
        <v>85.711718417338034</v>
      </c>
      <c r="AB217" s="19">
        <f t="shared" si="88"/>
        <v>0.98937198067542864</v>
      </c>
      <c r="AC217" s="16"/>
      <c r="AD217" s="17">
        <f t="shared" si="89"/>
        <v>1.0107421875009193</v>
      </c>
      <c r="AE217" s="38"/>
    </row>
    <row r="218" spans="1:31" x14ac:dyDescent="0.25">
      <c r="A218" s="47">
        <v>3066.7999999999811</v>
      </c>
      <c r="B218" s="14">
        <v>28.611000000000001</v>
      </c>
      <c r="C218" s="6">
        <f t="shared" si="75"/>
        <v>-12.186821850585932</v>
      </c>
      <c r="D218" s="16">
        <f t="shared" si="90"/>
        <v>20.799999999981083</v>
      </c>
      <c r="E218" s="17">
        <f t="shared" si="91"/>
        <v>209</v>
      </c>
      <c r="F218" s="17">
        <f t="shared" si="76"/>
        <v>208</v>
      </c>
      <c r="G218" s="17">
        <f t="shared" si="92"/>
        <v>1.0156250000009237</v>
      </c>
      <c r="H218" t="s">
        <v>264</v>
      </c>
      <c r="I218" s="19">
        <f t="shared" si="77"/>
        <v>189.51292240158432</v>
      </c>
      <c r="J218" s="19">
        <f t="shared" si="78"/>
        <v>0.98461538461448916</v>
      </c>
      <c r="K218" s="35">
        <f t="shared" si="79"/>
        <v>9.8396234259677529E-2</v>
      </c>
      <c r="L218" s="7">
        <f t="shared" si="71"/>
        <v>-1.1991373776912102</v>
      </c>
      <c r="M218" t="s">
        <v>2312</v>
      </c>
      <c r="N218" s="17">
        <f t="shared" si="80"/>
        <v>75.768135159977064</v>
      </c>
      <c r="O218" s="32">
        <f t="shared" si="81"/>
        <v>0.16780727516727506</v>
      </c>
      <c r="P218" s="7">
        <f t="shared" si="72"/>
        <v>-2.045037367695834</v>
      </c>
      <c r="Q218" t="s">
        <v>4360</v>
      </c>
      <c r="R218" s="17">
        <f t="shared" si="82"/>
        <v>79.801654727254913</v>
      </c>
      <c r="S218" s="32">
        <f t="shared" si="83"/>
        <v>6.9574095287630228E-2</v>
      </c>
      <c r="T218" s="7">
        <f t="shared" si="73"/>
        <v>-0.84788710468603978</v>
      </c>
      <c r="U218" t="s">
        <v>6408</v>
      </c>
      <c r="V218" s="17">
        <f t="shared" si="84"/>
        <v>74.892085810175899</v>
      </c>
      <c r="W218" s="32">
        <f t="shared" si="85"/>
        <v>1.3908468158679707E-2</v>
      </c>
      <c r="X218" s="7">
        <f t="shared" si="74"/>
        <v>-0.16950002366437655</v>
      </c>
      <c r="Y218" t="s">
        <v>8456</v>
      </c>
      <c r="Z218" s="17">
        <f t="shared" si="86"/>
        <v>70.973882916207316</v>
      </c>
      <c r="AA218" s="32">
        <f t="shared" si="87"/>
        <v>75.358939653403795</v>
      </c>
      <c r="AB218" s="19">
        <f t="shared" si="88"/>
        <v>0.98461538461448916</v>
      </c>
      <c r="AC218" s="16"/>
      <c r="AD218" s="17">
        <f t="shared" si="89"/>
        <v>1.0156250000009237</v>
      </c>
      <c r="AE218" s="38"/>
    </row>
    <row r="219" spans="1:31" x14ac:dyDescent="0.25">
      <c r="A219" s="47">
        <v>3066.899999999981</v>
      </c>
      <c r="B219" s="14">
        <v>29.526400000000002</v>
      </c>
      <c r="C219" s="6">
        <f t="shared" si="75"/>
        <v>-11.271421850585931</v>
      </c>
      <c r="D219" s="16">
        <f t="shared" si="90"/>
        <v>20.899999999980992</v>
      </c>
      <c r="E219" s="17">
        <f t="shared" si="91"/>
        <v>210</v>
      </c>
      <c r="F219" s="17">
        <f t="shared" si="76"/>
        <v>209</v>
      </c>
      <c r="G219" s="17">
        <f t="shared" si="92"/>
        <v>1.0205078125009281</v>
      </c>
      <c r="H219" t="s">
        <v>265</v>
      </c>
      <c r="I219" s="19">
        <f t="shared" si="77"/>
        <v>158.59795727114107</v>
      </c>
      <c r="J219" s="19">
        <f t="shared" si="78"/>
        <v>0.97990430621920444</v>
      </c>
      <c r="K219" s="35">
        <f t="shared" si="79"/>
        <v>9.931191413842988E-2</v>
      </c>
      <c r="L219" s="7">
        <f t="shared" si="71"/>
        <v>-1.1193864790434123</v>
      </c>
      <c r="M219" t="s">
        <v>2313</v>
      </c>
      <c r="N219" s="17">
        <f t="shared" si="80"/>
        <v>50.804786843898043</v>
      </c>
      <c r="O219" s="32">
        <f t="shared" si="81"/>
        <v>0.16865270408572952</v>
      </c>
      <c r="P219" s="7">
        <f t="shared" si="72"/>
        <v>-1.9009557739922949</v>
      </c>
      <c r="Q219" t="s">
        <v>4361</v>
      </c>
      <c r="R219" s="17">
        <f t="shared" si="82"/>
        <v>55.136506872620352</v>
      </c>
      <c r="S219" s="32">
        <f t="shared" si="83"/>
        <v>7.0144482478072895E-2</v>
      </c>
      <c r="T219" s="7">
        <f t="shared" si="73"/>
        <v>-0.79062805250139279</v>
      </c>
      <c r="U219" t="s">
        <v>6409</v>
      </c>
      <c r="V219" s="17">
        <f t="shared" si="84"/>
        <v>50.206057082898361</v>
      </c>
      <c r="W219" s="32">
        <f t="shared" si="85"/>
        <v>1.4093574929269E-2</v>
      </c>
      <c r="X219" s="7">
        <f t="shared" si="74"/>
        <v>-0.15885462841063266</v>
      </c>
      <c r="Y219" t="s">
        <v>8457</v>
      </c>
      <c r="Z219" s="17">
        <f t="shared" si="86"/>
        <v>47.955628721251628</v>
      </c>
      <c r="AA219" s="32">
        <f t="shared" si="87"/>
        <v>51.025744880167096</v>
      </c>
      <c r="AB219" s="19">
        <f t="shared" si="88"/>
        <v>0.97990430621920444</v>
      </c>
      <c r="AC219" s="16"/>
      <c r="AD219" s="17">
        <f t="shared" si="89"/>
        <v>1.0205078125009281</v>
      </c>
      <c r="AE219" s="38"/>
    </row>
    <row r="220" spans="1:31" x14ac:dyDescent="0.25">
      <c r="A220" s="47">
        <v>3066.9999999999809</v>
      </c>
      <c r="B220" s="14">
        <v>30.441800000000001</v>
      </c>
      <c r="C220" s="6">
        <f t="shared" si="75"/>
        <v>-10.356021850585932</v>
      </c>
      <c r="D220" s="16">
        <f t="shared" si="90"/>
        <v>20.999999999980901</v>
      </c>
      <c r="E220" s="17">
        <f t="shared" si="91"/>
        <v>211</v>
      </c>
      <c r="F220" s="17">
        <f t="shared" si="76"/>
        <v>210</v>
      </c>
      <c r="G220" s="17">
        <f t="shared" si="92"/>
        <v>1.0253906250009326</v>
      </c>
      <c r="H220" t="s">
        <v>266</v>
      </c>
      <c r="I220" s="19">
        <f t="shared" si="77"/>
        <v>94.238467125529098</v>
      </c>
      <c r="J220" s="19">
        <f t="shared" si="78"/>
        <v>0.97523809523720828</v>
      </c>
      <c r="K220" s="35">
        <f t="shared" si="79"/>
        <v>0.10023136544604744</v>
      </c>
      <c r="L220" s="7">
        <f t="shared" si="71"/>
        <v>-1.037998210673331</v>
      </c>
      <c r="M220" t="s">
        <v>2314</v>
      </c>
      <c r="N220" s="17">
        <f t="shared" si="80"/>
        <v>49.014542129820001</v>
      </c>
      <c r="O220" s="32">
        <f t="shared" si="81"/>
        <v>0.16950161508902667</v>
      </c>
      <c r="P220" s="7">
        <f t="shared" si="72"/>
        <v>-1.7553624295715664</v>
      </c>
      <c r="Q220" t="s">
        <v>4362</v>
      </c>
      <c r="R220" s="17">
        <f t="shared" si="82"/>
        <v>38.316172815868029</v>
      </c>
      <c r="S220" s="32">
        <f t="shared" si="83"/>
        <v>7.0717985243963194E-2</v>
      </c>
      <c r="T220" s="7">
        <f t="shared" si="73"/>
        <v>-0.73235700041589635</v>
      </c>
      <c r="U220" t="s">
        <v>6410</v>
      </c>
      <c r="V220" s="17">
        <f t="shared" si="84"/>
        <v>44.028926934468984</v>
      </c>
      <c r="W220" s="32">
        <f t="shared" si="85"/>
        <v>1.428059734147334E-2</v>
      </c>
      <c r="X220" s="7">
        <f t="shared" si="74"/>
        <v>-0.14789017810771729</v>
      </c>
      <c r="Y220" t="s">
        <v>8458</v>
      </c>
      <c r="Z220" s="17">
        <f t="shared" si="86"/>
        <v>40.428523764811622</v>
      </c>
      <c r="AA220" s="32">
        <f t="shared" si="87"/>
        <v>42.947041411242154</v>
      </c>
      <c r="AB220" s="19">
        <f t="shared" si="88"/>
        <v>0.97523809523720828</v>
      </c>
      <c r="AC220" s="16"/>
      <c r="AD220" s="17">
        <f t="shared" si="89"/>
        <v>1.0253906250009326</v>
      </c>
      <c r="AE220" s="38"/>
    </row>
    <row r="221" spans="1:31" x14ac:dyDescent="0.25">
      <c r="A221" s="47">
        <v>3067.0999999999808</v>
      </c>
      <c r="B221" s="14">
        <v>28.427499999999998</v>
      </c>
      <c r="C221" s="6">
        <f t="shared" si="75"/>
        <v>-12.370321850585935</v>
      </c>
      <c r="D221" s="16">
        <f t="shared" si="90"/>
        <v>21.09999999998081</v>
      </c>
      <c r="E221" s="17">
        <f t="shared" si="91"/>
        <v>212</v>
      </c>
      <c r="F221" s="17">
        <f t="shared" si="76"/>
        <v>211</v>
      </c>
      <c r="G221" s="17">
        <f t="shared" si="92"/>
        <v>1.030273437500937</v>
      </c>
      <c r="H221" t="s">
        <v>267</v>
      </c>
      <c r="I221" s="19">
        <f t="shared" si="77"/>
        <v>225.53260763343334</v>
      </c>
      <c r="J221" s="19">
        <f t="shared" si="78"/>
        <v>0.97061611374319301</v>
      </c>
      <c r="K221" s="35">
        <f t="shared" si="79"/>
        <v>0.10115457952830442</v>
      </c>
      <c r="L221" s="7">
        <f t="shared" si="71"/>
        <v>-1.2513147054258169</v>
      </c>
      <c r="M221" t="s">
        <v>2315</v>
      </c>
      <c r="N221" s="17">
        <f t="shared" si="80"/>
        <v>55.341967135084388</v>
      </c>
      <c r="O221" s="32">
        <f t="shared" si="81"/>
        <v>0.1703540001868929</v>
      </c>
      <c r="P221" s="7">
        <f t="shared" si="72"/>
        <v>-2.1073338108466415</v>
      </c>
      <c r="Q221" t="s">
        <v>4363</v>
      </c>
      <c r="R221" s="17">
        <f t="shared" si="82"/>
        <v>67.310344042502692</v>
      </c>
      <c r="S221" s="32">
        <f t="shared" si="83"/>
        <v>7.1294607625598E-2</v>
      </c>
      <c r="T221" s="7">
        <f t="shared" si="73"/>
        <v>-0.88193724253988559</v>
      </c>
      <c r="U221" t="s">
        <v>6411</v>
      </c>
      <c r="V221" s="17">
        <f t="shared" si="84"/>
        <v>50.419330171175773</v>
      </c>
      <c r="W221" s="32">
        <f t="shared" si="85"/>
        <v>1.4469549436765526E-2</v>
      </c>
      <c r="X221" s="7">
        <f t="shared" si="74"/>
        <v>-0.17899298356575399</v>
      </c>
      <c r="Y221" t="s">
        <v>8459</v>
      </c>
      <c r="Z221" s="17">
        <f t="shared" si="86"/>
        <v>39.69805859554851</v>
      </c>
      <c r="AA221" s="32">
        <f t="shared" si="87"/>
        <v>53.192424986077839</v>
      </c>
      <c r="AB221" s="19">
        <f t="shared" si="88"/>
        <v>0.97061611374319301</v>
      </c>
      <c r="AC221" s="16"/>
      <c r="AD221" s="17">
        <f t="shared" si="89"/>
        <v>1.030273437500937</v>
      </c>
      <c r="AE221" s="38"/>
    </row>
    <row r="222" spans="1:31" x14ac:dyDescent="0.25">
      <c r="A222" s="47">
        <v>3067.1999999999807</v>
      </c>
      <c r="B222" s="14">
        <v>26.962699999999998</v>
      </c>
      <c r="C222" s="6">
        <f t="shared" si="75"/>
        <v>-13.835121850585935</v>
      </c>
      <c r="D222" s="16">
        <f t="shared" si="90"/>
        <v>21.199999999980719</v>
      </c>
      <c r="E222" s="17">
        <f t="shared" si="91"/>
        <v>213</v>
      </c>
      <c r="F222" s="17">
        <f t="shared" si="76"/>
        <v>212</v>
      </c>
      <c r="G222" s="17">
        <f t="shared" si="92"/>
        <v>1.0351562500009415</v>
      </c>
      <c r="H222" t="s">
        <v>268</v>
      </c>
      <c r="I222" s="19">
        <f t="shared" si="77"/>
        <v>171.5472704008283</v>
      </c>
      <c r="J222" s="19">
        <f t="shared" si="78"/>
        <v>0.96603773584817798</v>
      </c>
      <c r="K222" s="35">
        <f t="shared" si="79"/>
        <v>0.10208154769555822</v>
      </c>
      <c r="L222" s="7">
        <f t="shared" si="71"/>
        <v>-1.4123106510644479</v>
      </c>
      <c r="M222" t="s">
        <v>2316</v>
      </c>
      <c r="N222" s="17">
        <f t="shared" si="80"/>
        <v>58.077169704646195</v>
      </c>
      <c r="O222" s="32">
        <f t="shared" si="81"/>
        <v>0.17120985135635497</v>
      </c>
      <c r="P222" s="7">
        <f t="shared" si="72"/>
        <v>-2.3687091555358766</v>
      </c>
      <c r="Q222" t="s">
        <v>4364</v>
      </c>
      <c r="R222" s="17">
        <f t="shared" si="82"/>
        <v>63.381769464510491</v>
      </c>
      <c r="S222" s="32">
        <f t="shared" si="83"/>
        <v>7.1874353650720701E-2</v>
      </c>
      <c r="T222" s="7">
        <f t="shared" si="73"/>
        <v>-0.99439044068982696</v>
      </c>
      <c r="U222" t="s">
        <v>6412</v>
      </c>
      <c r="V222" s="17">
        <f t="shared" si="84"/>
        <v>57.785091616820246</v>
      </c>
      <c r="W222" s="32">
        <f t="shared" si="85"/>
        <v>1.4660445302941166E-2</v>
      </c>
      <c r="X222" s="7">
        <f t="shared" si="74"/>
        <v>-0.20282904715004127</v>
      </c>
      <c r="Y222" t="s">
        <v>8460</v>
      </c>
      <c r="Z222" s="17">
        <f t="shared" si="86"/>
        <v>55.752577982839838</v>
      </c>
      <c r="AA222" s="32">
        <f t="shared" si="87"/>
        <v>58.749152192204193</v>
      </c>
      <c r="AB222" s="19">
        <f t="shared" si="88"/>
        <v>0.96603773584817798</v>
      </c>
      <c r="AC222" s="16"/>
      <c r="AD222" s="17">
        <f t="shared" si="89"/>
        <v>1.0351562500009415</v>
      </c>
      <c r="AE222" s="38"/>
    </row>
    <row r="223" spans="1:31" x14ac:dyDescent="0.25">
      <c r="A223" s="47">
        <v>3067.2999999999806</v>
      </c>
      <c r="B223" s="14">
        <v>25.497900000000001</v>
      </c>
      <c r="C223" s="6">
        <f t="shared" si="75"/>
        <v>-15.299921850585932</v>
      </c>
      <c r="D223" s="16">
        <f t="shared" si="90"/>
        <v>21.299999999980628</v>
      </c>
      <c r="E223" s="17">
        <f t="shared" si="91"/>
        <v>214</v>
      </c>
      <c r="F223" s="17">
        <f t="shared" si="76"/>
        <v>213</v>
      </c>
      <c r="G223" s="17">
        <f t="shared" si="92"/>
        <v>1.0400390625009459</v>
      </c>
      <c r="H223" t="s">
        <v>269</v>
      </c>
      <c r="I223" s="19">
        <f t="shared" si="77"/>
        <v>83.832736488535289</v>
      </c>
      <c r="J223" s="19">
        <f t="shared" si="78"/>
        <v>0.96150234741696594</v>
      </c>
      <c r="K223" s="35">
        <f t="shared" si="79"/>
        <v>0.10301226122283141</v>
      </c>
      <c r="L223" s="7">
        <f t="shared" si="71"/>
        <v>-1.5760795463614643</v>
      </c>
      <c r="M223" t="s">
        <v>2317</v>
      </c>
      <c r="N223" s="17">
        <f t="shared" si="80"/>
        <v>107.64449100860693</v>
      </c>
      <c r="O223" s="32">
        <f t="shared" si="81"/>
        <v>0.17206916054181576</v>
      </c>
      <c r="P223" s="7">
        <f t="shared" si="72"/>
        <v>-2.6326447091857057</v>
      </c>
      <c r="Q223" t="s">
        <v>4365</v>
      </c>
      <c r="R223" s="17">
        <f t="shared" si="82"/>
        <v>104.08176404748859</v>
      </c>
      <c r="S223" s="32">
        <f t="shared" si="83"/>
        <v>7.2457227334127142E-2</v>
      </c>
      <c r="T223" s="7">
        <f t="shared" si="73"/>
        <v>-1.108589915722284</v>
      </c>
      <c r="U223" t="s">
        <v>6413</v>
      </c>
      <c r="V223" s="17">
        <f t="shared" si="84"/>
        <v>101.47729514853029</v>
      </c>
      <c r="W223" s="32">
        <f t="shared" si="85"/>
        <v>1.4853299073712651E-2</v>
      </c>
      <c r="X223" s="7">
        <f t="shared" si="74"/>
        <v>-0.22725431505118396</v>
      </c>
      <c r="Y223" t="s">
        <v>8461</v>
      </c>
      <c r="Z223" s="17">
        <f t="shared" si="86"/>
        <v>94.66870839513102</v>
      </c>
      <c r="AA223" s="32">
        <f t="shared" si="87"/>
        <v>101.96806464993921</v>
      </c>
      <c r="AB223" s="19">
        <f t="shared" si="88"/>
        <v>0.96150234741696594</v>
      </c>
      <c r="AC223" s="16"/>
      <c r="AD223" s="17">
        <f t="shared" si="89"/>
        <v>1.0400390625009459</v>
      </c>
      <c r="AE223" s="38"/>
    </row>
    <row r="224" spans="1:31" x14ac:dyDescent="0.25">
      <c r="A224" s="47">
        <v>3067.3999999999805</v>
      </c>
      <c r="B224" s="14">
        <v>22.568350000000002</v>
      </c>
      <c r="C224" s="6">
        <f t="shared" si="75"/>
        <v>-18.229471850585931</v>
      </c>
      <c r="D224" s="16">
        <f t="shared" si="90"/>
        <v>21.399999999980537</v>
      </c>
      <c r="E224" s="17">
        <f t="shared" si="91"/>
        <v>215</v>
      </c>
      <c r="F224" s="17">
        <f t="shared" si="76"/>
        <v>214</v>
      </c>
      <c r="G224" s="17">
        <f t="shared" si="92"/>
        <v>1.0449218750009504</v>
      </c>
      <c r="H224" t="s">
        <v>270</v>
      </c>
      <c r="I224" s="19">
        <f t="shared" si="77"/>
        <v>165.22525422775746</v>
      </c>
      <c r="J224" s="19">
        <f t="shared" si="78"/>
        <v>0.95700934579352215</v>
      </c>
      <c r="K224" s="35">
        <f t="shared" si="79"/>
        <v>0.10394671134989386</v>
      </c>
      <c r="L224" s="7">
        <f t="shared" si="71"/>
        <v>-1.8948936485138712</v>
      </c>
      <c r="M224" t="s">
        <v>2318</v>
      </c>
      <c r="N224" s="17">
        <f t="shared" si="80"/>
        <v>110.65146031051263</v>
      </c>
      <c r="O224" s="32">
        <f t="shared" si="81"/>
        <v>0.17293191965513</v>
      </c>
      <c r="P224" s="7">
        <f t="shared" si="72"/>
        <v>-3.15245756142098</v>
      </c>
      <c r="Q224" t="s">
        <v>4366</v>
      </c>
      <c r="R224" s="17">
        <f t="shared" si="82"/>
        <v>114.4320422908223</v>
      </c>
      <c r="S224" s="32">
        <f t="shared" si="83"/>
        <v>7.3043232677271461E-2</v>
      </c>
      <c r="T224" s="7">
        <f t="shared" si="73"/>
        <v>-1.3315395539661186</v>
      </c>
      <c r="U224" t="s">
        <v>6414</v>
      </c>
      <c r="V224" s="17">
        <f t="shared" si="84"/>
        <v>114.63779981467502</v>
      </c>
      <c r="W224" s="32">
        <f t="shared" si="85"/>
        <v>1.5048124928299201E-2</v>
      </c>
      <c r="X224" s="7">
        <f t="shared" si="74"/>
        <v>-0.2743193697845307</v>
      </c>
      <c r="Y224" t="s">
        <v>8462</v>
      </c>
      <c r="Z224" s="17">
        <f t="shared" si="86"/>
        <v>118.04852072598359</v>
      </c>
      <c r="AA224" s="32">
        <f t="shared" si="87"/>
        <v>114.44245578549838</v>
      </c>
      <c r="AB224" s="19">
        <f t="shared" si="88"/>
        <v>0.95700934579352215</v>
      </c>
      <c r="AC224" s="16"/>
      <c r="AD224" s="17">
        <f t="shared" si="89"/>
        <v>1.0449218750009504</v>
      </c>
      <c r="AE224" s="38"/>
    </row>
    <row r="225" spans="1:31" x14ac:dyDescent="0.25">
      <c r="A225" s="47">
        <v>3067.4999999999804</v>
      </c>
      <c r="B225" s="14">
        <v>19.6388</v>
      </c>
      <c r="C225" s="6">
        <f t="shared" si="75"/>
        <v>-21.159021850585933</v>
      </c>
      <c r="D225" s="16">
        <f t="shared" si="90"/>
        <v>21.499999999980446</v>
      </c>
      <c r="E225" s="17">
        <f t="shared" si="91"/>
        <v>216</v>
      </c>
      <c r="F225" s="17">
        <f t="shared" si="76"/>
        <v>215</v>
      </c>
      <c r="G225" s="17">
        <f t="shared" si="92"/>
        <v>1.0498046875009548</v>
      </c>
      <c r="H225" t="s">
        <v>271</v>
      </c>
      <c r="I225" s="19">
        <f t="shared" si="77"/>
        <v>71.761541719388816</v>
      </c>
      <c r="J225" s="19">
        <f t="shared" si="78"/>
        <v>0.95255813953401736</v>
      </c>
      <c r="K225" s="35">
        <f t="shared" si="79"/>
        <v>0.10488488928134498</v>
      </c>
      <c r="L225" s="7">
        <f t="shared" si="71"/>
        <v>-2.2192616641002649</v>
      </c>
      <c r="M225" t="s">
        <v>2319</v>
      </c>
      <c r="N225" s="17">
        <f t="shared" si="80"/>
        <v>147.75633410342726</v>
      </c>
      <c r="O225" s="32">
        <f t="shared" si="81"/>
        <v>0.17379812057568017</v>
      </c>
      <c r="P225" s="7">
        <f t="shared" si="72"/>
        <v>-3.6773982308515856</v>
      </c>
      <c r="Q225" t="s">
        <v>4367</v>
      </c>
      <c r="R225" s="17">
        <f t="shared" si="82"/>
        <v>140.20685591879089</v>
      </c>
      <c r="S225" s="32">
        <f t="shared" si="83"/>
        <v>7.3632373667870787E-2</v>
      </c>
      <c r="T225" s="7">
        <f t="shared" si="73"/>
        <v>-1.5579890033489863</v>
      </c>
      <c r="U225" t="s">
        <v>6415</v>
      </c>
      <c r="V225" s="17">
        <f t="shared" si="84"/>
        <v>147.15914419272522</v>
      </c>
      <c r="W225" s="32">
        <f t="shared" si="85"/>
        <v>1.5244937091012791E-2</v>
      </c>
      <c r="X225" s="7">
        <f t="shared" si="74"/>
        <v>-0.3225679570195476</v>
      </c>
      <c r="Y225" t="s">
        <v>8463</v>
      </c>
      <c r="Z225" s="17">
        <f t="shared" si="86"/>
        <v>148.37078565980775</v>
      </c>
      <c r="AA225" s="32">
        <f t="shared" si="87"/>
        <v>145.87327996868777</v>
      </c>
      <c r="AB225" s="19">
        <f t="shared" si="88"/>
        <v>0.95255813953401736</v>
      </c>
      <c r="AC225" s="16"/>
      <c r="AD225" s="17">
        <f t="shared" si="89"/>
        <v>1.0498046875009548</v>
      </c>
      <c r="AE225" s="38"/>
    </row>
    <row r="226" spans="1:31" x14ac:dyDescent="0.25">
      <c r="A226" s="47">
        <v>3067.5999999999804</v>
      </c>
      <c r="B226" s="14">
        <v>19.089400000000001</v>
      </c>
      <c r="C226" s="6">
        <f t="shared" si="75"/>
        <v>-21.708421850585932</v>
      </c>
      <c r="D226" s="16">
        <f t="shared" si="90"/>
        <v>21.599999999980355</v>
      </c>
      <c r="E226" s="17">
        <f t="shared" si="91"/>
        <v>217</v>
      </c>
      <c r="F226" s="17">
        <f t="shared" si="76"/>
        <v>216</v>
      </c>
      <c r="G226" s="17">
        <f t="shared" si="92"/>
        <v>1.0546875000009592</v>
      </c>
      <c r="H226" t="s">
        <v>272</v>
      </c>
      <c r="I226" s="19">
        <f t="shared" si="77"/>
        <v>345.11651951479712</v>
      </c>
      <c r="J226" s="19">
        <f t="shared" si="78"/>
        <v>0.94814814814728576</v>
      </c>
      <c r="K226" s="35">
        <f t="shared" si="79"/>
        <v>0.10582678618669683</v>
      </c>
      <c r="L226" s="7">
        <f t="shared" si="71"/>
        <v>-2.297332517632575</v>
      </c>
      <c r="M226" t="s">
        <v>2320</v>
      </c>
      <c r="N226" s="17">
        <f t="shared" si="80"/>
        <v>206.29866970112965</v>
      </c>
      <c r="O226" s="32">
        <f t="shared" si="81"/>
        <v>0.17466775515045341</v>
      </c>
      <c r="P226" s="7">
        <f t="shared" si="72"/>
        <v>-3.791761312500896</v>
      </c>
      <c r="Q226" t="s">
        <v>4368</v>
      </c>
      <c r="R226" s="17">
        <f t="shared" si="82"/>
        <v>217.01787604199058</v>
      </c>
      <c r="S226" s="32">
        <f t="shared" si="83"/>
        <v>7.4224654279510319E-2</v>
      </c>
      <c r="T226" s="7">
        <f t="shared" si="73"/>
        <v>-1.6113001068135084</v>
      </c>
      <c r="U226" t="s">
        <v>6416</v>
      </c>
      <c r="V226" s="17">
        <f t="shared" si="84"/>
        <v>196.65893025273047</v>
      </c>
      <c r="W226" s="32">
        <f t="shared" si="85"/>
        <v>1.544374983084023E-2</v>
      </c>
      <c r="X226" s="7">
        <f t="shared" si="74"/>
        <v>-0.33525943628279481</v>
      </c>
      <c r="Y226" t="s">
        <v>8464</v>
      </c>
      <c r="Z226" s="17">
        <f t="shared" si="86"/>
        <v>178.52908767566561</v>
      </c>
      <c r="AA226" s="32">
        <f t="shared" si="87"/>
        <v>199.62614091787907</v>
      </c>
      <c r="AB226" s="19">
        <f t="shared" si="88"/>
        <v>0.94814814814728576</v>
      </c>
      <c r="AC226" s="16"/>
      <c r="AD226" s="17">
        <f t="shared" si="89"/>
        <v>1.0546875000009592</v>
      </c>
      <c r="AE226" s="38"/>
    </row>
    <row r="227" spans="1:31" x14ac:dyDescent="0.25">
      <c r="A227" s="47">
        <v>3067.6999999999803</v>
      </c>
      <c r="B227" s="14">
        <v>18.540000000000003</v>
      </c>
      <c r="C227" s="6">
        <f t="shared" si="75"/>
        <v>-22.25782185058593</v>
      </c>
      <c r="D227" s="16">
        <f t="shared" si="90"/>
        <v>21.699999999980264</v>
      </c>
      <c r="E227" s="17">
        <f t="shared" si="91"/>
        <v>218</v>
      </c>
      <c r="F227" s="17">
        <f t="shared" si="76"/>
        <v>217</v>
      </c>
      <c r="G227" s="17">
        <f t="shared" si="92"/>
        <v>1.0595703125009637</v>
      </c>
      <c r="H227" t="s">
        <v>273</v>
      </c>
      <c r="I227" s="19">
        <f t="shared" si="77"/>
        <v>140.05913459361838</v>
      </c>
      <c r="J227" s="19">
        <f t="shared" si="78"/>
        <v>0.94377880184245966</v>
      </c>
      <c r="K227" s="35">
        <f t="shared" si="79"/>
        <v>0.10677239320045712</v>
      </c>
      <c r="L227" s="7">
        <f t="shared" si="71"/>
        <v>-2.3765209064164869</v>
      </c>
      <c r="M227" t="s">
        <v>2321</v>
      </c>
      <c r="N227" s="17">
        <f t="shared" si="80"/>
        <v>183.92028759135422</v>
      </c>
      <c r="O227" s="32">
        <f t="shared" si="81"/>
        <v>0.17554081519411802</v>
      </c>
      <c r="P227" s="7">
        <f t="shared" si="72"/>
        <v>-3.9071561920973066</v>
      </c>
      <c r="Q227" t="s">
        <v>4369</v>
      </c>
      <c r="R227" s="17">
        <f t="shared" si="82"/>
        <v>179.97939158160767</v>
      </c>
      <c r="S227" s="32">
        <f t="shared" si="83"/>
        <v>7.4820078471247498E-2</v>
      </c>
      <c r="T227" s="7">
        <f t="shared" si="73"/>
        <v>-1.6653319774598865</v>
      </c>
      <c r="U227" t="s">
        <v>6417</v>
      </c>
      <c r="V227" s="17">
        <f t="shared" si="84"/>
        <v>176.9071036690772</v>
      </c>
      <c r="W227" s="32">
        <f t="shared" si="85"/>
        <v>1.5644577461021204E-2</v>
      </c>
      <c r="X227" s="7">
        <f t="shared" si="74"/>
        <v>-0.34821421805510189</v>
      </c>
      <c r="Y227" t="s">
        <v>8465</v>
      </c>
      <c r="Z227" s="17">
        <f t="shared" si="86"/>
        <v>166.65446363255995</v>
      </c>
      <c r="AA227" s="32">
        <f t="shared" si="87"/>
        <v>176.8653116186498</v>
      </c>
      <c r="AB227" s="19">
        <f t="shared" si="88"/>
        <v>0.94377880184245966</v>
      </c>
      <c r="AC227" s="16"/>
      <c r="AD227" s="17">
        <f t="shared" si="89"/>
        <v>1.0595703125009637</v>
      </c>
      <c r="AE227" s="38"/>
    </row>
    <row r="228" spans="1:31" x14ac:dyDescent="0.25">
      <c r="A228" s="47">
        <v>3067.7999999999802</v>
      </c>
      <c r="B228" s="14">
        <v>17.990600000000001</v>
      </c>
      <c r="C228" s="6">
        <f t="shared" si="75"/>
        <v>-22.807221850585933</v>
      </c>
      <c r="D228" s="16">
        <f t="shared" si="90"/>
        <v>21.799999999980173</v>
      </c>
      <c r="E228" s="17">
        <f t="shared" si="91"/>
        <v>219</v>
      </c>
      <c r="F228" s="17">
        <f t="shared" si="76"/>
        <v>218</v>
      </c>
      <c r="G228" s="17">
        <f t="shared" si="92"/>
        <v>1.0644531250009681</v>
      </c>
      <c r="H228" t="s">
        <v>274</v>
      </c>
      <c r="I228" s="19">
        <f t="shared" si="77"/>
        <v>155.70962078480267</v>
      </c>
      <c r="J228" s="19">
        <f t="shared" si="78"/>
        <v>0.93944954128354929</v>
      </c>
      <c r="K228" s="35">
        <f t="shared" si="79"/>
        <v>0.10772170142221238</v>
      </c>
      <c r="L228" s="7">
        <f t="shared" si="71"/>
        <v>-2.456832742458976</v>
      </c>
      <c r="M228" t="s">
        <v>2322</v>
      </c>
      <c r="N228" s="17">
        <f t="shared" si="80"/>
        <v>119.61336166849</v>
      </c>
      <c r="O228" s="32">
        <f t="shared" si="81"/>
        <v>0.17641729248910021</v>
      </c>
      <c r="P228" s="7">
        <f t="shared" si="72"/>
        <v>-4.023588328078616</v>
      </c>
      <c r="Q228" t="s">
        <v>4370</v>
      </c>
      <c r="R228" s="17">
        <f t="shared" si="82"/>
        <v>122.41742089516713</v>
      </c>
      <c r="S228" s="32">
        <f t="shared" si="83"/>
        <v>7.5418650187215511E-2</v>
      </c>
      <c r="T228" s="7">
        <f t="shared" si="73"/>
        <v>-1.7200898864915584</v>
      </c>
      <c r="U228" t="s">
        <v>6418</v>
      </c>
      <c r="V228" s="17">
        <f t="shared" si="84"/>
        <v>117.98698997650951</v>
      </c>
      <c r="W228" s="32">
        <f t="shared" si="85"/>
        <v>1.5847434338621912E-2</v>
      </c>
      <c r="X228" s="7">
        <f t="shared" si="74"/>
        <v>-0.36143595072354351</v>
      </c>
      <c r="Y228" t="s">
        <v>8466</v>
      </c>
      <c r="Z228" s="17">
        <f t="shared" si="86"/>
        <v>112.84919841196925</v>
      </c>
      <c r="AA228" s="32">
        <f t="shared" si="87"/>
        <v>118.21674273803399</v>
      </c>
      <c r="AB228" s="19">
        <f t="shared" si="88"/>
        <v>0.93944954128354929</v>
      </c>
      <c r="AC228" s="16"/>
      <c r="AD228" s="17">
        <f t="shared" si="89"/>
        <v>1.0644531250009681</v>
      </c>
      <c r="AE228" s="38"/>
    </row>
    <row r="229" spans="1:31" x14ac:dyDescent="0.25">
      <c r="A229" s="47">
        <v>3067.8999999999801</v>
      </c>
      <c r="B229" s="14">
        <v>23.4832</v>
      </c>
      <c r="C229" s="6">
        <f t="shared" si="75"/>
        <v>-17.314621850585933</v>
      </c>
      <c r="D229" s="16">
        <f t="shared" si="90"/>
        <v>21.899999999980082</v>
      </c>
      <c r="E229" s="17">
        <f t="shared" si="91"/>
        <v>220</v>
      </c>
      <c r="F229" s="17">
        <f t="shared" si="76"/>
        <v>219</v>
      </c>
      <c r="G229" s="17">
        <f t="shared" si="92"/>
        <v>1.0693359375009726</v>
      </c>
      <c r="H229" t="s">
        <v>275</v>
      </c>
      <c r="I229" s="19">
        <f t="shared" si="77"/>
        <v>40.571967651762023</v>
      </c>
      <c r="J229" s="19">
        <f t="shared" si="78"/>
        <v>0.9351598173507476</v>
      </c>
      <c r="K229" s="35">
        <f t="shared" si="79"/>
        <v>0.10867470191671208</v>
      </c>
      <c r="L229" s="7">
        <f t="shared" si="71"/>
        <v>-1.8816613684130159</v>
      </c>
      <c r="M229" t="s">
        <v>2323</v>
      </c>
      <c r="N229" s="17">
        <f t="shared" si="80"/>
        <v>48.260585883244985</v>
      </c>
      <c r="O229" s="32">
        <f t="shared" si="81"/>
        <v>0.17729717878566192</v>
      </c>
      <c r="P229" s="7">
        <f t="shared" si="72"/>
        <v>-3.0698336058494626</v>
      </c>
      <c r="Q229" t="s">
        <v>4371</v>
      </c>
      <c r="R229" s="17">
        <f t="shared" si="82"/>
        <v>45.296683138893037</v>
      </c>
      <c r="S229" s="32">
        <f t="shared" si="83"/>
        <v>7.6020373356226925E-2</v>
      </c>
      <c r="T229" s="7">
        <f t="shared" si="73"/>
        <v>-1.3162640176034275</v>
      </c>
      <c r="U229" t="s">
        <v>6419</v>
      </c>
      <c r="V229" s="17">
        <f t="shared" si="84"/>
        <v>47.64232648991144</v>
      </c>
      <c r="W229" s="32">
        <f t="shared" si="85"/>
        <v>1.6052334864104845E-2</v>
      </c>
      <c r="X229" s="7">
        <f t="shared" si="74"/>
        <v>-0.27794010799095215</v>
      </c>
      <c r="Y229" t="s">
        <v>8467</v>
      </c>
      <c r="Z229" s="17">
        <f t="shared" si="86"/>
        <v>47.735855997046698</v>
      </c>
      <c r="AA229" s="32">
        <f t="shared" si="87"/>
        <v>47.233862877274035</v>
      </c>
      <c r="AB229" s="19">
        <f t="shared" si="88"/>
        <v>0.9351598173507476</v>
      </c>
      <c r="AC229" s="16"/>
      <c r="AD229" s="17">
        <f t="shared" si="89"/>
        <v>1.0693359375009726</v>
      </c>
      <c r="AE229" s="38"/>
    </row>
    <row r="230" spans="1:31" x14ac:dyDescent="0.25">
      <c r="A230" s="47">
        <v>3067.99999999998</v>
      </c>
      <c r="B230" s="14">
        <v>25.619166666666668</v>
      </c>
      <c r="C230" s="6">
        <f t="shared" si="75"/>
        <v>-15.178655183919265</v>
      </c>
      <c r="D230" s="16">
        <f t="shared" si="90"/>
        <v>21.999999999979991</v>
      </c>
      <c r="E230" s="17">
        <f t="shared" si="91"/>
        <v>221</v>
      </c>
      <c r="F230" s="17">
        <f t="shared" si="76"/>
        <v>220</v>
      </c>
      <c r="G230" s="17">
        <f t="shared" si="92"/>
        <v>1.074218750000977</v>
      </c>
      <c r="H230" t="s">
        <v>276</v>
      </c>
      <c r="I230" s="19">
        <f t="shared" si="77"/>
        <v>168.28897355590863</v>
      </c>
      <c r="J230" s="19">
        <f t="shared" si="78"/>
        <v>0.93090909090824425</v>
      </c>
      <c r="K230" s="35">
        <f t="shared" si="79"/>
        <v>0.10963138571395276</v>
      </c>
      <c r="L230" s="7">
        <f t="shared" si="71"/>
        <v>-1.6640570010873414</v>
      </c>
      <c r="M230" t="s">
        <v>2324</v>
      </c>
      <c r="N230" s="17">
        <f t="shared" si="80"/>
        <v>97.926645753569645</v>
      </c>
      <c r="O230" s="32">
        <f t="shared" si="81"/>
        <v>0.17818046580197827</v>
      </c>
      <c r="P230" s="7">
        <f t="shared" si="72"/>
        <v>-2.7045398509183469</v>
      </c>
      <c r="Q230" t="s">
        <v>4372</v>
      </c>
      <c r="R230" s="17">
        <f t="shared" si="82"/>
        <v>102.78155960596406</v>
      </c>
      <c r="S230" s="32">
        <f t="shared" si="83"/>
        <v>7.6625251891376756E-2</v>
      </c>
      <c r="T230" s="7">
        <f t="shared" si="73"/>
        <v>-1.1630682768401652</v>
      </c>
      <c r="U230" t="s">
        <v>6420</v>
      </c>
      <c r="V230" s="17">
        <f t="shared" si="84"/>
        <v>87.537654486920573</v>
      </c>
      <c r="W230" s="32">
        <f t="shared" si="85"/>
        <v>1.6259293480894967E-2</v>
      </c>
      <c r="X230" s="7">
        <f t="shared" si="74"/>
        <v>-0.2467942092806511</v>
      </c>
      <c r="Y230" t="s">
        <v>8468</v>
      </c>
      <c r="Z230" s="17">
        <f t="shared" si="86"/>
        <v>70.694013355264204</v>
      </c>
      <c r="AA230" s="32">
        <f t="shared" si="87"/>
        <v>89.734968300429614</v>
      </c>
      <c r="AB230" s="19">
        <f t="shared" si="88"/>
        <v>0.93090909090824425</v>
      </c>
      <c r="AC230" s="16"/>
      <c r="AD230" s="17">
        <f t="shared" si="89"/>
        <v>1.074218750000977</v>
      </c>
      <c r="AE230" s="38"/>
    </row>
    <row r="231" spans="1:31" x14ac:dyDescent="0.25">
      <c r="A231" s="47">
        <v>3068.0999999999799</v>
      </c>
      <c r="B231" s="14">
        <v>27.755133333333337</v>
      </c>
      <c r="C231" s="6">
        <f t="shared" si="75"/>
        <v>-13.042688517252596</v>
      </c>
      <c r="D231" s="16">
        <f t="shared" si="90"/>
        <v>22.0999999999799</v>
      </c>
      <c r="E231" s="17">
        <f t="shared" si="91"/>
        <v>222</v>
      </c>
      <c r="F231" s="17">
        <f t="shared" si="76"/>
        <v>221</v>
      </c>
      <c r="G231" s="17">
        <f t="shared" si="92"/>
        <v>1.0791015625009814</v>
      </c>
      <c r="H231" t="s">
        <v>277</v>
      </c>
      <c r="I231" s="19">
        <f t="shared" si="77"/>
        <v>159.2051338583569</v>
      </c>
      <c r="J231" s="19">
        <f t="shared" si="78"/>
        <v>0.92669683257834268</v>
      </c>
      <c r="K231" s="35">
        <f t="shared" si="79"/>
        <v>0.11059174380926201</v>
      </c>
      <c r="L231" s="7">
        <f t="shared" si="71"/>
        <v>-1.4424136670840026</v>
      </c>
      <c r="M231" t="s">
        <v>2325</v>
      </c>
      <c r="N231" s="17">
        <f t="shared" si="80"/>
        <v>114.35932427675601</v>
      </c>
      <c r="O231" s="32">
        <f t="shared" si="81"/>
        <v>0.17906714522421541</v>
      </c>
      <c r="P231" s="7">
        <f t="shared" si="72"/>
        <v>-2.3355169988330773</v>
      </c>
      <c r="Q231" t="s">
        <v>4373</v>
      </c>
      <c r="R231" s="17">
        <f t="shared" si="82"/>
        <v>117.41141732364268</v>
      </c>
      <c r="S231" s="32">
        <f t="shared" si="83"/>
        <v>7.7233289689644657E-2</v>
      </c>
      <c r="T231" s="7">
        <f t="shared" si="73"/>
        <v>-1.0073297405847716</v>
      </c>
      <c r="U231" t="s">
        <v>6421</v>
      </c>
      <c r="V231" s="17">
        <f t="shared" si="84"/>
        <v>108.35894481474178</v>
      </c>
      <c r="W231" s="32">
        <f t="shared" si="85"/>
        <v>1.646832467494053E-2</v>
      </c>
      <c r="X231" s="7">
        <f t="shared" si="74"/>
        <v>-0.21479122913623444</v>
      </c>
      <c r="Y231" t="s">
        <v>8469</v>
      </c>
      <c r="Z231" s="17">
        <f t="shared" si="86"/>
        <v>97.268869752787523</v>
      </c>
      <c r="AA231" s="32">
        <f t="shared" si="87"/>
        <v>109.349639041982</v>
      </c>
      <c r="AB231" s="19">
        <f t="shared" si="88"/>
        <v>0.92669683257834268</v>
      </c>
      <c r="AC231" s="16"/>
      <c r="AD231" s="17">
        <f t="shared" si="89"/>
        <v>1.0791015625009814</v>
      </c>
      <c r="AE231" s="38"/>
    </row>
    <row r="232" spans="1:31" x14ac:dyDescent="0.25">
      <c r="A232" s="47">
        <v>3068.1999999999798</v>
      </c>
      <c r="B232" s="14">
        <v>29.891100000000002</v>
      </c>
      <c r="C232" s="6">
        <f t="shared" si="75"/>
        <v>-10.906721850585932</v>
      </c>
      <c r="D232" s="16">
        <f t="shared" si="90"/>
        <v>22.199999999979809</v>
      </c>
      <c r="E232" s="17">
        <f t="shared" si="91"/>
        <v>223</v>
      </c>
      <c r="F232" s="17">
        <f t="shared" si="76"/>
        <v>222</v>
      </c>
      <c r="G232" s="17">
        <f t="shared" si="92"/>
        <v>1.0839843750009859</v>
      </c>
      <c r="H232" t="s">
        <v>278</v>
      </c>
      <c r="I232" s="19">
        <f t="shared" si="77"/>
        <v>52.164746145319604</v>
      </c>
      <c r="J232" s="19">
        <f t="shared" si="78"/>
        <v>0.92252252252168354</v>
      </c>
      <c r="K232" s="35">
        <f t="shared" si="79"/>
        <v>0.11155576716338378</v>
      </c>
      <c r="L232" s="7">
        <f t="shared" si="71"/>
        <v>-1.2167077232797545</v>
      </c>
      <c r="M232" t="s">
        <v>2326</v>
      </c>
      <c r="N232" s="17">
        <f t="shared" si="80"/>
        <v>98.064170959760375</v>
      </c>
      <c r="O232" s="32">
        <f t="shared" si="81"/>
        <v>0.17995720870660897</v>
      </c>
      <c r="P232" s="7">
        <f t="shared" si="72"/>
        <v>-1.962743220370825</v>
      </c>
      <c r="Q232" t="s">
        <v>4374</v>
      </c>
      <c r="R232" s="17">
        <f t="shared" si="82"/>
        <v>94.423647668215324</v>
      </c>
      <c r="S232" s="32">
        <f t="shared" si="83"/>
        <v>7.7844490631497745E-2</v>
      </c>
      <c r="T232" s="7">
        <f t="shared" si="73"/>
        <v>-0.84902820691828829</v>
      </c>
      <c r="U232" t="s">
        <v>6422</v>
      </c>
      <c r="V232" s="17">
        <f t="shared" si="84"/>
        <v>96.560944803808098</v>
      </c>
      <c r="W232" s="32">
        <f t="shared" si="85"/>
        <v>1.6679442974271468E-2</v>
      </c>
      <c r="X232" s="7">
        <f t="shared" si="74"/>
        <v>-0.18191804514308862</v>
      </c>
      <c r="Y232" t="s">
        <v>8470</v>
      </c>
      <c r="Z232" s="17">
        <f t="shared" si="86"/>
        <v>94.26383180036288</v>
      </c>
      <c r="AA232" s="32">
        <f t="shared" si="87"/>
        <v>95.828148808036659</v>
      </c>
      <c r="AB232" s="19">
        <f t="shared" si="88"/>
        <v>0.92252252252168354</v>
      </c>
      <c r="AC232" s="16"/>
      <c r="AD232" s="17">
        <f t="shared" si="89"/>
        <v>1.0839843750009859</v>
      </c>
      <c r="AE232" s="38"/>
    </row>
    <row r="233" spans="1:31" x14ac:dyDescent="0.25">
      <c r="A233" s="47">
        <v>3068.2999999999797</v>
      </c>
      <c r="B233" s="14">
        <v>30.440266666666666</v>
      </c>
      <c r="C233" s="6">
        <f t="shared" si="75"/>
        <v>-10.357555183919267</v>
      </c>
      <c r="D233" s="16">
        <f t="shared" si="90"/>
        <v>22.299999999979718</v>
      </c>
      <c r="E233" s="17">
        <f t="shared" si="91"/>
        <v>224</v>
      </c>
      <c r="F233" s="17">
        <f t="shared" si="76"/>
        <v>223</v>
      </c>
      <c r="G233" s="17">
        <f t="shared" si="92"/>
        <v>1.0888671875009903</v>
      </c>
      <c r="H233" t="s">
        <v>279</v>
      </c>
      <c r="I233" s="19">
        <f t="shared" si="77"/>
        <v>136.5301346108472</v>
      </c>
      <c r="J233" s="19">
        <f t="shared" si="78"/>
        <v>0.91838565022338003</v>
      </c>
      <c r="K233" s="35">
        <f t="shared" si="79"/>
        <v>0.11252344670256303</v>
      </c>
      <c r="L233" s="7">
        <f t="shared" si="71"/>
        <v>-1.1654678087065951</v>
      </c>
      <c r="M233" t="s">
        <v>2327</v>
      </c>
      <c r="N233" s="17">
        <f t="shared" si="80"/>
        <v>87.88513866619634</v>
      </c>
      <c r="O233" s="32">
        <f t="shared" si="81"/>
        <v>0.18085064787154237</v>
      </c>
      <c r="P233" s="7">
        <f t="shared" si="72"/>
        <v>-1.8731705653770516</v>
      </c>
      <c r="Q233" t="s">
        <v>4375</v>
      </c>
      <c r="R233" s="17">
        <f t="shared" si="82"/>
        <v>91.622592641305829</v>
      </c>
      <c r="S233" s="32">
        <f t="shared" si="83"/>
        <v>7.8458858580491952E-2</v>
      </c>
      <c r="T233" s="7">
        <f t="shared" si="73"/>
        <v>-0.81264195741476308</v>
      </c>
      <c r="U233" t="s">
        <v>6423</v>
      </c>
      <c r="V233" s="17">
        <f t="shared" si="84"/>
        <v>82.893248437979111</v>
      </c>
      <c r="W233" s="32">
        <f t="shared" si="85"/>
        <v>1.6892662948552177E-2</v>
      </c>
      <c r="X233" s="7">
        <f t="shared" si="74"/>
        <v>-0.17496668869297752</v>
      </c>
      <c r="Y233" t="s">
        <v>8471</v>
      </c>
      <c r="Z233" s="17">
        <f t="shared" si="86"/>
        <v>73.527377511841493</v>
      </c>
      <c r="AA233" s="32">
        <f t="shared" si="87"/>
        <v>83.982089314330693</v>
      </c>
      <c r="AB233" s="19">
        <f t="shared" si="88"/>
        <v>0.91838565022338003</v>
      </c>
      <c r="AC233" s="16"/>
      <c r="AD233" s="17">
        <f t="shared" si="89"/>
        <v>1.0888671875009903</v>
      </c>
      <c r="AE233" s="38"/>
    </row>
    <row r="234" spans="1:31" x14ac:dyDescent="0.25">
      <c r="A234" s="47">
        <v>3068.3999999999796</v>
      </c>
      <c r="B234" s="14">
        <v>30.989433333333331</v>
      </c>
      <c r="C234" s="6">
        <f t="shared" si="75"/>
        <v>-9.8083885172526024</v>
      </c>
      <c r="D234" s="16">
        <f t="shared" si="90"/>
        <v>22.399999999979627</v>
      </c>
      <c r="E234" s="17">
        <f t="shared" si="91"/>
        <v>225</v>
      </c>
      <c r="F234" s="17">
        <f t="shared" si="76"/>
        <v>224</v>
      </c>
      <c r="G234" s="17">
        <f t="shared" si="92"/>
        <v>1.0937500000009948</v>
      </c>
      <c r="H234" t="s">
        <v>280</v>
      </c>
      <c r="I234" s="19">
        <f t="shared" si="77"/>
        <v>31.081622263721606</v>
      </c>
      <c r="J234" s="19">
        <f t="shared" si="78"/>
        <v>0.9142857142848827</v>
      </c>
      <c r="K234" s="35">
        <f t="shared" si="79"/>
        <v>0.1134947733186315</v>
      </c>
      <c r="L234" s="7">
        <f t="shared" si="71"/>
        <v>-1.1132008313866524</v>
      </c>
      <c r="M234" t="s">
        <v>2328</v>
      </c>
      <c r="N234" s="17">
        <f t="shared" si="80"/>
        <v>29.117119789909534</v>
      </c>
      <c r="O234" s="32">
        <f t="shared" si="81"/>
        <v>0.18174745430962608</v>
      </c>
      <c r="P234" s="7">
        <f t="shared" si="72"/>
        <v>-1.7826496438904285</v>
      </c>
      <c r="Q234" t="s">
        <v>4376</v>
      </c>
      <c r="R234" s="17">
        <f t="shared" si="82"/>
        <v>28.979215666741993</v>
      </c>
      <c r="S234" s="32">
        <f t="shared" si="83"/>
        <v>7.9076397382874114E-2</v>
      </c>
      <c r="T234" s="7">
        <f t="shared" si="73"/>
        <v>-0.77561202807588625</v>
      </c>
      <c r="U234" t="s">
        <v>6424</v>
      </c>
      <c r="V234" s="17">
        <f t="shared" si="84"/>
        <v>25.468856249418298</v>
      </c>
      <c r="W234" s="32">
        <f t="shared" si="85"/>
        <v>1.7107999208631E-2</v>
      </c>
      <c r="X234" s="7">
        <f t="shared" si="74"/>
        <v>-0.1678019029911029</v>
      </c>
      <c r="Y234" t="s">
        <v>8472</v>
      </c>
      <c r="Z234" s="17">
        <f t="shared" si="86"/>
        <v>22.922850858886772</v>
      </c>
      <c r="AA234" s="32">
        <f t="shared" si="87"/>
        <v>26.62201064123915</v>
      </c>
      <c r="AB234" s="19">
        <f t="shared" si="88"/>
        <v>0.9142857142848827</v>
      </c>
      <c r="AC234" s="16"/>
      <c r="AD234" s="17">
        <f t="shared" si="89"/>
        <v>1.0937500000009948</v>
      </c>
      <c r="AE234" s="38"/>
    </row>
    <row r="235" spans="1:31" x14ac:dyDescent="0.25">
      <c r="A235" s="47">
        <v>3068.4999999999795</v>
      </c>
      <c r="B235" s="14">
        <v>31.538599999999999</v>
      </c>
      <c r="C235" s="6">
        <f t="shared" si="75"/>
        <v>-9.2592218505859343</v>
      </c>
      <c r="D235" s="16">
        <f t="shared" si="90"/>
        <v>22.499999999979536</v>
      </c>
      <c r="E235" s="17">
        <f t="shared" si="91"/>
        <v>226</v>
      </c>
      <c r="F235" s="17">
        <f t="shared" si="76"/>
        <v>225</v>
      </c>
      <c r="G235" s="17">
        <f t="shared" si="92"/>
        <v>1.0986328125009992</v>
      </c>
      <c r="H235" t="s">
        <v>281</v>
      </c>
      <c r="I235" s="19">
        <f t="shared" si="77"/>
        <v>78.303447966683649</v>
      </c>
      <c r="J235" s="19">
        <f t="shared" si="78"/>
        <v>0.91022222222139437</v>
      </c>
      <c r="K235" s="35">
        <f t="shared" si="79"/>
        <v>0.11446973786909309</v>
      </c>
      <c r="L235" s="7">
        <f t="shared" si="71"/>
        <v>-1.059900698108351</v>
      </c>
      <c r="M235" t="s">
        <v>2329</v>
      </c>
      <c r="N235" s="17">
        <f t="shared" si="80"/>
        <v>68.557067047414876</v>
      </c>
      <c r="O235" s="32">
        <f t="shared" si="81"/>
        <v>0.18264761957977627</v>
      </c>
      <c r="P235" s="7">
        <f t="shared" si="72"/>
        <v>-1.6911748301705718</v>
      </c>
      <c r="Q235" t="s">
        <v>4377</v>
      </c>
      <c r="R235" s="17">
        <f t="shared" si="82"/>
        <v>69.306491956838201</v>
      </c>
      <c r="S235" s="32">
        <f t="shared" si="83"/>
        <v>7.9697110867182702E-2</v>
      </c>
      <c r="T235" s="7">
        <f t="shared" si="73"/>
        <v>-0.73793323036998781</v>
      </c>
      <c r="U235" t="s">
        <v>6425</v>
      </c>
      <c r="V235" s="17">
        <f t="shared" si="84"/>
        <v>55.396031574049921</v>
      </c>
      <c r="W235" s="32">
        <f t="shared" si="85"/>
        <v>1.7325466406085489E-2</v>
      </c>
      <c r="X235" s="7">
        <f t="shared" si="74"/>
        <v>-0.16042033711881931</v>
      </c>
      <c r="Y235" t="s">
        <v>8473</v>
      </c>
      <c r="Z235" s="17">
        <f t="shared" si="86"/>
        <v>38.011232022679614</v>
      </c>
      <c r="AA235" s="32">
        <f t="shared" si="87"/>
        <v>57.817705650245657</v>
      </c>
      <c r="AB235" s="19">
        <f t="shared" si="88"/>
        <v>0.91022222222139437</v>
      </c>
      <c r="AC235" s="16"/>
      <c r="AD235" s="17">
        <f t="shared" si="89"/>
        <v>1.0986328125009992</v>
      </c>
      <c r="AE235" s="38"/>
    </row>
    <row r="236" spans="1:31" x14ac:dyDescent="0.25">
      <c r="A236" s="47">
        <v>3068.5999999999794</v>
      </c>
      <c r="B236" s="14">
        <v>30.867166666666666</v>
      </c>
      <c r="C236" s="6">
        <f t="shared" si="75"/>
        <v>-9.9306551839192672</v>
      </c>
      <c r="D236" s="16">
        <f t="shared" si="90"/>
        <v>22.599999999979445</v>
      </c>
      <c r="E236" s="17">
        <f t="shared" si="91"/>
        <v>227</v>
      </c>
      <c r="F236" s="17">
        <f t="shared" si="76"/>
        <v>226</v>
      </c>
      <c r="G236" s="17">
        <f t="shared" si="92"/>
        <v>1.1035156250010036</v>
      </c>
      <c r="H236" t="s">
        <v>282</v>
      </c>
      <c r="I236" s="19">
        <f t="shared" si="77"/>
        <v>149.83281280282162</v>
      </c>
      <c r="J236" s="19">
        <f t="shared" si="78"/>
        <v>0.90619469026466259</v>
      </c>
      <c r="K236" s="35">
        <f t="shared" si="79"/>
        <v>0.11544833117721015</v>
      </c>
      <c r="L236" s="7">
        <f t="shared" si="71"/>
        <v>-1.1464775684797903</v>
      </c>
      <c r="M236" t="s">
        <v>2330</v>
      </c>
      <c r="N236" s="17">
        <f t="shared" si="80"/>
        <v>59.778943408320941</v>
      </c>
      <c r="O236" s="32">
        <f t="shared" si="81"/>
        <v>0.18355113520929456</v>
      </c>
      <c r="P236" s="7">
        <f t="shared" si="72"/>
        <v>-1.8227830323804473</v>
      </c>
      <c r="Q236" t="s">
        <v>4378</v>
      </c>
      <c r="R236" s="17">
        <f t="shared" si="82"/>
        <v>64.809104793503678</v>
      </c>
      <c r="S236" s="32">
        <f t="shared" si="83"/>
        <v>8.0321002843849382E-2</v>
      </c>
      <c r="T236" s="7">
        <f t="shared" si="73"/>
        <v>-0.7976401832688671</v>
      </c>
      <c r="U236" t="s">
        <v>6426</v>
      </c>
      <c r="V236" s="17">
        <f t="shared" si="84"/>
        <v>55.577093807807849</v>
      </c>
      <c r="W236" s="32">
        <f t="shared" si="85"/>
        <v>1.7545079232763248E-2</v>
      </c>
      <c r="X236" s="7">
        <f t="shared" si="74"/>
        <v>-0.17423413203511462</v>
      </c>
      <c r="Y236" t="s">
        <v>8474</v>
      </c>
      <c r="Z236" s="17">
        <f t="shared" si="86"/>
        <v>49.87565929938355</v>
      </c>
      <c r="AA236" s="32">
        <f t="shared" si="87"/>
        <v>57.510200327254005</v>
      </c>
      <c r="AB236" s="19">
        <f t="shared" si="88"/>
        <v>0.90619469026466259</v>
      </c>
      <c r="AC236" s="16"/>
      <c r="AD236" s="17">
        <f t="shared" si="89"/>
        <v>1.1035156250010036</v>
      </c>
      <c r="AE236" s="38"/>
    </row>
    <row r="237" spans="1:31" x14ac:dyDescent="0.25">
      <c r="A237" s="47">
        <v>3068.6999999999794</v>
      </c>
      <c r="B237" s="14">
        <v>30.195733333333333</v>
      </c>
      <c r="C237" s="6">
        <f t="shared" si="75"/>
        <v>-10.6020885172526</v>
      </c>
      <c r="D237" s="16">
        <f t="shared" si="90"/>
        <v>22.699999999979354</v>
      </c>
      <c r="E237" s="17">
        <f t="shared" si="91"/>
        <v>228</v>
      </c>
      <c r="F237" s="17">
        <f t="shared" si="76"/>
        <v>227</v>
      </c>
      <c r="G237" s="17">
        <f t="shared" si="92"/>
        <v>1.1083984375010081</v>
      </c>
      <c r="H237" t="s">
        <v>283</v>
      </c>
      <c r="I237" s="19">
        <f t="shared" si="77"/>
        <v>242.55294312289584</v>
      </c>
      <c r="J237" s="19">
        <f t="shared" si="78"/>
        <v>0.90220264317098564</v>
      </c>
      <c r="K237" s="35">
        <f t="shared" si="79"/>
        <v>0.1164305440320898</v>
      </c>
      <c r="L237" s="7">
        <f t="shared" si="71"/>
        <v>-1.2344069339400925</v>
      </c>
      <c r="M237" t="s">
        <v>2331</v>
      </c>
      <c r="N237" s="17">
        <f t="shared" si="80"/>
        <v>116.94159102381853</v>
      </c>
      <c r="O237" s="32">
        <f t="shared" si="81"/>
        <v>0.18445799269394786</v>
      </c>
      <c r="P237" s="7">
        <f t="shared" si="72"/>
        <v>-1.9556399662559685</v>
      </c>
      <c r="Q237" t="s">
        <v>4379</v>
      </c>
      <c r="R237" s="17">
        <f t="shared" si="82"/>
        <v>125.2813061988483</v>
      </c>
      <c r="S237" s="32">
        <f t="shared" si="83"/>
        <v>8.0948077104799288E-2</v>
      </c>
      <c r="T237" s="7">
        <f t="shared" si="73"/>
        <v>-0.85821867876647062</v>
      </c>
      <c r="U237" t="s">
        <v>6427</v>
      </c>
      <c r="V237" s="17">
        <f t="shared" si="84"/>
        <v>105.42469751091716</v>
      </c>
      <c r="W237" s="32">
        <f t="shared" si="85"/>
        <v>1.7766852420318772E-2</v>
      </c>
      <c r="X237" s="7">
        <f t="shared" si="74"/>
        <v>-0.18836574203318324</v>
      </c>
      <c r="Y237" t="s">
        <v>8475</v>
      </c>
      <c r="Z237" s="17">
        <f t="shared" si="86"/>
        <v>87.136648047024593</v>
      </c>
      <c r="AA237" s="32">
        <f t="shared" si="87"/>
        <v>108.69606069515216</v>
      </c>
      <c r="AB237" s="19">
        <f t="shared" si="88"/>
        <v>0.90220264317098564</v>
      </c>
      <c r="AC237" s="16"/>
      <c r="AD237" s="17">
        <f t="shared" si="89"/>
        <v>1.1083984375010081</v>
      </c>
      <c r="AE237" s="38"/>
    </row>
    <row r="238" spans="1:31" x14ac:dyDescent="0.25">
      <c r="A238" s="47">
        <v>3068.7999999999793</v>
      </c>
      <c r="B238" s="14">
        <v>29.5243</v>
      </c>
      <c r="C238" s="6">
        <f t="shared" si="75"/>
        <v>-11.273521850585933</v>
      </c>
      <c r="D238" s="16">
        <f t="shared" si="90"/>
        <v>22.799999999979264</v>
      </c>
      <c r="E238" s="17">
        <f t="shared" si="91"/>
        <v>229</v>
      </c>
      <c r="F238" s="17">
        <f t="shared" si="76"/>
        <v>228</v>
      </c>
      <c r="G238" s="17">
        <f t="shared" si="92"/>
        <v>1.1132812500010125</v>
      </c>
      <c r="H238" t="s">
        <v>284</v>
      </c>
      <c r="I238" s="19">
        <f t="shared" si="77"/>
        <v>107.84437732747956</v>
      </c>
      <c r="J238" s="19">
        <f t="shared" si="78"/>
        <v>0.89824561403427072</v>
      </c>
      <c r="K238" s="35">
        <f t="shared" si="79"/>
        <v>0.11741636718877052</v>
      </c>
      <c r="L238" s="7">
        <f t="shared" si="71"/>
        <v>-1.3236959811190256</v>
      </c>
      <c r="M238" t="s">
        <v>2332</v>
      </c>
      <c r="N238" s="17">
        <f t="shared" si="80"/>
        <v>109.73412168550793</v>
      </c>
      <c r="O238" s="32">
        <f t="shared" si="81"/>
        <v>0.18536818349804801</v>
      </c>
      <c r="P238" s="7">
        <f t="shared" si="72"/>
        <v>-2.089752267068667</v>
      </c>
      <c r="Q238" t="s">
        <v>4380</v>
      </c>
      <c r="R238" s="17">
        <f t="shared" si="82"/>
        <v>107.68697452766268</v>
      </c>
      <c r="S238" s="32">
        <f t="shared" si="83"/>
        <v>8.1578337423051664E-2</v>
      </c>
      <c r="T238" s="7">
        <f t="shared" si="73"/>
        <v>-0.91967516947324501</v>
      </c>
      <c r="U238" t="s">
        <v>6428</v>
      </c>
      <c r="V238" s="17">
        <f t="shared" si="84"/>
        <v>105.4369430446969</v>
      </c>
      <c r="W238" s="32">
        <f t="shared" si="85"/>
        <v>1.7990800739746106E-2</v>
      </c>
      <c r="X238" s="7">
        <f t="shared" si="74"/>
        <v>-0.2028196852490653</v>
      </c>
      <c r="Y238" t="s">
        <v>8476</v>
      </c>
      <c r="Z238" s="17">
        <f t="shared" si="86"/>
        <v>98.542405280491892</v>
      </c>
      <c r="AA238" s="32">
        <f t="shared" si="87"/>
        <v>105.35011113458985</v>
      </c>
      <c r="AB238" s="19">
        <f t="shared" si="88"/>
        <v>0.89824561403427072</v>
      </c>
      <c r="AC238" s="16"/>
      <c r="AD238" s="17">
        <f t="shared" si="89"/>
        <v>1.1132812500010125</v>
      </c>
      <c r="AE238" s="38"/>
    </row>
    <row r="239" spans="1:31" x14ac:dyDescent="0.25">
      <c r="A239" s="47">
        <v>3068.8999999999792</v>
      </c>
      <c r="B239" s="14">
        <v>28.517150000000001</v>
      </c>
      <c r="C239" s="6">
        <f t="shared" si="75"/>
        <v>-12.280671850585932</v>
      </c>
      <c r="D239" s="16">
        <f t="shared" si="90"/>
        <v>22.899999999979173</v>
      </c>
      <c r="E239" s="17">
        <f t="shared" si="91"/>
        <v>230</v>
      </c>
      <c r="F239" s="17">
        <f t="shared" si="76"/>
        <v>229</v>
      </c>
      <c r="G239" s="17">
        <f t="shared" si="92"/>
        <v>1.118164062501017</v>
      </c>
      <c r="H239" t="s">
        <v>285</v>
      </c>
      <c r="I239" s="19">
        <f t="shared" si="77"/>
        <v>85.601117851398584</v>
      </c>
      <c r="J239" s="19">
        <f t="shared" si="78"/>
        <v>0.89432314410399016</v>
      </c>
      <c r="K239" s="35">
        <f t="shared" si="79"/>
        <v>0.11840579136830937</v>
      </c>
      <c r="L239" s="7">
        <f t="shared" si="71"/>
        <v>-1.4541026690031476</v>
      </c>
      <c r="M239" t="s">
        <v>2333</v>
      </c>
      <c r="N239" s="17">
        <f t="shared" si="80"/>
        <v>69.171162787327262</v>
      </c>
      <c r="O239" s="32">
        <f t="shared" si="81"/>
        <v>0.18628169905453262</v>
      </c>
      <c r="P239" s="7">
        <f t="shared" si="72"/>
        <v>-2.287664417858319</v>
      </c>
      <c r="Q239" t="s">
        <v>4381</v>
      </c>
      <c r="R239" s="17">
        <f t="shared" si="82"/>
        <v>68.12609298237409</v>
      </c>
      <c r="S239" s="32">
        <f t="shared" si="83"/>
        <v>8.2211787552320031E-2</v>
      </c>
      <c r="T239" s="7">
        <f t="shared" si="73"/>
        <v>-1.0096159851801276</v>
      </c>
      <c r="U239" t="s">
        <v>6429</v>
      </c>
      <c r="V239" s="17">
        <f t="shared" si="84"/>
        <v>72.994485749152929</v>
      </c>
      <c r="W239" s="32">
        <f t="shared" si="85"/>
        <v>1.8216939000907512E-2</v>
      </c>
      <c r="X239" s="7">
        <f t="shared" si="74"/>
        <v>-0.2237162499922859</v>
      </c>
      <c r="Y239" t="s">
        <v>8477</v>
      </c>
      <c r="Z239" s="17">
        <f t="shared" si="86"/>
        <v>77.680309078990632</v>
      </c>
      <c r="AA239" s="32">
        <f t="shared" si="87"/>
        <v>71.993012649461221</v>
      </c>
      <c r="AB239" s="19">
        <f t="shared" si="88"/>
        <v>0.89432314410399016</v>
      </c>
      <c r="AC239" s="16"/>
      <c r="AD239" s="17">
        <f t="shared" si="89"/>
        <v>1.118164062501017</v>
      </c>
      <c r="AE239" s="38"/>
    </row>
    <row r="240" spans="1:31" x14ac:dyDescent="0.25">
      <c r="A240" s="47">
        <v>3068.9999999999791</v>
      </c>
      <c r="B240" s="14">
        <v>27.51</v>
      </c>
      <c r="C240" s="6">
        <f t="shared" si="75"/>
        <v>-13.287821850585932</v>
      </c>
      <c r="D240" s="16">
        <f t="shared" si="90"/>
        <v>22.999999999979082</v>
      </c>
      <c r="E240" s="17">
        <f t="shared" si="91"/>
        <v>231</v>
      </c>
      <c r="F240" s="17">
        <f t="shared" si="76"/>
        <v>230</v>
      </c>
      <c r="G240" s="17">
        <f t="shared" si="92"/>
        <v>1.1230468750010214</v>
      </c>
      <c r="H240" t="s">
        <v>286</v>
      </c>
      <c r="I240" s="19">
        <f t="shared" si="77"/>
        <v>113.01015315673257</v>
      </c>
      <c r="J240" s="19">
        <f t="shared" si="78"/>
        <v>0.89043478260788578</v>
      </c>
      <c r="K240" s="35">
        <f t="shared" si="79"/>
        <v>0.11939880725786911</v>
      </c>
      <c r="L240" s="7">
        <f t="shared" si="71"/>
        <v>-1.5865500800150112</v>
      </c>
      <c r="M240" t="s">
        <v>2334</v>
      </c>
      <c r="N240" s="17">
        <f t="shared" si="80"/>
        <v>65.008801592902117</v>
      </c>
      <c r="O240" s="32">
        <f t="shared" si="81"/>
        <v>0.18719853076504539</v>
      </c>
      <c r="P240" s="7">
        <f t="shared" si="72"/>
        <v>-2.487460727497353</v>
      </c>
      <c r="Q240" t="s">
        <v>4382</v>
      </c>
      <c r="R240" s="17">
        <f t="shared" si="82"/>
        <v>68.056455235805558</v>
      </c>
      <c r="S240" s="32">
        <f t="shared" si="83"/>
        <v>8.2848431226612299E-2</v>
      </c>
      <c r="T240" s="7">
        <f t="shared" si="73"/>
        <v>-1.1008751947397448</v>
      </c>
      <c r="U240" t="s">
        <v>6430</v>
      </c>
      <c r="V240" s="17">
        <f t="shared" si="84"/>
        <v>62.46808268147668</v>
      </c>
      <c r="W240" s="32">
        <f t="shared" si="85"/>
        <v>1.8445282052057435E-2</v>
      </c>
      <c r="X240" s="7">
        <f t="shared" si="74"/>
        <v>-0.24509762189154929</v>
      </c>
      <c r="Y240" t="s">
        <v>8478</v>
      </c>
      <c r="Z240" s="17">
        <f t="shared" si="86"/>
        <v>58.023892486778131</v>
      </c>
      <c r="AA240" s="32">
        <f t="shared" si="87"/>
        <v>63.389307999240614</v>
      </c>
      <c r="AB240" s="19">
        <f t="shared" si="88"/>
        <v>0.89043478260788578</v>
      </c>
      <c r="AC240" s="16"/>
      <c r="AD240" s="17">
        <f t="shared" si="89"/>
        <v>1.1230468750010214</v>
      </c>
      <c r="AE240" s="38"/>
    </row>
    <row r="241" spans="1:31" x14ac:dyDescent="0.25">
      <c r="A241" s="47">
        <v>3069.099999999979</v>
      </c>
      <c r="B241" s="14">
        <v>26.594466666666669</v>
      </c>
      <c r="C241" s="6">
        <f t="shared" si="75"/>
        <v>-14.203355183919264</v>
      </c>
      <c r="D241" s="16">
        <f t="shared" si="90"/>
        <v>23.099999999978991</v>
      </c>
      <c r="E241" s="17">
        <f t="shared" si="91"/>
        <v>232</v>
      </c>
      <c r="F241" s="17">
        <f t="shared" si="76"/>
        <v>231</v>
      </c>
      <c r="G241" s="17">
        <f t="shared" si="92"/>
        <v>1.1279296875010258</v>
      </c>
      <c r="H241" t="s">
        <v>287</v>
      </c>
      <c r="I241" s="19">
        <f t="shared" si="77"/>
        <v>21.567079351921464</v>
      </c>
      <c r="J241" s="19">
        <f t="shared" si="78"/>
        <v>0.88658008657928022</v>
      </c>
      <c r="K241" s="35">
        <f t="shared" si="79"/>
        <v>0.12039540551080596</v>
      </c>
      <c r="L241" s="7">
        <f t="shared" si="71"/>
        <v>-1.7100187069819679</v>
      </c>
      <c r="M241" t="s">
        <v>2335</v>
      </c>
      <c r="N241" s="17">
        <f t="shared" si="80"/>
        <v>36.2795621956556</v>
      </c>
      <c r="O241" s="32">
        <f t="shared" si="81"/>
        <v>0.18811867000001692</v>
      </c>
      <c r="P241" s="7">
        <f t="shared" si="72"/>
        <v>-2.6719162867367374</v>
      </c>
      <c r="Q241" t="s">
        <v>4383</v>
      </c>
      <c r="R241" s="17">
        <f t="shared" si="82"/>
        <v>33.508972460513903</v>
      </c>
      <c r="S241" s="32">
        <f t="shared" si="83"/>
        <v>8.3488272159830332E-2</v>
      </c>
      <c r="T241" s="7">
        <f t="shared" si="73"/>
        <v>-1.1858135831777885</v>
      </c>
      <c r="U241" t="s">
        <v>6431</v>
      </c>
      <c r="V241" s="17">
        <f t="shared" si="84"/>
        <v>33.663298788371435</v>
      </c>
      <c r="W241" s="32">
        <f t="shared" si="85"/>
        <v>1.8675844779363012E-2</v>
      </c>
      <c r="X241" s="7">
        <f t="shared" si="74"/>
        <v>-0.26525965676103719</v>
      </c>
      <c r="Y241" t="s">
        <v>8479</v>
      </c>
      <c r="Z241" s="17">
        <f t="shared" si="86"/>
        <v>30.637892460667263</v>
      </c>
      <c r="AA241" s="32">
        <f t="shared" si="87"/>
        <v>33.522431476302046</v>
      </c>
      <c r="AB241" s="19">
        <f t="shared" si="88"/>
        <v>0.88658008657928022</v>
      </c>
      <c r="AC241" s="16"/>
      <c r="AD241" s="17">
        <f t="shared" si="89"/>
        <v>1.1279296875010258</v>
      </c>
      <c r="AE241" s="38"/>
    </row>
    <row r="242" spans="1:31" x14ac:dyDescent="0.25">
      <c r="A242" s="47">
        <v>3069.1999999999789</v>
      </c>
      <c r="B242" s="14">
        <v>25.678933333333337</v>
      </c>
      <c r="C242" s="6">
        <f t="shared" si="75"/>
        <v>-15.118888517252596</v>
      </c>
      <c r="D242" s="16">
        <f t="shared" si="90"/>
        <v>23.1999999999789</v>
      </c>
      <c r="E242" s="17">
        <f t="shared" si="91"/>
        <v>233</v>
      </c>
      <c r="F242" s="17">
        <f t="shared" si="76"/>
        <v>232</v>
      </c>
      <c r="G242" s="17">
        <f t="shared" si="92"/>
        <v>1.1328125000010303</v>
      </c>
      <c r="H242" t="s">
        <v>288</v>
      </c>
      <c r="I242" s="19">
        <f t="shared" si="77"/>
        <v>46.901636622844286</v>
      </c>
      <c r="J242" s="19">
        <f t="shared" si="78"/>
        <v>0.88275862068885236</v>
      </c>
      <c r="K242" s="35">
        <f t="shared" si="79"/>
        <v>0.12139557674675772</v>
      </c>
      <c r="L242" s="7">
        <f t="shared" si="71"/>
        <v>-1.8353661913218116</v>
      </c>
      <c r="M242" t="s">
        <v>2336</v>
      </c>
      <c r="N242" s="17">
        <f t="shared" si="80"/>
        <v>39.561076518999521</v>
      </c>
      <c r="O242" s="32">
        <f t="shared" si="81"/>
        <v>0.18904210809874644</v>
      </c>
      <c r="P242" s="7">
        <f t="shared" si="72"/>
        <v>-2.8581065574113618</v>
      </c>
      <c r="Q242" t="s">
        <v>4384</v>
      </c>
      <c r="R242" s="17">
        <f t="shared" si="82"/>
        <v>38.596239861638281</v>
      </c>
      <c r="S242" s="32">
        <f t="shared" si="83"/>
        <v>8.4131314045369832E-2</v>
      </c>
      <c r="T242" s="7">
        <f t="shared" si="73"/>
        <v>-1.271971957861914</v>
      </c>
      <c r="U242" t="s">
        <v>6432</v>
      </c>
      <c r="V242" s="17">
        <f t="shared" si="84"/>
        <v>38.207349523453118</v>
      </c>
      <c r="W242" s="32">
        <f t="shared" si="85"/>
        <v>1.8908642106420001E-2</v>
      </c>
      <c r="X242" s="7">
        <f t="shared" si="74"/>
        <v>-0.28587765201959231</v>
      </c>
      <c r="Y242" t="s">
        <v>8480</v>
      </c>
      <c r="Z242" s="17">
        <f t="shared" si="86"/>
        <v>36.850065297367337</v>
      </c>
      <c r="AA242" s="32">
        <f t="shared" si="87"/>
        <v>38.303682800364562</v>
      </c>
      <c r="AB242" s="19">
        <f t="shared" si="88"/>
        <v>0.88275862068885236</v>
      </c>
      <c r="AC242" s="16"/>
      <c r="AD242" s="17">
        <f t="shared" si="89"/>
        <v>1.1328125000010303</v>
      </c>
      <c r="AE242" s="38"/>
    </row>
    <row r="243" spans="1:31" x14ac:dyDescent="0.25">
      <c r="A243" s="47">
        <v>3069.2999999999788</v>
      </c>
      <c r="B243" s="14">
        <v>24.763400000000001</v>
      </c>
      <c r="C243" s="6">
        <f t="shared" si="75"/>
        <v>-16.034421850585932</v>
      </c>
      <c r="D243" s="16">
        <f t="shared" si="90"/>
        <v>23.299999999978809</v>
      </c>
      <c r="E243" s="17">
        <f t="shared" si="91"/>
        <v>234</v>
      </c>
      <c r="F243" s="17">
        <f t="shared" si="76"/>
        <v>233</v>
      </c>
      <c r="G243" s="17">
        <f t="shared" si="92"/>
        <v>1.1376953125010347</v>
      </c>
      <c r="H243" t="s">
        <v>289</v>
      </c>
      <c r="I243" s="19">
        <f t="shared" si="77"/>
        <v>148.37004879569068</v>
      </c>
      <c r="J243" s="19">
        <f t="shared" si="78"/>
        <v>0.87896995708074566</v>
      </c>
      <c r="K243" s="35">
        <f t="shared" si="79"/>
        <v>0.12239931155173173</v>
      </c>
      <c r="L243" s="7">
        <f t="shared" si="71"/>
        <v>-1.9626021956417623</v>
      </c>
      <c r="M243" t="s">
        <v>2337</v>
      </c>
      <c r="N243" s="17">
        <f t="shared" si="80"/>
        <v>90.610997965609315</v>
      </c>
      <c r="O243" s="32">
        <f t="shared" si="81"/>
        <v>0.18996883636948286</v>
      </c>
      <c r="P243" s="7">
        <f t="shared" si="72"/>
        <v>-3.0460404608132197</v>
      </c>
      <c r="Q243" t="s">
        <v>4385</v>
      </c>
      <c r="R243" s="17">
        <f t="shared" si="82"/>
        <v>95.066267378942712</v>
      </c>
      <c r="S243" s="32">
        <f t="shared" si="83"/>
        <v>8.47775605557195E-2</v>
      </c>
      <c r="T243" s="7">
        <f t="shared" si="73"/>
        <v>-1.3593591694140008</v>
      </c>
      <c r="U243" t="s">
        <v>6433</v>
      </c>
      <c r="V243" s="17">
        <f t="shared" si="84"/>
        <v>88.83788971553092</v>
      </c>
      <c r="W243" s="32">
        <f t="shared" si="85"/>
        <v>1.9143688993763883E-2</v>
      </c>
      <c r="X243" s="7">
        <f t="shared" si="74"/>
        <v>-0.306957985102429</v>
      </c>
      <c r="Y243" t="s">
        <v>8481</v>
      </c>
      <c r="Z243" s="17">
        <f t="shared" si="86"/>
        <v>84.250759844233698</v>
      </c>
      <c r="AA243" s="32">
        <f t="shared" si="87"/>
        <v>89.691478726079168</v>
      </c>
      <c r="AB243" s="19">
        <f t="shared" si="88"/>
        <v>0.87896995708074566</v>
      </c>
      <c r="AC243" s="16"/>
      <c r="AD243" s="17">
        <f t="shared" si="89"/>
        <v>1.1376953125010347</v>
      </c>
      <c r="AE243" s="38"/>
    </row>
    <row r="244" spans="1:31" x14ac:dyDescent="0.25">
      <c r="A244" s="47">
        <v>3069.3999999999787</v>
      </c>
      <c r="B244" s="14">
        <v>23.8477</v>
      </c>
      <c r="C244" s="6">
        <f t="shared" si="75"/>
        <v>-16.950121850585933</v>
      </c>
      <c r="D244" s="16">
        <f t="shared" si="90"/>
        <v>23.399999999978718</v>
      </c>
      <c r="E244" s="17">
        <f t="shared" si="91"/>
        <v>235</v>
      </c>
      <c r="F244" s="17">
        <f t="shared" si="76"/>
        <v>234</v>
      </c>
      <c r="G244" s="17">
        <f t="shared" si="92"/>
        <v>1.1425781250010392</v>
      </c>
      <c r="H244" t="s">
        <v>290</v>
      </c>
      <c r="I244" s="19">
        <f t="shared" si="77"/>
        <v>90.01166711350271</v>
      </c>
      <c r="J244" s="19">
        <f t="shared" si="78"/>
        <v>0.87521367521287918</v>
      </c>
      <c r="K244" s="35">
        <f t="shared" si="79"/>
        <v>0.12340660047819374</v>
      </c>
      <c r="L244" s="7">
        <f t="shared" si="71"/>
        <v>-2.0917569152719602</v>
      </c>
      <c r="M244" t="s">
        <v>2338</v>
      </c>
      <c r="N244" s="17">
        <f t="shared" si="80"/>
        <v>129.66764498480001</v>
      </c>
      <c r="O244" s="32">
        <f t="shared" si="81"/>
        <v>0.19089884608950669</v>
      </c>
      <c r="P244" s="7">
        <f t="shared" si="72"/>
        <v>-3.2357587023533885</v>
      </c>
      <c r="Q244" t="s">
        <v>4386</v>
      </c>
      <c r="R244" s="17">
        <f t="shared" si="82"/>
        <v>125.83468251110448</v>
      </c>
      <c r="S244" s="32">
        <f t="shared" si="83"/>
        <v>8.5427015342060625E-2</v>
      </c>
      <c r="T244" s="7">
        <f t="shared" si="73"/>
        <v>-1.4479983193798016</v>
      </c>
      <c r="U244" t="s">
        <v>6434</v>
      </c>
      <c r="V244" s="17">
        <f t="shared" si="84"/>
        <v>125.99877842111978</v>
      </c>
      <c r="W244" s="32">
        <f t="shared" si="85"/>
        <v>1.9381000438378145E-2</v>
      </c>
      <c r="X244" s="7">
        <f t="shared" si="74"/>
        <v>-0.32851031901676897</v>
      </c>
      <c r="Y244" t="s">
        <v>8482</v>
      </c>
      <c r="Z244" s="17">
        <f t="shared" si="86"/>
        <v>121.51138916248888</v>
      </c>
      <c r="AA244" s="32">
        <f t="shared" si="87"/>
        <v>125.75312376987829</v>
      </c>
      <c r="AB244" s="19">
        <f t="shared" si="88"/>
        <v>0.87521367521287918</v>
      </c>
      <c r="AC244" s="16"/>
      <c r="AD244" s="17">
        <f t="shared" si="89"/>
        <v>1.1425781250010392</v>
      </c>
      <c r="AE244" s="38"/>
    </row>
    <row r="245" spans="1:31" x14ac:dyDescent="0.25">
      <c r="A245" s="47">
        <v>3069.4999999999786</v>
      </c>
      <c r="B245" s="14">
        <v>24.274833333333333</v>
      </c>
      <c r="C245" s="6">
        <f t="shared" si="75"/>
        <v>-16.5229885172526</v>
      </c>
      <c r="D245" s="16">
        <f t="shared" si="90"/>
        <v>23.499999999978627</v>
      </c>
      <c r="E245" s="17">
        <f t="shared" si="91"/>
        <v>236</v>
      </c>
      <c r="F245" s="17">
        <f t="shared" si="76"/>
        <v>235</v>
      </c>
      <c r="G245" s="17">
        <f t="shared" si="92"/>
        <v>1.1474609375010436</v>
      </c>
      <c r="H245" t="s">
        <v>291</v>
      </c>
      <c r="I245" s="19">
        <f t="shared" si="77"/>
        <v>223.20164745016982</v>
      </c>
      <c r="J245" s="19">
        <f t="shared" si="78"/>
        <v>0.87148936170133506</v>
      </c>
      <c r="K245" s="35">
        <f t="shared" si="79"/>
        <v>0.12441743404515676</v>
      </c>
      <c r="L245" s="7">
        <f t="shared" si="71"/>
        <v>-2.055747834074158</v>
      </c>
      <c r="M245" t="s">
        <v>2339</v>
      </c>
      <c r="N245" s="17">
        <f t="shared" si="80"/>
        <v>146.01476425106497</v>
      </c>
      <c r="O245" s="32">
        <f t="shared" si="81"/>
        <v>0.19183212850521231</v>
      </c>
      <c r="P245" s="7">
        <f t="shared" si="72"/>
        <v>-3.169640056531748</v>
      </c>
      <c r="Q245" t="s">
        <v>4387</v>
      </c>
      <c r="R245" s="17">
        <f t="shared" si="82"/>
        <v>151.98168878927049</v>
      </c>
      <c r="S245" s="32">
        <f t="shared" si="83"/>
        <v>8.6079682033865956E-2</v>
      </c>
      <c r="T245" s="7">
        <f t="shared" si="73"/>
        <v>-1.4222935978143221</v>
      </c>
      <c r="U245" t="s">
        <v>6435</v>
      </c>
      <c r="V245" s="17">
        <f t="shared" si="84"/>
        <v>142.2890210708089</v>
      </c>
      <c r="W245" s="32">
        <f t="shared" si="85"/>
        <v>1.9620591473197203E-2</v>
      </c>
      <c r="X245" s="7">
        <f t="shared" si="74"/>
        <v>-0.32419080761334168</v>
      </c>
      <c r="Y245" t="s">
        <v>8483</v>
      </c>
      <c r="Z245" s="17">
        <f t="shared" si="86"/>
        <v>133.3921727041016</v>
      </c>
      <c r="AA245" s="32">
        <f t="shared" si="87"/>
        <v>143.41941170381151</v>
      </c>
      <c r="AB245" s="19">
        <f t="shared" si="88"/>
        <v>0.87148936170133506</v>
      </c>
      <c r="AC245" s="16"/>
      <c r="AD245" s="17">
        <f t="shared" si="89"/>
        <v>1.1474609375010436</v>
      </c>
      <c r="AE245" s="38"/>
    </row>
    <row r="246" spans="1:31" x14ac:dyDescent="0.25">
      <c r="A246" s="47">
        <v>3069.5999999999785</v>
      </c>
      <c r="B246" s="14">
        <v>24.701966666666667</v>
      </c>
      <c r="C246" s="6">
        <f t="shared" si="75"/>
        <v>-16.095855183919266</v>
      </c>
      <c r="D246" s="16">
        <f t="shared" si="90"/>
        <v>23.599999999978536</v>
      </c>
      <c r="E246" s="17">
        <f t="shared" si="91"/>
        <v>237</v>
      </c>
      <c r="F246" s="17">
        <f t="shared" si="76"/>
        <v>236</v>
      </c>
      <c r="G246" s="17">
        <f t="shared" si="92"/>
        <v>1.1523437500010481</v>
      </c>
      <c r="H246" t="s">
        <v>292</v>
      </c>
      <c r="I246" s="19">
        <f t="shared" si="77"/>
        <v>78.642939061090104</v>
      </c>
      <c r="J246" s="19">
        <f t="shared" si="78"/>
        <v>0.86779661016870224</v>
      </c>
      <c r="K246" s="35">
        <f t="shared" si="79"/>
        <v>0.12543180273827031</v>
      </c>
      <c r="L246" s="7">
        <f t="shared" si="71"/>
        <v>-2.0189321323331271</v>
      </c>
      <c r="M246" t="s">
        <v>2340</v>
      </c>
      <c r="N246" s="17">
        <f t="shared" si="80"/>
        <v>122.78259489684314</v>
      </c>
      <c r="O246" s="32">
        <f t="shared" si="81"/>
        <v>0.19276867483219018</v>
      </c>
      <c r="P246" s="7">
        <f t="shared" si="72"/>
        <v>-3.1027766740949554</v>
      </c>
      <c r="Q246" t="s">
        <v>4388</v>
      </c>
      <c r="R246" s="17">
        <f t="shared" si="82"/>
        <v>118.7342888060695</v>
      </c>
      <c r="S246" s="32">
        <f t="shared" si="83"/>
        <v>8.6735564238498986E-2</v>
      </c>
      <c r="T246" s="7">
        <f t="shared" si="73"/>
        <v>-1.3960830812784064</v>
      </c>
      <c r="U246" t="s">
        <v>6436</v>
      </c>
      <c r="V246" s="17">
        <f t="shared" si="84"/>
        <v>116.87165552829954</v>
      </c>
      <c r="W246" s="32">
        <f t="shared" si="85"/>
        <v>1.9862477166605309E-2</v>
      </c>
      <c r="X246" s="7">
        <f t="shared" si="74"/>
        <v>-0.31970355606758211</v>
      </c>
      <c r="Y246" t="s">
        <v>8484</v>
      </c>
      <c r="Z246" s="17">
        <f t="shared" si="86"/>
        <v>108.7337536362993</v>
      </c>
      <c r="AA246" s="32">
        <f t="shared" si="87"/>
        <v>116.78057321687787</v>
      </c>
      <c r="AB246" s="19">
        <f t="shared" si="88"/>
        <v>0.86779661016870224</v>
      </c>
      <c r="AC246" s="16"/>
      <c r="AD246" s="17">
        <f t="shared" si="89"/>
        <v>1.1523437500010481</v>
      </c>
      <c r="AE246" s="38"/>
    </row>
    <row r="247" spans="1:31" x14ac:dyDescent="0.25">
      <c r="A247" s="47">
        <v>3069.6999999999784</v>
      </c>
      <c r="B247" s="14">
        <v>25.129100000000001</v>
      </c>
      <c r="C247" s="6">
        <f t="shared" si="75"/>
        <v>-15.668721850585932</v>
      </c>
      <c r="D247" s="16">
        <f t="shared" si="90"/>
        <v>23.699999999978445</v>
      </c>
      <c r="E247" s="17">
        <f t="shared" si="91"/>
        <v>238</v>
      </c>
      <c r="F247" s="17">
        <f t="shared" si="76"/>
        <v>237</v>
      </c>
      <c r="G247" s="17">
        <f t="shared" si="92"/>
        <v>1.1572265625010525</v>
      </c>
      <c r="H247" t="s">
        <v>293</v>
      </c>
      <c r="I247" s="19">
        <f t="shared" si="77"/>
        <v>146.65463831455412</v>
      </c>
      <c r="J247" s="19">
        <f t="shared" si="78"/>
        <v>0.8641350210962605</v>
      </c>
      <c r="K247" s="35">
        <f t="shared" si="79"/>
        <v>0.12644969700990993</v>
      </c>
      <c r="L247" s="7">
        <f t="shared" si="71"/>
        <v>-1.9813051305391465</v>
      </c>
      <c r="M247" t="s">
        <v>2341</v>
      </c>
      <c r="N247" s="17">
        <f t="shared" si="80"/>
        <v>61.575407050836588</v>
      </c>
      <c r="O247" s="32">
        <f t="shared" si="81"/>
        <v>0.19370847625530963</v>
      </c>
      <c r="P247" s="7">
        <f t="shared" si="72"/>
        <v>-3.0351642345452761</v>
      </c>
      <c r="Q247" t="s">
        <v>4389</v>
      </c>
      <c r="R247" s="17">
        <f t="shared" si="82"/>
        <v>68.130663996405318</v>
      </c>
      <c r="S247" s="32">
        <f t="shared" si="83"/>
        <v>8.7394665540812683E-2</v>
      </c>
      <c r="T247" s="7">
        <f t="shared" si="73"/>
        <v>-1.369362705583981</v>
      </c>
      <c r="U247" t="s">
        <v>6437</v>
      </c>
      <c r="V247" s="17">
        <f t="shared" si="84"/>
        <v>57.903341550776638</v>
      </c>
      <c r="W247" s="32">
        <f t="shared" si="85"/>
        <v>2.0106672621931766E-2</v>
      </c>
      <c r="X247" s="7">
        <f t="shared" si="74"/>
        <v>-0.31504586065384022</v>
      </c>
      <c r="Y247" t="s">
        <v>8485</v>
      </c>
      <c r="Z247" s="17">
        <f t="shared" si="86"/>
        <v>51.217059527354145</v>
      </c>
      <c r="AA247" s="32">
        <f t="shared" si="87"/>
        <v>59.706618031343169</v>
      </c>
      <c r="AB247" s="19">
        <f t="shared" si="88"/>
        <v>0.8641350210962605</v>
      </c>
      <c r="AC247" s="16"/>
      <c r="AD247" s="17">
        <f t="shared" si="89"/>
        <v>1.1572265625010525</v>
      </c>
      <c r="AE247" s="38"/>
    </row>
    <row r="248" spans="1:31" x14ac:dyDescent="0.25">
      <c r="A248" s="47">
        <v>3069.7999999999784</v>
      </c>
      <c r="B248" s="14">
        <v>25.6782</v>
      </c>
      <c r="C248" s="6">
        <f t="shared" si="75"/>
        <v>-15.119621850585933</v>
      </c>
      <c r="D248" s="16">
        <f t="shared" si="90"/>
        <v>23.799999999978354</v>
      </c>
      <c r="E248" s="17">
        <f t="shared" si="91"/>
        <v>239</v>
      </c>
      <c r="F248" s="17">
        <f t="shared" si="76"/>
        <v>238</v>
      </c>
      <c r="G248" s="17">
        <f t="shared" si="92"/>
        <v>1.1621093750010569</v>
      </c>
      <c r="H248" t="s">
        <v>294</v>
      </c>
      <c r="I248" s="19">
        <f t="shared" si="77"/>
        <v>117.83504686564763</v>
      </c>
      <c r="J248" s="19">
        <f t="shared" si="78"/>
        <v>0.86050420167988961</v>
      </c>
      <c r="K248" s="35">
        <f t="shared" si="79"/>
        <v>0.12747110727926697</v>
      </c>
      <c r="L248" s="7">
        <f t="shared" si="71"/>
        <v>-1.9273149389379884</v>
      </c>
      <c r="M248" t="s">
        <v>2342</v>
      </c>
      <c r="N248" s="17">
        <f t="shared" si="80"/>
        <v>79.24043950630228</v>
      </c>
      <c r="O248" s="32">
        <f t="shared" si="81"/>
        <v>0.19465152392880158</v>
      </c>
      <c r="P248" s="7">
        <f t="shared" si="72"/>
        <v>-2.9430574344437588</v>
      </c>
      <c r="Q248" t="s">
        <v>4390</v>
      </c>
      <c r="R248" s="17">
        <f t="shared" si="82"/>
        <v>81.142808615753651</v>
      </c>
      <c r="S248" s="32">
        <f t="shared" si="83"/>
        <v>8.8056989502748401E-2</v>
      </c>
      <c r="T248" s="7">
        <f t="shared" si="73"/>
        <v>-1.3313883825825708</v>
      </c>
      <c r="U248" t="s">
        <v>6438</v>
      </c>
      <c r="V248" s="17">
        <f t="shared" si="84"/>
        <v>73.657268857520023</v>
      </c>
      <c r="W248" s="32">
        <f t="shared" si="85"/>
        <v>2.0353192976940875E-2</v>
      </c>
      <c r="X248" s="7">
        <f t="shared" si="74"/>
        <v>-0.3077325812633474</v>
      </c>
      <c r="Y248" t="s">
        <v>8486</v>
      </c>
      <c r="Z248" s="17">
        <f t="shared" si="86"/>
        <v>65.365885779315192</v>
      </c>
      <c r="AA248" s="32">
        <f t="shared" si="87"/>
        <v>74.851600689722787</v>
      </c>
      <c r="AB248" s="19">
        <f t="shared" si="88"/>
        <v>0.86050420167988961</v>
      </c>
      <c r="AC248" s="16"/>
      <c r="AD248" s="17">
        <f t="shared" si="89"/>
        <v>1.1621093750010569</v>
      </c>
      <c r="AE248" s="38"/>
    </row>
    <row r="249" spans="1:31" x14ac:dyDescent="0.25">
      <c r="A249" s="47">
        <v>3069.8999999999783</v>
      </c>
      <c r="B249" s="14">
        <v>24.3354</v>
      </c>
      <c r="C249" s="6">
        <f t="shared" si="75"/>
        <v>-16.462421850585933</v>
      </c>
      <c r="D249" s="16">
        <f t="shared" si="90"/>
        <v>23.899999999978263</v>
      </c>
      <c r="E249" s="17">
        <f t="shared" si="91"/>
        <v>240</v>
      </c>
      <c r="F249" s="17">
        <f t="shared" si="76"/>
        <v>239</v>
      </c>
      <c r="G249" s="17">
        <f t="shared" si="92"/>
        <v>1.1669921875010614</v>
      </c>
      <c r="H249" t="s">
        <v>295</v>
      </c>
      <c r="I249" s="19">
        <f t="shared" si="77"/>
        <v>165.21984713933836</v>
      </c>
      <c r="J249" s="19">
        <f t="shared" si="78"/>
        <v>0.85690376568959725</v>
      </c>
      <c r="K249" s="35">
        <f t="shared" si="79"/>
        <v>0.12849602393243914</v>
      </c>
      <c r="L249" s="7">
        <f t="shared" si="71"/>
        <v>-2.1153557520987993</v>
      </c>
      <c r="M249" t="s">
        <v>2343</v>
      </c>
      <c r="N249" s="17">
        <f t="shared" si="80"/>
        <v>124.83624608217451</v>
      </c>
      <c r="O249" s="32">
        <f t="shared" si="81"/>
        <v>0.19559780897634238</v>
      </c>
      <c r="P249" s="7">
        <f t="shared" si="72"/>
        <v>-3.2200136444188723</v>
      </c>
      <c r="Q249" t="s">
        <v>4391</v>
      </c>
      <c r="R249" s="17">
        <f t="shared" si="82"/>
        <v>127.95987884713942</v>
      </c>
      <c r="S249" s="32">
        <f t="shared" si="83"/>
        <v>8.8722539662935002E-2</v>
      </c>
      <c r="T249" s="7">
        <f t="shared" si="73"/>
        <v>-1.4605878755865782</v>
      </c>
      <c r="U249" t="s">
        <v>6439</v>
      </c>
      <c r="V249" s="17">
        <f t="shared" si="84"/>
        <v>117.90283082041435</v>
      </c>
      <c r="W249" s="32">
        <f t="shared" si="85"/>
        <v>2.06020534033192E-2</v>
      </c>
      <c r="X249" s="7">
        <f t="shared" si="74"/>
        <v>-0.33915969411374031</v>
      </c>
      <c r="Y249" t="s">
        <v>8487</v>
      </c>
      <c r="Z249" s="17">
        <f t="shared" si="86"/>
        <v>105.73676262764425</v>
      </c>
      <c r="AA249" s="32">
        <f t="shared" si="87"/>
        <v>119.10892959434314</v>
      </c>
      <c r="AB249" s="19">
        <f t="shared" si="88"/>
        <v>0.85690376568959725</v>
      </c>
      <c r="AC249" s="16"/>
      <c r="AD249" s="17">
        <f t="shared" si="89"/>
        <v>1.1669921875010614</v>
      </c>
      <c r="AE249" s="38"/>
    </row>
    <row r="250" spans="1:31" x14ac:dyDescent="0.25">
      <c r="A250" s="47">
        <v>3069.9999999999782</v>
      </c>
      <c r="B250" s="14">
        <v>22.992599999999999</v>
      </c>
      <c r="C250" s="6">
        <f t="shared" si="75"/>
        <v>-17.805221850585934</v>
      </c>
      <c r="D250" s="16">
        <f t="shared" si="90"/>
        <v>23.999999999978172</v>
      </c>
      <c r="E250" s="17">
        <f t="shared" si="91"/>
        <v>241</v>
      </c>
      <c r="F250" s="17">
        <f t="shared" si="76"/>
        <v>240</v>
      </c>
      <c r="G250" s="17">
        <f t="shared" si="92"/>
        <v>1.1718750000010658</v>
      </c>
      <c r="H250" t="s">
        <v>296</v>
      </c>
      <c r="I250" s="19">
        <f t="shared" si="77"/>
        <v>93.094395701106961</v>
      </c>
      <c r="J250" s="19">
        <f t="shared" si="78"/>
        <v>0.85333333333255723</v>
      </c>
      <c r="K250" s="35">
        <f t="shared" si="79"/>
        <v>0.12952443732252045</v>
      </c>
      <c r="L250" s="7">
        <f t="shared" si="71"/>
        <v>-2.3062113415997891</v>
      </c>
      <c r="M250" t="s">
        <v>2344</v>
      </c>
      <c r="N250" s="17">
        <f t="shared" si="80"/>
        <v>108.84296767331983</v>
      </c>
      <c r="O250" s="32">
        <f t="shared" si="81"/>
        <v>0.19654732249113666</v>
      </c>
      <c r="P250" s="7">
        <f t="shared" si="72"/>
        <v>-3.4995686810933466</v>
      </c>
      <c r="Q250" t="s">
        <v>4392</v>
      </c>
      <c r="R250" s="17">
        <f t="shared" si="82"/>
        <v>106.71279758776339</v>
      </c>
      <c r="S250" s="32">
        <f t="shared" si="83"/>
        <v>8.9391319536287137E-2</v>
      </c>
      <c r="T250" s="7">
        <f t="shared" si="73"/>
        <v>-1.5916322758602091</v>
      </c>
      <c r="U250" t="s">
        <v>6440</v>
      </c>
      <c r="V250" s="17">
        <f t="shared" si="84"/>
        <v>105.19360308157813</v>
      </c>
      <c r="W250" s="32">
        <f t="shared" si="85"/>
        <v>2.0853269106156758E-2</v>
      </c>
      <c r="X250" s="7">
        <f t="shared" si="74"/>
        <v>-0.37129708274509088</v>
      </c>
      <c r="Y250" t="s">
        <v>8488</v>
      </c>
      <c r="Z250" s="17">
        <f t="shared" si="86"/>
        <v>100.23382864178018</v>
      </c>
      <c r="AA250" s="32">
        <f t="shared" si="87"/>
        <v>105.24579924611039</v>
      </c>
      <c r="AB250" s="19">
        <f t="shared" si="88"/>
        <v>0.85333333333255723</v>
      </c>
      <c r="AC250" s="16"/>
      <c r="AD250" s="17">
        <f t="shared" si="89"/>
        <v>1.1718750000010658</v>
      </c>
      <c r="AE250" s="38"/>
    </row>
    <row r="251" spans="1:31" x14ac:dyDescent="0.25">
      <c r="A251" s="47">
        <v>3070.0999999999781</v>
      </c>
      <c r="B251" s="14">
        <v>21.649799999999999</v>
      </c>
      <c r="C251" s="6">
        <f t="shared" si="75"/>
        <v>-19.148021850585934</v>
      </c>
      <c r="D251" s="16">
        <f t="shared" si="90"/>
        <v>24.099999999978081</v>
      </c>
      <c r="E251" s="17">
        <f t="shared" si="91"/>
        <v>242</v>
      </c>
      <c r="F251" s="17">
        <f t="shared" si="76"/>
        <v>241</v>
      </c>
      <c r="G251" s="17">
        <f t="shared" si="92"/>
        <v>1.1767578125010703</v>
      </c>
      <c r="H251" t="s">
        <v>297</v>
      </c>
      <c r="I251" s="19">
        <f t="shared" si="77"/>
        <v>126.12742039669124</v>
      </c>
      <c r="J251" s="19">
        <f t="shared" si="78"/>
        <v>0.8497925311195591</v>
      </c>
      <c r="K251" s="35">
        <f t="shared" si="79"/>
        <v>0.13055633776969239</v>
      </c>
      <c r="L251" s="7">
        <f t="shared" si="71"/>
        <v>-2.4998956083465473</v>
      </c>
      <c r="M251" t="s">
        <v>2345</v>
      </c>
      <c r="N251" s="17">
        <f t="shared" si="80"/>
        <v>72.66382963852493</v>
      </c>
      <c r="O251" s="32">
        <f t="shared" si="81"/>
        <v>0.19750005553600158</v>
      </c>
      <c r="P251" s="7">
        <f t="shared" si="72"/>
        <v>-3.7817353788952937</v>
      </c>
      <c r="Q251" t="s">
        <v>4393</v>
      </c>
      <c r="R251" s="17">
        <f t="shared" si="82"/>
        <v>76.780392061286776</v>
      </c>
      <c r="S251" s="32">
        <f t="shared" si="83"/>
        <v>9.0063332613604094E-2</v>
      </c>
      <c r="T251" s="7">
        <f t="shared" si="73"/>
        <v>-1.7245346608218799</v>
      </c>
      <c r="U251" t="s">
        <v>6441</v>
      </c>
      <c r="V251" s="17">
        <f t="shared" si="84"/>
        <v>70.946221200320196</v>
      </c>
      <c r="W251" s="32">
        <f t="shared" si="85"/>
        <v>2.1106855323425218E-2</v>
      </c>
      <c r="X251" s="7">
        <f t="shared" si="74"/>
        <v>-0.40415452693010212</v>
      </c>
      <c r="Y251" t="s">
        <v>8489</v>
      </c>
      <c r="Z251" s="17">
        <f t="shared" si="86"/>
        <v>66.828822479929997</v>
      </c>
      <c r="AA251" s="32">
        <f t="shared" si="87"/>
        <v>71.804816345015468</v>
      </c>
      <c r="AB251" s="19">
        <f t="shared" si="88"/>
        <v>0.8497925311195591</v>
      </c>
      <c r="AC251" s="16"/>
      <c r="AD251" s="17">
        <f t="shared" si="89"/>
        <v>1.1767578125010703</v>
      </c>
      <c r="AE251" s="38"/>
    </row>
    <row r="252" spans="1:31" x14ac:dyDescent="0.25">
      <c r="A252" s="47">
        <v>3070.199999999978</v>
      </c>
      <c r="B252" s="14">
        <v>19.3916</v>
      </c>
      <c r="C252" s="6">
        <f t="shared" si="75"/>
        <v>-21.406221850585933</v>
      </c>
      <c r="D252" s="16">
        <f t="shared" si="90"/>
        <v>24.19999999997799</v>
      </c>
      <c r="E252" s="17">
        <f t="shared" si="91"/>
        <v>243</v>
      </c>
      <c r="F252" s="17">
        <f t="shared" si="76"/>
        <v>242</v>
      </c>
      <c r="G252" s="17">
        <f t="shared" si="92"/>
        <v>1.1816406250010747</v>
      </c>
      <c r="H252" t="s">
        <v>298</v>
      </c>
      <c r="I252" s="19">
        <f t="shared" si="77"/>
        <v>91.2927561515816</v>
      </c>
      <c r="J252" s="19">
        <f t="shared" si="78"/>
        <v>0.84628099173476745</v>
      </c>
      <c r="K252" s="35">
        <f t="shared" si="79"/>
        <v>0.13159171556131505</v>
      </c>
      <c r="L252" s="7">
        <f t="shared" si="71"/>
        <v>-2.8168814570047109</v>
      </c>
      <c r="M252" t="s">
        <v>2346</v>
      </c>
      <c r="N252" s="17">
        <f t="shared" si="80"/>
        <v>33.679727834634569</v>
      </c>
      <c r="O252" s="32">
        <f t="shared" si="81"/>
        <v>0.19845599914345091</v>
      </c>
      <c r="P252" s="7">
        <f t="shared" si="72"/>
        <v>-4.2481931452444019</v>
      </c>
      <c r="Q252" t="s">
        <v>4394</v>
      </c>
      <c r="R252" s="17">
        <f t="shared" si="82"/>
        <v>35.629923759556988</v>
      </c>
      <c r="S252" s="32">
        <f t="shared" si="83"/>
        <v>9.073858236116894E-2</v>
      </c>
      <c r="T252" s="7">
        <f t="shared" si="73"/>
        <v>-1.9423702244308458</v>
      </c>
      <c r="U252" t="s">
        <v>6442</v>
      </c>
      <c r="V252" s="17">
        <f t="shared" si="84"/>
        <v>29.481952982004383</v>
      </c>
      <c r="W252" s="32">
        <f t="shared" si="85"/>
        <v>2.1362827325451583E-2</v>
      </c>
      <c r="X252" s="7">
        <f t="shared" si="74"/>
        <v>-0.45729742108437593</v>
      </c>
      <c r="Y252" t="s">
        <v>8490</v>
      </c>
      <c r="Z252" s="17">
        <f t="shared" si="86"/>
        <v>25.095877518267351</v>
      </c>
      <c r="AA252" s="32">
        <f t="shared" si="87"/>
        <v>30.97187052361582</v>
      </c>
      <c r="AB252" s="19">
        <f t="shared" si="88"/>
        <v>0.84628099173476745</v>
      </c>
      <c r="AC252" s="16"/>
      <c r="AD252" s="17">
        <f t="shared" si="89"/>
        <v>1.1816406250010747</v>
      </c>
      <c r="AE252" s="38"/>
    </row>
    <row r="253" spans="1:31" x14ac:dyDescent="0.25">
      <c r="A253" s="47">
        <v>3070.2999999999779</v>
      </c>
      <c r="B253" s="14">
        <v>17.133400000000002</v>
      </c>
      <c r="C253" s="6">
        <f t="shared" si="75"/>
        <v>-23.664421850585931</v>
      </c>
      <c r="D253" s="16">
        <f t="shared" si="90"/>
        <v>24.299999999977899</v>
      </c>
      <c r="E253" s="17">
        <f t="shared" si="91"/>
        <v>244</v>
      </c>
      <c r="F253" s="17">
        <f t="shared" si="76"/>
        <v>243</v>
      </c>
      <c r="G253" s="17">
        <f t="shared" si="92"/>
        <v>1.1865234375010791</v>
      </c>
      <c r="H253" t="s">
        <v>299</v>
      </c>
      <c r="I253" s="19">
        <f t="shared" si="77"/>
        <v>74.686283164104225</v>
      </c>
      <c r="J253" s="19">
        <f t="shared" si="78"/>
        <v>0.84279835390869851</v>
      </c>
      <c r="K253" s="35">
        <f t="shared" si="79"/>
        <v>0.13263056095201825</v>
      </c>
      <c r="L253" s="7">
        <f t="shared" si="71"/>
        <v>-3.1386255446484097</v>
      </c>
      <c r="M253" t="s">
        <v>2347</v>
      </c>
      <c r="N253" s="17">
        <f t="shared" si="80"/>
        <v>29.483517964049923</v>
      </c>
      <c r="O253" s="32">
        <f t="shared" si="81"/>
        <v>0.19941514431577939</v>
      </c>
      <c r="P253" s="7">
        <f t="shared" si="72"/>
        <v>-4.7190440984840771</v>
      </c>
      <c r="Q253" t="s">
        <v>4395</v>
      </c>
      <c r="R253" s="17">
        <f t="shared" si="82"/>
        <v>28.566159795879635</v>
      </c>
      <c r="S253" s="32">
        <f t="shared" si="83"/>
        <v>9.1417072220346646E-2</v>
      </c>
      <c r="T253" s="7">
        <f t="shared" si="73"/>
        <v>-2.1633321613677632</v>
      </c>
      <c r="U253" t="s">
        <v>6443</v>
      </c>
      <c r="V253" s="17">
        <f t="shared" si="84"/>
        <v>24.335020019034214</v>
      </c>
      <c r="W253" s="32">
        <f t="shared" si="85"/>
        <v>2.1621200414387171E-2</v>
      </c>
      <c r="X253" s="7">
        <f t="shared" si="74"/>
        <v>-0.5116532075221214</v>
      </c>
      <c r="Y253" t="s">
        <v>8491</v>
      </c>
      <c r="Z253" s="17">
        <f t="shared" si="86"/>
        <v>19.14093935543681</v>
      </c>
      <c r="AA253" s="32">
        <f t="shared" si="87"/>
        <v>25.381409283600146</v>
      </c>
      <c r="AB253" s="19">
        <f t="shared" si="88"/>
        <v>0.84279835390869851</v>
      </c>
      <c r="AC253" s="16"/>
      <c r="AD253" s="17">
        <f t="shared" si="89"/>
        <v>1.1865234375010791</v>
      </c>
      <c r="AE253" s="38"/>
    </row>
    <row r="254" spans="1:31" x14ac:dyDescent="0.25">
      <c r="A254" s="47">
        <v>3070.3999999999778</v>
      </c>
      <c r="B254" s="14">
        <v>14.8752</v>
      </c>
      <c r="C254" s="6">
        <f t="shared" si="75"/>
        <v>-25.922621850585934</v>
      </c>
      <c r="D254" s="16">
        <f t="shared" si="90"/>
        <v>24.399999999977808</v>
      </c>
      <c r="E254" s="17">
        <f t="shared" si="91"/>
        <v>245</v>
      </c>
      <c r="F254" s="17">
        <f t="shared" si="76"/>
        <v>244</v>
      </c>
      <c r="G254" s="17">
        <f t="shared" si="92"/>
        <v>1.1914062500010836</v>
      </c>
      <c r="H254" t="s">
        <v>300</v>
      </c>
      <c r="I254" s="19">
        <f t="shared" si="77"/>
        <v>110.54405267340171</v>
      </c>
      <c r="J254" s="19">
        <f t="shared" si="78"/>
        <v>0.83934426229431858</v>
      </c>
      <c r="K254" s="35">
        <f t="shared" si="79"/>
        <v>0.13367286416379359</v>
      </c>
      <c r="L254" s="7">
        <f t="shared" si="71"/>
        <v>-3.4651511094027612</v>
      </c>
      <c r="M254" t="s">
        <v>2348</v>
      </c>
      <c r="N254" s="17">
        <f t="shared" si="80"/>
        <v>44.41455485610394</v>
      </c>
      <c r="O254" s="32">
        <f t="shared" si="81"/>
        <v>0.20037748202514732</v>
      </c>
      <c r="P254" s="7">
        <f t="shared" si="72"/>
        <v>-5.1943096939104745</v>
      </c>
      <c r="Q254" t="s">
        <v>4396</v>
      </c>
      <c r="R254" s="17">
        <f t="shared" si="82"/>
        <v>49.471670095650332</v>
      </c>
      <c r="S254" s="32">
        <f t="shared" si="83"/>
        <v>9.2098805607183254E-2</v>
      </c>
      <c r="T254" s="7">
        <f t="shared" si="73"/>
        <v>-2.3874425106456347</v>
      </c>
      <c r="U254" t="s">
        <v>6444</v>
      </c>
      <c r="V254" s="17">
        <f t="shared" si="84"/>
        <v>41.897199485309372</v>
      </c>
      <c r="W254" s="32">
        <f t="shared" si="85"/>
        <v>2.1881989923673031E-2</v>
      </c>
      <c r="X254" s="7">
        <f t="shared" si="74"/>
        <v>-0.5672385501297077</v>
      </c>
      <c r="Y254" t="s">
        <v>8492</v>
      </c>
      <c r="Z254" s="17">
        <f t="shared" si="86"/>
        <v>35.831812609568118</v>
      </c>
      <c r="AA254" s="32">
        <f t="shared" si="87"/>
        <v>42.903809261657941</v>
      </c>
      <c r="AB254" s="19">
        <f t="shared" si="88"/>
        <v>0.83934426229431858</v>
      </c>
      <c r="AC254" s="16"/>
      <c r="AD254" s="17">
        <f t="shared" si="89"/>
        <v>1.1914062500010836</v>
      </c>
      <c r="AE254" s="38"/>
    </row>
    <row r="255" spans="1:31" x14ac:dyDescent="0.25">
      <c r="A255" s="47">
        <v>3070.4999999999777</v>
      </c>
      <c r="B255" s="14">
        <v>12.8611</v>
      </c>
      <c r="C255" s="6">
        <f t="shared" si="75"/>
        <v>-27.936721850585933</v>
      </c>
      <c r="D255" s="16">
        <f t="shared" si="90"/>
        <v>24.499999999977717</v>
      </c>
      <c r="E255" s="17">
        <f t="shared" si="91"/>
        <v>246</v>
      </c>
      <c r="F255" s="17">
        <f t="shared" si="76"/>
        <v>245</v>
      </c>
      <c r="G255" s="17">
        <f t="shared" si="92"/>
        <v>1.196289062501088</v>
      </c>
      <c r="H255" t="s">
        <v>301</v>
      </c>
      <c r="I255" s="19">
        <f t="shared" si="77"/>
        <v>51.350643830238383</v>
      </c>
      <c r="J255" s="19">
        <f t="shared" si="78"/>
        <v>0.83591836734617853</v>
      </c>
      <c r="K255" s="35">
        <f t="shared" si="79"/>
        <v>0.1347186153860862</v>
      </c>
      <c r="L255" s="7">
        <f t="shared" si="71"/>
        <v>-3.7635964861371569</v>
      </c>
      <c r="M255" t="s">
        <v>2349</v>
      </c>
      <c r="N255" s="17">
        <f t="shared" si="80"/>
        <v>39.039825325521015</v>
      </c>
      <c r="O255" s="32">
        <f t="shared" si="81"/>
        <v>0.20134300321366566</v>
      </c>
      <c r="P255" s="7">
        <f t="shared" si="72"/>
        <v>-5.6248634773418074</v>
      </c>
      <c r="Q255" t="s">
        <v>4397</v>
      </c>
      <c r="R255" s="17">
        <f t="shared" si="82"/>
        <v>36.977975678412676</v>
      </c>
      <c r="S255" s="32">
        <f t="shared" si="83"/>
        <v>9.2783785912004355E-2</v>
      </c>
      <c r="T255" s="7">
        <f t="shared" si="73"/>
        <v>-2.5920748192679794</v>
      </c>
      <c r="U255" t="s">
        <v>6445</v>
      </c>
      <c r="V255" s="17">
        <f t="shared" si="84"/>
        <v>36.291262947407468</v>
      </c>
      <c r="W255" s="32">
        <f t="shared" si="85"/>
        <v>2.2145211217500241E-2</v>
      </c>
      <c r="X255" s="7">
        <f t="shared" si="74"/>
        <v>-0.61866460610577967</v>
      </c>
      <c r="Y255" t="s">
        <v>8493</v>
      </c>
      <c r="Z255" s="17">
        <f t="shared" si="86"/>
        <v>34.047415046978841</v>
      </c>
      <c r="AA255" s="32">
        <f t="shared" si="87"/>
        <v>36.58911974958</v>
      </c>
      <c r="AB255" s="19">
        <f t="shared" si="88"/>
        <v>0.83591836734617853</v>
      </c>
      <c r="AC255" s="16"/>
      <c r="AD255" s="17">
        <f t="shared" si="89"/>
        <v>1.196289062501088</v>
      </c>
      <c r="AE255" s="38"/>
    </row>
    <row r="256" spans="1:31" x14ac:dyDescent="0.25">
      <c r="A256" s="47">
        <v>3070.5999999999776</v>
      </c>
      <c r="B256" s="14">
        <v>11.853950000000001</v>
      </c>
      <c r="C256" s="6">
        <f t="shared" si="75"/>
        <v>-28.943871850585932</v>
      </c>
      <c r="D256" s="16">
        <f t="shared" si="90"/>
        <v>24.599999999977626</v>
      </c>
      <c r="E256" s="17">
        <f t="shared" si="91"/>
        <v>247</v>
      </c>
      <c r="F256" s="17">
        <f t="shared" si="76"/>
        <v>246</v>
      </c>
      <c r="G256" s="17">
        <f t="shared" si="92"/>
        <v>1.2011718750010925</v>
      </c>
      <c r="H256" t="s">
        <v>302</v>
      </c>
      <c r="I256" s="19">
        <f t="shared" si="77"/>
        <v>63.263853541308059</v>
      </c>
      <c r="J256" s="19">
        <f t="shared" si="78"/>
        <v>0.83252032520249486</v>
      </c>
      <c r="K256" s="35">
        <f t="shared" si="79"/>
        <v>0.1357678047758874</v>
      </c>
      <c r="L256" s="7">
        <f t="shared" si="71"/>
        <v>-3.9296459428686537</v>
      </c>
      <c r="M256" t="s">
        <v>2350</v>
      </c>
      <c r="N256" s="17">
        <f t="shared" si="80"/>
        <v>20.011918685338721</v>
      </c>
      <c r="O256" s="32">
        <f t="shared" si="81"/>
        <v>0.20231169879348126</v>
      </c>
      <c r="P256" s="7">
        <f t="shared" si="72"/>
        <v>-5.855683883752862</v>
      </c>
      <c r="Q256" t="s">
        <v>4398</v>
      </c>
      <c r="R256" s="17">
        <f t="shared" si="82"/>
        <v>21.508352940666256</v>
      </c>
      <c r="S256" s="32">
        <f t="shared" si="83"/>
        <v>9.3472016499014446E-2</v>
      </c>
      <c r="T256" s="7">
        <f t="shared" si="73"/>
        <v>-2.7054420671633279</v>
      </c>
      <c r="U256" t="s">
        <v>6446</v>
      </c>
      <c r="V256" s="17">
        <f t="shared" si="84"/>
        <v>24.59839534537382</v>
      </c>
      <c r="W256" s="32">
        <f t="shared" si="85"/>
        <v>2.2410879690266818E-2</v>
      </c>
      <c r="X256" s="7">
        <f t="shared" si="74"/>
        <v>-0.64865762981398167</v>
      </c>
      <c r="Y256" t="s">
        <v>8494</v>
      </c>
      <c r="Z256" s="17">
        <f t="shared" si="86"/>
        <v>30.461970875800681</v>
      </c>
      <c r="AA256" s="32">
        <f t="shared" si="87"/>
        <v>24.145159461794869</v>
      </c>
      <c r="AB256" s="19">
        <f t="shared" si="88"/>
        <v>0.83252032520249486</v>
      </c>
      <c r="AC256" s="16"/>
      <c r="AD256" s="17">
        <f t="shared" si="89"/>
        <v>1.2011718750010925</v>
      </c>
      <c r="AE256" s="38"/>
    </row>
    <row r="257" spans="1:31" x14ac:dyDescent="0.25">
      <c r="A257" s="47">
        <v>3070.6999999999775</v>
      </c>
      <c r="B257" s="14">
        <v>10.8468</v>
      </c>
      <c r="C257" s="6">
        <f t="shared" si="75"/>
        <v>-29.951021850585931</v>
      </c>
      <c r="D257" s="16">
        <f t="shared" si="90"/>
        <v>24.699999999977535</v>
      </c>
      <c r="E257" s="17">
        <f t="shared" si="91"/>
        <v>248</v>
      </c>
      <c r="F257" s="17">
        <f t="shared" si="76"/>
        <v>247</v>
      </c>
      <c r="G257" s="17">
        <f t="shared" si="92"/>
        <v>1.2060546875010969</v>
      </c>
      <c r="H257" t="s">
        <v>303</v>
      </c>
      <c r="I257" s="19">
        <f t="shared" si="77"/>
        <v>57.112358211884768</v>
      </c>
      <c r="J257" s="19">
        <f t="shared" si="78"/>
        <v>0.8291497975700961</v>
      </c>
      <c r="K257" s="35">
        <f t="shared" si="79"/>
        <v>0.136820422457827</v>
      </c>
      <c r="L257" s="7">
        <f t="shared" si="71"/>
        <v>-4.0979114626407744</v>
      </c>
      <c r="M257" t="s">
        <v>2351</v>
      </c>
      <c r="N257" s="17">
        <f t="shared" si="80"/>
        <v>40.917276349083672</v>
      </c>
      <c r="O257" s="32">
        <f t="shared" si="81"/>
        <v>0.20328355964686246</v>
      </c>
      <c r="P257" s="7">
        <f t="shared" si="72"/>
        <v>-6.0885503368480656</v>
      </c>
      <c r="Q257" t="s">
        <v>4399</v>
      </c>
      <c r="R257" s="17">
        <f t="shared" si="82"/>
        <v>38.741991272792873</v>
      </c>
      <c r="S257" s="32">
        <f t="shared" si="83"/>
        <v>9.4163500705895312E-2</v>
      </c>
      <c r="T257" s="7">
        <f t="shared" si="73"/>
        <v>-2.8202930671699344</v>
      </c>
      <c r="U257" t="s">
        <v>6447</v>
      </c>
      <c r="V257" s="17">
        <f t="shared" si="84"/>
        <v>42.204911222901941</v>
      </c>
      <c r="W257" s="32">
        <f t="shared" si="85"/>
        <v>2.267901076602959E-2</v>
      </c>
      <c r="X257" s="7">
        <f t="shared" si="74"/>
        <v>-0.67925954700302582</v>
      </c>
      <c r="Y257" t="s">
        <v>8495</v>
      </c>
      <c r="Z257" s="17">
        <f t="shared" si="86"/>
        <v>44.47733809552674</v>
      </c>
      <c r="AA257" s="32">
        <f t="shared" si="87"/>
        <v>41.58537923507631</v>
      </c>
      <c r="AB257" s="19">
        <f t="shared" si="88"/>
        <v>0.8291497975700961</v>
      </c>
      <c r="AC257" s="16"/>
      <c r="AD257" s="17">
        <f t="shared" si="89"/>
        <v>1.2060546875010969</v>
      </c>
      <c r="AE257" s="38"/>
    </row>
    <row r="258" spans="1:31" x14ac:dyDescent="0.25">
      <c r="A258" s="47">
        <v>3070.7999999999774</v>
      </c>
      <c r="B258" s="14">
        <v>15.881699999999999</v>
      </c>
      <c r="C258" s="6">
        <f t="shared" si="75"/>
        <v>-24.916121850585935</v>
      </c>
      <c r="D258" s="16">
        <f t="shared" si="90"/>
        <v>24.799999999977445</v>
      </c>
      <c r="E258" s="17">
        <f t="shared" si="91"/>
        <v>249</v>
      </c>
      <c r="F258" s="17">
        <f t="shared" si="76"/>
        <v>248</v>
      </c>
      <c r="G258" s="17">
        <f t="shared" si="92"/>
        <v>1.2109375000011013</v>
      </c>
      <c r="H258" t="s">
        <v>304</v>
      </c>
      <c r="I258" s="19">
        <f t="shared" si="77"/>
        <v>133.9482217799125</v>
      </c>
      <c r="J258" s="19">
        <f t="shared" si="78"/>
        <v>0.82580645161215216</v>
      </c>
      <c r="K258" s="35">
        <f t="shared" si="79"/>
        <v>0.13787645852426655</v>
      </c>
      <c r="L258" s="7">
        <f t="shared" si="71"/>
        <v>-3.4353466409178832</v>
      </c>
      <c r="M258" t="s">
        <v>2352</v>
      </c>
      <c r="N258" s="17">
        <f t="shared" si="80"/>
        <v>77.177435201440233</v>
      </c>
      <c r="O258" s="32">
        <f t="shared" si="81"/>
        <v>0.20425857662628477</v>
      </c>
      <c r="P258" s="7">
        <f t="shared" si="72"/>
        <v>-5.0893315842477556</v>
      </c>
      <c r="Q258" t="s">
        <v>4400</v>
      </c>
      <c r="R258" s="17">
        <f t="shared" si="82"/>
        <v>80.883401944171368</v>
      </c>
      <c r="S258" s="32">
        <f t="shared" si="83"/>
        <v>9.4858241843405397E-2</v>
      </c>
      <c r="T258" s="7">
        <f t="shared" si="73"/>
        <v>-2.3634995123026381</v>
      </c>
      <c r="U258" t="s">
        <v>6448</v>
      </c>
      <c r="V258" s="17">
        <f t="shared" si="84"/>
        <v>70.646516861904303</v>
      </c>
      <c r="W258" s="32">
        <f t="shared" si="85"/>
        <v>2.2949619897952359E-2</v>
      </c>
      <c r="X258" s="7">
        <f t="shared" si="74"/>
        <v>-0.57181552580201256</v>
      </c>
      <c r="Y258" t="s">
        <v>8496</v>
      </c>
      <c r="Z258" s="17">
        <f t="shared" si="86"/>
        <v>59.973970193781021</v>
      </c>
      <c r="AA258" s="32">
        <f t="shared" si="87"/>
        <v>72.170331050324222</v>
      </c>
      <c r="AB258" s="19">
        <f t="shared" si="88"/>
        <v>0.82580645161215216</v>
      </c>
      <c r="AC258" s="16"/>
      <c r="AD258" s="17">
        <f t="shared" si="89"/>
        <v>1.2109375000011013</v>
      </c>
      <c r="AE258" s="38"/>
    </row>
    <row r="259" spans="1:31" x14ac:dyDescent="0.25">
      <c r="A259" s="47">
        <v>3070.8999999999774</v>
      </c>
      <c r="B259" s="14">
        <v>20.916599999999999</v>
      </c>
      <c r="C259" s="6">
        <f t="shared" si="75"/>
        <v>-19.881221850585934</v>
      </c>
      <c r="D259" s="16">
        <f t="shared" si="90"/>
        <v>24.899999999977354</v>
      </c>
      <c r="E259" s="17">
        <f t="shared" si="91"/>
        <v>250</v>
      </c>
      <c r="F259" s="17">
        <f t="shared" si="76"/>
        <v>249</v>
      </c>
      <c r="G259" s="17">
        <f t="shared" si="92"/>
        <v>1.2158203125011058</v>
      </c>
      <c r="H259" t="s">
        <v>305</v>
      </c>
      <c r="I259" s="19">
        <f t="shared" si="77"/>
        <v>69.666116442574989</v>
      </c>
      <c r="J259" s="19">
        <f t="shared" si="78"/>
        <v>0.8224899598386094</v>
      </c>
      <c r="K259" s="35">
        <f t="shared" si="79"/>
        <v>0.13893590303539233</v>
      </c>
      <c r="L259" s="7">
        <f t="shared" si="71"/>
        <v>-2.7622155112581304</v>
      </c>
      <c r="M259" t="s">
        <v>2353</v>
      </c>
      <c r="N259" s="17">
        <f t="shared" si="80"/>
        <v>57.550740036599116</v>
      </c>
      <c r="O259" s="32">
        <f t="shared" si="81"/>
        <v>0.20523674055451702</v>
      </c>
      <c r="P259" s="7">
        <f t="shared" si="72"/>
        <v>-4.0803571708554998</v>
      </c>
      <c r="Q259" t="s">
        <v>4401</v>
      </c>
      <c r="R259" s="17">
        <f t="shared" si="82"/>
        <v>58.396325179666199</v>
      </c>
      <c r="S259" s="32">
        <f t="shared" si="83"/>
        <v>9.5556243194978685E-2</v>
      </c>
      <c r="T259" s="7">
        <f t="shared" si="73"/>
        <v>-1.8997748701679138</v>
      </c>
      <c r="U259" t="s">
        <v>6449</v>
      </c>
      <c r="V259" s="17">
        <f t="shared" si="84"/>
        <v>52.46262530715412</v>
      </c>
      <c r="W259" s="32">
        <f t="shared" si="85"/>
        <v>2.3222722567749376E-2</v>
      </c>
      <c r="X259" s="7">
        <f t="shared" si="74"/>
        <v>-0.46169609934403399</v>
      </c>
      <c r="Y259" t="s">
        <v>8497</v>
      </c>
      <c r="Z259" s="17">
        <f t="shared" si="86"/>
        <v>44.509293695198316</v>
      </c>
      <c r="AA259" s="32">
        <f t="shared" si="87"/>
        <v>53.229746054654434</v>
      </c>
      <c r="AB259" s="19">
        <f t="shared" si="88"/>
        <v>0.8224899598386094</v>
      </c>
      <c r="AC259" s="16"/>
      <c r="AD259" s="17">
        <f t="shared" si="89"/>
        <v>1.2158203125011058</v>
      </c>
      <c r="AE259" s="38"/>
    </row>
    <row r="260" spans="1:31" x14ac:dyDescent="0.25">
      <c r="A260" s="47">
        <v>3070.9999999999773</v>
      </c>
      <c r="B260" s="14">
        <v>23.479799999999997</v>
      </c>
      <c r="C260" s="6">
        <f t="shared" si="75"/>
        <v>-17.318021850585936</v>
      </c>
      <c r="D260" s="16">
        <f t="shared" si="90"/>
        <v>24.999999999977263</v>
      </c>
      <c r="E260" s="17">
        <f t="shared" si="91"/>
        <v>251</v>
      </c>
      <c r="F260" s="17">
        <f t="shared" si="76"/>
        <v>250</v>
      </c>
      <c r="G260" s="17">
        <f t="shared" si="92"/>
        <v>1.2207031250011102</v>
      </c>
      <c r="H260" t="s">
        <v>306</v>
      </c>
      <c r="I260" s="19">
        <f t="shared" si="77"/>
        <v>77.408615640386913</v>
      </c>
      <c r="J260" s="19">
        <f t="shared" si="78"/>
        <v>0.81919999999925497</v>
      </c>
      <c r="K260" s="35">
        <f t="shared" si="79"/>
        <v>0.13999874601930917</v>
      </c>
      <c r="L260" s="7">
        <f t="shared" si="71"/>
        <v>-2.424501342617027</v>
      </c>
      <c r="M260" t="s">
        <v>2354</v>
      </c>
      <c r="N260" s="17">
        <f t="shared" si="80"/>
        <v>20.382550159425968</v>
      </c>
      <c r="O260" s="32">
        <f t="shared" si="81"/>
        <v>0.20621804222470774</v>
      </c>
      <c r="P260" s="7">
        <f t="shared" si="72"/>
        <v>-3.5712885612325418</v>
      </c>
      <c r="Q260" t="s">
        <v>4402</v>
      </c>
      <c r="R260" s="17">
        <f t="shared" si="82"/>
        <v>24.766504520019968</v>
      </c>
      <c r="S260" s="32">
        <f t="shared" si="83"/>
        <v>9.6257508016324489E-2</v>
      </c>
      <c r="T260" s="7">
        <f t="shared" si="73"/>
        <v>-1.6669896271096585</v>
      </c>
      <c r="U260" t="s">
        <v>6450</v>
      </c>
      <c r="V260" s="17">
        <f t="shared" si="84"/>
        <v>12.387509429954228</v>
      </c>
      <c r="W260" s="32">
        <f t="shared" si="85"/>
        <v>2.3498334285124656E-2</v>
      </c>
      <c r="X260" s="7">
        <f t="shared" si="74"/>
        <v>-0.40694466660216144</v>
      </c>
      <c r="Y260" t="s">
        <v>8498</v>
      </c>
      <c r="Z260" s="17">
        <f t="shared" si="86"/>
        <v>4.5461878127515174</v>
      </c>
      <c r="AA260" s="32">
        <f t="shared" si="87"/>
        <v>15.52068798053792</v>
      </c>
      <c r="AB260" s="19">
        <f t="shared" si="88"/>
        <v>0.81919999999925497</v>
      </c>
      <c r="AC260" s="16"/>
      <c r="AD260" s="17">
        <f t="shared" si="89"/>
        <v>1.2207031250011102</v>
      </c>
      <c r="AE260" s="38"/>
    </row>
    <row r="261" spans="1:31" x14ac:dyDescent="0.25">
      <c r="A261" s="47">
        <v>3071.0999999999772</v>
      </c>
      <c r="B261" s="14">
        <v>26.042999999999999</v>
      </c>
      <c r="C261" s="6">
        <f t="shared" si="75"/>
        <v>-14.754821850585934</v>
      </c>
      <c r="D261" s="16">
        <f t="shared" si="90"/>
        <v>25.099999999977172</v>
      </c>
      <c r="E261" s="17">
        <f t="shared" si="91"/>
        <v>252</v>
      </c>
      <c r="F261" s="17">
        <f t="shared" si="76"/>
        <v>251</v>
      </c>
      <c r="G261" s="17">
        <f t="shared" si="92"/>
        <v>1.2255859375011147</v>
      </c>
      <c r="H261" t="s">
        <v>307</v>
      </c>
      <c r="I261" s="19">
        <f t="shared" si="77"/>
        <v>119.90392647690884</v>
      </c>
      <c r="J261" s="19">
        <f t="shared" si="78"/>
        <v>0.81593625497933764</v>
      </c>
      <c r="K261" s="35">
        <f t="shared" si="79"/>
        <v>0.14106497747213415</v>
      </c>
      <c r="L261" s="7">
        <f t="shared" si="71"/>
        <v>-2.0813886119582574</v>
      </c>
      <c r="M261" t="s">
        <v>2355</v>
      </c>
      <c r="N261" s="17">
        <f t="shared" si="80"/>
        <v>60.090926297677626</v>
      </c>
      <c r="O261" s="32">
        <f t="shared" si="81"/>
        <v>0.20720247240047196</v>
      </c>
      <c r="P261" s="7">
        <f t="shared" si="72"/>
        <v>-3.0572355672699127</v>
      </c>
      <c r="Q261" t="s">
        <v>4403</v>
      </c>
      <c r="R261" s="17">
        <f t="shared" si="82"/>
        <v>64.64950930394626</v>
      </c>
      <c r="S261" s="32">
        <f t="shared" si="83"/>
        <v>9.6962039535026204E-2</v>
      </c>
      <c r="T261" s="7">
        <f t="shared" si="73"/>
        <v>-1.4306576196087819</v>
      </c>
      <c r="U261" t="s">
        <v>6451</v>
      </c>
      <c r="V261" s="17">
        <f t="shared" si="84"/>
        <v>50.852384791642748</v>
      </c>
      <c r="W261" s="32">
        <f t="shared" si="85"/>
        <v>2.3776470587207187E-2</v>
      </c>
      <c r="X261" s="7">
        <f t="shared" si="74"/>
        <v>-0.35081758774993838</v>
      </c>
      <c r="Y261" t="s">
        <v>8499</v>
      </c>
      <c r="Z261" s="17">
        <f t="shared" si="86"/>
        <v>36.727830885380094</v>
      </c>
      <c r="AA261" s="32">
        <f t="shared" si="87"/>
        <v>53.08016281966168</v>
      </c>
      <c r="AB261" s="19">
        <f t="shared" si="88"/>
        <v>0.81593625497933764</v>
      </c>
      <c r="AC261" s="16"/>
      <c r="AD261" s="17">
        <f t="shared" si="89"/>
        <v>1.2255859375011147</v>
      </c>
      <c r="AE261" s="38"/>
    </row>
    <row r="262" spans="1:31" x14ac:dyDescent="0.25">
      <c r="A262" s="47">
        <v>3071.1999999999771</v>
      </c>
      <c r="B262" s="14">
        <v>31.718599999999999</v>
      </c>
      <c r="C262" s="6">
        <f t="shared" si="75"/>
        <v>-9.0792218505859346</v>
      </c>
      <c r="D262" s="16">
        <f t="shared" si="90"/>
        <v>25.199999999977081</v>
      </c>
      <c r="E262" s="17">
        <f t="shared" si="91"/>
        <v>253</v>
      </c>
      <c r="F262" s="17">
        <f t="shared" si="76"/>
        <v>252</v>
      </c>
      <c r="G262" s="17">
        <f t="shared" si="92"/>
        <v>1.2304687500011191</v>
      </c>
      <c r="H262" t="s">
        <v>308</v>
      </c>
      <c r="I262" s="19">
        <f t="shared" si="77"/>
        <v>63.326043533641823</v>
      </c>
      <c r="J262" s="19">
        <f t="shared" si="78"/>
        <v>0.81269841269767351</v>
      </c>
      <c r="K262" s="35">
        <f t="shared" si="79"/>
        <v>0.1421345873580907</v>
      </c>
      <c r="L262" s="7">
        <f t="shared" si="71"/>
        <v>-1.2904714512655924</v>
      </c>
      <c r="M262" t="s">
        <v>2356</v>
      </c>
      <c r="N262" s="17">
        <f t="shared" si="80"/>
        <v>63.366982532639788</v>
      </c>
      <c r="O262" s="32">
        <f t="shared" si="81"/>
        <v>0.20819002181597795</v>
      </c>
      <c r="P262" s="7">
        <f t="shared" si="72"/>
        <v>-1.8902033951455894</v>
      </c>
      <c r="Q262" t="s">
        <v>4404</v>
      </c>
      <c r="R262" s="17">
        <f t="shared" si="82"/>
        <v>63.032667590400408</v>
      </c>
      <c r="S262" s="32">
        <f t="shared" si="83"/>
        <v>9.7669840950141473E-2</v>
      </c>
      <c r="T262" s="7">
        <f t="shared" si="73"/>
        <v>-0.88676615409777737</v>
      </c>
      <c r="U262" t="s">
        <v>6452</v>
      </c>
      <c r="V262" s="17">
        <f t="shared" si="84"/>
        <v>56.433586537160366</v>
      </c>
      <c r="W262" s="32">
        <f t="shared" si="85"/>
        <v>2.4057147037981595E-2</v>
      </c>
      <c r="X262" s="7">
        <f t="shared" si="74"/>
        <v>-0.21842017505000119</v>
      </c>
      <c r="Y262" t="s">
        <v>8500</v>
      </c>
      <c r="Z262" s="17">
        <f t="shared" si="86"/>
        <v>46.089458540888792</v>
      </c>
      <c r="AA262" s="32">
        <f t="shared" si="87"/>
        <v>57.230673800272342</v>
      </c>
      <c r="AB262" s="19">
        <f t="shared" si="88"/>
        <v>0.81269841269767351</v>
      </c>
      <c r="AC262" s="16"/>
      <c r="AD262" s="17">
        <f t="shared" si="89"/>
        <v>1.2304687500011191</v>
      </c>
      <c r="AE262" s="38"/>
    </row>
    <row r="263" spans="1:31" x14ac:dyDescent="0.25">
      <c r="A263" s="47">
        <v>3071.299999999977</v>
      </c>
      <c r="B263" s="14">
        <v>32.939133333333331</v>
      </c>
      <c r="C263" s="6">
        <f t="shared" si="75"/>
        <v>-7.8586885172526024</v>
      </c>
      <c r="D263" s="16">
        <f t="shared" si="90"/>
        <v>25.29999999997699</v>
      </c>
      <c r="E263" s="17">
        <f t="shared" si="91"/>
        <v>254</v>
      </c>
      <c r="F263" s="17">
        <f t="shared" si="76"/>
        <v>253</v>
      </c>
      <c r="G263" s="17">
        <f t="shared" si="92"/>
        <v>1.2353515625011235</v>
      </c>
      <c r="H263" t="s">
        <v>309</v>
      </c>
      <c r="I263" s="19">
        <f t="shared" si="77"/>
        <v>129.02326369391614</v>
      </c>
      <c r="J263" s="19">
        <f t="shared" si="78"/>
        <v>0.80948616600716894</v>
      </c>
      <c r="K263" s="35">
        <f t="shared" si="79"/>
        <v>0.14320756560960318</v>
      </c>
      <c r="L263" s="7">
        <f t="shared" si="71"/>
        <v>-1.1254236514398872</v>
      </c>
      <c r="M263" t="s">
        <v>2357</v>
      </c>
      <c r="N263" s="17">
        <f t="shared" si="80"/>
        <v>54.581696366748382</v>
      </c>
      <c r="O263" s="32">
        <f t="shared" si="81"/>
        <v>0.20918068117603439</v>
      </c>
      <c r="P263" s="7">
        <f t="shared" si="72"/>
        <v>-1.643885817189179</v>
      </c>
      <c r="Q263" t="s">
        <v>4405</v>
      </c>
      <c r="R263" s="17">
        <f t="shared" si="82"/>
        <v>60.267785747973292</v>
      </c>
      <c r="S263" s="32">
        <f t="shared" si="83"/>
        <v>9.8380915431801552E-2</v>
      </c>
      <c r="T263" s="7">
        <f t="shared" si="73"/>
        <v>-0.77314497042069819</v>
      </c>
      <c r="U263" t="s">
        <v>6453</v>
      </c>
      <c r="V263" s="17">
        <f t="shared" si="84"/>
        <v>47.038836727914912</v>
      </c>
      <c r="W263" s="32">
        <f t="shared" si="85"/>
        <v>2.4340379227714641E-2</v>
      </c>
      <c r="X263" s="7">
        <f t="shared" si="74"/>
        <v>-0.19128345874241481</v>
      </c>
      <c r="Y263" t="s">
        <v>8501</v>
      </c>
      <c r="Z263" s="17">
        <f t="shared" si="86"/>
        <v>35.473338761096471</v>
      </c>
      <c r="AA263" s="32">
        <f t="shared" si="87"/>
        <v>49.340414400933263</v>
      </c>
      <c r="AB263" s="19">
        <f t="shared" si="88"/>
        <v>0.80948616600716894</v>
      </c>
      <c r="AC263" s="16"/>
      <c r="AD263" s="17">
        <f t="shared" si="89"/>
        <v>1.2353515625011235</v>
      </c>
      <c r="AE263" s="38"/>
    </row>
    <row r="264" spans="1:31" x14ac:dyDescent="0.25">
      <c r="A264" s="47">
        <v>3071.3999999999769</v>
      </c>
      <c r="B264" s="14">
        <v>34.159666666666666</v>
      </c>
      <c r="C264" s="6">
        <f t="shared" si="75"/>
        <v>-6.6381551839192667</v>
      </c>
      <c r="D264" s="16">
        <f t="shared" si="90"/>
        <v>25.399999999976899</v>
      </c>
      <c r="E264" s="17">
        <f t="shared" si="91"/>
        <v>255</v>
      </c>
      <c r="F264" s="17">
        <f t="shared" si="76"/>
        <v>254</v>
      </c>
      <c r="G264" s="17">
        <f t="shared" si="92"/>
        <v>1.240234375001128</v>
      </c>
      <c r="H264" t="s">
        <v>310</v>
      </c>
      <c r="I264" s="19">
        <f t="shared" si="77"/>
        <v>52.997659910535397</v>
      </c>
      <c r="J264" s="19">
        <f t="shared" si="78"/>
        <v>0.80629921259769188</v>
      </c>
      <c r="K264" s="35">
        <f t="shared" si="79"/>
        <v>0.14428390212739173</v>
      </c>
      <c r="L264" s="7">
        <f t="shared" si="71"/>
        <v>-0.9577789328630455</v>
      </c>
      <c r="M264" t="s">
        <v>2358</v>
      </c>
      <c r="N264" s="17">
        <f t="shared" si="80"/>
        <v>14.723271513076499</v>
      </c>
      <c r="O264" s="32">
        <f t="shared" si="81"/>
        <v>0.21017444115617823</v>
      </c>
      <c r="P264" s="7">
        <f t="shared" si="72"/>
        <v>-1.3951705560882193</v>
      </c>
      <c r="Q264" t="s">
        <v>4406</v>
      </c>
      <c r="R264" s="17">
        <f t="shared" si="82"/>
        <v>15.399950356218964</v>
      </c>
      <c r="S264" s="32">
        <f t="shared" si="83"/>
        <v>9.9095266120811598E-2</v>
      </c>
      <c r="T264" s="7">
        <f t="shared" si="73"/>
        <v>-0.65780975450172474</v>
      </c>
      <c r="U264" t="s">
        <v>6454</v>
      </c>
      <c r="V264" s="17">
        <f t="shared" si="84"/>
        <v>17.817032761546638</v>
      </c>
      <c r="W264" s="32">
        <f t="shared" si="85"/>
        <v>2.4626182772377502E-2</v>
      </c>
      <c r="X264" s="7">
        <f t="shared" si="74"/>
        <v>-0.16347242283060107</v>
      </c>
      <c r="Y264" t="s">
        <v>8502</v>
      </c>
      <c r="Z264" s="17">
        <f t="shared" si="86"/>
        <v>22.10761343405019</v>
      </c>
      <c r="AA264" s="32">
        <f t="shared" si="87"/>
        <v>17.511967016223075</v>
      </c>
      <c r="AB264" s="19">
        <f t="shared" si="88"/>
        <v>0.80629921259769188</v>
      </c>
      <c r="AC264" s="16"/>
      <c r="AD264" s="17">
        <f t="shared" si="89"/>
        <v>1.240234375001128</v>
      </c>
      <c r="AE264" s="38"/>
    </row>
    <row r="265" spans="1:31" x14ac:dyDescent="0.25">
      <c r="A265" s="47">
        <v>3071.4999999999768</v>
      </c>
      <c r="B265" s="14">
        <v>35.380200000000002</v>
      </c>
      <c r="C265" s="6">
        <f t="shared" si="75"/>
        <v>-5.417621850585931</v>
      </c>
      <c r="D265" s="16">
        <f t="shared" si="90"/>
        <v>25.499999999976808</v>
      </c>
      <c r="E265" s="17">
        <f t="shared" si="91"/>
        <v>256</v>
      </c>
      <c r="F265" s="17">
        <f t="shared" si="76"/>
        <v>255</v>
      </c>
      <c r="G265" s="17">
        <f t="shared" si="92"/>
        <v>1.2451171875011324</v>
      </c>
      <c r="H265" t="s">
        <v>311</v>
      </c>
      <c r="I265" s="19">
        <f t="shared" si="77"/>
        <v>36.575568373146659</v>
      </c>
      <c r="J265" s="19">
        <f t="shared" si="78"/>
        <v>0.80313725490123034</v>
      </c>
      <c r="K265" s="35">
        <f t="shared" si="79"/>
        <v>0.14536358678056716</v>
      </c>
      <c r="L265" s="7">
        <f t="shared" si="71"/>
        <v>-0.78752494402194484</v>
      </c>
      <c r="M265" t="s">
        <v>2359</v>
      </c>
      <c r="N265" s="17">
        <f t="shared" si="80"/>
        <v>43.316029942180137</v>
      </c>
      <c r="O265" s="32">
        <f t="shared" si="81"/>
        <v>0.211171292402762</v>
      </c>
      <c r="P265" s="7">
        <f t="shared" si="72"/>
        <v>-1.1440462079376743</v>
      </c>
      <c r="Q265" t="s">
        <v>4407</v>
      </c>
      <c r="R265" s="17">
        <f t="shared" si="82"/>
        <v>38.548907047646622</v>
      </c>
      <c r="S265" s="32">
        <f t="shared" si="83"/>
        <v>9.9812896128250825E-2</v>
      </c>
      <c r="T265" s="7">
        <f t="shared" si="73"/>
        <v>-0.54074852703467557</v>
      </c>
      <c r="U265" t="s">
        <v>6455</v>
      </c>
      <c r="V265" s="17">
        <f t="shared" si="84"/>
        <v>47.052504443140165</v>
      </c>
      <c r="W265" s="32">
        <f t="shared" si="85"/>
        <v>2.4914573313063491E-2</v>
      </c>
      <c r="X265" s="7">
        <f t="shared" si="74"/>
        <v>-0.13497773677887787</v>
      </c>
      <c r="Y265" t="s">
        <v>8503</v>
      </c>
      <c r="Z265" s="17">
        <f t="shared" si="86"/>
        <v>52.720172432616359</v>
      </c>
      <c r="AA265" s="32">
        <f t="shared" si="87"/>
        <v>45.409403466395823</v>
      </c>
      <c r="AB265" s="19">
        <f t="shared" si="88"/>
        <v>0.80313725490123034</v>
      </c>
      <c r="AC265" s="16"/>
      <c r="AD265" s="17">
        <f t="shared" si="89"/>
        <v>1.2451171875011324</v>
      </c>
      <c r="AE265" s="38"/>
    </row>
    <row r="266" spans="1:31" x14ac:dyDescent="0.25">
      <c r="A266" s="47">
        <v>3071.5999999999767</v>
      </c>
      <c r="B266" s="14">
        <v>34.952866666666665</v>
      </c>
      <c r="C266" s="6">
        <f t="shared" si="75"/>
        <v>-5.8449551839192679</v>
      </c>
      <c r="D266" s="16">
        <f t="shared" si="90"/>
        <v>25.599999999976717</v>
      </c>
      <c r="E266" s="17">
        <f t="shared" si="91"/>
        <v>257</v>
      </c>
      <c r="F266" s="17">
        <f t="shared" si="76"/>
        <v>256</v>
      </c>
      <c r="G266" s="17">
        <f t="shared" si="92"/>
        <v>1.2500000000011369</v>
      </c>
      <c r="H266" t="s">
        <v>312</v>
      </c>
      <c r="I266" s="19">
        <f t="shared" si="77"/>
        <v>194.94612324792868</v>
      </c>
      <c r="J266" s="19">
        <f t="shared" si="78"/>
        <v>0.7999999999992724</v>
      </c>
      <c r="K266" s="35">
        <f t="shared" si="79"/>
        <v>0.14644660940672621</v>
      </c>
      <c r="L266" s="7">
        <f t="shared" ref="L266:L329" si="93">K266*C266</f>
        <v>-0.85597386881924464</v>
      </c>
      <c r="M266" t="s">
        <v>2360</v>
      </c>
      <c r="N266" s="17">
        <f t="shared" si="80"/>
        <v>114.82873258958476</v>
      </c>
      <c r="O266" s="32">
        <f t="shared" si="81"/>
        <v>0.21217122553304213</v>
      </c>
      <c r="P266" s="7">
        <f t="shared" ref="P266:P329" si="94">O266*C266</f>
        <v>-1.2401313045578588</v>
      </c>
      <c r="Q266" t="s">
        <v>4408</v>
      </c>
      <c r="R266" s="17">
        <f t="shared" si="82"/>
        <v>120.11286645684802</v>
      </c>
      <c r="S266" s="32">
        <f t="shared" si="83"/>
        <v>0.10053380853507266</v>
      </c>
      <c r="T266" s="7">
        <f t="shared" ref="T266:T329" si="95">S266*C266</f>
        <v>-0.58761560535622004</v>
      </c>
      <c r="U266" t="s">
        <v>6456</v>
      </c>
      <c r="V266" s="17">
        <f t="shared" si="84"/>
        <v>105.31942443270799</v>
      </c>
      <c r="W266" s="32">
        <f t="shared" si="85"/>
        <v>2.5205566515401852E-2</v>
      </c>
      <c r="X266" s="7">
        <f t="shared" ref="X266:X329" si="96">W266*C266</f>
        <v>-0.14732540666781999</v>
      </c>
      <c r="Y266" t="s">
        <v>8504</v>
      </c>
      <c r="Z266" s="17">
        <f t="shared" si="86"/>
        <v>90.579228064908989</v>
      </c>
      <c r="AA266" s="32">
        <f t="shared" si="87"/>
        <v>107.71006288601245</v>
      </c>
      <c r="AB266" s="19">
        <f t="shared" si="88"/>
        <v>0.7999999999992724</v>
      </c>
      <c r="AC266" s="16"/>
      <c r="AD266" s="17">
        <f t="shared" si="89"/>
        <v>1.2500000000011369</v>
      </c>
      <c r="AE266" s="38"/>
    </row>
    <row r="267" spans="1:31" x14ac:dyDescent="0.25">
      <c r="A267" s="47">
        <v>3071.6999999999766</v>
      </c>
      <c r="B267" s="14">
        <v>34.525533333333328</v>
      </c>
      <c r="C267" s="6">
        <f t="shared" ref="C267:C330" si="97">B267-(AVERAGE($B$10:$B$4300))</f>
        <v>-6.2722885172526048</v>
      </c>
      <c r="D267" s="16">
        <f t="shared" si="90"/>
        <v>25.699999999976626</v>
      </c>
      <c r="E267" s="17">
        <f t="shared" si="91"/>
        <v>258</v>
      </c>
      <c r="F267" s="17">
        <f t="shared" ref="F267:F330" si="98">E267-1</f>
        <v>257</v>
      </c>
      <c r="G267" s="17">
        <f t="shared" si="92"/>
        <v>1.2548828125011413</v>
      </c>
      <c r="H267" t="s">
        <v>313</v>
      </c>
      <c r="I267" s="19">
        <f t="shared" ref="I267:I330" si="99">(IMABS(H267))</f>
        <v>165.56369719824687</v>
      </c>
      <c r="J267" s="19">
        <f t="shared" ref="J267:J330" si="100">1/G267</f>
        <v>0.79688715953234912</v>
      </c>
      <c r="K267" s="35">
        <f t="shared" ref="K267:K330" si="101">0.5*(1-(COS((2*PI()*D267)/$B$5)))</f>
        <v>0.14753295981204756</v>
      </c>
      <c r="L267" s="7">
        <f t="shared" si="93"/>
        <v>-0.9253692897453959</v>
      </c>
      <c r="M267" t="s">
        <v>2361</v>
      </c>
      <c r="N267" s="17">
        <f t="shared" ref="N267:N330" si="102">(IMABS(M267))</f>
        <v>107.79139409263684</v>
      </c>
      <c r="O267" s="32">
        <f t="shared" ref="O267:O330" si="103">0.5386-(0.46164*(COS((2*PI()*D267)/$B$5)))</f>
        <v>0.21317423113526723</v>
      </c>
      <c r="P267" s="7">
        <f t="shared" si="94"/>
        <v>-1.3370902821238895</v>
      </c>
      <c r="Q267" t="s">
        <v>4409</v>
      </c>
      <c r="R267" s="17">
        <f t="shared" ref="R267:R330" si="104">(IMABS(Q267))</f>
        <v>111.90467016957965</v>
      </c>
      <c r="S267" s="32">
        <f t="shared" ref="S267:S330" si="105">0.44959-(0.49364*(COS((2*PI()*D267)/$B$5)))+(0.05677*(COS((4*PI()*D267)/$B$5)))</f>
        <v>0.1012580063917058</v>
      </c>
      <c r="T267" s="7">
        <f t="shared" si="95"/>
        <v>-0.63511943077058719</v>
      </c>
      <c r="U267" t="s">
        <v>6457</v>
      </c>
      <c r="V267" s="17">
        <f t="shared" ref="V267:V330" si="106">(IMABS(U267))</f>
        <v>100.280531391903</v>
      </c>
      <c r="W267" s="32">
        <f t="shared" ref="W267:W330" si="107">0.3635819-(0.4891775*(COS((2*PI()*D267)/$B$5)))+(0.1365995*(COS((4*PI()*D267)/$B$5)))-((0.0106411*(COS((6*PI()*D267)/$B$5))))</f>
        <v>2.5499178068966906E-2</v>
      </c>
      <c r="X267" s="7">
        <f t="shared" si="96"/>
        <v>-0.15993820180136056</v>
      </c>
      <c r="Y267" t="s">
        <v>8505</v>
      </c>
      <c r="Z267" s="17">
        <f t="shared" ref="Z267:Z330" si="108">(IMABS(Y267))</f>
        <v>88.172325502516316</v>
      </c>
      <c r="AA267" s="32">
        <f t="shared" ref="AA267:AA330" si="109">((Z267)+(V267)+(R267)+(N267))/4</f>
        <v>102.03723028915896</v>
      </c>
      <c r="AB267" s="19">
        <f t="shared" ref="AB267:AB330" si="110">1/G267</f>
        <v>0.79688715953234912</v>
      </c>
      <c r="AC267" s="16"/>
      <c r="AD267" s="17">
        <f t="shared" ref="AD267:AD330" si="111">G267</f>
        <v>1.2548828125011413</v>
      </c>
      <c r="AE267" s="38"/>
    </row>
    <row r="268" spans="1:31" x14ac:dyDescent="0.25">
      <c r="A268" s="47">
        <v>3071.7999999999765</v>
      </c>
      <c r="B268" s="14">
        <v>34.098199999999999</v>
      </c>
      <c r="C268" s="6">
        <f t="shared" si="97"/>
        <v>-6.6996218505859346</v>
      </c>
      <c r="D268" s="16">
        <f t="shared" ref="D268:D331" si="112">D267+$B$6</f>
        <v>25.799999999976535</v>
      </c>
      <c r="E268" s="17">
        <f t="shared" ref="E268:E331" si="113">E267+1</f>
        <v>259</v>
      </c>
      <c r="F268" s="17">
        <f t="shared" si="98"/>
        <v>258</v>
      </c>
      <c r="G268" s="17">
        <f t="shared" ref="G268:G331" si="114">F268/($B$4*$B$6)</f>
        <v>1.2597656250011458</v>
      </c>
      <c r="H268" t="s">
        <v>314</v>
      </c>
      <c r="I268" s="19">
        <f t="shared" si="99"/>
        <v>69.125923225349936</v>
      </c>
      <c r="J268" s="19">
        <f t="shared" si="100"/>
        <v>0.79379844961168111</v>
      </c>
      <c r="K268" s="35">
        <f t="shared" si="101"/>
        <v>0.14862262777138735</v>
      </c>
      <c r="L268" s="7">
        <f t="shared" si="93"/>
        <v>-0.99571540450868667</v>
      </c>
      <c r="M268" t="s">
        <v>2362</v>
      </c>
      <c r="N268" s="17">
        <f t="shared" si="102"/>
        <v>47.152630556108342</v>
      </c>
      <c r="O268" s="32">
        <f t="shared" si="103"/>
        <v>0.21418029976876646</v>
      </c>
      <c r="P268" s="7">
        <f t="shared" si="94"/>
        <v>-1.4349270162958734</v>
      </c>
      <c r="Q268" t="s">
        <v>4410</v>
      </c>
      <c r="R268" s="17">
        <f t="shared" si="104"/>
        <v>45.114038261839063</v>
      </c>
      <c r="S268" s="32">
        <f t="shared" si="105"/>
        <v>0.10198549271765497</v>
      </c>
      <c r="T268" s="7">
        <f t="shared" si="95"/>
        <v>-0.68326423545397397</v>
      </c>
      <c r="U268" t="s">
        <v>6458</v>
      </c>
      <c r="V268" s="17">
        <f t="shared" si="106"/>
        <v>47.585590105990001</v>
      </c>
      <c r="W268" s="32">
        <f t="shared" si="107"/>
        <v>2.5795423686683361E-2</v>
      </c>
      <c r="X268" s="7">
        <f t="shared" si="96"/>
        <v>-0.17281958417642582</v>
      </c>
      <c r="Y268" t="s">
        <v>8506</v>
      </c>
      <c r="Z268" s="17">
        <f t="shared" si="108"/>
        <v>51.722713897324603</v>
      </c>
      <c r="AA268" s="32">
        <f t="shared" si="109"/>
        <v>47.893743205315502</v>
      </c>
      <c r="AB268" s="19">
        <f t="shared" si="110"/>
        <v>0.79379844961168111</v>
      </c>
      <c r="AC268" s="16"/>
      <c r="AD268" s="17">
        <f t="shared" si="111"/>
        <v>1.2597656250011458</v>
      </c>
      <c r="AE268" s="38"/>
    </row>
    <row r="269" spans="1:31" x14ac:dyDescent="0.25">
      <c r="A269" s="47">
        <v>3071.8999999999764</v>
      </c>
      <c r="B269" s="14">
        <v>33.585439999999998</v>
      </c>
      <c r="C269" s="6">
        <f t="shared" si="97"/>
        <v>-7.2123818505859347</v>
      </c>
      <c r="D269" s="16">
        <f t="shared" si="112"/>
        <v>25.899999999976444</v>
      </c>
      <c r="E269" s="17">
        <f t="shared" si="113"/>
        <v>260</v>
      </c>
      <c r="F269" s="17">
        <f t="shared" si="98"/>
        <v>259</v>
      </c>
      <c r="G269" s="17">
        <f t="shared" si="114"/>
        <v>1.2646484375011502</v>
      </c>
      <c r="H269" t="s">
        <v>315</v>
      </c>
      <c r="I269" s="19">
        <f t="shared" si="99"/>
        <v>104.05218860609911</v>
      </c>
      <c r="J269" s="19">
        <f t="shared" si="100"/>
        <v>0.79073359073287153</v>
      </c>
      <c r="K269" s="35">
        <f t="shared" si="101"/>
        <v>0.14971560302837578</v>
      </c>
      <c r="L269" s="7">
        <f t="shared" si="93"/>
        <v>-1.0798060980313862</v>
      </c>
      <c r="M269" t="s">
        <v>2363</v>
      </c>
      <c r="N269" s="17">
        <f t="shared" si="102"/>
        <v>45.091442301020081</v>
      </c>
      <c r="O269" s="32">
        <f t="shared" si="103"/>
        <v>0.21518942196403879</v>
      </c>
      <c r="P269" s="7">
        <f t="shared" si="94"/>
        <v>-1.5520282814115116</v>
      </c>
      <c r="Q269" t="s">
        <v>4411</v>
      </c>
      <c r="R269" s="17">
        <f t="shared" si="104"/>
        <v>49.637550852841265</v>
      </c>
      <c r="S269" s="32">
        <f t="shared" si="105"/>
        <v>0.10271627050110227</v>
      </c>
      <c r="T269" s="7">
        <f t="shared" si="95"/>
        <v>-0.74082896512202545</v>
      </c>
      <c r="U269" t="s">
        <v>6459</v>
      </c>
      <c r="V269" s="17">
        <f t="shared" si="106"/>
        <v>38.137451889637902</v>
      </c>
      <c r="W269" s="32">
        <f t="shared" si="107"/>
        <v>2.6094319104226684E-2</v>
      </c>
      <c r="X269" s="7">
        <f t="shared" si="96"/>
        <v>-0.18820219351072237</v>
      </c>
      <c r="Y269" t="s">
        <v>8507</v>
      </c>
      <c r="Z269" s="17">
        <f t="shared" si="108"/>
        <v>29.929434319673248</v>
      </c>
      <c r="AA269" s="32">
        <f t="shared" si="109"/>
        <v>40.698969840793126</v>
      </c>
      <c r="AB269" s="19">
        <f t="shared" si="110"/>
        <v>0.79073359073287153</v>
      </c>
      <c r="AC269" s="16"/>
      <c r="AD269" s="17">
        <f t="shared" si="111"/>
        <v>1.2646484375011502</v>
      </c>
      <c r="AE269" s="38"/>
    </row>
    <row r="270" spans="1:31" x14ac:dyDescent="0.25">
      <c r="A270" s="47">
        <v>3071.9999999999764</v>
      </c>
      <c r="B270" s="14">
        <v>33.072679999999998</v>
      </c>
      <c r="C270" s="6">
        <f t="shared" si="97"/>
        <v>-7.7251418505859348</v>
      </c>
      <c r="D270" s="16">
        <f t="shared" si="112"/>
        <v>25.999999999976353</v>
      </c>
      <c r="E270" s="17">
        <f t="shared" si="113"/>
        <v>261</v>
      </c>
      <c r="F270" s="17">
        <f t="shared" si="98"/>
        <v>260</v>
      </c>
      <c r="G270" s="17">
        <f t="shared" si="114"/>
        <v>1.2695312500011546</v>
      </c>
      <c r="H270" t="s">
        <v>316</v>
      </c>
      <c r="I270" s="19">
        <f t="shared" si="99"/>
        <v>43.57769329626543</v>
      </c>
      <c r="J270" s="19">
        <f t="shared" si="100"/>
        <v>0.78769230769159126</v>
      </c>
      <c r="K270" s="35">
        <f t="shared" si="101"/>
        <v>0.1508118752955136</v>
      </c>
      <c r="L270" s="7">
        <f t="shared" si="93"/>
        <v>-1.1650431294107191</v>
      </c>
      <c r="M270" t="s">
        <v>2364</v>
      </c>
      <c r="N270" s="17">
        <f t="shared" si="102"/>
        <v>24.816857849896227</v>
      </c>
      <c r="O270" s="32">
        <f t="shared" si="103"/>
        <v>0.21620158822284175</v>
      </c>
      <c r="P270" s="7">
        <f t="shared" si="94"/>
        <v>-1.6701879373434219</v>
      </c>
      <c r="Q270" t="s">
        <v>4412</v>
      </c>
      <c r="R270" s="17">
        <f t="shared" si="104"/>
        <v>26.229890178518524</v>
      </c>
      <c r="S270" s="32">
        <f t="shared" si="105"/>
        <v>0.10345034269850889</v>
      </c>
      <c r="T270" s="7">
        <f t="shared" si="95"/>
        <v>-0.79916857183770817</v>
      </c>
      <c r="U270" t="s">
        <v>6460</v>
      </c>
      <c r="V270" s="17">
        <f t="shared" si="106"/>
        <v>24.109612284317141</v>
      </c>
      <c r="W270" s="32">
        <f t="shared" si="107"/>
        <v>2.6395880079419967E-2</v>
      </c>
      <c r="X270" s="7">
        <f t="shared" si="96"/>
        <v>-0.20391191788457477</v>
      </c>
      <c r="Y270" t="s">
        <v>8508</v>
      </c>
      <c r="Z270" s="17">
        <f t="shared" si="108"/>
        <v>22.395648619768593</v>
      </c>
      <c r="AA270" s="32">
        <f t="shared" si="109"/>
        <v>24.388002233125121</v>
      </c>
      <c r="AB270" s="19">
        <f t="shared" si="110"/>
        <v>0.78769230769159126</v>
      </c>
      <c r="AC270" s="16"/>
      <c r="AD270" s="17">
        <f t="shared" si="111"/>
        <v>1.2695312500011546</v>
      </c>
      <c r="AE270" s="38"/>
    </row>
    <row r="271" spans="1:31" x14ac:dyDescent="0.25">
      <c r="A271" s="47">
        <v>3072.0999999999763</v>
      </c>
      <c r="B271" s="14">
        <v>32.559919999999998</v>
      </c>
      <c r="C271" s="6">
        <f t="shared" si="97"/>
        <v>-8.2379018505859349</v>
      </c>
      <c r="D271" s="16">
        <f t="shared" si="112"/>
        <v>26.099999999976262</v>
      </c>
      <c r="E271" s="17">
        <f t="shared" si="113"/>
        <v>262</v>
      </c>
      <c r="F271" s="17">
        <f t="shared" si="98"/>
        <v>261</v>
      </c>
      <c r="G271" s="17">
        <f t="shared" si="114"/>
        <v>1.2744140625011591</v>
      </c>
      <c r="H271" t="s">
        <v>317</v>
      </c>
      <c r="I271" s="19">
        <f t="shared" si="99"/>
        <v>88.652320709789322</v>
      </c>
      <c r="J271" s="19">
        <f t="shared" si="100"/>
        <v>0.78467432950120208</v>
      </c>
      <c r="K271" s="35">
        <f t="shared" si="101"/>
        <v>0.15191143425426856</v>
      </c>
      <c r="L271" s="7">
        <f t="shared" si="93"/>
        <v>-1.2514314853684025</v>
      </c>
      <c r="M271" t="s">
        <v>2365</v>
      </c>
      <c r="N271" s="17">
        <f t="shared" si="102"/>
        <v>11.432465049754146</v>
      </c>
      <c r="O271" s="32">
        <f t="shared" si="103"/>
        <v>0.21721678901828106</v>
      </c>
      <c r="P271" s="7">
        <f t="shared" si="94"/>
        <v>-1.7894105882320321</v>
      </c>
      <c r="Q271" t="s">
        <v>4413</v>
      </c>
      <c r="R271" s="17">
        <f t="shared" si="104"/>
        <v>14.453327148174537</v>
      </c>
      <c r="S271" s="32">
        <f t="shared" si="105"/>
        <v>0.10418771223421656</v>
      </c>
      <c r="T271" s="7">
        <f t="shared" si="95"/>
        <v>-0.85828814742256754</v>
      </c>
      <c r="U271" t="s">
        <v>6461</v>
      </c>
      <c r="V271" s="17">
        <f t="shared" si="106"/>
        <v>10.28020543318179</v>
      </c>
      <c r="W271" s="32">
        <f t="shared" si="107"/>
        <v>2.6700122391625808E-2</v>
      </c>
      <c r="X271" s="7">
        <f t="shared" si="96"/>
        <v>-0.2199529876608452</v>
      </c>
      <c r="Y271" t="s">
        <v>8509</v>
      </c>
      <c r="Z271" s="17">
        <f t="shared" si="108"/>
        <v>16.675303406983005</v>
      </c>
      <c r="AA271" s="32">
        <f t="shared" si="109"/>
        <v>13.210325259523369</v>
      </c>
      <c r="AB271" s="19">
        <f t="shared" si="110"/>
        <v>0.78467432950120208</v>
      </c>
      <c r="AC271" s="16"/>
      <c r="AD271" s="17">
        <f t="shared" si="111"/>
        <v>1.2744140625011591</v>
      </c>
      <c r="AE271" s="38"/>
    </row>
    <row r="272" spans="1:31" x14ac:dyDescent="0.25">
      <c r="A272" s="47">
        <v>3072.1999999999762</v>
      </c>
      <c r="B272" s="14">
        <v>32.047159999999998</v>
      </c>
      <c r="C272" s="6">
        <f t="shared" si="97"/>
        <v>-8.750661850585935</v>
      </c>
      <c r="D272" s="16">
        <f t="shared" si="112"/>
        <v>26.199999999976171</v>
      </c>
      <c r="E272" s="17">
        <f t="shared" si="113"/>
        <v>263</v>
      </c>
      <c r="F272" s="17">
        <f t="shared" si="98"/>
        <v>262</v>
      </c>
      <c r="G272" s="17">
        <f t="shared" si="114"/>
        <v>1.2792968750011635</v>
      </c>
      <c r="H272" t="s">
        <v>318</v>
      </c>
      <c r="I272" s="19">
        <f t="shared" si="99"/>
        <v>123.14145914372432</v>
      </c>
      <c r="J272" s="19">
        <f t="shared" si="100"/>
        <v>0.78167938931226622</v>
      </c>
      <c r="K272" s="35">
        <f t="shared" si="101"/>
        <v>0.15301426955517294</v>
      </c>
      <c r="L272" s="7">
        <f t="shared" si="93"/>
        <v>-1.3389761311917248</v>
      </c>
      <c r="M272" t="s">
        <v>2366</v>
      </c>
      <c r="N272" s="17">
        <f t="shared" si="102"/>
        <v>40.099838923121752</v>
      </c>
      <c r="O272" s="32">
        <f t="shared" si="103"/>
        <v>0.21823501479490004</v>
      </c>
      <c r="P272" s="7">
        <f t="shared" si="94"/>
        <v>-1.9097008184277888</v>
      </c>
      <c r="Q272" t="s">
        <v>4414</v>
      </c>
      <c r="R272" s="17">
        <f t="shared" si="104"/>
        <v>46.487335064079836</v>
      </c>
      <c r="S272" s="32">
        <f t="shared" si="105"/>
        <v>0.1049283820000502</v>
      </c>
      <c r="T272" s="7">
        <f t="shared" si="95"/>
        <v>-0.91819278941154714</v>
      </c>
      <c r="U272" t="s">
        <v>6462</v>
      </c>
      <c r="V272" s="17">
        <f t="shared" si="106"/>
        <v>35.330527108609736</v>
      </c>
      <c r="W272" s="32">
        <f t="shared" si="107"/>
        <v>2.7007061841134286E-2</v>
      </c>
      <c r="X272" s="7">
        <f t="shared" si="96"/>
        <v>-0.23632966574962894</v>
      </c>
      <c r="Y272" t="s">
        <v>8510</v>
      </c>
      <c r="Z272" s="17">
        <f t="shared" si="108"/>
        <v>28.589041175398361</v>
      </c>
      <c r="AA272" s="32">
        <f t="shared" si="109"/>
        <v>37.626685567802419</v>
      </c>
      <c r="AB272" s="19">
        <f t="shared" si="110"/>
        <v>0.78167938931226622</v>
      </c>
      <c r="AC272" s="16"/>
      <c r="AD272" s="17">
        <f t="shared" si="111"/>
        <v>1.2792968750011635</v>
      </c>
      <c r="AE272" s="38"/>
    </row>
    <row r="273" spans="1:31" x14ac:dyDescent="0.25">
      <c r="A273" s="47">
        <v>3072.2999999999761</v>
      </c>
      <c r="B273" s="14">
        <v>31.534400000000002</v>
      </c>
      <c r="C273" s="6">
        <f t="shared" si="97"/>
        <v>-9.2634218505859316</v>
      </c>
      <c r="D273" s="16">
        <f t="shared" si="112"/>
        <v>26.29999999997608</v>
      </c>
      <c r="E273" s="17">
        <f t="shared" si="113"/>
        <v>264</v>
      </c>
      <c r="F273" s="17">
        <f t="shared" si="98"/>
        <v>263</v>
      </c>
      <c r="G273" s="17">
        <f t="shared" si="114"/>
        <v>1.284179687501168</v>
      </c>
      <c r="H273" t="s">
        <v>319</v>
      </c>
      <c r="I273" s="19">
        <f t="shared" si="99"/>
        <v>12.942736017733932</v>
      </c>
      <c r="J273" s="19">
        <f t="shared" si="100"/>
        <v>0.7787072243338925</v>
      </c>
      <c r="K273" s="35">
        <f t="shared" si="101"/>
        <v>0.15412037081792107</v>
      </c>
      <c r="L273" s="7">
        <f t="shared" si="93"/>
        <v>-1.4276820106551364</v>
      </c>
      <c r="M273" t="s">
        <v>2367</v>
      </c>
      <c r="N273" s="17">
        <f t="shared" si="102"/>
        <v>34.284982476368249</v>
      </c>
      <c r="O273" s="32">
        <f t="shared" si="103"/>
        <v>0.21925625596877013</v>
      </c>
      <c r="P273" s="7">
        <f t="shared" si="94"/>
        <v>-2.0310631924187672</v>
      </c>
      <c r="Q273" t="s">
        <v>4415</v>
      </c>
      <c r="R273" s="17">
        <f t="shared" si="104"/>
        <v>31.019056594723303</v>
      </c>
      <c r="S273" s="32">
        <f t="shared" si="105"/>
        <v>0.10567235485492051</v>
      </c>
      <c r="T273" s="7">
        <f t="shared" si="95"/>
        <v>-0.97888760096594096</v>
      </c>
      <c r="U273" t="s">
        <v>6463</v>
      </c>
      <c r="V273" s="17">
        <f t="shared" si="106"/>
        <v>36.711433389919264</v>
      </c>
      <c r="W273" s="32">
        <f t="shared" si="107"/>
        <v>2.7316714248546932E-2</v>
      </c>
      <c r="X273" s="7">
        <f t="shared" si="96"/>
        <v>-0.25304624765620171</v>
      </c>
      <c r="Y273" t="s">
        <v>8511</v>
      </c>
      <c r="Z273" s="17">
        <f t="shared" si="108"/>
        <v>41.145542376582384</v>
      </c>
      <c r="AA273" s="32">
        <f t="shared" si="109"/>
        <v>35.7902537093983</v>
      </c>
      <c r="AB273" s="19">
        <f t="shared" si="110"/>
        <v>0.7787072243338925</v>
      </c>
      <c r="AC273" s="16"/>
      <c r="AD273" s="17">
        <f t="shared" si="111"/>
        <v>1.284179687501168</v>
      </c>
      <c r="AE273" s="38"/>
    </row>
    <row r="274" spans="1:31" x14ac:dyDescent="0.25">
      <c r="A274" s="47">
        <v>3072.399999999976</v>
      </c>
      <c r="B274" s="14">
        <v>30.5578</v>
      </c>
      <c r="C274" s="6">
        <f t="shared" si="97"/>
        <v>-10.240021850585933</v>
      </c>
      <c r="D274" s="16">
        <f t="shared" si="112"/>
        <v>26.399999999975989</v>
      </c>
      <c r="E274" s="17">
        <f t="shared" si="113"/>
        <v>265</v>
      </c>
      <c r="F274" s="17">
        <f t="shared" si="98"/>
        <v>264</v>
      </c>
      <c r="G274" s="17">
        <f t="shared" si="114"/>
        <v>1.2890625000011724</v>
      </c>
      <c r="H274" t="s">
        <v>320</v>
      </c>
      <c r="I274" s="19">
        <f t="shared" si="99"/>
        <v>112.67453976162712</v>
      </c>
      <c r="J274" s="19">
        <f t="shared" si="100"/>
        <v>0.77575757575687021</v>
      </c>
      <c r="K274" s="35">
        <f t="shared" si="101"/>
        <v>0.15522972763146653</v>
      </c>
      <c r="L274" s="7">
        <f t="shared" si="93"/>
        <v>-1.5895558028067203</v>
      </c>
      <c r="M274" t="s">
        <v>2368</v>
      </c>
      <c r="N274" s="17">
        <f t="shared" si="102"/>
        <v>77.816009028615511</v>
      </c>
      <c r="O274" s="32">
        <f t="shared" si="103"/>
        <v>0.22028050292758039</v>
      </c>
      <c r="P274" s="7">
        <f t="shared" si="94"/>
        <v>-2.2556771632364816</v>
      </c>
      <c r="Q274" t="s">
        <v>4416</v>
      </c>
      <c r="R274" s="17">
        <f t="shared" si="104"/>
        <v>80.006231219627082</v>
      </c>
      <c r="S274" s="32">
        <f t="shared" si="105"/>
        <v>0.10641963362442675</v>
      </c>
      <c r="T274" s="7">
        <f t="shared" si="95"/>
        <v>-1.0897393736454792</v>
      </c>
      <c r="U274" t="s">
        <v>6464</v>
      </c>
      <c r="V274" s="17">
        <f t="shared" si="106"/>
        <v>73.623552099484442</v>
      </c>
      <c r="W274" s="32">
        <f t="shared" si="107"/>
        <v>2.7629095454155449E-2</v>
      </c>
      <c r="X274" s="7">
        <f t="shared" si="96"/>
        <v>-0.28292254116247628</v>
      </c>
      <c r="Y274" t="s">
        <v>8512</v>
      </c>
      <c r="Z274" s="17">
        <f t="shared" si="108"/>
        <v>67.544914533021355</v>
      </c>
      <c r="AA274" s="32">
        <f t="shared" si="109"/>
        <v>74.747676720187087</v>
      </c>
      <c r="AB274" s="19">
        <f t="shared" si="110"/>
        <v>0.77575757575687021</v>
      </c>
      <c r="AC274" s="16"/>
      <c r="AD274" s="17">
        <f t="shared" si="111"/>
        <v>1.2890625000011724</v>
      </c>
      <c r="AE274" s="38"/>
    </row>
    <row r="275" spans="1:31" x14ac:dyDescent="0.25">
      <c r="A275" s="47">
        <v>3072.4999999999759</v>
      </c>
      <c r="B275" s="14">
        <v>29.581199999999999</v>
      </c>
      <c r="C275" s="6">
        <f t="shared" si="97"/>
        <v>-11.216621850585934</v>
      </c>
      <c r="D275" s="16">
        <f t="shared" si="112"/>
        <v>26.499999999975898</v>
      </c>
      <c r="E275" s="17">
        <f t="shared" si="113"/>
        <v>266</v>
      </c>
      <c r="F275" s="17">
        <f t="shared" si="98"/>
        <v>265</v>
      </c>
      <c r="G275" s="17">
        <f t="shared" si="114"/>
        <v>1.2939453125011768</v>
      </c>
      <c r="H275" t="s">
        <v>321</v>
      </c>
      <c r="I275" s="19">
        <f t="shared" si="99"/>
        <v>137.59123993157016</v>
      </c>
      <c r="J275" s="19">
        <f t="shared" si="100"/>
        <v>0.77283018867854236</v>
      </c>
      <c r="K275" s="35">
        <f t="shared" si="101"/>
        <v>0.15634232955412042</v>
      </c>
      <c r="L275" s="7">
        <f t="shared" si="93"/>
        <v>-1.7536327898482542</v>
      </c>
      <c r="M275" t="s">
        <v>2369</v>
      </c>
      <c r="N275" s="17">
        <f t="shared" si="102"/>
        <v>91.853108341252096</v>
      </c>
      <c r="O275" s="32">
        <f t="shared" si="103"/>
        <v>0.22130774603072828</v>
      </c>
      <c r="P275" s="7">
        <f t="shared" si="94"/>
        <v>-2.4823252998321892</v>
      </c>
      <c r="Q275" t="s">
        <v>4417</v>
      </c>
      <c r="R275" s="17">
        <f t="shared" si="104"/>
        <v>95.034649644902316</v>
      </c>
      <c r="S275" s="32">
        <f t="shared" si="105"/>
        <v>0.10717022110046008</v>
      </c>
      <c r="T275" s="7">
        <f t="shared" si="95"/>
        <v>-1.2020878437275462</v>
      </c>
      <c r="U275" t="s">
        <v>6465</v>
      </c>
      <c r="V275" s="17">
        <f t="shared" si="106"/>
        <v>86.490659459655902</v>
      </c>
      <c r="W275" s="32">
        <f t="shared" si="107"/>
        <v>2.7944221317317389E-2</v>
      </c>
      <c r="X275" s="7">
        <f t="shared" si="96"/>
        <v>-0.31343976342543151</v>
      </c>
      <c r="Y275" t="s">
        <v>8513</v>
      </c>
      <c r="Z275" s="17">
        <f t="shared" si="108"/>
        <v>77.481869148422419</v>
      </c>
      <c r="AA275" s="32">
        <f t="shared" si="109"/>
        <v>87.715071648558194</v>
      </c>
      <c r="AB275" s="19">
        <f t="shared" si="110"/>
        <v>0.77283018867854236</v>
      </c>
      <c r="AC275" s="16"/>
      <c r="AD275" s="17">
        <f t="shared" si="111"/>
        <v>1.2939453125011768</v>
      </c>
      <c r="AE275" s="38"/>
    </row>
    <row r="276" spans="1:31" x14ac:dyDescent="0.25">
      <c r="A276" s="47">
        <v>3072.5999999999758</v>
      </c>
      <c r="B276" s="14">
        <v>28.604600000000001</v>
      </c>
      <c r="C276" s="6">
        <f t="shared" si="97"/>
        <v>-12.193221850585932</v>
      </c>
      <c r="D276" s="16">
        <f t="shared" si="112"/>
        <v>26.599999999975807</v>
      </c>
      <c r="E276" s="17">
        <f t="shared" si="113"/>
        <v>267</v>
      </c>
      <c r="F276" s="17">
        <f t="shared" si="98"/>
        <v>266</v>
      </c>
      <c r="G276" s="17">
        <f t="shared" si="114"/>
        <v>1.2988281250011813</v>
      </c>
      <c r="H276" t="s">
        <v>322</v>
      </c>
      <c r="I276" s="19">
        <f t="shared" si="99"/>
        <v>16.213278947525133</v>
      </c>
      <c r="J276" s="19">
        <f t="shared" si="100"/>
        <v>0.76992481202937491</v>
      </c>
      <c r="K276" s="35">
        <f t="shared" si="101"/>
        <v>0.15745816611364982</v>
      </c>
      <c r="L276" s="7">
        <f t="shared" si="93"/>
        <v>-1.9199223516101442</v>
      </c>
      <c r="M276" t="s">
        <v>2370</v>
      </c>
      <c r="N276" s="17">
        <f t="shared" si="102"/>
        <v>58.087387200086773</v>
      </c>
      <c r="O276" s="32">
        <f t="shared" si="103"/>
        <v>0.2223379756094106</v>
      </c>
      <c r="P276" s="7">
        <f t="shared" si="94"/>
        <v>-2.7110162624157073</v>
      </c>
      <c r="Q276" t="s">
        <v>4418</v>
      </c>
      <c r="R276" s="17">
        <f t="shared" si="104"/>
        <v>54.827588429054487</v>
      </c>
      <c r="S276" s="32">
        <f t="shared" si="105"/>
        <v>0.10792412004080779</v>
      </c>
      <c r="T276" s="7">
        <f t="shared" si="95"/>
        <v>-1.3159427386868365</v>
      </c>
      <c r="U276" t="s">
        <v>6466</v>
      </c>
      <c r="V276" s="17">
        <f t="shared" si="106"/>
        <v>58.397475049046079</v>
      </c>
      <c r="W276" s="32">
        <f t="shared" si="107"/>
        <v>2.8262107715826712E-2</v>
      </c>
      <c r="X276" s="7">
        <f t="shared" si="96"/>
        <v>-0.3446061493442315</v>
      </c>
      <c r="Y276" t="s">
        <v>8514</v>
      </c>
      <c r="Z276" s="17">
        <f t="shared" si="108"/>
        <v>58.79412623647594</v>
      </c>
      <c r="AA276" s="32">
        <f t="shared" si="109"/>
        <v>57.526644228665816</v>
      </c>
      <c r="AB276" s="19">
        <f t="shared" si="110"/>
        <v>0.76992481202937491</v>
      </c>
      <c r="AC276" s="16"/>
      <c r="AD276" s="17">
        <f t="shared" si="111"/>
        <v>1.2988281250011813</v>
      </c>
      <c r="AE276" s="38"/>
    </row>
    <row r="277" spans="1:31" x14ac:dyDescent="0.25">
      <c r="A277" s="47">
        <v>3072.6999999999757</v>
      </c>
      <c r="B277" s="14">
        <v>24.759499999999999</v>
      </c>
      <c r="C277" s="6">
        <f t="shared" si="97"/>
        <v>-16.038321850585934</v>
      </c>
      <c r="D277" s="16">
        <f t="shared" si="112"/>
        <v>26.699999999975716</v>
      </c>
      <c r="E277" s="17">
        <f t="shared" si="113"/>
        <v>268</v>
      </c>
      <c r="F277" s="17">
        <f t="shared" si="98"/>
        <v>267</v>
      </c>
      <c r="G277" s="17">
        <f t="shared" si="114"/>
        <v>1.3037109375011857</v>
      </c>
      <c r="H277" t="s">
        <v>323</v>
      </c>
      <c r="I277" s="19">
        <f t="shared" si="99"/>
        <v>70.013190735662178</v>
      </c>
      <c r="J277" s="19">
        <f t="shared" si="100"/>
        <v>0.76704119850117503</v>
      </c>
      <c r="K277" s="35">
        <f t="shared" si="101"/>
        <v>0.15857722680737596</v>
      </c>
      <c r="L277" s="7">
        <f t="shared" si="93"/>
        <v>-2.5433126017100594</v>
      </c>
      <c r="M277" t="s">
        <v>2371</v>
      </c>
      <c r="N277" s="17">
        <f t="shared" si="102"/>
        <v>31.956707037711684</v>
      </c>
      <c r="O277" s="32">
        <f t="shared" si="103"/>
        <v>0.22337118196671407</v>
      </c>
      <c r="P277" s="7">
        <f t="shared" si="94"/>
        <v>-3.582498908527957</v>
      </c>
      <c r="Q277" t="s">
        <v>4419</v>
      </c>
      <c r="R277" s="17">
        <f t="shared" si="104"/>
        <v>34.744311160105738</v>
      </c>
      <c r="S277" s="32">
        <f t="shared" si="105"/>
        <v>0.10868133316875692</v>
      </c>
      <c r="T277" s="7">
        <f t="shared" si="95"/>
        <v>-1.7430662005112838</v>
      </c>
      <c r="U277" t="s">
        <v>6467</v>
      </c>
      <c r="V277" s="17">
        <f t="shared" si="106"/>
        <v>31.285885500646774</v>
      </c>
      <c r="W277" s="32">
        <f t="shared" si="107"/>
        <v>2.8582770545280314E-2</v>
      </c>
      <c r="X277" s="7">
        <f t="shared" si="96"/>
        <v>-0.45841967338665329</v>
      </c>
      <c r="Y277" t="s">
        <v>8515</v>
      </c>
      <c r="Z277" s="17">
        <f t="shared" si="108"/>
        <v>30.726261936773586</v>
      </c>
      <c r="AA277" s="32">
        <f t="shared" si="109"/>
        <v>32.178291408809443</v>
      </c>
      <c r="AB277" s="19">
        <f t="shared" si="110"/>
        <v>0.76704119850117503</v>
      </c>
      <c r="AC277" s="16"/>
      <c r="AD277" s="17">
        <f t="shared" si="111"/>
        <v>1.3037109375011857</v>
      </c>
      <c r="AE277" s="38"/>
    </row>
    <row r="278" spans="1:31" x14ac:dyDescent="0.25">
      <c r="A278" s="47">
        <v>3072.7999999999756</v>
      </c>
      <c r="B278" s="14">
        <v>21.646899999999999</v>
      </c>
      <c r="C278" s="6">
        <f t="shared" si="97"/>
        <v>-19.150921850585934</v>
      </c>
      <c r="D278" s="16">
        <f t="shared" si="112"/>
        <v>26.799999999975626</v>
      </c>
      <c r="E278" s="17">
        <f t="shared" si="113"/>
        <v>269</v>
      </c>
      <c r="F278" s="17">
        <f t="shared" si="98"/>
        <v>268</v>
      </c>
      <c r="G278" s="17">
        <f t="shared" si="114"/>
        <v>1.3085937500011902</v>
      </c>
      <c r="H278" t="s">
        <v>324</v>
      </c>
      <c r="I278" s="19">
        <f t="shared" si="99"/>
        <v>45.859068034518103</v>
      </c>
      <c r="J278" s="19">
        <f t="shared" si="100"/>
        <v>0.76417910447691695</v>
      </c>
      <c r="K278" s="35">
        <f t="shared" si="101"/>
        <v>0.15969950110227343</v>
      </c>
      <c r="L278" s="7">
        <f t="shared" si="93"/>
        <v>-3.0583926651872009</v>
      </c>
      <c r="M278" t="s">
        <v>2372</v>
      </c>
      <c r="N278" s="17">
        <f t="shared" si="102"/>
        <v>19.162670928435329</v>
      </c>
      <c r="O278" s="32">
        <f t="shared" si="103"/>
        <v>0.22440735537770701</v>
      </c>
      <c r="P278" s="7">
        <f t="shared" si="94"/>
        <v>-4.2976077255351317</v>
      </c>
      <c r="Q278" t="s">
        <v>4420</v>
      </c>
      <c r="R278" s="17">
        <f t="shared" si="104"/>
        <v>15.3816861563761</v>
      </c>
      <c r="S278" s="32">
        <f t="shared" si="105"/>
        <v>0.1094418631726994</v>
      </c>
      <c r="T278" s="7">
        <f t="shared" si="95"/>
        <v>-2.095912568802885</v>
      </c>
      <c r="U278" t="s">
        <v>6468</v>
      </c>
      <c r="V278" s="17">
        <f t="shared" si="106"/>
        <v>23.642356914230032</v>
      </c>
      <c r="W278" s="32">
        <f t="shared" si="107"/>
        <v>2.8906225718440516E-2</v>
      </c>
      <c r="X278" s="7">
        <f t="shared" si="96"/>
        <v>-0.55358086972925158</v>
      </c>
      <c r="Y278" t="s">
        <v>8516</v>
      </c>
      <c r="Z278" s="17">
        <f t="shared" si="108"/>
        <v>32.749604106208047</v>
      </c>
      <c r="AA278" s="32">
        <f t="shared" si="109"/>
        <v>22.734079526312378</v>
      </c>
      <c r="AB278" s="19">
        <f t="shared" si="110"/>
        <v>0.76417910447691695</v>
      </c>
      <c r="AC278" s="16"/>
      <c r="AD278" s="17">
        <f t="shared" si="111"/>
        <v>1.3085937500011902</v>
      </c>
      <c r="AE278" s="38"/>
    </row>
    <row r="279" spans="1:31" x14ac:dyDescent="0.25">
      <c r="A279" s="47">
        <v>3072.8999999999755</v>
      </c>
      <c r="B279" s="14">
        <v>21.372149999999998</v>
      </c>
      <c r="C279" s="6">
        <f t="shared" si="97"/>
        <v>-19.425671850585935</v>
      </c>
      <c r="D279" s="16">
        <f t="shared" si="112"/>
        <v>26.899999999975535</v>
      </c>
      <c r="E279" s="17">
        <f t="shared" si="113"/>
        <v>270</v>
      </c>
      <c r="F279" s="17">
        <f t="shared" si="98"/>
        <v>269</v>
      </c>
      <c r="G279" s="17">
        <f t="shared" si="114"/>
        <v>1.3134765625011946</v>
      </c>
      <c r="H279" t="s">
        <v>325</v>
      </c>
      <c r="I279" s="19">
        <f t="shared" si="99"/>
        <v>141.24779297597075</v>
      </c>
      <c r="J279" s="19">
        <f t="shared" si="100"/>
        <v>0.76133828996213282</v>
      </c>
      <c r="K279" s="35">
        <f t="shared" si="101"/>
        <v>0.16082497843506921</v>
      </c>
      <c r="L279" s="7">
        <f t="shared" si="93"/>
        <v>-3.1241332564572142</v>
      </c>
      <c r="M279" t="s">
        <v>2373</v>
      </c>
      <c r="N279" s="17">
        <f t="shared" si="102"/>
        <v>88.218547428857178</v>
      </c>
      <c r="O279" s="32">
        <f t="shared" si="103"/>
        <v>0.22544648608953066</v>
      </c>
      <c r="P279" s="7">
        <f t="shared" si="94"/>
        <v>-4.3794494586429096</v>
      </c>
      <c r="Q279" t="s">
        <v>4421</v>
      </c>
      <c r="R279" s="17">
        <f t="shared" si="104"/>
        <v>91.840228933063528</v>
      </c>
      <c r="S279" s="32">
        <f t="shared" si="105"/>
        <v>0.11020571270573702</v>
      </c>
      <c r="T279" s="7">
        <f t="shared" si="95"/>
        <v>-2.1408200110815963</v>
      </c>
      <c r="U279" t="s">
        <v>6469</v>
      </c>
      <c r="V279" s="17">
        <f t="shared" si="106"/>
        <v>82.88866462784641</v>
      </c>
      <c r="W279" s="32">
        <f t="shared" si="107"/>
        <v>2.9232489164593048E-2</v>
      </c>
      <c r="X279" s="7">
        <f t="shared" si="96"/>
        <v>-0.56786074188719349</v>
      </c>
      <c r="Y279" t="s">
        <v>8517</v>
      </c>
      <c r="Z279" s="17">
        <f t="shared" si="108"/>
        <v>75.170337527305492</v>
      </c>
      <c r="AA279" s="32">
        <f t="shared" si="109"/>
        <v>84.529444629268156</v>
      </c>
      <c r="AB279" s="19">
        <f t="shared" si="110"/>
        <v>0.76133828996213282</v>
      </c>
      <c r="AC279" s="16"/>
      <c r="AD279" s="17">
        <f t="shared" si="111"/>
        <v>1.3134765625011946</v>
      </c>
      <c r="AE279" s="38"/>
    </row>
    <row r="280" spans="1:31" x14ac:dyDescent="0.25">
      <c r="A280" s="47">
        <v>3072.9999999999754</v>
      </c>
      <c r="B280" s="14">
        <v>21.097399999999997</v>
      </c>
      <c r="C280" s="6">
        <f t="shared" si="97"/>
        <v>-19.700421850585936</v>
      </c>
      <c r="D280" s="16">
        <f t="shared" si="112"/>
        <v>26.999999999975444</v>
      </c>
      <c r="E280" s="17">
        <f t="shared" si="113"/>
        <v>271</v>
      </c>
      <c r="F280" s="17">
        <f t="shared" si="98"/>
        <v>270</v>
      </c>
      <c r="G280" s="17">
        <f t="shared" si="114"/>
        <v>1.318359375001199</v>
      </c>
      <c r="H280" t="s">
        <v>326</v>
      </c>
      <c r="I280" s="19">
        <f t="shared" si="99"/>
        <v>166.4448595569871</v>
      </c>
      <c r="J280" s="19">
        <f t="shared" si="100"/>
        <v>0.7585185185178287</v>
      </c>
      <c r="K280" s="35">
        <f t="shared" si="101"/>
        <v>0.16195364821234204</v>
      </c>
      <c r="L280" s="7">
        <f t="shared" si="93"/>
        <v>-3.190555190024531</v>
      </c>
      <c r="M280" t="s">
        <v>2374</v>
      </c>
      <c r="N280" s="17">
        <f t="shared" si="102"/>
        <v>121.94847590293301</v>
      </c>
      <c r="O280" s="32">
        <f t="shared" si="103"/>
        <v>0.22648856432149111</v>
      </c>
      <c r="P280" s="7">
        <f t="shared" si="94"/>
        <v>-4.4619202614669415</v>
      </c>
      <c r="Q280" t="s">
        <v>4422</v>
      </c>
      <c r="R280" s="17">
        <f t="shared" si="104"/>
        <v>125.22941601137416</v>
      </c>
      <c r="S280" s="32">
        <f t="shared" si="105"/>
        <v>0.11097288438528717</v>
      </c>
      <c r="T280" s="7">
        <f t="shared" si="95"/>
        <v>-2.1862126363664585</v>
      </c>
      <c r="U280" t="s">
        <v>6470</v>
      </c>
      <c r="V280" s="17">
        <f t="shared" si="106"/>
        <v>114.73304877876699</v>
      </c>
      <c r="W280" s="32">
        <f t="shared" si="107"/>
        <v>2.956157682890085E-2</v>
      </c>
      <c r="X280" s="7">
        <f t="shared" si="96"/>
        <v>-0.58237553409785325</v>
      </c>
      <c r="Y280" t="s">
        <v>8518</v>
      </c>
      <c r="Z280" s="17">
        <f t="shared" si="108"/>
        <v>102.58799838321927</v>
      </c>
      <c r="AA280" s="32">
        <f t="shared" si="109"/>
        <v>116.12473476907336</v>
      </c>
      <c r="AB280" s="19">
        <f t="shared" si="110"/>
        <v>0.7585185185178287</v>
      </c>
      <c r="AC280" s="16"/>
      <c r="AD280" s="17">
        <f t="shared" si="111"/>
        <v>1.318359375001199</v>
      </c>
      <c r="AE280" s="38"/>
    </row>
    <row r="281" spans="1:31" x14ac:dyDescent="0.25">
      <c r="A281" s="47">
        <v>3073.0999999999754</v>
      </c>
      <c r="B281" s="14">
        <v>20.822649999999996</v>
      </c>
      <c r="C281" s="6">
        <f t="shared" si="97"/>
        <v>-19.975171850585937</v>
      </c>
      <c r="D281" s="16">
        <f t="shared" si="112"/>
        <v>27.099999999975353</v>
      </c>
      <c r="E281" s="17">
        <f t="shared" si="113"/>
        <v>272</v>
      </c>
      <c r="F281" s="17">
        <f t="shared" si="98"/>
        <v>271</v>
      </c>
      <c r="G281" s="17">
        <f t="shared" si="114"/>
        <v>1.3232421875012035</v>
      </c>
      <c r="H281" t="s">
        <v>327</v>
      </c>
      <c r="I281" s="19">
        <f t="shared" si="99"/>
        <v>85.040442748904127</v>
      </c>
      <c r="J281" s="19">
        <f t="shared" si="100"/>
        <v>0.75571955719488459</v>
      </c>
      <c r="K281" s="35">
        <f t="shared" si="101"/>
        <v>0.16308549981062193</v>
      </c>
      <c r="L281" s="7">
        <f t="shared" si="93"/>
        <v>-3.2576608850558735</v>
      </c>
      <c r="M281" t="s">
        <v>2375</v>
      </c>
      <c r="N281" s="17">
        <f t="shared" si="102"/>
        <v>106.30461112064704</v>
      </c>
      <c r="O281" s="32">
        <f t="shared" si="103"/>
        <v>0.22753358026515097</v>
      </c>
      <c r="P281" s="7">
        <f t="shared" si="94"/>
        <v>-4.5450223675754797</v>
      </c>
      <c r="Q281" t="s">
        <v>4423</v>
      </c>
      <c r="R281" s="17">
        <f t="shared" si="104"/>
        <v>104.42241583448775</v>
      </c>
      <c r="S281" s="32">
        <f t="shared" si="105"/>
        <v>0.11174338079268856</v>
      </c>
      <c r="T281" s="7">
        <f t="shared" si="95"/>
        <v>-2.2320932344994175</v>
      </c>
      <c r="U281" t="s">
        <v>6471</v>
      </c>
      <c r="V281" s="17">
        <f t="shared" si="106"/>
        <v>102.71492705134857</v>
      </c>
      <c r="W281" s="32">
        <f t="shared" si="107"/>
        <v>2.989350467175371E-2</v>
      </c>
      <c r="X281" s="7">
        <f t="shared" si="96"/>
        <v>-0.59712789303457392</v>
      </c>
      <c r="Y281" t="s">
        <v>8519</v>
      </c>
      <c r="Z281" s="17">
        <f t="shared" si="108"/>
        <v>96.905487819789911</v>
      </c>
      <c r="AA281" s="32">
        <f t="shared" si="109"/>
        <v>102.58686045656832</v>
      </c>
      <c r="AB281" s="19">
        <f t="shared" si="110"/>
        <v>0.75571955719488459</v>
      </c>
      <c r="AC281" s="16"/>
      <c r="AD281" s="17">
        <f t="shared" si="111"/>
        <v>1.3232421875012035</v>
      </c>
      <c r="AE281" s="38"/>
    </row>
    <row r="282" spans="1:31" x14ac:dyDescent="0.25">
      <c r="A282" s="47">
        <v>3073.1999999999753</v>
      </c>
      <c r="B282" s="14">
        <v>20.547899999999998</v>
      </c>
      <c r="C282" s="6">
        <f t="shared" si="97"/>
        <v>-20.249921850585935</v>
      </c>
      <c r="D282" s="16">
        <f t="shared" si="112"/>
        <v>27.199999999975262</v>
      </c>
      <c r="E282" s="17">
        <f t="shared" si="113"/>
        <v>273</v>
      </c>
      <c r="F282" s="17">
        <f t="shared" si="98"/>
        <v>272</v>
      </c>
      <c r="G282" s="17">
        <f t="shared" si="114"/>
        <v>1.3281250000012079</v>
      </c>
      <c r="H282" t="s">
        <v>328</v>
      </c>
      <c r="I282" s="19">
        <f t="shared" si="99"/>
        <v>101.07478534194198</v>
      </c>
      <c r="J282" s="19">
        <f t="shared" si="100"/>
        <v>0.75294117646990344</v>
      </c>
      <c r="K282" s="35">
        <f t="shared" si="101"/>
        <v>0.16422052257649078</v>
      </c>
      <c r="L282" s="7">
        <f t="shared" si="93"/>
        <v>-3.3254527484363212</v>
      </c>
      <c r="M282" t="s">
        <v>2376</v>
      </c>
      <c r="N282" s="17">
        <f t="shared" si="102"/>
        <v>70.029392614376803</v>
      </c>
      <c r="O282" s="32">
        <f t="shared" si="103"/>
        <v>0.22858152408442239</v>
      </c>
      <c r="P282" s="7">
        <f t="shared" si="94"/>
        <v>-4.6287579991973802</v>
      </c>
      <c r="Q282" t="s">
        <v>4424</v>
      </c>
      <c r="R282" s="17">
        <f t="shared" si="104"/>
        <v>71.732880783014991</v>
      </c>
      <c r="S282" s="32">
        <f t="shared" si="105"/>
        <v>0.11251720447280864</v>
      </c>
      <c r="T282" s="7">
        <f t="shared" si="95"/>
        <v>-2.2784645974207729</v>
      </c>
      <c r="U282" t="s">
        <v>6472</v>
      </c>
      <c r="V282" s="17">
        <f t="shared" si="106"/>
        <v>69.064345647497461</v>
      </c>
      <c r="W282" s="32">
        <f t="shared" si="107"/>
        <v>3.0228288668113553E-2</v>
      </c>
      <c r="X282" s="7">
        <f t="shared" si="96"/>
        <v>-0.61212048320625179</v>
      </c>
      <c r="Y282" t="s">
        <v>8520</v>
      </c>
      <c r="Z282" s="17">
        <f t="shared" si="108"/>
        <v>66.035574041100034</v>
      </c>
      <c r="AA282" s="32">
        <f t="shared" si="109"/>
        <v>69.215548271497312</v>
      </c>
      <c r="AB282" s="19">
        <f t="shared" si="110"/>
        <v>0.75294117646990344</v>
      </c>
      <c r="AC282" s="16"/>
      <c r="AD282" s="17">
        <f t="shared" si="111"/>
        <v>1.3281250000012079</v>
      </c>
      <c r="AE282" s="38"/>
    </row>
    <row r="283" spans="1:31" x14ac:dyDescent="0.25">
      <c r="A283" s="47">
        <v>3073.2999999999752</v>
      </c>
      <c r="B283" s="14">
        <v>25.1251</v>
      </c>
      <c r="C283" s="6">
        <f t="shared" si="97"/>
        <v>-15.672721850585933</v>
      </c>
      <c r="D283" s="16">
        <f t="shared" si="112"/>
        <v>27.299999999975171</v>
      </c>
      <c r="E283" s="17">
        <f t="shared" si="113"/>
        <v>274</v>
      </c>
      <c r="F283" s="17">
        <f t="shared" si="98"/>
        <v>273</v>
      </c>
      <c r="G283" s="17">
        <f t="shared" si="114"/>
        <v>1.3330078125012124</v>
      </c>
      <c r="H283" t="s">
        <v>329</v>
      </c>
      <c r="I283" s="19">
        <f t="shared" si="99"/>
        <v>82.877388063992555</v>
      </c>
      <c r="J283" s="19">
        <f t="shared" si="100"/>
        <v>0.75018315018246795</v>
      </c>
      <c r="K283" s="35">
        <f t="shared" si="101"/>
        <v>0.165358705826682</v>
      </c>
      <c r="L283" s="7">
        <f t="shared" si="93"/>
        <v>-2.5916210019944503</v>
      </c>
      <c r="M283" t="s">
        <v>2377</v>
      </c>
      <c r="N283" s="17">
        <f t="shared" si="102"/>
        <v>33.375320397938246</v>
      </c>
      <c r="O283" s="32">
        <f t="shared" si="103"/>
        <v>0.22963238591565893</v>
      </c>
      <c r="P283" s="7">
        <f t="shared" si="94"/>
        <v>-3.5989645123425293</v>
      </c>
      <c r="Q283" t="s">
        <v>4425</v>
      </c>
      <c r="R283" s="17">
        <f t="shared" si="104"/>
        <v>35.918730960770752</v>
      </c>
      <c r="S283" s="32">
        <f t="shared" si="105"/>
        <v>0.11329435793365002</v>
      </c>
      <c r="T283" s="7">
        <f t="shared" si="95"/>
        <v>-1.7756309591348205</v>
      </c>
      <c r="U283" t="s">
        <v>6473</v>
      </c>
      <c r="V283" s="17">
        <f t="shared" si="106"/>
        <v>29.395417828044156</v>
      </c>
      <c r="W283" s="32">
        <f t="shared" si="107"/>
        <v>3.0565944806855712E-2</v>
      </c>
      <c r="X283" s="7">
        <f t="shared" si="96"/>
        <v>-0.47905155105821118</v>
      </c>
      <c r="Y283" t="s">
        <v>8521</v>
      </c>
      <c r="Z283" s="17">
        <f t="shared" si="108"/>
        <v>24.178201540478064</v>
      </c>
      <c r="AA283" s="32">
        <f t="shared" si="109"/>
        <v>30.716917681807807</v>
      </c>
      <c r="AB283" s="19">
        <f t="shared" si="110"/>
        <v>0.75018315018246795</v>
      </c>
      <c r="AC283" s="16"/>
      <c r="AD283" s="17">
        <f t="shared" si="111"/>
        <v>1.3330078125012124</v>
      </c>
      <c r="AE283" s="38"/>
    </row>
    <row r="284" spans="1:31" x14ac:dyDescent="0.25">
      <c r="A284" s="47">
        <v>3073.3999999999751</v>
      </c>
      <c r="B284" s="14">
        <v>26.864350000000002</v>
      </c>
      <c r="C284" s="6">
        <f t="shared" si="97"/>
        <v>-13.933471850585931</v>
      </c>
      <c r="D284" s="16">
        <f t="shared" si="112"/>
        <v>27.39999999997508</v>
      </c>
      <c r="E284" s="17">
        <f t="shared" si="113"/>
        <v>275</v>
      </c>
      <c r="F284" s="17">
        <f t="shared" si="98"/>
        <v>274</v>
      </c>
      <c r="G284" s="17">
        <f t="shared" si="114"/>
        <v>1.3378906250012168</v>
      </c>
      <c r="H284" t="s">
        <v>330</v>
      </c>
      <c r="I284" s="19">
        <f t="shared" si="99"/>
        <v>36.703935200856513</v>
      </c>
      <c r="J284" s="19">
        <f t="shared" si="100"/>
        <v>0.74744525547377272</v>
      </c>
      <c r="K284" s="35">
        <f t="shared" si="101"/>
        <v>0.16650003884818126</v>
      </c>
      <c r="L284" s="7">
        <f t="shared" si="93"/>
        <v>-2.3199236044125975</v>
      </c>
      <c r="M284" t="s">
        <v>2378</v>
      </c>
      <c r="N284" s="17">
        <f t="shared" si="102"/>
        <v>34.889923296003836</v>
      </c>
      <c r="O284" s="32">
        <f t="shared" si="103"/>
        <v>0.23068615586774877</v>
      </c>
      <c r="P284" s="7">
        <f t="shared" si="94"/>
        <v>-3.2142590591031559</v>
      </c>
      <c r="Q284" t="s">
        <v>4426</v>
      </c>
      <c r="R284" s="17">
        <f t="shared" si="104"/>
        <v>33.439274989497548</v>
      </c>
      <c r="S284" s="32">
        <f t="shared" si="105"/>
        <v>0.11407484364595864</v>
      </c>
      <c r="T284" s="7">
        <f t="shared" si="95"/>
        <v>-1.5894586228009562</v>
      </c>
      <c r="U284" t="s">
        <v>6474</v>
      </c>
      <c r="V284" s="17">
        <f t="shared" si="106"/>
        <v>29.247857202322106</v>
      </c>
      <c r="W284" s="32">
        <f t="shared" si="107"/>
        <v>3.0906489090105564E-2</v>
      </c>
      <c r="X284" s="7">
        <f t="shared" si="96"/>
        <v>-0.43063469573742708</v>
      </c>
      <c r="Y284" t="s">
        <v>8522</v>
      </c>
      <c r="Z284" s="17">
        <f t="shared" si="108"/>
        <v>21.400777527065181</v>
      </c>
      <c r="AA284" s="32">
        <f t="shared" si="109"/>
        <v>29.744458253722165</v>
      </c>
      <c r="AB284" s="19">
        <f t="shared" si="110"/>
        <v>0.74744525547377272</v>
      </c>
      <c r="AC284" s="16"/>
      <c r="AD284" s="17">
        <f t="shared" si="111"/>
        <v>1.3378906250012168</v>
      </c>
      <c r="AE284" s="38"/>
    </row>
    <row r="285" spans="1:31" x14ac:dyDescent="0.25">
      <c r="A285" s="47">
        <v>3073.499999999975</v>
      </c>
      <c r="B285" s="14">
        <v>28.6036</v>
      </c>
      <c r="C285" s="6">
        <f t="shared" si="97"/>
        <v>-12.194221850585933</v>
      </c>
      <c r="D285" s="16">
        <f t="shared" si="112"/>
        <v>27.499999999974989</v>
      </c>
      <c r="E285" s="17">
        <f t="shared" si="113"/>
        <v>276</v>
      </c>
      <c r="F285" s="17">
        <f t="shared" si="98"/>
        <v>275</v>
      </c>
      <c r="G285" s="17">
        <f t="shared" si="114"/>
        <v>1.3427734375012212</v>
      </c>
      <c r="H285" t="s">
        <v>331</v>
      </c>
      <c r="I285" s="19">
        <f t="shared" si="99"/>
        <v>120.90075712328486</v>
      </c>
      <c r="J285" s="19">
        <f t="shared" si="100"/>
        <v>0.74472727272659545</v>
      </c>
      <c r="K285" s="35">
        <f t="shared" si="101"/>
        <v>0.16764451089832755</v>
      </c>
      <c r="L285" s="7">
        <f t="shared" si="93"/>
        <v>-2.0442943579271775</v>
      </c>
      <c r="M285" t="s">
        <v>2379</v>
      </c>
      <c r="N285" s="17">
        <f t="shared" si="102"/>
        <v>51.921400977267744</v>
      </c>
      <c r="O285" s="32">
        <f t="shared" si="103"/>
        <v>0.23174282402220781</v>
      </c>
      <c r="P285" s="7">
        <f t="shared" si="94"/>
        <v>-2.8259234084080971</v>
      </c>
      <c r="Q285" t="s">
        <v>4427</v>
      </c>
      <c r="R285" s="17">
        <f t="shared" si="104"/>
        <v>56.828486427678314</v>
      </c>
      <c r="S285" s="32">
        <f t="shared" si="105"/>
        <v>0.11485866404283196</v>
      </c>
      <c r="T285" s="7">
        <f t="shared" si="95"/>
        <v>-1.4006120308002104</v>
      </c>
      <c r="U285" t="s">
        <v>6475</v>
      </c>
      <c r="V285" s="17">
        <f t="shared" si="106"/>
        <v>47.235475576883317</v>
      </c>
      <c r="W285" s="32">
        <f t="shared" si="107"/>
        <v>3.1249937532571777E-2</v>
      </c>
      <c r="X285" s="7">
        <f t="shared" si="96"/>
        <v>-0.38106867108913223</v>
      </c>
      <c r="Y285" t="s">
        <v>8523</v>
      </c>
      <c r="Z285" s="17">
        <f t="shared" si="108"/>
        <v>38.490564535744433</v>
      </c>
      <c r="AA285" s="32">
        <f t="shared" si="109"/>
        <v>48.618981879393452</v>
      </c>
      <c r="AB285" s="19">
        <f t="shared" si="110"/>
        <v>0.74472727272659545</v>
      </c>
      <c r="AC285" s="16"/>
      <c r="AD285" s="17">
        <f t="shared" si="111"/>
        <v>1.3427734375012212</v>
      </c>
      <c r="AE285" s="38"/>
    </row>
    <row r="286" spans="1:31" x14ac:dyDescent="0.25">
      <c r="A286" s="47">
        <v>3073.5999999999749</v>
      </c>
      <c r="B286" s="14">
        <v>29.702033333333333</v>
      </c>
      <c r="C286" s="6">
        <f t="shared" si="97"/>
        <v>-11.095788517252601</v>
      </c>
      <c r="D286" s="16">
        <f t="shared" si="112"/>
        <v>27.599999999974898</v>
      </c>
      <c r="E286" s="17">
        <f t="shared" si="113"/>
        <v>277</v>
      </c>
      <c r="F286" s="17">
        <f t="shared" si="98"/>
        <v>276</v>
      </c>
      <c r="G286" s="17">
        <f t="shared" si="114"/>
        <v>1.3476562500012257</v>
      </c>
      <c r="H286" t="s">
        <v>332</v>
      </c>
      <c r="I286" s="19">
        <f t="shared" si="99"/>
        <v>72.809096765850796</v>
      </c>
      <c r="J286" s="19">
        <f t="shared" si="100"/>
        <v>0.74202898550657148</v>
      </c>
      <c r="K286" s="35">
        <f t="shared" si="101"/>
        <v>0.16879211120491411</v>
      </c>
      <c r="L286" s="7">
        <f t="shared" si="93"/>
        <v>-1.87288156931031</v>
      </c>
      <c r="M286" t="s">
        <v>2380</v>
      </c>
      <c r="N286" s="17">
        <f t="shared" si="102"/>
        <v>23.917424417346954</v>
      </c>
      <c r="O286" s="32">
        <f t="shared" si="103"/>
        <v>0.23280238043327306</v>
      </c>
      <c r="P286" s="7">
        <f t="shared" si="94"/>
        <v>-2.5831259796005828</v>
      </c>
      <c r="Q286" t="s">
        <v>4428</v>
      </c>
      <c r="R286" s="17">
        <f t="shared" si="104"/>
        <v>19.248522200586525</v>
      </c>
      <c r="S286" s="32">
        <f t="shared" si="105"/>
        <v>0.11564582151932806</v>
      </c>
      <c r="T286" s="7">
        <f t="shared" si="95"/>
        <v>-1.2831815784824041</v>
      </c>
      <c r="U286" t="s">
        <v>6476</v>
      </c>
      <c r="V286" s="17">
        <f t="shared" si="106"/>
        <v>26.002236840802329</v>
      </c>
      <c r="W286" s="32">
        <f t="shared" si="107"/>
        <v>3.1596306160874138E-2</v>
      </c>
      <c r="X286" s="7">
        <f t="shared" si="96"/>
        <v>-0.35058593108742486</v>
      </c>
      <c r="Y286" t="s">
        <v>8524</v>
      </c>
      <c r="Z286" s="17">
        <f t="shared" si="108"/>
        <v>30.103822396355788</v>
      </c>
      <c r="AA286" s="32">
        <f t="shared" si="109"/>
        <v>24.818001463772898</v>
      </c>
      <c r="AB286" s="19">
        <f t="shared" si="110"/>
        <v>0.74202898550657148</v>
      </c>
      <c r="AC286" s="16"/>
      <c r="AD286" s="17">
        <f t="shared" si="111"/>
        <v>1.3476562500012257</v>
      </c>
      <c r="AE286" s="38"/>
    </row>
    <row r="287" spans="1:31" x14ac:dyDescent="0.25">
      <c r="A287" s="47">
        <v>3073.6999999999748</v>
      </c>
      <c r="B287" s="14">
        <v>30.800466666666665</v>
      </c>
      <c r="C287" s="6">
        <f t="shared" si="97"/>
        <v>-9.997355183919268</v>
      </c>
      <c r="D287" s="16">
        <f t="shared" si="112"/>
        <v>27.699999999974807</v>
      </c>
      <c r="E287" s="17">
        <f t="shared" si="113"/>
        <v>278</v>
      </c>
      <c r="F287" s="17">
        <f t="shared" si="98"/>
        <v>277</v>
      </c>
      <c r="G287" s="17">
        <f t="shared" si="114"/>
        <v>1.3525390625012301</v>
      </c>
      <c r="H287" t="s">
        <v>333</v>
      </c>
      <c r="I287" s="19">
        <f t="shared" si="99"/>
        <v>98.803753517476451</v>
      </c>
      <c r="J287" s="19">
        <f t="shared" si="100"/>
        <v>0.73935018050474277</v>
      </c>
      <c r="K287" s="35">
        <f t="shared" si="101"/>
        <v>0.16994282896628976</v>
      </c>
      <c r="L287" s="7">
        <f t="shared" si="93"/>
        <v>-1.6989788221360425</v>
      </c>
      <c r="M287" t="s">
        <v>2381</v>
      </c>
      <c r="N287" s="17">
        <f t="shared" si="102"/>
        <v>27.537792515813024</v>
      </c>
      <c r="O287" s="32">
        <f t="shared" si="103"/>
        <v>0.23386481512799601</v>
      </c>
      <c r="P287" s="7">
        <f t="shared" si="94"/>
        <v>-2.338029621856192</v>
      </c>
      <c r="Q287" t="s">
        <v>4429</v>
      </c>
      <c r="R287" s="17">
        <f t="shared" si="104"/>
        <v>33.014769718786589</v>
      </c>
      <c r="S287" s="32">
        <f t="shared" si="105"/>
        <v>0.11643631843207491</v>
      </c>
      <c r="T287" s="7">
        <f t="shared" si="95"/>
        <v>-1.1640552316733788</v>
      </c>
      <c r="U287" t="s">
        <v>6477</v>
      </c>
      <c r="V287" s="17">
        <f t="shared" si="106"/>
        <v>26.75606130304153</v>
      </c>
      <c r="W287" s="32">
        <f t="shared" si="107"/>
        <v>3.1945611012868594E-2</v>
      </c>
      <c r="X287" s="7">
        <f t="shared" si="96"/>
        <v>-0.3193716198629703</v>
      </c>
      <c r="Y287" t="s">
        <v>8525</v>
      </c>
      <c r="Z287" s="17">
        <f t="shared" si="108"/>
        <v>24.081967307903167</v>
      </c>
      <c r="AA287" s="32">
        <f t="shared" si="109"/>
        <v>27.847647711386077</v>
      </c>
      <c r="AB287" s="19">
        <f t="shared" si="110"/>
        <v>0.73935018050474277</v>
      </c>
      <c r="AC287" s="16"/>
      <c r="AD287" s="17">
        <f t="shared" si="111"/>
        <v>1.3525390625012301</v>
      </c>
      <c r="AE287" s="38"/>
    </row>
    <row r="288" spans="1:31" x14ac:dyDescent="0.25">
      <c r="A288" s="47">
        <v>3073.7999999999747</v>
      </c>
      <c r="B288" s="14">
        <v>31.898900000000001</v>
      </c>
      <c r="C288" s="6">
        <f t="shared" si="97"/>
        <v>-8.898921850585932</v>
      </c>
      <c r="D288" s="16">
        <f t="shared" si="112"/>
        <v>27.799999999974716</v>
      </c>
      <c r="E288" s="17">
        <f t="shared" si="113"/>
        <v>279</v>
      </c>
      <c r="F288" s="17">
        <f t="shared" si="98"/>
        <v>278</v>
      </c>
      <c r="G288" s="17">
        <f t="shared" si="114"/>
        <v>1.3574218750012346</v>
      </c>
      <c r="H288" t="s">
        <v>334</v>
      </c>
      <c r="I288" s="19">
        <f t="shared" si="99"/>
        <v>17.168591322022884</v>
      </c>
      <c r="J288" s="19">
        <f t="shared" si="100"/>
        <v>0.73669064748134439</v>
      </c>
      <c r="K288" s="35">
        <f t="shared" si="101"/>
        <v>0.17109665335146068</v>
      </c>
      <c r="L288" s="7">
        <f t="shared" si="93"/>
        <v>-1.5225757470714403</v>
      </c>
      <c r="M288" t="s">
        <v>2382</v>
      </c>
      <c r="N288" s="17">
        <f t="shared" si="102"/>
        <v>28.020565901704533</v>
      </c>
      <c r="O288" s="32">
        <f t="shared" si="103"/>
        <v>0.23493011810633657</v>
      </c>
      <c r="P288" s="7">
        <f t="shared" si="94"/>
        <v>-2.0906247613772124</v>
      </c>
      <c r="Q288" t="s">
        <v>4430</v>
      </c>
      <c r="R288" s="17">
        <f t="shared" si="104"/>
        <v>25.148190230565724</v>
      </c>
      <c r="S288" s="32">
        <f t="shared" si="105"/>
        <v>0.11723015709888054</v>
      </c>
      <c r="T288" s="7">
        <f t="shared" si="95"/>
        <v>-1.0432220065548496</v>
      </c>
      <c r="U288" t="s">
        <v>6478</v>
      </c>
      <c r="V288" s="17">
        <f t="shared" si="106"/>
        <v>25.950239426456875</v>
      </c>
      <c r="W288" s="32">
        <f t="shared" si="107"/>
        <v>3.2297868136966751E-2</v>
      </c>
      <c r="X288" s="7">
        <f t="shared" si="96"/>
        <v>-0.28741620449139654</v>
      </c>
      <c r="Y288" t="s">
        <v>8526</v>
      </c>
      <c r="Z288" s="17">
        <f t="shared" si="108"/>
        <v>24.250380820218219</v>
      </c>
      <c r="AA288" s="32">
        <f t="shared" si="109"/>
        <v>25.842344094736337</v>
      </c>
      <c r="AB288" s="19">
        <f t="shared" si="110"/>
        <v>0.73669064748134439</v>
      </c>
      <c r="AC288" s="16"/>
      <c r="AD288" s="17">
        <f t="shared" si="111"/>
        <v>1.3574218750012346</v>
      </c>
      <c r="AE288" s="38"/>
    </row>
    <row r="289" spans="1:31" x14ac:dyDescent="0.25">
      <c r="A289" s="47">
        <v>3073.8999999999746</v>
      </c>
      <c r="B289" s="14">
        <v>29.97635</v>
      </c>
      <c r="C289" s="6">
        <f t="shared" si="97"/>
        <v>-10.821471850585933</v>
      </c>
      <c r="D289" s="16">
        <f t="shared" si="112"/>
        <v>27.899999999974625</v>
      </c>
      <c r="E289" s="17">
        <f t="shared" si="113"/>
        <v>280</v>
      </c>
      <c r="F289" s="17">
        <f t="shared" si="98"/>
        <v>279</v>
      </c>
      <c r="G289" s="17">
        <f t="shared" si="114"/>
        <v>1.362304687501239</v>
      </c>
      <c r="H289" t="s">
        <v>335</v>
      </c>
      <c r="I289" s="19">
        <f t="shared" si="99"/>
        <v>59.456451497010868</v>
      </c>
      <c r="J289" s="19">
        <f t="shared" si="100"/>
        <v>0.73405017921080196</v>
      </c>
      <c r="K289" s="35">
        <f t="shared" si="101"/>
        <v>0.17225357350019227</v>
      </c>
      <c r="L289" s="7">
        <f t="shared" si="93"/>
        <v>-1.8640371967951657</v>
      </c>
      <c r="M289" t="s">
        <v>2383</v>
      </c>
      <c r="N289" s="17">
        <f t="shared" si="102"/>
        <v>23.744534366682764</v>
      </c>
      <c r="O289" s="32">
        <f t="shared" si="103"/>
        <v>0.2359982793412575</v>
      </c>
      <c r="P289" s="7">
        <f t="shared" si="94"/>
        <v>-2.5538487366781339</v>
      </c>
      <c r="Q289" t="s">
        <v>4431</v>
      </c>
      <c r="R289" s="17">
        <f t="shared" si="104"/>
        <v>26.497302184471589</v>
      </c>
      <c r="S289" s="32">
        <f t="shared" si="105"/>
        <v>0.11802733979834397</v>
      </c>
      <c r="T289" s="7">
        <f t="shared" si="95"/>
        <v>-1.27722953522732</v>
      </c>
      <c r="U289" t="s">
        <v>6479</v>
      </c>
      <c r="V289" s="17">
        <f t="shared" si="106"/>
        <v>23.806011093480855</v>
      </c>
      <c r="W289" s="32">
        <f t="shared" si="107"/>
        <v>3.2653093591452159E-2</v>
      </c>
      <c r="X289" s="7">
        <f t="shared" si="96"/>
        <v>-0.35335453313444748</v>
      </c>
      <c r="Y289" t="s">
        <v>8527</v>
      </c>
      <c r="Z289" s="17">
        <f t="shared" si="108"/>
        <v>23.569555029160654</v>
      </c>
      <c r="AA289" s="32">
        <f t="shared" si="109"/>
        <v>24.404350668448963</v>
      </c>
      <c r="AB289" s="19">
        <f t="shared" si="110"/>
        <v>0.73405017921080196</v>
      </c>
      <c r="AC289" s="16"/>
      <c r="AD289" s="17">
        <f t="shared" si="111"/>
        <v>1.362304687501239</v>
      </c>
      <c r="AE289" s="38"/>
    </row>
    <row r="290" spans="1:31" x14ac:dyDescent="0.25">
      <c r="A290" s="47">
        <v>3073.9999999999745</v>
      </c>
      <c r="B290" s="14">
        <v>28.053799999999999</v>
      </c>
      <c r="C290" s="6">
        <f t="shared" si="97"/>
        <v>-12.744021850585934</v>
      </c>
      <c r="D290" s="16">
        <f t="shared" si="112"/>
        <v>27.999999999974534</v>
      </c>
      <c r="E290" s="17">
        <f t="shared" si="113"/>
        <v>281</v>
      </c>
      <c r="F290" s="17">
        <f t="shared" si="98"/>
        <v>280</v>
      </c>
      <c r="G290" s="17">
        <f t="shared" si="114"/>
        <v>1.3671875000012434</v>
      </c>
      <c r="H290" t="s">
        <v>336</v>
      </c>
      <c r="I290" s="19">
        <f t="shared" si="99"/>
        <v>29.964160856285844</v>
      </c>
      <c r="J290" s="19">
        <f t="shared" si="100"/>
        <v>0.73142857142790618</v>
      </c>
      <c r="K290" s="35">
        <f t="shared" si="101"/>
        <v>0.17341357852311162</v>
      </c>
      <c r="L290" s="7">
        <f t="shared" si="93"/>
        <v>-2.2099864338868342</v>
      </c>
      <c r="M290" t="s">
        <v>2384</v>
      </c>
      <c r="N290" s="17">
        <f t="shared" si="102"/>
        <v>23.581214060357535</v>
      </c>
      <c r="O290" s="32">
        <f t="shared" si="103"/>
        <v>0.23706928877881844</v>
      </c>
      <c r="P290" s="7">
        <f t="shared" si="94"/>
        <v>-3.0212161963001289</v>
      </c>
      <c r="Q290" t="s">
        <v>4432</v>
      </c>
      <c r="R290" s="17">
        <f t="shared" si="104"/>
        <v>21.693694267169946</v>
      </c>
      <c r="S290" s="32">
        <f t="shared" si="105"/>
        <v>0.11882786876946673</v>
      </c>
      <c r="T290" s="7">
        <f t="shared" si="95"/>
        <v>-1.514344956056642</v>
      </c>
      <c r="U290" t="s">
        <v>6480</v>
      </c>
      <c r="V290" s="17">
        <f t="shared" si="106"/>
        <v>23.92795100073014</v>
      </c>
      <c r="W290" s="32">
        <f t="shared" si="107"/>
        <v>3.301130344379237E-2</v>
      </c>
      <c r="X290" s="7">
        <f t="shared" si="96"/>
        <v>-0.42069677240401265</v>
      </c>
      <c r="Y290" t="s">
        <v>8528</v>
      </c>
      <c r="Z290" s="17">
        <f t="shared" si="108"/>
        <v>25.654905742990753</v>
      </c>
      <c r="AA290" s="32">
        <f t="shared" si="109"/>
        <v>23.714441267812095</v>
      </c>
      <c r="AB290" s="19">
        <f t="shared" si="110"/>
        <v>0.73142857142790618</v>
      </c>
      <c r="AC290" s="16"/>
      <c r="AD290" s="17">
        <f t="shared" si="111"/>
        <v>1.3671875000012434</v>
      </c>
      <c r="AE290" s="38"/>
    </row>
    <row r="291" spans="1:31" x14ac:dyDescent="0.25">
      <c r="A291" s="47">
        <v>3074.0999999999744</v>
      </c>
      <c r="B291" s="14">
        <v>27.321349999999999</v>
      </c>
      <c r="C291" s="6">
        <f t="shared" si="97"/>
        <v>-13.476471850585934</v>
      </c>
      <c r="D291" s="16">
        <f t="shared" si="112"/>
        <v>28.099999999974443</v>
      </c>
      <c r="E291" s="17">
        <f t="shared" si="113"/>
        <v>282</v>
      </c>
      <c r="F291" s="17">
        <f t="shared" si="98"/>
        <v>281</v>
      </c>
      <c r="G291" s="17">
        <f t="shared" si="114"/>
        <v>1.3720703125012479</v>
      </c>
      <c r="H291" t="s">
        <v>337</v>
      </c>
      <c r="I291" s="19">
        <f t="shared" si="99"/>
        <v>59.715198819857022</v>
      </c>
      <c r="J291" s="19">
        <f t="shared" si="100"/>
        <v>0.72882562277513785</v>
      </c>
      <c r="K291" s="35">
        <f t="shared" si="101"/>
        <v>0.17457665750180951</v>
      </c>
      <c r="L291" s="7">
        <f t="shared" si="93"/>
        <v>-2.3526774105925177</v>
      </c>
      <c r="M291" t="s">
        <v>2385</v>
      </c>
      <c r="N291" s="17">
        <f t="shared" si="102"/>
        <v>35.399653260259569</v>
      </c>
      <c r="O291" s="32">
        <f t="shared" si="103"/>
        <v>0.23814313633827067</v>
      </c>
      <c r="P291" s="7">
        <f t="shared" si="94"/>
        <v>-3.209329273272953</v>
      </c>
      <c r="Q291" t="s">
        <v>4433</v>
      </c>
      <c r="R291" s="17">
        <f t="shared" si="104"/>
        <v>37.028640890231216</v>
      </c>
      <c r="S291" s="32">
        <f t="shared" si="105"/>
        <v>0.11963174621126461</v>
      </c>
      <c r="T291" s="7">
        <f t="shared" si="95"/>
        <v>-1.612213860252548</v>
      </c>
      <c r="U291" t="s">
        <v>6481</v>
      </c>
      <c r="V291" s="17">
        <f t="shared" si="106"/>
        <v>35.450306064444142</v>
      </c>
      <c r="W291" s="32">
        <f t="shared" si="107"/>
        <v>3.3372513769945981E-2</v>
      </c>
      <c r="X291" s="7">
        <f t="shared" si="96"/>
        <v>-0.44974374240396847</v>
      </c>
      <c r="Y291" t="s">
        <v>8529</v>
      </c>
      <c r="Z291" s="17">
        <f t="shared" si="108"/>
        <v>34.714758374260391</v>
      </c>
      <c r="AA291" s="32">
        <f t="shared" si="109"/>
        <v>35.648339647298826</v>
      </c>
      <c r="AB291" s="19">
        <f t="shared" si="110"/>
        <v>0.72882562277513785</v>
      </c>
      <c r="AC291" s="16"/>
      <c r="AD291" s="17">
        <f t="shared" si="111"/>
        <v>1.3720703125012479</v>
      </c>
      <c r="AE291" s="38"/>
    </row>
    <row r="292" spans="1:31" x14ac:dyDescent="0.25">
      <c r="A292" s="47">
        <v>3074.1999999999744</v>
      </c>
      <c r="B292" s="14">
        <v>26.588899999999999</v>
      </c>
      <c r="C292" s="6">
        <f t="shared" si="97"/>
        <v>-14.208921850585934</v>
      </c>
      <c r="D292" s="16">
        <f t="shared" si="112"/>
        <v>28.199999999974352</v>
      </c>
      <c r="E292" s="17">
        <f t="shared" si="113"/>
        <v>283</v>
      </c>
      <c r="F292" s="17">
        <f t="shared" si="98"/>
        <v>282</v>
      </c>
      <c r="G292" s="17">
        <f t="shared" si="114"/>
        <v>1.3769531250012523</v>
      </c>
      <c r="H292" t="s">
        <v>338</v>
      </c>
      <c r="I292" s="19">
        <f t="shared" si="99"/>
        <v>32.98235125890163</v>
      </c>
      <c r="J292" s="19">
        <f t="shared" si="100"/>
        <v>0.72624113475111252</v>
      </c>
      <c r="K292" s="35">
        <f t="shared" si="101"/>
        <v>0.17574279948894378</v>
      </c>
      <c r="L292" s="7">
        <f t="shared" si="93"/>
        <v>-2.4971157037415956</v>
      </c>
      <c r="M292" t="s">
        <v>2386</v>
      </c>
      <c r="N292" s="17">
        <f t="shared" si="102"/>
        <v>45.364465128109217</v>
      </c>
      <c r="O292" s="32">
        <f t="shared" si="103"/>
        <v>0.23921981191215197</v>
      </c>
      <c r="P292" s="7">
        <f t="shared" si="94"/>
        <v>-3.3990556125716336</v>
      </c>
      <c r="Q292" t="s">
        <v>4434</v>
      </c>
      <c r="R292" s="17">
        <f t="shared" si="104"/>
        <v>44.279939205994189</v>
      </c>
      <c r="S292" s="32">
        <f t="shared" si="105"/>
        <v>0.12043897428238108</v>
      </c>
      <c r="T292" s="7">
        <f t="shared" si="95"/>
        <v>-1.711307973343082</v>
      </c>
      <c r="U292" t="s">
        <v>6482</v>
      </c>
      <c r="V292" s="17">
        <f t="shared" si="106"/>
        <v>43.649571683679063</v>
      </c>
      <c r="W292" s="32">
        <f t="shared" si="107"/>
        <v>3.3736740653666879E-2</v>
      </c>
      <c r="X292" s="7">
        <f t="shared" si="96"/>
        <v>-0.47936271144143811</v>
      </c>
      <c r="Y292" t="s">
        <v>8530</v>
      </c>
      <c r="Z292" s="17">
        <f t="shared" si="108"/>
        <v>41.473179157421264</v>
      </c>
      <c r="AA292" s="32">
        <f t="shared" si="109"/>
        <v>43.691788793800939</v>
      </c>
      <c r="AB292" s="19">
        <f t="shared" si="110"/>
        <v>0.72624113475111252</v>
      </c>
      <c r="AC292" s="16"/>
      <c r="AD292" s="17">
        <f t="shared" si="111"/>
        <v>1.3769531250012523</v>
      </c>
      <c r="AE292" s="38"/>
    </row>
    <row r="293" spans="1:31" x14ac:dyDescent="0.25">
      <c r="A293" s="47">
        <v>3074.2999999999743</v>
      </c>
      <c r="B293" s="14">
        <v>26.039449999999999</v>
      </c>
      <c r="C293" s="6">
        <f t="shared" si="97"/>
        <v>-14.758371850585934</v>
      </c>
      <c r="D293" s="16">
        <f t="shared" si="112"/>
        <v>28.299999999974261</v>
      </c>
      <c r="E293" s="17">
        <f t="shared" si="113"/>
        <v>284</v>
      </c>
      <c r="F293" s="17">
        <f t="shared" si="98"/>
        <v>283</v>
      </c>
      <c r="G293" s="17">
        <f t="shared" si="114"/>
        <v>1.3818359375012568</v>
      </c>
      <c r="H293" t="s">
        <v>339</v>
      </c>
      <c r="I293" s="19">
        <f t="shared" si="99"/>
        <v>63.603006033154308</v>
      </c>
      <c r="J293" s="19">
        <f t="shared" si="100"/>
        <v>0.72367491166011921</v>
      </c>
      <c r="K293" s="35">
        <f t="shared" si="101"/>
        <v>0.1769119935083418</v>
      </c>
      <c r="L293" s="7">
        <f t="shared" si="93"/>
        <v>-2.6109329850245531</v>
      </c>
      <c r="M293" t="s">
        <v>2387</v>
      </c>
      <c r="N293" s="17">
        <f t="shared" si="102"/>
        <v>42.177948923825753</v>
      </c>
      <c r="O293" s="32">
        <f t="shared" si="103"/>
        <v>0.24029930536638178</v>
      </c>
      <c r="P293" s="7">
        <f t="shared" si="94"/>
        <v>-3.5464265040345624</v>
      </c>
      <c r="Q293" t="s">
        <v>4435</v>
      </c>
      <c r="R293" s="17">
        <f t="shared" si="104"/>
        <v>43.783243099028269</v>
      </c>
      <c r="S293" s="32">
        <f t="shared" si="105"/>
        <v>0.1212495551007001</v>
      </c>
      <c r="T293" s="7">
        <f t="shared" si="95"/>
        <v>-1.7894460208942404</v>
      </c>
      <c r="U293" t="s">
        <v>6483</v>
      </c>
      <c r="V293" s="17">
        <f t="shared" si="106"/>
        <v>41.37683566321158</v>
      </c>
      <c r="W293" s="32">
        <f t="shared" si="107"/>
        <v>3.4104000185802855E-2</v>
      </c>
      <c r="X293" s="7">
        <f t="shared" si="96"/>
        <v>-0.50331951633453031</v>
      </c>
      <c r="Y293" t="s">
        <v>8531</v>
      </c>
      <c r="Z293" s="17">
        <f t="shared" si="108"/>
        <v>39.690188986552101</v>
      </c>
      <c r="AA293" s="32">
        <f t="shared" si="109"/>
        <v>41.757054168154426</v>
      </c>
      <c r="AB293" s="19">
        <f t="shared" si="110"/>
        <v>0.72367491166011921</v>
      </c>
      <c r="AC293" s="16"/>
      <c r="AD293" s="17">
        <f t="shared" si="111"/>
        <v>1.3818359375012568</v>
      </c>
      <c r="AE293" s="38"/>
    </row>
    <row r="294" spans="1:31" x14ac:dyDescent="0.25">
      <c r="A294" s="47">
        <v>3074.3999999999742</v>
      </c>
      <c r="B294" s="14">
        <v>25.49</v>
      </c>
      <c r="C294" s="6">
        <f t="shared" si="97"/>
        <v>-15.307821850585935</v>
      </c>
      <c r="D294" s="16">
        <f t="shared" si="112"/>
        <v>28.39999999997417</v>
      </c>
      <c r="E294" s="17">
        <f t="shared" si="113"/>
        <v>285</v>
      </c>
      <c r="F294" s="17">
        <f t="shared" si="98"/>
        <v>284</v>
      </c>
      <c r="G294" s="17">
        <f t="shared" si="114"/>
        <v>1.3867187500012612</v>
      </c>
      <c r="H294" t="s">
        <v>340</v>
      </c>
      <c r="I294" s="19">
        <f t="shared" si="99"/>
        <v>16.989734222253823</v>
      </c>
      <c r="J294" s="19">
        <f t="shared" si="100"/>
        <v>0.7211267605627244</v>
      </c>
      <c r="K294" s="35">
        <f t="shared" si="101"/>
        <v>0.17808422855510425</v>
      </c>
      <c r="L294" s="7">
        <f t="shared" si="93"/>
        <v>-2.7260816451205647</v>
      </c>
      <c r="M294" t="s">
        <v>2388</v>
      </c>
      <c r="N294" s="17">
        <f t="shared" si="102"/>
        <v>31.446785189539138</v>
      </c>
      <c r="O294" s="32">
        <f t="shared" si="103"/>
        <v>0.24138160654035662</v>
      </c>
      <c r="P294" s="7">
        <f t="shared" si="94"/>
        <v>-3.695026630928008</v>
      </c>
      <c r="Q294" t="s">
        <v>4436</v>
      </c>
      <c r="R294" s="17">
        <f t="shared" si="104"/>
        <v>29.503570916262785</v>
      </c>
      <c r="S294" s="32">
        <f t="shared" si="105"/>
        <v>0.12206349074296102</v>
      </c>
      <c r="T294" s="7">
        <f t="shared" si="95"/>
        <v>-1.8685261707538927</v>
      </c>
      <c r="U294" t="s">
        <v>6484</v>
      </c>
      <c r="V294" s="17">
        <f t="shared" si="106"/>
        <v>32.10616874858944</v>
      </c>
      <c r="W294" s="32">
        <f t="shared" si="107"/>
        <v>3.4474308463591716E-2</v>
      </c>
      <c r="X294" s="7">
        <f t="shared" si="96"/>
        <v>-0.52772657238280885</v>
      </c>
      <c r="Y294" t="s">
        <v>8532</v>
      </c>
      <c r="Z294" s="17">
        <f t="shared" si="108"/>
        <v>33.419552633543397</v>
      </c>
      <c r="AA294" s="32">
        <f t="shared" si="109"/>
        <v>31.619019371983693</v>
      </c>
      <c r="AB294" s="19">
        <f t="shared" si="110"/>
        <v>0.7211267605627244</v>
      </c>
      <c r="AC294" s="16"/>
      <c r="AD294" s="17">
        <f t="shared" si="111"/>
        <v>1.3867187500012612</v>
      </c>
      <c r="AE294" s="38"/>
    </row>
    <row r="295" spans="1:31" x14ac:dyDescent="0.25">
      <c r="A295" s="47">
        <v>3074.4999999999741</v>
      </c>
      <c r="B295" s="14">
        <v>27.503900000000002</v>
      </c>
      <c r="C295" s="6">
        <f t="shared" si="97"/>
        <v>-13.293921850585932</v>
      </c>
      <c r="D295" s="16">
        <f t="shared" si="112"/>
        <v>28.499999999974079</v>
      </c>
      <c r="E295" s="17">
        <f t="shared" si="113"/>
        <v>286</v>
      </c>
      <c r="F295" s="17">
        <f t="shared" si="98"/>
        <v>285</v>
      </c>
      <c r="G295" s="17">
        <f t="shared" si="114"/>
        <v>1.3916015625012657</v>
      </c>
      <c r="H295" t="s">
        <v>341</v>
      </c>
      <c r="I295" s="19">
        <f t="shared" si="99"/>
        <v>67.734996272509392</v>
      </c>
      <c r="J295" s="19">
        <f t="shared" si="100"/>
        <v>0.71859649122741664</v>
      </c>
      <c r="K295" s="35">
        <f t="shared" si="101"/>
        <v>0.17925949359570842</v>
      </c>
      <c r="L295" s="7">
        <f t="shared" si="93"/>
        <v>-2.3830616988369568</v>
      </c>
      <c r="M295" t="s">
        <v>2389</v>
      </c>
      <c r="N295" s="17">
        <f t="shared" si="102"/>
        <v>33.028454637117939</v>
      </c>
      <c r="O295" s="32">
        <f t="shared" si="103"/>
        <v>0.24246670524704567</v>
      </c>
      <c r="P295" s="7">
        <f t="shared" si="94"/>
        <v>-3.2233334309232791</v>
      </c>
      <c r="Q295" t="s">
        <v>4437</v>
      </c>
      <c r="R295" s="17">
        <f t="shared" si="104"/>
        <v>35.309839998550181</v>
      </c>
      <c r="S295" s="32">
        <f t="shared" si="105"/>
        <v>0.12288078324437328</v>
      </c>
      <c r="T295" s="7">
        <f t="shared" si="95"/>
        <v>-1.6335675293894876</v>
      </c>
      <c r="U295" t="s">
        <v>6485</v>
      </c>
      <c r="V295" s="17">
        <f t="shared" si="106"/>
        <v>31.066693642147698</v>
      </c>
      <c r="W295" s="32">
        <f t="shared" si="107"/>
        <v>3.4847681589951648E-2</v>
      </c>
      <c r="X295" s="7">
        <f t="shared" si="96"/>
        <v>-0.46326235573091934</v>
      </c>
      <c r="Y295" t="s">
        <v>8533</v>
      </c>
      <c r="Z295" s="17">
        <f t="shared" si="108"/>
        <v>27.681539907194114</v>
      </c>
      <c r="AA295" s="32">
        <f t="shared" si="109"/>
        <v>31.771632046252485</v>
      </c>
      <c r="AB295" s="19">
        <f t="shared" si="110"/>
        <v>0.71859649122741664</v>
      </c>
      <c r="AC295" s="16"/>
      <c r="AD295" s="17">
        <f t="shared" si="111"/>
        <v>1.3916015625012657</v>
      </c>
      <c r="AE295" s="38"/>
    </row>
    <row r="296" spans="1:31" x14ac:dyDescent="0.25">
      <c r="A296" s="47">
        <v>3074.599999999974</v>
      </c>
      <c r="B296" s="14">
        <v>29.517800000000001</v>
      </c>
      <c r="C296" s="6">
        <f t="shared" si="97"/>
        <v>-11.280021850585932</v>
      </c>
      <c r="D296" s="16">
        <f t="shared" si="112"/>
        <v>28.599999999973988</v>
      </c>
      <c r="E296" s="17">
        <f t="shared" si="113"/>
        <v>287</v>
      </c>
      <c r="F296" s="17">
        <f t="shared" si="98"/>
        <v>286</v>
      </c>
      <c r="G296" s="17">
        <f t="shared" si="114"/>
        <v>1.3964843750012701</v>
      </c>
      <c r="H296" t="s">
        <v>342</v>
      </c>
      <c r="I296" s="19">
        <f t="shared" si="99"/>
        <v>39.57737942471023</v>
      </c>
      <c r="J296" s="19">
        <f t="shared" si="100"/>
        <v>0.71608391608326483</v>
      </c>
      <c r="K296" s="35">
        <f t="shared" si="101"/>
        <v>0.18043777756811213</v>
      </c>
      <c r="L296" s="7">
        <f t="shared" si="93"/>
        <v>-2.0353420736394692</v>
      </c>
      <c r="M296" t="s">
        <v>2390</v>
      </c>
      <c r="N296" s="17">
        <f t="shared" si="102"/>
        <v>17.499552258638637</v>
      </c>
      <c r="O296" s="32">
        <f t="shared" si="103"/>
        <v>0.24355459127308654</v>
      </c>
      <c r="P296" s="7">
        <f t="shared" si="94"/>
        <v>-2.747301111370942</v>
      </c>
      <c r="Q296" t="s">
        <v>4438</v>
      </c>
      <c r="R296" s="17">
        <f t="shared" si="104"/>
        <v>18.348987712524103</v>
      </c>
      <c r="S296" s="32">
        <f t="shared" si="105"/>
        <v>0.12370143459823239</v>
      </c>
      <c r="T296" s="7">
        <f t="shared" si="95"/>
        <v>-1.395354885216888</v>
      </c>
      <c r="U296" t="s">
        <v>6486</v>
      </c>
      <c r="V296" s="17">
        <f t="shared" si="106"/>
        <v>15.998170518404454</v>
      </c>
      <c r="W296" s="32">
        <f t="shared" si="107"/>
        <v>3.5224135672768955E-2</v>
      </c>
      <c r="X296" s="7">
        <f t="shared" si="96"/>
        <v>-0.39732902005683723</v>
      </c>
      <c r="Y296" t="s">
        <v>8534</v>
      </c>
      <c r="Z296" s="17">
        <f t="shared" si="108"/>
        <v>13.876371549590102</v>
      </c>
      <c r="AA296" s="32">
        <f t="shared" si="109"/>
        <v>16.430770509789326</v>
      </c>
      <c r="AB296" s="19">
        <f t="shared" si="110"/>
        <v>0.71608391608326483</v>
      </c>
      <c r="AC296" s="16"/>
      <c r="AD296" s="17">
        <f t="shared" si="111"/>
        <v>1.3964843750012701</v>
      </c>
      <c r="AE296" s="38"/>
    </row>
    <row r="297" spans="1:31" x14ac:dyDescent="0.25">
      <c r="A297" s="47">
        <v>3074.6999999999739</v>
      </c>
      <c r="B297" s="14">
        <v>36.109000000000002</v>
      </c>
      <c r="C297" s="6">
        <f t="shared" si="97"/>
        <v>-4.6888218505859314</v>
      </c>
      <c r="D297" s="16">
        <f t="shared" si="112"/>
        <v>28.699999999973898</v>
      </c>
      <c r="E297" s="17">
        <f t="shared" si="113"/>
        <v>288</v>
      </c>
      <c r="F297" s="17">
        <f t="shared" si="98"/>
        <v>287</v>
      </c>
      <c r="G297" s="17">
        <f t="shared" si="114"/>
        <v>1.4013671875012745</v>
      </c>
      <c r="H297" t="s">
        <v>343</v>
      </c>
      <c r="I297" s="19">
        <f t="shared" si="99"/>
        <v>21.573034443713095</v>
      </c>
      <c r="J297" s="19">
        <f t="shared" si="100"/>
        <v>0.71358885017356699</v>
      </c>
      <c r="K297" s="35">
        <f t="shared" si="101"/>
        <v>0.1816190693818579</v>
      </c>
      <c r="L297" s="7">
        <f t="shared" si="93"/>
        <v>-0.85157946100073767</v>
      </c>
      <c r="M297" t="s">
        <v>2391</v>
      </c>
      <c r="N297" s="17">
        <f t="shared" si="102"/>
        <v>14.749411589563666</v>
      </c>
      <c r="O297" s="32">
        <f t="shared" si="103"/>
        <v>0.24464525437888174</v>
      </c>
      <c r="P297" s="7">
        <f t="shared" si="94"/>
        <v>-1.1470980143738543</v>
      </c>
      <c r="Q297" t="s">
        <v>4439</v>
      </c>
      <c r="R297" s="17">
        <f t="shared" si="104"/>
        <v>14.367398777848297</v>
      </c>
      <c r="S297" s="32">
        <f t="shared" si="105"/>
        <v>0.12452544675553615</v>
      </c>
      <c r="T297" s="7">
        <f t="shared" si="95"/>
        <v>-0.58387763570133289</v>
      </c>
      <c r="U297" t="s">
        <v>6487</v>
      </c>
      <c r="V297" s="17">
        <f t="shared" si="106"/>
        <v>14.355812007006129</v>
      </c>
      <c r="W297" s="32">
        <f t="shared" si="107"/>
        <v>3.560368682418065E-2</v>
      </c>
      <c r="X297" s="7">
        <f t="shared" si="96"/>
        <v>-0.16693934474263666</v>
      </c>
      <c r="Y297" t="s">
        <v>8535</v>
      </c>
      <c r="Z297" s="17">
        <f t="shared" si="108"/>
        <v>14.718700147448235</v>
      </c>
      <c r="AA297" s="32">
        <f t="shared" si="109"/>
        <v>14.547830630466581</v>
      </c>
      <c r="AB297" s="19">
        <f t="shared" si="110"/>
        <v>0.71358885017356699</v>
      </c>
      <c r="AC297" s="16"/>
      <c r="AD297" s="17">
        <f t="shared" si="111"/>
        <v>1.4013671875012745</v>
      </c>
      <c r="AE297" s="38"/>
    </row>
    <row r="298" spans="1:31" x14ac:dyDescent="0.25">
      <c r="A298" s="47">
        <v>3074.7999999999738</v>
      </c>
      <c r="B298" s="14">
        <v>37.793320000000001</v>
      </c>
      <c r="C298" s="6">
        <f t="shared" si="97"/>
        <v>-3.0045018505859318</v>
      </c>
      <c r="D298" s="16">
        <f t="shared" si="112"/>
        <v>28.799999999973807</v>
      </c>
      <c r="E298" s="17">
        <f t="shared" si="113"/>
        <v>289</v>
      </c>
      <c r="F298" s="17">
        <f t="shared" si="98"/>
        <v>288</v>
      </c>
      <c r="G298" s="17">
        <f t="shared" si="114"/>
        <v>1.406250000001279</v>
      </c>
      <c r="H298" t="s">
        <v>344</v>
      </c>
      <c r="I298" s="19">
        <f t="shared" si="99"/>
        <v>29.844120595241954</v>
      </c>
      <c r="J298" s="19">
        <f t="shared" si="100"/>
        <v>0.71111111111046432</v>
      </c>
      <c r="K298" s="35">
        <f t="shared" si="101"/>
        <v>0.1828033579181772</v>
      </c>
      <c r="L298" s="7">
        <f t="shared" si="93"/>
        <v>-0.54923302715848588</v>
      </c>
      <c r="M298" t="s">
        <v>2392</v>
      </c>
      <c r="N298" s="17">
        <f t="shared" si="102"/>
        <v>34.63513757812747</v>
      </c>
      <c r="O298" s="32">
        <f t="shared" si="103"/>
        <v>0.24573868429869461</v>
      </c>
      <c r="P298" s="7">
        <f t="shared" si="94"/>
        <v>-0.73832233173598005</v>
      </c>
      <c r="Q298" t="s">
        <v>4440</v>
      </c>
      <c r="R298" s="17">
        <f t="shared" si="104"/>
        <v>34.257243728565825</v>
      </c>
      <c r="S298" s="32">
        <f t="shared" si="105"/>
        <v>0.12535282162460237</v>
      </c>
      <c r="T298" s="7">
        <f t="shared" si="95"/>
        <v>-0.37662278454728604</v>
      </c>
      <c r="U298" t="s">
        <v>6488</v>
      </c>
      <c r="V298" s="17">
        <f t="shared" si="106"/>
        <v>35.192311628047229</v>
      </c>
      <c r="W298" s="32">
        <f t="shared" si="107"/>
        <v>3.5986351159853484E-2</v>
      </c>
      <c r="X298" s="7">
        <f t="shared" si="96"/>
        <v>-0.10812105865561498</v>
      </c>
      <c r="Y298" t="s">
        <v>8536</v>
      </c>
      <c r="Z298" s="17">
        <f t="shared" si="108"/>
        <v>35.652054387553534</v>
      </c>
      <c r="AA298" s="32">
        <f t="shared" si="109"/>
        <v>34.934186830573516</v>
      </c>
      <c r="AB298" s="19">
        <f t="shared" si="110"/>
        <v>0.71111111111046432</v>
      </c>
      <c r="AC298" s="16"/>
      <c r="AD298" s="17">
        <f t="shared" si="111"/>
        <v>1.406250000001279</v>
      </c>
      <c r="AE298" s="38"/>
    </row>
    <row r="299" spans="1:31" x14ac:dyDescent="0.25">
      <c r="A299" s="47">
        <v>3074.8999999999737</v>
      </c>
      <c r="B299" s="14">
        <v>39.477640000000001</v>
      </c>
      <c r="C299" s="6">
        <f t="shared" si="97"/>
        <v>-1.3201818505859322</v>
      </c>
      <c r="D299" s="16">
        <f t="shared" si="112"/>
        <v>28.899999999973716</v>
      </c>
      <c r="E299" s="17">
        <f t="shared" si="113"/>
        <v>290</v>
      </c>
      <c r="F299" s="17">
        <f t="shared" si="98"/>
        <v>289</v>
      </c>
      <c r="G299" s="17">
        <f t="shared" si="114"/>
        <v>1.4111328125012834</v>
      </c>
      <c r="H299" t="s">
        <v>345</v>
      </c>
      <c r="I299" s="19">
        <f t="shared" si="99"/>
        <v>79.746730827942287</v>
      </c>
      <c r="J299" s="19">
        <f t="shared" si="100"/>
        <v>0.70865051903049736</v>
      </c>
      <c r="K299" s="35">
        <f t="shared" si="101"/>
        <v>0.18399063203009547</v>
      </c>
      <c r="L299" s="7">
        <f t="shared" si="93"/>
        <v>-0.24290109308396673</v>
      </c>
      <c r="M299" t="s">
        <v>2393</v>
      </c>
      <c r="N299" s="17">
        <f t="shared" si="102"/>
        <v>64.143217498776551</v>
      </c>
      <c r="O299" s="32">
        <f t="shared" si="103"/>
        <v>0.2468348707407465</v>
      </c>
      <c r="P299" s="7">
        <f t="shared" si="94"/>
        <v>-0.32586691644365806</v>
      </c>
      <c r="Q299" t="s">
        <v>4441</v>
      </c>
      <c r="R299" s="17">
        <f t="shared" si="104"/>
        <v>63.760387165225723</v>
      </c>
      <c r="S299" s="32">
        <f t="shared" si="105"/>
        <v>0.12618356107068709</v>
      </c>
      <c r="T299" s="7">
        <f t="shared" si="95"/>
        <v>-0.16658524716782269</v>
      </c>
      <c r="U299" t="s">
        <v>6489</v>
      </c>
      <c r="V299" s="17">
        <f t="shared" si="106"/>
        <v>60.446216912741527</v>
      </c>
      <c r="W299" s="32">
        <f t="shared" si="107"/>
        <v>3.6372144798258989E-2</v>
      </c>
      <c r="X299" s="7">
        <f t="shared" si="96"/>
        <v>-4.8017845429545042E-2</v>
      </c>
      <c r="Y299" t="s">
        <v>8537</v>
      </c>
      <c r="Z299" s="17">
        <f t="shared" si="108"/>
        <v>55.455341904017828</v>
      </c>
      <c r="AA299" s="32">
        <f t="shared" si="109"/>
        <v>60.951290870190405</v>
      </c>
      <c r="AB299" s="19">
        <f t="shared" si="110"/>
        <v>0.70865051903049736</v>
      </c>
      <c r="AC299" s="16"/>
      <c r="AD299" s="17">
        <f t="shared" si="111"/>
        <v>1.4111328125012834</v>
      </c>
      <c r="AE299" s="38"/>
    </row>
    <row r="300" spans="1:31" x14ac:dyDescent="0.25">
      <c r="A300" s="47">
        <v>3074.9999999999736</v>
      </c>
      <c r="B300" s="14">
        <v>41.161960000000001</v>
      </c>
      <c r="C300" s="6">
        <f t="shared" si="97"/>
        <v>0.36413814941406741</v>
      </c>
      <c r="D300" s="16">
        <f t="shared" si="112"/>
        <v>28.999999999973625</v>
      </c>
      <c r="E300" s="17">
        <f t="shared" si="113"/>
        <v>291</v>
      </c>
      <c r="F300" s="17">
        <f t="shared" si="98"/>
        <v>290</v>
      </c>
      <c r="G300" s="17">
        <f t="shared" si="114"/>
        <v>1.4160156250012879</v>
      </c>
      <c r="H300" t="s">
        <v>346</v>
      </c>
      <c r="I300" s="19">
        <f t="shared" si="99"/>
        <v>164.96147202605803</v>
      </c>
      <c r="J300" s="19">
        <f t="shared" si="100"/>
        <v>0.70620689655108182</v>
      </c>
      <c r="K300" s="35">
        <f t="shared" si="101"/>
        <v>0.18518088054253645</v>
      </c>
      <c r="L300" s="7">
        <f t="shared" si="93"/>
        <v>6.7431423147626707E-2</v>
      </c>
      <c r="M300" t="s">
        <v>2394</v>
      </c>
      <c r="N300" s="17">
        <f t="shared" si="102"/>
        <v>80.703671665345965</v>
      </c>
      <c r="O300" s="32">
        <f t="shared" si="103"/>
        <v>0.24793380338731302</v>
      </c>
      <c r="P300" s="7">
        <f t="shared" si="94"/>
        <v>9.0282156342647399E-2</v>
      </c>
      <c r="Q300" t="s">
        <v>4442</v>
      </c>
      <c r="R300" s="17">
        <f t="shared" si="104"/>
        <v>87.080735536383003</v>
      </c>
      <c r="S300" s="32">
        <f t="shared" si="105"/>
        <v>0.12701766691560312</v>
      </c>
      <c r="T300" s="7">
        <f t="shared" si="95"/>
        <v>4.625197817354014E-2</v>
      </c>
      <c r="U300" t="s">
        <v>6490</v>
      </c>
      <c r="V300" s="17">
        <f t="shared" si="106"/>
        <v>74.145984264229796</v>
      </c>
      <c r="W300" s="32">
        <f t="shared" si="107"/>
        <v>3.6761083859944123E-2</v>
      </c>
      <c r="X300" s="7">
        <f t="shared" si="96"/>
        <v>1.3386113047215395E-2</v>
      </c>
      <c r="Y300" t="s">
        <v>8538</v>
      </c>
      <c r="Z300" s="17">
        <f t="shared" si="108"/>
        <v>62.665666239216137</v>
      </c>
      <c r="AA300" s="32">
        <f t="shared" si="109"/>
        <v>76.149014426293732</v>
      </c>
      <c r="AB300" s="19">
        <f t="shared" si="110"/>
        <v>0.70620689655108182</v>
      </c>
      <c r="AC300" s="16"/>
      <c r="AD300" s="17">
        <f t="shared" si="111"/>
        <v>1.4160156250012879</v>
      </c>
      <c r="AE300" s="38"/>
    </row>
    <row r="301" spans="1:31" x14ac:dyDescent="0.25">
      <c r="A301" s="47">
        <v>3075.0999999999735</v>
      </c>
      <c r="B301" s="14">
        <v>42.84628</v>
      </c>
      <c r="C301" s="6">
        <f t="shared" si="97"/>
        <v>2.048458149414067</v>
      </c>
      <c r="D301" s="16">
        <f t="shared" si="112"/>
        <v>29.099999999973534</v>
      </c>
      <c r="E301" s="17">
        <f t="shared" si="113"/>
        <v>292</v>
      </c>
      <c r="F301" s="17">
        <f t="shared" si="98"/>
        <v>291</v>
      </c>
      <c r="G301" s="17">
        <f t="shared" si="114"/>
        <v>1.4208984375012923</v>
      </c>
      <c r="H301" t="s">
        <v>347</v>
      </c>
      <c r="I301" s="19">
        <f t="shared" si="99"/>
        <v>32.105451072080463</v>
      </c>
      <c r="J301" s="19">
        <f t="shared" si="100"/>
        <v>0.70378006872788224</v>
      </c>
      <c r="K301" s="35">
        <f t="shared" si="101"/>
        <v>0.18637409225242796</v>
      </c>
      <c r="L301" s="7">
        <f t="shared" si="93"/>
        <v>0.38177952811413518</v>
      </c>
      <c r="M301" t="s">
        <v>2395</v>
      </c>
      <c r="N301" s="17">
        <f t="shared" si="102"/>
        <v>46.115344081156501</v>
      </c>
      <c r="O301" s="32">
        <f t="shared" si="103"/>
        <v>0.24903547189482167</v>
      </c>
      <c r="P301" s="7">
        <f t="shared" si="94"/>
        <v>0.51013874189612529</v>
      </c>
      <c r="Q301" t="s">
        <v>4443</v>
      </c>
      <c r="R301" s="17">
        <f t="shared" si="104"/>
        <v>42.360942237321233</v>
      </c>
      <c r="S301" s="32">
        <f t="shared" si="105"/>
        <v>0.12785514093734057</v>
      </c>
      <c r="T301" s="7">
        <f t="shared" si="95"/>
        <v>0.26190590539757941</v>
      </c>
      <c r="U301" t="s">
        <v>6491</v>
      </c>
      <c r="V301" s="17">
        <f t="shared" si="106"/>
        <v>44.809649705884624</v>
      </c>
      <c r="W301" s="32">
        <f t="shared" si="107"/>
        <v>3.715318446679812E-2</v>
      </c>
      <c r="X301" s="7">
        <f t="shared" si="96"/>
        <v>7.6106743497696736E-2</v>
      </c>
      <c r="Y301" t="s">
        <v>8539</v>
      </c>
      <c r="Z301" s="17">
        <f t="shared" si="108"/>
        <v>43.897591634104224</v>
      </c>
      <c r="AA301" s="32">
        <f t="shared" si="109"/>
        <v>44.29588191461665</v>
      </c>
      <c r="AB301" s="19">
        <f t="shared" si="110"/>
        <v>0.70378006872788224</v>
      </c>
      <c r="AC301" s="16"/>
      <c r="AD301" s="17">
        <f t="shared" si="111"/>
        <v>1.4208984375012923</v>
      </c>
      <c r="AE301" s="38"/>
    </row>
    <row r="302" spans="1:31" x14ac:dyDescent="0.25">
      <c r="A302" s="47">
        <v>3075.1999999999734</v>
      </c>
      <c r="B302" s="14">
        <v>44.5306</v>
      </c>
      <c r="C302" s="6">
        <f t="shared" si="97"/>
        <v>3.7327781494140666</v>
      </c>
      <c r="D302" s="16">
        <f t="shared" si="112"/>
        <v>29.199999999973443</v>
      </c>
      <c r="E302" s="17">
        <f t="shared" si="113"/>
        <v>293</v>
      </c>
      <c r="F302" s="17">
        <f t="shared" si="98"/>
        <v>292</v>
      </c>
      <c r="G302" s="17">
        <f t="shared" si="114"/>
        <v>1.4257812500012967</v>
      </c>
      <c r="H302" t="s">
        <v>348</v>
      </c>
      <c r="I302" s="19">
        <f t="shared" si="99"/>
        <v>43.673733800018447</v>
      </c>
      <c r="J302" s="19">
        <f t="shared" si="100"/>
        <v>0.7013698630130607</v>
      </c>
      <c r="K302" s="35">
        <f t="shared" si="101"/>
        <v>0.18757025592880677</v>
      </c>
      <c r="L302" s="7">
        <f t="shared" si="93"/>
        <v>0.7001581528110542</v>
      </c>
      <c r="M302" t="s">
        <v>2396</v>
      </c>
      <c r="N302" s="17">
        <f t="shared" si="102"/>
        <v>11.420074512237065</v>
      </c>
      <c r="O302" s="32">
        <f t="shared" si="103"/>
        <v>0.25013986589394871</v>
      </c>
      <c r="P302" s="7">
        <f t="shared" si="94"/>
        <v>0.93371662570629665</v>
      </c>
      <c r="Q302" t="s">
        <v>4444</v>
      </c>
      <c r="R302" s="17">
        <f t="shared" si="104"/>
        <v>13.859903358767735</v>
      </c>
      <c r="S302" s="32">
        <f t="shared" si="105"/>
        <v>0.12869598486968684</v>
      </c>
      <c r="T302" s="7">
        <f t="shared" si="95"/>
        <v>0.48039356023889035</v>
      </c>
      <c r="U302" t="s">
        <v>6492</v>
      </c>
      <c r="V302" s="17">
        <f t="shared" si="106"/>
        <v>12.831253618839266</v>
      </c>
      <c r="W302" s="32">
        <f t="shared" si="107"/>
        <v>3.7548462741315361E-2</v>
      </c>
      <c r="X302" s="7">
        <f t="shared" si="96"/>
        <v>0.14016008126487017</v>
      </c>
      <c r="Y302" t="s">
        <v>8540</v>
      </c>
      <c r="Z302" s="17">
        <f t="shared" si="108"/>
        <v>14.343781802828675</v>
      </c>
      <c r="AA302" s="32">
        <f t="shared" si="109"/>
        <v>13.113753323168186</v>
      </c>
      <c r="AB302" s="19">
        <f t="shared" si="110"/>
        <v>0.7013698630130607</v>
      </c>
      <c r="AC302" s="16"/>
      <c r="AD302" s="17">
        <f t="shared" si="111"/>
        <v>1.4257812500012967</v>
      </c>
      <c r="AE302" s="38"/>
    </row>
    <row r="303" spans="1:31" x14ac:dyDescent="0.25">
      <c r="A303" s="47">
        <v>3075.2999999999734</v>
      </c>
      <c r="B303" s="14">
        <v>42.150300000000001</v>
      </c>
      <c r="C303" s="6">
        <f t="shared" si="97"/>
        <v>1.3524781494140683</v>
      </c>
      <c r="D303" s="16">
        <f t="shared" si="112"/>
        <v>29.299999999973352</v>
      </c>
      <c r="E303" s="17">
        <f t="shared" si="113"/>
        <v>294</v>
      </c>
      <c r="F303" s="17">
        <f t="shared" si="98"/>
        <v>293</v>
      </c>
      <c r="G303" s="17">
        <f t="shared" si="114"/>
        <v>1.4306640625013012</v>
      </c>
      <c r="H303" t="s">
        <v>349</v>
      </c>
      <c r="I303" s="19">
        <f t="shared" si="99"/>
        <v>19.960641910475807</v>
      </c>
      <c r="J303" s="19">
        <f t="shared" si="100"/>
        <v>0.69897610921438136</v>
      </c>
      <c r="K303" s="35">
        <f t="shared" si="101"/>
        <v>0.18876936031292496</v>
      </c>
      <c r="L303" s="7">
        <f t="shared" si="93"/>
        <v>0.25530643510210221</v>
      </c>
      <c r="M303" t="s">
        <v>2397</v>
      </c>
      <c r="N303" s="17">
        <f t="shared" si="102"/>
        <v>17.891951149907207</v>
      </c>
      <c r="O303" s="32">
        <f t="shared" si="103"/>
        <v>0.25124697498971732</v>
      </c>
      <c r="P303" s="7">
        <f t="shared" si="94"/>
        <v>0.33980604377997559</v>
      </c>
      <c r="Q303" t="s">
        <v>4445</v>
      </c>
      <c r="R303" s="17">
        <f t="shared" si="104"/>
        <v>17.581361849431914</v>
      </c>
      <c r="S303" s="32">
        <f t="shared" si="105"/>
        <v>0.1295402004018491</v>
      </c>
      <c r="T303" s="7">
        <f t="shared" si="95"/>
        <v>0.17520029051422042</v>
      </c>
      <c r="U303" t="s">
        <v>6493</v>
      </c>
      <c r="V303" s="17">
        <f t="shared" si="106"/>
        <v>16.012667525545343</v>
      </c>
      <c r="W303" s="32">
        <f t="shared" si="107"/>
        <v>3.7946934805854232E-2</v>
      </c>
      <c r="X303" s="7">
        <f t="shared" si="96"/>
        <v>5.1322400162158027E-2</v>
      </c>
      <c r="Y303" t="s">
        <v>8541</v>
      </c>
      <c r="Z303" s="17">
        <f t="shared" si="108"/>
        <v>12.144241243784817</v>
      </c>
      <c r="AA303" s="32">
        <f t="shared" si="109"/>
        <v>15.90755544216732</v>
      </c>
      <c r="AB303" s="19">
        <f t="shared" si="110"/>
        <v>0.69897610921438136</v>
      </c>
      <c r="AC303" s="16"/>
      <c r="AD303" s="17">
        <f t="shared" si="111"/>
        <v>1.4306640625013012</v>
      </c>
      <c r="AE303" s="38"/>
    </row>
    <row r="304" spans="1:31" x14ac:dyDescent="0.25">
      <c r="A304" s="47">
        <v>3075.3999999999733</v>
      </c>
      <c r="B304" s="14">
        <v>39.770000000000003</v>
      </c>
      <c r="C304" s="6">
        <f t="shared" si="97"/>
        <v>-1.02782185058593</v>
      </c>
      <c r="D304" s="16">
        <f t="shared" si="112"/>
        <v>29.399999999973261</v>
      </c>
      <c r="E304" s="17">
        <f t="shared" si="113"/>
        <v>295</v>
      </c>
      <c r="F304" s="17">
        <f t="shared" si="98"/>
        <v>294</v>
      </c>
      <c r="G304" s="17">
        <f t="shared" si="114"/>
        <v>1.4355468750013056</v>
      </c>
      <c r="H304" t="s">
        <v>350</v>
      </c>
      <c r="I304" s="19">
        <f t="shared" si="99"/>
        <v>53.65832975076659</v>
      </c>
      <c r="J304" s="19">
        <f t="shared" si="100"/>
        <v>0.69659863945514877</v>
      </c>
      <c r="K304" s="35">
        <f t="shared" si="101"/>
        <v>0.1899713941183554</v>
      </c>
      <c r="L304" s="7">
        <f t="shared" si="93"/>
        <v>-0.1952567498611171</v>
      </c>
      <c r="M304" t="s">
        <v>2398</v>
      </c>
      <c r="N304" s="17">
        <f t="shared" si="102"/>
        <v>26.782261968132541</v>
      </c>
      <c r="O304" s="32">
        <f t="shared" si="103"/>
        <v>0.25235678876159512</v>
      </c>
      <c r="P304" s="7">
        <f t="shared" si="94"/>
        <v>-0.25937782163286532</v>
      </c>
      <c r="Q304" t="s">
        <v>4446</v>
      </c>
      <c r="R304" s="17">
        <f t="shared" si="104"/>
        <v>28.755937986439758</v>
      </c>
      <c r="S304" s="32">
        <f t="shared" si="105"/>
        <v>0.13038778917807617</v>
      </c>
      <c r="T304" s="7">
        <f t="shared" si="95"/>
        <v>-0.13401541876681836</v>
      </c>
      <c r="U304" t="s">
        <v>6494</v>
      </c>
      <c r="V304" s="17">
        <f t="shared" si="106"/>
        <v>20.832131113237558</v>
      </c>
      <c r="W304" s="32">
        <f t="shared" si="107"/>
        <v>3.834861678189172E-2</v>
      </c>
      <c r="X304" s="7">
        <f t="shared" si="96"/>
        <v>-3.9415546268174596E-2</v>
      </c>
      <c r="Y304" t="s">
        <v>8542</v>
      </c>
      <c r="Z304" s="17">
        <f t="shared" si="108"/>
        <v>11.620909232272268</v>
      </c>
      <c r="AA304" s="32">
        <f t="shared" si="109"/>
        <v>21.997810075020531</v>
      </c>
      <c r="AB304" s="19">
        <f t="shared" si="110"/>
        <v>0.69659863945514877</v>
      </c>
      <c r="AC304" s="16"/>
      <c r="AD304" s="17">
        <f t="shared" si="111"/>
        <v>1.4355468750013056</v>
      </c>
      <c r="AE304" s="38"/>
    </row>
    <row r="305" spans="1:31" x14ac:dyDescent="0.25">
      <c r="A305" s="47">
        <v>3075.4999999999732</v>
      </c>
      <c r="B305" s="14">
        <v>36.657400000000003</v>
      </c>
      <c r="C305" s="6">
        <f t="shared" si="97"/>
        <v>-4.1404218505859305</v>
      </c>
      <c r="D305" s="16">
        <f t="shared" si="112"/>
        <v>29.49999999997317</v>
      </c>
      <c r="E305" s="17">
        <f t="shared" si="113"/>
        <v>296</v>
      </c>
      <c r="F305" s="17">
        <f t="shared" si="98"/>
        <v>295</v>
      </c>
      <c r="G305" s="17">
        <f t="shared" si="114"/>
        <v>1.4404296875013101</v>
      </c>
      <c r="H305" t="s">
        <v>351</v>
      </c>
      <c r="I305" s="19">
        <f t="shared" si="99"/>
        <v>24.472626748646771</v>
      </c>
      <c r="J305" s="19">
        <f t="shared" si="100"/>
        <v>0.69423728813496177</v>
      </c>
      <c r="K305" s="35">
        <f t="shared" si="101"/>
        <v>0.19117634603109801</v>
      </c>
      <c r="L305" s="7">
        <f t="shared" si="93"/>
        <v>-0.79155072042233499</v>
      </c>
      <c r="M305" t="s">
        <v>2399</v>
      </c>
      <c r="N305" s="17">
        <f t="shared" si="102"/>
        <v>22.162962325973957</v>
      </c>
      <c r="O305" s="32">
        <f t="shared" si="103"/>
        <v>0.25346929676359214</v>
      </c>
      <c r="P305" s="7">
        <f t="shared" si="94"/>
        <v>-1.0494698147726267</v>
      </c>
      <c r="Q305" t="s">
        <v>4447</v>
      </c>
      <c r="R305" s="17">
        <f t="shared" si="104"/>
        <v>22.310359957562326</v>
      </c>
      <c r="S305" s="32">
        <f t="shared" si="105"/>
        <v>0.1312387527972822</v>
      </c>
      <c r="T305" s="7">
        <f t="shared" si="95"/>
        <v>-0.54338379972551265</v>
      </c>
      <c r="U305" t="s">
        <v>6495</v>
      </c>
      <c r="V305" s="17">
        <f t="shared" si="106"/>
        <v>22.723513769236504</v>
      </c>
      <c r="W305" s="32">
        <f t="shared" si="107"/>
        <v>3.8753524789274692E-2</v>
      </c>
      <c r="X305" s="7">
        <f t="shared" si="96"/>
        <v>-0.16045594082473644</v>
      </c>
      <c r="Y305" t="s">
        <v>8543</v>
      </c>
      <c r="Z305" s="17">
        <f t="shared" si="108"/>
        <v>23.249370477853383</v>
      </c>
      <c r="AA305" s="32">
        <f t="shared" si="109"/>
        <v>22.611551632656543</v>
      </c>
      <c r="AB305" s="19">
        <f t="shared" si="110"/>
        <v>0.69423728813496177</v>
      </c>
      <c r="AC305" s="16"/>
      <c r="AD305" s="17">
        <f t="shared" si="111"/>
        <v>1.4404296875013101</v>
      </c>
      <c r="AE305" s="38"/>
    </row>
    <row r="306" spans="1:31" x14ac:dyDescent="0.25">
      <c r="A306" s="47">
        <v>3075.5999999999731</v>
      </c>
      <c r="B306" s="14">
        <v>33.544800000000002</v>
      </c>
      <c r="C306" s="6">
        <f t="shared" si="97"/>
        <v>-7.253021850585931</v>
      </c>
      <c r="D306" s="16">
        <f t="shared" si="112"/>
        <v>29.599999999973079</v>
      </c>
      <c r="E306" s="17">
        <f t="shared" si="113"/>
        <v>297</v>
      </c>
      <c r="F306" s="17">
        <f t="shared" si="98"/>
        <v>296</v>
      </c>
      <c r="G306" s="17">
        <f t="shared" si="114"/>
        <v>1.4453125000013145</v>
      </c>
      <c r="H306" t="s">
        <v>352</v>
      </c>
      <c r="I306" s="19">
        <f t="shared" si="99"/>
        <v>95.168864041967126</v>
      </c>
      <c r="J306" s="19">
        <f t="shared" si="100"/>
        <v>0.69189189189126266</v>
      </c>
      <c r="K306" s="35">
        <f t="shared" si="101"/>
        <v>0.19238420470968659</v>
      </c>
      <c r="L306" s="7">
        <f t="shared" si="93"/>
        <v>-1.3953668404669537</v>
      </c>
      <c r="M306" t="s">
        <v>2400</v>
      </c>
      <c r="N306" s="17">
        <f t="shared" si="102"/>
        <v>70.096143322973262</v>
      </c>
      <c r="O306" s="32">
        <f t="shared" si="103"/>
        <v>0.25458448852435939</v>
      </c>
      <c r="P306" s="7">
        <f t="shared" si="94"/>
        <v>-1.8465068580874218</v>
      </c>
      <c r="Q306" t="s">
        <v>4448</v>
      </c>
      <c r="R306" s="17">
        <f t="shared" si="104"/>
        <v>71.817747854562839</v>
      </c>
      <c r="S306" s="32">
        <f t="shared" si="105"/>
        <v>0.13209309281267106</v>
      </c>
      <c r="T306" s="7">
        <f t="shared" si="95"/>
        <v>-0.95807408848177866</v>
      </c>
      <c r="U306" t="s">
        <v>6496</v>
      </c>
      <c r="V306" s="17">
        <f t="shared" si="106"/>
        <v>63.867349387203781</v>
      </c>
      <c r="W306" s="32">
        <f t="shared" si="107"/>
        <v>3.9161674945466386E-2</v>
      </c>
      <c r="X306" s="7">
        <f t="shared" si="96"/>
        <v>-0.28404048408501131</v>
      </c>
      <c r="Y306" t="s">
        <v>8544</v>
      </c>
      <c r="Z306" s="17">
        <f t="shared" si="108"/>
        <v>54.182232796126236</v>
      </c>
      <c r="AA306" s="32">
        <f t="shared" si="109"/>
        <v>64.990868340216537</v>
      </c>
      <c r="AB306" s="19">
        <f t="shared" si="110"/>
        <v>0.69189189189126266</v>
      </c>
      <c r="AC306" s="16"/>
      <c r="AD306" s="17">
        <f t="shared" si="111"/>
        <v>1.4453125000013145</v>
      </c>
      <c r="AE306" s="38"/>
    </row>
    <row r="307" spans="1:31" x14ac:dyDescent="0.25">
      <c r="A307" s="47">
        <v>3075.699999999973</v>
      </c>
      <c r="B307" s="14">
        <v>26.2209</v>
      </c>
      <c r="C307" s="6">
        <f t="shared" si="97"/>
        <v>-14.576921850585933</v>
      </c>
      <c r="D307" s="16">
        <f t="shared" si="112"/>
        <v>29.699999999972988</v>
      </c>
      <c r="E307" s="17">
        <f t="shared" si="113"/>
        <v>298</v>
      </c>
      <c r="F307" s="17">
        <f t="shared" si="98"/>
        <v>297</v>
      </c>
      <c r="G307" s="17">
        <f t="shared" si="114"/>
        <v>1.4501953125013189</v>
      </c>
      <c r="H307" t="s">
        <v>353</v>
      </c>
      <c r="I307" s="19">
        <f t="shared" si="99"/>
        <v>84.485136592635271</v>
      </c>
      <c r="J307" s="19">
        <f t="shared" si="100"/>
        <v>0.68956228956166243</v>
      </c>
      <c r="K307" s="35">
        <f t="shared" si="101"/>
        <v>0.19359495878529509</v>
      </c>
      <c r="L307" s="7">
        <f t="shared" si="93"/>
        <v>-2.8220185848806509</v>
      </c>
      <c r="M307" t="s">
        <v>2401</v>
      </c>
      <c r="N307" s="17">
        <f t="shared" si="102"/>
        <v>61.286333187706447</v>
      </c>
      <c r="O307" s="32">
        <f t="shared" si="103"/>
        <v>0.25570235354728721</v>
      </c>
      <c r="P307" s="7">
        <f t="shared" si="94"/>
        <v>-3.7273532246697005</v>
      </c>
      <c r="Q307" t="s">
        <v>4449</v>
      </c>
      <c r="R307" s="17">
        <f t="shared" si="104"/>
        <v>61.838420882316946</v>
      </c>
      <c r="S307" s="32">
        <f t="shared" si="105"/>
        <v>0.13295081073136156</v>
      </c>
      <c r="T307" s="7">
        <f t="shared" si="95"/>
        <v>-1.9380135780030989</v>
      </c>
      <c r="U307" t="s">
        <v>6497</v>
      </c>
      <c r="V307" s="17">
        <f t="shared" si="106"/>
        <v>59.710293369109003</v>
      </c>
      <c r="W307" s="32">
        <f t="shared" si="107"/>
        <v>3.9573083364789728E-2</v>
      </c>
      <c r="X307" s="7">
        <f t="shared" si="96"/>
        <v>-0.57685374359526209</v>
      </c>
      <c r="Y307" t="s">
        <v>8545</v>
      </c>
      <c r="Z307" s="17">
        <f t="shared" si="108"/>
        <v>56.428966092734726</v>
      </c>
      <c r="AA307" s="32">
        <f t="shared" si="109"/>
        <v>59.816003382966777</v>
      </c>
      <c r="AB307" s="19">
        <f t="shared" si="110"/>
        <v>0.68956228956166243</v>
      </c>
      <c r="AC307" s="16"/>
      <c r="AD307" s="17">
        <f t="shared" si="111"/>
        <v>1.4501953125013189</v>
      </c>
      <c r="AE307" s="38"/>
    </row>
    <row r="308" spans="1:31" x14ac:dyDescent="0.25">
      <c r="A308" s="47">
        <v>3075.7999999999729</v>
      </c>
      <c r="B308" s="14">
        <v>22.9252</v>
      </c>
      <c r="C308" s="6">
        <f t="shared" si="97"/>
        <v>-17.872621850585933</v>
      </c>
      <c r="D308" s="16">
        <f t="shared" si="112"/>
        <v>29.799999999972897</v>
      </c>
      <c r="E308" s="17">
        <f t="shared" si="113"/>
        <v>299</v>
      </c>
      <c r="F308" s="17">
        <f t="shared" si="98"/>
        <v>298</v>
      </c>
      <c r="G308" s="17">
        <f t="shared" si="114"/>
        <v>1.4550781250013234</v>
      </c>
      <c r="H308" t="s">
        <v>354</v>
      </c>
      <c r="I308" s="19">
        <f t="shared" si="99"/>
        <v>93.754343901512854</v>
      </c>
      <c r="J308" s="19">
        <f t="shared" si="100"/>
        <v>0.68724832214702591</v>
      </c>
      <c r="K308" s="35">
        <f t="shared" si="101"/>
        <v>0.19480859686184526</v>
      </c>
      <c r="L308" s="7">
        <f t="shared" si="93"/>
        <v>-3.4817403849550019</v>
      </c>
      <c r="M308" t="s">
        <v>2402</v>
      </c>
      <c r="N308" s="17">
        <f t="shared" si="102"/>
        <v>45.949311591831844</v>
      </c>
      <c r="O308" s="32">
        <f t="shared" si="103"/>
        <v>0.25682288131060449</v>
      </c>
      <c r="P308" s="7">
        <f t="shared" si="94"/>
        <v>-4.5900982402423471</v>
      </c>
      <c r="Q308" t="s">
        <v>4450</v>
      </c>
      <c r="R308" s="17">
        <f t="shared" si="104"/>
        <v>47.697120130593483</v>
      </c>
      <c r="S308" s="32">
        <f t="shared" si="105"/>
        <v>0.13381190801401427</v>
      </c>
      <c r="T308" s="7">
        <f t="shared" si="95"/>
        <v>-2.3915696310398662</v>
      </c>
      <c r="U308" t="s">
        <v>6498</v>
      </c>
      <c r="V308" s="17">
        <f t="shared" si="106"/>
        <v>44.67844200734676</v>
      </c>
      <c r="W308" s="32">
        <f t="shared" si="107"/>
        <v>3.9987766157666374E-2</v>
      </c>
      <c r="X308" s="7">
        <f t="shared" si="96"/>
        <v>-0.71468622318562869</v>
      </c>
      <c r="Y308" t="s">
        <v>8546</v>
      </c>
      <c r="Z308" s="17">
        <f t="shared" si="108"/>
        <v>42.772322226036252</v>
      </c>
      <c r="AA308" s="32">
        <f t="shared" si="109"/>
        <v>45.274298988952083</v>
      </c>
      <c r="AB308" s="19">
        <f t="shared" si="110"/>
        <v>0.68724832214702591</v>
      </c>
      <c r="AC308" s="16"/>
      <c r="AD308" s="17">
        <f t="shared" si="111"/>
        <v>1.4550781250013234</v>
      </c>
      <c r="AE308" s="38"/>
    </row>
    <row r="309" spans="1:31" x14ac:dyDescent="0.25">
      <c r="A309" s="47">
        <v>3075.8999999999728</v>
      </c>
      <c r="B309" s="14">
        <v>19.6295</v>
      </c>
      <c r="C309" s="6">
        <f t="shared" si="97"/>
        <v>-21.168321850585933</v>
      </c>
      <c r="D309" s="16">
        <f t="shared" si="112"/>
        <v>29.899999999972806</v>
      </c>
      <c r="E309" s="17">
        <f t="shared" si="113"/>
        <v>300</v>
      </c>
      <c r="F309" s="17">
        <f t="shared" si="98"/>
        <v>299</v>
      </c>
      <c r="G309" s="17">
        <f t="shared" si="114"/>
        <v>1.4599609375013278</v>
      </c>
      <c r="H309" t="s">
        <v>355</v>
      </c>
      <c r="I309" s="19">
        <f t="shared" si="99"/>
        <v>61.682885326136883</v>
      </c>
      <c r="J309" s="19">
        <f t="shared" si="100"/>
        <v>0.68494983277529675</v>
      </c>
      <c r="K309" s="35">
        <f t="shared" si="101"/>
        <v>0.19602510751611313</v>
      </c>
      <c r="L309" s="7">
        <f t="shared" si="93"/>
        <v>-4.1495225666967945</v>
      </c>
      <c r="M309" t="s">
        <v>2403</v>
      </c>
      <c r="N309" s="17">
        <f t="shared" si="102"/>
        <v>26.535523083011434</v>
      </c>
      <c r="O309" s="32">
        <f t="shared" si="103"/>
        <v>0.25794606126747688</v>
      </c>
      <c r="P309" s="7">
        <f t="shared" si="94"/>
        <v>-5.4602852450009083</v>
      </c>
      <c r="Q309" t="s">
        <v>4451</v>
      </c>
      <c r="R309" s="17">
        <f t="shared" si="104"/>
        <v>27.688666769875191</v>
      </c>
      <c r="S309" s="32">
        <f t="shared" si="105"/>
        <v>0.13467638607445798</v>
      </c>
      <c r="T309" s="7">
        <f t="shared" si="95"/>
        <v>-2.8508730860978959</v>
      </c>
      <c r="U309" t="s">
        <v>6499</v>
      </c>
      <c r="V309" s="17">
        <f t="shared" si="106"/>
        <v>24.927624352613595</v>
      </c>
      <c r="W309" s="32">
        <f t="shared" si="107"/>
        <v>4.0405739429851754E-2</v>
      </c>
      <c r="X309" s="7">
        <f t="shared" si="96"/>
        <v>-0.85532169686201254</v>
      </c>
      <c r="Y309" t="s">
        <v>8547</v>
      </c>
      <c r="Z309" s="17">
        <f t="shared" si="108"/>
        <v>23.164686275104859</v>
      </c>
      <c r="AA309" s="32">
        <f t="shared" si="109"/>
        <v>25.579125120151268</v>
      </c>
      <c r="AB309" s="19">
        <f t="shared" si="110"/>
        <v>0.68494983277529675</v>
      </c>
      <c r="AC309" s="16"/>
      <c r="AD309" s="17">
        <f t="shared" si="111"/>
        <v>1.4599609375013278</v>
      </c>
      <c r="AE309" s="38"/>
    </row>
    <row r="310" spans="1:31" x14ac:dyDescent="0.25">
      <c r="A310" s="47">
        <v>3075.9999999999727</v>
      </c>
      <c r="B310" s="14">
        <v>20.142040000000001</v>
      </c>
      <c r="C310" s="6">
        <f t="shared" si="97"/>
        <v>-20.655781850585932</v>
      </c>
      <c r="D310" s="16">
        <f t="shared" si="112"/>
        <v>29.999999999972715</v>
      </c>
      <c r="E310" s="17">
        <f t="shared" si="113"/>
        <v>301</v>
      </c>
      <c r="F310" s="17">
        <f t="shared" si="98"/>
        <v>300</v>
      </c>
      <c r="G310" s="17">
        <f t="shared" si="114"/>
        <v>1.4648437500013323</v>
      </c>
      <c r="H310" t="s">
        <v>356</v>
      </c>
      <c r="I310" s="19">
        <f t="shared" si="99"/>
        <v>24.85739084580128</v>
      </c>
      <c r="J310" s="19">
        <f t="shared" si="100"/>
        <v>0.68266666666604581</v>
      </c>
      <c r="K310" s="35">
        <f t="shared" si="101"/>
        <v>0.19724447929783728</v>
      </c>
      <c r="L310" s="7">
        <f t="shared" si="93"/>
        <v>-4.0742389356085402</v>
      </c>
      <c r="M310" t="s">
        <v>2404</v>
      </c>
      <c r="N310" s="17">
        <f t="shared" si="102"/>
        <v>15.667484787082888</v>
      </c>
      <c r="O310" s="32">
        <f t="shared" si="103"/>
        <v>0.25907188284610716</v>
      </c>
      <c r="P310" s="7">
        <f t="shared" si="94"/>
        <v>-5.3513322956897449</v>
      </c>
      <c r="Q310" t="s">
        <v>4452</v>
      </c>
      <c r="R310" s="17">
        <f t="shared" si="104"/>
        <v>16.299777551134387</v>
      </c>
      <c r="S310" s="32">
        <f t="shared" si="105"/>
        <v>0.13554424627931877</v>
      </c>
      <c r="T310" s="7">
        <f t="shared" si="95"/>
        <v>-2.7997723822477023</v>
      </c>
      <c r="U310" t="s">
        <v>6500</v>
      </c>
      <c r="V310" s="17">
        <f t="shared" si="106"/>
        <v>15.563271003998585</v>
      </c>
      <c r="W310" s="32">
        <f t="shared" si="107"/>
        <v>4.0827019281666731E-2</v>
      </c>
      <c r="X310" s="7">
        <f t="shared" si="96"/>
        <v>-0.84331400389177358</v>
      </c>
      <c r="Y310" t="s">
        <v>8548</v>
      </c>
      <c r="Z310" s="17">
        <f t="shared" si="108"/>
        <v>14.898678406285208</v>
      </c>
      <c r="AA310" s="32">
        <f t="shared" si="109"/>
        <v>15.607302937125265</v>
      </c>
      <c r="AB310" s="19">
        <f t="shared" si="110"/>
        <v>0.68266666666604581</v>
      </c>
      <c r="AC310" s="16"/>
      <c r="AD310" s="17">
        <f t="shared" si="111"/>
        <v>1.4648437500013323</v>
      </c>
      <c r="AE310" s="38"/>
    </row>
    <row r="311" spans="1:31" x14ac:dyDescent="0.25">
      <c r="A311" s="47">
        <v>3076.0999999999726</v>
      </c>
      <c r="B311" s="14">
        <v>20.654580000000003</v>
      </c>
      <c r="C311" s="6">
        <f t="shared" si="97"/>
        <v>-20.14324185058593</v>
      </c>
      <c r="D311" s="16">
        <f t="shared" si="112"/>
        <v>30.099999999972624</v>
      </c>
      <c r="E311" s="17">
        <f t="shared" si="113"/>
        <v>302</v>
      </c>
      <c r="F311" s="17">
        <f t="shared" si="98"/>
        <v>301</v>
      </c>
      <c r="G311" s="17">
        <f t="shared" si="114"/>
        <v>1.4697265625013367</v>
      </c>
      <c r="H311" t="s">
        <v>357</v>
      </c>
      <c r="I311" s="19">
        <f t="shared" si="99"/>
        <v>76.703259715677007</v>
      </c>
      <c r="J311" s="19">
        <f t="shared" si="100"/>
        <v>0.68039867109572671</v>
      </c>
      <c r="K311" s="35">
        <f t="shared" si="101"/>
        <v>0.19846670072982586</v>
      </c>
      <c r="L311" s="7">
        <f t="shared" si="93"/>
        <v>-3.9977627520887413</v>
      </c>
      <c r="M311" t="s">
        <v>2405</v>
      </c>
      <c r="N311" s="17">
        <f t="shared" si="102"/>
        <v>41.252614086434257</v>
      </c>
      <c r="O311" s="32">
        <f t="shared" si="103"/>
        <v>0.26020033544983362</v>
      </c>
      <c r="P311" s="7">
        <f t="shared" si="94"/>
        <v>-5.2412782865695862</v>
      </c>
      <c r="Q311" t="s">
        <v>4453</v>
      </c>
      <c r="R311" s="17">
        <f t="shared" si="104"/>
        <v>43.969846073051997</v>
      </c>
      <c r="S311" s="32">
        <f t="shared" si="105"/>
        <v>0.13641548994764885</v>
      </c>
      <c r="T311" s="7">
        <f t="shared" si="95"/>
        <v>-2.7478502061816648</v>
      </c>
      <c r="U311" t="s">
        <v>6501</v>
      </c>
      <c r="V311" s="17">
        <f t="shared" si="106"/>
        <v>34.476208444278349</v>
      </c>
      <c r="W311" s="32">
        <f t="shared" si="107"/>
        <v>4.1251621807224595E-2</v>
      </c>
      <c r="X311" s="7">
        <f t="shared" si="96"/>
        <v>-0.83094139479182971</v>
      </c>
      <c r="Y311" t="s">
        <v>8549</v>
      </c>
      <c r="Z311" s="17">
        <f t="shared" si="108"/>
        <v>25.516792783665771</v>
      </c>
      <c r="AA311" s="32">
        <f t="shared" si="109"/>
        <v>36.303865346857592</v>
      </c>
      <c r="AB311" s="19">
        <f t="shared" si="110"/>
        <v>0.68039867109572671</v>
      </c>
      <c r="AC311" s="16"/>
      <c r="AD311" s="17">
        <f t="shared" si="111"/>
        <v>1.4697265625013367</v>
      </c>
      <c r="AE311" s="38"/>
    </row>
    <row r="312" spans="1:31" x14ac:dyDescent="0.25">
      <c r="A312" s="47">
        <v>3076.1999999999725</v>
      </c>
      <c r="B312" s="14">
        <v>21.167120000000004</v>
      </c>
      <c r="C312" s="6">
        <f t="shared" si="97"/>
        <v>-19.630701850585929</v>
      </c>
      <c r="D312" s="16">
        <f t="shared" si="112"/>
        <v>30.199999999972533</v>
      </c>
      <c r="E312" s="17">
        <f t="shared" si="113"/>
        <v>303</v>
      </c>
      <c r="F312" s="17">
        <f t="shared" si="98"/>
        <v>302</v>
      </c>
      <c r="G312" s="17">
        <f t="shared" si="114"/>
        <v>1.4746093750013411</v>
      </c>
      <c r="H312" t="s">
        <v>358</v>
      </c>
      <c r="I312" s="19">
        <f t="shared" si="99"/>
        <v>13.161591975698268</v>
      </c>
      <c r="J312" s="19">
        <f t="shared" si="100"/>
        <v>0.67814569536362168</v>
      </c>
      <c r="K312" s="35">
        <f t="shared" si="101"/>
        <v>0.19969176030806551</v>
      </c>
      <c r="L312" s="7">
        <f t="shared" si="93"/>
        <v>-3.9200894086263034</v>
      </c>
      <c r="M312" t="s">
        <v>2406</v>
      </c>
      <c r="N312" s="17">
        <f t="shared" si="102"/>
        <v>37.784321751047855</v>
      </c>
      <c r="O312" s="32">
        <f t="shared" si="103"/>
        <v>0.26133140845723069</v>
      </c>
      <c r="P312" s="7">
        <f t="shared" si="94"/>
        <v>-5.1301189636175861</v>
      </c>
      <c r="Q312" t="s">
        <v>4454</v>
      </c>
      <c r="R312" s="17">
        <f t="shared" si="104"/>
        <v>35.36910420348984</v>
      </c>
      <c r="S312" s="32">
        <f t="shared" si="105"/>
        <v>0.13729011835055743</v>
      </c>
      <c r="T312" s="7">
        <f t="shared" si="95"/>
        <v>-2.6951013803714492</v>
      </c>
      <c r="U312" t="s">
        <v>6502</v>
      </c>
      <c r="V312" s="17">
        <f t="shared" si="106"/>
        <v>38.898574806327566</v>
      </c>
      <c r="W312" s="32">
        <f t="shared" si="107"/>
        <v>4.1679563093655274E-2</v>
      </c>
      <c r="X312" s="7">
        <f t="shared" si="96"/>
        <v>-0.81819907635423161</v>
      </c>
      <c r="Y312" t="s">
        <v>8550</v>
      </c>
      <c r="Z312" s="17">
        <f t="shared" si="108"/>
        <v>41.140688196977649</v>
      </c>
      <c r="AA312" s="32">
        <f t="shared" si="109"/>
        <v>38.298172239460726</v>
      </c>
      <c r="AB312" s="19">
        <f t="shared" si="110"/>
        <v>0.67814569536362168</v>
      </c>
      <c r="AC312" s="16"/>
      <c r="AD312" s="17">
        <f t="shared" si="111"/>
        <v>1.4746093750013411</v>
      </c>
      <c r="AE312" s="38"/>
    </row>
    <row r="313" spans="1:31" x14ac:dyDescent="0.25">
      <c r="A313" s="47">
        <v>3076.2999999999724</v>
      </c>
      <c r="B313" s="14">
        <v>21.679660000000005</v>
      </c>
      <c r="C313" s="6">
        <f t="shared" si="97"/>
        <v>-19.118161850585928</v>
      </c>
      <c r="D313" s="16">
        <f t="shared" si="112"/>
        <v>30.299999999972442</v>
      </c>
      <c r="E313" s="17">
        <f t="shared" si="113"/>
        <v>304</v>
      </c>
      <c r="F313" s="17">
        <f t="shared" si="98"/>
        <v>303</v>
      </c>
      <c r="G313" s="17">
        <f t="shared" si="114"/>
        <v>1.4794921875013456</v>
      </c>
      <c r="H313" t="s">
        <v>359</v>
      </c>
      <c r="I313" s="19">
        <f t="shared" si="99"/>
        <v>153.39885233046962</v>
      </c>
      <c r="J313" s="19">
        <f t="shared" si="100"/>
        <v>0.67590759075846119</v>
      </c>
      <c r="K313" s="35">
        <f t="shared" si="101"/>
        <v>0.20091964650182881</v>
      </c>
      <c r="L313" s="7">
        <f t="shared" si="93"/>
        <v>-3.841214320784474</v>
      </c>
      <c r="M313" t="s">
        <v>2407</v>
      </c>
      <c r="N313" s="17">
        <f t="shared" si="102"/>
        <v>92.783270970824674</v>
      </c>
      <c r="O313" s="32">
        <f t="shared" si="103"/>
        <v>0.26246509122220846</v>
      </c>
      <c r="P313" s="7">
        <f t="shared" si="94"/>
        <v>-5.0178500941149808</v>
      </c>
      <c r="Q313" t="s">
        <v>4455</v>
      </c>
      <c r="R313" s="17">
        <f t="shared" si="104"/>
        <v>97.467690600003081</v>
      </c>
      <c r="S313" s="32">
        <f t="shared" si="105"/>
        <v>0.13816813271084163</v>
      </c>
      <c r="T313" s="7">
        <f t="shared" si="95"/>
        <v>-2.6415207237591063</v>
      </c>
      <c r="U313" t="s">
        <v>6503</v>
      </c>
      <c r="V313" s="17">
        <f t="shared" si="106"/>
        <v>86.080743509431031</v>
      </c>
      <c r="W313" s="32">
        <f t="shared" si="107"/>
        <v>4.2110859220324579E-2</v>
      </c>
      <c r="X313" s="7">
        <f t="shared" si="96"/>
        <v>-0.80508222224140402</v>
      </c>
      <c r="Y313" t="s">
        <v>8551</v>
      </c>
      <c r="Z313" s="17">
        <f t="shared" si="108"/>
        <v>75.463176060861798</v>
      </c>
      <c r="AA313" s="32">
        <f t="shared" si="109"/>
        <v>87.948720285280146</v>
      </c>
      <c r="AB313" s="19">
        <f t="shared" si="110"/>
        <v>0.67590759075846119</v>
      </c>
      <c r="AC313" s="16"/>
      <c r="AD313" s="17">
        <f t="shared" si="111"/>
        <v>1.4794921875013456</v>
      </c>
      <c r="AE313" s="38"/>
    </row>
    <row r="314" spans="1:31" x14ac:dyDescent="0.25">
      <c r="A314" s="47">
        <v>3076.3999999999724</v>
      </c>
      <c r="B314" s="14">
        <v>22.1922</v>
      </c>
      <c r="C314" s="6">
        <f t="shared" si="97"/>
        <v>-18.605621850585933</v>
      </c>
      <c r="D314" s="16">
        <f t="shared" si="112"/>
        <v>30.399999999972351</v>
      </c>
      <c r="E314" s="17">
        <f t="shared" si="113"/>
        <v>305</v>
      </c>
      <c r="F314" s="17">
        <f t="shared" si="98"/>
        <v>304</v>
      </c>
      <c r="G314" s="17">
        <f t="shared" si="114"/>
        <v>1.48437500000135</v>
      </c>
      <c r="H314" t="s">
        <v>360</v>
      </c>
      <c r="I314" s="19">
        <f t="shared" si="99"/>
        <v>57.165124668830309</v>
      </c>
      <c r="J314" s="19">
        <f t="shared" si="100"/>
        <v>0.67368421052570304</v>
      </c>
      <c r="K314" s="35">
        <f t="shared" si="101"/>
        <v>0.20215034775378332</v>
      </c>
      <c r="L314" s="7">
        <f t="shared" si="93"/>
        <v>-3.7611329272713361</v>
      </c>
      <c r="M314" t="s">
        <v>2408</v>
      </c>
      <c r="N314" s="17">
        <f t="shared" si="102"/>
        <v>86.101953119451906</v>
      </c>
      <c r="O314" s="32">
        <f t="shared" si="103"/>
        <v>0.26360137307411302</v>
      </c>
      <c r="P314" s="7">
        <f t="shared" si="94"/>
        <v>-4.9044674667121715</v>
      </c>
      <c r="Q314" t="s">
        <v>4456</v>
      </c>
      <c r="R314" s="17">
        <f t="shared" si="104"/>
        <v>83.893848902837462</v>
      </c>
      <c r="S314" s="32">
        <f t="shared" si="105"/>
        <v>0.13904953420261937</v>
      </c>
      <c r="T314" s="7">
        <f t="shared" si="95"/>
        <v>-2.5871030518740512</v>
      </c>
      <c r="U314" t="s">
        <v>6504</v>
      </c>
      <c r="V314" s="17">
        <f t="shared" si="106"/>
        <v>86.034791056834024</v>
      </c>
      <c r="W314" s="32">
        <f t="shared" si="107"/>
        <v>4.2545526258050789E-2</v>
      </c>
      <c r="X314" s="7">
        <f t="shared" si="96"/>
        <v>-0.79158597299146738</v>
      </c>
      <c r="Y314" t="s">
        <v>8552</v>
      </c>
      <c r="Z314" s="17">
        <f t="shared" si="108"/>
        <v>85.51673519072736</v>
      </c>
      <c r="AA314" s="32">
        <f t="shared" si="109"/>
        <v>85.386832067462677</v>
      </c>
      <c r="AB314" s="19">
        <f t="shared" si="110"/>
        <v>0.67368421052570304</v>
      </c>
      <c r="AC314" s="16"/>
      <c r="AD314" s="17">
        <f t="shared" si="111"/>
        <v>1.48437500000135</v>
      </c>
      <c r="AE314" s="38"/>
    </row>
    <row r="315" spans="1:31" x14ac:dyDescent="0.25">
      <c r="A315" s="47">
        <v>3076.4999999999723</v>
      </c>
      <c r="B315" s="14">
        <v>21.688575</v>
      </c>
      <c r="C315" s="6">
        <f t="shared" si="97"/>
        <v>-19.109246850585933</v>
      </c>
      <c r="D315" s="16">
        <f t="shared" si="112"/>
        <v>30.49999999997226</v>
      </c>
      <c r="E315" s="17">
        <f t="shared" si="113"/>
        <v>306</v>
      </c>
      <c r="F315" s="17">
        <f t="shared" si="98"/>
        <v>305</v>
      </c>
      <c r="G315" s="17">
        <f t="shared" si="114"/>
        <v>1.4892578125013545</v>
      </c>
      <c r="H315" t="s">
        <v>361</v>
      </c>
      <c r="I315" s="19">
        <f t="shared" si="99"/>
        <v>91.53960756239357</v>
      </c>
      <c r="J315" s="19">
        <f t="shared" si="100"/>
        <v>0.67147540983545484</v>
      </c>
      <c r="K315" s="35">
        <f t="shared" si="101"/>
        <v>0.20338385248010005</v>
      </c>
      <c r="L315" s="7">
        <f t="shared" si="93"/>
        <v>-3.8865122424653857</v>
      </c>
      <c r="M315" t="s">
        <v>2409</v>
      </c>
      <c r="N315" s="17">
        <f t="shared" si="102"/>
        <v>90.595523272836289</v>
      </c>
      <c r="O315" s="32">
        <f t="shared" si="103"/>
        <v>0.26474024331782675</v>
      </c>
      <c r="P315" s="7">
        <f t="shared" si="94"/>
        <v>-5.0589866608445346</v>
      </c>
      <c r="Q315" t="s">
        <v>4457</v>
      </c>
      <c r="R315" s="17">
        <f t="shared" si="104"/>
        <v>90.662528699747071</v>
      </c>
      <c r="S315" s="32">
        <f t="shared" si="105"/>
        <v>0.13993432395096264</v>
      </c>
      <c r="T315" s="7">
        <f t="shared" si="95"/>
        <v>-2.6740395392488043</v>
      </c>
      <c r="U315" t="s">
        <v>6505</v>
      </c>
      <c r="V315" s="17">
        <f t="shared" si="106"/>
        <v>89.163468689124201</v>
      </c>
      <c r="W315" s="32">
        <f t="shared" si="107"/>
        <v>4.2983580268316599E-2</v>
      </c>
      <c r="X315" s="7">
        <f t="shared" si="96"/>
        <v>-0.82138384586923663</v>
      </c>
      <c r="Y315" t="s">
        <v>8553</v>
      </c>
      <c r="Z315" s="17">
        <f t="shared" si="108"/>
        <v>86.27687194662893</v>
      </c>
      <c r="AA315" s="32">
        <f t="shared" si="109"/>
        <v>89.174598152084116</v>
      </c>
      <c r="AB315" s="19">
        <f t="shared" si="110"/>
        <v>0.67147540983545484</v>
      </c>
      <c r="AC315" s="16"/>
      <c r="AD315" s="17">
        <f t="shared" si="111"/>
        <v>1.4892578125013545</v>
      </c>
      <c r="AE315" s="38"/>
    </row>
    <row r="316" spans="1:31" x14ac:dyDescent="0.25">
      <c r="A316" s="47">
        <v>3076.5999999999722</v>
      </c>
      <c r="B316" s="14">
        <v>21.184950000000001</v>
      </c>
      <c r="C316" s="6">
        <f t="shared" si="97"/>
        <v>-19.612871850585933</v>
      </c>
      <c r="D316" s="16">
        <f t="shared" si="112"/>
        <v>30.599999999972169</v>
      </c>
      <c r="E316" s="17">
        <f t="shared" si="113"/>
        <v>307</v>
      </c>
      <c r="F316" s="17">
        <f t="shared" si="98"/>
        <v>306</v>
      </c>
      <c r="G316" s="17">
        <f t="shared" si="114"/>
        <v>1.4941406250013589</v>
      </c>
      <c r="H316" t="s">
        <v>362</v>
      </c>
      <c r="I316" s="19">
        <f t="shared" si="99"/>
        <v>125.83496786713533</v>
      </c>
      <c r="J316" s="19">
        <f t="shared" si="100"/>
        <v>0.66928104575102532</v>
      </c>
      <c r="K316" s="35">
        <f t="shared" si="101"/>
        <v>0.20462014907056286</v>
      </c>
      <c r="L316" s="7">
        <f t="shared" si="93"/>
        <v>-4.0131887617687401</v>
      </c>
      <c r="M316" t="s">
        <v>2410</v>
      </c>
      <c r="N316" s="17">
        <f t="shared" si="102"/>
        <v>88.743545666821745</v>
      </c>
      <c r="O316" s="32">
        <f t="shared" si="103"/>
        <v>0.26588169123386923</v>
      </c>
      <c r="P316" s="7">
        <f t="shared" si="94"/>
        <v>-5.2147035375869342</v>
      </c>
      <c r="Q316" t="s">
        <v>4458</v>
      </c>
      <c r="R316" s="17">
        <f t="shared" si="104"/>
        <v>91.5135452599812</v>
      </c>
      <c r="S316" s="32">
        <f t="shared" si="105"/>
        <v>0.14082250303153271</v>
      </c>
      <c r="T316" s="7">
        <f t="shared" si="95"/>
        <v>-2.7619337056362001</v>
      </c>
      <c r="U316" t="s">
        <v>6506</v>
      </c>
      <c r="V316" s="17">
        <f t="shared" si="106"/>
        <v>83.494214461601956</v>
      </c>
      <c r="W316" s="32">
        <f t="shared" si="107"/>
        <v>4.3425037302477543E-2</v>
      </c>
      <c r="X316" s="7">
        <f t="shared" si="96"/>
        <v>-0.85168969172040587</v>
      </c>
      <c r="Y316" t="s">
        <v>8554</v>
      </c>
      <c r="Z316" s="17">
        <f t="shared" si="108"/>
        <v>75.521709665377742</v>
      </c>
      <c r="AA316" s="32">
        <f t="shared" si="109"/>
        <v>84.818253763445654</v>
      </c>
      <c r="AB316" s="19">
        <f t="shared" si="110"/>
        <v>0.66928104575102532</v>
      </c>
      <c r="AC316" s="16"/>
      <c r="AD316" s="17">
        <f t="shared" si="111"/>
        <v>1.4941406250013589</v>
      </c>
      <c r="AE316" s="38"/>
    </row>
    <row r="317" spans="1:31" x14ac:dyDescent="0.25">
      <c r="A317" s="47">
        <v>3076.6999999999721</v>
      </c>
      <c r="B317" s="14">
        <v>20.681325000000001</v>
      </c>
      <c r="C317" s="6">
        <f t="shared" si="97"/>
        <v>-20.116496850585932</v>
      </c>
      <c r="D317" s="16">
        <f t="shared" si="112"/>
        <v>30.699999999972079</v>
      </c>
      <c r="E317" s="17">
        <f t="shared" si="113"/>
        <v>308</v>
      </c>
      <c r="F317" s="17">
        <f t="shared" si="98"/>
        <v>307</v>
      </c>
      <c r="G317" s="17">
        <f t="shared" si="114"/>
        <v>1.4990234375013634</v>
      </c>
      <c r="H317" t="s">
        <v>363</v>
      </c>
      <c r="I317" s="19">
        <f t="shared" si="99"/>
        <v>48.439803064975386</v>
      </c>
      <c r="J317" s="19">
        <f t="shared" si="100"/>
        <v>0.66710097719809036</v>
      </c>
      <c r="K317" s="35">
        <f t="shared" si="101"/>
        <v>0.20585922588867733</v>
      </c>
      <c r="L317" s="7">
        <f t="shared" si="93"/>
        <v>-4.1411664692536352</v>
      </c>
      <c r="M317" t="s">
        <v>2411</v>
      </c>
      <c r="N317" s="17">
        <f t="shared" si="102"/>
        <v>38.873383772294389</v>
      </c>
      <c r="O317" s="32">
        <f t="shared" si="103"/>
        <v>0.26702570607849796</v>
      </c>
      <c r="P317" s="7">
        <f t="shared" si="94"/>
        <v>-5.3716217753535886</v>
      </c>
      <c r="Q317" t="s">
        <v>4459</v>
      </c>
      <c r="R317" s="17">
        <f t="shared" si="104"/>
        <v>37.954022533827654</v>
      </c>
      <c r="S317" s="32">
        <f t="shared" si="105"/>
        <v>0.14171407247021539</v>
      </c>
      <c r="T317" s="7">
        <f t="shared" si="95"/>
        <v>-2.8507906925307944</v>
      </c>
      <c r="U317" t="s">
        <v>6507</v>
      </c>
      <c r="V317" s="17">
        <f t="shared" si="106"/>
        <v>42.430391805198141</v>
      </c>
      <c r="W317" s="32">
        <f t="shared" si="107"/>
        <v>4.3869913400967117E-2</v>
      </c>
      <c r="X317" s="7">
        <f t="shared" si="96"/>
        <v>-0.88250897476603263</v>
      </c>
      <c r="Y317" t="s">
        <v>8555</v>
      </c>
      <c r="Z317" s="17">
        <f t="shared" si="108"/>
        <v>47.346739166811815</v>
      </c>
      <c r="AA317" s="32">
        <f t="shared" si="109"/>
        <v>41.651134319533</v>
      </c>
      <c r="AB317" s="19">
        <f t="shared" si="110"/>
        <v>0.66710097719809036</v>
      </c>
      <c r="AC317" s="16"/>
      <c r="AD317" s="17">
        <f t="shared" si="111"/>
        <v>1.4990234375013634</v>
      </c>
      <c r="AE317" s="38"/>
    </row>
    <row r="318" spans="1:31" x14ac:dyDescent="0.25">
      <c r="A318" s="47">
        <v>3076.799999999972</v>
      </c>
      <c r="B318" s="14">
        <v>20.177700000000002</v>
      </c>
      <c r="C318" s="6">
        <f t="shared" si="97"/>
        <v>-20.620121850585932</v>
      </c>
      <c r="D318" s="16">
        <f t="shared" si="112"/>
        <v>30.799999999971988</v>
      </c>
      <c r="E318" s="17">
        <f t="shared" si="113"/>
        <v>309</v>
      </c>
      <c r="F318" s="17">
        <f t="shared" si="98"/>
        <v>308</v>
      </c>
      <c r="G318" s="17">
        <f t="shared" si="114"/>
        <v>1.5039062500013678</v>
      </c>
      <c r="H318" t="s">
        <v>364</v>
      </c>
      <c r="I318" s="19">
        <f t="shared" si="99"/>
        <v>37.58500984329023</v>
      </c>
      <c r="J318" s="19">
        <f t="shared" si="100"/>
        <v>0.6649350649344602</v>
      </c>
      <c r="K318" s="35">
        <f t="shared" si="101"/>
        <v>0.20710107127178057</v>
      </c>
      <c r="L318" s="7">
        <f t="shared" si="93"/>
        <v>-4.2704493250109969</v>
      </c>
      <c r="M318" t="s">
        <v>2412</v>
      </c>
      <c r="N318" s="17">
        <f t="shared" si="102"/>
        <v>23.913742865613003</v>
      </c>
      <c r="O318" s="32">
        <f t="shared" si="103"/>
        <v>0.26817227708380953</v>
      </c>
      <c r="P318" s="7">
        <f t="shared" si="94"/>
        <v>-5.5297450304172457</v>
      </c>
      <c r="Q318" t="s">
        <v>4460</v>
      </c>
      <c r="R318" s="17">
        <f t="shared" si="104"/>
        <v>21.777264155584596</v>
      </c>
      <c r="S318" s="32">
        <f t="shared" si="105"/>
        <v>0.14260903324275842</v>
      </c>
      <c r="T318" s="7">
        <f t="shared" si="95"/>
        <v>-2.9406156424599383</v>
      </c>
      <c r="U318" t="s">
        <v>6508</v>
      </c>
      <c r="V318" s="17">
        <f t="shared" si="106"/>
        <v>25.106714105199604</v>
      </c>
      <c r="W318" s="32">
        <f t="shared" si="107"/>
        <v>4.431822459249754E-2</v>
      </c>
      <c r="X318" s="7">
        <f t="shared" si="96"/>
        <v>-0.91384719129893333</v>
      </c>
      <c r="Y318" t="s">
        <v>8556</v>
      </c>
      <c r="Z318" s="17">
        <f t="shared" si="108"/>
        <v>27.995544023983978</v>
      </c>
      <c r="AA318" s="32">
        <f t="shared" si="109"/>
        <v>24.698316287595294</v>
      </c>
      <c r="AB318" s="19">
        <f t="shared" si="110"/>
        <v>0.6649350649344602</v>
      </c>
      <c r="AC318" s="16"/>
      <c r="AD318" s="17">
        <f t="shared" si="111"/>
        <v>1.5039062500013678</v>
      </c>
      <c r="AE318" s="38"/>
    </row>
    <row r="319" spans="1:31" x14ac:dyDescent="0.25">
      <c r="A319" s="47">
        <v>3076.8999999999719</v>
      </c>
      <c r="B319" s="14">
        <v>22.008533333333336</v>
      </c>
      <c r="C319" s="6">
        <f t="shared" si="97"/>
        <v>-18.789288517252597</v>
      </c>
      <c r="D319" s="16">
        <f t="shared" si="112"/>
        <v>30.899999999971897</v>
      </c>
      <c r="E319" s="17">
        <f t="shared" si="113"/>
        <v>310</v>
      </c>
      <c r="F319" s="17">
        <f t="shared" si="98"/>
        <v>309</v>
      </c>
      <c r="G319" s="17">
        <f t="shared" si="114"/>
        <v>1.5087890625013722</v>
      </c>
      <c r="H319" t="s">
        <v>365</v>
      </c>
      <c r="I319" s="19">
        <f t="shared" si="99"/>
        <v>93.958452487123793</v>
      </c>
      <c r="J319" s="19">
        <f t="shared" si="100"/>
        <v>0.66278317152043276</v>
      </c>
      <c r="K319" s="35">
        <f t="shared" si="101"/>
        <v>0.20834567353115091</v>
      </c>
      <c r="L319" s="7">
        <f t="shared" si="93"/>
        <v>-3.9146669712981121</v>
      </c>
      <c r="M319" t="s">
        <v>2413</v>
      </c>
      <c r="N319" s="17">
        <f t="shared" si="102"/>
        <v>28.608024706448287</v>
      </c>
      <c r="O319" s="32">
        <f t="shared" si="103"/>
        <v>0.26932139345784101</v>
      </c>
      <c r="P319" s="7">
        <f t="shared" si="94"/>
        <v>-5.0603573655478806</v>
      </c>
      <c r="Q319" t="s">
        <v>4461</v>
      </c>
      <c r="R319" s="17">
        <f t="shared" si="104"/>
        <v>33.297143749352372</v>
      </c>
      <c r="S319" s="32">
        <f t="shared" si="105"/>
        <v>0.14350738627440943</v>
      </c>
      <c r="T319" s="7">
        <f t="shared" si="95"/>
        <v>-2.6964016850666939</v>
      </c>
      <c r="U319" t="s">
        <v>6509</v>
      </c>
      <c r="V319" s="17">
        <f t="shared" si="106"/>
        <v>25.5607136426284</v>
      </c>
      <c r="W319" s="32">
        <f t="shared" si="107"/>
        <v>4.4769986893257237E-2</v>
      </c>
      <c r="X319" s="7">
        <f t="shared" si="96"/>
        <v>-0.84119620065102751</v>
      </c>
      <c r="Y319" t="s">
        <v>8557</v>
      </c>
      <c r="Z319" s="17">
        <f t="shared" si="108"/>
        <v>20.527080526293027</v>
      </c>
      <c r="AA319" s="32">
        <f t="shared" si="109"/>
        <v>26.998240656180524</v>
      </c>
      <c r="AB319" s="19">
        <f t="shared" si="110"/>
        <v>0.66278317152043276</v>
      </c>
      <c r="AC319" s="16"/>
      <c r="AD319" s="17">
        <f t="shared" si="111"/>
        <v>1.5087890625013722</v>
      </c>
      <c r="AE319" s="38"/>
    </row>
    <row r="320" spans="1:31" x14ac:dyDescent="0.25">
      <c r="A320" s="47">
        <v>3076.9999999999718</v>
      </c>
      <c r="B320" s="14">
        <v>23.83936666666667</v>
      </c>
      <c r="C320" s="6">
        <f t="shared" si="97"/>
        <v>-16.958455183919263</v>
      </c>
      <c r="D320" s="16">
        <f t="shared" si="112"/>
        <v>30.999999999971806</v>
      </c>
      <c r="E320" s="17">
        <f t="shared" si="113"/>
        <v>311</v>
      </c>
      <c r="F320" s="17">
        <f t="shared" si="98"/>
        <v>310</v>
      </c>
      <c r="G320" s="17">
        <f t="shared" si="114"/>
        <v>1.5136718750013767</v>
      </c>
      <c r="H320" t="s">
        <v>366</v>
      </c>
      <c r="I320" s="19">
        <f t="shared" si="99"/>
        <v>95.840950846471287</v>
      </c>
      <c r="J320" s="19">
        <f t="shared" si="100"/>
        <v>0.66064516128972173</v>
      </c>
      <c r="K320" s="35">
        <f t="shared" si="101"/>
        <v>0.20959302095211774</v>
      </c>
      <c r="L320" s="7">
        <f t="shared" si="93"/>
        <v>-3.5543738526787396</v>
      </c>
      <c r="M320" t="s">
        <v>2414</v>
      </c>
      <c r="N320" s="17">
        <f t="shared" si="102"/>
        <v>35.336942284278969</v>
      </c>
      <c r="O320" s="32">
        <f t="shared" si="103"/>
        <v>0.27047304438467124</v>
      </c>
      <c r="P320" s="7">
        <f t="shared" si="94"/>
        <v>-4.5868050016556525</v>
      </c>
      <c r="Q320" t="s">
        <v>4462</v>
      </c>
      <c r="R320" s="17">
        <f t="shared" si="104"/>
        <v>39.296953553120986</v>
      </c>
      <c r="S320" s="32">
        <f t="shared" si="105"/>
        <v>0.14440913243955511</v>
      </c>
      <c r="T320" s="7">
        <f t="shared" si="95"/>
        <v>-2.4489558006248568</v>
      </c>
      <c r="U320" t="s">
        <v>6510</v>
      </c>
      <c r="V320" s="17">
        <f t="shared" si="106"/>
        <v>28.672485882278046</v>
      </c>
      <c r="W320" s="32">
        <f t="shared" si="107"/>
        <v>4.5225216306104606E-2</v>
      </c>
      <c r="X320" s="7">
        <f t="shared" si="96"/>
        <v>-0.76694980391012957</v>
      </c>
      <c r="Y320" t="s">
        <v>8558</v>
      </c>
      <c r="Z320" s="17">
        <f t="shared" si="108"/>
        <v>19.103410884484333</v>
      </c>
      <c r="AA320" s="32">
        <f t="shared" si="109"/>
        <v>30.602448151040583</v>
      </c>
      <c r="AB320" s="19">
        <f t="shared" si="110"/>
        <v>0.66064516128972173</v>
      </c>
      <c r="AC320" s="16"/>
      <c r="AD320" s="17">
        <f t="shared" si="111"/>
        <v>1.5136718750013767</v>
      </c>
      <c r="AE320" s="38"/>
    </row>
    <row r="321" spans="1:31" x14ac:dyDescent="0.25">
      <c r="A321" s="47">
        <v>3077.0999999999717</v>
      </c>
      <c r="B321" s="14">
        <v>25.670200000000001</v>
      </c>
      <c r="C321" s="6">
        <f t="shared" si="97"/>
        <v>-15.127621850585932</v>
      </c>
      <c r="D321" s="16">
        <f t="shared" si="112"/>
        <v>31.099999999971715</v>
      </c>
      <c r="E321" s="17">
        <f t="shared" si="113"/>
        <v>312</v>
      </c>
      <c r="F321" s="17">
        <f t="shared" si="98"/>
        <v>311</v>
      </c>
      <c r="G321" s="17">
        <f t="shared" si="114"/>
        <v>1.5185546875013811</v>
      </c>
      <c r="H321" t="s">
        <v>367</v>
      </c>
      <c r="I321" s="19">
        <f t="shared" si="99"/>
        <v>7.1887511081300435</v>
      </c>
      <c r="J321" s="19">
        <f t="shared" si="100"/>
        <v>0.65852090032094446</v>
      </c>
      <c r="K321" s="35">
        <f t="shared" si="101"/>
        <v>0.21084310179417221</v>
      </c>
      <c r="L321" s="7">
        <f t="shared" si="93"/>
        <v>-3.1895547137468334</v>
      </c>
      <c r="M321" t="s">
        <v>2415</v>
      </c>
      <c r="N321" s="17">
        <f t="shared" si="102"/>
        <v>9.1854414942971925</v>
      </c>
      <c r="O321" s="32">
        <f t="shared" si="103"/>
        <v>0.2716272190245233</v>
      </c>
      <c r="P321" s="7">
        <f t="shared" si="94"/>
        <v>-4.109073853729269</v>
      </c>
      <c r="Q321" t="s">
        <v>4463</v>
      </c>
      <c r="R321" s="17">
        <f t="shared" si="104"/>
        <v>8.4937635272972027</v>
      </c>
      <c r="S321" s="32">
        <f t="shared" si="105"/>
        <v>0.14531427256136209</v>
      </c>
      <c r="T321" s="7">
        <f t="shared" si="95"/>
        <v>-2.1982593648012609</v>
      </c>
      <c r="U321" t="s">
        <v>6511</v>
      </c>
      <c r="V321" s="17">
        <f t="shared" si="106"/>
        <v>6.7787597828286552</v>
      </c>
      <c r="W321" s="32">
        <f t="shared" si="107"/>
        <v>4.5683928819757989E-2</v>
      </c>
      <c r="X321" s="7">
        <f t="shared" si="96"/>
        <v>-0.69108919983438333</v>
      </c>
      <c r="Y321" t="s">
        <v>8559</v>
      </c>
      <c r="Z321" s="17">
        <f t="shared" si="108"/>
        <v>6.9341918196510068</v>
      </c>
      <c r="AA321" s="32">
        <f t="shared" si="109"/>
        <v>7.8480391560185154</v>
      </c>
      <c r="AB321" s="19">
        <f t="shared" si="110"/>
        <v>0.65852090032094446</v>
      </c>
      <c r="AC321" s="16"/>
      <c r="AD321" s="17">
        <f t="shared" si="111"/>
        <v>1.5185546875013811</v>
      </c>
      <c r="AE321" s="38"/>
    </row>
    <row r="322" spans="1:31" x14ac:dyDescent="0.25">
      <c r="A322" s="47">
        <v>3077.1999999999716</v>
      </c>
      <c r="B322" s="14">
        <v>28.691050000000001</v>
      </c>
      <c r="C322" s="6">
        <f t="shared" si="97"/>
        <v>-12.106771850585933</v>
      </c>
      <c r="D322" s="16">
        <f t="shared" si="112"/>
        <v>31.199999999971624</v>
      </c>
      <c r="E322" s="17">
        <f t="shared" si="113"/>
        <v>313</v>
      </c>
      <c r="F322" s="17">
        <f t="shared" si="98"/>
        <v>312</v>
      </c>
      <c r="G322" s="17">
        <f t="shared" si="114"/>
        <v>1.5234375000013856</v>
      </c>
      <c r="H322" t="s">
        <v>368</v>
      </c>
      <c r="I322" s="19">
        <f t="shared" si="99"/>
        <v>62.274792537555797</v>
      </c>
      <c r="J322" s="19">
        <f t="shared" si="100"/>
        <v>0.65641025640965944</v>
      </c>
      <c r="K322" s="35">
        <f t="shared" si="101"/>
        <v>0.21209590429107733</v>
      </c>
      <c r="L322" s="7">
        <f t="shared" si="93"/>
        <v>-2.5677967236957833</v>
      </c>
      <c r="M322" t="s">
        <v>2416</v>
      </c>
      <c r="N322" s="17">
        <f t="shared" si="102"/>
        <v>18.914887774418222</v>
      </c>
      <c r="O322" s="32">
        <f t="shared" si="103"/>
        <v>0.27278390651386586</v>
      </c>
      <c r="P322" s="7">
        <f t="shared" si="94"/>
        <v>-3.3025325206749359</v>
      </c>
      <c r="Q322" t="s">
        <v>4464</v>
      </c>
      <c r="R322" s="17">
        <f t="shared" si="104"/>
        <v>21.723132844118833</v>
      </c>
      <c r="S322" s="32">
        <f t="shared" si="105"/>
        <v>0.14622280741141849</v>
      </c>
      <c r="T322" s="7">
        <f t="shared" si="95"/>
        <v>-1.7702861686822096</v>
      </c>
      <c r="U322" t="s">
        <v>6512</v>
      </c>
      <c r="V322" s="17">
        <f t="shared" si="106"/>
        <v>10.914038863043951</v>
      </c>
      <c r="W322" s="32">
        <f t="shared" si="107"/>
        <v>4.6146140407982268E-2</v>
      </c>
      <c r="X322" s="7">
        <f t="shared" si="96"/>
        <v>-0.55868079370454582</v>
      </c>
      <c r="Y322" t="s">
        <v>8560</v>
      </c>
      <c r="Z322" s="17">
        <f t="shared" si="108"/>
        <v>1.2079429287490104</v>
      </c>
      <c r="AA322" s="32">
        <f t="shared" si="109"/>
        <v>13.190000602582504</v>
      </c>
      <c r="AB322" s="19">
        <f t="shared" si="110"/>
        <v>0.65641025640965944</v>
      </c>
      <c r="AC322" s="16"/>
      <c r="AD322" s="17">
        <f t="shared" si="111"/>
        <v>1.5234375000013856</v>
      </c>
      <c r="AE322" s="38"/>
    </row>
    <row r="323" spans="1:31" x14ac:dyDescent="0.25">
      <c r="A323" s="47">
        <v>3077.2999999999715</v>
      </c>
      <c r="B323" s="14">
        <v>31.7119</v>
      </c>
      <c r="C323" s="6">
        <f t="shared" si="97"/>
        <v>-9.0859218505859332</v>
      </c>
      <c r="D323" s="16">
        <f t="shared" si="112"/>
        <v>31.299999999971533</v>
      </c>
      <c r="E323" s="17">
        <f t="shared" si="113"/>
        <v>314</v>
      </c>
      <c r="F323" s="17">
        <f t="shared" si="98"/>
        <v>313</v>
      </c>
      <c r="G323" s="17">
        <f t="shared" si="114"/>
        <v>1.52832031250139</v>
      </c>
      <c r="H323" t="s">
        <v>369</v>
      </c>
      <c r="I323" s="19">
        <f t="shared" si="99"/>
        <v>78.087277515133778</v>
      </c>
      <c r="J323" s="19">
        <f t="shared" si="100"/>
        <v>0.65431309904093848</v>
      </c>
      <c r="K323" s="35">
        <f t="shared" si="101"/>
        <v>0.2133514166509789</v>
      </c>
      <c r="L323" s="7">
        <f t="shared" si="93"/>
        <v>-1.9384942984025926</v>
      </c>
      <c r="M323" t="s">
        <v>2417</v>
      </c>
      <c r="N323" s="17">
        <f t="shared" si="102"/>
        <v>30.113891585368155</v>
      </c>
      <c r="O323" s="32">
        <f t="shared" si="103"/>
        <v>0.27394309596551575</v>
      </c>
      <c r="P323" s="7">
        <f t="shared" si="94"/>
        <v>-2.4890255614502386</v>
      </c>
      <c r="Q323" t="s">
        <v>4465</v>
      </c>
      <c r="R323" s="17">
        <f t="shared" si="104"/>
        <v>32.310520189045207</v>
      </c>
      <c r="S323" s="32">
        <f t="shared" si="105"/>
        <v>0.14713473770937646</v>
      </c>
      <c r="T323" s="7">
        <f t="shared" si="95"/>
        <v>-1.3368547283338537</v>
      </c>
      <c r="U323" t="s">
        <v>6513</v>
      </c>
      <c r="V323" s="17">
        <f t="shared" si="106"/>
        <v>27.186303417712786</v>
      </c>
      <c r="W323" s="32">
        <f t="shared" si="107"/>
        <v>4.6611867028771646E-2</v>
      </c>
      <c r="X323" s="7">
        <f t="shared" si="96"/>
        <v>-0.42351178113332233</v>
      </c>
      <c r="Y323" t="s">
        <v>8561</v>
      </c>
      <c r="Z323" s="17">
        <f t="shared" si="108"/>
        <v>24.945997500460411</v>
      </c>
      <c r="AA323" s="32">
        <f t="shared" si="109"/>
        <v>28.639178173146639</v>
      </c>
      <c r="AB323" s="19">
        <f t="shared" si="110"/>
        <v>0.65431309904093848</v>
      </c>
      <c r="AC323" s="16"/>
      <c r="AD323" s="17">
        <f t="shared" si="111"/>
        <v>1.52832031250139</v>
      </c>
      <c r="AE323" s="38"/>
    </row>
    <row r="324" spans="1:31" x14ac:dyDescent="0.25">
      <c r="A324" s="47">
        <v>3077.3999999999714</v>
      </c>
      <c r="B324" s="14">
        <v>30.918399999999998</v>
      </c>
      <c r="C324" s="6">
        <f t="shared" si="97"/>
        <v>-9.8794218505859348</v>
      </c>
      <c r="D324" s="16">
        <f t="shared" si="112"/>
        <v>31.399999999971442</v>
      </c>
      <c r="E324" s="17">
        <f t="shared" si="113"/>
        <v>315</v>
      </c>
      <c r="F324" s="17">
        <f t="shared" si="98"/>
        <v>314</v>
      </c>
      <c r="G324" s="17">
        <f t="shared" si="114"/>
        <v>1.5332031250013944</v>
      </c>
      <c r="H324" t="s">
        <v>370</v>
      </c>
      <c r="I324" s="19">
        <f t="shared" si="99"/>
        <v>120.66526707919456</v>
      </c>
      <c r="J324" s="19">
        <f t="shared" si="100"/>
        <v>0.6522292993624641</v>
      </c>
      <c r="K324" s="35">
        <f t="shared" si="101"/>
        <v>0.21460962705651632</v>
      </c>
      <c r="L324" s="7">
        <f t="shared" si="93"/>
        <v>-2.1202190388882456</v>
      </c>
      <c r="M324" t="s">
        <v>2418</v>
      </c>
      <c r="N324" s="17">
        <f t="shared" si="102"/>
        <v>66.970741422610715</v>
      </c>
      <c r="O324" s="32">
        <f t="shared" si="103"/>
        <v>0.27510477646874038</v>
      </c>
      <c r="P324" s="7">
        <f t="shared" si="94"/>
        <v>-2.7178761398458331</v>
      </c>
      <c r="Q324" t="s">
        <v>4466</v>
      </c>
      <c r="R324" s="17">
        <f t="shared" si="104"/>
        <v>71.034980686901832</v>
      </c>
      <c r="S324" s="32">
        <f t="shared" si="105"/>
        <v>0.14805006412259702</v>
      </c>
      <c r="T324" s="7">
        <f t="shared" si="95"/>
        <v>-1.4626490384734339</v>
      </c>
      <c r="U324" t="s">
        <v>6514</v>
      </c>
      <c r="V324" s="17">
        <f t="shared" si="106"/>
        <v>62.285350751200603</v>
      </c>
      <c r="W324" s="32">
        <f t="shared" si="107"/>
        <v>4.7081124623528946E-2</v>
      </c>
      <c r="X324" s="7">
        <f t="shared" si="96"/>
        <v>-0.46513429135585138</v>
      </c>
      <c r="Y324" t="s">
        <v>8562</v>
      </c>
      <c r="Z324" s="17">
        <f t="shared" si="108"/>
        <v>54.312954694698021</v>
      </c>
      <c r="AA324" s="32">
        <f t="shared" si="109"/>
        <v>63.651006888852791</v>
      </c>
      <c r="AB324" s="19">
        <f t="shared" si="110"/>
        <v>0.6522292993624641</v>
      </c>
      <c r="AC324" s="16"/>
      <c r="AD324" s="17">
        <f t="shared" si="111"/>
        <v>1.5332031250013944</v>
      </c>
      <c r="AE324" s="38"/>
    </row>
    <row r="325" spans="1:31" x14ac:dyDescent="0.25">
      <c r="A325" s="47">
        <v>3077.4999999999714</v>
      </c>
      <c r="B325" s="14">
        <v>30.124899999999997</v>
      </c>
      <c r="C325" s="6">
        <f t="shared" si="97"/>
        <v>-10.672921850585936</v>
      </c>
      <c r="D325" s="16">
        <f t="shared" si="112"/>
        <v>31.499999999971351</v>
      </c>
      <c r="E325" s="17">
        <f t="shared" si="113"/>
        <v>316</v>
      </c>
      <c r="F325" s="17">
        <f t="shared" si="98"/>
        <v>315</v>
      </c>
      <c r="G325" s="17">
        <f t="shared" si="114"/>
        <v>1.5380859375013989</v>
      </c>
      <c r="H325" t="s">
        <v>371</v>
      </c>
      <c r="I325" s="19">
        <f t="shared" si="99"/>
        <v>52.784131537661651</v>
      </c>
      <c r="J325" s="19">
        <f t="shared" si="100"/>
        <v>0.65015873015813885</v>
      </c>
      <c r="K325" s="35">
        <f t="shared" si="101"/>
        <v>0.2158705236649342</v>
      </c>
      <c r="L325" s="7">
        <f t="shared" si="93"/>
        <v>-2.3039692289209048</v>
      </c>
      <c r="M325" t="s">
        <v>2419</v>
      </c>
      <c r="N325" s="17">
        <f t="shared" si="102"/>
        <v>73.033242464145346</v>
      </c>
      <c r="O325" s="32">
        <f t="shared" si="103"/>
        <v>0.2762689370893604</v>
      </c>
      <c r="P325" s="7">
        <f t="shared" si="94"/>
        <v>-2.948596775299186</v>
      </c>
      <c r="Q325" t="s">
        <v>4467</v>
      </c>
      <c r="R325" s="17">
        <f t="shared" si="104"/>
        <v>71.011615837690073</v>
      </c>
      <c r="S325" s="32">
        <f t="shared" si="105"/>
        <v>0.14896878726579496</v>
      </c>
      <c r="T325" s="7">
        <f t="shared" si="95"/>
        <v>-1.589932224664391</v>
      </c>
      <c r="U325" t="s">
        <v>6515</v>
      </c>
      <c r="V325" s="17">
        <f t="shared" si="106"/>
        <v>70.712250118935913</v>
      </c>
      <c r="W325" s="32">
        <f t="shared" si="107"/>
        <v>4.7553929116241289E-2</v>
      </c>
      <c r="X325" s="7">
        <f t="shared" si="96"/>
        <v>-0.50753936914594644</v>
      </c>
      <c r="Y325" t="s">
        <v>8563</v>
      </c>
      <c r="Z325" s="17">
        <f t="shared" si="108"/>
        <v>67.593215261397404</v>
      </c>
      <c r="AA325" s="32">
        <f t="shared" si="109"/>
        <v>70.58758092054218</v>
      </c>
      <c r="AB325" s="19">
        <f t="shared" si="110"/>
        <v>0.65015873015813885</v>
      </c>
      <c r="AC325" s="16"/>
      <c r="AD325" s="17">
        <f t="shared" si="111"/>
        <v>1.5380859375013989</v>
      </c>
      <c r="AE325" s="38"/>
    </row>
    <row r="326" spans="1:31" x14ac:dyDescent="0.25">
      <c r="A326" s="47">
        <v>3077.5999999999713</v>
      </c>
      <c r="B326" s="14">
        <v>29.331399999999999</v>
      </c>
      <c r="C326" s="6">
        <f t="shared" si="97"/>
        <v>-11.466421850585935</v>
      </c>
      <c r="D326" s="16">
        <f t="shared" si="112"/>
        <v>31.59999999997126</v>
      </c>
      <c r="E326" s="17">
        <f t="shared" si="113"/>
        <v>317</v>
      </c>
      <c r="F326" s="17">
        <f t="shared" si="98"/>
        <v>316</v>
      </c>
      <c r="G326" s="17">
        <f t="shared" si="114"/>
        <v>1.5429687500014033</v>
      </c>
      <c r="H326" t="s">
        <v>372</v>
      </c>
      <c r="I326" s="19">
        <f t="shared" si="99"/>
        <v>86.107893967492402</v>
      </c>
      <c r="J326" s="19">
        <f t="shared" si="100"/>
        <v>0.6481012658221954</v>
      </c>
      <c r="K326" s="35">
        <f t="shared" si="101"/>
        <v>0.21713409460819338</v>
      </c>
      <c r="L326" s="7">
        <f t="shared" si="93"/>
        <v>-2.4897511269225823</v>
      </c>
      <c r="M326" t="s">
        <v>2420</v>
      </c>
      <c r="N326" s="17">
        <f t="shared" si="102"/>
        <v>67.93118952882088</v>
      </c>
      <c r="O326" s="32">
        <f t="shared" si="103"/>
        <v>0.27743556686985277</v>
      </c>
      <c r="P326" s="7">
        <f t="shared" si="94"/>
        <v>-3.1811932460861749</v>
      </c>
      <c r="Q326" t="s">
        <v>4468</v>
      </c>
      <c r="R326" s="17">
        <f t="shared" si="104"/>
        <v>69.323321333875612</v>
      </c>
      <c r="S326" s="32">
        <f t="shared" si="105"/>
        <v>0.14989090770068586</v>
      </c>
      <c r="T326" s="7">
        <f t="shared" si="95"/>
        <v>-1.7187123792633039</v>
      </c>
      <c r="U326" t="s">
        <v>6516</v>
      </c>
      <c r="V326" s="17">
        <f t="shared" si="106"/>
        <v>67.018541228015522</v>
      </c>
      <c r="W326" s="32">
        <f t="shared" si="107"/>
        <v>4.8030296412652551E-2</v>
      </c>
      <c r="X326" s="7">
        <f t="shared" si="96"/>
        <v>-0.5507356402761584</v>
      </c>
      <c r="Y326" t="s">
        <v>8564</v>
      </c>
      <c r="Z326" s="17">
        <f t="shared" si="108"/>
        <v>64.501569559257518</v>
      </c>
      <c r="AA326" s="32">
        <f t="shared" si="109"/>
        <v>67.193655412492376</v>
      </c>
      <c r="AB326" s="19">
        <f t="shared" si="110"/>
        <v>0.6481012658221954</v>
      </c>
      <c r="AC326" s="16"/>
      <c r="AD326" s="17">
        <f t="shared" si="111"/>
        <v>1.5429687500014033</v>
      </c>
      <c r="AE326" s="38"/>
    </row>
    <row r="327" spans="1:31" x14ac:dyDescent="0.25">
      <c r="A327" s="47">
        <v>3077.6999999999712</v>
      </c>
      <c r="B327" s="14">
        <v>28.415849999999999</v>
      </c>
      <c r="C327" s="6">
        <f t="shared" si="97"/>
        <v>-12.381971850585934</v>
      </c>
      <c r="D327" s="16">
        <f t="shared" si="112"/>
        <v>31.699999999971169</v>
      </c>
      <c r="E327" s="17">
        <f t="shared" si="113"/>
        <v>318</v>
      </c>
      <c r="F327" s="17">
        <f t="shared" si="98"/>
        <v>317</v>
      </c>
      <c r="G327" s="17">
        <f t="shared" si="114"/>
        <v>1.5478515625014078</v>
      </c>
      <c r="H327" t="s">
        <v>373</v>
      </c>
      <c r="I327" s="19">
        <f t="shared" si="99"/>
        <v>57.719643447883492</v>
      </c>
      <c r="J327" s="19">
        <f t="shared" si="100"/>
        <v>0.64605678233379726</v>
      </c>
      <c r="K327" s="35">
        <f t="shared" si="101"/>
        <v>0.21840032799308295</v>
      </c>
      <c r="L327" s="7">
        <f t="shared" si="93"/>
        <v>-2.7042267133690885</v>
      </c>
      <c r="M327" t="s">
        <v>2421</v>
      </c>
      <c r="N327" s="17">
        <f t="shared" si="102"/>
        <v>52.987186519194942</v>
      </c>
      <c r="O327" s="32">
        <f t="shared" si="103"/>
        <v>0.27860465482945362</v>
      </c>
      <c r="P327" s="7">
        <f t="shared" si="94"/>
        <v>-3.4496749935405053</v>
      </c>
      <c r="Q327" t="s">
        <v>4469</v>
      </c>
      <c r="R327" s="17">
        <f t="shared" si="104"/>
        <v>53.2564608467856</v>
      </c>
      <c r="S327" s="32">
        <f t="shared" si="105"/>
        <v>0.15081642593563391</v>
      </c>
      <c r="T327" s="7">
        <f t="shared" si="95"/>
        <v>-1.8674047405409975</v>
      </c>
      <c r="U327" t="s">
        <v>6517</v>
      </c>
      <c r="V327" s="17">
        <f t="shared" si="106"/>
        <v>51.087269931340984</v>
      </c>
      <c r="W327" s="32">
        <f t="shared" si="107"/>
        <v>4.8510242399431878E-2</v>
      </c>
      <c r="X327" s="7">
        <f t="shared" si="96"/>
        <v>-0.60065245585486582</v>
      </c>
      <c r="Y327" t="s">
        <v>8565</v>
      </c>
      <c r="Z327" s="17">
        <f t="shared" si="108"/>
        <v>48.736942476227071</v>
      </c>
      <c r="AA327" s="32">
        <f t="shared" si="109"/>
        <v>51.516964943387151</v>
      </c>
      <c r="AB327" s="19">
        <f t="shared" si="110"/>
        <v>0.64605678233379726</v>
      </c>
      <c r="AC327" s="16"/>
      <c r="AD327" s="17">
        <f t="shared" si="111"/>
        <v>1.5478515625014078</v>
      </c>
      <c r="AE327" s="38"/>
    </row>
    <row r="328" spans="1:31" x14ac:dyDescent="0.25">
      <c r="A328" s="47">
        <v>3077.7999999999711</v>
      </c>
      <c r="B328" s="14">
        <v>27.500299999999999</v>
      </c>
      <c r="C328" s="6">
        <f t="shared" si="97"/>
        <v>-13.297521850585934</v>
      </c>
      <c r="D328" s="16">
        <f t="shared" si="112"/>
        <v>31.799999999971078</v>
      </c>
      <c r="E328" s="17">
        <f t="shared" si="113"/>
        <v>319</v>
      </c>
      <c r="F328" s="17">
        <f t="shared" si="98"/>
        <v>318</v>
      </c>
      <c r="G328" s="17">
        <f t="shared" si="114"/>
        <v>1.5527343750014122</v>
      </c>
      <c r="H328" t="s">
        <v>374</v>
      </c>
      <c r="I328" s="19">
        <f t="shared" si="99"/>
        <v>35.59812597382551</v>
      </c>
      <c r="J328" s="19">
        <f t="shared" si="100"/>
        <v>0.64402515723211862</v>
      </c>
      <c r="K328" s="35">
        <f t="shared" si="101"/>
        <v>0.21966921190133193</v>
      </c>
      <c r="L328" s="7">
        <f t="shared" si="93"/>
        <v>-2.921056145158953</v>
      </c>
      <c r="M328" t="s">
        <v>2422</v>
      </c>
      <c r="N328" s="17">
        <f t="shared" si="102"/>
        <v>23.201613736091613</v>
      </c>
      <c r="O328" s="32">
        <f t="shared" si="103"/>
        <v>0.27977618996426173</v>
      </c>
      <c r="P328" s="7">
        <f t="shared" si="94"/>
        <v>-3.7203299993234515</v>
      </c>
      <c r="Q328" t="s">
        <v>4470</v>
      </c>
      <c r="R328" s="17">
        <f t="shared" si="104"/>
        <v>23.547021469125177</v>
      </c>
      <c r="S328" s="32">
        <f t="shared" si="105"/>
        <v>0.15174534242530116</v>
      </c>
      <c r="T328" s="7">
        <f t="shared" si="95"/>
        <v>-2.0178370066250868</v>
      </c>
      <c r="U328" t="s">
        <v>6518</v>
      </c>
      <c r="V328" s="17">
        <f t="shared" si="106"/>
        <v>25.492897958430348</v>
      </c>
      <c r="W328" s="32">
        <f t="shared" si="107"/>
        <v>4.8993782943339066E-2</v>
      </c>
      <c r="X328" s="7">
        <f t="shared" si="96"/>
        <v>-0.65149589923191564</v>
      </c>
      <c r="Y328" t="s">
        <v>8566</v>
      </c>
      <c r="Z328" s="17">
        <f t="shared" si="108"/>
        <v>28.822227499900816</v>
      </c>
      <c r="AA328" s="32">
        <f t="shared" si="109"/>
        <v>25.265940165886988</v>
      </c>
      <c r="AB328" s="19">
        <f t="shared" si="110"/>
        <v>0.64402515723211862</v>
      </c>
      <c r="AC328" s="16"/>
      <c r="AD328" s="17">
        <f t="shared" si="111"/>
        <v>1.5527343750014122</v>
      </c>
      <c r="AE328" s="38"/>
    </row>
    <row r="329" spans="1:31" x14ac:dyDescent="0.25">
      <c r="A329" s="47">
        <v>3077.899999999971</v>
      </c>
      <c r="B329" s="14">
        <v>26.035399999999999</v>
      </c>
      <c r="C329" s="6">
        <f t="shared" si="97"/>
        <v>-14.762421850585934</v>
      </c>
      <c r="D329" s="16">
        <f t="shared" si="112"/>
        <v>31.899999999970987</v>
      </c>
      <c r="E329" s="17">
        <f t="shared" si="113"/>
        <v>320</v>
      </c>
      <c r="F329" s="17">
        <f t="shared" si="98"/>
        <v>319</v>
      </c>
      <c r="G329" s="17">
        <f t="shared" si="114"/>
        <v>1.5576171875014166</v>
      </c>
      <c r="H329" t="s">
        <v>375</v>
      </c>
      <c r="I329" s="19">
        <f t="shared" si="99"/>
        <v>11.866029460630985</v>
      </c>
      <c r="J329" s="19">
        <f t="shared" si="100"/>
        <v>0.64200626959189255</v>
      </c>
      <c r="K329" s="35">
        <f t="shared" si="101"/>
        <v>0.22094073438972195</v>
      </c>
      <c r="L329" s="7">
        <f t="shared" si="93"/>
        <v>-3.2616203250393343</v>
      </c>
      <c r="M329" t="s">
        <v>2423</v>
      </c>
      <c r="N329" s="17">
        <f t="shared" si="102"/>
        <v>17.594552502003637</v>
      </c>
      <c r="O329" s="32">
        <f t="shared" si="103"/>
        <v>0.28095016124734246</v>
      </c>
      <c r="P329" s="7">
        <f t="shared" si="94"/>
        <v>-4.1475047993234098</v>
      </c>
      <c r="Q329" t="s">
        <v>4471</v>
      </c>
      <c r="R329" s="17">
        <f t="shared" si="104"/>
        <v>15.866611911917238</v>
      </c>
      <c r="S329" s="32">
        <f t="shared" si="105"/>
        <v>0.15267765757029861</v>
      </c>
      <c r="T329" s="7">
        <f t="shared" si="95"/>
        <v>-2.2538919882120529</v>
      </c>
      <c r="U329" t="s">
        <v>6519</v>
      </c>
      <c r="V329" s="17">
        <f t="shared" si="106"/>
        <v>17.692957688474763</v>
      </c>
      <c r="W329" s="32">
        <f t="shared" si="107"/>
        <v>4.9480933890386498E-2</v>
      </c>
      <c r="X329" s="7">
        <f t="shared" si="96"/>
        <v>-0.73045841965083969</v>
      </c>
      <c r="Y329" t="s">
        <v>8567</v>
      </c>
      <c r="Z329" s="17">
        <f t="shared" si="108"/>
        <v>18.895452686947024</v>
      </c>
      <c r="AA329" s="32">
        <f t="shared" si="109"/>
        <v>17.512393697335668</v>
      </c>
      <c r="AB329" s="19">
        <f t="shared" si="110"/>
        <v>0.64200626959189255</v>
      </c>
      <c r="AC329" s="16"/>
      <c r="AD329" s="17">
        <f t="shared" si="111"/>
        <v>1.5576171875014166</v>
      </c>
      <c r="AE329" s="38"/>
    </row>
    <row r="330" spans="1:31" x14ac:dyDescent="0.25">
      <c r="A330" s="47">
        <v>3077.9999999999709</v>
      </c>
      <c r="B330" s="14">
        <v>24.570499999999999</v>
      </c>
      <c r="C330" s="6">
        <f t="shared" si="97"/>
        <v>-16.227321850585934</v>
      </c>
      <c r="D330" s="16">
        <f t="shared" si="112"/>
        <v>31.999999999970896</v>
      </c>
      <c r="E330" s="17">
        <f t="shared" si="113"/>
        <v>321</v>
      </c>
      <c r="F330" s="17">
        <f t="shared" si="98"/>
        <v>320</v>
      </c>
      <c r="G330" s="17">
        <f t="shared" si="114"/>
        <v>1.5625000000014211</v>
      </c>
      <c r="H330" t="s">
        <v>376</v>
      </c>
      <c r="I330" s="19">
        <f t="shared" si="99"/>
        <v>54.470113617840823</v>
      </c>
      <c r="J330" s="19">
        <f t="shared" si="100"/>
        <v>0.63999999999941792</v>
      </c>
      <c r="K330" s="35">
        <f t="shared" si="101"/>
        <v>0.22221488349019886</v>
      </c>
      <c r="L330" s="7">
        <f t="shared" ref="L330:L393" si="115">K330*C330</f>
        <v>-3.6059524343859115</v>
      </c>
      <c r="M330" t="s">
        <v>2424</v>
      </c>
      <c r="N330" s="17">
        <f t="shared" si="102"/>
        <v>15.476319485890762</v>
      </c>
      <c r="O330" s="32">
        <f t="shared" si="103"/>
        <v>0.28212655762883077</v>
      </c>
      <c r="P330" s="7">
        <f t="shared" ref="P330:P393" si="116">O330*C330</f>
        <v>-4.578158453240917</v>
      </c>
      <c r="Q330" t="s">
        <v>4472</v>
      </c>
      <c r="R330" s="17">
        <f t="shared" si="104"/>
        <v>18.448563657851004</v>
      </c>
      <c r="S330" s="32">
        <f t="shared" si="105"/>
        <v>0.15361337171683739</v>
      </c>
      <c r="T330" s="7">
        <f t="shared" ref="T330:T393" si="117">S330*C330</f>
        <v>-2.4927336234028146</v>
      </c>
      <c r="U330" t="s">
        <v>6520</v>
      </c>
      <c r="V330" s="17">
        <f t="shared" si="106"/>
        <v>15.740385377837672</v>
      </c>
      <c r="W330" s="32">
        <f t="shared" si="107"/>
        <v>4.9971711064997253E-2</v>
      </c>
      <c r="X330" s="7">
        <f t="shared" ref="X330:X393" si="118">W330*C330</f>
        <v>-0.81090703887619686</v>
      </c>
      <c r="Y330" t="s">
        <v>8568</v>
      </c>
      <c r="Z330" s="17">
        <f t="shared" si="108"/>
        <v>15.940885761433522</v>
      </c>
      <c r="AA330" s="32">
        <f t="shared" si="109"/>
        <v>16.401538570753239</v>
      </c>
      <c r="AB330" s="19">
        <f t="shared" si="110"/>
        <v>0.63999999999941792</v>
      </c>
      <c r="AC330" s="16"/>
      <c r="AD330" s="17">
        <f t="shared" si="111"/>
        <v>1.5625000000014211</v>
      </c>
      <c r="AE330" s="38"/>
    </row>
    <row r="331" spans="1:31" x14ac:dyDescent="0.25">
      <c r="A331" s="47">
        <v>3078.0999999999708</v>
      </c>
      <c r="B331" s="14">
        <v>25.394324999999998</v>
      </c>
      <c r="C331" s="6">
        <f t="shared" ref="C331:C394" si="119">B331-(AVERAGE($B$10:$B$4300))</f>
        <v>-15.403496850585935</v>
      </c>
      <c r="D331" s="16">
        <f t="shared" si="112"/>
        <v>32.099999999970805</v>
      </c>
      <c r="E331" s="17">
        <f t="shared" si="113"/>
        <v>322</v>
      </c>
      <c r="F331" s="17">
        <f t="shared" ref="F331:F394" si="120">E331-1</f>
        <v>321</v>
      </c>
      <c r="G331" s="17">
        <f t="shared" si="114"/>
        <v>1.5673828125014255</v>
      </c>
      <c r="H331" t="s">
        <v>377</v>
      </c>
      <c r="I331" s="19">
        <f t="shared" ref="I331:I394" si="121">(IMABS(H331))</f>
        <v>47.253056698980998</v>
      </c>
      <c r="J331" s="19">
        <f t="shared" ref="J331:J394" si="122">1/G331</f>
        <v>0.63800623052901473</v>
      </c>
      <c r="K331" s="35">
        <f t="shared" ref="K331:K394" si="123">0.5*(1-(COS((2*PI()*D331)/$B$5)))</f>
        <v>0.22349164720998621</v>
      </c>
      <c r="L331" s="7">
        <f t="shared" si="115"/>
        <v>-3.4425528839312856</v>
      </c>
      <c r="M331" t="s">
        <v>2425</v>
      </c>
      <c r="N331" s="17">
        <f t="shared" ref="N331:N394" si="124">(IMABS(M331))</f>
        <v>12.232180567687434</v>
      </c>
      <c r="O331" s="32">
        <f t="shared" ref="O331:O394" si="125">0.5386-(0.46164*(COS((2*PI()*D331)/$B$5)))</f>
        <v>0.28330536803603606</v>
      </c>
      <c r="P331" s="7">
        <f t="shared" si="116"/>
        <v>-4.3638933442971704</v>
      </c>
      <c r="Q331" t="s">
        <v>4473</v>
      </c>
      <c r="R331" s="17">
        <f t="shared" ref="R331:R394" si="126">(IMABS(Q331))</f>
        <v>7.7333747465550013</v>
      </c>
      <c r="S331" s="32">
        <f t="shared" ref="S331:S394" si="127">0.44959-(0.49364*(COS((2*PI()*D331)/$B$5)))+(0.05677*(COS((4*PI()*D331)/$B$5)))</f>
        <v>0.15455248515638281</v>
      </c>
      <c r="T331" s="7">
        <f t="shared" si="117"/>
        <v>-2.3806487183565719</v>
      </c>
      <c r="U331" t="s">
        <v>6521</v>
      </c>
      <c r="V331" s="17">
        <f t="shared" ref="V331:V394" si="128">(IMABS(U331))</f>
        <v>15.978074401436766</v>
      </c>
      <c r="W331" s="32">
        <f t="shared" ref="W331:W394" si="129">0.3635819-(0.4891775*(COS((2*PI()*D331)/$B$5)))+(0.1365995*(COS((4*PI()*D331)/$B$5)))-((0.0106411*(COS((6*PI()*D331)/$B$5))))</f>
        <v>5.0466130269160671E-2</v>
      </c>
      <c r="X331" s="7">
        <f t="shared" si="118"/>
        <v>-0.77735487866227593</v>
      </c>
      <c r="Y331" t="s">
        <v>8569</v>
      </c>
      <c r="Z331" s="17">
        <f t="shared" ref="Z331:Z394" si="130">(IMABS(Y331))</f>
        <v>22.301797612736795</v>
      </c>
      <c r="AA331" s="32">
        <f t="shared" ref="AA331:AA394" si="131">((Z331)+(V331)+(R331)+(N331))/4</f>
        <v>14.561356832104</v>
      </c>
      <c r="AB331" s="19">
        <f t="shared" ref="AB331:AB394" si="132">1/G331</f>
        <v>0.63800623052901473</v>
      </c>
      <c r="AC331" s="16"/>
      <c r="AD331" s="17">
        <f t="shared" ref="AD331:AD394" si="133">G331</f>
        <v>1.5673828125014255</v>
      </c>
      <c r="AE331" s="38"/>
    </row>
    <row r="332" spans="1:31" x14ac:dyDescent="0.25">
      <c r="A332" s="47">
        <v>3078.1999999999707</v>
      </c>
      <c r="B332" s="14">
        <v>26.218149999999998</v>
      </c>
      <c r="C332" s="6">
        <f t="shared" si="119"/>
        <v>-14.579671850585935</v>
      </c>
      <c r="D332" s="16">
        <f t="shared" ref="D332:D395" si="134">D331+$B$6</f>
        <v>32.199999999970714</v>
      </c>
      <c r="E332" s="17">
        <f t="shared" ref="E332:E395" si="135">E331+1</f>
        <v>323</v>
      </c>
      <c r="F332" s="17">
        <f t="shared" si="120"/>
        <v>322</v>
      </c>
      <c r="G332" s="17">
        <f t="shared" ref="G332:G395" si="136">F332/($B$4*$B$6)</f>
        <v>1.57226562500143</v>
      </c>
      <c r="H332" t="s">
        <v>378</v>
      </c>
      <c r="I332" s="19">
        <f t="shared" si="121"/>
        <v>94.298098037213279</v>
      </c>
      <c r="J332" s="19">
        <f t="shared" si="122"/>
        <v>0.63602484471991838</v>
      </c>
      <c r="K332" s="35">
        <f t="shared" si="123"/>
        <v>0.22477101353169759</v>
      </c>
      <c r="L332" s="7">
        <f t="shared" si="115"/>
        <v>-3.2770876188157616</v>
      </c>
      <c r="M332" t="s">
        <v>2426</v>
      </c>
      <c r="N332" s="17">
        <f t="shared" si="124"/>
        <v>49.571223638984947</v>
      </c>
      <c r="O332" s="32">
        <f t="shared" si="125"/>
        <v>0.28448658137354571</v>
      </c>
      <c r="P332" s="7">
        <f t="shared" si="116"/>
        <v>-4.1477210023213091</v>
      </c>
      <c r="Q332" t="s">
        <v>4474</v>
      </c>
      <c r="R332" s="17">
        <f t="shared" si="126"/>
        <v>52.403039624960513</v>
      </c>
      <c r="S332" s="32">
        <f t="shared" si="127"/>
        <v>0.15549499812530865</v>
      </c>
      <c r="T332" s="7">
        <f t="shared" si="117"/>
        <v>-2.2670660470744752</v>
      </c>
      <c r="U332" t="s">
        <v>6522</v>
      </c>
      <c r="V332" s="17">
        <f t="shared" si="128"/>
        <v>45.792707699829876</v>
      </c>
      <c r="W332" s="32">
        <f t="shared" si="129"/>
        <v>5.0964207281583414E-2</v>
      </c>
      <c r="X332" s="7">
        <f t="shared" si="118"/>
        <v>-0.74304141829072845</v>
      </c>
      <c r="Y332" t="s">
        <v>8570</v>
      </c>
      <c r="Z332" s="17">
        <f t="shared" si="130"/>
        <v>39.219343398417621</v>
      </c>
      <c r="AA332" s="32">
        <f t="shared" si="131"/>
        <v>46.746578590548239</v>
      </c>
      <c r="AB332" s="19">
        <f t="shared" si="132"/>
        <v>0.63602484471991838</v>
      </c>
      <c r="AC332" s="16"/>
      <c r="AD332" s="17">
        <f t="shared" si="133"/>
        <v>1.57226562500143</v>
      </c>
      <c r="AE332" s="38"/>
    </row>
    <row r="333" spans="1:31" x14ac:dyDescent="0.25">
      <c r="A333" s="47">
        <v>3078.2999999999706</v>
      </c>
      <c r="B333" s="14">
        <v>27.041974999999997</v>
      </c>
      <c r="C333" s="6">
        <f t="shared" si="119"/>
        <v>-13.755846850585936</v>
      </c>
      <c r="D333" s="16">
        <f t="shared" si="134"/>
        <v>32.299999999970623</v>
      </c>
      <c r="E333" s="17">
        <f t="shared" si="135"/>
        <v>324</v>
      </c>
      <c r="F333" s="17">
        <f t="shared" si="120"/>
        <v>323</v>
      </c>
      <c r="G333" s="17">
        <f t="shared" si="136"/>
        <v>1.5771484375014344</v>
      </c>
      <c r="H333" t="s">
        <v>379</v>
      </c>
      <c r="I333" s="19">
        <f t="shared" si="121"/>
        <v>100.14293916891982</v>
      </c>
      <c r="J333" s="19">
        <f t="shared" si="122"/>
        <v>0.63405572755360284</v>
      </c>
      <c r="K333" s="35">
        <f t="shared" si="123"/>
        <v>0.22605297041344991</v>
      </c>
      <c r="L333" s="7">
        <f t="shared" si="115"/>
        <v>-3.1095500411274508</v>
      </c>
      <c r="M333" t="s">
        <v>2427</v>
      </c>
      <c r="N333" s="17">
        <f t="shared" si="124"/>
        <v>53.76802555749294</v>
      </c>
      <c r="O333" s="32">
        <f t="shared" si="125"/>
        <v>0.28567018652332998</v>
      </c>
      <c r="P333" s="7">
        <f t="shared" si="116"/>
        <v>-3.9296353355932454</v>
      </c>
      <c r="Q333" t="s">
        <v>4475</v>
      </c>
      <c r="R333" s="17">
        <f t="shared" si="126"/>
        <v>56.956879594470799</v>
      </c>
      <c r="S333" s="32">
        <f t="shared" si="127"/>
        <v>0.15644091080455341</v>
      </c>
      <c r="T333" s="7">
        <f t="shared" si="117"/>
        <v>-2.1519772101936114</v>
      </c>
      <c r="U333" t="s">
        <v>6523</v>
      </c>
      <c r="V333" s="17">
        <f t="shared" si="128"/>
        <v>46.620508013431326</v>
      </c>
      <c r="W333" s="32">
        <f t="shared" si="129"/>
        <v>5.1465957856838405E-2</v>
      </c>
      <c r="X333" s="7">
        <f t="shared" si="118"/>
        <v>-0.70795783429737913</v>
      </c>
      <c r="Y333" t="s">
        <v>8571</v>
      </c>
      <c r="Z333" s="17">
        <f t="shared" si="130"/>
        <v>35.711371403856553</v>
      </c>
      <c r="AA333" s="32">
        <f t="shared" si="131"/>
        <v>48.264196142312905</v>
      </c>
      <c r="AB333" s="19">
        <f t="shared" si="132"/>
        <v>0.63405572755360284</v>
      </c>
      <c r="AC333" s="16"/>
      <c r="AD333" s="17">
        <f t="shared" si="133"/>
        <v>1.5771484375014344</v>
      </c>
      <c r="AE333" s="38"/>
    </row>
    <row r="334" spans="1:31" x14ac:dyDescent="0.25">
      <c r="A334" s="47">
        <v>3078.3999999999705</v>
      </c>
      <c r="B334" s="14">
        <v>27.8658</v>
      </c>
      <c r="C334" s="6">
        <f t="shared" si="119"/>
        <v>-12.932021850585933</v>
      </c>
      <c r="D334" s="16">
        <f t="shared" si="134"/>
        <v>32.399999999970532</v>
      </c>
      <c r="E334" s="17">
        <f t="shared" si="135"/>
        <v>325</v>
      </c>
      <c r="F334" s="17">
        <f t="shared" si="120"/>
        <v>324</v>
      </c>
      <c r="G334" s="17">
        <f t="shared" si="136"/>
        <v>1.5820312500014388</v>
      </c>
      <c r="H334" t="s">
        <v>380</v>
      </c>
      <c r="I334" s="19">
        <f t="shared" si="121"/>
        <v>35.830399545459031</v>
      </c>
      <c r="J334" s="19">
        <f t="shared" si="122"/>
        <v>0.63209876543152388</v>
      </c>
      <c r="K334" s="35">
        <f t="shared" si="123"/>
        <v>0.22733750578897677</v>
      </c>
      <c r="L334" s="7">
        <f t="shared" si="115"/>
        <v>-2.9399335923207537</v>
      </c>
      <c r="M334" t="s">
        <v>2428</v>
      </c>
      <c r="N334" s="17">
        <f t="shared" si="124"/>
        <v>12.967226958237648</v>
      </c>
      <c r="O334" s="32">
        <f t="shared" si="125"/>
        <v>0.28685617234484645</v>
      </c>
      <c r="P334" s="7">
        <f t="shared" si="116"/>
        <v>-3.7096302887389987</v>
      </c>
      <c r="Q334" t="s">
        <v>4476</v>
      </c>
      <c r="R334" s="17">
        <f t="shared" si="126"/>
        <v>13.589254184036752</v>
      </c>
      <c r="S334" s="32">
        <f t="shared" si="127"/>
        <v>0.15739022331927768</v>
      </c>
      <c r="T334" s="7">
        <f t="shared" si="117"/>
        <v>-2.0353738070334986</v>
      </c>
      <c r="U334" t="s">
        <v>6524</v>
      </c>
      <c r="V334" s="17">
        <f t="shared" si="128"/>
        <v>8.9736097439695612</v>
      </c>
      <c r="W334" s="32">
        <f t="shared" si="129"/>
        <v>5.1971397724509399E-2</v>
      </c>
      <c r="X334" s="7">
        <f t="shared" si="118"/>
        <v>-0.67209525097884759</v>
      </c>
      <c r="Y334" t="s">
        <v>8572</v>
      </c>
      <c r="Z334" s="17">
        <f t="shared" si="130"/>
        <v>7.5433293966580601</v>
      </c>
      <c r="AA334" s="32">
        <f t="shared" si="131"/>
        <v>10.768355070725505</v>
      </c>
      <c r="AB334" s="19">
        <f t="shared" si="132"/>
        <v>0.63209876543152388</v>
      </c>
      <c r="AC334" s="16"/>
      <c r="AD334" s="17">
        <f t="shared" si="133"/>
        <v>1.5820312500014388</v>
      </c>
      <c r="AE334" s="38"/>
    </row>
    <row r="335" spans="1:31" x14ac:dyDescent="0.25">
      <c r="A335" s="47">
        <v>3078.4999999999704</v>
      </c>
      <c r="B335" s="14">
        <v>29.788150000000002</v>
      </c>
      <c r="C335" s="6">
        <f t="shared" si="119"/>
        <v>-11.009671850585931</v>
      </c>
      <c r="D335" s="16">
        <f t="shared" si="134"/>
        <v>32.499999999970441</v>
      </c>
      <c r="E335" s="17">
        <f t="shared" si="135"/>
        <v>326</v>
      </c>
      <c r="F335" s="17">
        <f t="shared" si="120"/>
        <v>325</v>
      </c>
      <c r="G335" s="17">
        <f t="shared" si="136"/>
        <v>1.5869140625014433</v>
      </c>
      <c r="H335" t="s">
        <v>381</v>
      </c>
      <c r="I335" s="19">
        <f t="shared" si="121"/>
        <v>45.731388873955076</v>
      </c>
      <c r="J335" s="19">
        <f t="shared" si="122"/>
        <v>0.63015384615327308</v>
      </c>
      <c r="K335" s="35">
        <f t="shared" si="123"/>
        <v>0.22862460756774206</v>
      </c>
      <c r="L335" s="7">
        <f t="shared" si="115"/>
        <v>-2.5170819062898251</v>
      </c>
      <c r="M335" t="s">
        <v>2429</v>
      </c>
      <c r="N335" s="17">
        <f t="shared" si="124"/>
        <v>22.975069965421387</v>
      </c>
      <c r="O335" s="32">
        <f t="shared" si="125"/>
        <v>0.28804452767514488</v>
      </c>
      <c r="P335" s="7">
        <f t="shared" si="116"/>
        <v>-3.1712757280603627</v>
      </c>
      <c r="Q335" t="s">
        <v>4477</v>
      </c>
      <c r="R335" s="17">
        <f t="shared" si="126"/>
        <v>24.693403194177584</v>
      </c>
      <c r="S335" s="32">
        <f t="shared" si="127"/>
        <v>0.15834293573852315</v>
      </c>
      <c r="T335" s="7">
        <f t="shared" si="117"/>
        <v>-1.7433037623395553</v>
      </c>
      <c r="U335" t="s">
        <v>6525</v>
      </c>
      <c r="V335" s="17">
        <f t="shared" si="128"/>
        <v>18.254779260070165</v>
      </c>
      <c r="W335" s="32">
        <f t="shared" si="129"/>
        <v>5.2480542588333123E-2</v>
      </c>
      <c r="X335" s="7">
        <f t="shared" si="118"/>
        <v>-0.57779355243824737</v>
      </c>
      <c r="Y335" t="s">
        <v>8573</v>
      </c>
      <c r="Z335" s="17">
        <f t="shared" si="130"/>
        <v>10.753917552672164</v>
      </c>
      <c r="AA335" s="32">
        <f t="shared" si="131"/>
        <v>19.169292493085326</v>
      </c>
      <c r="AB335" s="19">
        <f t="shared" si="132"/>
        <v>0.63015384615327308</v>
      </c>
      <c r="AC335" s="16"/>
      <c r="AD335" s="17">
        <f t="shared" si="133"/>
        <v>1.5869140625014433</v>
      </c>
      <c r="AE335" s="38"/>
    </row>
    <row r="336" spans="1:31" x14ac:dyDescent="0.25">
      <c r="A336" s="47">
        <v>3078.5999999999704</v>
      </c>
      <c r="B336" s="14">
        <v>31.7105</v>
      </c>
      <c r="C336" s="6">
        <f t="shared" si="119"/>
        <v>-9.0873218505859334</v>
      </c>
      <c r="D336" s="16">
        <f t="shared" si="134"/>
        <v>32.59999999997035</v>
      </c>
      <c r="E336" s="17">
        <f t="shared" si="135"/>
        <v>327</v>
      </c>
      <c r="F336" s="17">
        <f t="shared" si="120"/>
        <v>326</v>
      </c>
      <c r="G336" s="17">
        <f t="shared" si="136"/>
        <v>1.5917968750014477</v>
      </c>
      <c r="H336" t="s">
        <v>382</v>
      </c>
      <c r="I336" s="19">
        <f t="shared" si="121"/>
        <v>38.667319426815695</v>
      </c>
      <c r="J336" s="19">
        <f t="shared" si="122"/>
        <v>0.62822085889513413</v>
      </c>
      <c r="K336" s="35">
        <f t="shared" si="123"/>
        <v>0.22991426363505363</v>
      </c>
      <c r="L336" s="7">
        <f t="shared" si="115"/>
        <v>-2.0893049116921976</v>
      </c>
      <c r="M336" t="s">
        <v>2430</v>
      </c>
      <c r="N336" s="17">
        <f t="shared" si="124"/>
        <v>3.9896560348510781</v>
      </c>
      <c r="O336" s="32">
        <f t="shared" si="125"/>
        <v>0.28923524132897227</v>
      </c>
      <c r="P336" s="7">
        <f t="shared" si="116"/>
        <v>-2.6283737284882656</v>
      </c>
      <c r="Q336" t="s">
        <v>4478</v>
      </c>
      <c r="R336" s="17">
        <f t="shared" si="126"/>
        <v>6.5277496095624175</v>
      </c>
      <c r="S336" s="32">
        <f t="shared" si="127"/>
        <v>0.15929904807487286</v>
      </c>
      <c r="T336" s="7">
        <f t="shared" si="117"/>
        <v>-1.4476017203483311</v>
      </c>
      <c r="U336" t="s">
        <v>6526</v>
      </c>
      <c r="V336" s="17">
        <f t="shared" si="128"/>
        <v>2.2756203174008705</v>
      </c>
      <c r="W336" s="32">
        <f t="shared" si="129"/>
        <v>5.2993408125337815E-2</v>
      </c>
      <c r="X336" s="7">
        <f t="shared" si="118"/>
        <v>-0.48156815559440047</v>
      </c>
      <c r="Y336" t="s">
        <v>8574</v>
      </c>
      <c r="Z336" s="17">
        <f t="shared" si="130"/>
        <v>3.5013263148588325</v>
      </c>
      <c r="AA336" s="32">
        <f t="shared" si="131"/>
        <v>4.0735880691682995</v>
      </c>
      <c r="AB336" s="19">
        <f t="shared" si="132"/>
        <v>0.62822085889513413</v>
      </c>
      <c r="AC336" s="16"/>
      <c r="AD336" s="17">
        <f t="shared" si="133"/>
        <v>1.5917968750014477</v>
      </c>
      <c r="AE336" s="38"/>
    </row>
    <row r="337" spans="1:31" x14ac:dyDescent="0.25">
      <c r="A337" s="47">
        <v>3078.6999999999703</v>
      </c>
      <c r="B337" s="14">
        <v>30.672866666666668</v>
      </c>
      <c r="C337" s="6">
        <f t="shared" si="119"/>
        <v>-10.124955183919266</v>
      </c>
      <c r="D337" s="16">
        <f t="shared" si="134"/>
        <v>32.69999999997026</v>
      </c>
      <c r="E337" s="17">
        <f t="shared" si="135"/>
        <v>328</v>
      </c>
      <c r="F337" s="17">
        <f t="shared" si="120"/>
        <v>327</v>
      </c>
      <c r="G337" s="17">
        <f t="shared" si="136"/>
        <v>1.5966796875014522</v>
      </c>
      <c r="H337" t="s">
        <v>383</v>
      </c>
      <c r="I337" s="19">
        <f t="shared" si="121"/>
        <v>28.8279653344627</v>
      </c>
      <c r="J337" s="19">
        <f t="shared" si="122"/>
        <v>0.62629969418903286</v>
      </c>
      <c r="K337" s="35">
        <f t="shared" si="123"/>
        <v>0.23120646185217725</v>
      </c>
      <c r="L337" s="7">
        <f t="shared" si="115"/>
        <v>-2.3409550644858341</v>
      </c>
      <c r="M337" t="s">
        <v>2431</v>
      </c>
      <c r="N337" s="17">
        <f t="shared" si="124"/>
        <v>16.695280536481075</v>
      </c>
      <c r="O337" s="32">
        <f t="shared" si="125"/>
        <v>0.29042830209887815</v>
      </c>
      <c r="P337" s="7">
        <f t="shared" si="116"/>
        <v>-2.9405735428929067</v>
      </c>
      <c r="Q337" t="s">
        <v>4479</v>
      </c>
      <c r="R337" s="17">
        <f t="shared" si="126"/>
        <v>16.786772122224431</v>
      </c>
      <c r="S337" s="32">
        <f t="shared" si="127"/>
        <v>0.16025856028411287</v>
      </c>
      <c r="T337" s="7">
        <f t="shared" si="117"/>
        <v>-1.6226107407160666</v>
      </c>
      <c r="U337" t="s">
        <v>6527</v>
      </c>
      <c r="V337" s="17">
        <f t="shared" si="128"/>
        <v>16.836485485939139</v>
      </c>
      <c r="W337" s="32">
        <f t="shared" si="129"/>
        <v>5.3510009984978159E-2</v>
      </c>
      <c r="X337" s="7">
        <f t="shared" si="118"/>
        <v>-0.54178645298897632</v>
      </c>
      <c r="Y337" t="s">
        <v>8575</v>
      </c>
      <c r="Z337" s="17">
        <f t="shared" si="130"/>
        <v>16.718117001286952</v>
      </c>
      <c r="AA337" s="32">
        <f t="shared" si="131"/>
        <v>16.759163786482901</v>
      </c>
      <c r="AB337" s="19">
        <f t="shared" si="132"/>
        <v>0.62629969418903286</v>
      </c>
      <c r="AC337" s="16"/>
      <c r="AD337" s="17">
        <f t="shared" si="133"/>
        <v>1.5966796875014522</v>
      </c>
      <c r="AE337" s="38"/>
    </row>
    <row r="338" spans="1:31" x14ac:dyDescent="0.25">
      <c r="A338" s="47">
        <v>3078.7999999999702</v>
      </c>
      <c r="B338" s="14">
        <v>29.635233333333336</v>
      </c>
      <c r="C338" s="6">
        <f t="shared" si="119"/>
        <v>-11.162588517252598</v>
      </c>
      <c r="D338" s="16">
        <f t="shared" si="134"/>
        <v>32.799999999970169</v>
      </c>
      <c r="E338" s="17">
        <f t="shared" si="135"/>
        <v>329</v>
      </c>
      <c r="F338" s="17">
        <f t="shared" si="120"/>
        <v>328</v>
      </c>
      <c r="G338" s="17">
        <f t="shared" si="136"/>
        <v>1.6015625000014566</v>
      </c>
      <c r="H338" t="s">
        <v>384</v>
      </c>
      <c r="I338" s="19">
        <f t="shared" si="121"/>
        <v>27.009130897591863</v>
      </c>
      <c r="J338" s="19">
        <f t="shared" si="122"/>
        <v>0.62439024390187114</v>
      </c>
      <c r="K338" s="35">
        <f t="shared" si="123"/>
        <v>0.23250119005645137</v>
      </c>
      <c r="L338" s="7">
        <f t="shared" si="115"/>
        <v>-2.5953151143717079</v>
      </c>
      <c r="M338" t="s">
        <v>2432</v>
      </c>
      <c r="N338" s="17">
        <f t="shared" si="124"/>
        <v>32.344524836549603</v>
      </c>
      <c r="O338" s="32">
        <f t="shared" si="125"/>
        <v>0.29162369875532035</v>
      </c>
      <c r="P338" s="7">
        <f t="shared" si="116"/>
        <v>-3.2552753510848698</v>
      </c>
      <c r="Q338" t="s">
        <v>4480</v>
      </c>
      <c r="R338" s="17">
        <f t="shared" si="126"/>
        <v>31.840941884965861</v>
      </c>
      <c r="S338" s="32">
        <f t="shared" si="127"/>
        <v>0.16122147226489617</v>
      </c>
      <c r="T338" s="7">
        <f t="shared" si="117"/>
        <v>-1.799648955038688</v>
      </c>
      <c r="U338" t="s">
        <v>6528</v>
      </c>
      <c r="V338" s="17">
        <f t="shared" si="128"/>
        <v>30.8323880912601</v>
      </c>
      <c r="W338" s="32">
        <f t="shared" si="129"/>
        <v>5.4030363788268039E-2</v>
      </c>
      <c r="X338" s="7">
        <f t="shared" si="118"/>
        <v>-0.60311871840590137</v>
      </c>
      <c r="Y338" t="s">
        <v>8576</v>
      </c>
      <c r="Z338" s="17">
        <f t="shared" si="130"/>
        <v>28.864762674547777</v>
      </c>
      <c r="AA338" s="32">
        <f t="shared" si="131"/>
        <v>30.970654371830832</v>
      </c>
      <c r="AB338" s="19">
        <f t="shared" si="132"/>
        <v>0.62439024390187114</v>
      </c>
      <c r="AC338" s="16"/>
      <c r="AD338" s="17">
        <f t="shared" si="133"/>
        <v>1.6015625000014566</v>
      </c>
      <c r="AE338" s="38"/>
    </row>
    <row r="339" spans="1:31" x14ac:dyDescent="0.25">
      <c r="A339" s="47">
        <v>3078.8999999999701</v>
      </c>
      <c r="B339" s="14">
        <v>28.5976</v>
      </c>
      <c r="C339" s="6">
        <f t="shared" si="119"/>
        <v>-12.200221850585933</v>
      </c>
      <c r="D339" s="16">
        <f t="shared" si="134"/>
        <v>32.899999999970078</v>
      </c>
      <c r="E339" s="17">
        <f t="shared" si="135"/>
        <v>330</v>
      </c>
      <c r="F339" s="17">
        <f t="shared" si="120"/>
        <v>329</v>
      </c>
      <c r="G339" s="17">
        <f t="shared" si="136"/>
        <v>1.6064453125014611</v>
      </c>
      <c r="H339" t="s">
        <v>385</v>
      </c>
      <c r="I339" s="19">
        <f t="shared" si="121"/>
        <v>62.823558747083119</v>
      </c>
      <c r="J339" s="19">
        <f t="shared" si="122"/>
        <v>0.6224924012152393</v>
      </c>
      <c r="K339" s="35">
        <f t="shared" si="123"/>
        <v>0.23379843606140099</v>
      </c>
      <c r="L339" s="7">
        <f t="shared" si="115"/>
        <v>-2.8523927882691225</v>
      </c>
      <c r="M339" t="s">
        <v>2433</v>
      </c>
      <c r="N339" s="17">
        <f t="shared" si="124"/>
        <v>36.323056241664688</v>
      </c>
      <c r="O339" s="32">
        <f t="shared" si="125"/>
        <v>0.29282142004677025</v>
      </c>
      <c r="P339" s="7">
        <f t="shared" si="116"/>
        <v>-3.5724862871742085</v>
      </c>
      <c r="Q339" t="s">
        <v>4481</v>
      </c>
      <c r="R339" s="17">
        <f t="shared" si="126"/>
        <v>38.33716220328143</v>
      </c>
      <c r="S339" s="32">
        <f t="shared" si="127"/>
        <v>0.16218778385840651</v>
      </c>
      <c r="T339" s="7">
        <f t="shared" si="117"/>
        <v>-1.9787269445274396</v>
      </c>
      <c r="U339" t="s">
        <v>6529</v>
      </c>
      <c r="V339" s="17">
        <f t="shared" si="128"/>
        <v>35.861043058110937</v>
      </c>
      <c r="W339" s="32">
        <f t="shared" si="129"/>
        <v>5.455448512690908E-2</v>
      </c>
      <c r="X339" s="7">
        <f t="shared" si="118"/>
        <v>-0.66557682149278152</v>
      </c>
      <c r="Y339" t="s">
        <v>8577</v>
      </c>
      <c r="Z339" s="17">
        <f t="shared" si="130"/>
        <v>34.475658733601648</v>
      </c>
      <c r="AA339" s="32">
        <f t="shared" si="131"/>
        <v>36.249230059164674</v>
      </c>
      <c r="AB339" s="19">
        <f t="shared" si="132"/>
        <v>0.6224924012152393</v>
      </c>
      <c r="AC339" s="16"/>
      <c r="AD339" s="17">
        <f t="shared" si="133"/>
        <v>1.6064453125014611</v>
      </c>
      <c r="AE339" s="38"/>
    </row>
    <row r="340" spans="1:31" x14ac:dyDescent="0.25">
      <c r="A340" s="47">
        <v>3078.99999999997</v>
      </c>
      <c r="B340" s="14">
        <v>27.620999999999999</v>
      </c>
      <c r="C340" s="6">
        <f t="shared" si="119"/>
        <v>-13.176821850585934</v>
      </c>
      <c r="D340" s="16">
        <f t="shared" si="134"/>
        <v>32.999999999969987</v>
      </c>
      <c r="E340" s="17">
        <f t="shared" si="135"/>
        <v>331</v>
      </c>
      <c r="F340" s="17">
        <f t="shared" si="120"/>
        <v>330</v>
      </c>
      <c r="G340" s="17">
        <f t="shared" si="136"/>
        <v>1.6113281250014655</v>
      </c>
      <c r="H340" t="s">
        <v>386</v>
      </c>
      <c r="I340" s="19">
        <f t="shared" si="121"/>
        <v>15.016426373785484</v>
      </c>
      <c r="J340" s="19">
        <f t="shared" si="122"/>
        <v>0.62060606060549617</v>
      </c>
      <c r="K340" s="35">
        <f t="shared" si="123"/>
        <v>0.2350981876568527</v>
      </c>
      <c r="L340" s="7">
        <f t="shared" si="115"/>
        <v>-3.0978469361499692</v>
      </c>
      <c r="M340" t="s">
        <v>2434</v>
      </c>
      <c r="N340" s="17">
        <f t="shared" si="124"/>
        <v>34.144405077171761</v>
      </c>
      <c r="O340" s="32">
        <f t="shared" si="125"/>
        <v>0.29402145469981894</v>
      </c>
      <c r="P340" s="7">
        <f t="shared" si="116"/>
        <v>-3.8742683288296367</v>
      </c>
      <c r="Q340" t="s">
        <v>4482</v>
      </c>
      <c r="R340" s="17">
        <f t="shared" si="126"/>
        <v>31.080245535048451</v>
      </c>
      <c r="S340" s="32">
        <f t="shared" si="127"/>
        <v>0.1631574948480253</v>
      </c>
      <c r="T340" s="7">
        <f t="shared" si="117"/>
        <v>-2.1498972432003218</v>
      </c>
      <c r="U340" t="s">
        <v>6530</v>
      </c>
      <c r="V340" s="17">
        <f t="shared" si="128"/>
        <v>35.015779666989452</v>
      </c>
      <c r="W340" s="32">
        <f t="shared" si="129"/>
        <v>5.5082389562416817E-2</v>
      </c>
      <c r="X340" s="7">
        <f t="shared" si="118"/>
        <v>-0.72581083436854055</v>
      </c>
      <c r="Y340" t="s">
        <v>8578</v>
      </c>
      <c r="Z340" s="17">
        <f t="shared" si="130"/>
        <v>36.464581067446652</v>
      </c>
      <c r="AA340" s="32">
        <f t="shared" si="131"/>
        <v>34.176252836664077</v>
      </c>
      <c r="AB340" s="19">
        <f t="shared" si="132"/>
        <v>0.62060606060549617</v>
      </c>
      <c r="AC340" s="16"/>
      <c r="AD340" s="17">
        <f t="shared" si="133"/>
        <v>1.6113281250014655</v>
      </c>
      <c r="AE340" s="38"/>
    </row>
    <row r="341" spans="1:31" x14ac:dyDescent="0.25">
      <c r="A341" s="47">
        <v>3079.0999999999699</v>
      </c>
      <c r="B341" s="14">
        <v>26.644399999999997</v>
      </c>
      <c r="C341" s="6">
        <f t="shared" si="119"/>
        <v>-14.153421850585936</v>
      </c>
      <c r="D341" s="16">
        <f t="shared" si="134"/>
        <v>33.099999999969896</v>
      </c>
      <c r="E341" s="17">
        <f t="shared" si="135"/>
        <v>332</v>
      </c>
      <c r="F341" s="17">
        <f t="shared" si="120"/>
        <v>331</v>
      </c>
      <c r="G341" s="17">
        <f t="shared" si="136"/>
        <v>1.6162109375014699</v>
      </c>
      <c r="H341" t="s">
        <v>387</v>
      </c>
      <c r="I341" s="19">
        <f t="shared" si="121"/>
        <v>88.382899722007409</v>
      </c>
      <c r="J341" s="19">
        <f t="shared" si="122"/>
        <v>0.61873111782421064</v>
      </c>
      <c r="K341" s="35">
        <f t="shared" si="123"/>
        <v>0.2364004326090493</v>
      </c>
      <c r="L341" s="7">
        <f t="shared" si="115"/>
        <v>-3.3458750483768864</v>
      </c>
      <c r="M341" t="s">
        <v>2435</v>
      </c>
      <c r="N341" s="17">
        <f t="shared" si="124"/>
        <v>44.148578862547176</v>
      </c>
      <c r="O341" s="32">
        <f t="shared" si="125"/>
        <v>0.29522379141928301</v>
      </c>
      <c r="P341" s="7">
        <f t="shared" si="116"/>
        <v>-4.1784268602865051</v>
      </c>
      <c r="Q341" t="s">
        <v>4483</v>
      </c>
      <c r="R341" s="17">
        <f t="shared" si="126"/>
        <v>47.409076457615271</v>
      </c>
      <c r="S341" s="32">
        <f t="shared" si="127"/>
        <v>0.16413060495899892</v>
      </c>
      <c r="T341" s="7">
        <f t="shared" si="117"/>
        <v>-2.3230096905765838</v>
      </c>
      <c r="U341" t="s">
        <v>6531</v>
      </c>
      <c r="V341" s="17">
        <f t="shared" si="128"/>
        <v>40.271394036486463</v>
      </c>
      <c r="W341" s="32">
        <f t="shared" si="129"/>
        <v>5.5614092625243264E-2</v>
      </c>
      <c r="X341" s="7">
        <f t="shared" si="118"/>
        <v>-0.78712971376262819</v>
      </c>
      <c r="Y341" t="s">
        <v>8579</v>
      </c>
      <c r="Z341" s="17">
        <f t="shared" si="130"/>
        <v>33.844692607137148</v>
      </c>
      <c r="AA341" s="32">
        <f t="shared" si="131"/>
        <v>41.418435490946514</v>
      </c>
      <c r="AB341" s="19">
        <f t="shared" si="132"/>
        <v>0.61873111782421064</v>
      </c>
      <c r="AC341" s="16"/>
      <c r="AD341" s="17">
        <f t="shared" si="133"/>
        <v>1.6162109375014699</v>
      </c>
      <c r="AE341" s="38"/>
    </row>
    <row r="342" spans="1:31" x14ac:dyDescent="0.25">
      <c r="A342" s="47">
        <v>3079.1999999999698</v>
      </c>
      <c r="B342" s="14">
        <v>25.6678</v>
      </c>
      <c r="C342" s="6">
        <f t="shared" si="119"/>
        <v>-15.130021850585933</v>
      </c>
      <c r="D342" s="16">
        <f t="shared" si="134"/>
        <v>33.199999999969805</v>
      </c>
      <c r="E342" s="17">
        <f t="shared" si="135"/>
        <v>333</v>
      </c>
      <c r="F342" s="17">
        <f t="shared" si="120"/>
        <v>332</v>
      </c>
      <c r="G342" s="17">
        <f t="shared" si="136"/>
        <v>1.6210937500014744</v>
      </c>
      <c r="H342" t="s">
        <v>388</v>
      </c>
      <c r="I342" s="19">
        <f t="shared" si="121"/>
        <v>28.40762116288461</v>
      </c>
      <c r="J342" s="19">
        <f t="shared" si="122"/>
        <v>0.61686746987895702</v>
      </c>
      <c r="K342" s="35">
        <f t="shared" si="123"/>
        <v>0.23770515866076547</v>
      </c>
      <c r="L342" s="7">
        <f t="shared" si="115"/>
        <v>-3.5964842445343779</v>
      </c>
      <c r="M342" t="s">
        <v>2436</v>
      </c>
      <c r="N342" s="17">
        <f t="shared" si="124"/>
        <v>21.222313881990164</v>
      </c>
      <c r="O342" s="32">
        <f t="shared" si="125"/>
        <v>0.29642841888831151</v>
      </c>
      <c r="P342" s="7">
        <f t="shared" si="116"/>
        <v>-4.4849684549147932</v>
      </c>
      <c r="Q342" t="s">
        <v>4484</v>
      </c>
      <c r="R342" s="17">
        <f t="shared" si="126"/>
        <v>21.60539981273071</v>
      </c>
      <c r="S342" s="32">
        <f t="shared" si="127"/>
        <v>0.1651071138581085</v>
      </c>
      <c r="T342" s="7">
        <f t="shared" si="117"/>
        <v>-2.4980742403603613</v>
      </c>
      <c r="U342" t="s">
        <v>6532</v>
      </c>
      <c r="V342" s="17">
        <f t="shared" si="128"/>
        <v>21.164438677873072</v>
      </c>
      <c r="W342" s="32">
        <f t="shared" si="129"/>
        <v>5.6149609813896995E-2</v>
      </c>
      <c r="X342" s="7">
        <f t="shared" si="118"/>
        <v>-0.84954482338613591</v>
      </c>
      <c r="Y342" t="s">
        <v>8580</v>
      </c>
      <c r="Z342" s="17">
        <f t="shared" si="130"/>
        <v>20.336672809196152</v>
      </c>
      <c r="AA342" s="32">
        <f t="shared" si="131"/>
        <v>21.082206295447524</v>
      </c>
      <c r="AB342" s="19">
        <f t="shared" si="132"/>
        <v>0.61686746987895702</v>
      </c>
      <c r="AC342" s="16"/>
      <c r="AD342" s="17">
        <f t="shared" si="133"/>
        <v>1.6210937500014744</v>
      </c>
      <c r="AE342" s="38"/>
    </row>
    <row r="343" spans="1:31" x14ac:dyDescent="0.25">
      <c r="A343" s="47">
        <v>3079.2999999999697</v>
      </c>
      <c r="B343" s="14">
        <v>29.78725</v>
      </c>
      <c r="C343" s="6">
        <f t="shared" si="119"/>
        <v>-11.010571850585933</v>
      </c>
      <c r="D343" s="16">
        <f t="shared" si="134"/>
        <v>33.299999999969714</v>
      </c>
      <c r="E343" s="17">
        <f t="shared" si="135"/>
        <v>334</v>
      </c>
      <c r="F343" s="17">
        <f t="shared" si="120"/>
        <v>333</v>
      </c>
      <c r="G343" s="17">
        <f t="shared" si="136"/>
        <v>1.6259765625014788</v>
      </c>
      <c r="H343" t="s">
        <v>389</v>
      </c>
      <c r="I343" s="19">
        <f t="shared" si="121"/>
        <v>53.268247692957274</v>
      </c>
      <c r="J343" s="19">
        <f t="shared" si="122"/>
        <v>0.61501501501445566</v>
      </c>
      <c r="K343" s="35">
        <f t="shared" si="123"/>
        <v>0.23901235353142281</v>
      </c>
      <c r="L343" s="7">
        <f t="shared" si="115"/>
        <v>-2.6316626917353774</v>
      </c>
      <c r="M343" t="s">
        <v>2437</v>
      </c>
      <c r="N343" s="17">
        <f t="shared" si="124"/>
        <v>40.682177302866556</v>
      </c>
      <c r="O343" s="32">
        <f t="shared" si="125"/>
        <v>0.29763532576849205</v>
      </c>
      <c r="P343" s="7">
        <f t="shared" si="116"/>
        <v>-3.2771351396465325</v>
      </c>
      <c r="Q343" t="s">
        <v>4485</v>
      </c>
      <c r="R343" s="17">
        <f t="shared" si="126"/>
        <v>41.192889338225314</v>
      </c>
      <c r="S343" s="32">
        <f t="shared" si="127"/>
        <v>0.16608702115334054</v>
      </c>
      <c r="T343" s="7">
        <f t="shared" si="117"/>
        <v>-1.8287130798586417</v>
      </c>
      <c r="U343" t="s">
        <v>6533</v>
      </c>
      <c r="V343" s="17">
        <f t="shared" si="128"/>
        <v>34.100954901178326</v>
      </c>
      <c r="W343" s="32">
        <f t="shared" si="129"/>
        <v>5.6688956594059654E-2</v>
      </c>
      <c r="X343" s="7">
        <f t="shared" si="118"/>
        <v>-0.624177829713641</v>
      </c>
      <c r="Y343" t="s">
        <v>8581</v>
      </c>
      <c r="Z343" s="17">
        <f t="shared" si="130"/>
        <v>24.490033572333093</v>
      </c>
      <c r="AA343" s="32">
        <f t="shared" si="131"/>
        <v>35.11651377865082</v>
      </c>
      <c r="AB343" s="19">
        <f t="shared" si="132"/>
        <v>0.61501501501445566</v>
      </c>
      <c r="AC343" s="16"/>
      <c r="AD343" s="17">
        <f t="shared" si="133"/>
        <v>1.6259765625014788</v>
      </c>
      <c r="AE343" s="38"/>
    </row>
    <row r="344" spans="1:31" x14ac:dyDescent="0.25">
      <c r="A344" s="47">
        <v>3079.3999999999696</v>
      </c>
      <c r="B344" s="14">
        <v>33.906700000000001</v>
      </c>
      <c r="C344" s="6">
        <f t="shared" si="119"/>
        <v>-6.8911218505859324</v>
      </c>
      <c r="D344" s="16">
        <f t="shared" si="134"/>
        <v>33.399999999969623</v>
      </c>
      <c r="E344" s="17">
        <f t="shared" si="135"/>
        <v>335</v>
      </c>
      <c r="F344" s="17">
        <f t="shared" si="120"/>
        <v>334</v>
      </c>
      <c r="G344" s="17">
        <f t="shared" si="136"/>
        <v>1.6308593750014833</v>
      </c>
      <c r="H344" t="s">
        <v>390</v>
      </c>
      <c r="I344" s="19">
        <f t="shared" si="121"/>
        <v>59.784178105385962</v>
      </c>
      <c r="J344" s="19">
        <f t="shared" si="122"/>
        <v>0.61317365269405311</v>
      </c>
      <c r="K344" s="35">
        <f t="shared" si="123"/>
        <v>0.24032200491720523</v>
      </c>
      <c r="L344" s="7">
        <f t="shared" si="115"/>
        <v>-1.6560882192615729</v>
      </c>
      <c r="M344" t="s">
        <v>2438</v>
      </c>
      <c r="N344" s="17">
        <f t="shared" si="124"/>
        <v>25.246030026714394</v>
      </c>
      <c r="O344" s="32">
        <f t="shared" si="125"/>
        <v>0.29884450069995722</v>
      </c>
      <c r="P344" s="7">
        <f t="shared" si="116"/>
        <v>-2.0593738687009182</v>
      </c>
      <c r="Q344" t="s">
        <v>4486</v>
      </c>
      <c r="R344" s="17">
        <f t="shared" si="126"/>
        <v>24.900424982866593</v>
      </c>
      <c r="S344" s="32">
        <f t="shared" si="127"/>
        <v>0.16707032639355909</v>
      </c>
      <c r="T344" s="7">
        <f t="shared" si="117"/>
        <v>-1.1513019767951786</v>
      </c>
      <c r="U344" t="s">
        <v>6534</v>
      </c>
      <c r="V344" s="17">
        <f t="shared" si="128"/>
        <v>27.922132413915829</v>
      </c>
      <c r="W344" s="32">
        <f t="shared" si="129"/>
        <v>5.7232148397699766E-2</v>
      </c>
      <c r="X344" s="7">
        <f t="shared" si="118"/>
        <v>-0.39439370837936549</v>
      </c>
      <c r="Y344" t="s">
        <v>8582</v>
      </c>
      <c r="Z344" s="17">
        <f t="shared" si="130"/>
        <v>32.930202042604378</v>
      </c>
      <c r="AA344" s="32">
        <f t="shared" si="131"/>
        <v>27.7496973665253</v>
      </c>
      <c r="AB344" s="19">
        <f t="shared" si="132"/>
        <v>0.61317365269405311</v>
      </c>
      <c r="AC344" s="16"/>
      <c r="AD344" s="17">
        <f t="shared" si="133"/>
        <v>1.6308593750014833</v>
      </c>
      <c r="AE344" s="38"/>
    </row>
    <row r="345" spans="1:31" x14ac:dyDescent="0.25">
      <c r="A345" s="47">
        <v>3079.4999999999695</v>
      </c>
      <c r="B345" s="14">
        <v>38.026150000000001</v>
      </c>
      <c r="C345" s="6">
        <f t="shared" si="119"/>
        <v>-2.7716718505859319</v>
      </c>
      <c r="D345" s="16">
        <f t="shared" si="134"/>
        <v>33.499999999969532</v>
      </c>
      <c r="E345" s="17">
        <f t="shared" si="135"/>
        <v>336</v>
      </c>
      <c r="F345" s="17">
        <f t="shared" si="120"/>
        <v>335</v>
      </c>
      <c r="G345" s="17">
        <f t="shared" si="136"/>
        <v>1.6357421875014877</v>
      </c>
      <c r="H345" t="s">
        <v>391</v>
      </c>
      <c r="I345" s="19">
        <f t="shared" si="121"/>
        <v>131.98811143778181</v>
      </c>
      <c r="J345" s="19">
        <f t="shared" si="122"/>
        <v>0.61134328358153356</v>
      </c>
      <c r="K345" s="35">
        <f t="shared" si="123"/>
        <v>0.24163410049117501</v>
      </c>
      <c r="L345" s="7">
        <f t="shared" si="115"/>
        <v>-0.66973043447304204</v>
      </c>
      <c r="M345" t="s">
        <v>2439</v>
      </c>
      <c r="N345" s="17">
        <f t="shared" si="124"/>
        <v>85.4658269111858</v>
      </c>
      <c r="O345" s="32">
        <f t="shared" si="125"/>
        <v>0.30005593230149202</v>
      </c>
      <c r="P345" s="7">
        <f t="shared" si="116"/>
        <v>-0.83165658116136354</v>
      </c>
      <c r="Q345" t="s">
        <v>4487</v>
      </c>
      <c r="R345" s="17">
        <f t="shared" si="126"/>
        <v>88.377772481869272</v>
      </c>
      <c r="S345" s="32">
        <f t="shared" si="127"/>
        <v>0.16805702906817982</v>
      </c>
      <c r="T345" s="7">
        <f t="shared" si="117"/>
        <v>-0.46579893676137574</v>
      </c>
      <c r="U345" t="s">
        <v>6535</v>
      </c>
      <c r="V345" s="17">
        <f t="shared" si="128"/>
        <v>81.454887446884314</v>
      </c>
      <c r="W345" s="32">
        <f t="shared" si="129"/>
        <v>5.7779200622183308E-2</v>
      </c>
      <c r="X345" s="7">
        <f t="shared" si="118"/>
        <v>-0.16014498391386264</v>
      </c>
      <c r="Y345" t="s">
        <v>8583</v>
      </c>
      <c r="Z345" s="17">
        <f t="shared" si="130"/>
        <v>75.442046823151927</v>
      </c>
      <c r="AA345" s="32">
        <f t="shared" si="131"/>
        <v>82.685133415772825</v>
      </c>
      <c r="AB345" s="19">
        <f t="shared" si="132"/>
        <v>0.61134328358153356</v>
      </c>
      <c r="AC345" s="16"/>
      <c r="AD345" s="17">
        <f t="shared" si="133"/>
        <v>1.6357421875014877</v>
      </c>
      <c r="AE345" s="38"/>
    </row>
    <row r="346" spans="1:31" x14ac:dyDescent="0.25">
      <c r="A346" s="47">
        <v>3079.5999999999694</v>
      </c>
      <c r="B346" s="14">
        <v>42.145600000000002</v>
      </c>
      <c r="C346" s="6">
        <f t="shared" si="119"/>
        <v>1.3477781494140686</v>
      </c>
      <c r="D346" s="16">
        <f t="shared" si="134"/>
        <v>33.599999999969441</v>
      </c>
      <c r="E346" s="17">
        <f t="shared" si="135"/>
        <v>337</v>
      </c>
      <c r="F346" s="17">
        <f t="shared" si="120"/>
        <v>336</v>
      </c>
      <c r="G346" s="17">
        <f t="shared" si="136"/>
        <v>1.6406250000014921</v>
      </c>
      <c r="H346" t="s">
        <v>392</v>
      </c>
      <c r="I346" s="19">
        <f t="shared" si="121"/>
        <v>151.37026569497104</v>
      </c>
      <c r="J346" s="19">
        <f t="shared" si="122"/>
        <v>0.60952380952325513</v>
      </c>
      <c r="K346" s="35">
        <f t="shared" si="123"/>
        <v>0.24294862790338917</v>
      </c>
      <c r="L346" s="7">
        <f t="shared" si="115"/>
        <v>0.32744085211831703</v>
      </c>
      <c r="M346" t="s">
        <v>2440</v>
      </c>
      <c r="N346" s="17">
        <f t="shared" si="124"/>
        <v>121.46907807528562</v>
      </c>
      <c r="O346" s="32">
        <f t="shared" si="125"/>
        <v>0.30126960917064116</v>
      </c>
      <c r="P346" s="7">
        <f t="shared" si="116"/>
        <v>0.40604459632270645</v>
      </c>
      <c r="Q346" t="s">
        <v>4488</v>
      </c>
      <c r="R346" s="17">
        <f t="shared" si="126"/>
        <v>123.72224337717786</v>
      </c>
      <c r="S346" s="32">
        <f t="shared" si="127"/>
        <v>0.16904712860684615</v>
      </c>
      <c r="T346" s="7">
        <f t="shared" si="117"/>
        <v>0.22783802615749715</v>
      </c>
      <c r="U346" t="s">
        <v>6536</v>
      </c>
      <c r="V346" s="17">
        <f t="shared" si="128"/>
        <v>114.82779636119145</v>
      </c>
      <c r="W346" s="32">
        <f t="shared" si="129"/>
        <v>5.8330128629382312E-2</v>
      </c>
      <c r="X346" s="7">
        <f t="shared" si="118"/>
        <v>7.8616072819193472E-2</v>
      </c>
      <c r="Y346" t="s">
        <v>8584</v>
      </c>
      <c r="Z346" s="17">
        <f t="shared" si="130"/>
        <v>104.14365779979511</v>
      </c>
      <c r="AA346" s="32">
        <f t="shared" si="131"/>
        <v>116.04069390336251</v>
      </c>
      <c r="AB346" s="19">
        <f t="shared" si="132"/>
        <v>0.60952380952325513</v>
      </c>
      <c r="AC346" s="16"/>
      <c r="AD346" s="17">
        <f t="shared" si="133"/>
        <v>1.6406250000014921</v>
      </c>
      <c r="AE346" s="38"/>
    </row>
    <row r="347" spans="1:31" x14ac:dyDescent="0.25">
      <c r="A347" s="47">
        <v>3079.6999999999694</v>
      </c>
      <c r="B347" s="14">
        <v>48.187399999999997</v>
      </c>
      <c r="C347" s="6">
        <f t="shared" si="119"/>
        <v>7.3895781494140635</v>
      </c>
      <c r="D347" s="16">
        <f t="shared" si="134"/>
        <v>33.69999999996935</v>
      </c>
      <c r="E347" s="17">
        <f t="shared" si="135"/>
        <v>338</v>
      </c>
      <c r="F347" s="17">
        <f t="shared" si="120"/>
        <v>337</v>
      </c>
      <c r="G347" s="17">
        <f t="shared" si="136"/>
        <v>1.6455078125014966</v>
      </c>
      <c r="H347" t="s">
        <v>393</v>
      </c>
      <c r="I347" s="19">
        <f t="shared" si="121"/>
        <v>93.297491523694589</v>
      </c>
      <c r="J347" s="19">
        <f t="shared" si="122"/>
        <v>0.60771513353060458</v>
      </c>
      <c r="K347" s="35">
        <f t="shared" si="123"/>
        <v>0.24426557478101474</v>
      </c>
      <c r="L347" s="7">
        <f t="shared" si="115"/>
        <v>1.8050195540558533</v>
      </c>
      <c r="M347" t="s">
        <v>2441</v>
      </c>
      <c r="N347" s="17">
        <f t="shared" si="124"/>
        <v>100.92160199265774</v>
      </c>
      <c r="O347" s="32">
        <f t="shared" si="125"/>
        <v>0.30248551988381522</v>
      </c>
      <c r="P347" s="7">
        <f t="shared" si="116"/>
        <v>2.2352403882475942</v>
      </c>
      <c r="Q347" t="s">
        <v>4489</v>
      </c>
      <c r="R347" s="17">
        <f t="shared" si="126"/>
        <v>100.04794665569183</v>
      </c>
      <c r="S347" s="32">
        <f t="shared" si="127"/>
        <v>0.17004062437910544</v>
      </c>
      <c r="T347" s="7">
        <f t="shared" si="117"/>
        <v>1.2565284824245619</v>
      </c>
      <c r="U347" t="s">
        <v>6537</v>
      </c>
      <c r="V347" s="17">
        <f t="shared" si="128"/>
        <v>100.27971621013963</v>
      </c>
      <c r="W347" s="32">
        <f t="shared" si="129"/>
        <v>5.8884947744778794E-2</v>
      </c>
      <c r="X347" s="7">
        <f t="shared" si="118"/>
        <v>0.43513492318420632</v>
      </c>
      <c r="Y347" t="s">
        <v>8585</v>
      </c>
      <c r="Z347" s="17">
        <f t="shared" si="130"/>
        <v>98.612959708625809</v>
      </c>
      <c r="AA347" s="32">
        <f t="shared" si="131"/>
        <v>99.965556141778762</v>
      </c>
      <c r="AB347" s="19">
        <f t="shared" si="132"/>
        <v>0.60771513353060458</v>
      </c>
      <c r="AC347" s="16"/>
      <c r="AD347" s="17">
        <f t="shared" si="133"/>
        <v>1.6455078125014966</v>
      </c>
      <c r="AE347" s="38"/>
    </row>
    <row r="348" spans="1:31" x14ac:dyDescent="0.25">
      <c r="A348" s="47">
        <v>3079.7999999999693</v>
      </c>
      <c r="B348" s="14">
        <v>49.102766666666668</v>
      </c>
      <c r="C348" s="6">
        <f t="shared" si="119"/>
        <v>8.3049448160807344</v>
      </c>
      <c r="D348" s="16">
        <f t="shared" si="134"/>
        <v>33.799999999969259</v>
      </c>
      <c r="E348" s="17">
        <f t="shared" si="135"/>
        <v>339</v>
      </c>
      <c r="F348" s="17">
        <f t="shared" si="120"/>
        <v>338</v>
      </c>
      <c r="G348" s="17">
        <f t="shared" si="136"/>
        <v>1.650390625001501</v>
      </c>
      <c r="H348" t="s">
        <v>394</v>
      </c>
      <c r="I348" s="19">
        <f t="shared" si="121"/>
        <v>87.145856160708632</v>
      </c>
      <c r="J348" s="19">
        <f t="shared" si="122"/>
        <v>0.6059171597627625</v>
      </c>
      <c r="K348" s="35">
        <f t="shared" si="123"/>
        <v>0.24558492872844651</v>
      </c>
      <c r="L348" s="7">
        <f t="shared" si="115"/>
        <v>2.0395692807508685</v>
      </c>
      <c r="M348" t="s">
        <v>2442</v>
      </c>
      <c r="N348" s="17">
        <f t="shared" si="124"/>
        <v>78.921263287439103</v>
      </c>
      <c r="O348" s="32">
        <f t="shared" si="125"/>
        <v>0.30370365299640006</v>
      </c>
      <c r="P348" s="7">
        <f t="shared" si="116"/>
        <v>2.5222420785772348</v>
      </c>
      <c r="Q348" t="s">
        <v>4490</v>
      </c>
      <c r="R348" s="17">
        <f t="shared" si="126"/>
        <v>79.162564451641614</v>
      </c>
      <c r="S348" s="32">
        <f t="shared" si="127"/>
        <v>0.17103751569408884</v>
      </c>
      <c r="T348" s="7">
        <f t="shared" si="117"/>
        <v>1.4204571293189503</v>
      </c>
      <c r="U348" t="s">
        <v>6538</v>
      </c>
      <c r="V348" s="17">
        <f t="shared" si="128"/>
        <v>77.975664254579655</v>
      </c>
      <c r="W348" s="32">
        <f t="shared" si="129"/>
        <v>5.9443673256568061E-2</v>
      </c>
      <c r="X348" s="7">
        <f t="shared" si="118"/>
        <v>0.49367642606093193</v>
      </c>
      <c r="Y348" t="s">
        <v>8586</v>
      </c>
      <c r="Z348" s="17">
        <f t="shared" si="130"/>
        <v>76.476813873944351</v>
      </c>
      <c r="AA348" s="32">
        <f t="shared" si="131"/>
        <v>78.134076466901178</v>
      </c>
      <c r="AB348" s="19">
        <f t="shared" si="132"/>
        <v>0.6059171597627625</v>
      </c>
      <c r="AC348" s="16"/>
      <c r="AD348" s="17">
        <f t="shared" si="133"/>
        <v>1.650390625001501</v>
      </c>
      <c r="AE348" s="38"/>
    </row>
    <row r="349" spans="1:31" x14ac:dyDescent="0.25">
      <c r="A349" s="47">
        <v>3079.8999999999692</v>
      </c>
      <c r="B349" s="14">
        <v>50.018133333333338</v>
      </c>
      <c r="C349" s="6">
        <f t="shared" si="119"/>
        <v>9.2203114827474053</v>
      </c>
      <c r="D349" s="16">
        <f t="shared" si="134"/>
        <v>33.899999999969168</v>
      </c>
      <c r="E349" s="17">
        <f t="shared" si="135"/>
        <v>340</v>
      </c>
      <c r="F349" s="17">
        <f t="shared" si="120"/>
        <v>339</v>
      </c>
      <c r="G349" s="17">
        <f t="shared" si="136"/>
        <v>1.6552734375015055</v>
      </c>
      <c r="H349" t="s">
        <v>395</v>
      </c>
      <c r="I349" s="19">
        <f t="shared" si="121"/>
        <v>72.849708103621836</v>
      </c>
      <c r="J349" s="19">
        <f t="shared" si="122"/>
        <v>0.60412979350977503</v>
      </c>
      <c r="K349" s="35">
        <f t="shared" si="123"/>
        <v>0.24690667732742239</v>
      </c>
      <c r="L349" s="7">
        <f t="shared" si="115"/>
        <v>2.276556472129041</v>
      </c>
      <c r="M349" t="s">
        <v>2443</v>
      </c>
      <c r="N349" s="17">
        <f t="shared" si="124"/>
        <v>50.230522150323452</v>
      </c>
      <c r="O349" s="32">
        <f t="shared" si="125"/>
        <v>0.30492399704286255</v>
      </c>
      <c r="P349" s="7">
        <f t="shared" si="116"/>
        <v>2.8114942312995415</v>
      </c>
      <c r="Q349" t="s">
        <v>4491</v>
      </c>
      <c r="R349" s="17">
        <f t="shared" si="126"/>
        <v>51.961544264712892</v>
      </c>
      <c r="S349" s="32">
        <f t="shared" si="127"/>
        <v>0.17203780180019082</v>
      </c>
      <c r="T349" s="7">
        <f t="shared" si="117"/>
        <v>1.5862421194049217</v>
      </c>
      <c r="U349" t="s">
        <v>6539</v>
      </c>
      <c r="V349" s="17">
        <f t="shared" si="128"/>
        <v>48.894539143781053</v>
      </c>
      <c r="W349" s="32">
        <f t="shared" si="129"/>
        <v>6.0006320414756856E-2</v>
      </c>
      <c r="X349" s="7">
        <f t="shared" si="118"/>
        <v>0.55327696515760272</v>
      </c>
      <c r="Y349" t="s">
        <v>8587</v>
      </c>
      <c r="Z349" s="17">
        <f t="shared" si="130"/>
        <v>46.816014485120782</v>
      </c>
      <c r="AA349" s="32">
        <f t="shared" si="131"/>
        <v>49.475655010984546</v>
      </c>
      <c r="AB349" s="19">
        <f t="shared" si="132"/>
        <v>0.60412979350977503</v>
      </c>
      <c r="AC349" s="16"/>
      <c r="AD349" s="17">
        <f t="shared" si="133"/>
        <v>1.6552734375015055</v>
      </c>
      <c r="AE349" s="38"/>
    </row>
    <row r="350" spans="1:31" x14ac:dyDescent="0.25">
      <c r="A350" s="47">
        <v>3079.9999999999691</v>
      </c>
      <c r="B350" s="14">
        <v>50.933500000000002</v>
      </c>
      <c r="C350" s="6">
        <f t="shared" si="119"/>
        <v>10.135678149414069</v>
      </c>
      <c r="D350" s="16">
        <f t="shared" si="134"/>
        <v>33.999999999969077</v>
      </c>
      <c r="E350" s="17">
        <f t="shared" si="135"/>
        <v>341</v>
      </c>
      <c r="F350" s="17">
        <f t="shared" si="120"/>
        <v>340</v>
      </c>
      <c r="G350" s="17">
        <f t="shared" si="136"/>
        <v>1.6601562500015099</v>
      </c>
      <c r="H350" t="s">
        <v>396</v>
      </c>
      <c r="I350" s="19">
        <f t="shared" si="121"/>
        <v>36.855262026745052</v>
      </c>
      <c r="J350" s="19">
        <f t="shared" si="122"/>
        <v>0.60235294117592275</v>
      </c>
      <c r="K350" s="35">
        <f t="shared" si="123"/>
        <v>0.24823080813714121</v>
      </c>
      <c r="L350" s="7">
        <f t="shared" si="115"/>
        <v>2.5159875780470182</v>
      </c>
      <c r="M350" t="s">
        <v>2444</v>
      </c>
      <c r="N350" s="17">
        <f t="shared" si="124"/>
        <v>10.405967014616465</v>
      </c>
      <c r="O350" s="32">
        <f t="shared" si="125"/>
        <v>0.30614654053685975</v>
      </c>
      <c r="P350" s="7">
        <f t="shared" si="116"/>
        <v>3.1030028014381577</v>
      </c>
      <c r="Q350" t="s">
        <v>4492</v>
      </c>
      <c r="R350" s="17">
        <f t="shared" si="126"/>
        <v>10.254153529635083</v>
      </c>
      <c r="S350" s="32">
        <f t="shared" si="127"/>
        <v>0.17304148188475191</v>
      </c>
      <c r="T350" s="7">
        <f t="shared" si="117"/>
        <v>1.7538927668815103</v>
      </c>
      <c r="U350" t="s">
        <v>6540</v>
      </c>
      <c r="V350" s="17">
        <f t="shared" si="128"/>
        <v>12.060505979533398</v>
      </c>
      <c r="W350" s="32">
        <f t="shared" si="129"/>
        <v>6.0572904430260942E-2</v>
      </c>
      <c r="X350" s="7">
        <f t="shared" si="118"/>
        <v>0.61394746388034249</v>
      </c>
      <c r="Y350" t="s">
        <v>8588</v>
      </c>
      <c r="Z350" s="17">
        <f t="shared" si="130"/>
        <v>15.27966685497031</v>
      </c>
      <c r="AA350" s="32">
        <f t="shared" si="131"/>
        <v>12.000073344688815</v>
      </c>
      <c r="AB350" s="19">
        <f t="shared" si="132"/>
        <v>0.60235294117592275</v>
      </c>
      <c r="AC350" s="16"/>
      <c r="AD350" s="17">
        <f t="shared" si="133"/>
        <v>1.6601562500015099</v>
      </c>
      <c r="AE350" s="38"/>
    </row>
    <row r="351" spans="1:31" x14ac:dyDescent="0.25">
      <c r="A351" s="47">
        <v>3080.099999999969</v>
      </c>
      <c r="B351" s="14">
        <v>50.017933333333332</v>
      </c>
      <c r="C351" s="6">
        <f t="shared" si="119"/>
        <v>9.2201114827473987</v>
      </c>
      <c r="D351" s="16">
        <f t="shared" si="134"/>
        <v>34.099999999968986</v>
      </c>
      <c r="E351" s="17">
        <f t="shared" si="135"/>
        <v>342</v>
      </c>
      <c r="F351" s="17">
        <f t="shared" si="120"/>
        <v>341</v>
      </c>
      <c r="G351" s="17">
        <f t="shared" si="136"/>
        <v>1.6650390625015143</v>
      </c>
      <c r="H351" t="s">
        <v>397</v>
      </c>
      <c r="I351" s="19">
        <f t="shared" si="121"/>
        <v>46.629041633453582</v>
      </c>
      <c r="J351" s="19">
        <f t="shared" si="122"/>
        <v>0.60058651026338339</v>
      </c>
      <c r="K351" s="35">
        <f t="shared" si="123"/>
        <v>0.24955730869437953</v>
      </c>
      <c r="L351" s="7">
        <f t="shared" si="115"/>
        <v>2.3009462074965858</v>
      </c>
      <c r="M351" t="s">
        <v>2445</v>
      </c>
      <c r="N351" s="17">
        <f t="shared" si="124"/>
        <v>7.9397547239308386</v>
      </c>
      <c r="O351" s="32">
        <f t="shared" si="125"/>
        <v>0.30737127197134673</v>
      </c>
      <c r="P351" s="7">
        <f t="shared" si="116"/>
        <v>2.8339973941696877</v>
      </c>
      <c r="Q351" t="s">
        <v>4493</v>
      </c>
      <c r="R351" s="17">
        <f t="shared" si="126"/>
        <v>8.6363399801163485</v>
      </c>
      <c r="S351" s="32">
        <f t="shared" si="127"/>
        <v>0.1740485550737422</v>
      </c>
      <c r="T351" s="7">
        <f t="shared" si="117"/>
        <v>1.6047470811910034</v>
      </c>
      <c r="U351" t="s">
        <v>6541</v>
      </c>
      <c r="V351" s="17">
        <f t="shared" si="128"/>
        <v>8.4087109522556034</v>
      </c>
      <c r="W351" s="32">
        <f t="shared" si="129"/>
        <v>6.1143440473998285E-2</v>
      </c>
      <c r="X351" s="7">
        <f t="shared" si="118"/>
        <v>0.56374933760899359</v>
      </c>
      <c r="Y351" t="s">
        <v>8589</v>
      </c>
      <c r="Z351" s="17">
        <f t="shared" si="130"/>
        <v>9.7433850235696458</v>
      </c>
      <c r="AA351" s="32">
        <f t="shared" si="131"/>
        <v>8.6820476699681084</v>
      </c>
      <c r="AB351" s="19">
        <f t="shared" si="132"/>
        <v>0.60058651026338339</v>
      </c>
      <c r="AC351" s="16"/>
      <c r="AD351" s="17">
        <f t="shared" si="133"/>
        <v>1.6650390625015143</v>
      </c>
      <c r="AE351" s="38"/>
    </row>
    <row r="352" spans="1:31" x14ac:dyDescent="0.25">
      <c r="A352" s="47">
        <v>3080.1999999999689</v>
      </c>
      <c r="B352" s="14">
        <v>49.102366666666661</v>
      </c>
      <c r="C352" s="6">
        <f t="shared" si="119"/>
        <v>8.3045448160807283</v>
      </c>
      <c r="D352" s="16">
        <f t="shared" si="134"/>
        <v>34.199999999968895</v>
      </c>
      <c r="E352" s="17">
        <f t="shared" si="135"/>
        <v>343</v>
      </c>
      <c r="F352" s="17">
        <f t="shared" si="120"/>
        <v>342</v>
      </c>
      <c r="G352" s="17">
        <f t="shared" si="136"/>
        <v>1.6699218750015188</v>
      </c>
      <c r="H352" t="s">
        <v>398</v>
      </c>
      <c r="I352" s="19">
        <f t="shared" si="121"/>
        <v>58.404870755850233</v>
      </c>
      <c r="J352" s="19">
        <f t="shared" si="122"/>
        <v>0.59883040935618048</v>
      </c>
      <c r="K352" s="35">
        <f t="shared" si="123"/>
        <v>0.25088616651360907</v>
      </c>
      <c r="L352" s="7">
        <f t="shared" si="115"/>
        <v>2.0834954135469586</v>
      </c>
      <c r="M352" t="s">
        <v>2446</v>
      </c>
      <c r="N352" s="17">
        <f t="shared" si="124"/>
        <v>33.248107328604313</v>
      </c>
      <c r="O352" s="32">
        <f t="shared" si="125"/>
        <v>0.30859817981868498</v>
      </c>
      <c r="P352" s="7">
        <f t="shared" si="116"/>
        <v>2.5627674144652088</v>
      </c>
      <c r="Q352" t="s">
        <v>4494</v>
      </c>
      <c r="R352" s="17">
        <f t="shared" si="126"/>
        <v>33.757229973219715</v>
      </c>
      <c r="S352" s="32">
        <f t="shared" si="127"/>
        <v>0.17505902043144697</v>
      </c>
      <c r="T352" s="7">
        <f t="shared" si="117"/>
        <v>1.4537854806321433</v>
      </c>
      <c r="U352" t="s">
        <v>6542</v>
      </c>
      <c r="V352" s="17">
        <f t="shared" si="128"/>
        <v>31.146451362165276</v>
      </c>
      <c r="W352" s="32">
        <f t="shared" si="129"/>
        <v>6.171794367598054E-2</v>
      </c>
      <c r="X352" s="7">
        <f t="shared" si="118"/>
        <v>0.51253942921352658</v>
      </c>
      <c r="Y352" t="s">
        <v>8590</v>
      </c>
      <c r="Z352" s="17">
        <f t="shared" si="130"/>
        <v>27.843530687262515</v>
      </c>
      <c r="AA352" s="32">
        <f t="shared" si="131"/>
        <v>31.498829837812956</v>
      </c>
      <c r="AB352" s="19">
        <f t="shared" si="132"/>
        <v>0.59883040935618048</v>
      </c>
      <c r="AC352" s="16"/>
      <c r="AD352" s="17">
        <f t="shared" si="133"/>
        <v>1.6699218750015188</v>
      </c>
      <c r="AE352" s="38"/>
    </row>
    <row r="353" spans="1:31" x14ac:dyDescent="0.25">
      <c r="A353" s="47">
        <v>3080.2999999999688</v>
      </c>
      <c r="B353" s="14">
        <v>48.186799999999998</v>
      </c>
      <c r="C353" s="6">
        <f t="shared" si="119"/>
        <v>7.3889781494140649</v>
      </c>
      <c r="D353" s="16">
        <f t="shared" si="134"/>
        <v>34.299999999968804</v>
      </c>
      <c r="E353" s="17">
        <f t="shared" si="135"/>
        <v>344</v>
      </c>
      <c r="F353" s="17">
        <f t="shared" si="120"/>
        <v>343</v>
      </c>
      <c r="G353" s="17">
        <f t="shared" si="136"/>
        <v>1.6748046875015232</v>
      </c>
      <c r="H353" t="s">
        <v>399</v>
      </c>
      <c r="I353" s="19">
        <f t="shared" si="121"/>
        <v>93.622121313779346</v>
      </c>
      <c r="J353" s="19">
        <f t="shared" si="122"/>
        <v>0.59708454810441325</v>
      </c>
      <c r="K353" s="35">
        <f t="shared" si="123"/>
        <v>0.25221736908711379</v>
      </c>
      <c r="L353" s="7">
        <f t="shared" si="115"/>
        <v>1.8636286290873862</v>
      </c>
      <c r="M353" t="s">
        <v>2447</v>
      </c>
      <c r="N353" s="17">
        <f t="shared" si="124"/>
        <v>43.731057552743231</v>
      </c>
      <c r="O353" s="32">
        <f t="shared" si="125"/>
        <v>0.30982725253075039</v>
      </c>
      <c r="P353" s="7">
        <f t="shared" si="116"/>
        <v>2.2893067990427083</v>
      </c>
      <c r="Q353" t="s">
        <v>4495</v>
      </c>
      <c r="R353" s="17">
        <f t="shared" si="126"/>
        <v>47.491995536560317</v>
      </c>
      <c r="S353" s="32">
        <f t="shared" si="127"/>
        <v>0.17607287696015345</v>
      </c>
      <c r="T353" s="7">
        <f t="shared" si="117"/>
        <v>1.3009986405630449</v>
      </c>
      <c r="U353" t="s">
        <v>6543</v>
      </c>
      <c r="V353" s="17">
        <f t="shared" si="128"/>
        <v>39.770139363975638</v>
      </c>
      <c r="W353" s="32">
        <f t="shared" si="129"/>
        <v>6.2296429124401066E-2</v>
      </c>
      <c r="X353" s="7">
        <f t="shared" si="118"/>
        <v>0.46030695358672147</v>
      </c>
      <c r="Y353" t="s">
        <v>8591</v>
      </c>
      <c r="Z353" s="17">
        <f t="shared" si="130"/>
        <v>33.268557365449418</v>
      </c>
      <c r="AA353" s="32">
        <f t="shared" si="131"/>
        <v>41.065437454682154</v>
      </c>
      <c r="AB353" s="19">
        <f t="shared" si="132"/>
        <v>0.59708454810441325</v>
      </c>
      <c r="AC353" s="16"/>
      <c r="AD353" s="17">
        <f t="shared" si="133"/>
        <v>1.6748046875015232</v>
      </c>
      <c r="AE353" s="38"/>
    </row>
    <row r="354" spans="1:31" x14ac:dyDescent="0.25">
      <c r="A354" s="47">
        <v>3080.3999999999687</v>
      </c>
      <c r="B354" s="14">
        <v>45.257199999999997</v>
      </c>
      <c r="C354" s="6">
        <f t="shared" si="119"/>
        <v>4.4593781494140643</v>
      </c>
      <c r="D354" s="16">
        <f t="shared" si="134"/>
        <v>34.399999999968713</v>
      </c>
      <c r="E354" s="17">
        <f t="shared" si="135"/>
        <v>345</v>
      </c>
      <c r="F354" s="17">
        <f t="shared" si="120"/>
        <v>344</v>
      </c>
      <c r="G354" s="17">
        <f t="shared" si="136"/>
        <v>1.6796875000015277</v>
      </c>
      <c r="H354" t="s">
        <v>400</v>
      </c>
      <c r="I354" s="19">
        <f t="shared" si="121"/>
        <v>36.669414675703848</v>
      </c>
      <c r="J354" s="19">
        <f t="shared" si="122"/>
        <v>0.59534883720876086</v>
      </c>
      <c r="K354" s="35">
        <f t="shared" si="123"/>
        <v>0.25355090388510793</v>
      </c>
      <c r="L354" s="7">
        <f t="shared" si="115"/>
        <v>1.1306793605494359</v>
      </c>
      <c r="M354" t="s">
        <v>2448</v>
      </c>
      <c r="N354" s="17">
        <f t="shared" si="124"/>
        <v>33.491066126868908</v>
      </c>
      <c r="O354" s="32">
        <f t="shared" si="125"/>
        <v>0.31105847853904245</v>
      </c>
      <c r="P354" s="7">
        <f t="shared" si="116"/>
        <v>1.3871273823869896</v>
      </c>
      <c r="Q354" t="s">
        <v>4496</v>
      </c>
      <c r="R354" s="17">
        <f t="shared" si="126"/>
        <v>31.632290400938729</v>
      </c>
      <c r="S354" s="32">
        <f t="shared" si="127"/>
        <v>0.17709012359984017</v>
      </c>
      <c r="T354" s="7">
        <f t="shared" si="117"/>
        <v>0.78971182765816317</v>
      </c>
      <c r="U354" t="s">
        <v>6544</v>
      </c>
      <c r="V354" s="17">
        <f t="shared" si="128"/>
        <v>33.105618549415745</v>
      </c>
      <c r="W354" s="32">
        <f t="shared" si="129"/>
        <v>6.2878911864720985E-2</v>
      </c>
      <c r="X354" s="7">
        <f t="shared" si="118"/>
        <v>0.28040084562846951</v>
      </c>
      <c r="Y354" t="s">
        <v>8592</v>
      </c>
      <c r="Z354" s="17">
        <f t="shared" si="130"/>
        <v>33.670543551365235</v>
      </c>
      <c r="AA354" s="32">
        <f t="shared" si="131"/>
        <v>32.974879657147156</v>
      </c>
      <c r="AB354" s="19">
        <f t="shared" si="132"/>
        <v>0.59534883720876086</v>
      </c>
      <c r="AC354" s="16"/>
      <c r="AD354" s="17">
        <f t="shared" si="133"/>
        <v>1.6796875000015277</v>
      </c>
      <c r="AE354" s="38"/>
    </row>
    <row r="355" spans="1:31" x14ac:dyDescent="0.25">
      <c r="A355" s="47">
        <v>3080.4999999999686</v>
      </c>
      <c r="B355" s="14">
        <v>42.327599999999997</v>
      </c>
      <c r="C355" s="6">
        <f t="shared" si="119"/>
        <v>1.5297781494140636</v>
      </c>
      <c r="D355" s="16">
        <f t="shared" si="134"/>
        <v>34.499999999968622</v>
      </c>
      <c r="E355" s="17">
        <f t="shared" si="135"/>
        <v>346</v>
      </c>
      <c r="F355" s="17">
        <f t="shared" si="120"/>
        <v>345</v>
      </c>
      <c r="G355" s="17">
        <f t="shared" si="136"/>
        <v>1.6845703125015321</v>
      </c>
      <c r="H355" t="s">
        <v>401</v>
      </c>
      <c r="I355" s="19">
        <f t="shared" si="121"/>
        <v>61.469721789451</v>
      </c>
      <c r="J355" s="19">
        <f t="shared" si="122"/>
        <v>0.59362318840525718</v>
      </c>
      <c r="K355" s="35">
        <f t="shared" si="123"/>
        <v>0.25488675835585445</v>
      </c>
      <c r="L355" s="7">
        <f t="shared" si="115"/>
        <v>0.38992019350776863</v>
      </c>
      <c r="M355" t="s">
        <v>2449</v>
      </c>
      <c r="N355" s="17">
        <f t="shared" si="124"/>
        <v>46.110733403310427</v>
      </c>
      <c r="O355" s="32">
        <f t="shared" si="125"/>
        <v>0.31229184625479323</v>
      </c>
      <c r="P355" s="7">
        <f t="shared" si="116"/>
        <v>0.47773724264075884</v>
      </c>
      <c r="Q355" t="s">
        <v>4497</v>
      </c>
      <c r="R355" s="17">
        <f t="shared" si="126"/>
        <v>47.234129588047836</v>
      </c>
      <c r="S355" s="32">
        <f t="shared" si="127"/>
        <v>0.17811075922786743</v>
      </c>
      <c r="T355" s="7">
        <f t="shared" si="117"/>
        <v>0.27246994764234089</v>
      </c>
      <c r="U355" t="s">
        <v>6545</v>
      </c>
      <c r="V355" s="17">
        <f t="shared" si="128"/>
        <v>45.771103289041307</v>
      </c>
      <c r="W355" s="32">
        <f t="shared" si="129"/>
        <v>6.3465406898752658E-2</v>
      </c>
      <c r="X355" s="7">
        <f t="shared" si="118"/>
        <v>9.7087992717384386E-2</v>
      </c>
      <c r="Y355" t="s">
        <v>8593</v>
      </c>
      <c r="Z355" s="17">
        <f t="shared" si="130"/>
        <v>44.529944470574314</v>
      </c>
      <c r="AA355" s="32">
        <f t="shared" si="131"/>
        <v>45.911477687743471</v>
      </c>
      <c r="AB355" s="19">
        <f t="shared" si="132"/>
        <v>0.59362318840525718</v>
      </c>
      <c r="AC355" s="16"/>
      <c r="AD355" s="17">
        <f t="shared" si="133"/>
        <v>1.6845703125015321</v>
      </c>
      <c r="AE355" s="38"/>
    </row>
    <row r="356" spans="1:31" x14ac:dyDescent="0.25">
      <c r="A356" s="47">
        <v>3080.5999999999685</v>
      </c>
      <c r="B356" s="14">
        <v>39.855800000000002</v>
      </c>
      <c r="C356" s="6">
        <f t="shared" si="119"/>
        <v>-0.94202185058593102</v>
      </c>
      <c r="D356" s="16">
        <f t="shared" si="134"/>
        <v>34.599999999968531</v>
      </c>
      <c r="E356" s="17">
        <f t="shared" si="135"/>
        <v>347</v>
      </c>
      <c r="F356" s="17">
        <f t="shared" si="120"/>
        <v>346</v>
      </c>
      <c r="G356" s="17">
        <f t="shared" si="136"/>
        <v>1.6894531250015365</v>
      </c>
      <c r="H356" t="s">
        <v>402</v>
      </c>
      <c r="I356" s="19">
        <f t="shared" si="121"/>
        <v>49.483127346183586</v>
      </c>
      <c r="J356" s="19">
        <f t="shared" si="122"/>
        <v>0.59190751445032874</v>
      </c>
      <c r="K356" s="35">
        <f t="shared" si="123"/>
        <v>0.256224919925782</v>
      </c>
      <c r="L356" s="7">
        <f t="shared" si="115"/>
        <v>-0.24136947323471716</v>
      </c>
      <c r="M356" t="s">
        <v>2450</v>
      </c>
      <c r="N356" s="17">
        <f t="shared" si="124"/>
        <v>54.834745358456118</v>
      </c>
      <c r="O356" s="32">
        <f t="shared" si="125"/>
        <v>0.31352734406907595</v>
      </c>
      <c r="P356" s="7">
        <f t="shared" si="116"/>
        <v>-0.29534960886924283</v>
      </c>
      <c r="Q356" t="s">
        <v>4498</v>
      </c>
      <c r="R356" s="17">
        <f t="shared" si="126"/>
        <v>54.358461728337083</v>
      </c>
      <c r="S356" s="32">
        <f t="shared" si="127"/>
        <v>0.17913478265866933</v>
      </c>
      <c r="T356" s="7">
        <f t="shared" si="117"/>
        <v>-0.16874887946442824</v>
      </c>
      <c r="U356" t="s">
        <v>6546</v>
      </c>
      <c r="V356" s="17">
        <f t="shared" si="128"/>
        <v>53.636121912255376</v>
      </c>
      <c r="W356" s="32">
        <f t="shared" si="129"/>
        <v>6.4055929183739646E-2</v>
      </c>
      <c r="X356" s="7">
        <f t="shared" si="118"/>
        <v>-6.0342084950667764E-2</v>
      </c>
      <c r="Y356" t="s">
        <v>8594</v>
      </c>
      <c r="Z356" s="17">
        <f t="shared" si="130"/>
        <v>51.917685492086953</v>
      </c>
      <c r="AA356" s="32">
        <f t="shared" si="131"/>
        <v>53.686753622783883</v>
      </c>
      <c r="AB356" s="19">
        <f t="shared" si="132"/>
        <v>0.59190751445032874</v>
      </c>
      <c r="AC356" s="16"/>
      <c r="AD356" s="17">
        <f t="shared" si="133"/>
        <v>1.6894531250015365</v>
      </c>
      <c r="AE356" s="38"/>
    </row>
    <row r="357" spans="1:31" x14ac:dyDescent="0.25">
      <c r="A357" s="47">
        <v>3080.6999999999684</v>
      </c>
      <c r="B357" s="14">
        <v>37.384</v>
      </c>
      <c r="C357" s="6">
        <f t="shared" si="119"/>
        <v>-3.4138218505859328</v>
      </c>
      <c r="D357" s="16">
        <f t="shared" si="134"/>
        <v>34.699999999968441</v>
      </c>
      <c r="E357" s="17">
        <f t="shared" si="135"/>
        <v>348</v>
      </c>
      <c r="F357" s="17">
        <f t="shared" si="120"/>
        <v>347</v>
      </c>
      <c r="G357" s="17">
        <f t="shared" si="136"/>
        <v>1.694335937501541</v>
      </c>
      <c r="H357" t="s">
        <v>403</v>
      </c>
      <c r="I357" s="19">
        <f t="shared" si="121"/>
        <v>69.020494035903283</v>
      </c>
      <c r="J357" s="19">
        <f t="shared" si="122"/>
        <v>0.59020172910609148</v>
      </c>
      <c r="K357" s="35">
        <f t="shared" si="123"/>
        <v>0.25756537599960444</v>
      </c>
      <c r="L357" s="7">
        <f t="shared" si="115"/>
        <v>-0.8792823085418312</v>
      </c>
      <c r="M357" t="s">
        <v>2451</v>
      </c>
      <c r="N357" s="17">
        <f t="shared" si="124"/>
        <v>55.110308414479512</v>
      </c>
      <c r="O357" s="32">
        <f t="shared" si="125"/>
        <v>0.31476496035291479</v>
      </c>
      <c r="P357" s="7">
        <f t="shared" si="116"/>
        <v>-1.0745514994515952</v>
      </c>
      <c r="Q357" t="s">
        <v>4499</v>
      </c>
      <c r="R357" s="17">
        <f t="shared" si="126"/>
        <v>56.076886656007751</v>
      </c>
      <c r="S357" s="32">
        <f t="shared" si="127"/>
        <v>0.18016219264344852</v>
      </c>
      <c r="T357" s="7">
        <f t="shared" si="117"/>
        <v>-0.61504162989567679</v>
      </c>
      <c r="U357" t="s">
        <v>6547</v>
      </c>
      <c r="V357" s="17">
        <f t="shared" si="128"/>
        <v>53.410740385262812</v>
      </c>
      <c r="W357" s="32">
        <f t="shared" si="129"/>
        <v>6.4650493631435504E-2</v>
      </c>
      <c r="X357" s="7">
        <f t="shared" si="118"/>
        <v>-0.22070526781016123</v>
      </c>
      <c r="Y357" t="s">
        <v>8595</v>
      </c>
      <c r="Z357" s="17">
        <f t="shared" si="130"/>
        <v>51.575714199021789</v>
      </c>
      <c r="AA357" s="32">
        <f t="shared" si="131"/>
        <v>54.043412413692963</v>
      </c>
      <c r="AB357" s="19">
        <f t="shared" si="132"/>
        <v>0.59020172910609148</v>
      </c>
      <c r="AC357" s="16"/>
      <c r="AD357" s="17">
        <f t="shared" si="133"/>
        <v>1.694335937501541</v>
      </c>
      <c r="AE357" s="38"/>
    </row>
    <row r="358" spans="1:31" x14ac:dyDescent="0.25">
      <c r="A358" s="47">
        <v>3080.7999999999683</v>
      </c>
      <c r="B358" s="14">
        <v>35.7971</v>
      </c>
      <c r="C358" s="6">
        <f t="shared" si="119"/>
        <v>-5.0007218505859328</v>
      </c>
      <c r="D358" s="16">
        <f t="shared" si="134"/>
        <v>34.79999999996835</v>
      </c>
      <c r="E358" s="17">
        <f t="shared" si="135"/>
        <v>349</v>
      </c>
      <c r="F358" s="17">
        <f t="shared" si="120"/>
        <v>348</v>
      </c>
      <c r="G358" s="17">
        <f t="shared" si="136"/>
        <v>1.6992187500015454</v>
      </c>
      <c r="H358" t="s">
        <v>404</v>
      </c>
      <c r="I358" s="19">
        <f t="shared" si="121"/>
        <v>42.08944055334883</v>
      </c>
      <c r="J358" s="19">
        <f t="shared" si="122"/>
        <v>0.58850574712590153</v>
      </c>
      <c r="K358" s="35">
        <f t="shared" si="123"/>
        <v>0.25890811396043867</v>
      </c>
      <c r="L358" s="7">
        <f t="shared" si="115"/>
        <v>-1.2947274627759584</v>
      </c>
      <c r="M358" t="s">
        <v>2452</v>
      </c>
      <c r="N358" s="17">
        <f t="shared" si="124"/>
        <v>51.95568047125618</v>
      </c>
      <c r="O358" s="32">
        <f t="shared" si="125"/>
        <v>0.31600468345739374</v>
      </c>
      <c r="P358" s="7">
        <f t="shared" si="116"/>
        <v>-1.5802515254528799</v>
      </c>
      <c r="Q358" t="s">
        <v>4500</v>
      </c>
      <c r="R358" s="17">
        <f t="shared" si="126"/>
        <v>50.79140791581046</v>
      </c>
      <c r="S358" s="32">
        <f t="shared" si="127"/>
        <v>0.18119298786987134</v>
      </c>
      <c r="T358" s="7">
        <f t="shared" si="117"/>
        <v>-0.90609573361381746</v>
      </c>
      <c r="U358" t="s">
        <v>6548</v>
      </c>
      <c r="V358" s="17">
        <f t="shared" si="128"/>
        <v>53.599372316918185</v>
      </c>
      <c r="W358" s="32">
        <f t="shared" si="129"/>
        <v>6.524911510717922E-2</v>
      </c>
      <c r="X358" s="7">
        <f t="shared" si="118"/>
        <v>-0.32629267564786779</v>
      </c>
      <c r="Y358" t="s">
        <v>8596</v>
      </c>
      <c r="Z358" s="17">
        <f t="shared" si="130"/>
        <v>56.2325927923237</v>
      </c>
      <c r="AA358" s="32">
        <f t="shared" si="131"/>
        <v>53.144763374077129</v>
      </c>
      <c r="AB358" s="19">
        <f t="shared" si="132"/>
        <v>0.58850574712590153</v>
      </c>
      <c r="AC358" s="16"/>
      <c r="AD358" s="17">
        <f t="shared" si="133"/>
        <v>1.6992187500015454</v>
      </c>
      <c r="AE358" s="38"/>
    </row>
    <row r="359" spans="1:31" x14ac:dyDescent="0.25">
      <c r="A359" s="47">
        <v>3080.8999999999683</v>
      </c>
      <c r="B359" s="14">
        <v>34.2102</v>
      </c>
      <c r="C359" s="6">
        <f t="shared" si="119"/>
        <v>-6.5876218505859327</v>
      </c>
      <c r="D359" s="16">
        <f t="shared" si="134"/>
        <v>34.899999999968259</v>
      </c>
      <c r="E359" s="17">
        <f t="shared" si="135"/>
        <v>350</v>
      </c>
      <c r="F359" s="17">
        <f t="shared" si="120"/>
        <v>349</v>
      </c>
      <c r="G359" s="17">
        <f t="shared" si="136"/>
        <v>1.7041015625015499</v>
      </c>
      <c r="H359" t="s">
        <v>405</v>
      </c>
      <c r="I359" s="19">
        <f t="shared" si="121"/>
        <v>137.867682347444</v>
      </c>
      <c r="J359" s="19">
        <f t="shared" si="122"/>
        <v>0.58681948424015395</v>
      </c>
      <c r="K359" s="35">
        <f t="shared" si="123"/>
        <v>0.2602531211699235</v>
      </c>
      <c r="L359" s="7">
        <f t="shared" si="115"/>
        <v>-1.7144491477021764</v>
      </c>
      <c r="M359" t="s">
        <v>2453</v>
      </c>
      <c r="N359" s="17">
        <f t="shared" si="124"/>
        <v>98.943547765252902</v>
      </c>
      <c r="O359" s="32">
        <f t="shared" si="125"/>
        <v>0.31724650171376695</v>
      </c>
      <c r="P359" s="7">
        <f t="shared" si="116"/>
        <v>-2.0898999867115586</v>
      </c>
      <c r="Q359" t="s">
        <v>4501</v>
      </c>
      <c r="R359" s="17">
        <f t="shared" si="126"/>
        <v>101.84371996623115</v>
      </c>
      <c r="S359" s="32">
        <f t="shared" si="127"/>
        <v>0.18222716696176605</v>
      </c>
      <c r="T359" s="7">
        <f t="shared" si="117"/>
        <v>-1.200443666847701</v>
      </c>
      <c r="U359" t="s">
        <v>6549</v>
      </c>
      <c r="V359" s="17">
        <f t="shared" si="128"/>
        <v>91.67365404550263</v>
      </c>
      <c r="W359" s="32">
        <f t="shared" si="129"/>
        <v>6.5851808428968123E-2</v>
      </c>
      <c r="X359" s="7">
        <f t="shared" si="118"/>
        <v>-0.43380681210726929</v>
      </c>
      <c r="Y359" t="s">
        <v>8597</v>
      </c>
      <c r="Z359" s="17">
        <f t="shared" si="130"/>
        <v>80.380650793365049</v>
      </c>
      <c r="AA359" s="32">
        <f t="shared" si="131"/>
        <v>93.210393142587932</v>
      </c>
      <c r="AB359" s="19">
        <f t="shared" si="132"/>
        <v>0.58681948424015395</v>
      </c>
      <c r="AC359" s="16"/>
      <c r="AD359" s="17">
        <f t="shared" si="133"/>
        <v>1.7041015625015499</v>
      </c>
      <c r="AE359" s="38"/>
    </row>
    <row r="360" spans="1:31" x14ac:dyDescent="0.25">
      <c r="A360" s="47">
        <v>3080.9999999999682</v>
      </c>
      <c r="B360" s="14">
        <v>32.6233</v>
      </c>
      <c r="C360" s="6">
        <f t="shared" si="119"/>
        <v>-8.1745218505859327</v>
      </c>
      <c r="D360" s="16">
        <f t="shared" si="134"/>
        <v>34.999999999968168</v>
      </c>
      <c r="E360" s="17">
        <f t="shared" si="135"/>
        <v>351</v>
      </c>
      <c r="F360" s="17">
        <f t="shared" si="120"/>
        <v>350</v>
      </c>
      <c r="G360" s="17">
        <f t="shared" si="136"/>
        <v>1.7089843750015543</v>
      </c>
      <c r="H360" t="s">
        <v>406</v>
      </c>
      <c r="I360" s="19">
        <f t="shared" si="121"/>
        <v>107.33595780558012</v>
      </c>
      <c r="J360" s="19">
        <f t="shared" si="122"/>
        <v>0.58514285714232495</v>
      </c>
      <c r="K360" s="35">
        <f t="shared" si="123"/>
        <v>0.26160038496833887</v>
      </c>
      <c r="L360" s="7">
        <f t="shared" si="115"/>
        <v>-2.1384580630453778</v>
      </c>
      <c r="M360" t="s">
        <v>2454</v>
      </c>
      <c r="N360" s="17">
        <f t="shared" si="124"/>
        <v>87.588233301421539</v>
      </c>
      <c r="O360" s="32">
        <f t="shared" si="125"/>
        <v>0.31849040343356788</v>
      </c>
      <c r="P360" s="7">
        <f t="shared" si="116"/>
        <v>-2.6035067620696295</v>
      </c>
      <c r="Q360" t="s">
        <v>4502</v>
      </c>
      <c r="R360" s="17">
        <f t="shared" si="126"/>
        <v>89.128746302197598</v>
      </c>
      <c r="S360" s="32">
        <f t="shared" si="127"/>
        <v>0.18326472847882203</v>
      </c>
      <c r="T360" s="7">
        <f t="shared" si="117"/>
        <v>-1.4981015273918288</v>
      </c>
      <c r="U360" t="s">
        <v>6550</v>
      </c>
      <c r="V360" s="17">
        <f t="shared" si="128"/>
        <v>83.1676281317377</v>
      </c>
      <c r="W360" s="32">
        <f t="shared" si="129"/>
        <v>6.6458588366529098E-2</v>
      </c>
      <c r="X360" s="7">
        <f t="shared" si="118"/>
        <v>-0.54326718276128816</v>
      </c>
      <c r="Y360" t="s">
        <v>8598</v>
      </c>
      <c r="Z360" s="17">
        <f t="shared" si="130"/>
        <v>75.488368492094395</v>
      </c>
      <c r="AA360" s="32">
        <f t="shared" si="131"/>
        <v>83.843244056862815</v>
      </c>
      <c r="AB360" s="19">
        <f t="shared" si="132"/>
        <v>0.58514285714232495</v>
      </c>
      <c r="AC360" s="16"/>
      <c r="AD360" s="17">
        <f t="shared" si="133"/>
        <v>1.7089843750015543</v>
      </c>
      <c r="AE360" s="38"/>
    </row>
    <row r="361" spans="1:31" x14ac:dyDescent="0.25">
      <c r="A361" s="47">
        <v>3081.0999999999681</v>
      </c>
      <c r="B361" s="14">
        <v>33.294533333333334</v>
      </c>
      <c r="C361" s="6">
        <f t="shared" si="119"/>
        <v>-7.5032885172525994</v>
      </c>
      <c r="D361" s="16">
        <f t="shared" si="134"/>
        <v>35.099999999968077</v>
      </c>
      <c r="E361" s="17">
        <f t="shared" si="135"/>
        <v>352</v>
      </c>
      <c r="F361" s="17">
        <f t="shared" si="120"/>
        <v>351</v>
      </c>
      <c r="G361" s="17">
        <f t="shared" si="136"/>
        <v>1.7138671875015588</v>
      </c>
      <c r="H361" t="s">
        <v>407</v>
      </c>
      <c r="I361" s="19">
        <f t="shared" si="121"/>
        <v>30.78784327820355</v>
      </c>
      <c r="J361" s="19">
        <f t="shared" si="122"/>
        <v>0.58347578347525286</v>
      </c>
      <c r="K361" s="35">
        <f t="shared" si="123"/>
        <v>0.26294989267472502</v>
      </c>
      <c r="L361" s="7">
        <f t="shared" si="115"/>
        <v>-1.9729889103190676</v>
      </c>
      <c r="M361" t="s">
        <v>2455</v>
      </c>
      <c r="N361" s="17">
        <f t="shared" si="124"/>
        <v>35.257501438544836</v>
      </c>
      <c r="O361" s="32">
        <f t="shared" si="125"/>
        <v>0.31973637690872003</v>
      </c>
      <c r="P361" s="7">
        <f t="shared" si="116"/>
        <v>-2.3990742854071483</v>
      </c>
      <c r="Q361" t="s">
        <v>4503</v>
      </c>
      <c r="R361" s="17">
        <f t="shared" si="126"/>
        <v>32.822087116944239</v>
      </c>
      <c r="S361" s="32">
        <f t="shared" si="127"/>
        <v>0.18430567091629141</v>
      </c>
      <c r="T361" s="7">
        <f t="shared" si="117"/>
        <v>-1.3828986242507457</v>
      </c>
      <c r="U361" t="s">
        <v>6551</v>
      </c>
      <c r="V361" s="17">
        <f t="shared" si="128"/>
        <v>37.761556379897115</v>
      </c>
      <c r="W361" s="32">
        <f t="shared" si="129"/>
        <v>6.7069469640387153E-2</v>
      </c>
      <c r="X361" s="7">
        <f t="shared" si="118"/>
        <v>-0.50324158141093878</v>
      </c>
      <c r="Y361" t="s">
        <v>8599</v>
      </c>
      <c r="Z361" s="17">
        <f t="shared" si="130"/>
        <v>42.006056148487048</v>
      </c>
      <c r="AA361" s="32">
        <f t="shared" si="131"/>
        <v>36.961800270968311</v>
      </c>
      <c r="AB361" s="19">
        <f t="shared" si="132"/>
        <v>0.58347578347525286</v>
      </c>
      <c r="AC361" s="16"/>
      <c r="AD361" s="17">
        <f t="shared" si="133"/>
        <v>1.7138671875015588</v>
      </c>
      <c r="AE361" s="38"/>
    </row>
    <row r="362" spans="1:31" x14ac:dyDescent="0.25">
      <c r="A362" s="47">
        <v>3081.199999999968</v>
      </c>
      <c r="B362" s="14">
        <v>33.965766666666667</v>
      </c>
      <c r="C362" s="6">
        <f t="shared" si="119"/>
        <v>-6.832055183919266</v>
      </c>
      <c r="D362" s="16">
        <f t="shared" si="134"/>
        <v>35.199999999967986</v>
      </c>
      <c r="E362" s="17">
        <f t="shared" si="135"/>
        <v>353</v>
      </c>
      <c r="F362" s="17">
        <f t="shared" si="120"/>
        <v>352</v>
      </c>
      <c r="G362" s="17">
        <f t="shared" si="136"/>
        <v>1.7187500000015632</v>
      </c>
      <c r="H362" t="s">
        <v>408</v>
      </c>
      <c r="I362" s="19">
        <f t="shared" si="121"/>
        <v>62.346847700789247</v>
      </c>
      <c r="J362" s="19">
        <f t="shared" si="122"/>
        <v>0.58181818181765266</v>
      </c>
      <c r="K362" s="35">
        <f t="shared" si="123"/>
        <v>0.26430163158700121</v>
      </c>
      <c r="L362" s="7">
        <f t="shared" si="115"/>
        <v>-1.8057233322022916</v>
      </c>
      <c r="M362" t="s">
        <v>2456</v>
      </c>
      <c r="N362" s="17">
        <f t="shared" si="124"/>
        <v>24.068519572991935</v>
      </c>
      <c r="O362" s="32">
        <f t="shared" si="125"/>
        <v>0.32098441041164644</v>
      </c>
      <c r="P362" s="7">
        <f t="shared" si="116"/>
        <v>-2.1929832051101581</v>
      </c>
      <c r="Q362" t="s">
        <v>4504</v>
      </c>
      <c r="R362" s="17">
        <f t="shared" si="126"/>
        <v>26.976127789534154</v>
      </c>
      <c r="S362" s="32">
        <f t="shared" si="127"/>
        <v>0.18534999270469171</v>
      </c>
      <c r="T362" s="7">
        <f t="shared" si="117"/>
        <v>-1.2663213784974872</v>
      </c>
      <c r="U362" t="s">
        <v>6552</v>
      </c>
      <c r="V362" s="17">
        <f t="shared" si="128"/>
        <v>22.375683413897633</v>
      </c>
      <c r="W362" s="32">
        <f t="shared" si="129"/>
        <v>6.7684466920930941E-2</v>
      </c>
      <c r="X362" s="7">
        <f t="shared" si="118"/>
        <v>-0.46242401309795833</v>
      </c>
      <c r="Y362" t="s">
        <v>8600</v>
      </c>
      <c r="Z362" s="17">
        <f t="shared" si="130"/>
        <v>19.781121659942425</v>
      </c>
      <c r="AA362" s="32">
        <f t="shared" si="131"/>
        <v>23.300363109091535</v>
      </c>
      <c r="AB362" s="19">
        <f t="shared" si="132"/>
        <v>0.58181818181765266</v>
      </c>
      <c r="AC362" s="16"/>
      <c r="AD362" s="17">
        <f t="shared" si="133"/>
        <v>1.7187500000015632</v>
      </c>
      <c r="AE362" s="38"/>
    </row>
    <row r="363" spans="1:31" x14ac:dyDescent="0.25">
      <c r="A363" s="47">
        <v>3081.2999999999679</v>
      </c>
      <c r="B363" s="14">
        <v>34.637</v>
      </c>
      <c r="C363" s="6">
        <f t="shared" si="119"/>
        <v>-6.1608218505859327</v>
      </c>
      <c r="D363" s="16">
        <f t="shared" si="134"/>
        <v>35.299999999967895</v>
      </c>
      <c r="E363" s="17">
        <f t="shared" si="135"/>
        <v>354</v>
      </c>
      <c r="F363" s="17">
        <f t="shared" si="120"/>
        <v>353</v>
      </c>
      <c r="G363" s="17">
        <f t="shared" si="136"/>
        <v>1.7236328125015676</v>
      </c>
      <c r="H363" t="s">
        <v>409</v>
      </c>
      <c r="I363" s="19">
        <f t="shared" si="121"/>
        <v>30.973674205425564</v>
      </c>
      <c r="J363" s="19">
        <f t="shared" si="122"/>
        <v>0.58016997167086048</v>
      </c>
      <c r="K363" s="35">
        <f t="shared" si="123"/>
        <v>0.26565558898208602</v>
      </c>
      <c r="L363" s="7">
        <f t="shared" si="115"/>
        <v>-1.636656757331111</v>
      </c>
      <c r="M363" t="s">
        <v>2457</v>
      </c>
      <c r="N363" s="17">
        <f t="shared" si="124"/>
        <v>20.487414541994177</v>
      </c>
      <c r="O363" s="32">
        <f t="shared" si="125"/>
        <v>0.32223449219538036</v>
      </c>
      <c r="P363" s="7">
        <f t="shared" si="116"/>
        <v>-1.9852293005297614</v>
      </c>
      <c r="Q363" t="s">
        <v>4505</v>
      </c>
      <c r="R363" s="17">
        <f t="shared" si="126"/>
        <v>20.527173351776007</v>
      </c>
      <c r="S363" s="32">
        <f t="shared" si="127"/>
        <v>0.18639769220951111</v>
      </c>
      <c r="T363" s="7">
        <f t="shared" si="117"/>
        <v>-1.1483629750631472</v>
      </c>
      <c r="U363" t="s">
        <v>6553</v>
      </c>
      <c r="V363" s="17">
        <f t="shared" si="128"/>
        <v>17.705555685791385</v>
      </c>
      <c r="W363" s="32">
        <f t="shared" si="129"/>
        <v>6.830359482747711E-2</v>
      </c>
      <c r="X363" s="7">
        <f t="shared" si="118"/>
        <v>-0.42080627948668925</v>
      </c>
      <c r="Y363" t="s">
        <v>8601</v>
      </c>
      <c r="Z363" s="17">
        <f t="shared" si="130"/>
        <v>13.942602776495137</v>
      </c>
      <c r="AA363" s="32">
        <f t="shared" si="131"/>
        <v>18.165686589014179</v>
      </c>
      <c r="AB363" s="19">
        <f t="shared" si="132"/>
        <v>0.58016997167086048</v>
      </c>
      <c r="AC363" s="16"/>
      <c r="AD363" s="17">
        <f t="shared" si="133"/>
        <v>1.7236328125015676</v>
      </c>
      <c r="AE363" s="38"/>
    </row>
    <row r="364" spans="1:31" x14ac:dyDescent="0.25">
      <c r="A364" s="47">
        <v>3081.3999999999678</v>
      </c>
      <c r="B364" s="14">
        <v>32.256700000000002</v>
      </c>
      <c r="C364" s="6">
        <f t="shared" si="119"/>
        <v>-8.541121850585931</v>
      </c>
      <c r="D364" s="16">
        <f t="shared" si="134"/>
        <v>35.399999999967804</v>
      </c>
      <c r="E364" s="17">
        <f t="shared" si="135"/>
        <v>355</v>
      </c>
      <c r="F364" s="17">
        <f t="shared" si="120"/>
        <v>354</v>
      </c>
      <c r="G364" s="17">
        <f t="shared" si="136"/>
        <v>1.7285156250015721</v>
      </c>
      <c r="H364" t="s">
        <v>410</v>
      </c>
      <c r="I364" s="19">
        <f t="shared" si="121"/>
        <v>2.5396789631729844</v>
      </c>
      <c r="J364" s="19">
        <f t="shared" si="122"/>
        <v>0.57853107344580146</v>
      </c>
      <c r="K364" s="35">
        <f t="shared" si="123"/>
        <v>0.2670117521160168</v>
      </c>
      <c r="L364" s="7">
        <f t="shared" si="115"/>
        <v>-2.2805799103613453</v>
      </c>
      <c r="M364" t="s">
        <v>2458</v>
      </c>
      <c r="N364" s="17">
        <f t="shared" si="124"/>
        <v>19.328614733879419</v>
      </c>
      <c r="O364" s="32">
        <f t="shared" si="125"/>
        <v>0.323486610493676</v>
      </c>
      <c r="P364" s="7">
        <f t="shared" si="116"/>
        <v>-2.762938557259516</v>
      </c>
      <c r="Q364" t="s">
        <v>4506</v>
      </c>
      <c r="R364" s="17">
        <f t="shared" si="126"/>
        <v>17.672411851055472</v>
      </c>
      <c r="S364" s="32">
        <f t="shared" si="127"/>
        <v>0.18744876773091534</v>
      </c>
      <c r="T364" s="7">
        <f t="shared" si="117"/>
        <v>-1.601022765931928</v>
      </c>
      <c r="U364" t="s">
        <v>6554</v>
      </c>
      <c r="V364" s="17">
        <f t="shared" si="128"/>
        <v>18.372408627846454</v>
      </c>
      <c r="W364" s="32">
        <f t="shared" si="129"/>
        <v>6.8926867927331908E-2</v>
      </c>
      <c r="X364" s="7">
        <f t="shared" si="118"/>
        <v>-0.58871277774658515</v>
      </c>
      <c r="Y364" t="s">
        <v>8602</v>
      </c>
      <c r="Z364" s="17">
        <f t="shared" si="130"/>
        <v>18.522770505989513</v>
      </c>
      <c r="AA364" s="32">
        <f t="shared" si="131"/>
        <v>18.474051429692715</v>
      </c>
      <c r="AB364" s="19">
        <f t="shared" si="132"/>
        <v>0.57853107344580146</v>
      </c>
      <c r="AC364" s="16"/>
      <c r="AD364" s="17">
        <f t="shared" si="133"/>
        <v>1.7285156250015721</v>
      </c>
      <c r="AE364" s="38"/>
    </row>
    <row r="365" spans="1:31" x14ac:dyDescent="0.25">
      <c r="A365" s="47">
        <v>3081.4999999999677</v>
      </c>
      <c r="B365" s="14">
        <v>30.974900000000002</v>
      </c>
      <c r="C365" s="6">
        <f t="shared" si="119"/>
        <v>-9.8229218505859315</v>
      </c>
      <c r="D365" s="16">
        <f t="shared" si="134"/>
        <v>35.499999999967713</v>
      </c>
      <c r="E365" s="17">
        <f t="shared" si="135"/>
        <v>356</v>
      </c>
      <c r="F365" s="17">
        <f t="shared" si="120"/>
        <v>355</v>
      </c>
      <c r="G365" s="17">
        <f t="shared" si="136"/>
        <v>1.7333984375015765</v>
      </c>
      <c r="H365" t="s">
        <v>411</v>
      </c>
      <c r="I365" s="19">
        <f t="shared" si="121"/>
        <v>64.397589116873917</v>
      </c>
      <c r="J365" s="19">
        <f t="shared" si="122"/>
        <v>0.57690140845017956</v>
      </c>
      <c r="K365" s="35">
        <f t="shared" si="123"/>
        <v>0.26837010822406987</v>
      </c>
      <c r="L365" s="7">
        <f t="shared" si="115"/>
        <v>-2.6361786001183272</v>
      </c>
      <c r="M365" t="s">
        <v>2459</v>
      </c>
      <c r="N365" s="17">
        <f t="shared" si="124"/>
        <v>34.729848058195003</v>
      </c>
      <c r="O365" s="32">
        <f t="shared" si="125"/>
        <v>0.3247407535211192</v>
      </c>
      <c r="P365" s="7">
        <f t="shared" si="116"/>
        <v>-3.189903043538342</v>
      </c>
      <c r="Q365" t="s">
        <v>4507</v>
      </c>
      <c r="R365" s="17">
        <f t="shared" si="126"/>
        <v>35.889047236061344</v>
      </c>
      <c r="S365" s="32">
        <f t="shared" si="127"/>
        <v>0.18850321750345655</v>
      </c>
      <c r="T365" s="7">
        <f t="shared" si="117"/>
        <v>-1.8516523741204558</v>
      </c>
      <c r="U365" t="s">
        <v>6555</v>
      </c>
      <c r="V365" s="17">
        <f t="shared" si="128"/>
        <v>32.055764448291669</v>
      </c>
      <c r="W365" s="32">
        <f t="shared" si="129"/>
        <v>6.9554300734850472E-2</v>
      </c>
      <c r="X365" s="7">
        <f t="shared" si="118"/>
        <v>-0.68322646049058777</v>
      </c>
      <c r="Y365" t="s">
        <v>8603</v>
      </c>
      <c r="Z365" s="17">
        <f t="shared" si="130"/>
        <v>28.022649440800478</v>
      </c>
      <c r="AA365" s="32">
        <f t="shared" si="131"/>
        <v>32.674327295837124</v>
      </c>
      <c r="AB365" s="19">
        <f t="shared" si="132"/>
        <v>0.57690140845017956</v>
      </c>
      <c r="AC365" s="16"/>
      <c r="AD365" s="17">
        <f t="shared" si="133"/>
        <v>1.7333984375015765</v>
      </c>
      <c r="AE365" s="38"/>
    </row>
    <row r="366" spans="1:31" x14ac:dyDescent="0.25">
      <c r="A366" s="47">
        <v>3081.5999999999676</v>
      </c>
      <c r="B366" s="14">
        <v>29.693100000000001</v>
      </c>
      <c r="C366" s="6">
        <f t="shared" si="119"/>
        <v>-11.104721850585932</v>
      </c>
      <c r="D366" s="16">
        <f t="shared" si="134"/>
        <v>35.599999999967622</v>
      </c>
      <c r="E366" s="17">
        <f t="shared" si="135"/>
        <v>357</v>
      </c>
      <c r="F366" s="17">
        <f t="shared" si="120"/>
        <v>356</v>
      </c>
      <c r="G366" s="17">
        <f t="shared" si="136"/>
        <v>1.738281250001581</v>
      </c>
      <c r="H366" t="s">
        <v>412</v>
      </c>
      <c r="I366" s="19">
        <f t="shared" si="121"/>
        <v>98.256734973664805</v>
      </c>
      <c r="J366" s="19">
        <f t="shared" si="122"/>
        <v>0.5752808988758813</v>
      </c>
      <c r="K366" s="35">
        <f t="shared" si="123"/>
        <v>0.26973064452088003</v>
      </c>
      <c r="L366" s="7">
        <f t="shared" si="115"/>
        <v>-2.9952837819836429</v>
      </c>
      <c r="M366" t="s">
        <v>2460</v>
      </c>
      <c r="N366" s="17">
        <f t="shared" si="124"/>
        <v>35.76063228676027</v>
      </c>
      <c r="O366" s="32">
        <f t="shared" si="125"/>
        <v>0.32599690947323806</v>
      </c>
      <c r="P366" s="7">
        <f t="shared" si="116"/>
        <v>-3.6201050038509508</v>
      </c>
      <c r="Q366" t="s">
        <v>4508</v>
      </c>
      <c r="R366" s="17">
        <f t="shared" si="126"/>
        <v>40.211220750435082</v>
      </c>
      <c r="S366" s="32">
        <f t="shared" si="127"/>
        <v>0.18956103969578331</v>
      </c>
      <c r="T366" s="7">
        <f t="shared" si="117"/>
        <v>-2.1050226195295521</v>
      </c>
      <c r="U366" t="s">
        <v>6556</v>
      </c>
      <c r="V366" s="17">
        <f t="shared" si="128"/>
        <v>32.460922039965432</v>
      </c>
      <c r="W366" s="32">
        <f t="shared" si="129"/>
        <v>7.0185907710494128E-2</v>
      </c>
      <c r="X366" s="7">
        <f t="shared" si="118"/>
        <v>-0.77939498295593179</v>
      </c>
      <c r="Y366" t="s">
        <v>8604</v>
      </c>
      <c r="Z366" s="17">
        <f t="shared" si="130"/>
        <v>26.716064297287243</v>
      </c>
      <c r="AA366" s="32">
        <f t="shared" si="131"/>
        <v>33.787209843612004</v>
      </c>
      <c r="AB366" s="19">
        <f t="shared" si="132"/>
        <v>0.5752808988758813</v>
      </c>
      <c r="AC366" s="16"/>
      <c r="AD366" s="17">
        <f t="shared" si="133"/>
        <v>1.738281250001581</v>
      </c>
      <c r="AE366" s="38"/>
    </row>
    <row r="367" spans="1:31" x14ac:dyDescent="0.25">
      <c r="A367" s="47">
        <v>3081.6999999999675</v>
      </c>
      <c r="B367" s="14">
        <v>27.1297</v>
      </c>
      <c r="C367" s="6">
        <f t="shared" si="119"/>
        <v>-13.668121850585933</v>
      </c>
      <c r="D367" s="16">
        <f t="shared" si="134"/>
        <v>35.699999999967531</v>
      </c>
      <c r="E367" s="17">
        <f t="shared" si="135"/>
        <v>358</v>
      </c>
      <c r="F367" s="17">
        <f t="shared" si="120"/>
        <v>357</v>
      </c>
      <c r="G367" s="17">
        <f t="shared" si="136"/>
        <v>1.7431640625015854</v>
      </c>
      <c r="H367" t="s">
        <v>413</v>
      </c>
      <c r="I367" s="19">
        <f t="shared" si="121"/>
        <v>48.144473046802744</v>
      </c>
      <c r="J367" s="19">
        <f t="shared" si="122"/>
        <v>0.57366946778659311</v>
      </c>
      <c r="K367" s="35">
        <f t="shared" si="123"/>
        <v>0.27109334820056136</v>
      </c>
      <c r="L367" s="7">
        <f t="shared" si="115"/>
        <v>-3.7053369160885934</v>
      </c>
      <c r="M367" t="s">
        <v>2461</v>
      </c>
      <c r="N367" s="17">
        <f t="shared" si="124"/>
        <v>9.9097916198886029</v>
      </c>
      <c r="O367" s="32">
        <f t="shared" si="125"/>
        <v>0.32725506652661429</v>
      </c>
      <c r="P367" s="7">
        <f t="shared" si="116"/>
        <v>-4.4729621255073697</v>
      </c>
      <c r="Q367" t="s">
        <v>4509</v>
      </c>
      <c r="R367" s="17">
        <f t="shared" si="126"/>
        <v>5.4742195298315357</v>
      </c>
      <c r="S367" s="32">
        <f t="shared" si="127"/>
        <v>0.19062223241035367</v>
      </c>
      <c r="T367" s="7">
        <f t="shared" si="117"/>
        <v>-2.6054479000154251</v>
      </c>
      <c r="U367" t="s">
        <v>6557</v>
      </c>
      <c r="V367" s="17">
        <f t="shared" si="128"/>
        <v>11.026138060343733</v>
      </c>
      <c r="W367" s="32">
        <f t="shared" si="129"/>
        <v>7.0821703259885516E-2</v>
      </c>
      <c r="X367" s="7">
        <f t="shared" si="118"/>
        <v>-0.96799966982215424</v>
      </c>
      <c r="Y367" t="s">
        <v>8605</v>
      </c>
      <c r="Z367" s="17">
        <f t="shared" si="130"/>
        <v>14.072779785790459</v>
      </c>
      <c r="AA367" s="32">
        <f t="shared" si="131"/>
        <v>10.120732248963582</v>
      </c>
      <c r="AB367" s="19">
        <f t="shared" si="132"/>
        <v>0.57366946778659311</v>
      </c>
      <c r="AC367" s="16"/>
      <c r="AD367" s="17">
        <f t="shared" si="133"/>
        <v>1.7431640625015854</v>
      </c>
      <c r="AE367" s="38"/>
    </row>
    <row r="368" spans="1:31" x14ac:dyDescent="0.25">
      <c r="A368" s="47">
        <v>3081.7999999999674</v>
      </c>
      <c r="B368" s="14">
        <v>24.566299999999998</v>
      </c>
      <c r="C368" s="6">
        <f t="shared" si="119"/>
        <v>-16.231521850585935</v>
      </c>
      <c r="D368" s="16">
        <f t="shared" si="134"/>
        <v>35.79999999996744</v>
      </c>
      <c r="E368" s="17">
        <f t="shared" si="135"/>
        <v>359</v>
      </c>
      <c r="F368" s="17">
        <f t="shared" si="120"/>
        <v>358</v>
      </c>
      <c r="G368" s="17">
        <f t="shared" si="136"/>
        <v>1.7480468750015898</v>
      </c>
      <c r="H368" t="s">
        <v>414</v>
      </c>
      <c r="I368" s="19">
        <f t="shared" si="121"/>
        <v>48.18915492392091</v>
      </c>
      <c r="J368" s="19">
        <f t="shared" si="122"/>
        <v>0.57206703910562495</v>
      </c>
      <c r="K368" s="35">
        <f t="shared" si="123"/>
        <v>0.27245820643682805</v>
      </c>
      <c r="L368" s="7">
        <f t="shared" si="115"/>
        <v>-4.422411331150828</v>
      </c>
      <c r="M368" t="s">
        <v>2462</v>
      </c>
      <c r="N368" s="17">
        <f t="shared" si="124"/>
        <v>3.8255501338016757</v>
      </c>
      <c r="O368" s="32">
        <f t="shared" si="125"/>
        <v>0.3285152128389946</v>
      </c>
      <c r="P368" s="7">
        <f t="shared" si="116"/>
        <v>-5.3323018554460297</v>
      </c>
      <c r="Q368" t="s">
        <v>4510</v>
      </c>
      <c r="R368" s="17">
        <f t="shared" si="126"/>
        <v>6.6113253183523382</v>
      </c>
      <c r="S368" s="32">
        <f t="shared" si="127"/>
        <v>0.19168679368314956</v>
      </c>
      <c r="T368" s="7">
        <f t="shared" si="117"/>
        <v>-3.1113683801367999</v>
      </c>
      <c r="U368" t="s">
        <v>6558</v>
      </c>
      <c r="V368" s="17">
        <f t="shared" si="128"/>
        <v>3.7032646007264978</v>
      </c>
      <c r="W368" s="32">
        <f t="shared" si="129"/>
        <v>7.1461701732861801E-2</v>
      </c>
      <c r="X368" s="7">
        <f t="shared" si="118"/>
        <v>-1.1599321731570011</v>
      </c>
      <c r="Y368" t="s">
        <v>8606</v>
      </c>
      <c r="Z368" s="17">
        <f t="shared" si="130"/>
        <v>7.1062351840311342</v>
      </c>
      <c r="AA368" s="32">
        <f t="shared" si="131"/>
        <v>5.3115938092279116</v>
      </c>
      <c r="AB368" s="19">
        <f t="shared" si="132"/>
        <v>0.57206703910562495</v>
      </c>
      <c r="AC368" s="16"/>
      <c r="AD368" s="17">
        <f t="shared" si="133"/>
        <v>1.7480468750015898</v>
      </c>
      <c r="AE368" s="38"/>
    </row>
    <row r="369" spans="1:31" x14ac:dyDescent="0.25">
      <c r="A369" s="47">
        <v>3081.8999999999673</v>
      </c>
      <c r="B369" s="14">
        <v>25.725766666666665</v>
      </c>
      <c r="C369" s="6">
        <f t="shared" si="119"/>
        <v>-15.072055183919268</v>
      </c>
      <c r="D369" s="16">
        <f t="shared" si="134"/>
        <v>35.899999999967349</v>
      </c>
      <c r="E369" s="17">
        <f t="shared" si="135"/>
        <v>360</v>
      </c>
      <c r="F369" s="17">
        <f t="shared" si="120"/>
        <v>359</v>
      </c>
      <c r="G369" s="17">
        <f t="shared" si="136"/>
        <v>1.7529296875015943</v>
      </c>
      <c r="H369" t="s">
        <v>415</v>
      </c>
      <c r="I369" s="19">
        <f t="shared" si="121"/>
        <v>46.419476276668199</v>
      </c>
      <c r="J369" s="19">
        <f t="shared" si="122"/>
        <v>0.57047353760393793</v>
      </c>
      <c r="K369" s="35">
        <f t="shared" si="123"/>
        <v>0.27382520638311447</v>
      </c>
      <c r="L369" s="7">
        <f t="shared" si="115"/>
        <v>-4.1271086213543837</v>
      </c>
      <c r="M369" t="s">
        <v>2463</v>
      </c>
      <c r="N369" s="17">
        <f t="shared" si="124"/>
        <v>18.730958288877304</v>
      </c>
      <c r="O369" s="32">
        <f t="shared" si="125"/>
        <v>0.32977733654940189</v>
      </c>
      <c r="P369" s="7">
        <f t="shared" si="116"/>
        <v>-4.9704222148785018</v>
      </c>
      <c r="Q369" t="s">
        <v>4511</v>
      </c>
      <c r="R369" s="17">
        <f t="shared" si="126"/>
        <v>18.317471555151059</v>
      </c>
      <c r="S369" s="32">
        <f t="shared" si="127"/>
        <v>0.19275472148339295</v>
      </c>
      <c r="T369" s="7">
        <f t="shared" si="117"/>
        <v>-2.9052097991586874</v>
      </c>
      <c r="U369" t="s">
        <v>6559</v>
      </c>
      <c r="V369" s="17">
        <f t="shared" si="128"/>
        <v>17.903511185669121</v>
      </c>
      <c r="W369" s="32">
        <f t="shared" si="129"/>
        <v>7.2105917422525645E-2</v>
      </c>
      <c r="X369" s="7">
        <f t="shared" si="118"/>
        <v>-1.0867843664794323</v>
      </c>
      <c r="Y369" t="s">
        <v>8607</v>
      </c>
      <c r="Z369" s="17">
        <f t="shared" si="130"/>
        <v>18.776377984792937</v>
      </c>
      <c r="AA369" s="32">
        <f t="shared" si="131"/>
        <v>18.432079753622606</v>
      </c>
      <c r="AB369" s="19">
        <f t="shared" si="132"/>
        <v>0.57047353760393793</v>
      </c>
      <c r="AC369" s="16"/>
      <c r="AD369" s="17">
        <f t="shared" si="133"/>
        <v>1.7529296875015943</v>
      </c>
      <c r="AE369" s="38"/>
    </row>
    <row r="370" spans="1:31" x14ac:dyDescent="0.25">
      <c r="A370" s="47">
        <v>3081.9999999999673</v>
      </c>
      <c r="B370" s="14">
        <v>26.885233333333332</v>
      </c>
      <c r="C370" s="6">
        <f t="shared" si="119"/>
        <v>-13.912588517252601</v>
      </c>
      <c r="D370" s="16">
        <f t="shared" si="134"/>
        <v>35.999999999967258</v>
      </c>
      <c r="E370" s="17">
        <f t="shared" si="135"/>
        <v>361</v>
      </c>
      <c r="F370" s="17">
        <f t="shared" si="120"/>
        <v>360</v>
      </c>
      <c r="G370" s="17">
        <f t="shared" si="136"/>
        <v>1.7578125000015987</v>
      </c>
      <c r="H370" t="s">
        <v>416</v>
      </c>
      <c r="I370" s="19">
        <f t="shared" si="121"/>
        <v>68.224963745245219</v>
      </c>
      <c r="J370" s="19">
        <f t="shared" si="122"/>
        <v>0.56888888888837152</v>
      </c>
      <c r="K370" s="35">
        <f t="shared" si="123"/>
        <v>0.2751943351726967</v>
      </c>
      <c r="L370" s="7">
        <f t="shared" si="115"/>
        <v>-3.8286655475366236</v>
      </c>
      <c r="M370" t="s">
        <v>2464</v>
      </c>
      <c r="N370" s="17">
        <f t="shared" si="124"/>
        <v>42.306643478795429</v>
      </c>
      <c r="O370" s="32">
        <f t="shared" si="125"/>
        <v>0.33104142577824736</v>
      </c>
      <c r="P370" s="7">
        <f t="shared" si="116"/>
        <v>-4.6056431390173733</v>
      </c>
      <c r="Q370" t="s">
        <v>4512</v>
      </c>
      <c r="R370" s="17">
        <f t="shared" si="126"/>
        <v>44.308432996436309</v>
      </c>
      <c r="S370" s="32">
        <f t="shared" si="127"/>
        <v>0.19382601371326452</v>
      </c>
      <c r="T370" s="7">
        <f t="shared" si="117"/>
        <v>-2.6966215727320093</v>
      </c>
      <c r="U370" t="s">
        <v>6560</v>
      </c>
      <c r="V370" s="17">
        <f t="shared" si="128"/>
        <v>41.311814131684045</v>
      </c>
      <c r="W370" s="32">
        <f t="shared" si="129"/>
        <v>7.2754364564294502E-2</v>
      </c>
      <c r="X370" s="7">
        <f t="shared" si="118"/>
        <v>-1.0122015370172133</v>
      </c>
      <c r="Y370" t="s">
        <v>8608</v>
      </c>
      <c r="Z370" s="17">
        <f t="shared" si="130"/>
        <v>38.801758086813464</v>
      </c>
      <c r="AA370" s="32">
        <f t="shared" si="131"/>
        <v>41.68216217343231</v>
      </c>
      <c r="AB370" s="19">
        <f t="shared" si="132"/>
        <v>0.56888888888837152</v>
      </c>
      <c r="AC370" s="16"/>
      <c r="AD370" s="17">
        <f t="shared" si="133"/>
        <v>1.7578125000015987</v>
      </c>
      <c r="AE370" s="38"/>
    </row>
    <row r="371" spans="1:31" x14ac:dyDescent="0.25">
      <c r="A371" s="47">
        <v>3082.0999999999672</v>
      </c>
      <c r="B371" s="14">
        <v>28.044699999999999</v>
      </c>
      <c r="C371" s="6">
        <f t="shared" si="119"/>
        <v>-12.753121850585934</v>
      </c>
      <c r="D371" s="16">
        <f t="shared" si="134"/>
        <v>36.099999999967167</v>
      </c>
      <c r="E371" s="17">
        <f t="shared" si="135"/>
        <v>362</v>
      </c>
      <c r="F371" s="17">
        <f t="shared" si="120"/>
        <v>361</v>
      </c>
      <c r="G371" s="17">
        <f t="shared" si="136"/>
        <v>1.7626953125016032</v>
      </c>
      <c r="H371" t="s">
        <v>417</v>
      </c>
      <c r="I371" s="19">
        <f t="shared" si="121"/>
        <v>72.053065643549559</v>
      </c>
      <c r="J371" s="19">
        <f t="shared" si="122"/>
        <v>0.56731301939006573</v>
      </c>
      <c r="K371" s="35">
        <f t="shared" si="123"/>
        <v>0.27656557991881292</v>
      </c>
      <c r="L371" s="7">
        <f t="shared" si="115"/>
        <v>-3.5270745403825834</v>
      </c>
      <c r="M371" t="s">
        <v>2465</v>
      </c>
      <c r="N371" s="17">
        <f t="shared" si="124"/>
        <v>62.6228833640414</v>
      </c>
      <c r="O371" s="32">
        <f t="shared" si="125"/>
        <v>0.33230746862744159</v>
      </c>
      <c r="P371" s="7">
        <f t="shared" si="116"/>
        <v>-4.2379576392655256</v>
      </c>
      <c r="Q371" t="s">
        <v>4513</v>
      </c>
      <c r="R371" s="17">
        <f t="shared" si="126"/>
        <v>63.102140084848642</v>
      </c>
      <c r="S371" s="32">
        <f t="shared" si="127"/>
        <v>0.19490066820762336</v>
      </c>
      <c r="T371" s="7">
        <f t="shared" si="117"/>
        <v>-2.485591970412441</v>
      </c>
      <c r="U371" t="s">
        <v>6561</v>
      </c>
      <c r="V371" s="17">
        <f t="shared" si="128"/>
        <v>58.058088394616384</v>
      </c>
      <c r="W371" s="32">
        <f t="shared" si="129"/>
        <v>7.3407057334947387E-2</v>
      </c>
      <c r="X371" s="7">
        <f t="shared" si="118"/>
        <v>-0.93616914688553199</v>
      </c>
      <c r="Y371" t="s">
        <v>8609</v>
      </c>
      <c r="Z371" s="17">
        <f t="shared" si="130"/>
        <v>51.606361631714414</v>
      </c>
      <c r="AA371" s="32">
        <f t="shared" si="131"/>
        <v>58.847368368805206</v>
      </c>
      <c r="AB371" s="19">
        <f t="shared" si="132"/>
        <v>0.56731301939006573</v>
      </c>
      <c r="AC371" s="16"/>
      <c r="AD371" s="17">
        <f t="shared" si="133"/>
        <v>1.7626953125016032</v>
      </c>
      <c r="AE371" s="38"/>
    </row>
    <row r="372" spans="1:31" x14ac:dyDescent="0.25">
      <c r="A372" s="47">
        <v>3082.1999999999671</v>
      </c>
      <c r="B372" s="14">
        <v>29.143133333333331</v>
      </c>
      <c r="C372" s="6">
        <f t="shared" si="119"/>
        <v>-11.654688517252602</v>
      </c>
      <c r="D372" s="16">
        <f t="shared" si="134"/>
        <v>36.199999999967076</v>
      </c>
      <c r="E372" s="17">
        <f t="shared" si="135"/>
        <v>363</v>
      </c>
      <c r="F372" s="17">
        <f t="shared" si="120"/>
        <v>362</v>
      </c>
      <c r="G372" s="17">
        <f t="shared" si="136"/>
        <v>1.7675781250016076</v>
      </c>
      <c r="H372" t="s">
        <v>418</v>
      </c>
      <c r="I372" s="19">
        <f t="shared" si="121"/>
        <v>54.423146775072716</v>
      </c>
      <c r="J372" s="19">
        <f t="shared" si="122"/>
        <v>0.56574585635307661</v>
      </c>
      <c r="K372" s="35">
        <f t="shared" si="123"/>
        <v>0.27793892771478534</v>
      </c>
      <c r="L372" s="7">
        <f t="shared" si="115"/>
        <v>-3.2392916293350096</v>
      </c>
      <c r="M372" t="s">
        <v>2466</v>
      </c>
      <c r="N372" s="17">
        <f t="shared" si="124"/>
        <v>44.743190694773823</v>
      </c>
      <c r="O372" s="32">
        <f t="shared" si="125"/>
        <v>0.33357545318050702</v>
      </c>
      <c r="P372" s="7">
        <f t="shared" si="116"/>
        <v>-3.8877180038201882</v>
      </c>
      <c r="Q372" t="s">
        <v>4514</v>
      </c>
      <c r="R372" s="17">
        <f t="shared" si="126"/>
        <v>45.382157767676901</v>
      </c>
      <c r="S372" s="32">
        <f t="shared" si="127"/>
        <v>0.1959786827337297</v>
      </c>
      <c r="T372" s="7">
        <f t="shared" si="117"/>
        <v>-2.2840705032830901</v>
      </c>
      <c r="U372" t="s">
        <v>6562</v>
      </c>
      <c r="V372" s="17">
        <f t="shared" si="128"/>
        <v>45.503148007511257</v>
      </c>
      <c r="W372" s="32">
        <f t="shared" si="129"/>
        <v>7.4064009851670401E-2</v>
      </c>
      <c r="X372" s="7">
        <f t="shared" si="118"/>
        <v>-0.86319296515994659</v>
      </c>
      <c r="Y372" t="s">
        <v>8610</v>
      </c>
      <c r="Z372" s="17">
        <f t="shared" si="130"/>
        <v>46.141376148786598</v>
      </c>
      <c r="AA372" s="32">
        <f t="shared" si="131"/>
        <v>45.442468154687148</v>
      </c>
      <c r="AB372" s="19">
        <f t="shared" si="132"/>
        <v>0.56574585635307661</v>
      </c>
      <c r="AC372" s="16"/>
      <c r="AD372" s="17">
        <f t="shared" si="133"/>
        <v>1.7675781250016076</v>
      </c>
      <c r="AE372" s="38"/>
    </row>
    <row r="373" spans="1:31" x14ac:dyDescent="0.25">
      <c r="A373" s="47">
        <v>3082.299999999967</v>
      </c>
      <c r="B373" s="14">
        <v>30.241566666666664</v>
      </c>
      <c r="C373" s="6">
        <f t="shared" si="119"/>
        <v>-10.556255183919269</v>
      </c>
      <c r="D373" s="16">
        <f t="shared" si="134"/>
        <v>36.299999999966985</v>
      </c>
      <c r="E373" s="17">
        <f t="shared" si="135"/>
        <v>364</v>
      </c>
      <c r="F373" s="17">
        <f t="shared" si="120"/>
        <v>363</v>
      </c>
      <c r="G373" s="17">
        <f t="shared" si="136"/>
        <v>1.772460937501612</v>
      </c>
      <c r="H373" t="s">
        <v>419</v>
      </c>
      <c r="I373" s="19">
        <f t="shared" si="121"/>
        <v>9.5406871466071497</v>
      </c>
      <c r="J373" s="19">
        <f t="shared" si="122"/>
        <v>0.56418732782317838</v>
      </c>
      <c r="K373" s="35">
        <f t="shared" si="123"/>
        <v>0.27931436563414158</v>
      </c>
      <c r="L373" s="7">
        <f t="shared" si="115"/>
        <v>-2.9485137201685294</v>
      </c>
      <c r="M373" t="s">
        <v>2467</v>
      </c>
      <c r="N373" s="17">
        <f t="shared" si="124"/>
        <v>36.522632880753292</v>
      </c>
      <c r="O373" s="32">
        <f t="shared" si="125"/>
        <v>0.33484536750269023</v>
      </c>
      <c r="P373" s="7">
        <f t="shared" si="116"/>
        <v>-3.5347131465116264</v>
      </c>
      <c r="Q373" t="s">
        <v>4515</v>
      </c>
      <c r="R373" s="17">
        <f t="shared" si="126"/>
        <v>34.152214032557154</v>
      </c>
      <c r="S373" s="32">
        <f t="shared" si="127"/>
        <v>0.19706005499096921</v>
      </c>
      <c r="T373" s="7">
        <f t="shared" si="117"/>
        <v>-2.0802162270418352</v>
      </c>
      <c r="U373" t="s">
        <v>6563</v>
      </c>
      <c r="V373" s="17">
        <f t="shared" si="128"/>
        <v>37.81672067436795</v>
      </c>
      <c r="W373" s="32">
        <f t="shared" si="129"/>
        <v>7.4725236171100218E-2</v>
      </c>
      <c r="X373" s="7">
        <f t="shared" si="118"/>
        <v>-0.78881866170076842</v>
      </c>
      <c r="Y373" t="s">
        <v>8611</v>
      </c>
      <c r="Z373" s="17">
        <f t="shared" si="130"/>
        <v>39.942036638499999</v>
      </c>
      <c r="AA373" s="32">
        <f t="shared" si="131"/>
        <v>37.108401056544594</v>
      </c>
      <c r="AB373" s="19">
        <f t="shared" si="132"/>
        <v>0.56418732782317838</v>
      </c>
      <c r="AC373" s="16"/>
      <c r="AD373" s="17">
        <f t="shared" si="133"/>
        <v>1.772460937501612</v>
      </c>
      <c r="AE373" s="38"/>
    </row>
    <row r="374" spans="1:31" x14ac:dyDescent="0.25">
      <c r="A374" s="47">
        <v>3082.3999999999669</v>
      </c>
      <c r="B374" s="14">
        <v>31.34</v>
      </c>
      <c r="C374" s="6">
        <f t="shared" si="119"/>
        <v>-9.4578218505859333</v>
      </c>
      <c r="D374" s="16">
        <f t="shared" si="134"/>
        <v>36.399999999966894</v>
      </c>
      <c r="E374" s="17">
        <f t="shared" si="135"/>
        <v>365</v>
      </c>
      <c r="F374" s="17">
        <f t="shared" si="120"/>
        <v>364</v>
      </c>
      <c r="G374" s="17">
        <f t="shared" si="136"/>
        <v>1.7773437500016165</v>
      </c>
      <c r="H374" t="s">
        <v>420</v>
      </c>
      <c r="I374" s="19">
        <f t="shared" si="121"/>
        <v>107.38360185719311</v>
      </c>
      <c r="J374" s="19">
        <f t="shared" si="122"/>
        <v>0.56263736263685094</v>
      </c>
      <c r="K374" s="35">
        <f t="shared" si="123"/>
        <v>0.28069188073073614</v>
      </c>
      <c r="L374" s="7">
        <f t="shared" si="115"/>
        <v>-2.6547338028572169</v>
      </c>
      <c r="M374" t="s">
        <v>2468</v>
      </c>
      <c r="N374" s="17">
        <f t="shared" si="124"/>
        <v>48.160247731653882</v>
      </c>
      <c r="O374" s="32">
        <f t="shared" si="125"/>
        <v>0.336117199641074</v>
      </c>
      <c r="P374" s="7">
        <f t="shared" si="116"/>
        <v>-3.1789365951231043</v>
      </c>
      <c r="Q374" t="s">
        <v>4516</v>
      </c>
      <c r="R374" s="17">
        <f t="shared" si="126"/>
        <v>52.246835895255316</v>
      </c>
      <c r="S374" s="32">
        <f t="shared" si="127"/>
        <v>0.198144782610579</v>
      </c>
      <c r="T374" s="7">
        <f t="shared" si="117"/>
        <v>-1.8740180545539338</v>
      </c>
      <c r="U374" t="s">
        <v>6564</v>
      </c>
      <c r="V374" s="17">
        <f t="shared" si="128"/>
        <v>42.487267230368559</v>
      </c>
      <c r="W374" s="32">
        <f t="shared" si="129"/>
        <v>7.5390750288365671E-2</v>
      </c>
      <c r="X374" s="7">
        <f t="shared" si="118"/>
        <v>-0.71303228540937258</v>
      </c>
      <c r="Y374" t="s">
        <v>8612</v>
      </c>
      <c r="Z374" s="17">
        <f t="shared" si="130"/>
        <v>34.008812478354542</v>
      </c>
      <c r="AA374" s="32">
        <f t="shared" si="131"/>
        <v>44.225790833908079</v>
      </c>
      <c r="AB374" s="19">
        <f t="shared" si="132"/>
        <v>0.56263736263685094</v>
      </c>
      <c r="AC374" s="16"/>
      <c r="AD374" s="17">
        <f t="shared" si="133"/>
        <v>1.7773437500016165</v>
      </c>
      <c r="AE374" s="38"/>
    </row>
    <row r="375" spans="1:31" x14ac:dyDescent="0.25">
      <c r="A375" s="47">
        <v>3082.4999999999668</v>
      </c>
      <c r="B375" s="14">
        <v>30.378700000000002</v>
      </c>
      <c r="C375" s="6">
        <f t="shared" si="119"/>
        <v>-10.419121850585931</v>
      </c>
      <c r="D375" s="16">
        <f t="shared" si="134"/>
        <v>36.499999999966803</v>
      </c>
      <c r="E375" s="17">
        <f t="shared" si="135"/>
        <v>366</v>
      </c>
      <c r="F375" s="17">
        <f t="shared" si="120"/>
        <v>365</v>
      </c>
      <c r="G375" s="17">
        <f t="shared" si="136"/>
        <v>1.7822265625016209</v>
      </c>
      <c r="H375" t="s">
        <v>421</v>
      </c>
      <c r="I375" s="19">
        <f t="shared" si="121"/>
        <v>70.958233320772436</v>
      </c>
      <c r="J375" s="19">
        <f t="shared" si="122"/>
        <v>0.56109589041044861</v>
      </c>
      <c r="K375" s="35">
        <f t="shared" si="123"/>
        <v>0.28207146003887229</v>
      </c>
      <c r="L375" s="7">
        <f t="shared" si="115"/>
        <v>-2.9389369127176908</v>
      </c>
      <c r="M375" t="s">
        <v>2469</v>
      </c>
      <c r="N375" s="17">
        <f t="shared" si="124"/>
        <v>28.906540819980158</v>
      </c>
      <c r="O375" s="32">
        <f t="shared" si="125"/>
        <v>0.33739093762468997</v>
      </c>
      <c r="P375" s="7">
        <f t="shared" si="116"/>
        <v>-3.5153172903950822</v>
      </c>
      <c r="Q375" t="s">
        <v>4517</v>
      </c>
      <c r="R375" s="17">
        <f t="shared" si="126"/>
        <v>31.974791239980501</v>
      </c>
      <c r="S375" s="32">
        <f t="shared" si="127"/>
        <v>0.19923286315537586</v>
      </c>
      <c r="T375" s="7">
        <f t="shared" si="117"/>
        <v>-2.0758314778569735</v>
      </c>
      <c r="U375" t="s">
        <v>6565</v>
      </c>
      <c r="V375" s="17">
        <f t="shared" si="128"/>
        <v>26.029678770152046</v>
      </c>
      <c r="W375" s="32">
        <f t="shared" si="129"/>
        <v>7.6060566136127328E-2</v>
      </c>
      <c r="X375" s="7">
        <f t="shared" si="118"/>
        <v>-0.79248430659686053</v>
      </c>
      <c r="Y375" t="s">
        <v>8613</v>
      </c>
      <c r="Z375" s="17">
        <f t="shared" si="130"/>
        <v>21.534197881021612</v>
      </c>
      <c r="AA375" s="32">
        <f t="shared" si="131"/>
        <v>27.111302177783578</v>
      </c>
      <c r="AB375" s="19">
        <f t="shared" si="132"/>
        <v>0.56109589041044861</v>
      </c>
      <c r="AC375" s="16"/>
      <c r="AD375" s="17">
        <f t="shared" si="133"/>
        <v>1.7822265625016209</v>
      </c>
      <c r="AE375" s="38"/>
    </row>
    <row r="376" spans="1:31" x14ac:dyDescent="0.25">
      <c r="A376" s="47">
        <v>3082.5999999999667</v>
      </c>
      <c r="B376" s="14">
        <v>29.417400000000001</v>
      </c>
      <c r="C376" s="6">
        <f t="shared" si="119"/>
        <v>-11.380421850585932</v>
      </c>
      <c r="D376" s="16">
        <f t="shared" si="134"/>
        <v>36.599999999966712</v>
      </c>
      <c r="E376" s="17">
        <f t="shared" si="135"/>
        <v>367</v>
      </c>
      <c r="F376" s="17">
        <f t="shared" si="120"/>
        <v>366</v>
      </c>
      <c r="G376" s="17">
        <f t="shared" si="136"/>
        <v>1.7871093750016254</v>
      </c>
      <c r="H376" t="s">
        <v>422</v>
      </c>
      <c r="I376" s="19">
        <f t="shared" si="121"/>
        <v>65.088020188860369</v>
      </c>
      <c r="J376" s="19">
        <f t="shared" si="122"/>
        <v>0.55956284152954572</v>
      </c>
      <c r="K376" s="35">
        <f t="shared" si="123"/>
        <v>0.28345309057342399</v>
      </c>
      <c r="L376" s="7">
        <f t="shared" si="115"/>
        <v>-3.2258157455779077</v>
      </c>
      <c r="M376" t="s">
        <v>2470</v>
      </c>
      <c r="N376" s="17">
        <f t="shared" si="124"/>
        <v>52.394061750600663</v>
      </c>
      <c r="O376" s="32">
        <f t="shared" si="125"/>
        <v>0.33866656946463086</v>
      </c>
      <c r="P376" s="7">
        <f t="shared" si="116"/>
        <v>-3.8541684271982635</v>
      </c>
      <c r="Q376" t="s">
        <v>4518</v>
      </c>
      <c r="R376" s="17">
        <f t="shared" si="126"/>
        <v>53.122667908093192</v>
      </c>
      <c r="S376" s="32">
        <f t="shared" si="127"/>
        <v>0.20032429411948677</v>
      </c>
      <c r="T376" s="7">
        <f t="shared" si="117"/>
        <v>-2.2797749740006101</v>
      </c>
      <c r="U376" t="s">
        <v>6566</v>
      </c>
      <c r="V376" s="17">
        <f t="shared" si="128"/>
        <v>47.946703062553304</v>
      </c>
      <c r="W376" s="32">
        <f t="shared" si="129"/>
        <v>7.6734697583615952E-2</v>
      </c>
      <c r="X376" s="7">
        <f t="shared" si="118"/>
        <v>-0.87327322907868654</v>
      </c>
      <c r="Y376" t="s">
        <v>8614</v>
      </c>
      <c r="Z376" s="17">
        <f t="shared" si="130"/>
        <v>41.915027746707366</v>
      </c>
      <c r="AA376" s="32">
        <f t="shared" si="131"/>
        <v>48.844615116988635</v>
      </c>
      <c r="AB376" s="19">
        <f t="shared" si="132"/>
        <v>0.55956284152954572</v>
      </c>
      <c r="AC376" s="16"/>
      <c r="AD376" s="17">
        <f t="shared" si="133"/>
        <v>1.7871093750016254</v>
      </c>
      <c r="AE376" s="38"/>
    </row>
    <row r="377" spans="1:31" x14ac:dyDescent="0.25">
      <c r="A377" s="47">
        <v>3082.6999999999666</v>
      </c>
      <c r="B377" s="14">
        <v>28.456099999999999</v>
      </c>
      <c r="C377" s="6">
        <f t="shared" si="119"/>
        <v>-12.341721850585934</v>
      </c>
      <c r="D377" s="16">
        <f t="shared" si="134"/>
        <v>36.699999999966622</v>
      </c>
      <c r="E377" s="17">
        <f t="shared" si="135"/>
        <v>368</v>
      </c>
      <c r="F377" s="17">
        <f t="shared" si="120"/>
        <v>367</v>
      </c>
      <c r="G377" s="17">
        <f t="shared" si="136"/>
        <v>1.7919921875016298</v>
      </c>
      <c r="H377" t="s">
        <v>423</v>
      </c>
      <c r="I377" s="19">
        <f t="shared" si="121"/>
        <v>40.828698716781098</v>
      </c>
      <c r="J377" s="19">
        <f t="shared" si="122"/>
        <v>0.55803814713845701</v>
      </c>
      <c r="K377" s="35">
        <f t="shared" si="123"/>
        <v>0.28483675932995867</v>
      </c>
      <c r="L377" s="7">
        <f t="shared" si="115"/>
        <v>-3.5153760564726375</v>
      </c>
      <c r="M377" t="s">
        <v>2471</v>
      </c>
      <c r="N377" s="17">
        <f t="shared" si="124"/>
        <v>51.324345113792248</v>
      </c>
      <c r="O377" s="32">
        <f t="shared" si="125"/>
        <v>0.33994408315416424</v>
      </c>
      <c r="P377" s="7">
        <f t="shared" si="116"/>
        <v>-4.1954953190411501</v>
      </c>
      <c r="Q377" t="s">
        <v>4519</v>
      </c>
      <c r="R377" s="17">
        <f t="shared" si="126"/>
        <v>50.409760248709318</v>
      </c>
      <c r="S377" s="32">
        <f t="shared" si="127"/>
        <v>0.2014190729280812</v>
      </c>
      <c r="T377" s="7">
        <f t="shared" si="117"/>
        <v>-2.4858581734812613</v>
      </c>
      <c r="U377" t="s">
        <v>6567</v>
      </c>
      <c r="V377" s="17">
        <f t="shared" si="128"/>
        <v>53.146411284445605</v>
      </c>
      <c r="W377" s="32">
        <f t="shared" si="129"/>
        <v>7.741315843566883E-2</v>
      </c>
      <c r="X377" s="7">
        <f t="shared" si="118"/>
        <v>-0.95541166898836483</v>
      </c>
      <c r="Y377" t="s">
        <v>8615</v>
      </c>
      <c r="Z377" s="17">
        <f t="shared" si="130"/>
        <v>54.584403762117148</v>
      </c>
      <c r="AA377" s="32">
        <f t="shared" si="131"/>
        <v>52.36623010226608</v>
      </c>
      <c r="AB377" s="19">
        <f t="shared" si="132"/>
        <v>0.55803814713845701</v>
      </c>
      <c r="AC377" s="16"/>
      <c r="AD377" s="17">
        <f t="shared" si="133"/>
        <v>1.7919921875016298</v>
      </c>
      <c r="AE377" s="38"/>
    </row>
    <row r="378" spans="1:31" x14ac:dyDescent="0.25">
      <c r="A378" s="47">
        <v>3082.7999999999665</v>
      </c>
      <c r="B378" s="14">
        <v>27.494800000000001</v>
      </c>
      <c r="C378" s="6">
        <f t="shared" si="119"/>
        <v>-13.303021850585932</v>
      </c>
      <c r="D378" s="16">
        <f t="shared" si="134"/>
        <v>36.799999999966531</v>
      </c>
      <c r="E378" s="17">
        <f t="shared" si="135"/>
        <v>369</v>
      </c>
      <c r="F378" s="17">
        <f t="shared" si="120"/>
        <v>368</v>
      </c>
      <c r="G378" s="17">
        <f t="shared" si="136"/>
        <v>1.7968750000016342</v>
      </c>
      <c r="H378" t="s">
        <v>424</v>
      </c>
      <c r="I378" s="19">
        <f t="shared" si="121"/>
        <v>81.988425643377326</v>
      </c>
      <c r="J378" s="19">
        <f t="shared" si="122"/>
        <v>0.55652173912992864</v>
      </c>
      <c r="K378" s="35">
        <f t="shared" si="123"/>
        <v>0.2862224532848589</v>
      </c>
      <c r="L378" s="7">
        <f t="shared" si="115"/>
        <v>-3.807623550176789</v>
      </c>
      <c r="M378" t="s">
        <v>2472</v>
      </c>
      <c r="N378" s="17">
        <f t="shared" si="124"/>
        <v>67.77982791075631</v>
      </c>
      <c r="O378" s="32">
        <f t="shared" si="125"/>
        <v>0.34122346666884451</v>
      </c>
      <c r="P378" s="7">
        <f t="shared" si="116"/>
        <v>-4.5393032330283187</v>
      </c>
      <c r="Q378" t="s">
        <v>4520</v>
      </c>
      <c r="R378" s="17">
        <f t="shared" si="126"/>
        <v>67.94663138419557</v>
      </c>
      <c r="S378" s="32">
        <f t="shared" si="127"/>
        <v>0.20251719693710532</v>
      </c>
      <c r="T378" s="7">
        <f t="shared" si="117"/>
        <v>-2.6940906959737263</v>
      </c>
      <c r="U378" t="s">
        <v>6568</v>
      </c>
      <c r="V378" s="17">
        <f t="shared" si="128"/>
        <v>64.262930061383884</v>
      </c>
      <c r="W378" s="32">
        <f t="shared" si="129"/>
        <v>7.809596243176474E-2</v>
      </c>
      <c r="X378" s="7">
        <f t="shared" si="118"/>
        <v>-1.0389122946723044</v>
      </c>
      <c r="Y378" t="s">
        <v>8616</v>
      </c>
      <c r="Z378" s="17">
        <f t="shared" si="130"/>
        <v>59.301830329012923</v>
      </c>
      <c r="AA378" s="32">
        <f t="shared" si="131"/>
        <v>64.822804921337166</v>
      </c>
      <c r="AB378" s="19">
        <f t="shared" si="132"/>
        <v>0.55652173912992864</v>
      </c>
      <c r="AC378" s="16"/>
      <c r="AD378" s="17">
        <f t="shared" si="133"/>
        <v>1.7968750000016342</v>
      </c>
      <c r="AE378" s="38"/>
    </row>
    <row r="379" spans="1:31" x14ac:dyDescent="0.25">
      <c r="A379" s="47">
        <v>3082.8999999999664</v>
      </c>
      <c r="B379" s="14">
        <v>25.541700000000002</v>
      </c>
      <c r="C379" s="6">
        <f t="shared" si="119"/>
        <v>-15.256121850585931</v>
      </c>
      <c r="D379" s="16">
        <f t="shared" si="134"/>
        <v>36.89999999996644</v>
      </c>
      <c r="E379" s="17">
        <f t="shared" si="135"/>
        <v>370</v>
      </c>
      <c r="F379" s="17">
        <f t="shared" si="120"/>
        <v>369</v>
      </c>
      <c r="G379" s="17">
        <f t="shared" si="136"/>
        <v>1.8017578125016387</v>
      </c>
      <c r="H379" t="s">
        <v>425</v>
      </c>
      <c r="I379" s="19">
        <f t="shared" si="121"/>
        <v>122.33087823297305</v>
      </c>
      <c r="J379" s="19">
        <f t="shared" si="122"/>
        <v>0.55501355013499654</v>
      </c>
      <c r="K379" s="35">
        <f t="shared" si="123"/>
        <v>0.2876101593954456</v>
      </c>
      <c r="L379" s="7">
        <f t="shared" si="115"/>
        <v>-4.3878156372033601</v>
      </c>
      <c r="M379" t="s">
        <v>2473</v>
      </c>
      <c r="N379" s="17">
        <f t="shared" si="124"/>
        <v>65.570077733313894</v>
      </c>
      <c r="O379" s="32">
        <f t="shared" si="125"/>
        <v>0.34250470796662702</v>
      </c>
      <c r="P379" s="7">
        <f t="shared" si="116"/>
        <v>-5.2252935591382119</v>
      </c>
      <c r="Q379" t="s">
        <v>4521</v>
      </c>
      <c r="R379" s="17">
        <f t="shared" si="126"/>
        <v>69.951910731964915</v>
      </c>
      <c r="S379" s="32">
        <f t="shared" si="127"/>
        <v>0.20361866343301899</v>
      </c>
      <c r="T379" s="7">
        <f t="shared" si="117"/>
        <v>-3.1064311403875835</v>
      </c>
      <c r="U379" t="s">
        <v>6569</v>
      </c>
      <c r="V379" s="17">
        <f t="shared" si="128"/>
        <v>59.751190591218005</v>
      </c>
      <c r="W379" s="32">
        <f t="shared" si="129"/>
        <v>7.8783123245057235E-2</v>
      </c>
      <c r="X379" s="7">
        <f t="shared" si="118"/>
        <v>-1.201924927996322</v>
      </c>
      <c r="Y379" t="s">
        <v>8617</v>
      </c>
      <c r="Z379" s="17">
        <f t="shared" si="130"/>
        <v>50.19028725410886</v>
      </c>
      <c r="AA379" s="32">
        <f t="shared" si="131"/>
        <v>61.365866577651417</v>
      </c>
      <c r="AB379" s="19">
        <f t="shared" si="132"/>
        <v>0.55501355013499654</v>
      </c>
      <c r="AC379" s="16"/>
      <c r="AD379" s="17">
        <f t="shared" si="133"/>
        <v>1.8017578125016387</v>
      </c>
      <c r="AE379" s="38"/>
    </row>
    <row r="380" spans="1:31" x14ac:dyDescent="0.25">
      <c r="A380" s="47">
        <v>3082.9999999999663</v>
      </c>
      <c r="B380" s="14">
        <v>23.588600000000003</v>
      </c>
      <c r="C380" s="6">
        <f t="shared" si="119"/>
        <v>-17.20922185058593</v>
      </c>
      <c r="D380" s="16">
        <f t="shared" si="134"/>
        <v>36.999999999966349</v>
      </c>
      <c r="E380" s="17">
        <f t="shared" si="135"/>
        <v>371</v>
      </c>
      <c r="F380" s="17">
        <f t="shared" si="120"/>
        <v>370</v>
      </c>
      <c r="G380" s="17">
        <f t="shared" si="136"/>
        <v>1.8066406250016431</v>
      </c>
      <c r="H380" t="s">
        <v>426</v>
      </c>
      <c r="I380" s="19">
        <f t="shared" si="121"/>
        <v>72.30416230166125</v>
      </c>
      <c r="J380" s="19">
        <f t="shared" si="122"/>
        <v>0.55351351351301015</v>
      </c>
      <c r="K380" s="35">
        <f t="shared" si="123"/>
        <v>0.28899986460010008</v>
      </c>
      <c r="L380" s="7">
        <f t="shared" si="115"/>
        <v>-4.9734627846924173</v>
      </c>
      <c r="M380" t="s">
        <v>2474</v>
      </c>
      <c r="N380" s="17">
        <f t="shared" si="124"/>
        <v>49.171021814568981</v>
      </c>
      <c r="O380" s="32">
        <f t="shared" si="125"/>
        <v>0.3437877949879804</v>
      </c>
      <c r="P380" s="7">
        <f t="shared" si="116"/>
        <v>-5.9163204334719079</v>
      </c>
      <c r="Q380" t="s">
        <v>4522</v>
      </c>
      <c r="R380" s="17">
        <f t="shared" si="126"/>
        <v>50.243964331261452</v>
      </c>
      <c r="S380" s="32">
        <f t="shared" si="127"/>
        <v>0.20472346963253335</v>
      </c>
      <c r="T380" s="7">
        <f t="shared" si="117"/>
        <v>-3.5231316069279579</v>
      </c>
      <c r="U380" t="s">
        <v>6570</v>
      </c>
      <c r="V380" s="17">
        <f t="shared" si="128"/>
        <v>45.746245780594371</v>
      </c>
      <c r="W380" s="32">
        <f t="shared" si="129"/>
        <v>7.9474654481406198E-2</v>
      </c>
      <c r="X380" s="7">
        <f t="shared" si="118"/>
        <v>-1.3676969604691827</v>
      </c>
      <c r="Y380" t="s">
        <v>8618</v>
      </c>
      <c r="Z380" s="17">
        <f t="shared" si="130"/>
        <v>41.001768427961181</v>
      </c>
      <c r="AA380" s="32">
        <f t="shared" si="131"/>
        <v>46.540750088596496</v>
      </c>
      <c r="AB380" s="19">
        <f t="shared" si="132"/>
        <v>0.55351351351301015</v>
      </c>
      <c r="AC380" s="16"/>
      <c r="AD380" s="17">
        <f t="shared" si="133"/>
        <v>1.8066406250016431</v>
      </c>
      <c r="AE380" s="38"/>
    </row>
    <row r="381" spans="1:31" x14ac:dyDescent="0.25">
      <c r="A381" s="47">
        <v>3083.0999999999663</v>
      </c>
      <c r="B381" s="14">
        <v>21.6355</v>
      </c>
      <c r="C381" s="6">
        <f t="shared" si="119"/>
        <v>-19.162321850585933</v>
      </c>
      <c r="D381" s="16">
        <f t="shared" si="134"/>
        <v>37.099999999966258</v>
      </c>
      <c r="E381" s="17">
        <f t="shared" si="135"/>
        <v>372</v>
      </c>
      <c r="F381" s="17">
        <f t="shared" si="120"/>
        <v>371</v>
      </c>
      <c r="G381" s="17">
        <f t="shared" si="136"/>
        <v>1.8115234375016476</v>
      </c>
      <c r="H381" t="s">
        <v>427</v>
      </c>
      <c r="I381" s="19">
        <f t="shared" si="121"/>
        <v>41.798476382849593</v>
      </c>
      <c r="J381" s="19">
        <f t="shared" si="122"/>
        <v>0.55202156334181596</v>
      </c>
      <c r="K381" s="35">
        <f t="shared" si="123"/>
        <v>0.29039155581838805</v>
      </c>
      <c r="L381" s="7">
        <f t="shared" si="115"/>
        <v>-5.5645764552843415</v>
      </c>
      <c r="M381" t="s">
        <v>2475</v>
      </c>
      <c r="N381" s="17">
        <f t="shared" si="124"/>
        <v>49.039940212882073</v>
      </c>
      <c r="O381" s="32">
        <f t="shared" si="125"/>
        <v>0.34507271565600128</v>
      </c>
      <c r="P381" s="7">
        <f t="shared" si="116"/>
        <v>-6.6123944392560201</v>
      </c>
      <c r="Q381" t="s">
        <v>4523</v>
      </c>
      <c r="R381" s="17">
        <f t="shared" si="126"/>
        <v>48.249081719027437</v>
      </c>
      <c r="S381" s="32">
        <f t="shared" si="127"/>
        <v>0.20583161268235278</v>
      </c>
      <c r="T381" s="7">
        <f t="shared" si="117"/>
        <v>-3.9442116092443893</v>
      </c>
      <c r="U381" t="s">
        <v>6571</v>
      </c>
      <c r="V381" s="17">
        <f t="shared" si="128"/>
        <v>47.397683505464897</v>
      </c>
      <c r="W381" s="32">
        <f t="shared" si="129"/>
        <v>8.0170569678408549E-2</v>
      </c>
      <c r="X381" s="7">
        <f t="shared" si="118"/>
        <v>-1.5362542591224901</v>
      </c>
      <c r="Y381" t="s">
        <v>8619</v>
      </c>
      <c r="Z381" s="17">
        <f t="shared" si="130"/>
        <v>45.434759146687199</v>
      </c>
      <c r="AA381" s="32">
        <f t="shared" si="131"/>
        <v>47.530366146015403</v>
      </c>
      <c r="AB381" s="19">
        <f t="shared" si="132"/>
        <v>0.55202156334181596</v>
      </c>
      <c r="AC381" s="16"/>
      <c r="AD381" s="17">
        <f t="shared" si="133"/>
        <v>1.8115234375016476</v>
      </c>
      <c r="AE381" s="38"/>
    </row>
    <row r="382" spans="1:31" x14ac:dyDescent="0.25">
      <c r="A382" s="47">
        <v>3083.1999999999662</v>
      </c>
      <c r="B382" s="14">
        <v>22.184674999999999</v>
      </c>
      <c r="C382" s="6">
        <f t="shared" si="119"/>
        <v>-18.613146850585935</v>
      </c>
      <c r="D382" s="16">
        <f t="shared" si="134"/>
        <v>37.199999999966167</v>
      </c>
      <c r="E382" s="17">
        <f t="shared" si="135"/>
        <v>373</v>
      </c>
      <c r="F382" s="17">
        <f t="shared" si="120"/>
        <v>372</v>
      </c>
      <c r="G382" s="17">
        <f t="shared" si="136"/>
        <v>1.816406250001652</v>
      </c>
      <c r="H382" t="s">
        <v>428</v>
      </c>
      <c r="I382" s="19">
        <f t="shared" si="121"/>
        <v>54.275172631101825</v>
      </c>
      <c r="J382" s="19">
        <f t="shared" si="122"/>
        <v>0.55053763440810144</v>
      </c>
      <c r="K382" s="35">
        <f t="shared" si="123"/>
        <v>0.29178521995118134</v>
      </c>
      <c r="L382" s="7">
        <f t="shared" si="115"/>
        <v>-5.4310411477818548</v>
      </c>
      <c r="M382" t="s">
        <v>2476</v>
      </c>
      <c r="N382" s="17">
        <f t="shared" si="124"/>
        <v>45.430606458626748</v>
      </c>
      <c r="O382" s="32">
        <f t="shared" si="125"/>
        <v>0.34635945787652667</v>
      </c>
      <c r="P382" s="7">
        <f t="shared" si="116"/>
        <v>-6.4468394525451238</v>
      </c>
      <c r="Q382" t="s">
        <v>4524</v>
      </c>
      <c r="R382" s="17">
        <f t="shared" si="126"/>
        <v>46.053808619325615</v>
      </c>
      <c r="S382" s="32">
        <f t="shared" si="127"/>
        <v>0.20694308965891642</v>
      </c>
      <c r="T382" s="7">
        <f t="shared" si="117"/>
        <v>-3.8518621175353829</v>
      </c>
      <c r="U382" t="s">
        <v>6572</v>
      </c>
      <c r="V382" s="17">
        <f t="shared" si="128"/>
        <v>45.091031027741082</v>
      </c>
      <c r="W382" s="32">
        <f t="shared" si="129"/>
        <v>8.0870882304426628E-2</v>
      </c>
      <c r="X382" s="7">
        <f t="shared" si="118"/>
        <v>-1.5052616082687442</v>
      </c>
      <c r="Y382" t="s">
        <v>8620</v>
      </c>
      <c r="Z382" s="17">
        <f t="shared" si="130"/>
        <v>44.342509943617593</v>
      </c>
      <c r="AA382" s="32">
        <f t="shared" si="131"/>
        <v>45.229489012327761</v>
      </c>
      <c r="AB382" s="19">
        <f t="shared" si="132"/>
        <v>0.55053763440810144</v>
      </c>
      <c r="AC382" s="16"/>
      <c r="AD382" s="17">
        <f t="shared" si="133"/>
        <v>1.816406250001652</v>
      </c>
      <c r="AE382" s="38"/>
    </row>
    <row r="383" spans="1:31" x14ac:dyDescent="0.25">
      <c r="A383" s="47">
        <v>3083.2999999999661</v>
      </c>
      <c r="B383" s="14">
        <v>22.733849999999997</v>
      </c>
      <c r="C383" s="6">
        <f t="shared" si="119"/>
        <v>-18.063971850585936</v>
      </c>
      <c r="D383" s="16">
        <f t="shared" si="134"/>
        <v>37.299999999966076</v>
      </c>
      <c r="E383" s="17">
        <f t="shared" si="135"/>
        <v>374</v>
      </c>
      <c r="F383" s="17">
        <f t="shared" si="120"/>
        <v>373</v>
      </c>
      <c r="G383" s="17">
        <f t="shared" si="136"/>
        <v>1.8212890625016565</v>
      </c>
      <c r="H383" t="s">
        <v>429</v>
      </c>
      <c r="I383" s="19">
        <f t="shared" si="121"/>
        <v>44.479656766700884</v>
      </c>
      <c r="J383" s="19">
        <f t="shared" si="122"/>
        <v>0.5490616621978921</v>
      </c>
      <c r="K383" s="35">
        <f t="shared" si="123"/>
        <v>0.29318084388078269</v>
      </c>
      <c r="L383" s="7">
        <f t="shared" si="115"/>
        <v>-5.2960105109934883</v>
      </c>
      <c r="M383" t="s">
        <v>2477</v>
      </c>
      <c r="N383" s="17">
        <f t="shared" si="124"/>
        <v>40.355337903306037</v>
      </c>
      <c r="O383" s="32">
        <f t="shared" si="125"/>
        <v>0.34764800953824904</v>
      </c>
      <c r="P383" s="7">
        <f t="shared" si="116"/>
        <v>-6.2799038582111617</v>
      </c>
      <c r="Q383" t="s">
        <v>4525</v>
      </c>
      <c r="R383" s="17">
        <f t="shared" si="126"/>
        <v>40.533056022266308</v>
      </c>
      <c r="S383" s="32">
        <f t="shared" si="127"/>
        <v>0.208057897568144</v>
      </c>
      <c r="T383" s="7">
        <f t="shared" si="117"/>
        <v>-3.7583520049630454</v>
      </c>
      <c r="U383" t="s">
        <v>6573</v>
      </c>
      <c r="V383" s="17">
        <f t="shared" si="128"/>
        <v>39.637699074849486</v>
      </c>
      <c r="W383" s="32">
        <f t="shared" si="129"/>
        <v>8.1575605757616187E-2</v>
      </c>
      <c r="X383" s="7">
        <f t="shared" si="118"/>
        <v>-1.4735794461000749</v>
      </c>
      <c r="Y383" t="s">
        <v>8621</v>
      </c>
      <c r="Z383" s="17">
        <f t="shared" si="130"/>
        <v>38.448382624796601</v>
      </c>
      <c r="AA383" s="32">
        <f t="shared" si="131"/>
        <v>39.743618906304604</v>
      </c>
      <c r="AB383" s="19">
        <f t="shared" si="132"/>
        <v>0.5490616621978921</v>
      </c>
      <c r="AC383" s="16"/>
      <c r="AD383" s="17">
        <f t="shared" si="133"/>
        <v>1.8212890625016565</v>
      </c>
      <c r="AE383" s="38"/>
    </row>
    <row r="384" spans="1:31" x14ac:dyDescent="0.25">
      <c r="A384" s="47">
        <v>3083.399999999966</v>
      </c>
      <c r="B384" s="14">
        <v>23.283024999999995</v>
      </c>
      <c r="C384" s="6">
        <f t="shared" si="119"/>
        <v>-17.514796850585938</v>
      </c>
      <c r="D384" s="16">
        <f t="shared" si="134"/>
        <v>37.399999999965985</v>
      </c>
      <c r="E384" s="17">
        <f t="shared" si="135"/>
        <v>375</v>
      </c>
      <c r="F384" s="17">
        <f t="shared" si="120"/>
        <v>374</v>
      </c>
      <c r="G384" s="17">
        <f t="shared" si="136"/>
        <v>1.8261718750016609</v>
      </c>
      <c r="H384" t="s">
        <v>430</v>
      </c>
      <c r="I384" s="19">
        <f t="shared" si="121"/>
        <v>51.670181603894193</v>
      </c>
      <c r="J384" s="19">
        <f t="shared" si="122"/>
        <v>0.5475935828872025</v>
      </c>
      <c r="K384" s="35">
        <f t="shared" si="123"/>
        <v>0.29457841447104804</v>
      </c>
      <c r="L384" s="7">
        <f t="shared" si="115"/>
        <v>-5.1594810860281113</v>
      </c>
      <c r="M384" t="s">
        <v>2478</v>
      </c>
      <c r="N384" s="17">
        <f t="shared" si="124"/>
        <v>29.377423871501538</v>
      </c>
      <c r="O384" s="32">
        <f t="shared" si="125"/>
        <v>0.34893835851282917</v>
      </c>
      <c r="P384" s="7">
        <f t="shared" si="116"/>
        <v>-6.1115844627291276</v>
      </c>
      <c r="Q384" t="s">
        <v>4526</v>
      </c>
      <c r="R384" s="17">
        <f t="shared" si="126"/>
        <v>29.64156322168763</v>
      </c>
      <c r="S384" s="32">
        <f t="shared" si="127"/>
        <v>0.20917603334518223</v>
      </c>
      <c r="T384" s="7">
        <f t="shared" si="117"/>
        <v>-3.6636757300522569</v>
      </c>
      <c r="U384" t="s">
        <v>6574</v>
      </c>
      <c r="V384" s="17">
        <f t="shared" si="128"/>
        <v>28.602258149422692</v>
      </c>
      <c r="W384" s="32">
        <f t="shared" si="129"/>
        <v>8.2284753364952085E-2</v>
      </c>
      <c r="X384" s="7">
        <f t="shared" si="118"/>
        <v>-1.4412007390877035</v>
      </c>
      <c r="Y384" t="s">
        <v>8622</v>
      </c>
      <c r="Z384" s="17">
        <f t="shared" si="130"/>
        <v>28.304116487446308</v>
      </c>
      <c r="AA384" s="32">
        <f t="shared" si="131"/>
        <v>28.981340432514543</v>
      </c>
      <c r="AB384" s="19">
        <f t="shared" si="132"/>
        <v>0.5475935828872025</v>
      </c>
      <c r="AC384" s="16"/>
      <c r="AD384" s="17">
        <f t="shared" si="133"/>
        <v>1.8261718750016609</v>
      </c>
      <c r="AE384" s="38"/>
    </row>
    <row r="385" spans="1:31" x14ac:dyDescent="0.25">
      <c r="A385" s="47">
        <v>3083.4999999999659</v>
      </c>
      <c r="B385" s="14">
        <v>23.8322</v>
      </c>
      <c r="C385" s="6">
        <f t="shared" si="119"/>
        <v>-16.965621850585933</v>
      </c>
      <c r="D385" s="16">
        <f t="shared" si="134"/>
        <v>37.499999999965894</v>
      </c>
      <c r="E385" s="17">
        <f t="shared" si="135"/>
        <v>376</v>
      </c>
      <c r="F385" s="17">
        <f t="shared" si="120"/>
        <v>375</v>
      </c>
      <c r="G385" s="17">
        <f t="shared" si="136"/>
        <v>1.8310546875016653</v>
      </c>
      <c r="H385" t="s">
        <v>431</v>
      </c>
      <c r="I385" s="19">
        <f t="shared" si="121"/>
        <v>67.107936962710482</v>
      </c>
      <c r="J385" s="19">
        <f t="shared" si="122"/>
        <v>0.54613333333283665</v>
      </c>
      <c r="K385" s="35">
        <f t="shared" si="123"/>
        <v>0.29597791856751066</v>
      </c>
      <c r="L385" s="7">
        <f t="shared" si="115"/>
        <v>-5.021449442539903</v>
      </c>
      <c r="M385" t="s">
        <v>2479</v>
      </c>
      <c r="N385" s="17">
        <f t="shared" si="124"/>
        <v>28.833842687514469</v>
      </c>
      <c r="O385" s="32">
        <f t="shared" si="125"/>
        <v>0.35023049265501116</v>
      </c>
      <c r="P385" s="7">
        <f t="shared" si="116"/>
        <v>-5.9418780989293332</v>
      </c>
      <c r="Q385" t="s">
        <v>4527</v>
      </c>
      <c r="R385" s="17">
        <f t="shared" si="126"/>
        <v>31.753952063365482</v>
      </c>
      <c r="S385" s="32">
        <f t="shared" si="127"/>
        <v>0.21029749385415439</v>
      </c>
      <c r="T385" s="7">
        <f t="shared" si="117"/>
        <v>-3.5678277568555026</v>
      </c>
      <c r="U385" t="s">
        <v>6575</v>
      </c>
      <c r="V385" s="17">
        <f t="shared" si="128"/>
        <v>26.350091430589977</v>
      </c>
      <c r="W385" s="32">
        <f t="shared" si="129"/>
        <v>8.2998338381253464E-2</v>
      </c>
      <c r="X385" s="7">
        <f t="shared" si="118"/>
        <v>-1.4081184232033188</v>
      </c>
      <c r="Y385" t="s">
        <v>8623</v>
      </c>
      <c r="Z385" s="17">
        <f t="shared" si="130"/>
        <v>22.29389701574139</v>
      </c>
      <c r="AA385" s="32">
        <f t="shared" si="131"/>
        <v>27.307945799302829</v>
      </c>
      <c r="AB385" s="19">
        <f t="shared" si="132"/>
        <v>0.54613333333283665</v>
      </c>
      <c r="AC385" s="16"/>
      <c r="AD385" s="17">
        <f t="shared" si="133"/>
        <v>1.8310546875016653</v>
      </c>
      <c r="AE385" s="38"/>
    </row>
    <row r="386" spans="1:31" x14ac:dyDescent="0.25">
      <c r="A386" s="47">
        <v>3083.5999999999658</v>
      </c>
      <c r="B386" s="14">
        <v>23.648980000000002</v>
      </c>
      <c r="C386" s="6">
        <f t="shared" si="119"/>
        <v>-17.148841850585931</v>
      </c>
      <c r="D386" s="16">
        <f t="shared" si="134"/>
        <v>37.599999999965803</v>
      </c>
      <c r="E386" s="17">
        <f t="shared" si="135"/>
        <v>377</v>
      </c>
      <c r="F386" s="17">
        <f t="shared" si="120"/>
        <v>376</v>
      </c>
      <c r="G386" s="17">
        <f t="shared" si="136"/>
        <v>1.8359375000016698</v>
      </c>
      <c r="H386" t="s">
        <v>432</v>
      </c>
      <c r="I386" s="19">
        <f t="shared" si="121"/>
        <v>28.833151003383751</v>
      </c>
      <c r="J386" s="19">
        <f t="shared" si="122"/>
        <v>0.54468085106333441</v>
      </c>
      <c r="K386" s="35">
        <f t="shared" si="123"/>
        <v>0.29737934299750507</v>
      </c>
      <c r="L386" s="7">
        <f t="shared" si="115"/>
        <v>-5.099711322695363</v>
      </c>
      <c r="M386" t="s">
        <v>2480</v>
      </c>
      <c r="N386" s="17">
        <f t="shared" si="124"/>
        <v>21.061114368378867</v>
      </c>
      <c r="O386" s="32">
        <f t="shared" si="125"/>
        <v>0.35152439980273642</v>
      </c>
      <c r="P386" s="7">
        <f t="shared" si="116"/>
        <v>-6.0282363388392675</v>
      </c>
      <c r="Q386" t="s">
        <v>4528</v>
      </c>
      <c r="R386" s="17">
        <f t="shared" si="126"/>
        <v>20.870506915395818</v>
      </c>
      <c r="S386" s="32">
        <f t="shared" si="127"/>
        <v>0.21142227588791154</v>
      </c>
      <c r="T386" s="7">
        <f t="shared" si="117"/>
        <v>-3.6256471728927422</v>
      </c>
      <c r="U386" t="s">
        <v>6576</v>
      </c>
      <c r="V386" s="17">
        <f t="shared" si="128"/>
        <v>17.47366283801804</v>
      </c>
      <c r="W386" s="32">
        <f t="shared" si="129"/>
        <v>8.3716373988207346E-2</v>
      </c>
      <c r="X386" s="7">
        <f t="shared" si="118"/>
        <v>-1.4356388578282735</v>
      </c>
      <c r="Y386" t="s">
        <v>8624</v>
      </c>
      <c r="Z386" s="17">
        <f t="shared" si="130"/>
        <v>12.80590275114554</v>
      </c>
      <c r="AA386" s="32">
        <f t="shared" si="131"/>
        <v>18.052796718234568</v>
      </c>
      <c r="AB386" s="19">
        <f t="shared" si="132"/>
        <v>0.54468085106333441</v>
      </c>
      <c r="AC386" s="16"/>
      <c r="AD386" s="17">
        <f t="shared" si="133"/>
        <v>1.8359375000016698</v>
      </c>
      <c r="AE386" s="38"/>
    </row>
    <row r="387" spans="1:31" x14ac:dyDescent="0.25">
      <c r="A387" s="47">
        <v>3083.6999999999657</v>
      </c>
      <c r="B387" s="14">
        <v>23.465760000000003</v>
      </c>
      <c r="C387" s="6">
        <f t="shared" si="119"/>
        <v>-17.33206185058593</v>
      </c>
      <c r="D387" s="16">
        <f t="shared" si="134"/>
        <v>37.699999999965712</v>
      </c>
      <c r="E387" s="17">
        <f t="shared" si="135"/>
        <v>378</v>
      </c>
      <c r="F387" s="17">
        <f t="shared" si="120"/>
        <v>377</v>
      </c>
      <c r="G387" s="17">
        <f t="shared" si="136"/>
        <v>1.8408203125016742</v>
      </c>
      <c r="H387" t="s">
        <v>433</v>
      </c>
      <c r="I387" s="19">
        <f t="shared" si="121"/>
        <v>38.507296412486035</v>
      </c>
      <c r="J387" s="19">
        <f t="shared" si="122"/>
        <v>0.54323607427006293</v>
      </c>
      <c r="K387" s="35">
        <f t="shared" si="123"/>
        <v>0.29878267457029073</v>
      </c>
      <c r="L387" s="7">
        <f t="shared" si="115"/>
        <v>-5.1785197955357667</v>
      </c>
      <c r="M387" t="s">
        <v>2481</v>
      </c>
      <c r="N387" s="17">
        <f t="shared" si="124"/>
        <v>19.004525524304714</v>
      </c>
      <c r="O387" s="32">
        <f t="shared" si="125"/>
        <v>0.352820067777258</v>
      </c>
      <c r="P387" s="7">
        <f t="shared" si="116"/>
        <v>-6.1150992368433554</v>
      </c>
      <c r="Q387" t="s">
        <v>4529</v>
      </c>
      <c r="R387" s="17">
        <f t="shared" si="126"/>
        <v>19.926904242154318</v>
      </c>
      <c r="S387" s="32">
        <f t="shared" si="127"/>
        <v>0.21255037616778594</v>
      </c>
      <c r="T387" s="7">
        <f t="shared" si="117"/>
        <v>-3.6839362661053716</v>
      </c>
      <c r="U387" t="s">
        <v>6577</v>
      </c>
      <c r="V387" s="17">
        <f t="shared" si="128"/>
        <v>16.90354338692158</v>
      </c>
      <c r="W387" s="32">
        <f t="shared" si="129"/>
        <v>8.4438873293390976E-2</v>
      </c>
      <c r="X387" s="7">
        <f t="shared" si="118"/>
        <v>-1.4634997745148408</v>
      </c>
      <c r="Y387" t="s">
        <v>8625</v>
      </c>
      <c r="Z387" s="17">
        <f t="shared" si="130"/>
        <v>13.887885378269385</v>
      </c>
      <c r="AA387" s="32">
        <f t="shared" si="131"/>
        <v>17.430714632912498</v>
      </c>
      <c r="AB387" s="19">
        <f t="shared" si="132"/>
        <v>0.54323607427006293</v>
      </c>
      <c r="AC387" s="16"/>
      <c r="AD387" s="17">
        <f t="shared" si="133"/>
        <v>1.8408203125016742</v>
      </c>
      <c r="AE387" s="38"/>
    </row>
    <row r="388" spans="1:31" x14ac:dyDescent="0.25">
      <c r="A388" s="47">
        <v>3083.7999999999656</v>
      </c>
      <c r="B388" s="14">
        <v>23.282540000000004</v>
      </c>
      <c r="C388" s="6">
        <f t="shared" si="119"/>
        <v>-17.515281850585929</v>
      </c>
      <c r="D388" s="16">
        <f t="shared" si="134"/>
        <v>37.799999999965621</v>
      </c>
      <c r="E388" s="17">
        <f t="shared" si="135"/>
        <v>379</v>
      </c>
      <c r="F388" s="17">
        <f t="shared" si="120"/>
        <v>378</v>
      </c>
      <c r="G388" s="17">
        <f t="shared" si="136"/>
        <v>1.8457031250016787</v>
      </c>
      <c r="H388" t="s">
        <v>434</v>
      </c>
      <c r="I388" s="19">
        <f t="shared" si="121"/>
        <v>54.760522904551138</v>
      </c>
      <c r="J388" s="19">
        <f t="shared" si="122"/>
        <v>0.54179894179844901</v>
      </c>
      <c r="K388" s="35">
        <f t="shared" si="123"/>
        <v>0.30018790007717661</v>
      </c>
      <c r="L388" s="7">
        <f t="shared" si="115"/>
        <v>-5.2578756779872737</v>
      </c>
      <c r="M388" t="s">
        <v>2482</v>
      </c>
      <c r="N388" s="17">
        <f t="shared" si="124"/>
        <v>39.896651085960542</v>
      </c>
      <c r="O388" s="32">
        <f t="shared" si="125"/>
        <v>0.35411748438325558</v>
      </c>
      <c r="P388" s="7">
        <f t="shared" si="116"/>
        <v>-6.2024675471931827</v>
      </c>
      <c r="Q388" t="s">
        <v>4530</v>
      </c>
      <c r="R388" s="17">
        <f t="shared" si="126"/>
        <v>40.822706611636839</v>
      </c>
      <c r="S388" s="32">
        <f t="shared" si="127"/>
        <v>0.21368179134334703</v>
      </c>
      <c r="T388" s="7">
        <f t="shared" si="117"/>
        <v>-3.7426968017168156</v>
      </c>
      <c r="U388" t="s">
        <v>6578</v>
      </c>
      <c r="V388" s="17">
        <f t="shared" si="128"/>
        <v>37.277315879602433</v>
      </c>
      <c r="W388" s="32">
        <f t="shared" si="129"/>
        <v>8.5165849329293372E-2</v>
      </c>
      <c r="X388" s="7">
        <f t="shared" si="118"/>
        <v>-1.491703855047108</v>
      </c>
      <c r="Y388" t="s">
        <v>8626</v>
      </c>
      <c r="Z388" s="17">
        <f t="shared" si="130"/>
        <v>32.521068257662527</v>
      </c>
      <c r="AA388" s="32">
        <f t="shared" si="131"/>
        <v>37.629435458715584</v>
      </c>
      <c r="AB388" s="19">
        <f t="shared" si="132"/>
        <v>0.54179894179844901</v>
      </c>
      <c r="AC388" s="16"/>
      <c r="AD388" s="17">
        <f t="shared" si="133"/>
        <v>1.8457031250016787</v>
      </c>
      <c r="AE388" s="38"/>
    </row>
    <row r="389" spans="1:31" x14ac:dyDescent="0.25">
      <c r="A389" s="47">
        <v>3083.8999999999655</v>
      </c>
      <c r="B389" s="14">
        <v>23.099320000000006</v>
      </c>
      <c r="C389" s="6">
        <f t="shared" si="119"/>
        <v>-17.698501850585927</v>
      </c>
      <c r="D389" s="16">
        <f t="shared" si="134"/>
        <v>37.89999999996553</v>
      </c>
      <c r="E389" s="17">
        <f t="shared" si="135"/>
        <v>380</v>
      </c>
      <c r="F389" s="17">
        <f t="shared" si="120"/>
        <v>379</v>
      </c>
      <c r="G389" s="17">
        <f t="shared" si="136"/>
        <v>1.8505859375016831</v>
      </c>
      <c r="H389" t="s">
        <v>435</v>
      </c>
      <c r="I389" s="19">
        <f t="shared" si="121"/>
        <v>37.316614896568794</v>
      </c>
      <c r="J389" s="19">
        <f t="shared" si="122"/>
        <v>0.54036939313935017</v>
      </c>
      <c r="K389" s="35">
        <f t="shared" si="123"/>
        <v>0.30159500629164482</v>
      </c>
      <c r="L389" s="7">
        <f t="shared" si="115"/>
        <v>-5.3377797769801498</v>
      </c>
      <c r="M389" t="s">
        <v>2483</v>
      </c>
      <c r="N389" s="17">
        <f t="shared" si="124"/>
        <v>40.274571772716186</v>
      </c>
      <c r="O389" s="32">
        <f t="shared" si="125"/>
        <v>0.3554166374089498</v>
      </c>
      <c r="P389" s="7">
        <f t="shared" si="116"/>
        <v>-6.2903420149113254</v>
      </c>
      <c r="Q389" t="s">
        <v>4531</v>
      </c>
      <c r="R389" s="17">
        <f t="shared" si="126"/>
        <v>39.739913189948155</v>
      </c>
      <c r="S389" s="32">
        <f t="shared" si="127"/>
        <v>0.2148165179921589</v>
      </c>
      <c r="T389" s="7">
        <f t="shared" si="117"/>
        <v>-3.8019305412206492</v>
      </c>
      <c r="U389" t="s">
        <v>6579</v>
      </c>
      <c r="V389" s="17">
        <f t="shared" si="128"/>
        <v>38.31614126967456</v>
      </c>
      <c r="W389" s="32">
        <f t="shared" si="129"/>
        <v>8.5897315052335207E-2</v>
      </c>
      <c r="X389" s="7">
        <f t="shared" si="118"/>
        <v>-1.520253789414117</v>
      </c>
      <c r="Y389" t="s">
        <v>8627</v>
      </c>
      <c r="Z389" s="17">
        <f t="shared" si="130"/>
        <v>35.260084344780935</v>
      </c>
      <c r="AA389" s="32">
        <f t="shared" si="131"/>
        <v>38.397677644279959</v>
      </c>
      <c r="AB389" s="19">
        <f t="shared" si="132"/>
        <v>0.54036939313935017</v>
      </c>
      <c r="AC389" s="16"/>
      <c r="AD389" s="17">
        <f t="shared" si="133"/>
        <v>1.8505859375016831</v>
      </c>
      <c r="AE389" s="38"/>
    </row>
    <row r="390" spans="1:31" x14ac:dyDescent="0.25">
      <c r="A390" s="47">
        <v>3083.9999999999654</v>
      </c>
      <c r="B390" s="14">
        <v>22.9161</v>
      </c>
      <c r="C390" s="6">
        <f t="shared" si="119"/>
        <v>-17.881721850585933</v>
      </c>
      <c r="D390" s="16">
        <f t="shared" si="134"/>
        <v>37.999999999965439</v>
      </c>
      <c r="E390" s="17">
        <f t="shared" si="135"/>
        <v>381</v>
      </c>
      <c r="F390" s="17">
        <f t="shared" si="120"/>
        <v>380</v>
      </c>
      <c r="G390" s="17">
        <f t="shared" si="136"/>
        <v>1.8554687500016875</v>
      </c>
      <c r="H390" t="s">
        <v>436</v>
      </c>
      <c r="I390" s="19">
        <f t="shared" si="121"/>
        <v>54.838668916889283</v>
      </c>
      <c r="J390" s="19">
        <f t="shared" si="122"/>
        <v>0.53894736842056246</v>
      </c>
      <c r="K390" s="35">
        <f t="shared" si="123"/>
        <v>0.30300397996947592</v>
      </c>
      <c r="L390" s="7">
        <f t="shared" si="115"/>
        <v>-5.4182328894346803</v>
      </c>
      <c r="M390" t="s">
        <v>2484</v>
      </c>
      <c r="N390" s="17">
        <f t="shared" si="124"/>
        <v>38.481006216158193</v>
      </c>
      <c r="O390" s="32">
        <f t="shared" si="125"/>
        <v>0.3567175146262177</v>
      </c>
      <c r="P390" s="7">
        <f t="shared" si="116"/>
        <v>-6.3787233757783444</v>
      </c>
      <c r="Q390" t="s">
        <v>4532</v>
      </c>
      <c r="R390" s="17">
        <f t="shared" si="126"/>
        <v>39.742583955564513</v>
      </c>
      <c r="S390" s="32">
        <f t="shared" si="127"/>
        <v>0.21595455261954091</v>
      </c>
      <c r="T390" s="7">
        <f t="shared" si="117"/>
        <v>-3.8616392423103543</v>
      </c>
      <c r="U390" t="s">
        <v>6580</v>
      </c>
      <c r="V390" s="17">
        <f t="shared" si="128"/>
        <v>36.089415129402717</v>
      </c>
      <c r="W390" s="32">
        <f t="shared" si="129"/>
        <v>8.6633283341888578E-2</v>
      </c>
      <c r="X390" s="7">
        <f t="shared" si="118"/>
        <v>-1.5491522757226512</v>
      </c>
      <c r="Y390" t="s">
        <v>8628</v>
      </c>
      <c r="Z390" s="17">
        <f t="shared" si="130"/>
        <v>31.979766821248926</v>
      </c>
      <c r="AA390" s="32">
        <f t="shared" si="131"/>
        <v>36.573193030593586</v>
      </c>
      <c r="AB390" s="19">
        <f t="shared" si="132"/>
        <v>0.53894736842056246</v>
      </c>
      <c r="AC390" s="16"/>
      <c r="AD390" s="17">
        <f t="shared" si="133"/>
        <v>1.8554687500016875</v>
      </c>
      <c r="AE390" s="38"/>
    </row>
    <row r="391" spans="1:31" x14ac:dyDescent="0.25">
      <c r="A391" s="47">
        <v>3084.0999999999653</v>
      </c>
      <c r="B391" s="14">
        <v>25.601333333333333</v>
      </c>
      <c r="C391" s="6">
        <f t="shared" si="119"/>
        <v>-15.1964885172526</v>
      </c>
      <c r="D391" s="16">
        <f t="shared" si="134"/>
        <v>38.099999999965348</v>
      </c>
      <c r="E391" s="17">
        <f t="shared" si="135"/>
        <v>382</v>
      </c>
      <c r="F391" s="17">
        <f t="shared" si="120"/>
        <v>381</v>
      </c>
      <c r="G391" s="17">
        <f t="shared" si="136"/>
        <v>1.860351562501692</v>
      </c>
      <c r="H391" t="s">
        <v>437</v>
      </c>
      <c r="I391" s="19">
        <f t="shared" si="121"/>
        <v>54.295338632767702</v>
      </c>
      <c r="J391" s="19">
        <f t="shared" si="122"/>
        <v>0.53753280839846129</v>
      </c>
      <c r="K391" s="35">
        <f t="shared" si="123"/>
        <v>0.30441480784887298</v>
      </c>
      <c r="L391" s="7">
        <f t="shared" si="115"/>
        <v>-4.6260361319570551</v>
      </c>
      <c r="M391" t="s">
        <v>2485</v>
      </c>
      <c r="N391" s="17">
        <f t="shared" si="124"/>
        <v>33.168832570067352</v>
      </c>
      <c r="O391" s="32">
        <f t="shared" si="125"/>
        <v>0.35802010379070748</v>
      </c>
      <c r="P391" s="7">
        <f t="shared" si="116"/>
        <v>-5.4406483962010705</v>
      </c>
      <c r="Q391" t="s">
        <v>4533</v>
      </c>
      <c r="R391" s="17">
        <f t="shared" si="126"/>
        <v>34.718154762289146</v>
      </c>
      <c r="S391" s="32">
        <f t="shared" si="127"/>
        <v>0.21709589165832971</v>
      </c>
      <c r="T391" s="7">
        <f t="shared" si="117"/>
        <v>-3.2990952247285219</v>
      </c>
      <c r="U391" t="s">
        <v>6581</v>
      </c>
      <c r="V391" s="17">
        <f t="shared" si="128"/>
        <v>30.682013430527501</v>
      </c>
      <c r="W391" s="32">
        <f t="shared" si="129"/>
        <v>8.7373766999294653E-2</v>
      </c>
      <c r="X391" s="7">
        <f t="shared" si="118"/>
        <v>-1.3277744469138855</v>
      </c>
      <c r="Y391" t="s">
        <v>8629</v>
      </c>
      <c r="Z391" s="17">
        <f t="shared" si="130"/>
        <v>26.304459521599171</v>
      </c>
      <c r="AA391" s="32">
        <f t="shared" si="131"/>
        <v>31.218365071120793</v>
      </c>
      <c r="AB391" s="19">
        <f t="shared" si="132"/>
        <v>0.53753280839846129</v>
      </c>
      <c r="AC391" s="16"/>
      <c r="AD391" s="17">
        <f t="shared" si="133"/>
        <v>1.860351562501692</v>
      </c>
      <c r="AE391" s="38"/>
    </row>
    <row r="392" spans="1:31" x14ac:dyDescent="0.25">
      <c r="A392" s="47">
        <v>3084.1999999999653</v>
      </c>
      <c r="B392" s="14">
        <v>28.286566666666666</v>
      </c>
      <c r="C392" s="6">
        <f t="shared" si="119"/>
        <v>-12.511255183919268</v>
      </c>
      <c r="D392" s="16">
        <f t="shared" si="134"/>
        <v>38.199999999965257</v>
      </c>
      <c r="E392" s="17">
        <f t="shared" si="135"/>
        <v>383</v>
      </c>
      <c r="F392" s="17">
        <f t="shared" si="120"/>
        <v>382</v>
      </c>
      <c r="G392" s="17">
        <f t="shared" si="136"/>
        <v>1.8652343750016964</v>
      </c>
      <c r="H392" t="s">
        <v>438</v>
      </c>
      <c r="I392" s="19">
        <f t="shared" si="121"/>
        <v>19.622082084107937</v>
      </c>
      <c r="J392" s="19">
        <f t="shared" si="122"/>
        <v>0.53612565444977422</v>
      </c>
      <c r="K392" s="35">
        <f t="shared" si="123"/>
        <v>0.30582747665058685</v>
      </c>
      <c r="L392" s="7">
        <f t="shared" si="115"/>
        <v>-3.8262856026296035</v>
      </c>
      <c r="M392" t="s">
        <v>2486</v>
      </c>
      <c r="N392" s="17">
        <f t="shared" si="124"/>
        <v>17.62137971014052</v>
      </c>
      <c r="O392" s="32">
        <f t="shared" si="125"/>
        <v>0.35932439264195382</v>
      </c>
      <c r="P392" s="7">
        <f t="shared" si="116"/>
        <v>-4.4955991701502871</v>
      </c>
      <c r="Q392" t="s">
        <v>4534</v>
      </c>
      <c r="R392" s="17">
        <f t="shared" si="126"/>
        <v>16.371061608218337</v>
      </c>
      <c r="S392" s="32">
        <f t="shared" si="127"/>
        <v>0.21824053146864397</v>
      </c>
      <c r="T392" s="7">
        <f t="shared" si="117"/>
        <v>-2.730462980678368</v>
      </c>
      <c r="U392" t="s">
        <v>6582</v>
      </c>
      <c r="V392" s="17">
        <f t="shared" si="128"/>
        <v>18.654287519134737</v>
      </c>
      <c r="W392" s="32">
        <f t="shared" si="129"/>
        <v>8.8118778746881524E-2</v>
      </c>
      <c r="X392" s="7">
        <f t="shared" si="118"/>
        <v>-1.1024765273975565</v>
      </c>
      <c r="Y392" t="s">
        <v>8630</v>
      </c>
      <c r="Z392" s="17">
        <f t="shared" si="130"/>
        <v>19.988797868720781</v>
      </c>
      <c r="AA392" s="32">
        <f t="shared" si="131"/>
        <v>18.158881676553595</v>
      </c>
      <c r="AB392" s="19">
        <f t="shared" si="132"/>
        <v>0.53612565444977422</v>
      </c>
      <c r="AC392" s="16"/>
      <c r="AD392" s="17">
        <f t="shared" si="133"/>
        <v>1.8652343750016964</v>
      </c>
      <c r="AE392" s="38"/>
    </row>
    <row r="393" spans="1:31" x14ac:dyDescent="0.25">
      <c r="A393" s="47">
        <v>3084.2999999999652</v>
      </c>
      <c r="B393" s="14">
        <v>30.971800000000002</v>
      </c>
      <c r="C393" s="6">
        <f t="shared" si="119"/>
        <v>-9.8260218505859314</v>
      </c>
      <c r="D393" s="16">
        <f t="shared" si="134"/>
        <v>38.299999999965166</v>
      </c>
      <c r="E393" s="17">
        <f t="shared" si="135"/>
        <v>384</v>
      </c>
      <c r="F393" s="17">
        <f t="shared" si="120"/>
        <v>383</v>
      </c>
      <c r="G393" s="17">
        <f t="shared" si="136"/>
        <v>1.8701171875017009</v>
      </c>
      <c r="H393" t="s">
        <v>439</v>
      </c>
      <c r="I393" s="19">
        <f t="shared" si="121"/>
        <v>26.317178350423095</v>
      </c>
      <c r="J393" s="19">
        <f t="shared" si="122"/>
        <v>0.53472584856348238</v>
      </c>
      <c r="K393" s="35">
        <f t="shared" si="123"/>
        <v>0.30724197307804046</v>
      </c>
      <c r="L393" s="7">
        <f t="shared" si="115"/>
        <v>-3.0189663408819603</v>
      </c>
      <c r="M393" t="s">
        <v>2487</v>
      </c>
      <c r="N393" s="17">
        <f t="shared" si="124"/>
        <v>35.591231211159368</v>
      </c>
      <c r="O393" s="32">
        <f t="shared" si="125"/>
        <v>0.3606303689034932</v>
      </c>
      <c r="P393" s="7">
        <f t="shared" si="116"/>
        <v>-3.5435618848305892</v>
      </c>
      <c r="Q393" t="s">
        <v>4535</v>
      </c>
      <c r="R393" s="17">
        <f t="shared" si="126"/>
        <v>33.688146068712243</v>
      </c>
      <c r="S393" s="32">
        <f t="shared" si="127"/>
        <v>0.21938846833765113</v>
      </c>
      <c r="T393" s="7">
        <f t="shared" si="117"/>
        <v>-2.1557158836523396</v>
      </c>
      <c r="U393" t="s">
        <v>6583</v>
      </c>
      <c r="V393" s="17">
        <f t="shared" si="128"/>
        <v>35.686239832926127</v>
      </c>
      <c r="W393" s="32">
        <f t="shared" si="129"/>
        <v>8.8868331226980082E-2</v>
      </c>
      <c r="X393" s="7">
        <f t="shared" si="118"/>
        <v>-0.87322216446141432</v>
      </c>
      <c r="Y393" t="s">
        <v>8631</v>
      </c>
      <c r="Z393" s="17">
        <f t="shared" si="130"/>
        <v>35.977629319441355</v>
      </c>
      <c r="AA393" s="32">
        <f t="shared" si="131"/>
        <v>35.235811608059777</v>
      </c>
      <c r="AB393" s="19">
        <f t="shared" si="132"/>
        <v>0.53472584856348238</v>
      </c>
      <c r="AC393" s="16"/>
      <c r="AD393" s="17">
        <f t="shared" si="133"/>
        <v>1.8701171875017009</v>
      </c>
      <c r="AE393" s="38"/>
    </row>
    <row r="394" spans="1:31" x14ac:dyDescent="0.25">
      <c r="A394" s="47">
        <v>3084.3999999999651</v>
      </c>
      <c r="B394" s="14">
        <v>32.680533333333337</v>
      </c>
      <c r="C394" s="6">
        <f t="shared" si="119"/>
        <v>-8.1172885172525966</v>
      </c>
      <c r="D394" s="16">
        <f t="shared" si="134"/>
        <v>38.399999999965075</v>
      </c>
      <c r="E394" s="17">
        <f t="shared" si="135"/>
        <v>385</v>
      </c>
      <c r="F394" s="17">
        <f t="shared" si="120"/>
        <v>384</v>
      </c>
      <c r="G394" s="17">
        <f t="shared" si="136"/>
        <v>1.8750000000017053</v>
      </c>
      <c r="H394" t="s">
        <v>440</v>
      </c>
      <c r="I394" s="19">
        <f t="shared" si="121"/>
        <v>113.08152998587296</v>
      </c>
      <c r="J394" s="19">
        <f t="shared" si="122"/>
        <v>0.53333333333284827</v>
      </c>
      <c r="K394" s="35">
        <f t="shared" si="123"/>
        <v>0.30865828381745508</v>
      </c>
      <c r="L394" s="7">
        <f t="shared" ref="L394:L457" si="137">K394*C394</f>
        <v>-2.5054683429863212</v>
      </c>
      <c r="M394" t="s">
        <v>2488</v>
      </c>
      <c r="N394" s="17">
        <f t="shared" si="124"/>
        <v>67.553671540647301</v>
      </c>
      <c r="O394" s="32">
        <f t="shared" si="125"/>
        <v>0.36193802028297989</v>
      </c>
      <c r="P394" s="7">
        <f t="shared" ref="P394:P457" si="138">O394*C394</f>
        <v>-2.93795533600017</v>
      </c>
      <c r="Q394" t="s">
        <v>4536</v>
      </c>
      <c r="R394" s="17">
        <f t="shared" si="126"/>
        <v>71.067731133583052</v>
      </c>
      <c r="S394" s="32">
        <f t="shared" si="127"/>
        <v>0.22053969847933674</v>
      </c>
      <c r="T394" s="7">
        <f t="shared" ref="T394:T457" si="139">S394*C394</f>
        <v>-1.79018436206467</v>
      </c>
      <c r="U394" t="s">
        <v>6584</v>
      </c>
      <c r="V394" s="17">
        <f t="shared" si="128"/>
        <v>63.077250543979524</v>
      </c>
      <c r="W394" s="32">
        <f t="shared" si="129"/>
        <v>8.9622437000940358E-2</v>
      </c>
      <c r="X394" s="7">
        <f t="shared" ref="X394:X457" si="140">W394*C394</f>
        <v>-0.72749117875592739</v>
      </c>
      <c r="Y394" t="s">
        <v>8632</v>
      </c>
      <c r="Z394" s="17">
        <f t="shared" si="130"/>
        <v>55.057164038363481</v>
      </c>
      <c r="AA394" s="32">
        <f t="shared" si="131"/>
        <v>64.188954314143345</v>
      </c>
      <c r="AB394" s="19">
        <f t="shared" si="132"/>
        <v>0.53333333333284827</v>
      </c>
      <c r="AC394" s="16"/>
      <c r="AD394" s="17">
        <f t="shared" si="133"/>
        <v>1.8750000000017053</v>
      </c>
      <c r="AE394" s="38"/>
    </row>
    <row r="395" spans="1:31" x14ac:dyDescent="0.25">
      <c r="A395" s="47">
        <v>3084.499999999965</v>
      </c>
      <c r="B395" s="14">
        <v>34.389266666666671</v>
      </c>
      <c r="C395" s="6">
        <f t="shared" ref="C395:C458" si="141">B395-(AVERAGE($B$10:$B$4300))</f>
        <v>-6.4085551839192618</v>
      </c>
      <c r="D395" s="16">
        <f t="shared" si="134"/>
        <v>38.499999999964984</v>
      </c>
      <c r="E395" s="17">
        <f t="shared" si="135"/>
        <v>386</v>
      </c>
      <c r="F395" s="17">
        <f t="shared" ref="F395:F458" si="142">E395-1</f>
        <v>385</v>
      </c>
      <c r="G395" s="17">
        <f t="shared" si="136"/>
        <v>1.8798828125017097</v>
      </c>
      <c r="H395" t="s">
        <v>441</v>
      </c>
      <c r="I395" s="19">
        <f t="shared" ref="I395:I458" si="143">(IMABS(H395))</f>
        <v>55.953351409359165</v>
      </c>
      <c r="J395" s="19">
        <f t="shared" ref="J395:J458" si="144">1/G395</f>
        <v>0.53194805194756811</v>
      </c>
      <c r="K395" s="35">
        <f t="shared" ref="K395:K458" si="145">0.5*(1-(COS((2*PI()*D395)/$B$5)))</f>
        <v>0.31007639553797445</v>
      </c>
      <c r="L395" s="7">
        <f t="shared" si="137"/>
        <v>-1.9871416920358855</v>
      </c>
      <c r="M395" t="s">
        <v>2489</v>
      </c>
      <c r="N395" s="17">
        <f t="shared" ref="N395:N458" si="146">(IMABS(M395))</f>
        <v>58.050080322654452</v>
      </c>
      <c r="O395" s="32">
        <f t="shared" ref="O395:O458" si="147">0.5386-(0.46164*(COS((2*PI()*D395)/$B$5)))</f>
        <v>0.36324733447230101</v>
      </c>
      <c r="P395" s="7">
        <f t="shared" si="138"/>
        <v>-2.3278905883773184</v>
      </c>
      <c r="Q395" t="s">
        <v>4537</v>
      </c>
      <c r="R395" s="17">
        <f t="shared" ref="R395:R458" si="148">(IMABS(Q395))</f>
        <v>57.369868930117946</v>
      </c>
      <c r="S395" s="32">
        <f t="shared" ref="S395:S458" si="149">0.44959-(0.49364*(COS((2*PI()*D395)/$B$5)))+(0.05677*(COS((4*PI()*D395)/$B$5)))</f>
        <v>0.22169421803427547</v>
      </c>
      <c r="T395" s="7">
        <f t="shared" si="139"/>
        <v>-1.4207396302284832</v>
      </c>
      <c r="U395" t="s">
        <v>6585</v>
      </c>
      <c r="V395" s="17">
        <f t="shared" ref="V395:V458" si="150">(IMABS(U395))</f>
        <v>54.823309661701053</v>
      </c>
      <c r="W395" s="32">
        <f t="shared" ref="W395:W458" si="151">0.3635819-(0.4891775*(COS((2*PI()*D395)/$B$5)))+(0.1365995*(COS((4*PI()*D395)/$B$5)))-((0.0106411*(COS((6*PI()*D395)/$B$5))))</f>
        <v>9.03811085481456E-2</v>
      </c>
      <c r="X395" s="7">
        <f t="shared" si="140"/>
        <v>-0.57921232171458803</v>
      </c>
      <c r="Y395" t="s">
        <v>8633</v>
      </c>
      <c r="Z395" s="17">
        <f t="shared" ref="Z395:Z458" si="152">(IMABS(Y395))</f>
        <v>49.99820697667689</v>
      </c>
      <c r="AA395" s="32">
        <f t="shared" ref="AA395:AA458" si="153">((Z395)+(V395)+(R395)+(N395))/4</f>
        <v>55.060366472787585</v>
      </c>
      <c r="AB395" s="19">
        <f t="shared" ref="AB395:AB439" si="154">1/G395</f>
        <v>0.53194805194756811</v>
      </c>
      <c r="AC395" s="16"/>
      <c r="AD395" s="17">
        <f t="shared" ref="AD395:AD458" si="155">G395</f>
        <v>1.8798828125017097</v>
      </c>
      <c r="AE395" s="38"/>
    </row>
    <row r="396" spans="1:31" x14ac:dyDescent="0.25">
      <c r="A396" s="47">
        <v>3084.5999999999649</v>
      </c>
      <c r="B396" s="14">
        <v>36.097999999999999</v>
      </c>
      <c r="C396" s="6">
        <f t="shared" si="141"/>
        <v>-4.6998218505859342</v>
      </c>
      <c r="D396" s="16">
        <f t="shared" ref="D396:D459" si="156">D395+$B$6</f>
        <v>38.599999999964894</v>
      </c>
      <c r="E396" s="17">
        <f t="shared" ref="E396:E459" si="157">E395+1</f>
        <v>387</v>
      </c>
      <c r="F396" s="17">
        <f t="shared" si="142"/>
        <v>386</v>
      </c>
      <c r="G396" s="17">
        <f t="shared" ref="G396:G459" si="158">F396/($B$4*$B$6)</f>
        <v>1.8847656250017142</v>
      </c>
      <c r="H396" t="s">
        <v>442</v>
      </c>
      <c r="I396" s="19">
        <f t="shared" si="143"/>
        <v>41.308591319341744</v>
      </c>
      <c r="J396" s="19">
        <f t="shared" si="144"/>
        <v>0.53056994818604597</v>
      </c>
      <c r="K396" s="35">
        <f t="shared" si="145"/>
        <v>0.31149629489179087</v>
      </c>
      <c r="L396" s="7">
        <f t="shared" si="137"/>
        <v>-1.4639770931089984</v>
      </c>
      <c r="M396" t="s">
        <v>2490</v>
      </c>
      <c r="N396" s="17">
        <f t="shared" si="146"/>
        <v>23.463357733510414</v>
      </c>
      <c r="O396" s="32">
        <f t="shared" si="147"/>
        <v>0.36455829914769261</v>
      </c>
      <c r="P396" s="7">
        <f t="shared" si="138"/>
        <v>-1.7133590601467692</v>
      </c>
      <c r="Q396" t="s">
        <v>4538</v>
      </c>
      <c r="R396" s="17">
        <f t="shared" si="148"/>
        <v>24.415972142847693</v>
      </c>
      <c r="S396" s="32">
        <f t="shared" si="149"/>
        <v>0.22285202306940485</v>
      </c>
      <c r="T396" s="7">
        <f t="shared" si="139"/>
        <v>-1.0473648074688695</v>
      </c>
      <c r="U396" t="s">
        <v>6586</v>
      </c>
      <c r="V396" s="17">
        <f t="shared" si="150"/>
        <v>24.309386875300408</v>
      </c>
      <c r="W396" s="32">
        <f t="shared" si="151"/>
        <v>9.1144358265026856E-2</v>
      </c>
      <c r="X396" s="7">
        <f t="shared" si="140"/>
        <v>-0.42836224653160593</v>
      </c>
      <c r="Y396" t="s">
        <v>8634</v>
      </c>
      <c r="Z396" s="17">
        <f t="shared" si="152"/>
        <v>25.026426421466208</v>
      </c>
      <c r="AA396" s="32">
        <f t="shared" si="153"/>
        <v>24.303785793281179</v>
      </c>
      <c r="AB396" s="19">
        <f t="shared" si="154"/>
        <v>0.53056994818604597</v>
      </c>
      <c r="AC396" s="16"/>
      <c r="AD396" s="17">
        <f t="shared" si="155"/>
        <v>1.8847656250017142</v>
      </c>
      <c r="AE396" s="38"/>
    </row>
    <row r="397" spans="1:31" x14ac:dyDescent="0.25">
      <c r="A397" s="47">
        <v>3084.6999999999648</v>
      </c>
      <c r="B397" s="14">
        <v>34.266999999999996</v>
      </c>
      <c r="C397" s="6">
        <f t="shared" si="141"/>
        <v>-6.5308218505859372</v>
      </c>
      <c r="D397" s="16">
        <f t="shared" si="156"/>
        <v>38.699999999964803</v>
      </c>
      <c r="E397" s="17">
        <f t="shared" si="157"/>
        <v>388</v>
      </c>
      <c r="F397" s="17">
        <f t="shared" si="142"/>
        <v>387</v>
      </c>
      <c r="G397" s="17">
        <f t="shared" si="158"/>
        <v>1.8896484375017186</v>
      </c>
      <c r="H397" t="s">
        <v>443</v>
      </c>
      <c r="I397" s="19">
        <f t="shared" si="143"/>
        <v>10.821011513405352</v>
      </c>
      <c r="J397" s="19">
        <f t="shared" si="144"/>
        <v>0.52919896640778741</v>
      </c>
      <c r="K397" s="35">
        <f t="shared" si="145"/>
        <v>0.31291796851427101</v>
      </c>
      <c r="L397" s="7">
        <f t="shared" si="137"/>
        <v>-2.0436115062139635</v>
      </c>
      <c r="M397" t="s">
        <v>2491</v>
      </c>
      <c r="N397" s="17">
        <f t="shared" si="146"/>
        <v>13.622120644187973</v>
      </c>
      <c r="O397" s="32">
        <f t="shared" si="147"/>
        <v>0.36587090196985611</v>
      </c>
      <c r="P397" s="7">
        <f t="shared" si="138"/>
        <v>-2.3894376810783218</v>
      </c>
      <c r="Q397" t="s">
        <v>4539</v>
      </c>
      <c r="R397" s="17">
        <f t="shared" si="148"/>
        <v>12.663677092804098</v>
      </c>
      <c r="S397" s="32">
        <f t="shared" si="149"/>
        <v>0.22401310957780185</v>
      </c>
      <c r="T397" s="7">
        <f t="shared" si="139"/>
        <v>-1.4629897108484102</v>
      </c>
      <c r="U397" t="s">
        <v>6587</v>
      </c>
      <c r="V397" s="17">
        <f t="shared" si="150"/>
        <v>12.265760292734797</v>
      </c>
      <c r="W397" s="32">
        <f t="shared" si="151"/>
        <v>9.19121984640765E-2</v>
      </c>
      <c r="X397" s="7">
        <f t="shared" si="140"/>
        <v>-0.60026219406458203</v>
      </c>
      <c r="Y397" t="s">
        <v>8635</v>
      </c>
      <c r="Z397" s="17">
        <f t="shared" si="152"/>
        <v>10.583648224123039</v>
      </c>
      <c r="AA397" s="32">
        <f t="shared" si="153"/>
        <v>12.283801563462477</v>
      </c>
      <c r="AB397" s="19">
        <f t="shared" si="154"/>
        <v>0.52919896640778741</v>
      </c>
      <c r="AC397" s="16"/>
      <c r="AD397" s="17">
        <f t="shared" si="155"/>
        <v>1.8896484375017186</v>
      </c>
      <c r="AE397" s="38"/>
    </row>
    <row r="398" spans="1:31" x14ac:dyDescent="0.25">
      <c r="A398" s="47">
        <v>3084.7999999999647</v>
      </c>
      <c r="B398" s="14">
        <v>32.436</v>
      </c>
      <c r="C398" s="6">
        <f t="shared" si="141"/>
        <v>-8.3618218505859332</v>
      </c>
      <c r="D398" s="16">
        <f t="shared" si="156"/>
        <v>38.799999999964712</v>
      </c>
      <c r="E398" s="17">
        <f t="shared" si="157"/>
        <v>389</v>
      </c>
      <c r="F398" s="17">
        <f t="shared" si="142"/>
        <v>388</v>
      </c>
      <c r="G398" s="17">
        <f t="shared" si="158"/>
        <v>1.8945312500017231</v>
      </c>
      <c r="H398" t="s">
        <v>444</v>
      </c>
      <c r="I398" s="19">
        <f t="shared" si="143"/>
        <v>36.42747794041906</v>
      </c>
      <c r="J398" s="19">
        <f t="shared" si="144"/>
        <v>0.5278350515459117</v>
      </c>
      <c r="K398" s="35">
        <f t="shared" si="145"/>
        <v>0.3143414030240812</v>
      </c>
      <c r="L398" s="7">
        <f t="shared" si="137"/>
        <v>-2.6284668123506014</v>
      </c>
      <c r="M398" t="s">
        <v>2492</v>
      </c>
      <c r="N398" s="17">
        <f t="shared" si="146"/>
        <v>22.466208040109571</v>
      </c>
      <c r="O398" s="32">
        <f t="shared" si="147"/>
        <v>0.36718513058407365</v>
      </c>
      <c r="P398" s="7">
        <f t="shared" si="138"/>
        <v>-3.0703366481281562</v>
      </c>
      <c r="Q398" t="s">
        <v>4540</v>
      </c>
      <c r="R398" s="17">
        <f t="shared" si="148"/>
        <v>23.479647863062617</v>
      </c>
      <c r="S398" s="32">
        <f t="shared" si="149"/>
        <v>0.22517747347846007</v>
      </c>
      <c r="T398" s="7">
        <f t="shared" si="139"/>
        <v>-1.8828939179919217</v>
      </c>
      <c r="U398" t="s">
        <v>6588</v>
      </c>
      <c r="V398" s="17">
        <f t="shared" si="150"/>
        <v>20.788263695746629</v>
      </c>
      <c r="W398" s="32">
        <f t="shared" si="151"/>
        <v>9.2684641372860629E-2</v>
      </c>
      <c r="X398" s="7">
        <f t="shared" si="140"/>
        <v>-0.77501245944530706</v>
      </c>
      <c r="Y398" t="s">
        <v>8636</v>
      </c>
      <c r="Z398" s="17">
        <f t="shared" si="152"/>
        <v>17.696299079997132</v>
      </c>
      <c r="AA398" s="32">
        <f t="shared" si="153"/>
        <v>21.107604669728985</v>
      </c>
      <c r="AB398" s="19">
        <f t="shared" si="154"/>
        <v>0.5278350515459117</v>
      </c>
      <c r="AC398" s="16"/>
      <c r="AD398" s="17">
        <f t="shared" si="155"/>
        <v>1.8945312500017231</v>
      </c>
      <c r="AE398" s="38"/>
    </row>
    <row r="399" spans="1:31" x14ac:dyDescent="0.25">
      <c r="A399" s="47">
        <v>3084.8999999999646</v>
      </c>
      <c r="B399" s="14">
        <v>30.421900000000001</v>
      </c>
      <c r="C399" s="6">
        <f t="shared" si="141"/>
        <v>-10.375921850585932</v>
      </c>
      <c r="D399" s="16">
        <f t="shared" si="156"/>
        <v>38.899999999964621</v>
      </c>
      <c r="E399" s="17">
        <f t="shared" si="157"/>
        <v>390</v>
      </c>
      <c r="F399" s="17">
        <f t="shared" si="142"/>
        <v>389</v>
      </c>
      <c r="G399" s="17">
        <f t="shared" si="158"/>
        <v>1.8994140625017275</v>
      </c>
      <c r="H399" t="s">
        <v>445</v>
      </c>
      <c r="I399" s="19">
        <f t="shared" si="143"/>
        <v>14.645421819154782</v>
      </c>
      <c r="J399" s="19">
        <f t="shared" si="144"/>
        <v>0.52647814909977819</v>
      </c>
      <c r="K399" s="35">
        <f t="shared" si="145"/>
        <v>0.31576658502331384</v>
      </c>
      <c r="L399" s="7">
        <f t="shared" si="137"/>
        <v>-3.2763694092283027</v>
      </c>
      <c r="M399" t="s">
        <v>2493</v>
      </c>
      <c r="N399" s="17">
        <f t="shared" si="146"/>
        <v>21.055790615098676</v>
      </c>
      <c r="O399" s="32">
        <f t="shared" si="147"/>
        <v>0.36850097262032516</v>
      </c>
      <c r="P399" s="7">
        <f t="shared" si="138"/>
        <v>-3.8235372937734002</v>
      </c>
      <c r="Q399" t="s">
        <v>4541</v>
      </c>
      <c r="R399" s="17">
        <f t="shared" si="148"/>
        <v>20.564833363319551</v>
      </c>
      <c r="S399" s="32">
        <f t="shared" si="149"/>
        <v>0.22634511061607154</v>
      </c>
      <c r="T399" s="7">
        <f t="shared" si="139"/>
        <v>-2.3485391790145864</v>
      </c>
      <c r="U399" t="s">
        <v>6589</v>
      </c>
      <c r="V399" s="17">
        <f t="shared" si="150"/>
        <v>21.101638177676616</v>
      </c>
      <c r="W399" s="32">
        <f t="shared" si="151"/>
        <v>9.34616991330319E-2</v>
      </c>
      <c r="X399" s="7">
        <f t="shared" si="140"/>
        <v>-0.96975128622731399</v>
      </c>
      <c r="Y399" t="s">
        <v>8637</v>
      </c>
      <c r="Z399" s="17">
        <f t="shared" si="152"/>
        <v>20.990974734385322</v>
      </c>
      <c r="AA399" s="32">
        <f t="shared" si="153"/>
        <v>20.92830922262004</v>
      </c>
      <c r="AB399" s="19">
        <f t="shared" si="154"/>
        <v>0.52647814909977819</v>
      </c>
      <c r="AC399" s="16"/>
      <c r="AD399" s="17">
        <f t="shared" si="155"/>
        <v>1.8994140625017275</v>
      </c>
      <c r="AE399" s="38"/>
    </row>
    <row r="400" spans="1:31" x14ac:dyDescent="0.25">
      <c r="A400" s="47">
        <v>3084.9999999999645</v>
      </c>
      <c r="B400" s="14">
        <v>28.407800000000002</v>
      </c>
      <c r="C400" s="6">
        <f t="shared" si="141"/>
        <v>-12.390021850585931</v>
      </c>
      <c r="D400" s="16">
        <f t="shared" si="156"/>
        <v>38.99999999996453</v>
      </c>
      <c r="E400" s="17">
        <f t="shared" si="157"/>
        <v>391</v>
      </c>
      <c r="F400" s="17">
        <f t="shared" si="142"/>
        <v>390</v>
      </c>
      <c r="G400" s="17">
        <f t="shared" si="158"/>
        <v>1.9042968750017319</v>
      </c>
      <c r="H400" t="s">
        <v>446</v>
      </c>
      <c r="I400" s="19">
        <f t="shared" si="143"/>
        <v>37.889697415475368</v>
      </c>
      <c r="J400" s="19">
        <f t="shared" si="144"/>
        <v>0.52512820512772751</v>
      </c>
      <c r="K400" s="35">
        <f t="shared" si="145"/>
        <v>0.31719350109761302</v>
      </c>
      <c r="L400" s="7">
        <f t="shared" si="137"/>
        <v>-3.930034409463278</v>
      </c>
      <c r="M400" t="s">
        <v>2494</v>
      </c>
      <c r="N400" s="17">
        <f t="shared" si="146"/>
        <v>30.027223654981231</v>
      </c>
      <c r="O400" s="32">
        <f t="shared" si="147"/>
        <v>0.36981841569340412</v>
      </c>
      <c r="P400" s="7">
        <f t="shared" si="138"/>
        <v>-4.5820582511903485</v>
      </c>
      <c r="Q400" t="s">
        <v>4542</v>
      </c>
      <c r="R400" s="17">
        <f t="shared" si="148"/>
        <v>30.637139698960144</v>
      </c>
      <c r="S400" s="32">
        <f t="shared" si="149"/>
        <v>0.22751601676080851</v>
      </c>
      <c r="T400" s="7">
        <f t="shared" si="139"/>
        <v>-2.8189284190246924</v>
      </c>
      <c r="U400" t="s">
        <v>6590</v>
      </c>
      <c r="V400" s="17">
        <f t="shared" si="150"/>
        <v>27.063530842345507</v>
      </c>
      <c r="W400" s="32">
        <f t="shared" si="151"/>
        <v>9.4243383799340871E-2</v>
      </c>
      <c r="X400" s="7">
        <f t="shared" si="140"/>
        <v>-1.1676775845469896</v>
      </c>
      <c r="Y400" t="s">
        <v>8638</v>
      </c>
      <c r="Z400" s="17">
        <f t="shared" si="152"/>
        <v>23.301384971129334</v>
      </c>
      <c r="AA400" s="32">
        <f t="shared" si="153"/>
        <v>27.757319791854052</v>
      </c>
      <c r="AB400" s="19">
        <f t="shared" si="154"/>
        <v>0.52512820512772751</v>
      </c>
      <c r="AC400" s="16"/>
      <c r="AD400" s="17">
        <f t="shared" si="155"/>
        <v>1.9042968750017319</v>
      </c>
      <c r="AE400" s="38"/>
    </row>
    <row r="401" spans="1:31" x14ac:dyDescent="0.25">
      <c r="A401" s="47">
        <v>3085.0999999999644</v>
      </c>
      <c r="B401" s="14">
        <v>24.1965</v>
      </c>
      <c r="C401" s="6">
        <f t="shared" si="141"/>
        <v>-16.601321850585933</v>
      </c>
      <c r="D401" s="16">
        <f t="shared" si="156"/>
        <v>39.099999999964439</v>
      </c>
      <c r="E401" s="17">
        <f t="shared" si="157"/>
        <v>392</v>
      </c>
      <c r="F401" s="17">
        <f t="shared" si="142"/>
        <v>391</v>
      </c>
      <c r="G401" s="17">
        <f t="shared" si="158"/>
        <v>1.9091796875017364</v>
      </c>
      <c r="H401" t="s">
        <v>447</v>
      </c>
      <c r="I401" s="19">
        <f t="shared" si="143"/>
        <v>32.389392133241962</v>
      </c>
      <c r="J401" s="19">
        <f t="shared" si="144"/>
        <v>0.52378516623993288</v>
      </c>
      <c r="K401" s="35">
        <f t="shared" si="145"/>
        <v>0.31862213781630139</v>
      </c>
      <c r="L401" s="7">
        <f t="shared" si="137"/>
        <v>-5.2895486586101663</v>
      </c>
      <c r="M401" t="s">
        <v>2495</v>
      </c>
      <c r="N401" s="17">
        <f t="shared" si="146"/>
        <v>22.956728511446304</v>
      </c>
      <c r="O401" s="32">
        <f t="shared" si="147"/>
        <v>0.37113744740303473</v>
      </c>
      <c r="P401" s="7">
        <f t="shared" si="138"/>
        <v>-6.1613722151426877</v>
      </c>
      <c r="Q401" t="s">
        <v>4543</v>
      </c>
      <c r="R401" s="17">
        <f t="shared" si="148"/>
        <v>22.546389727771494</v>
      </c>
      <c r="S401" s="32">
        <f t="shared" si="149"/>
        <v>0.22869018760810969</v>
      </c>
      <c r="T401" s="7">
        <f t="shared" si="139"/>
        <v>-3.7965594085531076</v>
      </c>
      <c r="U401" t="s">
        <v>6591</v>
      </c>
      <c r="V401" s="17">
        <f t="shared" si="150"/>
        <v>21.765558523132157</v>
      </c>
      <c r="W401" s="32">
        <f t="shared" si="151"/>
        <v>9.5029707338647698E-2</v>
      </c>
      <c r="X401" s="7">
        <f t="shared" si="140"/>
        <v>-1.5776187568958784</v>
      </c>
      <c r="Y401" t="s">
        <v>8639</v>
      </c>
      <c r="Z401" s="17">
        <f t="shared" si="152"/>
        <v>21.080904972777404</v>
      </c>
      <c r="AA401" s="32">
        <f t="shared" si="153"/>
        <v>22.08739543378184</v>
      </c>
      <c r="AB401" s="19">
        <f t="shared" si="154"/>
        <v>0.52378516623993288</v>
      </c>
      <c r="AC401" s="16"/>
      <c r="AD401" s="17">
        <f t="shared" si="155"/>
        <v>1.9091796875017364</v>
      </c>
      <c r="AE401" s="38"/>
    </row>
    <row r="402" spans="1:31" x14ac:dyDescent="0.25">
      <c r="A402" s="47">
        <v>3085.1999999999643</v>
      </c>
      <c r="B402" s="14">
        <v>21.999300000000002</v>
      </c>
      <c r="C402" s="6">
        <f t="shared" si="141"/>
        <v>-18.798521850585932</v>
      </c>
      <c r="D402" s="16">
        <f t="shared" si="156"/>
        <v>39.199999999964348</v>
      </c>
      <c r="E402" s="17">
        <f t="shared" si="157"/>
        <v>393</v>
      </c>
      <c r="F402" s="17">
        <f t="shared" si="142"/>
        <v>392</v>
      </c>
      <c r="G402" s="17">
        <f t="shared" si="158"/>
        <v>1.9140625000017408</v>
      </c>
      <c r="H402" t="s">
        <v>448</v>
      </c>
      <c r="I402" s="19">
        <f t="shared" si="143"/>
        <v>94.435864132710989</v>
      </c>
      <c r="J402" s="19">
        <f t="shared" si="144"/>
        <v>0.52244897959136161</v>
      </c>
      <c r="K402" s="35">
        <f t="shared" si="145"/>
        <v>0.32005248173250589</v>
      </c>
      <c r="L402" s="7">
        <f t="shared" si="137"/>
        <v>-6.0165135711827666</v>
      </c>
      <c r="M402" t="s">
        <v>2496</v>
      </c>
      <c r="N402" s="17">
        <f t="shared" si="146"/>
        <v>46.40012138193967</v>
      </c>
      <c r="O402" s="32">
        <f t="shared" si="147"/>
        <v>0.37245805533398801</v>
      </c>
      <c r="P402" s="7">
        <f t="shared" si="138"/>
        <v>-7.0016608916227172</v>
      </c>
      <c r="Q402" t="s">
        <v>4544</v>
      </c>
      <c r="R402" s="17">
        <f t="shared" si="148"/>
        <v>50.104649535649109</v>
      </c>
      <c r="S402" s="32">
        <f t="shared" si="149"/>
        <v>0.22986761877846737</v>
      </c>
      <c r="T402" s="7">
        <f t="shared" si="139"/>
        <v>-4.3211714543491757</v>
      </c>
      <c r="U402" t="s">
        <v>6592</v>
      </c>
      <c r="V402" s="17">
        <f t="shared" si="150"/>
        <v>44.688751238033362</v>
      </c>
      <c r="W402" s="32">
        <f t="shared" si="151"/>
        <v>9.5820681628932661E-2</v>
      </c>
      <c r="X402" s="7">
        <f t="shared" si="140"/>
        <v>-1.8012871773395285</v>
      </c>
      <c r="Y402" t="s">
        <v>8640</v>
      </c>
      <c r="Z402" s="17">
        <f t="shared" si="152"/>
        <v>41.055441451631182</v>
      </c>
      <c r="AA402" s="32">
        <f t="shared" si="153"/>
        <v>45.562240901813333</v>
      </c>
      <c r="AB402" s="19">
        <f t="shared" si="154"/>
        <v>0.52244897959136161</v>
      </c>
      <c r="AC402" s="16"/>
      <c r="AD402" s="17">
        <f t="shared" si="155"/>
        <v>1.9140625000017408</v>
      </c>
      <c r="AE402" s="38"/>
    </row>
    <row r="403" spans="1:31" x14ac:dyDescent="0.25">
      <c r="A403" s="47">
        <v>3085.2999999999643</v>
      </c>
      <c r="B403" s="14">
        <v>22.609500000000001</v>
      </c>
      <c r="C403" s="6">
        <f t="shared" si="141"/>
        <v>-18.188321850585933</v>
      </c>
      <c r="D403" s="16">
        <f t="shared" si="156"/>
        <v>39.299999999964257</v>
      </c>
      <c r="E403" s="17">
        <f t="shared" si="157"/>
        <v>394</v>
      </c>
      <c r="F403" s="17">
        <f t="shared" si="142"/>
        <v>393</v>
      </c>
      <c r="G403" s="17">
        <f t="shared" si="158"/>
        <v>1.9189453125017453</v>
      </c>
      <c r="H403" t="s">
        <v>449</v>
      </c>
      <c r="I403" s="19">
        <f t="shared" si="143"/>
        <v>35.890745817662328</v>
      </c>
      <c r="J403" s="19">
        <f t="shared" si="144"/>
        <v>0.52111959287484411</v>
      </c>
      <c r="K403" s="35">
        <f t="shared" si="145"/>
        <v>0.32148451938328498</v>
      </c>
      <c r="L403" s="7">
        <f t="shared" si="137"/>
        <v>-5.8472639085241189</v>
      </c>
      <c r="M403" t="s">
        <v>2497</v>
      </c>
      <c r="N403" s="17">
        <f t="shared" si="146"/>
        <v>64.769328313407982</v>
      </c>
      <c r="O403" s="32">
        <f t="shared" si="147"/>
        <v>0.37378022705619929</v>
      </c>
      <c r="P403" s="7">
        <f t="shared" si="138"/>
        <v>-6.7984350710832411</v>
      </c>
      <c r="Q403" t="s">
        <v>4545</v>
      </c>
      <c r="R403" s="17">
        <f t="shared" si="148"/>
        <v>61.539779814868659</v>
      </c>
      <c r="S403" s="32">
        <f t="shared" si="149"/>
        <v>0.23104830581721755</v>
      </c>
      <c r="T403" s="7">
        <f t="shared" si="139"/>
        <v>-4.2023809492361588</v>
      </c>
      <c r="U403" t="s">
        <v>6593</v>
      </c>
      <c r="V403" s="17">
        <f t="shared" si="150"/>
        <v>63.533836226766773</v>
      </c>
      <c r="W403" s="32">
        <f t="shared" si="151"/>
        <v>9.6616318458307329E-2</v>
      </c>
      <c r="X403" s="7">
        <f t="shared" si="140"/>
        <v>-1.7572886961384002</v>
      </c>
      <c r="Y403" t="s">
        <v>8641</v>
      </c>
      <c r="Z403" s="17">
        <f t="shared" si="152"/>
        <v>61.514238783548286</v>
      </c>
      <c r="AA403" s="32">
        <f t="shared" si="153"/>
        <v>62.839295784647923</v>
      </c>
      <c r="AB403" s="19">
        <f t="shared" si="154"/>
        <v>0.52111959287484411</v>
      </c>
      <c r="AC403" s="16"/>
      <c r="AD403" s="17">
        <f t="shared" si="155"/>
        <v>1.9189453125017453</v>
      </c>
      <c r="AE403" s="38"/>
    </row>
    <row r="404" spans="1:31" x14ac:dyDescent="0.25">
      <c r="A404" s="47">
        <v>3085.3999999999642</v>
      </c>
      <c r="B404" s="14">
        <v>23.2197</v>
      </c>
      <c r="C404" s="6">
        <f t="shared" si="141"/>
        <v>-17.578121850585934</v>
      </c>
      <c r="D404" s="16">
        <f t="shared" si="156"/>
        <v>39.399999999964166</v>
      </c>
      <c r="E404" s="17">
        <f t="shared" si="157"/>
        <v>395</v>
      </c>
      <c r="F404" s="17">
        <f t="shared" si="142"/>
        <v>394</v>
      </c>
      <c r="G404" s="17">
        <f t="shared" si="158"/>
        <v>1.9238281250017497</v>
      </c>
      <c r="H404" t="s">
        <v>450</v>
      </c>
      <c r="I404" s="19">
        <f t="shared" si="143"/>
        <v>128.01312993417665</v>
      </c>
      <c r="J404" s="19">
        <f t="shared" si="144"/>
        <v>0.51979695431424811</v>
      </c>
      <c r="K404" s="35">
        <f t="shared" si="145"/>
        <v>0.32291823728975483</v>
      </c>
      <c r="L404" s="7">
        <f t="shared" si="137"/>
        <v>-5.6762961228557325</v>
      </c>
      <c r="M404" t="s">
        <v>2498</v>
      </c>
      <c r="N404" s="17">
        <f t="shared" si="146"/>
        <v>77.966731998044054</v>
      </c>
      <c r="O404" s="32">
        <f t="shared" si="147"/>
        <v>0.37510395012488484</v>
      </c>
      <c r="P404" s="7">
        <f t="shared" si="138"/>
        <v>-6.5936229419313346</v>
      </c>
      <c r="Q404" t="s">
        <v>4546</v>
      </c>
      <c r="R404" s="17">
        <f t="shared" si="148"/>
        <v>81.203461401149696</v>
      </c>
      <c r="S404" s="32">
        <f t="shared" si="149"/>
        <v>0.23223224419433236</v>
      </c>
      <c r="T404" s="7">
        <f t="shared" si="139"/>
        <v>-4.0822066860830022</v>
      </c>
      <c r="U404" t="s">
        <v>6594</v>
      </c>
      <c r="V404" s="17">
        <f t="shared" si="150"/>
        <v>72.701959108170144</v>
      </c>
      <c r="W404" s="32">
        <f t="shared" si="151"/>
        <v>9.7416629524024259E-2</v>
      </c>
      <c r="X404" s="7">
        <f t="shared" si="140"/>
        <v>-1.7124013840466856</v>
      </c>
      <c r="Y404" t="s">
        <v>8642</v>
      </c>
      <c r="Z404" s="17">
        <f t="shared" si="152"/>
        <v>63.373015479078838</v>
      </c>
      <c r="AA404" s="32">
        <f t="shared" si="153"/>
        <v>73.811291996610692</v>
      </c>
      <c r="AB404" s="19">
        <f t="shared" si="154"/>
        <v>0.51979695431424811</v>
      </c>
      <c r="AC404" s="16"/>
      <c r="AD404" s="17">
        <f t="shared" si="155"/>
        <v>1.9238281250017497</v>
      </c>
      <c r="AE404" s="38"/>
    </row>
    <row r="405" spans="1:31" x14ac:dyDescent="0.25">
      <c r="A405" s="47">
        <v>3085.4999999999641</v>
      </c>
      <c r="B405" s="14">
        <v>23.829899999999999</v>
      </c>
      <c r="C405" s="6">
        <f t="shared" si="141"/>
        <v>-16.967921850585935</v>
      </c>
      <c r="D405" s="16">
        <f t="shared" si="156"/>
        <v>39.499999999964075</v>
      </c>
      <c r="E405" s="17">
        <f t="shared" si="157"/>
        <v>396</v>
      </c>
      <c r="F405" s="17">
        <f t="shared" si="142"/>
        <v>395</v>
      </c>
      <c r="G405" s="17">
        <f t="shared" si="158"/>
        <v>1.9287109375017542</v>
      </c>
      <c r="H405" t="s">
        <v>451</v>
      </c>
      <c r="I405" s="19">
        <f t="shared" si="143"/>
        <v>85.748355731890584</v>
      </c>
      <c r="J405" s="19">
        <f t="shared" si="144"/>
        <v>0.51848101265775626</v>
      </c>
      <c r="K405" s="35">
        <f t="shared" si="145"/>
        <v>0.3243536219572164</v>
      </c>
      <c r="L405" s="7">
        <f t="shared" si="137"/>
        <v>-5.5036069093245423</v>
      </c>
      <c r="M405" t="s">
        <v>2499</v>
      </c>
      <c r="N405" s="17">
        <f t="shared" si="146"/>
        <v>44.058306540608243</v>
      </c>
      <c r="O405" s="32">
        <f t="shared" si="147"/>
        <v>0.37642921208065871</v>
      </c>
      <c r="P405" s="7">
        <f t="shared" si="138"/>
        <v>-6.3872214528622555</v>
      </c>
      <c r="Q405" t="s">
        <v>4547</v>
      </c>
      <c r="R405" s="17">
        <f t="shared" si="148"/>
        <v>46.465735072111123</v>
      </c>
      <c r="S405" s="32">
        <f t="shared" si="149"/>
        <v>0.23341942930421472</v>
      </c>
      <c r="T405" s="7">
        <f t="shared" si="139"/>
        <v>-3.9606426348422836</v>
      </c>
      <c r="U405" t="s">
        <v>6595</v>
      </c>
      <c r="V405" s="17">
        <f t="shared" si="150"/>
        <v>40.308717677589613</v>
      </c>
      <c r="W405" s="32">
        <f t="shared" si="151"/>
        <v>9.8221626431487505E-2</v>
      </c>
      <c r="X405" s="7">
        <f t="shared" si="140"/>
        <v>-1.6666168813269258</v>
      </c>
      <c r="Y405" t="s">
        <v>8643</v>
      </c>
      <c r="Z405" s="17">
        <f t="shared" si="152"/>
        <v>34.583575353766811</v>
      </c>
      <c r="AA405" s="32">
        <f t="shared" si="153"/>
        <v>41.354083661018947</v>
      </c>
      <c r="AB405" s="19">
        <f t="shared" si="154"/>
        <v>0.51848101265775626</v>
      </c>
      <c r="AC405" s="16"/>
      <c r="AD405" s="17">
        <f t="shared" si="155"/>
        <v>1.9287109375017542</v>
      </c>
      <c r="AE405" s="38"/>
    </row>
    <row r="406" spans="1:31" x14ac:dyDescent="0.25">
      <c r="A406" s="47">
        <v>3085.599999999964</v>
      </c>
      <c r="B406" s="14">
        <v>26.3931</v>
      </c>
      <c r="C406" s="6">
        <f t="shared" si="141"/>
        <v>-14.404721850585933</v>
      </c>
      <c r="D406" s="16">
        <f t="shared" si="156"/>
        <v>39.599999999963984</v>
      </c>
      <c r="E406" s="17">
        <f t="shared" si="157"/>
        <v>397</v>
      </c>
      <c r="F406" s="17">
        <f t="shared" si="142"/>
        <v>396</v>
      </c>
      <c r="G406" s="17">
        <f t="shared" si="158"/>
        <v>1.9335937500017586</v>
      </c>
      <c r="H406" t="s">
        <v>452</v>
      </c>
      <c r="I406" s="19">
        <f t="shared" si="143"/>
        <v>60.913457463380638</v>
      </c>
      <c r="J406" s="19">
        <f t="shared" si="144"/>
        <v>0.51717171717124677</v>
      </c>
      <c r="K406" s="35">
        <f t="shared" si="145"/>
        <v>0.32579065987528266</v>
      </c>
      <c r="L406" s="7">
        <f t="shared" si="137"/>
        <v>-4.6929238370222937</v>
      </c>
      <c r="M406" t="s">
        <v>2500</v>
      </c>
      <c r="N406" s="17">
        <f t="shared" si="146"/>
        <v>27.581110871014943</v>
      </c>
      <c r="O406" s="32">
        <f t="shared" si="147"/>
        <v>0.37775600044965091</v>
      </c>
      <c r="P406" s="7">
        <f t="shared" si="138"/>
        <v>-5.4414701138670356</v>
      </c>
      <c r="Q406" t="s">
        <v>4548</v>
      </c>
      <c r="R406" s="17">
        <f t="shared" si="148"/>
        <v>29.163423455254563</v>
      </c>
      <c r="S406" s="32">
        <f t="shared" si="149"/>
        <v>0.2346098564654959</v>
      </c>
      <c r="T406" s="7">
        <f t="shared" si="139"/>
        <v>-3.3794897257913581</v>
      </c>
      <c r="U406" t="s">
        <v>6596</v>
      </c>
      <c r="V406" s="17">
        <f t="shared" si="150"/>
        <v>20.209418699062287</v>
      </c>
      <c r="W406" s="32">
        <f t="shared" si="151"/>
        <v>9.9031320693262384E-2</v>
      </c>
      <c r="X406" s="7">
        <f t="shared" si="140"/>
        <v>-1.4265186290826195</v>
      </c>
      <c r="Y406" t="s">
        <v>8644</v>
      </c>
      <c r="Z406" s="17">
        <f t="shared" si="152"/>
        <v>9.6953567040373265</v>
      </c>
      <c r="AA406" s="32">
        <f t="shared" si="153"/>
        <v>21.662327432342281</v>
      </c>
      <c r="AB406" s="19">
        <f t="shared" si="154"/>
        <v>0.51717171717124677</v>
      </c>
      <c r="AC406" s="16"/>
      <c r="AD406" s="17">
        <f t="shared" si="155"/>
        <v>1.9335937500017586</v>
      </c>
      <c r="AE406" s="38"/>
    </row>
    <row r="407" spans="1:31" x14ac:dyDescent="0.25">
      <c r="A407" s="47">
        <v>3085.6999999999639</v>
      </c>
      <c r="B407" s="14">
        <v>27.49155</v>
      </c>
      <c r="C407" s="6">
        <f t="shared" si="141"/>
        <v>-13.306271850585933</v>
      </c>
      <c r="D407" s="16">
        <f t="shared" si="156"/>
        <v>39.699999999963893</v>
      </c>
      <c r="E407" s="17">
        <f t="shared" si="157"/>
        <v>398</v>
      </c>
      <c r="F407" s="17">
        <f t="shared" si="142"/>
        <v>397</v>
      </c>
      <c r="G407" s="17">
        <f t="shared" si="158"/>
        <v>1.938476562501763</v>
      </c>
      <c r="H407" t="s">
        <v>453</v>
      </c>
      <c r="I407" s="19">
        <f t="shared" si="143"/>
        <v>40.890896246903765</v>
      </c>
      <c r="J407" s="19">
        <f t="shared" si="144"/>
        <v>0.51586901763177262</v>
      </c>
      <c r="K407" s="35">
        <f t="shared" si="145"/>
        <v>0.32722933751800543</v>
      </c>
      <c r="L407" s="7">
        <f t="shared" si="137"/>
        <v>-4.3542025225017191</v>
      </c>
      <c r="M407" t="s">
        <v>2501</v>
      </c>
      <c r="N407" s="17">
        <f t="shared" si="146"/>
        <v>27.886546049885343</v>
      </c>
      <c r="O407" s="32">
        <f t="shared" si="147"/>
        <v>0.37908430274362404</v>
      </c>
      <c r="P407" s="7">
        <f t="shared" si="138"/>
        <v>-5.0441987865964801</v>
      </c>
      <c r="Q407" t="s">
        <v>4549</v>
      </c>
      <c r="R407" s="17">
        <f t="shared" si="148"/>
        <v>28.197174509731287</v>
      </c>
      <c r="S407" s="32">
        <f t="shared" si="149"/>
        <v>0.23580352092083487</v>
      </c>
      <c r="T407" s="7">
        <f t="shared" si="139"/>
        <v>-3.1376657526979561</v>
      </c>
      <c r="U407" t="s">
        <v>6597</v>
      </c>
      <c r="V407" s="17">
        <f t="shared" si="150"/>
        <v>23.093699523939065</v>
      </c>
      <c r="W407" s="32">
        <f t="shared" si="151"/>
        <v>9.9845723728085436E-2</v>
      </c>
      <c r="X407" s="7">
        <f t="shared" si="140"/>
        <v>-1.3285743430444032</v>
      </c>
      <c r="Y407" t="s">
        <v>8645</v>
      </c>
      <c r="Z407" s="17">
        <f t="shared" si="152"/>
        <v>15.820656968672139</v>
      </c>
      <c r="AA407" s="32">
        <f t="shared" si="153"/>
        <v>23.749519263056957</v>
      </c>
      <c r="AB407" s="19">
        <f t="shared" si="154"/>
        <v>0.51586901763177262</v>
      </c>
      <c r="AC407" s="16"/>
      <c r="AD407" s="17">
        <f t="shared" si="155"/>
        <v>1.938476562501763</v>
      </c>
      <c r="AE407" s="38"/>
    </row>
    <row r="408" spans="1:31" x14ac:dyDescent="0.25">
      <c r="A408" s="47">
        <v>3085.7999999999638</v>
      </c>
      <c r="B408" s="14">
        <v>28.59</v>
      </c>
      <c r="C408" s="6">
        <f t="shared" si="141"/>
        <v>-12.207821850585933</v>
      </c>
      <c r="D408" s="16">
        <f t="shared" si="156"/>
        <v>39.799999999963802</v>
      </c>
      <c r="E408" s="17">
        <f t="shared" si="157"/>
        <v>399</v>
      </c>
      <c r="F408" s="17">
        <f t="shared" si="142"/>
        <v>398</v>
      </c>
      <c r="G408" s="17">
        <f t="shared" si="158"/>
        <v>1.9433593750017675</v>
      </c>
      <c r="H408" t="s">
        <v>454</v>
      </c>
      <c r="I408" s="19">
        <f t="shared" si="143"/>
        <v>58.812074112008389</v>
      </c>
      <c r="J408" s="19">
        <f t="shared" si="144"/>
        <v>0.51457286432114002</v>
      </c>
      <c r="K408" s="35">
        <f t="shared" si="145"/>
        <v>0.32866964134400278</v>
      </c>
      <c r="L408" s="7">
        <f t="shared" si="137"/>
        <v>-4.0123404292235589</v>
      </c>
      <c r="M408" t="s">
        <v>2502</v>
      </c>
      <c r="N408" s="17">
        <f t="shared" si="146"/>
        <v>9.3488102175479018</v>
      </c>
      <c r="O408" s="32">
        <f t="shared" si="147"/>
        <v>0.38041410646009088</v>
      </c>
      <c r="P408" s="7">
        <f t="shared" si="138"/>
        <v>-4.6440276411146213</v>
      </c>
      <c r="Q408" t="s">
        <v>4550</v>
      </c>
      <c r="R408" s="17">
        <f t="shared" si="148"/>
        <v>12.535238408303323</v>
      </c>
      <c r="S408" s="32">
        <f t="shared" si="149"/>
        <v>0.2370004178367201</v>
      </c>
      <c r="T408" s="7">
        <f t="shared" si="139"/>
        <v>-2.8932588794651077</v>
      </c>
      <c r="U408" t="s">
        <v>6598</v>
      </c>
      <c r="V408" s="17">
        <f t="shared" si="150"/>
        <v>5.6709192082185362</v>
      </c>
      <c r="W408" s="32">
        <f t="shared" si="151"/>
        <v>0.10066484685987384</v>
      </c>
      <c r="X408" s="7">
        <f t="shared" si="140"/>
        <v>-1.2288985170818547</v>
      </c>
      <c r="Y408" t="s">
        <v>8646</v>
      </c>
      <c r="Z408" s="17">
        <f t="shared" si="152"/>
        <v>1.0496677590488035</v>
      </c>
      <c r="AA408" s="32">
        <f t="shared" si="153"/>
        <v>7.1511588982796415</v>
      </c>
      <c r="AB408" s="19">
        <f t="shared" si="154"/>
        <v>0.51457286432114002</v>
      </c>
      <c r="AC408" s="16"/>
      <c r="AD408" s="17">
        <f t="shared" si="155"/>
        <v>1.9433593750017675</v>
      </c>
      <c r="AE408" s="38"/>
    </row>
    <row r="409" spans="1:31" x14ac:dyDescent="0.25">
      <c r="A409" s="47">
        <v>3085.8999999999637</v>
      </c>
      <c r="B409" s="14">
        <v>28.772950000000002</v>
      </c>
      <c r="C409" s="6">
        <f t="shared" si="141"/>
        <v>-12.024871850585932</v>
      </c>
      <c r="D409" s="16">
        <f t="shared" si="156"/>
        <v>39.899999999963711</v>
      </c>
      <c r="E409" s="17">
        <f t="shared" si="157"/>
        <v>400</v>
      </c>
      <c r="F409" s="17">
        <f t="shared" si="142"/>
        <v>399</v>
      </c>
      <c r="G409" s="17">
        <f t="shared" si="158"/>
        <v>1.9482421875017719</v>
      </c>
      <c r="H409" t="s">
        <v>455</v>
      </c>
      <c r="I409" s="19">
        <f t="shared" si="143"/>
        <v>73.58578828493286</v>
      </c>
      <c r="J409" s="19">
        <f t="shared" si="144"/>
        <v>0.51328320801958327</v>
      </c>
      <c r="K409" s="35">
        <f t="shared" si="145"/>
        <v>0.33011155779658652</v>
      </c>
      <c r="L409" s="7">
        <f t="shared" si="137"/>
        <v>-3.9695491789012438</v>
      </c>
      <c r="M409" t="s">
        <v>2503</v>
      </c>
      <c r="N409" s="17">
        <f t="shared" si="146"/>
        <v>20.580973006848797</v>
      </c>
      <c r="O409" s="32">
        <f t="shared" si="147"/>
        <v>0.38174539908243238</v>
      </c>
      <c r="P409" s="7">
        <f t="shared" si="138"/>
        <v>-4.5904395035170333</v>
      </c>
      <c r="Q409" t="s">
        <v>4551</v>
      </c>
      <c r="R409" s="17">
        <f t="shared" si="148"/>
        <v>24.406491563111903</v>
      </c>
      <c r="S409" s="32">
        <f t="shared" si="149"/>
        <v>0.23820054230327437</v>
      </c>
      <c r="T409" s="7">
        <f t="shared" si="139"/>
        <v>-2.8643309959369474</v>
      </c>
      <c r="U409" t="s">
        <v>6599</v>
      </c>
      <c r="V409" s="17">
        <f t="shared" si="150"/>
        <v>19.205797384757886</v>
      </c>
      <c r="W409" s="32">
        <f t="shared" si="151"/>
        <v>0.10148870131673528</v>
      </c>
      <c r="X409" s="7">
        <f t="shared" si="140"/>
        <v>-1.2203886276161333</v>
      </c>
      <c r="Y409" t="s">
        <v>8647</v>
      </c>
      <c r="Z409" s="17">
        <f t="shared" si="152"/>
        <v>16.589600802298552</v>
      </c>
      <c r="AA409" s="32">
        <f t="shared" si="153"/>
        <v>20.195715689254282</v>
      </c>
      <c r="AB409" s="19">
        <f t="shared" si="154"/>
        <v>0.51328320801958327</v>
      </c>
      <c r="AC409" s="16"/>
      <c r="AD409" s="17">
        <f t="shared" si="155"/>
        <v>1.9482421875017719</v>
      </c>
      <c r="AE409" s="38"/>
    </row>
    <row r="410" spans="1:31" x14ac:dyDescent="0.25">
      <c r="A410" s="47">
        <v>3085.9999999999636</v>
      </c>
      <c r="B410" s="14">
        <v>28.9559</v>
      </c>
      <c r="C410" s="6">
        <f t="shared" si="141"/>
        <v>-11.841921850585933</v>
      </c>
      <c r="D410" s="16">
        <f t="shared" si="156"/>
        <v>39.99999999996362</v>
      </c>
      <c r="E410" s="17">
        <f t="shared" si="157"/>
        <v>401</v>
      </c>
      <c r="F410" s="17">
        <f t="shared" si="142"/>
        <v>400</v>
      </c>
      <c r="G410" s="17">
        <f t="shared" si="158"/>
        <v>1.9531250000017764</v>
      </c>
      <c r="H410" t="s">
        <v>456</v>
      </c>
      <c r="I410" s="19">
        <f t="shared" si="143"/>
        <v>27.230337964307914</v>
      </c>
      <c r="J410" s="19">
        <f t="shared" si="144"/>
        <v>0.51199999999953438</v>
      </c>
      <c r="K410" s="35">
        <f t="shared" si="145"/>
        <v>0.33155507330389</v>
      </c>
      <c r="L410" s="7">
        <f t="shared" si="137"/>
        <v>-3.9262492672299558</v>
      </c>
      <c r="M410" t="s">
        <v>2504</v>
      </c>
      <c r="N410" s="17">
        <f t="shared" si="146"/>
        <v>30.791344650381365</v>
      </c>
      <c r="O410" s="32">
        <f t="shared" si="147"/>
        <v>0.38307816808001549</v>
      </c>
      <c r="P410" s="7">
        <f t="shared" si="138"/>
        <v>-4.5363817290691664</v>
      </c>
      <c r="Q410" t="s">
        <v>4552</v>
      </c>
      <c r="R410" s="17">
        <f t="shared" si="148"/>
        <v>27.080533932263069</v>
      </c>
      <c r="S410" s="32">
        <f t="shared" si="149"/>
        <v>0.2394038893340619</v>
      </c>
      <c r="T410" s="7">
        <f t="shared" si="139"/>
        <v>-2.8350021482202843</v>
      </c>
      <c r="U410" t="s">
        <v>6600</v>
      </c>
      <c r="V410" s="17">
        <f t="shared" si="150"/>
        <v>32.602634666658702</v>
      </c>
      <c r="W410" s="32">
        <f t="shared" si="151"/>
        <v>0.10231729822997798</v>
      </c>
      <c r="X410" s="7">
        <f t="shared" si="140"/>
        <v>-1.2116334496024936</v>
      </c>
      <c r="Y410" t="s">
        <v>8648</v>
      </c>
      <c r="Z410" s="17">
        <f t="shared" si="152"/>
        <v>36.111152962780302</v>
      </c>
      <c r="AA410" s="32">
        <f t="shared" si="153"/>
        <v>31.646416553020856</v>
      </c>
      <c r="AB410" s="19">
        <f t="shared" si="154"/>
        <v>0.51199999999953438</v>
      </c>
      <c r="AC410" s="16"/>
      <c r="AD410" s="17">
        <f t="shared" si="155"/>
        <v>1.9531250000017764</v>
      </c>
      <c r="AE410" s="38"/>
    </row>
    <row r="411" spans="1:31" x14ac:dyDescent="0.25">
      <c r="A411" s="47">
        <v>3086.0999999999635</v>
      </c>
      <c r="B411" s="14">
        <v>26.575600000000001</v>
      </c>
      <c r="C411" s="6">
        <f t="shared" si="141"/>
        <v>-14.222221850585932</v>
      </c>
      <c r="D411" s="16">
        <f t="shared" si="156"/>
        <v>40.099999999963529</v>
      </c>
      <c r="E411" s="17">
        <f t="shared" si="157"/>
        <v>402</v>
      </c>
      <c r="F411" s="17">
        <f t="shared" si="142"/>
        <v>401</v>
      </c>
      <c r="G411" s="17">
        <f t="shared" si="158"/>
        <v>1.9580078125017808</v>
      </c>
      <c r="H411" t="s">
        <v>457</v>
      </c>
      <c r="I411" s="19">
        <f t="shared" si="143"/>
        <v>93.454518452236528</v>
      </c>
      <c r="J411" s="19">
        <f t="shared" si="144"/>
        <v>0.51072319201948557</v>
      </c>
      <c r="K411" s="35">
        <f t="shared" si="145"/>
        <v>0.33300017427899525</v>
      </c>
      <c r="L411" s="7">
        <f t="shared" si="137"/>
        <v>-4.7360023548796493</v>
      </c>
      <c r="M411" t="s">
        <v>2505</v>
      </c>
      <c r="N411" s="17">
        <f t="shared" si="146"/>
        <v>68.792931715112061</v>
      </c>
      <c r="O411" s="32">
        <f t="shared" si="147"/>
        <v>0.38441240090831075</v>
      </c>
      <c r="P411" s="7">
        <f t="shared" si="138"/>
        <v>-5.4671984478343765</v>
      </c>
      <c r="Q411" t="s">
        <v>4553</v>
      </c>
      <c r="R411" s="17">
        <f t="shared" si="148"/>
        <v>70.594220875686332</v>
      </c>
      <c r="S411" s="32">
        <f t="shared" si="149"/>
        <v>0.24061045386589702</v>
      </c>
      <c r="T411" s="7">
        <f t="shared" si="139"/>
        <v>-3.422015254450959</v>
      </c>
      <c r="U411" t="s">
        <v>6601</v>
      </c>
      <c r="V411" s="17">
        <f t="shared" si="150"/>
        <v>66.731740733890859</v>
      </c>
      <c r="W411" s="32">
        <f t="shared" si="151"/>
        <v>0.10315064863312022</v>
      </c>
      <c r="X411" s="7">
        <f t="shared" si="140"/>
        <v>-1.4670314088920742</v>
      </c>
      <c r="Y411" t="s">
        <v>8649</v>
      </c>
      <c r="Z411" s="17">
        <f t="shared" si="152"/>
        <v>61.975512851450191</v>
      </c>
      <c r="AA411" s="32">
        <f t="shared" si="153"/>
        <v>67.023601544034861</v>
      </c>
      <c r="AB411" s="19">
        <f t="shared" si="154"/>
        <v>0.51072319201948557</v>
      </c>
      <c r="AC411" s="16"/>
      <c r="AD411" s="17">
        <f t="shared" si="155"/>
        <v>1.9580078125017808</v>
      </c>
      <c r="AE411" s="38"/>
    </row>
    <row r="412" spans="1:31" x14ac:dyDescent="0.25">
      <c r="A412" s="47">
        <v>3086.1999999999634</v>
      </c>
      <c r="B412" s="14">
        <v>24.1953</v>
      </c>
      <c r="C412" s="6">
        <f t="shared" si="141"/>
        <v>-16.602521850585934</v>
      </c>
      <c r="D412" s="16">
        <f t="shared" si="156"/>
        <v>40.199999999963438</v>
      </c>
      <c r="E412" s="17">
        <f t="shared" si="157"/>
        <v>403</v>
      </c>
      <c r="F412" s="17">
        <f t="shared" si="142"/>
        <v>402</v>
      </c>
      <c r="G412" s="17">
        <f t="shared" si="158"/>
        <v>1.9628906250017852</v>
      </c>
      <c r="H412" t="s">
        <v>458</v>
      </c>
      <c r="I412" s="19">
        <f t="shared" si="143"/>
        <v>108.45800118206645</v>
      </c>
      <c r="J412" s="19">
        <f t="shared" si="144"/>
        <v>0.50945273631794463</v>
      </c>
      <c r="K412" s="35">
        <f t="shared" si="145"/>
        <v>0.33444684712006179</v>
      </c>
      <c r="L412" s="7">
        <f t="shared" si="137"/>
        <v>-5.5526610871703994</v>
      </c>
      <c r="M412" t="s">
        <v>2506</v>
      </c>
      <c r="N412" s="17">
        <f t="shared" si="146"/>
        <v>86.902850400762617</v>
      </c>
      <c r="O412" s="32">
        <f t="shared" si="147"/>
        <v>0.38574808500901059</v>
      </c>
      <c r="P412" s="7">
        <f t="shared" si="138"/>
        <v>-6.4043910101837787</v>
      </c>
      <c r="Q412" t="s">
        <v>4554</v>
      </c>
      <c r="R412" s="17">
        <f t="shared" si="148"/>
        <v>88.582046181821525</v>
      </c>
      <c r="S412" s="32">
        <f t="shared" si="149"/>
        <v>0.2418202307586568</v>
      </c>
      <c r="T412" s="7">
        <f t="shared" si="139"/>
        <v>-4.0148256650843326</v>
      </c>
      <c r="U412" t="s">
        <v>6602</v>
      </c>
      <c r="V412" s="17">
        <f t="shared" si="150"/>
        <v>78.49809752981929</v>
      </c>
      <c r="W412" s="32">
        <f t="shared" si="151"/>
        <v>0.10398876346090061</v>
      </c>
      <c r="X412" s="7">
        <f t="shared" si="140"/>
        <v>-1.7264757175750145</v>
      </c>
      <c r="Y412" t="s">
        <v>8650</v>
      </c>
      <c r="Z412" s="17">
        <f t="shared" si="152"/>
        <v>65.894264187082641</v>
      </c>
      <c r="AA412" s="32">
        <f t="shared" si="153"/>
        <v>79.969314574871504</v>
      </c>
      <c r="AB412" s="19">
        <f t="shared" si="154"/>
        <v>0.50945273631794463</v>
      </c>
      <c r="AC412" s="16"/>
      <c r="AD412" s="17">
        <f t="shared" si="155"/>
        <v>1.9628906250017852</v>
      </c>
      <c r="AE412" s="38"/>
    </row>
    <row r="413" spans="1:31" x14ac:dyDescent="0.25">
      <c r="A413" s="47">
        <v>3086.2999999999633</v>
      </c>
      <c r="B413" s="14">
        <v>19.0687</v>
      </c>
      <c r="C413" s="6">
        <f t="shared" si="141"/>
        <v>-21.729121850585933</v>
      </c>
      <c r="D413" s="16">
        <f t="shared" si="156"/>
        <v>40.299999999963347</v>
      </c>
      <c r="E413" s="17">
        <f t="shared" si="157"/>
        <v>404</v>
      </c>
      <c r="F413" s="17">
        <f t="shared" si="142"/>
        <v>403</v>
      </c>
      <c r="G413" s="17">
        <f t="shared" si="158"/>
        <v>1.9677734375017897</v>
      </c>
      <c r="H413" t="s">
        <v>459</v>
      </c>
      <c r="I413" s="19">
        <f t="shared" si="143"/>
        <v>52.694424297592597</v>
      </c>
      <c r="J413" s="19">
        <f t="shared" si="144"/>
        <v>0.50818858560747826</v>
      </c>
      <c r="K413" s="35">
        <f t="shared" si="145"/>
        <v>0.33589507821045367</v>
      </c>
      <c r="L413" s="7">
        <f t="shared" si="137"/>
        <v>-7.2987050834470395</v>
      </c>
      <c r="M413" t="s">
        <v>2507</v>
      </c>
      <c r="N413" s="17">
        <f t="shared" si="146"/>
        <v>31.110223909373289</v>
      </c>
      <c r="O413" s="32">
        <f t="shared" si="147"/>
        <v>0.38708520781014766</v>
      </c>
      <c r="P413" s="7">
        <f t="shared" si="138"/>
        <v>-8.411021647066077</v>
      </c>
      <c r="Q413" t="s">
        <v>4555</v>
      </c>
      <c r="R413" s="17">
        <f t="shared" si="148"/>
        <v>32.625929962206087</v>
      </c>
      <c r="S413" s="32">
        <f t="shared" si="149"/>
        <v>0.24303321479509471</v>
      </c>
      <c r="T413" s="7">
        <f t="shared" si="139"/>
        <v>-5.2808983380222374</v>
      </c>
      <c r="U413" t="s">
        <v>6603</v>
      </c>
      <c r="V413" s="17">
        <f t="shared" si="150"/>
        <v>32.004836761616644</v>
      </c>
      <c r="W413" s="32">
        <f t="shared" si="151"/>
        <v>0.10483165354828829</v>
      </c>
      <c r="X413" s="7">
        <f t="shared" si="140"/>
        <v>-2.2778997737491653</v>
      </c>
      <c r="Y413" t="s">
        <v>8651</v>
      </c>
      <c r="Z413" s="17">
        <f t="shared" si="152"/>
        <v>32.598789457732614</v>
      </c>
      <c r="AA413" s="32">
        <f t="shared" si="153"/>
        <v>32.084945022732157</v>
      </c>
      <c r="AB413" s="19">
        <f t="shared" si="154"/>
        <v>0.50818858560747826</v>
      </c>
      <c r="AC413" s="16"/>
      <c r="AD413" s="17">
        <f t="shared" si="155"/>
        <v>1.9677734375017897</v>
      </c>
      <c r="AE413" s="38"/>
    </row>
    <row r="414" spans="1:31" x14ac:dyDescent="0.25">
      <c r="A414" s="47">
        <v>3086.3999999999633</v>
      </c>
      <c r="B414" s="14">
        <v>15.4983</v>
      </c>
      <c r="C414" s="6">
        <f t="shared" si="141"/>
        <v>-25.299521850585933</v>
      </c>
      <c r="D414" s="16">
        <f t="shared" si="156"/>
        <v>40.399999999963256</v>
      </c>
      <c r="E414" s="17">
        <f t="shared" si="157"/>
        <v>405</v>
      </c>
      <c r="F414" s="17">
        <f t="shared" si="142"/>
        <v>404</v>
      </c>
      <c r="G414" s="17">
        <f t="shared" si="158"/>
        <v>1.9726562500017941</v>
      </c>
      <c r="H414" t="s">
        <v>460</v>
      </c>
      <c r="I414" s="19">
        <f t="shared" si="143"/>
        <v>78.091898911665737</v>
      </c>
      <c r="J414" s="19">
        <f t="shared" si="144"/>
        <v>0.50693069306884586</v>
      </c>
      <c r="K414" s="35">
        <f t="shared" si="145"/>
        <v>0.33734485391886848</v>
      </c>
      <c r="L414" s="7">
        <f t="shared" si="137"/>
        <v>-8.5346635029031326</v>
      </c>
      <c r="M414" t="s">
        <v>2508</v>
      </c>
      <c r="N414" s="17">
        <f t="shared" si="146"/>
        <v>15.373079676037886</v>
      </c>
      <c r="O414" s="32">
        <f t="shared" si="147"/>
        <v>0.38842375672621288</v>
      </c>
      <c r="P414" s="7">
        <f t="shared" si="138"/>
        <v>-9.826935320581498</v>
      </c>
      <c r="Q414" t="s">
        <v>4556</v>
      </c>
      <c r="R414" s="17">
        <f t="shared" si="148"/>
        <v>20.093254969610712</v>
      </c>
      <c r="S414" s="32">
        <f t="shared" si="149"/>
        <v>0.24424940068065804</v>
      </c>
      <c r="T414" s="7">
        <f t="shared" si="139"/>
        <v>-6.1793930495128269</v>
      </c>
      <c r="U414" t="s">
        <v>6604</v>
      </c>
      <c r="V414" s="17">
        <f t="shared" si="150"/>
        <v>10.765737599697383</v>
      </c>
      <c r="W414" s="32">
        <f t="shared" si="151"/>
        <v>0.10567932962949361</v>
      </c>
      <c r="X414" s="7">
        <f t="shared" si="140"/>
        <v>-2.6736365091166472</v>
      </c>
      <c r="Y414" t="s">
        <v>8652</v>
      </c>
      <c r="Z414" s="17">
        <f t="shared" si="152"/>
        <v>4.5028720542361125</v>
      </c>
      <c r="AA414" s="32">
        <f t="shared" si="153"/>
        <v>12.683736074895524</v>
      </c>
      <c r="AB414" s="19">
        <f t="shared" si="154"/>
        <v>0.50693069306884586</v>
      </c>
      <c r="AC414" s="16"/>
      <c r="AD414" s="17">
        <f t="shared" si="155"/>
        <v>1.9726562500017941</v>
      </c>
      <c r="AE414" s="38"/>
    </row>
    <row r="415" spans="1:31" x14ac:dyDescent="0.25">
      <c r="A415" s="47">
        <v>3086.4999999999632</v>
      </c>
      <c r="B415" s="14">
        <v>11.927899999999999</v>
      </c>
      <c r="C415" s="6">
        <f t="shared" si="141"/>
        <v>-28.869921850585932</v>
      </c>
      <c r="D415" s="16">
        <f t="shared" si="156"/>
        <v>40.499999999963165</v>
      </c>
      <c r="E415" s="17">
        <f t="shared" si="157"/>
        <v>406</v>
      </c>
      <c r="F415" s="17">
        <f t="shared" si="142"/>
        <v>405</v>
      </c>
      <c r="G415" s="17">
        <f t="shared" si="158"/>
        <v>1.9775390625017986</v>
      </c>
      <c r="H415" t="s">
        <v>461</v>
      </c>
      <c r="I415" s="19">
        <f t="shared" si="143"/>
        <v>48.272193030655586</v>
      </c>
      <c r="J415" s="19">
        <f t="shared" si="144"/>
        <v>0.50567901234521906</v>
      </c>
      <c r="K415" s="35">
        <f t="shared" si="145"/>
        <v>0.33879616059946499</v>
      </c>
      <c r="L415" s="7">
        <f t="shared" si="137"/>
        <v>-9.7810186797851149</v>
      </c>
      <c r="M415" t="s">
        <v>2509</v>
      </c>
      <c r="N415" s="17">
        <f t="shared" si="146"/>
        <v>13.087973265702381</v>
      </c>
      <c r="O415" s="32">
        <f t="shared" si="147"/>
        <v>0.38976371915827401</v>
      </c>
      <c r="P415" s="7">
        <f t="shared" si="138"/>
        <v>-11.252448112293093</v>
      </c>
      <c r="Q415" t="s">
        <v>4557</v>
      </c>
      <c r="R415" s="17">
        <f t="shared" si="148"/>
        <v>9.1607000806602663</v>
      </c>
      <c r="S415" s="32">
        <f t="shared" si="149"/>
        <v>0.24546878304330677</v>
      </c>
      <c r="T415" s="7">
        <f t="shared" si="139"/>
        <v>-7.0866645832186999</v>
      </c>
      <c r="U415" t="s">
        <v>6605</v>
      </c>
      <c r="V415" s="17">
        <f t="shared" si="150"/>
        <v>13.338719650811582</v>
      </c>
      <c r="W415" s="32">
        <f t="shared" si="151"/>
        <v>0.10653180233697876</v>
      </c>
      <c r="X415" s="7">
        <f t="shared" si="140"/>
        <v>-3.0755648080706446</v>
      </c>
      <c r="Y415" t="s">
        <v>8653</v>
      </c>
      <c r="Z415" s="17">
        <f t="shared" si="152"/>
        <v>14.142609317905674</v>
      </c>
      <c r="AA415" s="32">
        <f t="shared" si="153"/>
        <v>12.432500578769977</v>
      </c>
      <c r="AB415" s="19">
        <f t="shared" si="154"/>
        <v>0.50567901234521906</v>
      </c>
      <c r="AC415" s="16"/>
      <c r="AD415" s="17">
        <f t="shared" si="155"/>
        <v>1.9775390625017986</v>
      </c>
      <c r="AE415" s="38"/>
    </row>
    <row r="416" spans="1:31" x14ac:dyDescent="0.25">
      <c r="A416" s="47">
        <v>3086.5999999999631</v>
      </c>
      <c r="B416" s="14">
        <v>12.25736</v>
      </c>
      <c r="C416" s="6">
        <f t="shared" si="141"/>
        <v>-28.540461850585935</v>
      </c>
      <c r="D416" s="16">
        <f t="shared" si="156"/>
        <v>40.599999999963075</v>
      </c>
      <c r="E416" s="17">
        <f t="shared" si="157"/>
        <v>407</v>
      </c>
      <c r="F416" s="17">
        <f t="shared" si="142"/>
        <v>406</v>
      </c>
      <c r="G416" s="17">
        <f t="shared" si="158"/>
        <v>1.982421875001803</v>
      </c>
      <c r="H416" t="s">
        <v>462</v>
      </c>
      <c r="I416" s="19">
        <f t="shared" si="143"/>
        <v>74.371751983723343</v>
      </c>
      <c r="J416" s="19">
        <f t="shared" si="144"/>
        <v>0.50443349753648703</v>
      </c>
      <c r="K416" s="35">
        <f t="shared" si="145"/>
        <v>0.34024898459199215</v>
      </c>
      <c r="L416" s="7">
        <f t="shared" si="137"/>
        <v>-9.7108631644483534</v>
      </c>
      <c r="M416" t="s">
        <v>2510</v>
      </c>
      <c r="N416" s="17">
        <f t="shared" si="146"/>
        <v>21.317601959858624</v>
      </c>
      <c r="O416" s="32">
        <f t="shared" si="147"/>
        <v>0.39110508249409448</v>
      </c>
      <c r="P416" s="7">
        <f t="shared" si="138"/>
        <v>-11.162319686492969</v>
      </c>
      <c r="Q416" t="s">
        <v>4558</v>
      </c>
      <c r="R416" s="17">
        <f t="shared" si="148"/>
        <v>25.269074177135739</v>
      </c>
      <c r="S416" s="32">
        <f t="shared" si="149"/>
        <v>0.24669135643333562</v>
      </c>
      <c r="T416" s="7">
        <f t="shared" si="139"/>
        <v>-7.0406852471549124</v>
      </c>
      <c r="U416" t="s">
        <v>6606</v>
      </c>
      <c r="V416" s="17">
        <f t="shared" si="150"/>
        <v>19.550844898786561</v>
      </c>
      <c r="W416" s="32">
        <f t="shared" si="151"/>
        <v>0.10738908220046961</v>
      </c>
      <c r="X416" s="7">
        <f t="shared" si="140"/>
        <v>-3.0649340037119401</v>
      </c>
      <c r="Y416" t="s">
        <v>8654</v>
      </c>
      <c r="Z416" s="17">
        <f t="shared" si="152"/>
        <v>15.815334406855712</v>
      </c>
      <c r="AA416" s="32">
        <f t="shared" si="153"/>
        <v>20.488213860659158</v>
      </c>
      <c r="AB416" s="19">
        <f t="shared" si="154"/>
        <v>0.50443349753648703</v>
      </c>
      <c r="AC416" s="16"/>
      <c r="AD416" s="17">
        <f t="shared" si="155"/>
        <v>1.982421875001803</v>
      </c>
      <c r="AE416" s="38"/>
    </row>
    <row r="417" spans="1:31" x14ac:dyDescent="0.25">
      <c r="A417" s="47">
        <v>3086.699999999963</v>
      </c>
      <c r="B417" s="14">
        <v>12.586820000000001</v>
      </c>
      <c r="C417" s="6">
        <f t="shared" si="141"/>
        <v>-28.21100185058593</v>
      </c>
      <c r="D417" s="16">
        <f t="shared" si="156"/>
        <v>40.699999999962984</v>
      </c>
      <c r="E417" s="17">
        <f t="shared" si="157"/>
        <v>408</v>
      </c>
      <c r="F417" s="17">
        <f t="shared" si="142"/>
        <v>407</v>
      </c>
      <c r="G417" s="17">
        <f t="shared" si="158"/>
        <v>1.9873046875018074</v>
      </c>
      <c r="H417" t="s">
        <v>463</v>
      </c>
      <c r="I417" s="19">
        <f t="shared" si="143"/>
        <v>25.252688583731214</v>
      </c>
      <c r="J417" s="19">
        <f t="shared" si="144"/>
        <v>0.50319410319364555</v>
      </c>
      <c r="K417" s="35">
        <f t="shared" si="145"/>
        <v>0.34170331222191708</v>
      </c>
      <c r="L417" s="7">
        <f t="shared" si="137"/>
        <v>-9.639792773443844</v>
      </c>
      <c r="M417" t="s">
        <v>2511</v>
      </c>
      <c r="N417" s="17">
        <f t="shared" si="146"/>
        <v>8.7469903725653531</v>
      </c>
      <c r="O417" s="32">
        <f t="shared" si="147"/>
        <v>0.39244783410825157</v>
      </c>
      <c r="P417" s="7">
        <f t="shared" si="138"/>
        <v>-11.071346574286325</v>
      </c>
      <c r="Q417" t="s">
        <v>4559</v>
      </c>
      <c r="R417" s="17">
        <f t="shared" si="148"/>
        <v>6.1621115458981821</v>
      </c>
      <c r="S417" s="32">
        <f t="shared" si="149"/>
        <v>0.24791711532319849</v>
      </c>
      <c r="T417" s="7">
        <f t="shared" si="139"/>
        <v>-6.9939901991746778</v>
      </c>
      <c r="U417" t="s">
        <v>6607</v>
      </c>
      <c r="V417" s="17">
        <f t="shared" si="150"/>
        <v>8.7558656921837112</v>
      </c>
      <c r="W417" s="32">
        <f t="shared" si="151"/>
        <v>0.10825117964596673</v>
      </c>
      <c r="X417" s="7">
        <f t="shared" si="140"/>
        <v>-3.0538742293204773</v>
      </c>
      <c r="Y417" t="s">
        <v>8655</v>
      </c>
      <c r="Z417" s="17">
        <f t="shared" si="152"/>
        <v>10.37930172136203</v>
      </c>
      <c r="AA417" s="32">
        <f t="shared" si="153"/>
        <v>8.5110673330023197</v>
      </c>
      <c r="AB417" s="19">
        <f t="shared" si="154"/>
        <v>0.50319410319364555</v>
      </c>
      <c r="AC417" s="16"/>
      <c r="AD417" s="17">
        <f t="shared" si="155"/>
        <v>1.9873046875018074</v>
      </c>
      <c r="AE417" s="38"/>
    </row>
    <row r="418" spans="1:31" x14ac:dyDescent="0.25">
      <c r="A418" s="47">
        <v>3086.7999999999629</v>
      </c>
      <c r="B418" s="14">
        <v>12.916280000000002</v>
      </c>
      <c r="C418" s="6">
        <f t="shared" si="141"/>
        <v>-27.881541850585933</v>
      </c>
      <c r="D418" s="16">
        <f t="shared" si="156"/>
        <v>40.799999999962893</v>
      </c>
      <c r="E418" s="17">
        <f t="shared" si="157"/>
        <v>409</v>
      </c>
      <c r="F418" s="17">
        <f t="shared" si="142"/>
        <v>408</v>
      </c>
      <c r="G418" s="17">
        <f t="shared" si="158"/>
        <v>1.9921875000018119</v>
      </c>
      <c r="H418" t="s">
        <v>464</v>
      </c>
      <c r="I418" s="19">
        <f t="shared" si="143"/>
        <v>13.681610688199308</v>
      </c>
      <c r="J418" s="19">
        <f t="shared" si="144"/>
        <v>0.50196078431326896</v>
      </c>
      <c r="K418" s="35">
        <f t="shared" si="145"/>
        <v>0.34315912980055419</v>
      </c>
      <c r="L418" s="7">
        <f t="shared" si="137"/>
        <v>-9.567805638944801</v>
      </c>
      <c r="M418" t="s">
        <v>2512</v>
      </c>
      <c r="N418" s="17">
        <f t="shared" si="146"/>
        <v>14.280664529634688</v>
      </c>
      <c r="O418" s="32">
        <f t="shared" si="147"/>
        <v>0.39379196136225569</v>
      </c>
      <c r="P418" s="7">
        <f t="shared" si="138"/>
        <v>-10.97952705114605</v>
      </c>
      <c r="Q418" t="s">
        <v>4560</v>
      </c>
      <c r="R418" s="17">
        <f t="shared" si="148"/>
        <v>13.783946275620512</v>
      </c>
      <c r="S418" s="32">
        <f t="shared" si="149"/>
        <v>0.24914605410733492</v>
      </c>
      <c r="T418" s="7">
        <f t="shared" si="139"/>
        <v>-6.9465761345020063</v>
      </c>
      <c r="U418" t="s">
        <v>6608</v>
      </c>
      <c r="V418" s="17">
        <f t="shared" si="150"/>
        <v>12.792211330412698</v>
      </c>
      <c r="W418" s="32">
        <f t="shared" si="151"/>
        <v>0.1091181049947582</v>
      </c>
      <c r="X418" s="7">
        <f t="shared" si="140"/>
        <v>-3.0423810110679805</v>
      </c>
      <c r="Y418" t="s">
        <v>8656</v>
      </c>
      <c r="Z418" s="17">
        <f t="shared" si="152"/>
        <v>11.495041483247295</v>
      </c>
      <c r="AA418" s="32">
        <f t="shared" si="153"/>
        <v>13.087965904728797</v>
      </c>
      <c r="AB418" s="19">
        <f t="shared" si="154"/>
        <v>0.50196078431326896</v>
      </c>
      <c r="AC418" s="16"/>
      <c r="AD418" s="17">
        <f t="shared" si="155"/>
        <v>1.9921875000018119</v>
      </c>
      <c r="AE418" s="38"/>
    </row>
    <row r="419" spans="1:31" x14ac:dyDescent="0.25">
      <c r="A419" s="47">
        <v>3086.8999999999628</v>
      </c>
      <c r="B419" s="14">
        <v>13.245740000000003</v>
      </c>
      <c r="C419" s="6">
        <f t="shared" si="141"/>
        <v>-27.552081850585928</v>
      </c>
      <c r="D419" s="16">
        <f t="shared" si="156"/>
        <v>40.899999999962802</v>
      </c>
      <c r="E419" s="17">
        <f t="shared" si="157"/>
        <v>410</v>
      </c>
      <c r="F419" s="17">
        <f t="shared" si="142"/>
        <v>409</v>
      </c>
      <c r="G419" s="17">
        <f t="shared" si="158"/>
        <v>1.9970703125018163</v>
      </c>
      <c r="H419" t="s">
        <v>465</v>
      </c>
      <c r="I419" s="19">
        <f t="shared" si="143"/>
        <v>43.214586791132852</v>
      </c>
      <c r="J419" s="19">
        <f t="shared" si="144"/>
        <v>0.50073349633206288</v>
      </c>
      <c r="K419" s="35">
        <f t="shared" si="145"/>
        <v>0.34461642362519418</v>
      </c>
      <c r="L419" s="7">
        <f t="shared" si="137"/>
        <v>-9.4948999107775442</v>
      </c>
      <c r="M419" t="s">
        <v>2513</v>
      </c>
      <c r="N419" s="17">
        <f t="shared" si="146"/>
        <v>19.474419163500283</v>
      </c>
      <c r="O419" s="32">
        <f t="shared" si="147"/>
        <v>0.39513745160466923</v>
      </c>
      <c r="P419" s="7">
        <f t="shared" si="138"/>
        <v>-10.886859408843783</v>
      </c>
      <c r="Q419" t="s">
        <v>4561</v>
      </c>
      <c r="R419" s="17">
        <f t="shared" si="148"/>
        <v>20.745063166497619</v>
      </c>
      <c r="S419" s="32">
        <f t="shared" si="149"/>
        <v>0.25037816710200023</v>
      </c>
      <c r="T419" s="7">
        <f t="shared" si="139"/>
        <v>-6.8984397535939914</v>
      </c>
      <c r="U419" t="s">
        <v>6609</v>
      </c>
      <c r="V419" s="17">
        <f t="shared" si="150"/>
        <v>15.763175567609679</v>
      </c>
      <c r="W419" s="32">
        <f t="shared" si="151"/>
        <v>0.10998986846243247</v>
      </c>
      <c r="X419" s="7">
        <f t="shared" si="140"/>
        <v>-3.0304498586121191</v>
      </c>
      <c r="Y419" t="s">
        <v>8657</v>
      </c>
      <c r="Z419" s="17">
        <f t="shared" si="152"/>
        <v>10.082303300319925</v>
      </c>
      <c r="AA419" s="32">
        <f t="shared" si="153"/>
        <v>16.516240299481876</v>
      </c>
      <c r="AB419" s="19">
        <f t="shared" si="154"/>
        <v>0.50073349633206288</v>
      </c>
      <c r="AC419" s="16"/>
      <c r="AD419" s="17">
        <f t="shared" si="155"/>
        <v>1.9970703125018163</v>
      </c>
      <c r="AE419" s="38"/>
    </row>
    <row r="420" spans="1:31" x14ac:dyDescent="0.25">
      <c r="A420" s="47">
        <v>3086.9999999999627</v>
      </c>
      <c r="B420" s="14">
        <v>13.575200000000001</v>
      </c>
      <c r="C420" s="6">
        <f t="shared" si="141"/>
        <v>-27.222621850585931</v>
      </c>
      <c r="D420" s="16">
        <f t="shared" si="156"/>
        <v>40.999999999962711</v>
      </c>
      <c r="E420" s="17">
        <f t="shared" si="157"/>
        <v>411</v>
      </c>
      <c r="F420" s="17">
        <f t="shared" si="142"/>
        <v>410</v>
      </c>
      <c r="G420" s="17">
        <f t="shared" si="158"/>
        <v>2.0019531250018208</v>
      </c>
      <c r="H420" t="s">
        <v>466</v>
      </c>
      <c r="I420" s="19">
        <f t="shared" si="143"/>
        <v>47.616412122931315</v>
      </c>
      <c r="J420" s="19">
        <f t="shared" si="144"/>
        <v>0.49951219512149692</v>
      </c>
      <c r="K420" s="35">
        <f t="shared" si="145"/>
        <v>0.34607517997923265</v>
      </c>
      <c r="L420" s="7">
        <f t="shared" si="137"/>
        <v>-9.4210737564481182</v>
      </c>
      <c r="M420" t="s">
        <v>2514</v>
      </c>
      <c r="N420" s="17">
        <f t="shared" si="146"/>
        <v>7.0514883727368973</v>
      </c>
      <c r="O420" s="32">
        <f t="shared" si="147"/>
        <v>0.39648429217122583</v>
      </c>
      <c r="P420" s="7">
        <f t="shared" si="138"/>
        <v>-10.793341955474508</v>
      </c>
      <c r="Q420" t="s">
        <v>4562</v>
      </c>
      <c r="R420" s="17">
        <f t="shared" si="148"/>
        <v>8.4928417838394825</v>
      </c>
      <c r="S420" s="32">
        <f t="shared" si="149"/>
        <v>0.25161344854509693</v>
      </c>
      <c r="T420" s="7">
        <f t="shared" si="139"/>
        <v>-6.8495777622650342</v>
      </c>
      <c r="U420" t="s">
        <v>6610</v>
      </c>
      <c r="V420" s="17">
        <f t="shared" si="150"/>
        <v>7.5359347645066537</v>
      </c>
      <c r="W420" s="32">
        <f t="shared" si="151"/>
        <v>0.11086648015789172</v>
      </c>
      <c r="X420" s="7">
        <f t="shared" si="140"/>
        <v>-3.0180762652437747</v>
      </c>
      <c r="Y420" t="s">
        <v>8658</v>
      </c>
      <c r="Z420" s="17">
        <f t="shared" si="152"/>
        <v>9.6061179294623056</v>
      </c>
      <c r="AA420" s="32">
        <f t="shared" si="153"/>
        <v>8.1715957126363357</v>
      </c>
      <c r="AB420" s="19">
        <f t="shared" si="154"/>
        <v>0.49951219512149692</v>
      </c>
      <c r="AC420" s="16"/>
      <c r="AD420" s="17">
        <f t="shared" si="155"/>
        <v>2.0019531250018208</v>
      </c>
      <c r="AE420" s="38"/>
    </row>
    <row r="421" spans="1:31" x14ac:dyDescent="0.25">
      <c r="A421" s="47">
        <v>3087.0999999999626</v>
      </c>
      <c r="B421" s="14">
        <v>16.4435</v>
      </c>
      <c r="C421" s="6">
        <f t="shared" si="141"/>
        <v>-24.354321850585933</v>
      </c>
      <c r="D421" s="16">
        <f t="shared" si="156"/>
        <v>41.09999999996262</v>
      </c>
      <c r="E421" s="17">
        <f t="shared" si="157"/>
        <v>412</v>
      </c>
      <c r="F421" s="17">
        <f t="shared" si="142"/>
        <v>411</v>
      </c>
      <c r="G421" s="17">
        <f t="shared" si="158"/>
        <v>2.0068359375018252</v>
      </c>
      <c r="H421" t="s">
        <v>467</v>
      </c>
      <c r="I421" s="19">
        <f t="shared" si="143"/>
        <v>81.494411558344183</v>
      </c>
      <c r="J421" s="19">
        <f t="shared" si="144"/>
        <v>0.49829683698251515</v>
      </c>
      <c r="K421" s="35">
        <f t="shared" si="145"/>
        <v>0.34753538513229876</v>
      </c>
      <c r="L421" s="7">
        <f t="shared" si="137"/>
        <v>-8.4639886239793416</v>
      </c>
      <c r="M421" t="s">
        <v>2515</v>
      </c>
      <c r="N421" s="17">
        <f t="shared" si="146"/>
        <v>44.13039313658701</v>
      </c>
      <c r="O421" s="32">
        <f t="shared" si="147"/>
        <v>0.39783247038494879</v>
      </c>
      <c r="P421" s="7">
        <f t="shared" si="138"/>
        <v>-9.6889400263687389</v>
      </c>
      <c r="Q421" t="s">
        <v>4563</v>
      </c>
      <c r="R421" s="17">
        <f t="shared" si="148"/>
        <v>46.571554402553822</v>
      </c>
      <c r="S421" s="32">
        <f t="shared" si="149"/>
        <v>0.25285189259600921</v>
      </c>
      <c r="T421" s="7">
        <f t="shared" si="139"/>
        <v>-6.1580363728129948</v>
      </c>
      <c r="U421" t="s">
        <v>6611</v>
      </c>
      <c r="V421" s="17">
        <f t="shared" si="150"/>
        <v>40.121949020628939</v>
      </c>
      <c r="W421" s="32">
        <f t="shared" si="151"/>
        <v>0.1117479500823656</v>
      </c>
      <c r="X421" s="7">
        <f t="shared" si="140"/>
        <v>-2.7215455424491428</v>
      </c>
      <c r="Y421" t="s">
        <v>8659</v>
      </c>
      <c r="Z421" s="17">
        <f t="shared" si="152"/>
        <v>33.357109332147502</v>
      </c>
      <c r="AA421" s="32">
        <f t="shared" si="153"/>
        <v>41.045251472979317</v>
      </c>
      <c r="AB421" s="19">
        <f t="shared" si="154"/>
        <v>0.49829683698251515</v>
      </c>
      <c r="AC421" s="16"/>
      <c r="AD421" s="17">
        <f t="shared" si="155"/>
        <v>2.0068359375018252</v>
      </c>
      <c r="AE421" s="38"/>
    </row>
    <row r="422" spans="1:31" x14ac:dyDescent="0.25">
      <c r="A422" s="47">
        <v>3087.1999999999625</v>
      </c>
      <c r="B422" s="14">
        <v>19.311799999999998</v>
      </c>
      <c r="C422" s="6">
        <f t="shared" si="141"/>
        <v>-21.486021850585935</v>
      </c>
      <c r="D422" s="16">
        <f t="shared" si="156"/>
        <v>41.199999999962529</v>
      </c>
      <c r="E422" s="17">
        <f t="shared" si="157"/>
        <v>413</v>
      </c>
      <c r="F422" s="17">
        <f t="shared" si="142"/>
        <v>412</v>
      </c>
      <c r="G422" s="17">
        <f t="shared" si="158"/>
        <v>2.0117187500018296</v>
      </c>
      <c r="H422" t="s">
        <v>468</v>
      </c>
      <c r="I422" s="19">
        <f t="shared" si="143"/>
        <v>48.000642223448345</v>
      </c>
      <c r="J422" s="19">
        <f t="shared" si="144"/>
        <v>0.4970873786403246</v>
      </c>
      <c r="K422" s="35">
        <f t="shared" si="145"/>
        <v>0.3489970253403859</v>
      </c>
      <c r="L422" s="7">
        <f t="shared" si="137"/>
        <v>-7.4985577122530245</v>
      </c>
      <c r="M422" t="s">
        <v>2516</v>
      </c>
      <c r="N422" s="17">
        <f t="shared" si="146"/>
        <v>44.35564706072438</v>
      </c>
      <c r="O422" s="32">
        <f t="shared" si="147"/>
        <v>0.3991819735562715</v>
      </c>
      <c r="P422" s="7">
        <f t="shared" si="138"/>
        <v>-8.5768326061900666</v>
      </c>
      <c r="Q422" t="s">
        <v>4564</v>
      </c>
      <c r="R422" s="17">
        <f t="shared" si="148"/>
        <v>44.467397944666104</v>
      </c>
      <c r="S422" s="32">
        <f t="shared" si="149"/>
        <v>0.25409349333544073</v>
      </c>
      <c r="T422" s="7">
        <f t="shared" si="139"/>
        <v>-5.4594583498969911</v>
      </c>
      <c r="U422" t="s">
        <v>6612</v>
      </c>
      <c r="V422" s="17">
        <f t="shared" si="150"/>
        <v>41.202935455522713</v>
      </c>
      <c r="W422" s="32">
        <f t="shared" si="151"/>
        <v>0.1126342881284271</v>
      </c>
      <c r="X422" s="7">
        <f t="shared" si="140"/>
        <v>-2.4200627758525766</v>
      </c>
      <c r="Y422" t="s">
        <v>8660</v>
      </c>
      <c r="Z422" s="17">
        <f t="shared" si="152"/>
        <v>35.896224842648216</v>
      </c>
      <c r="AA422" s="32">
        <f t="shared" si="153"/>
        <v>41.480551325890353</v>
      </c>
      <c r="AB422" s="19">
        <f t="shared" si="154"/>
        <v>0.4970873786403246</v>
      </c>
      <c r="AC422" s="16"/>
      <c r="AD422" s="17">
        <f t="shared" si="155"/>
        <v>2.0117187500018296</v>
      </c>
      <c r="AE422" s="38"/>
    </row>
    <row r="423" spans="1:31" x14ac:dyDescent="0.25">
      <c r="A423" s="47">
        <v>3087.2999999999624</v>
      </c>
      <c r="B423" s="14">
        <v>22.180099999999999</v>
      </c>
      <c r="C423" s="6">
        <f t="shared" si="141"/>
        <v>-18.617721850585934</v>
      </c>
      <c r="D423" s="16">
        <f t="shared" si="156"/>
        <v>41.299999999962438</v>
      </c>
      <c r="E423" s="17">
        <f t="shared" si="157"/>
        <v>414</v>
      </c>
      <c r="F423" s="17">
        <f t="shared" si="142"/>
        <v>413</v>
      </c>
      <c r="G423" s="17">
        <f t="shared" si="158"/>
        <v>2.0166015625018341</v>
      </c>
      <c r="H423" t="s">
        <v>469</v>
      </c>
      <c r="I423" s="19">
        <f t="shared" si="143"/>
        <v>17.643225786861532</v>
      </c>
      <c r="J423" s="19">
        <f t="shared" si="144"/>
        <v>0.49588377723925842</v>
      </c>
      <c r="K423" s="35">
        <f t="shared" si="145"/>
        <v>0.35046008684597973</v>
      </c>
      <c r="L423" s="7">
        <f t="shared" si="137"/>
        <v>-6.524768416630641</v>
      </c>
      <c r="M423" t="s">
        <v>2517</v>
      </c>
      <c r="N423" s="17">
        <f t="shared" si="146"/>
        <v>17.148023849348867</v>
      </c>
      <c r="O423" s="32">
        <f t="shared" si="147"/>
        <v>0.40053278898315614</v>
      </c>
      <c r="P423" s="7">
        <f t="shared" si="138"/>
        <v>-7.4570080573278306</v>
      </c>
      <c r="Q423" t="s">
        <v>4565</v>
      </c>
      <c r="R423" s="17">
        <f t="shared" si="148"/>
        <v>17.110452164938742</v>
      </c>
      <c r="S423" s="32">
        <f t="shared" si="149"/>
        <v>0.25533824476525385</v>
      </c>
      <c r="T423" s="7">
        <f t="shared" si="139"/>
        <v>-4.7538164188563261</v>
      </c>
      <c r="U423" t="s">
        <v>6613</v>
      </c>
      <c r="V423" s="17">
        <f t="shared" si="150"/>
        <v>17.011992917690403</v>
      </c>
      <c r="W423" s="32">
        <f t="shared" si="151"/>
        <v>0.11352550407900769</v>
      </c>
      <c r="X423" s="7">
        <f t="shared" si="140"/>
        <v>-2.1135862578905238</v>
      </c>
      <c r="Y423" t="s">
        <v>8661</v>
      </c>
      <c r="Z423" s="17">
        <f t="shared" si="152"/>
        <v>16.720803220332087</v>
      </c>
      <c r="AA423" s="32">
        <f t="shared" si="153"/>
        <v>16.997818038077526</v>
      </c>
      <c r="AB423" s="19">
        <f t="shared" si="154"/>
        <v>0.49588377723925842</v>
      </c>
      <c r="AC423" s="16"/>
      <c r="AD423" s="17">
        <f t="shared" si="155"/>
        <v>2.0166015625018341</v>
      </c>
      <c r="AE423" s="38"/>
    </row>
    <row r="424" spans="1:31" x14ac:dyDescent="0.25">
      <c r="A424" s="47">
        <v>3087.3999999999623</v>
      </c>
      <c r="B424" s="14">
        <v>22.515650000000001</v>
      </c>
      <c r="C424" s="6">
        <f t="shared" si="141"/>
        <v>-18.282171850585932</v>
      </c>
      <c r="D424" s="16">
        <f t="shared" si="156"/>
        <v>41.399999999962347</v>
      </c>
      <c r="E424" s="17">
        <f t="shared" si="157"/>
        <v>415</v>
      </c>
      <c r="F424" s="17">
        <f t="shared" si="142"/>
        <v>414</v>
      </c>
      <c r="G424" s="17">
        <f t="shared" si="158"/>
        <v>2.0214843750018385</v>
      </c>
      <c r="H424" t="s">
        <v>470</v>
      </c>
      <c r="I424" s="19">
        <f t="shared" si="143"/>
        <v>23.326937760762409</v>
      </c>
      <c r="J424" s="19">
        <f t="shared" si="144"/>
        <v>0.49468599033771432</v>
      </c>
      <c r="K424" s="35">
        <f t="shared" si="145"/>
        <v>0.35192455587818805</v>
      </c>
      <c r="L424" s="7">
        <f t="shared" si="137"/>
        <v>-6.4339452090061657</v>
      </c>
      <c r="M424" t="s">
        <v>2518</v>
      </c>
      <c r="N424" s="17">
        <f t="shared" si="146"/>
        <v>15.347729327945835</v>
      </c>
      <c r="O424" s="32">
        <f t="shared" si="147"/>
        <v>0.4018849039512134</v>
      </c>
      <c r="P424" s="7">
        <f t="shared" si="138"/>
        <v>-7.3473288781923047</v>
      </c>
      <c r="Q424" t="s">
        <v>4566</v>
      </c>
      <c r="R424" s="17">
        <f t="shared" si="148"/>
        <v>13.79633185037158</v>
      </c>
      <c r="S424" s="32">
        <f t="shared" si="149"/>
        <v>0.2565861408083116</v>
      </c>
      <c r="T424" s="7">
        <f t="shared" si="139"/>
        <v>-4.6909519207361932</v>
      </c>
      <c r="U424" t="s">
        <v>6614</v>
      </c>
      <c r="V424" s="17">
        <f t="shared" si="150"/>
        <v>15.966504036573804</v>
      </c>
      <c r="W424" s="32">
        <f t="shared" si="151"/>
        <v>0.11442160760641382</v>
      </c>
      <c r="X424" s="7">
        <f t="shared" si="140"/>
        <v>-2.0918754936807678</v>
      </c>
      <c r="Y424" t="s">
        <v>8662</v>
      </c>
      <c r="Z424" s="17">
        <f t="shared" si="152"/>
        <v>17.940029024764037</v>
      </c>
      <c r="AA424" s="32">
        <f t="shared" si="153"/>
        <v>15.762648559913814</v>
      </c>
      <c r="AB424" s="19">
        <f t="shared" si="154"/>
        <v>0.49468599033771432</v>
      </c>
      <c r="AC424" s="16"/>
      <c r="AD424" s="17">
        <f t="shared" si="155"/>
        <v>2.0214843750018385</v>
      </c>
      <c r="AE424" s="38"/>
    </row>
    <row r="425" spans="1:31" x14ac:dyDescent="0.25">
      <c r="A425" s="47">
        <v>3087.4999999999623</v>
      </c>
      <c r="B425" s="14">
        <v>22.851200000000002</v>
      </c>
      <c r="C425" s="6">
        <f t="shared" si="141"/>
        <v>-17.946621850585931</v>
      </c>
      <c r="D425" s="16">
        <f t="shared" si="156"/>
        <v>41.499999999962256</v>
      </c>
      <c r="E425" s="17">
        <f t="shared" si="157"/>
        <v>416</v>
      </c>
      <c r="F425" s="17">
        <f t="shared" si="142"/>
        <v>415</v>
      </c>
      <c r="G425" s="17">
        <f t="shared" si="158"/>
        <v>2.026367187501843</v>
      </c>
      <c r="H425" t="s">
        <v>471</v>
      </c>
      <c r="I425" s="19">
        <f t="shared" si="143"/>
        <v>85.891862959213015</v>
      </c>
      <c r="J425" s="19">
        <f t="shared" si="144"/>
        <v>0.49349397590316563</v>
      </c>
      <c r="K425" s="35">
        <f t="shared" si="145"/>
        <v>0.3533904186528708</v>
      </c>
      <c r="L425" s="7">
        <f t="shared" si="137"/>
        <v>-6.3421642091833208</v>
      </c>
      <c r="M425" t="s">
        <v>2519</v>
      </c>
      <c r="N425" s="17">
        <f t="shared" si="146"/>
        <v>51.164601975496517</v>
      </c>
      <c r="O425" s="32">
        <f t="shared" si="147"/>
        <v>0.40323830573382247</v>
      </c>
      <c r="P425" s="7">
        <f t="shared" si="138"/>
        <v>-7.2367653886758685</v>
      </c>
      <c r="Q425" t="s">
        <v>4567</v>
      </c>
      <c r="R425" s="17">
        <f t="shared" si="148"/>
        <v>53.844380603946689</v>
      </c>
      <c r="S425" s="32">
        <f t="shared" si="149"/>
        <v>0.2578371753083234</v>
      </c>
      <c r="T425" s="7">
        <f t="shared" si="139"/>
        <v>-4.6273062842817119</v>
      </c>
      <c r="U425" t="s">
        <v>6615</v>
      </c>
      <c r="V425" s="17">
        <f t="shared" si="150"/>
        <v>46.743254757011762</v>
      </c>
      <c r="W425" s="32">
        <f t="shared" si="151"/>
        <v>0.11532260827134506</v>
      </c>
      <c r="X425" s="7">
        <f t="shared" si="140"/>
        <v>-2.0696512414690833</v>
      </c>
      <c r="Y425" t="s">
        <v>8663</v>
      </c>
      <c r="Z425" s="17">
        <f t="shared" si="152"/>
        <v>39.398924165511438</v>
      </c>
      <c r="AA425" s="32">
        <f t="shared" si="153"/>
        <v>47.787790375491596</v>
      </c>
      <c r="AB425" s="19">
        <f t="shared" si="154"/>
        <v>0.49349397590316563</v>
      </c>
      <c r="AC425" s="16"/>
      <c r="AD425" s="17">
        <f t="shared" si="155"/>
        <v>2.026367187501843</v>
      </c>
      <c r="AE425" s="38"/>
    </row>
    <row r="426" spans="1:31" x14ac:dyDescent="0.25">
      <c r="A426" s="47">
        <v>3087.5999999999622</v>
      </c>
      <c r="B426" s="14">
        <v>23.186750000000004</v>
      </c>
      <c r="C426" s="6">
        <f t="shared" si="141"/>
        <v>-17.61107185058593</v>
      </c>
      <c r="D426" s="16">
        <f t="shared" si="156"/>
        <v>41.599999999962165</v>
      </c>
      <c r="E426" s="17">
        <f t="shared" si="157"/>
        <v>417</v>
      </c>
      <c r="F426" s="17">
        <f t="shared" si="142"/>
        <v>416</v>
      </c>
      <c r="G426" s="17">
        <f t="shared" si="158"/>
        <v>2.0312500000018474</v>
      </c>
      <c r="H426" t="s">
        <v>472</v>
      </c>
      <c r="I426" s="19">
        <f t="shared" si="143"/>
        <v>53.783619299806354</v>
      </c>
      <c r="J426" s="19">
        <f t="shared" si="144"/>
        <v>0.49230769230724458</v>
      </c>
      <c r="K426" s="35">
        <f t="shared" si="145"/>
        <v>0.35485766137276886</v>
      </c>
      <c r="L426" s="7">
        <f t="shared" si="137"/>
        <v>-6.2494237711667235</v>
      </c>
      <c r="M426" t="s">
        <v>2520</v>
      </c>
      <c r="N426" s="17">
        <f t="shared" si="146"/>
        <v>46.760836533482895</v>
      </c>
      <c r="O426" s="32">
        <f t="shared" si="147"/>
        <v>0.40459298159224999</v>
      </c>
      <c r="P426" s="7">
        <f t="shared" si="138"/>
        <v>-7.1253160690639046</v>
      </c>
      <c r="Q426" t="s">
        <v>4568</v>
      </c>
      <c r="R426" s="17">
        <f t="shared" si="148"/>
        <v>47.202470179909625</v>
      </c>
      <c r="S426" s="32">
        <f t="shared" si="149"/>
        <v>0.2590913420296917</v>
      </c>
      <c r="T426" s="7">
        <f t="shared" si="139"/>
        <v>-4.5628762403496346</v>
      </c>
      <c r="U426" t="s">
        <v>6616</v>
      </c>
      <c r="V426" s="17">
        <f t="shared" si="150"/>
        <v>43.999959513051287</v>
      </c>
      <c r="W426" s="32">
        <f t="shared" si="151"/>
        <v>0.11622851552191195</v>
      </c>
      <c r="X426" s="7">
        <f t="shared" si="140"/>
        <v>-2.0469087379433333</v>
      </c>
      <c r="Y426" t="s">
        <v>8664</v>
      </c>
      <c r="Z426" s="17">
        <f t="shared" si="152"/>
        <v>39.482850817880859</v>
      </c>
      <c r="AA426" s="32">
        <f t="shared" si="153"/>
        <v>44.361529261081166</v>
      </c>
      <c r="AB426" s="19">
        <f t="shared" si="154"/>
        <v>0.49230769230724458</v>
      </c>
      <c r="AC426" s="16"/>
      <c r="AD426" s="17">
        <f t="shared" si="155"/>
        <v>2.0312500000018474</v>
      </c>
      <c r="AE426" s="38"/>
    </row>
    <row r="427" spans="1:31" x14ac:dyDescent="0.25">
      <c r="A427" s="47">
        <v>3087.6999999999621</v>
      </c>
      <c r="B427" s="14">
        <v>23.522300000000005</v>
      </c>
      <c r="C427" s="6">
        <f t="shared" si="141"/>
        <v>-17.275521850585928</v>
      </c>
      <c r="D427" s="16">
        <f t="shared" si="156"/>
        <v>41.699999999962074</v>
      </c>
      <c r="E427" s="17">
        <f t="shared" si="157"/>
        <v>418</v>
      </c>
      <c r="F427" s="17">
        <f t="shared" si="142"/>
        <v>417</v>
      </c>
      <c r="G427" s="17">
        <f t="shared" si="158"/>
        <v>2.0361328125018519</v>
      </c>
      <c r="H427" t="s">
        <v>473</v>
      </c>
      <c r="I427" s="19">
        <f t="shared" si="143"/>
        <v>0.72305004084513513</v>
      </c>
      <c r="J427" s="19">
        <f t="shared" si="144"/>
        <v>0.49112709832089624</v>
      </c>
      <c r="K427" s="35">
        <f t="shared" si="145"/>
        <v>0.35632627022763519</v>
      </c>
      <c r="L427" s="7">
        <f t="shared" si="137"/>
        <v>-6.1557222672552978</v>
      </c>
      <c r="M427" t="s">
        <v>2521</v>
      </c>
      <c r="N427" s="17">
        <f t="shared" si="146"/>
        <v>19.234204722517717</v>
      </c>
      <c r="O427" s="32">
        <f t="shared" si="147"/>
        <v>0.40594891877577099</v>
      </c>
      <c r="P427" s="7">
        <f t="shared" si="138"/>
        <v>-7.0129794165325636</v>
      </c>
      <c r="Q427" t="s">
        <v>4569</v>
      </c>
      <c r="R427" s="17">
        <f t="shared" si="148"/>
        <v>17.791426425141683</v>
      </c>
      <c r="S427" s="32">
        <f t="shared" si="149"/>
        <v>0.26034863465736291</v>
      </c>
      <c r="T427" s="7">
        <f t="shared" si="139"/>
        <v>-4.4976585267934857</v>
      </c>
      <c r="U427" t="s">
        <v>6617</v>
      </c>
      <c r="V427" s="17">
        <f t="shared" si="150"/>
        <v>21.019475688501732</v>
      </c>
      <c r="W427" s="32">
        <f t="shared" si="151"/>
        <v>0.11713933869265632</v>
      </c>
      <c r="X427" s="7">
        <f t="shared" si="140"/>
        <v>-2.0236432051481699</v>
      </c>
      <c r="Y427" t="s">
        <v>8665</v>
      </c>
      <c r="Z427" s="17">
        <f t="shared" si="152"/>
        <v>23.309777624363978</v>
      </c>
      <c r="AA427" s="32">
        <f t="shared" si="153"/>
        <v>20.338721115131278</v>
      </c>
      <c r="AB427" s="19">
        <f t="shared" si="154"/>
        <v>0.49112709832089624</v>
      </c>
      <c r="AC427" s="16"/>
      <c r="AD427" s="17">
        <f t="shared" si="155"/>
        <v>2.0361328125018519</v>
      </c>
      <c r="AE427" s="38"/>
    </row>
    <row r="428" spans="1:31" x14ac:dyDescent="0.25">
      <c r="A428" s="47">
        <v>3087.799999999962</v>
      </c>
      <c r="B428" s="14">
        <v>23.857850000000006</v>
      </c>
      <c r="C428" s="6">
        <f t="shared" si="141"/>
        <v>-16.939971850585927</v>
      </c>
      <c r="D428" s="16">
        <f t="shared" si="156"/>
        <v>41.799999999961983</v>
      </c>
      <c r="E428" s="17">
        <f t="shared" si="157"/>
        <v>419</v>
      </c>
      <c r="F428" s="17">
        <f t="shared" si="142"/>
        <v>418</v>
      </c>
      <c r="G428" s="17">
        <f t="shared" si="158"/>
        <v>2.0410156250018563</v>
      </c>
      <c r="H428" t="s">
        <v>474</v>
      </c>
      <c r="I428" s="19">
        <f t="shared" si="143"/>
        <v>22.78833173799277</v>
      </c>
      <c r="J428" s="19">
        <f t="shared" si="144"/>
        <v>0.48995215310960222</v>
      </c>
      <c r="K428" s="35">
        <f t="shared" si="145"/>
        <v>0.35779623139436412</v>
      </c>
      <c r="L428" s="7">
        <f t="shared" si="137"/>
        <v>-6.0610580880662566</v>
      </c>
      <c r="M428" t="s">
        <v>2522</v>
      </c>
      <c r="N428" s="17">
        <f t="shared" si="146"/>
        <v>17.878805725936314</v>
      </c>
      <c r="O428" s="32">
        <f t="shared" si="147"/>
        <v>0.40730610452178845</v>
      </c>
      <c r="P428" s="7">
        <f t="shared" si="138"/>
        <v>-6.8997539451709056</v>
      </c>
      <c r="Q428" t="s">
        <v>4570</v>
      </c>
      <c r="R428" s="17">
        <f t="shared" si="148"/>
        <v>17.315185308350181</v>
      </c>
      <c r="S428" s="32">
        <f t="shared" si="149"/>
        <v>0.26160904679667962</v>
      </c>
      <c r="T428" s="7">
        <f t="shared" si="139"/>
        <v>-4.4316498885943689</v>
      </c>
      <c r="U428" t="s">
        <v>6618</v>
      </c>
      <c r="V428" s="17">
        <f t="shared" si="150"/>
        <v>16.66161386545873</v>
      </c>
      <c r="W428" s="32">
        <f t="shared" si="151"/>
        <v>0.11805508700357153</v>
      </c>
      <c r="X428" s="7">
        <f t="shared" si="140"/>
        <v>-1.9998498506589744</v>
      </c>
      <c r="Y428" t="s">
        <v>8666</v>
      </c>
      <c r="Z428" s="17">
        <f t="shared" si="152"/>
        <v>15.108584040392557</v>
      </c>
      <c r="AA428" s="32">
        <f t="shared" si="153"/>
        <v>16.741047235034447</v>
      </c>
      <c r="AB428" s="19">
        <f t="shared" si="154"/>
        <v>0.48995215310960222</v>
      </c>
      <c r="AC428" s="16"/>
      <c r="AD428" s="17">
        <f t="shared" si="155"/>
        <v>2.0410156250018563</v>
      </c>
      <c r="AE428" s="38"/>
    </row>
    <row r="429" spans="1:31" x14ac:dyDescent="0.25">
      <c r="A429" s="47">
        <v>3087.8999999999619</v>
      </c>
      <c r="B429" s="14">
        <v>24.1934</v>
      </c>
      <c r="C429" s="6">
        <f t="shared" si="141"/>
        <v>-16.604421850585933</v>
      </c>
      <c r="D429" s="16">
        <f t="shared" si="156"/>
        <v>41.899999999961892</v>
      </c>
      <c r="E429" s="17">
        <f t="shared" si="157"/>
        <v>420</v>
      </c>
      <c r="F429" s="17">
        <f t="shared" si="142"/>
        <v>419</v>
      </c>
      <c r="G429" s="17">
        <f t="shared" si="158"/>
        <v>2.0458984375018607</v>
      </c>
      <c r="H429" t="s">
        <v>475</v>
      </c>
      <c r="I429" s="19">
        <f t="shared" si="143"/>
        <v>67.407246416620168</v>
      </c>
      <c r="J429" s="19">
        <f t="shared" si="144"/>
        <v>0.48878281622867242</v>
      </c>
      <c r="K429" s="35">
        <f t="shared" si="145"/>
        <v>0.35926753103712095</v>
      </c>
      <c r="L429" s="7">
        <f t="shared" si="137"/>
        <v>-5.9654296425588305</v>
      </c>
      <c r="M429" t="s">
        <v>2523</v>
      </c>
      <c r="N429" s="17">
        <f t="shared" si="146"/>
        <v>28.647963428484719</v>
      </c>
      <c r="O429" s="32">
        <f t="shared" si="147"/>
        <v>0.40866452605595305</v>
      </c>
      <c r="P429" s="7">
        <f t="shared" si="138"/>
        <v>-6.785638186002811</v>
      </c>
      <c r="Q429" t="s">
        <v>4571</v>
      </c>
      <c r="R429" s="17">
        <f t="shared" si="148"/>
        <v>31.389678380695592</v>
      </c>
      <c r="S429" s="32">
        <f t="shared" si="149"/>
        <v>0.2628725719732361</v>
      </c>
      <c r="T429" s="7">
        <f t="shared" si="139"/>
        <v>-4.3648470779921249</v>
      </c>
      <c r="U429" t="s">
        <v>6619</v>
      </c>
      <c r="V429" s="17">
        <f t="shared" si="150"/>
        <v>24.765055076922529</v>
      </c>
      <c r="W429" s="32">
        <f t="shared" si="151"/>
        <v>0.11897576955912463</v>
      </c>
      <c r="X429" s="7">
        <f t="shared" si="140"/>
        <v>-1.9755238677578058</v>
      </c>
      <c r="Y429" t="s">
        <v>8667</v>
      </c>
      <c r="Z429" s="17">
        <f t="shared" si="152"/>
        <v>18.341556160394234</v>
      </c>
      <c r="AA429" s="32">
        <f t="shared" si="153"/>
        <v>25.786063261624268</v>
      </c>
      <c r="AB429" s="19">
        <f t="shared" si="154"/>
        <v>0.48878281622867242</v>
      </c>
      <c r="AC429" s="16"/>
      <c r="AD429" s="17">
        <f t="shared" si="155"/>
        <v>2.0458984375018607</v>
      </c>
      <c r="AE429" s="38"/>
    </row>
    <row r="430" spans="1:31" x14ac:dyDescent="0.25">
      <c r="A430" s="47">
        <v>3087.9999999999618</v>
      </c>
      <c r="B430" s="14">
        <v>23.094733333333334</v>
      </c>
      <c r="C430" s="6">
        <f t="shared" si="141"/>
        <v>-17.703088517252599</v>
      </c>
      <c r="D430" s="16">
        <f t="shared" si="156"/>
        <v>41.999999999961801</v>
      </c>
      <c r="E430" s="17">
        <f t="shared" si="157"/>
        <v>421</v>
      </c>
      <c r="F430" s="17">
        <f t="shared" si="142"/>
        <v>420</v>
      </c>
      <c r="G430" s="17">
        <f t="shared" si="158"/>
        <v>2.0507812500018652</v>
      </c>
      <c r="H430" t="s">
        <v>476</v>
      </c>
      <c r="I430" s="19">
        <f t="shared" si="143"/>
        <v>63.906682136155865</v>
      </c>
      <c r="J430" s="19">
        <f t="shared" si="144"/>
        <v>0.48761904761860414</v>
      </c>
      <c r="K430" s="35">
        <f t="shared" si="145"/>
        <v>0.36074015530747339</v>
      </c>
      <c r="L430" s="7">
        <f t="shared" si="137"/>
        <v>-6.3862149011356513</v>
      </c>
      <c r="M430" t="s">
        <v>2524</v>
      </c>
      <c r="N430" s="17">
        <f t="shared" si="146"/>
        <v>19.866659665999475</v>
      </c>
      <c r="O430" s="32">
        <f t="shared" si="147"/>
        <v>0.41002417059228397</v>
      </c>
      <c r="P430" s="7">
        <f t="shared" si="138"/>
        <v>-7.2586941862082828</v>
      </c>
      <c r="Q430" t="s">
        <v>4572</v>
      </c>
      <c r="R430" s="17">
        <f t="shared" si="148"/>
        <v>22.758031888888095</v>
      </c>
      <c r="S430" s="32">
        <f t="shared" si="149"/>
        <v>0.26413920363273641</v>
      </c>
      <c r="T430" s="7">
        <f t="shared" si="139"/>
        <v>-4.6760797027869421</v>
      </c>
      <c r="U430" t="s">
        <v>6620</v>
      </c>
      <c r="V430" s="17">
        <f t="shared" si="150"/>
        <v>16.985856383386849</v>
      </c>
      <c r="W430" s="32">
        <f t="shared" si="151"/>
        <v>0.11990139534727934</v>
      </c>
      <c r="X430" s="7">
        <f t="shared" si="140"/>
        <v>-2.122625015174985</v>
      </c>
      <c r="Y430" t="s">
        <v>8668</v>
      </c>
      <c r="Z430" s="17">
        <f t="shared" si="152"/>
        <v>12.693303317228558</v>
      </c>
      <c r="AA430" s="32">
        <f t="shared" si="153"/>
        <v>18.075962813875744</v>
      </c>
      <c r="AB430" s="19">
        <f t="shared" si="154"/>
        <v>0.48761904761860414</v>
      </c>
      <c r="AC430" s="16"/>
      <c r="AD430" s="17">
        <f t="shared" si="155"/>
        <v>2.0507812500018652</v>
      </c>
      <c r="AE430" s="38"/>
    </row>
    <row r="431" spans="1:31" x14ac:dyDescent="0.25">
      <c r="A431" s="47">
        <v>3088.0999999999617</v>
      </c>
      <c r="B431" s="14">
        <v>21.996066666666668</v>
      </c>
      <c r="C431" s="6">
        <f t="shared" si="141"/>
        <v>-18.801755183919266</v>
      </c>
      <c r="D431" s="16">
        <f t="shared" si="156"/>
        <v>42.09999999996171</v>
      </c>
      <c r="E431" s="17">
        <f t="shared" si="157"/>
        <v>422</v>
      </c>
      <c r="F431" s="17">
        <f t="shared" si="142"/>
        <v>421</v>
      </c>
      <c r="G431" s="17">
        <f t="shared" si="158"/>
        <v>2.0556640625018696</v>
      </c>
      <c r="H431" t="s">
        <v>477</v>
      </c>
      <c r="I431" s="19">
        <f t="shared" si="143"/>
        <v>43.674398011738297</v>
      </c>
      <c r="J431" s="19">
        <f t="shared" si="144"/>
        <v>0.48646080760050769</v>
      </c>
      <c r="K431" s="35">
        <f t="shared" si="145"/>
        <v>0.3622140903445209</v>
      </c>
      <c r="L431" s="7">
        <f t="shared" si="137"/>
        <v>-6.8102606508236967</v>
      </c>
      <c r="M431" t="s">
        <v>2525</v>
      </c>
      <c r="N431" s="17">
        <f t="shared" si="146"/>
        <v>6.8311798720537942</v>
      </c>
      <c r="O431" s="32">
        <f t="shared" si="147"/>
        <v>0.41138502533328919</v>
      </c>
      <c r="P431" s="7">
        <f t="shared" si="138"/>
        <v>-7.734760532646928</v>
      </c>
      <c r="Q431" t="s">
        <v>4573</v>
      </c>
      <c r="R431" s="17">
        <f t="shared" si="148"/>
        <v>9.0617037006010381</v>
      </c>
      <c r="S431" s="32">
        <f t="shared" si="149"/>
        <v>0.2654089351408554</v>
      </c>
      <c r="T431" s="7">
        <f t="shared" si="139"/>
        <v>-4.9901538221430704</v>
      </c>
      <c r="U431" t="s">
        <v>6621</v>
      </c>
      <c r="V431" s="17">
        <f t="shared" si="150"/>
        <v>5.6419096203228509</v>
      </c>
      <c r="W431" s="32">
        <f t="shared" si="151"/>
        <v>0.1208319732385208</v>
      </c>
      <c r="X431" s="7">
        <f t="shared" si="140"/>
        <v>-2.2718531792205523</v>
      </c>
      <c r="Y431" t="s">
        <v>8669</v>
      </c>
      <c r="Z431" s="17">
        <f t="shared" si="152"/>
        <v>5.887738988294819</v>
      </c>
      <c r="AA431" s="32">
        <f t="shared" si="153"/>
        <v>6.8556330453181253</v>
      </c>
      <c r="AB431" s="19">
        <f t="shared" si="154"/>
        <v>0.48646080760050769</v>
      </c>
      <c r="AC431" s="16"/>
      <c r="AD431" s="17">
        <f t="shared" si="155"/>
        <v>2.0556640625018696</v>
      </c>
      <c r="AE431" s="38"/>
    </row>
    <row r="432" spans="1:31" x14ac:dyDescent="0.25">
      <c r="A432" s="47">
        <v>3088.1999999999616</v>
      </c>
      <c r="B432" s="14">
        <v>20.897400000000001</v>
      </c>
      <c r="C432" s="6">
        <f t="shared" si="141"/>
        <v>-19.900421850585932</v>
      </c>
      <c r="D432" s="16">
        <f t="shared" si="156"/>
        <v>42.199999999961619</v>
      </c>
      <c r="E432" s="17">
        <f t="shared" si="157"/>
        <v>423</v>
      </c>
      <c r="F432" s="17">
        <f t="shared" si="142"/>
        <v>422</v>
      </c>
      <c r="G432" s="17">
        <f t="shared" si="158"/>
        <v>2.0605468750018741</v>
      </c>
      <c r="H432" t="s">
        <v>478</v>
      </c>
      <c r="I432" s="19">
        <f t="shared" si="143"/>
        <v>22.702176269756603</v>
      </c>
      <c r="J432" s="19">
        <f t="shared" si="144"/>
        <v>0.4853080568715965</v>
      </c>
      <c r="K432" s="35">
        <f t="shared" si="145"/>
        <v>0.36368932227502548</v>
      </c>
      <c r="L432" s="7">
        <f t="shared" si="137"/>
        <v>-7.2375709358267057</v>
      </c>
      <c r="M432" t="s">
        <v>2526</v>
      </c>
      <c r="N432" s="17">
        <f t="shared" si="146"/>
        <v>12.087910462518883</v>
      </c>
      <c r="O432" s="32">
        <f t="shared" si="147"/>
        <v>0.41274707747008554</v>
      </c>
      <c r="P432" s="7">
        <f t="shared" si="138"/>
        <v>-8.2138409592511756</v>
      </c>
      <c r="Q432" t="s">
        <v>4574</v>
      </c>
      <c r="R432" s="17">
        <f t="shared" si="148"/>
        <v>9.5561128109617375</v>
      </c>
      <c r="S432" s="32">
        <f t="shared" si="149"/>
        <v>0.26668175978310127</v>
      </c>
      <c r="T432" s="7">
        <f t="shared" si="139"/>
        <v>-5.3070795195403369</v>
      </c>
      <c r="U432" t="s">
        <v>6622</v>
      </c>
      <c r="V432" s="17">
        <f t="shared" si="150"/>
        <v>14.603872499741064</v>
      </c>
      <c r="W432" s="32">
        <f t="shared" si="151"/>
        <v>0.12176751198488092</v>
      </c>
      <c r="X432" s="7">
        <f t="shared" si="140"/>
        <v>-2.4232248561954086</v>
      </c>
      <c r="Y432" t="s">
        <v>8670</v>
      </c>
      <c r="Z432" s="17">
        <f t="shared" si="152"/>
        <v>18.148208417162852</v>
      </c>
      <c r="AA432" s="32">
        <f t="shared" si="153"/>
        <v>13.599026047596134</v>
      </c>
      <c r="AB432" s="19">
        <f t="shared" si="154"/>
        <v>0.4853080568715965</v>
      </c>
      <c r="AC432" s="16"/>
      <c r="AD432" s="17">
        <f t="shared" si="155"/>
        <v>2.0605468750018741</v>
      </c>
      <c r="AE432" s="38"/>
    </row>
    <row r="433" spans="1:31" x14ac:dyDescent="0.25">
      <c r="A433" s="47">
        <v>3088.2999999999615</v>
      </c>
      <c r="B433" s="14">
        <v>19.432566666666666</v>
      </c>
      <c r="C433" s="6">
        <f t="shared" si="141"/>
        <v>-21.365255183919267</v>
      </c>
      <c r="D433" s="16">
        <f t="shared" si="156"/>
        <v>42.299999999961528</v>
      </c>
      <c r="E433" s="17">
        <f t="shared" si="157"/>
        <v>424</v>
      </c>
      <c r="F433" s="17">
        <f t="shared" si="142"/>
        <v>423</v>
      </c>
      <c r="G433" s="17">
        <f t="shared" si="158"/>
        <v>2.0654296875018785</v>
      </c>
      <c r="H433" t="s">
        <v>479</v>
      </c>
      <c r="I433" s="19">
        <f t="shared" si="143"/>
        <v>80.704604535958339</v>
      </c>
      <c r="J433" s="19">
        <f t="shared" si="144"/>
        <v>0.4841607565007417</v>
      </c>
      <c r="K433" s="35">
        <f t="shared" si="145"/>
        <v>0.36516583721354245</v>
      </c>
      <c r="L433" s="7">
        <f t="shared" si="137"/>
        <v>-7.801861296516857</v>
      </c>
      <c r="M433" t="s">
        <v>2527</v>
      </c>
      <c r="N433" s="17">
        <f t="shared" si="146"/>
        <v>44.097692594649175</v>
      </c>
      <c r="O433" s="32">
        <f t="shared" si="147"/>
        <v>0.41411031418251948</v>
      </c>
      <c r="P433" s="7">
        <f t="shared" si="138"/>
        <v>-8.8475725368025113</v>
      </c>
      <c r="Q433" t="s">
        <v>4575</v>
      </c>
      <c r="R433" s="17">
        <f t="shared" si="148"/>
        <v>46.72900281111901</v>
      </c>
      <c r="S433" s="32">
        <f t="shared" si="149"/>
        <v>0.26795767076468235</v>
      </c>
      <c r="T433" s="7">
        <f t="shared" si="139"/>
        <v>-5.7249840143760622</v>
      </c>
      <c r="U433" t="s">
        <v>6623</v>
      </c>
      <c r="V433" s="17">
        <f t="shared" si="150"/>
        <v>39.668819864825792</v>
      </c>
      <c r="W433" s="32">
        <f t="shared" si="151"/>
        <v>0.12270802021896604</v>
      </c>
      <c r="X433" s="7">
        <f t="shared" si="140"/>
        <v>-2.6216881650917343</v>
      </c>
      <c r="Y433" t="s">
        <v>8671</v>
      </c>
      <c r="Z433" s="17">
        <f t="shared" si="152"/>
        <v>32.625225186079945</v>
      </c>
      <c r="AA433" s="32">
        <f t="shared" si="153"/>
        <v>40.780185114168482</v>
      </c>
      <c r="AB433" s="19">
        <f t="shared" si="154"/>
        <v>0.4841607565007417</v>
      </c>
      <c r="AC433" s="16"/>
      <c r="AD433" s="17">
        <f t="shared" si="155"/>
        <v>2.0654296875018785</v>
      </c>
      <c r="AE433" s="38"/>
    </row>
    <row r="434" spans="1:31" x14ac:dyDescent="0.25">
      <c r="A434" s="47">
        <v>3088.3999999999614</v>
      </c>
      <c r="B434" s="14">
        <v>17.967733333333332</v>
      </c>
      <c r="C434" s="6">
        <f t="shared" si="141"/>
        <v>-22.830088517252602</v>
      </c>
      <c r="D434" s="16">
        <f t="shared" si="156"/>
        <v>42.399999999961437</v>
      </c>
      <c r="E434" s="17">
        <f t="shared" si="157"/>
        <v>425</v>
      </c>
      <c r="F434" s="17">
        <f t="shared" si="142"/>
        <v>424</v>
      </c>
      <c r="G434" s="17">
        <f t="shared" si="158"/>
        <v>2.0703125000018829</v>
      </c>
      <c r="H434" t="s">
        <v>480</v>
      </c>
      <c r="I434" s="19">
        <f t="shared" si="143"/>
        <v>66.866571249791932</v>
      </c>
      <c r="J434" s="19">
        <f t="shared" si="144"/>
        <v>0.48301886792408899</v>
      </c>
      <c r="K434" s="35">
        <f t="shared" si="145"/>
        <v>0.36664362126255079</v>
      </c>
      <c r="L434" s="7">
        <f t="shared" si="137"/>
        <v>-8.3705063277100731</v>
      </c>
      <c r="M434" t="s">
        <v>2528</v>
      </c>
      <c r="N434" s="17">
        <f t="shared" si="146"/>
        <v>34.956700562401302</v>
      </c>
      <c r="O434" s="32">
        <f t="shared" si="147"/>
        <v>0.41547472263928786</v>
      </c>
      <c r="P434" s="7">
        <f t="shared" si="138"/>
        <v>-9.4853246945359153</v>
      </c>
      <c r="Q434" t="s">
        <v>4576</v>
      </c>
      <c r="R434" s="17">
        <f t="shared" si="148"/>
        <v>36.680733094215782</v>
      </c>
      <c r="S434" s="32">
        <f t="shared" si="149"/>
        <v>0.26923666121037565</v>
      </c>
      <c r="T434" s="7">
        <f t="shared" si="139"/>
        <v>-6.1466968075224262</v>
      </c>
      <c r="U434" t="s">
        <v>6624</v>
      </c>
      <c r="V434" s="17">
        <f t="shared" si="150"/>
        <v>32.215223411268894</v>
      </c>
      <c r="W434" s="32">
        <f t="shared" si="151"/>
        <v>0.12365350645298559</v>
      </c>
      <c r="X434" s="7">
        <f t="shared" si="140"/>
        <v>-2.8230204977903268</v>
      </c>
      <c r="Y434" t="s">
        <v>8672</v>
      </c>
      <c r="Z434" s="17">
        <f t="shared" si="152"/>
        <v>28.214835311558979</v>
      </c>
      <c r="AA434" s="32">
        <f t="shared" si="153"/>
        <v>33.016873094861239</v>
      </c>
      <c r="AB434" s="19">
        <f t="shared" si="154"/>
        <v>0.48301886792408899</v>
      </c>
      <c r="AC434" s="16"/>
      <c r="AD434" s="17">
        <f t="shared" si="155"/>
        <v>2.0703125000018829</v>
      </c>
      <c r="AE434" s="38"/>
    </row>
    <row r="435" spans="1:31" x14ac:dyDescent="0.25">
      <c r="A435" s="47">
        <v>3088.4999999999613</v>
      </c>
      <c r="B435" s="14">
        <v>16.5029</v>
      </c>
      <c r="C435" s="6">
        <f t="shared" si="141"/>
        <v>-24.294921850585933</v>
      </c>
      <c r="D435" s="16">
        <f t="shared" si="156"/>
        <v>42.499999999961346</v>
      </c>
      <c r="E435" s="17">
        <f t="shared" si="157"/>
        <v>426</v>
      </c>
      <c r="F435" s="17">
        <f t="shared" si="142"/>
        <v>425</v>
      </c>
      <c r="G435" s="17">
        <f t="shared" si="158"/>
        <v>2.0751953125018874</v>
      </c>
      <c r="H435" t="s">
        <v>481</v>
      </c>
      <c r="I435" s="19">
        <f t="shared" si="143"/>
        <v>48.579003389609689</v>
      </c>
      <c r="J435" s="19">
        <f t="shared" si="144"/>
        <v>0.48188235294073822</v>
      </c>
      <c r="K435" s="35">
        <f t="shared" si="145"/>
        <v>0.36812266051258424</v>
      </c>
      <c r="L435" s="7">
        <f t="shared" si="137"/>
        <v>-8.9435112685830109</v>
      </c>
      <c r="M435" t="s">
        <v>2529</v>
      </c>
      <c r="N435" s="17">
        <f t="shared" si="146"/>
        <v>5.3391373813936136</v>
      </c>
      <c r="O435" s="32">
        <f t="shared" si="147"/>
        <v>0.41684028999805878</v>
      </c>
      <c r="P435" s="7">
        <f t="shared" si="138"/>
        <v>-10.127102269678415</v>
      </c>
      <c r="Q435" t="s">
        <v>4577</v>
      </c>
      <c r="R435" s="17">
        <f t="shared" si="148"/>
        <v>7.3109078481838097</v>
      </c>
      <c r="S435" s="32">
        <f t="shared" si="149"/>
        <v>0.27051872416439809</v>
      </c>
      <c r="T435" s="7">
        <f t="shared" si="139"/>
        <v>-6.5722312626942641</v>
      </c>
      <c r="U435" t="s">
        <v>6625</v>
      </c>
      <c r="V435" s="17">
        <f t="shared" si="150"/>
        <v>8.5138014747616992</v>
      </c>
      <c r="W435" s="32">
        <f t="shared" si="151"/>
        <v>0.12460397907778226</v>
      </c>
      <c r="X435" s="7">
        <f t="shared" si="140"/>
        <v>-3.0272439339667647</v>
      </c>
      <c r="Y435" t="s">
        <v>8673</v>
      </c>
      <c r="Z435" s="17">
        <f t="shared" si="152"/>
        <v>14.774702067996921</v>
      </c>
      <c r="AA435" s="32">
        <f t="shared" si="153"/>
        <v>8.9846371930840103</v>
      </c>
      <c r="AB435" s="19">
        <f t="shared" si="154"/>
        <v>0.48188235294073822</v>
      </c>
      <c r="AC435" s="16"/>
      <c r="AD435" s="17">
        <f t="shared" si="155"/>
        <v>2.0751953125018874</v>
      </c>
      <c r="AE435" s="38"/>
    </row>
    <row r="436" spans="1:31" x14ac:dyDescent="0.25">
      <c r="A436" s="47">
        <v>3088.5999999999613</v>
      </c>
      <c r="B436" s="14">
        <v>16.930016666666667</v>
      </c>
      <c r="C436" s="6">
        <f t="shared" si="141"/>
        <v>-23.867805183919266</v>
      </c>
      <c r="D436" s="16">
        <f t="shared" si="156"/>
        <v>42.599999999961256</v>
      </c>
      <c r="E436" s="17">
        <f t="shared" si="157"/>
        <v>427</v>
      </c>
      <c r="F436" s="17">
        <f t="shared" si="142"/>
        <v>426</v>
      </c>
      <c r="G436" s="17">
        <f t="shared" si="158"/>
        <v>2.0800781250018918</v>
      </c>
      <c r="H436" t="s">
        <v>482</v>
      </c>
      <c r="I436" s="19">
        <f t="shared" si="143"/>
        <v>26.760226846114993</v>
      </c>
      <c r="J436" s="19">
        <f t="shared" si="144"/>
        <v>0.48075117370848297</v>
      </c>
      <c r="K436" s="35">
        <f t="shared" si="145"/>
        <v>0.36960294104236224</v>
      </c>
      <c r="L436" s="7">
        <f t="shared" si="137"/>
        <v>-8.8216109922027002</v>
      </c>
      <c r="M436" t="s">
        <v>2530</v>
      </c>
      <c r="N436" s="17">
        <f t="shared" si="146"/>
        <v>21.09459886305374</v>
      </c>
      <c r="O436" s="32">
        <f t="shared" si="147"/>
        <v>0.41820700340559214</v>
      </c>
      <c r="P436" s="7">
        <f t="shared" si="138"/>
        <v>-9.9816832838353342</v>
      </c>
      <c r="Q436" t="s">
        <v>4578</v>
      </c>
      <c r="R436" s="17">
        <f t="shared" si="148"/>
        <v>20.820180072102449</v>
      </c>
      <c r="S436" s="32">
        <f t="shared" si="149"/>
        <v>0.27180385259028089</v>
      </c>
      <c r="T436" s="7">
        <f t="shared" si="139"/>
        <v>-6.4873614018635344</v>
      </c>
      <c r="U436" t="s">
        <v>6626</v>
      </c>
      <c r="V436" s="17">
        <f t="shared" si="150"/>
        <v>20.026371910781986</v>
      </c>
      <c r="W436" s="32">
        <f t="shared" si="151"/>
        <v>0.12555944636186403</v>
      </c>
      <c r="X436" s="7">
        <f t="shared" si="140"/>
        <v>-2.9968284047657314</v>
      </c>
      <c r="Y436" t="s">
        <v>8674</v>
      </c>
      <c r="Z436" s="17">
        <f t="shared" si="152"/>
        <v>18.959596288702947</v>
      </c>
      <c r="AA436" s="32">
        <f t="shared" si="153"/>
        <v>20.225186783660277</v>
      </c>
      <c r="AB436" s="19">
        <f t="shared" si="154"/>
        <v>0.48075117370848297</v>
      </c>
      <c r="AC436" s="16"/>
      <c r="AD436" s="17">
        <f t="shared" si="155"/>
        <v>2.0800781250018918</v>
      </c>
      <c r="AE436" s="38"/>
    </row>
    <row r="437" spans="1:31" x14ac:dyDescent="0.25">
      <c r="A437" s="47">
        <v>3088.6999999999612</v>
      </c>
      <c r="B437" s="14">
        <v>17.357133333333334</v>
      </c>
      <c r="C437" s="6">
        <f t="shared" si="141"/>
        <v>-23.4406885172526</v>
      </c>
      <c r="D437" s="16">
        <f t="shared" si="156"/>
        <v>42.699999999961165</v>
      </c>
      <c r="E437" s="17">
        <f t="shared" si="157"/>
        <v>428</v>
      </c>
      <c r="F437" s="17">
        <f t="shared" si="142"/>
        <v>427</v>
      </c>
      <c r="G437" s="17">
        <f t="shared" si="158"/>
        <v>2.0849609375018963</v>
      </c>
      <c r="H437" t="s">
        <v>483</v>
      </c>
      <c r="I437" s="19">
        <f t="shared" si="143"/>
        <v>53.444218965727238</v>
      </c>
      <c r="J437" s="19">
        <f t="shared" si="144"/>
        <v>0.47962529273961063</v>
      </c>
      <c r="K437" s="35">
        <f t="shared" si="145"/>
        <v>0.37108444891892045</v>
      </c>
      <c r="L437" s="7">
        <f t="shared" si="137"/>
        <v>-8.6984749807047468</v>
      </c>
      <c r="M437" t="s">
        <v>2531</v>
      </c>
      <c r="N437" s="17">
        <f t="shared" si="146"/>
        <v>28.507956520618787</v>
      </c>
      <c r="O437" s="32">
        <f t="shared" si="147"/>
        <v>0.41957484999786082</v>
      </c>
      <c r="P437" s="7">
        <f t="shared" si="138"/>
        <v>-9.8351233684728374</v>
      </c>
      <c r="Q437" t="s">
        <v>4579</v>
      </c>
      <c r="R437" s="17">
        <f t="shared" si="148"/>
        <v>30.398865581063617</v>
      </c>
      <c r="S437" s="32">
        <f t="shared" si="149"/>
        <v>0.27309203937074583</v>
      </c>
      <c r="T437" s="7">
        <f t="shared" si="139"/>
        <v>-6.4014654314309363</v>
      </c>
      <c r="U437" t="s">
        <v>6627</v>
      </c>
      <c r="V437" s="17">
        <f t="shared" si="150"/>
        <v>26.699644366556885</v>
      </c>
      <c r="W437" s="32">
        <f t="shared" si="151"/>
        <v>0.12651991645043759</v>
      </c>
      <c r="X437" s="7">
        <f t="shared" si="140"/>
        <v>-2.9657139527435308</v>
      </c>
      <c r="Y437" t="s">
        <v>8675</v>
      </c>
      <c r="Z437" s="17">
        <f t="shared" si="152"/>
        <v>23.459074708980083</v>
      </c>
      <c r="AA437" s="32">
        <f t="shared" si="153"/>
        <v>27.266385294304843</v>
      </c>
      <c r="AB437" s="19">
        <f t="shared" si="154"/>
        <v>0.47962529273961063</v>
      </c>
      <c r="AC437" s="16"/>
      <c r="AD437" s="17">
        <f t="shared" si="155"/>
        <v>2.0849609375018963</v>
      </c>
      <c r="AE437" s="38"/>
    </row>
    <row r="438" spans="1:31" x14ac:dyDescent="0.25">
      <c r="A438" s="47">
        <v>3088.7999999999611</v>
      </c>
      <c r="B438" s="14">
        <v>17.78425</v>
      </c>
      <c r="C438" s="6">
        <f t="shared" si="141"/>
        <v>-23.013571850585933</v>
      </c>
      <c r="D438" s="16">
        <f t="shared" si="156"/>
        <v>42.799999999961074</v>
      </c>
      <c r="E438" s="17">
        <f t="shared" si="157"/>
        <v>429</v>
      </c>
      <c r="F438" s="17">
        <f t="shared" si="142"/>
        <v>428</v>
      </c>
      <c r="G438" s="17">
        <f t="shared" si="158"/>
        <v>2.0898437500019007</v>
      </c>
      <c r="H438" t="s">
        <v>484</v>
      </c>
      <c r="I438" s="19">
        <f t="shared" si="143"/>
        <v>37.069416023676418</v>
      </c>
      <c r="J438" s="19">
        <f t="shared" si="144"/>
        <v>0.47850467289676107</v>
      </c>
      <c r="K438" s="35">
        <f t="shared" si="145"/>
        <v>0.37256717019774277</v>
      </c>
      <c r="L438" s="7">
        <f t="shared" si="137"/>
        <v>-8.5741013405152309</v>
      </c>
      <c r="M438" t="s">
        <v>2532</v>
      </c>
      <c r="N438" s="17">
        <f t="shared" si="146"/>
        <v>24.957740662169684</v>
      </c>
      <c r="O438" s="32">
        <f t="shared" si="147"/>
        <v>0.42094381690017191</v>
      </c>
      <c r="P438" s="7">
        <f t="shared" si="138"/>
        <v>-9.6874207752919954</v>
      </c>
      <c r="Q438" t="s">
        <v>4580</v>
      </c>
      <c r="R438" s="17">
        <f t="shared" si="148"/>
        <v>24.81268829561218</v>
      </c>
      <c r="S438" s="32">
        <f t="shared" si="149"/>
        <v>0.27438327730758594</v>
      </c>
      <c r="T438" s="7">
        <f t="shared" si="139"/>
        <v>-6.3145392669173734</v>
      </c>
      <c r="U438" t="s">
        <v>6628</v>
      </c>
      <c r="V438" s="17">
        <f t="shared" si="150"/>
        <v>22.292583259545228</v>
      </c>
      <c r="W438" s="32">
        <f t="shared" si="151"/>
        <v>0.12748539736444403</v>
      </c>
      <c r="X438" s="7">
        <f t="shared" si="140"/>
        <v>-2.9338943521471315</v>
      </c>
      <c r="Y438" t="s">
        <v>8676</v>
      </c>
      <c r="Z438" s="17">
        <f t="shared" si="152"/>
        <v>18.765574841029704</v>
      </c>
      <c r="AA438" s="32">
        <f t="shared" si="153"/>
        <v>22.707146764589197</v>
      </c>
      <c r="AB438" s="19">
        <f t="shared" si="154"/>
        <v>0.47850467289676107</v>
      </c>
      <c r="AC438" s="16"/>
      <c r="AD438" s="17">
        <f t="shared" si="155"/>
        <v>2.0898437500019007</v>
      </c>
      <c r="AE438" s="38"/>
    </row>
    <row r="439" spans="1:31" x14ac:dyDescent="0.25">
      <c r="A439" s="47">
        <v>3088.899999999961</v>
      </c>
      <c r="B439" s="14">
        <v>18.211366666666667</v>
      </c>
      <c r="C439" s="6">
        <f t="shared" si="141"/>
        <v>-22.586455183919266</v>
      </c>
      <c r="D439" s="16">
        <f t="shared" si="156"/>
        <v>42.899999999960983</v>
      </c>
      <c r="E439" s="17">
        <f t="shared" si="157"/>
        <v>430</v>
      </c>
      <c r="F439" s="17">
        <f t="shared" si="142"/>
        <v>429</v>
      </c>
      <c r="G439" s="17">
        <f t="shared" si="158"/>
        <v>2.0947265625019051</v>
      </c>
      <c r="H439" t="s">
        <v>485</v>
      </c>
      <c r="I439" s="19">
        <f t="shared" si="143"/>
        <v>31.303070848984575</v>
      </c>
      <c r="J439" s="19">
        <f t="shared" si="144"/>
        <v>0.47738927738884318</v>
      </c>
      <c r="K439" s="35">
        <f t="shared" si="145"/>
        <v>0.37405109092289157</v>
      </c>
      <c r="L439" s="7">
        <f t="shared" si="137"/>
        <v>-8.4484882016260006</v>
      </c>
      <c r="M439" t="s">
        <v>2533</v>
      </c>
      <c r="N439" s="17">
        <f t="shared" si="146"/>
        <v>7.0719113196632142</v>
      </c>
      <c r="O439" s="32">
        <f t="shared" si="147"/>
        <v>0.42231389122728724</v>
      </c>
      <c r="P439" s="7">
        <f t="shared" si="138"/>
        <v>-9.5385737777516795</v>
      </c>
      <c r="Q439" t="s">
        <v>4581</v>
      </c>
      <c r="R439" s="17">
        <f t="shared" si="148"/>
        <v>8.6409204472743433</v>
      </c>
      <c r="S439" s="32">
        <f t="shared" si="149"/>
        <v>0.27567755912154601</v>
      </c>
      <c r="T439" s="7">
        <f t="shared" si="139"/>
        <v>-6.2265788343110531</v>
      </c>
      <c r="U439" t="s">
        <v>6629</v>
      </c>
      <c r="V439" s="17">
        <f t="shared" si="150"/>
        <v>5.7817164922990267</v>
      </c>
      <c r="W439" s="32">
        <f t="shared" si="151"/>
        <v>0.1284558969995952</v>
      </c>
      <c r="X439" s="7">
        <f t="shared" si="140"/>
        <v>-2.9013633606915064</v>
      </c>
      <c r="Y439" t="s">
        <v>8677</v>
      </c>
      <c r="Z439" s="17">
        <f t="shared" si="152"/>
        <v>4.3812449638474957</v>
      </c>
      <c r="AA439" s="32">
        <f t="shared" si="153"/>
        <v>6.4689483057710202</v>
      </c>
      <c r="AB439" s="19">
        <f t="shared" si="154"/>
        <v>0.47738927738884318</v>
      </c>
      <c r="AC439" s="16"/>
      <c r="AD439" s="17">
        <f t="shared" si="155"/>
        <v>2.0947265625019051</v>
      </c>
      <c r="AE439" s="38"/>
    </row>
    <row r="440" spans="1:31" x14ac:dyDescent="0.25">
      <c r="A440" s="47">
        <v>3088.9999999999609</v>
      </c>
      <c r="B440" s="14">
        <v>18.638483333333333</v>
      </c>
      <c r="C440" s="6">
        <f t="shared" si="141"/>
        <v>-22.1593385172526</v>
      </c>
      <c r="D440" s="16">
        <f t="shared" si="156"/>
        <v>42.999999999960892</v>
      </c>
      <c r="E440" s="17">
        <f t="shared" si="157"/>
        <v>431</v>
      </c>
      <c r="F440" s="17">
        <f t="shared" si="142"/>
        <v>430</v>
      </c>
      <c r="G440" s="17">
        <f t="shared" si="158"/>
        <v>2.0996093750019096</v>
      </c>
      <c r="H440" t="s">
        <v>486</v>
      </c>
      <c r="I440" s="19">
        <f t="shared" si="143"/>
        <v>47.47441166876267</v>
      </c>
      <c r="J440" s="19">
        <f t="shared" si="144"/>
        <v>0.47627906976700868</v>
      </c>
      <c r="K440" s="35">
        <f t="shared" si="145"/>
        <v>0.37553619712713987</v>
      </c>
      <c r="L440" s="7">
        <f t="shared" si="137"/>
        <v>-8.3216337176219959</v>
      </c>
      <c r="M440" t="s">
        <v>2534</v>
      </c>
      <c r="N440" s="17">
        <f t="shared" si="146"/>
        <v>29.228520724967218</v>
      </c>
      <c r="O440" s="32">
        <f t="shared" si="147"/>
        <v>0.42368506008354567</v>
      </c>
      <c r="P440" s="7">
        <f t="shared" si="138"/>
        <v>-9.3885806710937949</v>
      </c>
      <c r="Q440" t="s">
        <v>4582</v>
      </c>
      <c r="R440" s="17">
        <f t="shared" si="148"/>
        <v>30.393922683465622</v>
      </c>
      <c r="S440" s="32">
        <f t="shared" si="149"/>
        <v>0.27697487745220939</v>
      </c>
      <c r="T440" s="7">
        <f t="shared" si="139"/>
        <v>-6.1375800702380623</v>
      </c>
      <c r="U440" t="s">
        <v>6630</v>
      </c>
      <c r="V440" s="17">
        <f t="shared" si="150"/>
        <v>26.94188204341275</v>
      </c>
      <c r="W440" s="32">
        <f t="shared" si="151"/>
        <v>0.12943142312541359</v>
      </c>
      <c r="X440" s="7">
        <f t="shared" si="140"/>
        <v>-2.8681147198057961</v>
      </c>
      <c r="Y440" t="s">
        <v>8678</v>
      </c>
      <c r="Z440" s="17">
        <f t="shared" si="152"/>
        <v>23.291535915034274</v>
      </c>
      <c r="AA440" s="32">
        <f t="shared" si="153"/>
        <v>27.463965341719963</v>
      </c>
      <c r="AB440"/>
      <c r="AD440" s="17">
        <f t="shared" si="155"/>
        <v>2.0996093750019096</v>
      </c>
      <c r="AE440" s="38"/>
    </row>
    <row r="441" spans="1:31" x14ac:dyDescent="0.25">
      <c r="A441" s="47">
        <v>3089.0999999999608</v>
      </c>
      <c r="B441" s="14">
        <v>19.0656</v>
      </c>
      <c r="C441" s="6">
        <f t="shared" si="141"/>
        <v>-21.732221850585933</v>
      </c>
      <c r="D441" s="16">
        <f t="shared" si="156"/>
        <v>43.099999999960801</v>
      </c>
      <c r="E441" s="17">
        <f t="shared" si="157"/>
        <v>432</v>
      </c>
      <c r="F441" s="17">
        <f t="shared" si="142"/>
        <v>431</v>
      </c>
      <c r="G441" s="17">
        <f t="shared" si="158"/>
        <v>2.104492187501914</v>
      </c>
      <c r="H441" t="s">
        <v>487</v>
      </c>
      <c r="I441" s="19">
        <f t="shared" si="143"/>
        <v>71.686204679645357</v>
      </c>
      <c r="J441" s="19">
        <f t="shared" si="144"/>
        <v>0.47517401392068154</v>
      </c>
      <c r="K441" s="35">
        <f t="shared" si="145"/>
        <v>0.37702247483210272</v>
      </c>
      <c r="L441" s="7">
        <f t="shared" si="137"/>
        <v>-8.1935360657082086</v>
      </c>
      <c r="M441" t="s">
        <v>2535</v>
      </c>
      <c r="N441" s="17">
        <f t="shared" si="146"/>
        <v>43.610620979242455</v>
      </c>
      <c r="O441" s="32">
        <f t="shared" si="147"/>
        <v>0.42505731056298374</v>
      </c>
      <c r="P441" s="7">
        <f t="shared" si="138"/>
        <v>-9.237439772368166</v>
      </c>
      <c r="Q441" t="s">
        <v>4583</v>
      </c>
      <c r="R441" s="17">
        <f t="shared" si="148"/>
        <v>45.482544794569861</v>
      </c>
      <c r="S441" s="32">
        <f t="shared" si="149"/>
        <v>0.27827522485788481</v>
      </c>
      <c r="T441" s="7">
        <f t="shared" si="139"/>
        <v>-6.0475389221332376</v>
      </c>
      <c r="U441" t="s">
        <v>6631</v>
      </c>
      <c r="V441" s="17">
        <f t="shared" si="150"/>
        <v>40.619270042911957</v>
      </c>
      <c r="W441" s="32">
        <f t="shared" si="151"/>
        <v>0.13041198338427287</v>
      </c>
      <c r="X441" s="7">
        <f t="shared" si="140"/>
        <v>-2.8341421548819445</v>
      </c>
      <c r="Y441" t="s">
        <v>8679</v>
      </c>
      <c r="Z441" s="17">
        <f t="shared" si="152"/>
        <v>35.48451446434408</v>
      </c>
      <c r="AA441" s="32">
        <f t="shared" si="153"/>
        <v>41.299237570267088</v>
      </c>
      <c r="AB441"/>
      <c r="AD441" s="17">
        <f t="shared" si="155"/>
        <v>2.104492187501914</v>
      </c>
      <c r="AE441" s="38"/>
    </row>
    <row r="442" spans="1:31" x14ac:dyDescent="0.25">
      <c r="A442" s="47">
        <v>3089.1999999999607</v>
      </c>
      <c r="B442" s="14">
        <v>16.86835</v>
      </c>
      <c r="C442" s="6">
        <f t="shared" si="141"/>
        <v>-23.929471850585934</v>
      </c>
      <c r="D442" s="16">
        <f t="shared" si="156"/>
        <v>43.19999999996071</v>
      </c>
      <c r="E442" s="17">
        <f t="shared" si="157"/>
        <v>433</v>
      </c>
      <c r="F442" s="17">
        <f t="shared" si="142"/>
        <v>432</v>
      </c>
      <c r="G442" s="17">
        <f t="shared" si="158"/>
        <v>2.1093750000019185</v>
      </c>
      <c r="H442" t="s">
        <v>488</v>
      </c>
      <c r="I442" s="19">
        <f t="shared" si="143"/>
        <v>22.366762389100199</v>
      </c>
      <c r="J442" s="19">
        <f t="shared" si="144"/>
        <v>0.47407407407364288</v>
      </c>
      <c r="K442" s="35">
        <f t="shared" si="145"/>
        <v>0.37850991004836798</v>
      </c>
      <c r="L442" s="7">
        <f t="shared" si="137"/>
        <v>-9.0575422376702353</v>
      </c>
      <c r="M442" t="s">
        <v>2536</v>
      </c>
      <c r="N442" s="17">
        <f t="shared" si="146"/>
        <v>29.760105456789304</v>
      </c>
      <c r="O442" s="32">
        <f t="shared" si="147"/>
        <v>0.42643062974945717</v>
      </c>
      <c r="P442" s="7">
        <f t="shared" si="138"/>
        <v>-10.204259750817268</v>
      </c>
      <c r="Q442" t="s">
        <v>4584</v>
      </c>
      <c r="R442" s="17">
        <f t="shared" si="148"/>
        <v>27.769297130715849</v>
      </c>
      <c r="S442" s="32">
        <f t="shared" si="149"/>
        <v>0.27957859381549666</v>
      </c>
      <c r="T442" s="7">
        <f t="shared" si="139"/>
        <v>-6.6901680907343257</v>
      </c>
      <c r="U442" t="s">
        <v>6632</v>
      </c>
      <c r="V442" s="17">
        <f t="shared" si="150"/>
        <v>30.121557700450587</v>
      </c>
      <c r="W442" s="32">
        <f t="shared" si="151"/>
        <v>0.13139758529044057</v>
      </c>
      <c r="X442" s="7">
        <f t="shared" si="140"/>
        <v>-3.144274818442562</v>
      </c>
      <c r="Y442" t="s">
        <v>8680</v>
      </c>
      <c r="Z442" s="17">
        <f t="shared" si="152"/>
        <v>30.813656739229149</v>
      </c>
      <c r="AA442" s="32">
        <f t="shared" si="153"/>
        <v>29.616154256796225</v>
      </c>
      <c r="AB442"/>
      <c r="AD442" s="17">
        <f t="shared" si="155"/>
        <v>2.1093750000019185</v>
      </c>
      <c r="AE442" s="38"/>
    </row>
    <row r="443" spans="1:31" x14ac:dyDescent="0.25">
      <c r="A443" s="47">
        <v>3089.2999999999606</v>
      </c>
      <c r="B443" s="14">
        <v>14.671099999999999</v>
      </c>
      <c r="C443" s="6">
        <f t="shared" si="141"/>
        <v>-26.126721850585934</v>
      </c>
      <c r="D443" s="16">
        <f t="shared" si="156"/>
        <v>43.299999999960619</v>
      </c>
      <c r="E443" s="17">
        <f t="shared" si="157"/>
        <v>434</v>
      </c>
      <c r="F443" s="17">
        <f t="shared" si="142"/>
        <v>433</v>
      </c>
      <c r="G443" s="17">
        <f t="shared" si="158"/>
        <v>2.1142578125019229</v>
      </c>
      <c r="H443" t="s">
        <v>489</v>
      </c>
      <c r="I443" s="19">
        <f t="shared" si="143"/>
        <v>50.011030834139021</v>
      </c>
      <c r="J443" s="19">
        <f t="shared" si="144"/>
        <v>0.4729792147801703</v>
      </c>
      <c r="K443" s="35">
        <f t="shared" si="145"/>
        <v>0.37999848877562914</v>
      </c>
      <c r="L443" s="7">
        <f t="shared" si="137"/>
        <v>-9.9281148198838629</v>
      </c>
      <c r="M443" t="s">
        <v>2537</v>
      </c>
      <c r="N443" s="17">
        <f t="shared" si="146"/>
        <v>25.367498658841246</v>
      </c>
      <c r="O443" s="32">
        <f t="shared" si="147"/>
        <v>0.42780500471676286</v>
      </c>
      <c r="P443" s="7">
        <f t="shared" si="138"/>
        <v>-11.177142364523467</v>
      </c>
      <c r="Q443" t="s">
        <v>4585</v>
      </c>
      <c r="R443" s="17">
        <f t="shared" si="148"/>
        <v>27.153988454182471</v>
      </c>
      <c r="S443" s="32">
        <f t="shared" si="149"/>
        <v>0.28088497672047885</v>
      </c>
      <c r="T443" s="7">
        <f t="shared" si="139"/>
        <v>-7.3386036587842565</v>
      </c>
      <c r="U443" t="s">
        <v>6633</v>
      </c>
      <c r="V443" s="17">
        <f t="shared" si="150"/>
        <v>24.534565065471181</v>
      </c>
      <c r="W443" s="32">
        <f t="shared" si="151"/>
        <v>0.13238823622912343</v>
      </c>
      <c r="X443" s="7">
        <f t="shared" si="140"/>
        <v>-3.4588706242479716</v>
      </c>
      <c r="Y443" t="s">
        <v>8681</v>
      </c>
      <c r="Z443" s="17">
        <f t="shared" si="152"/>
        <v>23.176049674797184</v>
      </c>
      <c r="AA443" s="32">
        <f t="shared" si="153"/>
        <v>25.05802546332302</v>
      </c>
      <c r="AB443"/>
      <c r="AD443" s="17">
        <f t="shared" si="155"/>
        <v>2.1142578125019229</v>
      </c>
      <c r="AE443" s="38"/>
    </row>
    <row r="444" spans="1:31" x14ac:dyDescent="0.25">
      <c r="A444" s="47">
        <v>3089.3999999999605</v>
      </c>
      <c r="B444" s="14">
        <v>12.657</v>
      </c>
      <c r="C444" s="6">
        <f t="shared" si="141"/>
        <v>-28.140821850585933</v>
      </c>
      <c r="D444" s="16">
        <f t="shared" si="156"/>
        <v>43.399999999960528</v>
      </c>
      <c r="E444" s="17">
        <f t="shared" si="157"/>
        <v>435</v>
      </c>
      <c r="F444" s="17">
        <f t="shared" si="142"/>
        <v>434</v>
      </c>
      <c r="G444" s="17">
        <f t="shared" si="158"/>
        <v>2.1191406250019273</v>
      </c>
      <c r="H444" t="s">
        <v>490</v>
      </c>
      <c r="I444" s="19">
        <f t="shared" si="143"/>
        <v>48.832977615740639</v>
      </c>
      <c r="J444" s="19">
        <f t="shared" si="144"/>
        <v>0.47188940092122983</v>
      </c>
      <c r="K444" s="35">
        <f t="shared" si="145"/>
        <v>0.38148819700281644</v>
      </c>
      <c r="L444" s="7">
        <f t="shared" si="137"/>
        <v>-10.735391389957488</v>
      </c>
      <c r="M444" t="s">
        <v>2538</v>
      </c>
      <c r="N444" s="17">
        <f t="shared" si="146"/>
        <v>24.58606941816209</v>
      </c>
      <c r="O444" s="32">
        <f t="shared" si="147"/>
        <v>0.42918042252876032</v>
      </c>
      <c r="P444" s="7">
        <f t="shared" si="138"/>
        <v>-12.077489812141042</v>
      </c>
      <c r="Q444" t="s">
        <v>4586</v>
      </c>
      <c r="R444" s="17">
        <f t="shared" si="148"/>
        <v>26.221985312185637</v>
      </c>
      <c r="S444" s="32">
        <f t="shared" si="149"/>
        <v>0.28219436588667057</v>
      </c>
      <c r="T444" s="7">
        <f t="shared" si="139"/>
        <v>-7.9411813776558606</v>
      </c>
      <c r="U444" t="s">
        <v>6634</v>
      </c>
      <c r="V444" s="17">
        <f t="shared" si="150"/>
        <v>23.002368838902477</v>
      </c>
      <c r="W444" s="32">
        <f t="shared" si="151"/>
        <v>0.13338394345551438</v>
      </c>
      <c r="X444" s="7">
        <f t="shared" si="140"/>
        <v>-3.7535337905102577</v>
      </c>
      <c r="Y444" t="s">
        <v>8682</v>
      </c>
      <c r="Z444" s="17">
        <f t="shared" si="152"/>
        <v>21.495804792692503</v>
      </c>
      <c r="AA444" s="32">
        <f t="shared" si="153"/>
        <v>23.826557090485679</v>
      </c>
      <c r="AB444"/>
      <c r="AD444" s="17">
        <f t="shared" si="155"/>
        <v>2.1191406250019273</v>
      </c>
      <c r="AE444" s="38"/>
    </row>
    <row r="445" spans="1:31" x14ac:dyDescent="0.25">
      <c r="A445" s="47">
        <v>3089.4999999999604</v>
      </c>
      <c r="B445" s="14">
        <v>12.06185</v>
      </c>
      <c r="C445" s="6">
        <f t="shared" si="141"/>
        <v>-28.735971850585933</v>
      </c>
      <c r="D445" s="16">
        <f t="shared" si="156"/>
        <v>43.499999999960437</v>
      </c>
      <c r="E445" s="17">
        <f t="shared" si="157"/>
        <v>436</v>
      </c>
      <c r="F445" s="17">
        <f t="shared" si="142"/>
        <v>435</v>
      </c>
      <c r="G445" s="17">
        <f t="shared" si="158"/>
        <v>2.1240234375019318</v>
      </c>
      <c r="H445" t="s">
        <v>491</v>
      </c>
      <c r="I445" s="19">
        <f t="shared" si="143"/>
        <v>14.982490755540478</v>
      </c>
      <c r="J445" s="19">
        <f t="shared" si="144"/>
        <v>0.47080459770072125</v>
      </c>
      <c r="K445" s="35">
        <f t="shared" si="145"/>
        <v>0.38297902070822826</v>
      </c>
      <c r="L445" s="7">
        <f t="shared" si="137"/>
        <v>-11.005274358436614</v>
      </c>
      <c r="M445" t="s">
        <v>2539</v>
      </c>
      <c r="N445" s="17">
        <f t="shared" si="146"/>
        <v>17.009301850067249</v>
      </c>
      <c r="O445" s="32">
        <f t="shared" si="147"/>
        <v>0.43055687023949296</v>
      </c>
      <c r="P445" s="7">
        <f t="shared" si="138"/>
        <v>-12.372470103278451</v>
      </c>
      <c r="Q445" t="s">
        <v>4587</v>
      </c>
      <c r="R445" s="17">
        <f t="shared" si="148"/>
        <v>14.612094795207359</v>
      </c>
      <c r="S445" s="32">
        <f t="shared" si="149"/>
        <v>0.28350675354621468</v>
      </c>
      <c r="T445" s="7">
        <f t="shared" si="139"/>
        <v>-8.1468420893550295</v>
      </c>
      <c r="U445" t="s">
        <v>6635</v>
      </c>
      <c r="V445" s="17">
        <f t="shared" si="150"/>
        <v>19.896916722781761</v>
      </c>
      <c r="W445" s="32">
        <f t="shared" si="151"/>
        <v>0.13438471409384137</v>
      </c>
      <c r="X445" s="7">
        <f t="shared" si="140"/>
        <v>-3.8616753613496644</v>
      </c>
      <c r="Y445" t="s">
        <v>8683</v>
      </c>
      <c r="Z445" s="17">
        <f t="shared" si="152"/>
        <v>24.146617066352302</v>
      </c>
      <c r="AA445" s="32">
        <f t="shared" si="153"/>
        <v>18.916232608602165</v>
      </c>
      <c r="AB445"/>
      <c r="AD445" s="17">
        <f t="shared" si="155"/>
        <v>2.1240234375019318</v>
      </c>
      <c r="AE445" s="38"/>
    </row>
    <row r="446" spans="1:31" x14ac:dyDescent="0.25">
      <c r="A446" s="47">
        <v>3089.5999999999603</v>
      </c>
      <c r="B446" s="14">
        <v>11.466699999999999</v>
      </c>
      <c r="C446" s="6">
        <f t="shared" si="141"/>
        <v>-29.331121850585934</v>
      </c>
      <c r="D446" s="16">
        <f t="shared" si="156"/>
        <v>43.599999999960346</v>
      </c>
      <c r="E446" s="17">
        <f t="shared" si="157"/>
        <v>437</v>
      </c>
      <c r="F446" s="17">
        <f t="shared" si="142"/>
        <v>436</v>
      </c>
      <c r="G446" s="17">
        <f t="shared" si="158"/>
        <v>2.1289062500019362</v>
      </c>
      <c r="H446" t="s">
        <v>492</v>
      </c>
      <c r="I446" s="19">
        <f t="shared" si="143"/>
        <v>74.549070269594324</v>
      </c>
      <c r="J446" s="19">
        <f t="shared" si="144"/>
        <v>0.46972477064177465</v>
      </c>
      <c r="K446" s="35">
        <f t="shared" si="145"/>
        <v>0.38447094585966446</v>
      </c>
      <c r="L446" s="7">
        <f t="shared" si="137"/>
        <v>-11.276964161019846</v>
      </c>
      <c r="M446" t="s">
        <v>2540</v>
      </c>
      <c r="N446" s="17">
        <f t="shared" si="146"/>
        <v>40.661181309074749</v>
      </c>
      <c r="O446" s="32">
        <f t="shared" si="147"/>
        <v>0.43193433489331101</v>
      </c>
      <c r="P446" s="7">
        <f t="shared" si="138"/>
        <v>-12.669118608207496</v>
      </c>
      <c r="Q446" t="s">
        <v>4588</v>
      </c>
      <c r="R446" s="17">
        <f t="shared" si="148"/>
        <v>42.809698524461702</v>
      </c>
      <c r="S446" s="32">
        <f t="shared" si="149"/>
        <v>0.28482213184946015</v>
      </c>
      <c r="T446" s="7">
        <f t="shared" si="139"/>
        <v>-8.3541526550201688</v>
      </c>
      <c r="U446" t="s">
        <v>6636</v>
      </c>
      <c r="V446" s="17">
        <f t="shared" si="150"/>
        <v>37.24086674427425</v>
      </c>
      <c r="W446" s="32">
        <f t="shared" si="151"/>
        <v>0.13539055513641979</v>
      </c>
      <c r="X446" s="7">
        <f t="shared" si="140"/>
        <v>-3.9711568701248021</v>
      </c>
      <c r="Y446" t="s">
        <v>8684</v>
      </c>
      <c r="Z446" s="17">
        <f t="shared" si="152"/>
        <v>32.407085645969374</v>
      </c>
      <c r="AA446" s="32">
        <f t="shared" si="153"/>
        <v>38.279708055945022</v>
      </c>
      <c r="AB446"/>
      <c r="AD446" s="17">
        <f t="shared" si="155"/>
        <v>2.1289062500019362</v>
      </c>
      <c r="AE446" s="38"/>
    </row>
    <row r="447" spans="1:31" x14ac:dyDescent="0.25">
      <c r="A447" s="47">
        <v>3089.6999999999603</v>
      </c>
      <c r="B447" s="14">
        <v>10.871549999999999</v>
      </c>
      <c r="C447" s="6">
        <f t="shared" si="141"/>
        <v>-29.926271850585934</v>
      </c>
      <c r="D447" s="16">
        <f t="shared" si="156"/>
        <v>43.699999999960255</v>
      </c>
      <c r="E447" s="17">
        <f t="shared" si="157"/>
        <v>438</v>
      </c>
      <c r="F447" s="17">
        <f t="shared" si="142"/>
        <v>437</v>
      </c>
      <c r="G447" s="17">
        <f t="shared" si="158"/>
        <v>2.1337890625019407</v>
      </c>
      <c r="H447" t="s">
        <v>493</v>
      </c>
      <c r="I447" s="19">
        <f t="shared" si="143"/>
        <v>74.235923908421242</v>
      </c>
      <c r="J447" s="19">
        <f t="shared" si="144"/>
        <v>0.46864988558309778</v>
      </c>
      <c r="K447" s="35">
        <f t="shared" si="145"/>
        <v>0.38596395841455711</v>
      </c>
      <c r="L447" s="7">
        <f t="shared" si="137"/>
        <v>-11.55046234404228</v>
      </c>
      <c r="M447" t="s">
        <v>2541</v>
      </c>
      <c r="N447" s="17">
        <f t="shared" si="146"/>
        <v>39.338159716478572</v>
      </c>
      <c r="O447" s="32">
        <f t="shared" si="147"/>
        <v>0.43331280352499224</v>
      </c>
      <c r="P447" s="7">
        <f t="shared" si="138"/>
        <v>-12.967436754628448</v>
      </c>
      <c r="Q447" t="s">
        <v>4589</v>
      </c>
      <c r="R447" s="17">
        <f t="shared" si="148"/>
        <v>41.83862451446489</v>
      </c>
      <c r="S447" s="32">
        <f t="shared" si="149"/>
        <v>0.28614049286486526</v>
      </c>
      <c r="T447" s="7">
        <f t="shared" si="139"/>
        <v>-8.5631181769346032</v>
      </c>
      <c r="U447" t="s">
        <v>6637</v>
      </c>
      <c r="V447" s="17">
        <f t="shared" si="150"/>
        <v>35.460578435896693</v>
      </c>
      <c r="W447" s="32">
        <f t="shared" si="151"/>
        <v>0.13640147344270548</v>
      </c>
      <c r="X447" s="7">
        <f t="shared" si="140"/>
        <v>-4.0819875750668819</v>
      </c>
      <c r="Y447" t="s">
        <v>8685</v>
      </c>
      <c r="Z447" s="17">
        <f t="shared" si="152"/>
        <v>29.777005037508609</v>
      </c>
      <c r="AA447" s="32">
        <f t="shared" si="153"/>
        <v>36.603591926087191</v>
      </c>
      <c r="AB447"/>
      <c r="AD447" s="17">
        <f t="shared" si="155"/>
        <v>2.1337890625019407</v>
      </c>
      <c r="AE447" s="38"/>
    </row>
    <row r="448" spans="1:31" x14ac:dyDescent="0.25">
      <c r="A448" s="47">
        <v>3089.7999999999602</v>
      </c>
      <c r="B448" s="14">
        <v>10.276400000000001</v>
      </c>
      <c r="C448" s="6">
        <f t="shared" si="141"/>
        <v>-30.521421850585931</v>
      </c>
      <c r="D448" s="16">
        <f t="shared" si="156"/>
        <v>43.799999999960164</v>
      </c>
      <c r="E448" s="17">
        <f t="shared" si="157"/>
        <v>439</v>
      </c>
      <c r="F448" s="17">
        <f t="shared" si="142"/>
        <v>438</v>
      </c>
      <c r="G448" s="17">
        <f t="shared" si="158"/>
        <v>2.1386718750019451</v>
      </c>
      <c r="H448" t="s">
        <v>494</v>
      </c>
      <c r="I448" s="19">
        <f t="shared" si="143"/>
        <v>31.387625194282023</v>
      </c>
      <c r="J448" s="19">
        <f t="shared" si="144"/>
        <v>0.4675799086753738</v>
      </c>
      <c r="K448" s="35">
        <f t="shared" si="145"/>
        <v>0.3874580443201035</v>
      </c>
      <c r="L448" s="7">
        <f t="shared" si="137"/>
        <v>-11.8257704200969</v>
      </c>
      <c r="M448" t="s">
        <v>2542</v>
      </c>
      <c r="N448" s="17">
        <f t="shared" si="146"/>
        <v>8.5200843168995899</v>
      </c>
      <c r="O448" s="32">
        <f t="shared" si="147"/>
        <v>0.43469226315986514</v>
      </c>
      <c r="P448" s="7">
        <f t="shared" si="138"/>
        <v>-13.267425939088158</v>
      </c>
      <c r="Q448" t="s">
        <v>4590</v>
      </c>
      <c r="R448" s="17">
        <f t="shared" si="148"/>
        <v>6.4005228298283274</v>
      </c>
      <c r="S448" s="32">
        <f t="shared" si="149"/>
        <v>0.28746182857890601</v>
      </c>
      <c r="T448" s="7">
        <f t="shared" si="139"/>
        <v>-8.7737437359976091</v>
      </c>
      <c r="U448" t="s">
        <v>6638</v>
      </c>
      <c r="V448" s="17">
        <f t="shared" si="150"/>
        <v>10.742567821297461</v>
      </c>
      <c r="W448" s="32">
        <f t="shared" si="151"/>
        <v>0.13741747573835122</v>
      </c>
      <c r="X448" s="7">
        <f t="shared" si="140"/>
        <v>-4.1941767466528752</v>
      </c>
      <c r="Y448" t="s">
        <v>8686</v>
      </c>
      <c r="Z448" s="17">
        <f t="shared" si="152"/>
        <v>14.696142002580022</v>
      </c>
      <c r="AA448" s="32">
        <f t="shared" si="153"/>
        <v>10.08982924265135</v>
      </c>
      <c r="AB448"/>
      <c r="AD448" s="17">
        <f t="shared" si="155"/>
        <v>2.1386718750019451</v>
      </c>
      <c r="AE448" s="38"/>
    </row>
    <row r="449" spans="1:31" x14ac:dyDescent="0.25">
      <c r="A449" s="47">
        <v>3089.8999999999601</v>
      </c>
      <c r="B449" s="14">
        <v>11.741</v>
      </c>
      <c r="C449" s="6">
        <f t="shared" si="141"/>
        <v>-29.056821850585933</v>
      </c>
      <c r="D449" s="16">
        <f t="shared" si="156"/>
        <v>43.899999999960073</v>
      </c>
      <c r="E449" s="17">
        <f t="shared" si="157"/>
        <v>440</v>
      </c>
      <c r="F449" s="17">
        <f t="shared" si="142"/>
        <v>439</v>
      </c>
      <c r="G449" s="17">
        <f t="shared" si="158"/>
        <v>2.1435546875019496</v>
      </c>
      <c r="H449" t="s">
        <v>495</v>
      </c>
      <c r="I449" s="19">
        <f t="shared" si="143"/>
        <v>78.228732440699957</v>
      </c>
      <c r="J449" s="19">
        <f t="shared" si="144"/>
        <v>0.46651480637770781</v>
      </c>
      <c r="K449" s="35">
        <f t="shared" si="145"/>
        <v>0.38895318951339819</v>
      </c>
      <c r="L449" s="7">
        <f t="shared" si="137"/>
        <v>-11.301743535908001</v>
      </c>
      <c r="M449" t="s">
        <v>2543</v>
      </c>
      <c r="N449" s="17">
        <f t="shared" si="146"/>
        <v>29.645852900063364</v>
      </c>
      <c r="O449" s="32">
        <f t="shared" si="147"/>
        <v>0.43607270081393024</v>
      </c>
      <c r="P449" s="7">
        <f t="shared" si="138"/>
        <v>-12.670886781454231</v>
      </c>
      <c r="Q449" t="s">
        <v>4591</v>
      </c>
      <c r="R449" s="17">
        <f t="shared" si="148"/>
        <v>33.31270928332826</v>
      </c>
      <c r="S449" s="32">
        <f t="shared" si="149"/>
        <v>0.28878613089598509</v>
      </c>
      <c r="T449" s="7">
        <f t="shared" si="139"/>
        <v>-8.3912071583646295</v>
      </c>
      <c r="U449" t="s">
        <v>6639</v>
      </c>
      <c r="V449" s="17">
        <f t="shared" si="150"/>
        <v>24.804827615360175</v>
      </c>
      <c r="W449" s="32">
        <f t="shared" si="151"/>
        <v>0.13843856861426593</v>
      </c>
      <c r="X449" s="7">
        <f t="shared" si="140"/>
        <v>-4.0225848254748424</v>
      </c>
      <c r="Y449" t="s">
        <v>8687</v>
      </c>
      <c r="Z449" s="17">
        <f t="shared" si="152"/>
        <v>17.32393374880456</v>
      </c>
      <c r="AA449" s="32">
        <f t="shared" si="153"/>
        <v>26.271830886889088</v>
      </c>
      <c r="AB449"/>
      <c r="AD449" s="17">
        <f t="shared" si="155"/>
        <v>2.1435546875019496</v>
      </c>
      <c r="AE449" s="38"/>
    </row>
    <row r="450" spans="1:31" x14ac:dyDescent="0.25">
      <c r="A450" s="47">
        <v>3089.99999999996</v>
      </c>
      <c r="B450" s="14">
        <v>13.205599999999999</v>
      </c>
      <c r="C450" s="6">
        <f t="shared" si="141"/>
        <v>-27.592221850585936</v>
      </c>
      <c r="D450" s="16">
        <f t="shared" si="156"/>
        <v>43.999999999959982</v>
      </c>
      <c r="E450" s="17">
        <f t="shared" si="157"/>
        <v>441</v>
      </c>
      <c r="F450" s="17">
        <f t="shared" si="142"/>
        <v>440</v>
      </c>
      <c r="G450" s="17">
        <f t="shared" si="158"/>
        <v>2.148437500001954</v>
      </c>
      <c r="H450" t="s">
        <v>496</v>
      </c>
      <c r="I450" s="19">
        <f t="shared" si="143"/>
        <v>14.673268982128736</v>
      </c>
      <c r="J450" s="19">
        <f t="shared" si="144"/>
        <v>0.46545454545412213</v>
      </c>
      <c r="K450" s="35">
        <f t="shared" si="145"/>
        <v>0.39044937992156503</v>
      </c>
      <c r="L450" s="7">
        <f t="shared" si="137"/>
        <v>-10.773365912219536</v>
      </c>
      <c r="M450" t="s">
        <v>2544</v>
      </c>
      <c r="N450" s="17">
        <f t="shared" si="146"/>
        <v>16.035032210170964</v>
      </c>
      <c r="O450" s="32">
        <f t="shared" si="147"/>
        <v>0.4374541034939825</v>
      </c>
      <c r="P450" s="7">
        <f t="shared" si="138"/>
        <v>-12.070330673055146</v>
      </c>
      <c r="Q450" t="s">
        <v>4592</v>
      </c>
      <c r="R450" s="17">
        <f t="shared" si="148"/>
        <v>14.34951446223263</v>
      </c>
      <c r="S450" s="32">
        <f t="shared" si="149"/>
        <v>0.29011339163834476</v>
      </c>
      <c r="T450" s="7">
        <f t="shared" si="139"/>
        <v>-8.0048730639111323</v>
      </c>
      <c r="U450" t="s">
        <v>6640</v>
      </c>
      <c r="V450" s="17">
        <f t="shared" si="150"/>
        <v>17.413892716467828</v>
      </c>
      <c r="W450" s="32">
        <f t="shared" si="151"/>
        <v>0.13946475852567447</v>
      </c>
      <c r="X450" s="7">
        <f t="shared" si="140"/>
        <v>-3.8481425575788064</v>
      </c>
      <c r="Y450" t="s">
        <v>8688</v>
      </c>
      <c r="Z450" s="17">
        <f t="shared" si="152"/>
        <v>19.370590979685161</v>
      </c>
      <c r="AA450" s="32">
        <f t="shared" si="153"/>
        <v>16.792257592139148</v>
      </c>
      <c r="AB450"/>
      <c r="AD450" s="17">
        <f t="shared" si="155"/>
        <v>2.148437500001954</v>
      </c>
      <c r="AE450" s="38"/>
    </row>
    <row r="451" spans="1:31" x14ac:dyDescent="0.25">
      <c r="A451" s="47">
        <v>3090.0999999999599</v>
      </c>
      <c r="B451" s="14">
        <v>14.670199999999999</v>
      </c>
      <c r="C451" s="6">
        <f t="shared" si="141"/>
        <v>-26.127621850585932</v>
      </c>
      <c r="D451" s="16">
        <f t="shared" si="156"/>
        <v>44.099999999959891</v>
      </c>
      <c r="E451" s="17">
        <f t="shared" si="157"/>
        <v>442</v>
      </c>
      <c r="F451" s="17">
        <f t="shared" si="142"/>
        <v>441</v>
      </c>
      <c r="G451" s="17">
        <f t="shared" si="158"/>
        <v>2.1533203125019584</v>
      </c>
      <c r="H451" t="s">
        <v>497</v>
      </c>
      <c r="I451" s="19">
        <f t="shared" si="143"/>
        <v>48.008002506239301</v>
      </c>
      <c r="J451" s="19">
        <f t="shared" si="144"/>
        <v>0.46439909297009918</v>
      </c>
      <c r="K451" s="35">
        <f t="shared" si="145"/>
        <v>0.39194660146189031</v>
      </c>
      <c r="L451" s="7">
        <f t="shared" si="137"/>
        <v>-10.240632588618581</v>
      </c>
      <c r="M451" t="s">
        <v>2545</v>
      </c>
      <c r="N451" s="17">
        <f t="shared" si="146"/>
        <v>30.178660197373077</v>
      </c>
      <c r="O451" s="32">
        <f t="shared" si="147"/>
        <v>0.43883645819773404</v>
      </c>
      <c r="P451" s="7">
        <f t="shared" si="138"/>
        <v>-11.465753034040855</v>
      </c>
      <c r="Q451" t="s">
        <v>4593</v>
      </c>
      <c r="R451" s="17">
        <f t="shared" si="148"/>
        <v>31.417845204857493</v>
      </c>
      <c r="S451" s="32">
        <f t="shared" si="149"/>
        <v>0.29144360254598334</v>
      </c>
      <c r="T451" s="7">
        <f t="shared" si="139"/>
        <v>-7.6147282380939156</v>
      </c>
      <c r="U451" t="s">
        <v>6641</v>
      </c>
      <c r="V451" s="17">
        <f t="shared" si="150"/>
        <v>28.220012264358452</v>
      </c>
      <c r="W451" s="32">
        <f t="shared" si="151"/>
        <v>0.14049605179118313</v>
      </c>
      <c r="X451" s="7">
        <f t="shared" si="140"/>
        <v>-3.670827712700369</v>
      </c>
      <c r="Y451" t="s">
        <v>8689</v>
      </c>
      <c r="Z451" s="17">
        <f t="shared" si="152"/>
        <v>25.911536180435178</v>
      </c>
      <c r="AA451" s="32">
        <f t="shared" si="153"/>
        <v>28.93201346175605</v>
      </c>
      <c r="AB451"/>
      <c r="AD451" s="17">
        <f t="shared" si="155"/>
        <v>2.1533203125019584</v>
      </c>
      <c r="AE451" s="38"/>
    </row>
    <row r="452" spans="1:31" x14ac:dyDescent="0.25">
      <c r="A452" s="47">
        <v>3090.1999999999598</v>
      </c>
      <c r="B452" s="14">
        <v>15.768650000000001</v>
      </c>
      <c r="C452" s="6">
        <f t="shared" si="141"/>
        <v>-25.029171850585932</v>
      </c>
      <c r="D452" s="16">
        <f t="shared" si="156"/>
        <v>44.1999999999598</v>
      </c>
      <c r="E452" s="17">
        <f t="shared" si="157"/>
        <v>443</v>
      </c>
      <c r="F452" s="17">
        <f t="shared" si="142"/>
        <v>442</v>
      </c>
      <c r="G452" s="17">
        <f t="shared" si="158"/>
        <v>2.1582031250019629</v>
      </c>
      <c r="H452" t="s">
        <v>498</v>
      </c>
      <c r="I452" s="19">
        <f t="shared" si="143"/>
        <v>50.198929288381279</v>
      </c>
      <c r="J452" s="19">
        <f t="shared" si="144"/>
        <v>0.46334841628917134</v>
      </c>
      <c r="K452" s="35">
        <f t="shared" si="145"/>
        <v>0.39344484004195435</v>
      </c>
      <c r="L452" s="7">
        <f t="shared" si="137"/>
        <v>-9.8475985151363687</v>
      </c>
      <c r="M452" t="s">
        <v>2546</v>
      </c>
      <c r="N452" s="17">
        <f t="shared" si="146"/>
        <v>35.529180054666753</v>
      </c>
      <c r="O452" s="32">
        <f t="shared" si="147"/>
        <v>0.44021975191393559</v>
      </c>
      <c r="P452" s="7">
        <f t="shared" si="138"/>
        <v>-11.0183358226762</v>
      </c>
      <c r="Q452" t="s">
        <v>4594</v>
      </c>
      <c r="R452" s="17">
        <f t="shared" si="148"/>
        <v>36.557975475152077</v>
      </c>
      <c r="S452" s="32">
        <f t="shared" si="149"/>
        <v>0.29277675527657171</v>
      </c>
      <c r="T452" s="7">
        <f t="shared" si="139"/>
        <v>-7.3279597216742554</v>
      </c>
      <c r="U452" t="s">
        <v>6642</v>
      </c>
      <c r="V452" s="17">
        <f t="shared" si="150"/>
        <v>32.374828442046592</v>
      </c>
      <c r="W452" s="32">
        <f t="shared" si="151"/>
        <v>0.14153245459184408</v>
      </c>
      <c r="X452" s="7">
        <f t="shared" si="140"/>
        <v>-3.5424401284145155</v>
      </c>
      <c r="Y452" t="s">
        <v>8690</v>
      </c>
      <c r="Z452" s="17">
        <f t="shared" si="152"/>
        <v>27.748136119554495</v>
      </c>
      <c r="AA452" s="32">
        <f t="shared" si="153"/>
        <v>33.052530022854981</v>
      </c>
      <c r="AB452"/>
      <c r="AD452" s="17">
        <f t="shared" si="155"/>
        <v>2.1582031250019629</v>
      </c>
      <c r="AE452" s="38"/>
    </row>
    <row r="453" spans="1:31" x14ac:dyDescent="0.25">
      <c r="A453" s="47">
        <v>3090.2999999999597</v>
      </c>
      <c r="B453" s="14">
        <v>16.867100000000001</v>
      </c>
      <c r="C453" s="6">
        <f t="shared" si="141"/>
        <v>-23.930721850585932</v>
      </c>
      <c r="D453" s="16">
        <f t="shared" si="156"/>
        <v>44.299999999959709</v>
      </c>
      <c r="E453" s="17">
        <f t="shared" si="157"/>
        <v>444</v>
      </c>
      <c r="F453" s="17">
        <f t="shared" si="142"/>
        <v>443</v>
      </c>
      <c r="G453" s="17">
        <f t="shared" si="158"/>
        <v>2.1630859375019673</v>
      </c>
      <c r="H453" t="s">
        <v>499</v>
      </c>
      <c r="I453" s="19">
        <f t="shared" si="143"/>
        <v>26.677235932663638</v>
      </c>
      <c r="J453" s="19">
        <f t="shared" si="144"/>
        <v>0.46230248306955696</v>
      </c>
      <c r="K453" s="35">
        <f t="shared" si="145"/>
        <v>0.39494408155976513</v>
      </c>
      <c r="L453" s="7">
        <f t="shared" si="137"/>
        <v>-9.4512969623418641</v>
      </c>
      <c r="M453" t="s">
        <v>2547</v>
      </c>
      <c r="N453" s="17">
        <f t="shared" si="146"/>
        <v>19.485911755090548</v>
      </c>
      <c r="O453" s="32">
        <f t="shared" si="147"/>
        <v>0.44160397162249992</v>
      </c>
      <c r="P453" s="7">
        <f t="shared" si="138"/>
        <v>-10.567901813012089</v>
      </c>
      <c r="Q453" t="s">
        <v>4595</v>
      </c>
      <c r="R453" s="17">
        <f t="shared" si="148"/>
        <v>19.781595060539182</v>
      </c>
      <c r="S453" s="32">
        <f t="shared" si="149"/>
        <v>0.29411284140537663</v>
      </c>
      <c r="T453" s="7">
        <f t="shared" si="139"/>
        <v>-7.0383326003575615</v>
      </c>
      <c r="U453" t="s">
        <v>6643</v>
      </c>
      <c r="V453" s="17">
        <f t="shared" si="150"/>
        <v>18.400224734598957</v>
      </c>
      <c r="W453" s="32">
        <f t="shared" si="151"/>
        <v>0.14257397297022639</v>
      </c>
      <c r="X453" s="7">
        <f t="shared" si="140"/>
        <v>-3.411898090283445</v>
      </c>
      <c r="Y453" t="s">
        <v>8691</v>
      </c>
      <c r="Z453" s="17">
        <f t="shared" si="152"/>
        <v>16.799372626282999</v>
      </c>
      <c r="AA453" s="32">
        <f t="shared" si="153"/>
        <v>18.616776044127921</v>
      </c>
      <c r="AB453"/>
      <c r="AD453" s="17">
        <f t="shared" si="155"/>
        <v>2.1630859375019673</v>
      </c>
      <c r="AE453" s="38"/>
    </row>
    <row r="454" spans="1:31" x14ac:dyDescent="0.25">
      <c r="A454" s="47">
        <v>3090.3999999999596</v>
      </c>
      <c r="B454" s="14">
        <v>18.972549999999998</v>
      </c>
      <c r="C454" s="6">
        <f t="shared" si="141"/>
        <v>-21.825271850585935</v>
      </c>
      <c r="D454" s="16">
        <f t="shared" si="156"/>
        <v>44.399999999959618</v>
      </c>
      <c r="E454" s="17">
        <f t="shared" si="157"/>
        <v>445</v>
      </c>
      <c r="F454" s="17">
        <f t="shared" si="142"/>
        <v>444</v>
      </c>
      <c r="G454" s="17">
        <f t="shared" si="158"/>
        <v>2.1679687500019718</v>
      </c>
      <c r="H454" t="s">
        <v>500</v>
      </c>
      <c r="I454" s="19">
        <f t="shared" si="143"/>
        <v>37.666342095566442</v>
      </c>
      <c r="J454" s="19">
        <f t="shared" si="144"/>
        <v>0.46126126126084177</v>
      </c>
      <c r="K454" s="35">
        <f t="shared" si="145"/>
        <v>0.39644431190389073</v>
      </c>
      <c r="L454" s="7">
        <f t="shared" si="137"/>
        <v>-8.6525048809208975</v>
      </c>
      <c r="M454" t="s">
        <v>2548</v>
      </c>
      <c r="N454" s="17">
        <f t="shared" si="146"/>
        <v>12.664762236965908</v>
      </c>
      <c r="O454" s="32">
        <f t="shared" si="147"/>
        <v>0.44298910429462418</v>
      </c>
      <c r="P454" s="7">
        <f t="shared" si="138"/>
        <v>-9.6683576280777377</v>
      </c>
      <c r="Q454" t="s">
        <v>4596</v>
      </c>
      <c r="R454" s="17">
        <f t="shared" si="148"/>
        <v>14.585312634786447</v>
      </c>
      <c r="S454" s="32">
        <f t="shared" si="149"/>
        <v>0.29545185242518374</v>
      </c>
      <c r="T454" s="7">
        <f t="shared" si="139"/>
        <v>-6.4483169979388322</v>
      </c>
      <c r="U454" t="s">
        <v>6644</v>
      </c>
      <c r="V454" s="17">
        <f t="shared" si="150"/>
        <v>10.448166270526748</v>
      </c>
      <c r="W454" s="32">
        <f t="shared" si="151"/>
        <v>0.14362061282948632</v>
      </c>
      <c r="X454" s="7">
        <f t="shared" si="140"/>
        <v>-3.134558918351289</v>
      </c>
      <c r="Y454" t="s">
        <v>8692</v>
      </c>
      <c r="Z454" s="17">
        <f t="shared" si="152"/>
        <v>6.8269214325023047</v>
      </c>
      <c r="AA454" s="32">
        <f t="shared" si="153"/>
        <v>11.131290643695351</v>
      </c>
      <c r="AB454"/>
      <c r="AD454" s="17">
        <f t="shared" si="155"/>
        <v>2.1679687500019718</v>
      </c>
      <c r="AE454" s="38"/>
    </row>
    <row r="455" spans="1:31" x14ac:dyDescent="0.25">
      <c r="A455" s="47">
        <v>3090.4999999999595</v>
      </c>
      <c r="B455" s="14">
        <v>21.077999999999999</v>
      </c>
      <c r="C455" s="6">
        <f t="shared" si="141"/>
        <v>-19.719821850585934</v>
      </c>
      <c r="D455" s="16">
        <f t="shared" si="156"/>
        <v>44.499999999959527</v>
      </c>
      <c r="E455" s="17">
        <f t="shared" si="157"/>
        <v>446</v>
      </c>
      <c r="F455" s="17">
        <f t="shared" si="142"/>
        <v>445</v>
      </c>
      <c r="G455" s="17">
        <f t="shared" si="158"/>
        <v>2.1728515625019762</v>
      </c>
      <c r="H455" t="s">
        <v>501</v>
      </c>
      <c r="I455" s="19">
        <f t="shared" si="143"/>
        <v>17.706906748986551</v>
      </c>
      <c r="J455" s="19">
        <f t="shared" si="144"/>
        <v>0.460224719100705</v>
      </c>
      <c r="K455" s="35">
        <f t="shared" si="145"/>
        <v>0.39794551695359148</v>
      </c>
      <c r="L455" s="7">
        <f t="shared" si="137"/>
        <v>-7.8474147005641486</v>
      </c>
      <c r="M455" t="s">
        <v>2549</v>
      </c>
      <c r="N455" s="17">
        <f t="shared" si="146"/>
        <v>17.511987204926573</v>
      </c>
      <c r="O455" s="32">
        <f t="shared" si="147"/>
        <v>0.44437513689291191</v>
      </c>
      <c r="P455" s="7">
        <f t="shared" si="138"/>
        <v>-8.7629985343579602</v>
      </c>
      <c r="Q455" t="s">
        <v>4597</v>
      </c>
      <c r="R455" s="17">
        <f t="shared" si="148"/>
        <v>17.050639342094506</v>
      </c>
      <c r="S455" s="32">
        <f t="shared" si="149"/>
        <v>0.29679377974622423</v>
      </c>
      <c r="T455" s="7">
        <f t="shared" si="139"/>
        <v>-5.8527204629575813</v>
      </c>
      <c r="U455" t="s">
        <v>6645</v>
      </c>
      <c r="V455" s="17">
        <f t="shared" si="150"/>
        <v>17.111293391984265</v>
      </c>
      <c r="W455" s="32">
        <f t="shared" si="151"/>
        <v>0.14467237993244264</v>
      </c>
      <c r="X455" s="7">
        <f t="shared" si="140"/>
        <v>-2.8529135589680523</v>
      </c>
      <c r="Y455" t="s">
        <v>8693</v>
      </c>
      <c r="Z455" s="17">
        <f t="shared" si="152"/>
        <v>16.57986031383863</v>
      </c>
      <c r="AA455" s="32">
        <f t="shared" si="153"/>
        <v>17.063445063210995</v>
      </c>
      <c r="AB455"/>
      <c r="AD455" s="17">
        <f t="shared" si="155"/>
        <v>2.1728515625019762</v>
      </c>
      <c r="AE455" s="38"/>
    </row>
    <row r="456" spans="1:31" x14ac:dyDescent="0.25">
      <c r="A456" s="47">
        <v>3090.5999999999594</v>
      </c>
      <c r="B456" s="14">
        <v>23.274999999999999</v>
      </c>
      <c r="C456" s="6">
        <f t="shared" si="141"/>
        <v>-17.522821850585935</v>
      </c>
      <c r="D456" s="16">
        <f t="shared" si="156"/>
        <v>44.599999999959437</v>
      </c>
      <c r="E456" s="17">
        <f t="shared" si="157"/>
        <v>447</v>
      </c>
      <c r="F456" s="17">
        <f t="shared" si="142"/>
        <v>446</v>
      </c>
      <c r="G456" s="17">
        <f t="shared" si="158"/>
        <v>2.1777343750019806</v>
      </c>
      <c r="H456" t="s">
        <v>502</v>
      </c>
      <c r="I456" s="19">
        <f t="shared" si="143"/>
        <v>21.349899572963128</v>
      </c>
      <c r="J456" s="19">
        <f t="shared" si="144"/>
        <v>0.45919282511169002</v>
      </c>
      <c r="K456" s="35">
        <f t="shared" si="145"/>
        <v>0.39944768257895391</v>
      </c>
      <c r="L456" s="7">
        <f t="shared" si="137"/>
        <v>-6.9994505804604081</v>
      </c>
      <c r="M456" t="s">
        <v>2550</v>
      </c>
      <c r="N456" s="17">
        <f t="shared" si="146"/>
        <v>29.727564061793927</v>
      </c>
      <c r="O456" s="32">
        <f t="shared" si="147"/>
        <v>0.44576205637149657</v>
      </c>
      <c r="P456" s="7">
        <f t="shared" si="138"/>
        <v>-7.8110091015485796</v>
      </c>
      <c r="Q456" t="s">
        <v>4598</v>
      </c>
      <c r="R456" s="17">
        <f t="shared" si="148"/>
        <v>28.628880150738865</v>
      </c>
      <c r="S456" s="32">
        <f t="shared" si="149"/>
        <v>0.29813861469610509</v>
      </c>
      <c r="T456" s="7">
        <f t="shared" si="139"/>
        <v>-5.2242298321003311</v>
      </c>
      <c r="U456" t="s">
        <v>6646</v>
      </c>
      <c r="V456" s="17">
        <f t="shared" si="150"/>
        <v>29.662949352939833</v>
      </c>
      <c r="W456" s="32">
        <f t="shared" si="151"/>
        <v>0.14572927990065426</v>
      </c>
      <c r="X456" s="7">
        <f t="shared" si="140"/>
        <v>-2.5535882101133383</v>
      </c>
      <c r="Y456" t="s">
        <v>8694</v>
      </c>
      <c r="Z456" s="17">
        <f t="shared" si="152"/>
        <v>29.517230038261904</v>
      </c>
      <c r="AA456" s="32">
        <f t="shared" si="153"/>
        <v>29.384155900933632</v>
      </c>
      <c r="AB456"/>
      <c r="AD456" s="17">
        <f t="shared" si="155"/>
        <v>2.1777343750019806</v>
      </c>
      <c r="AE456" s="38"/>
    </row>
    <row r="457" spans="1:31" x14ac:dyDescent="0.25">
      <c r="A457" s="47">
        <v>3090.6999999999593</v>
      </c>
      <c r="B457" s="14">
        <v>25.471999999999998</v>
      </c>
      <c r="C457" s="6">
        <f t="shared" si="141"/>
        <v>-15.325821850585935</v>
      </c>
      <c r="D457" s="16">
        <f t="shared" si="156"/>
        <v>44.699999999959346</v>
      </c>
      <c r="E457" s="17">
        <f t="shared" si="157"/>
        <v>448</v>
      </c>
      <c r="F457" s="17">
        <f t="shared" si="142"/>
        <v>447</v>
      </c>
      <c r="G457" s="17">
        <f t="shared" si="158"/>
        <v>2.1826171875019851</v>
      </c>
      <c r="H457" t="s">
        <v>503</v>
      </c>
      <c r="I457" s="19">
        <f t="shared" si="143"/>
        <v>76.427130966500542</v>
      </c>
      <c r="J457" s="19">
        <f t="shared" si="144"/>
        <v>0.45816554809801729</v>
      </c>
      <c r="K457" s="35">
        <f t="shared" si="145"/>
        <v>0.40095079464102323</v>
      </c>
      <c r="L457" s="7">
        <f t="shared" si="137"/>
        <v>-6.1449004495191879</v>
      </c>
      <c r="M457" t="s">
        <v>2551</v>
      </c>
      <c r="N457" s="17">
        <f t="shared" si="146"/>
        <v>48.030372309438022</v>
      </c>
      <c r="O457" s="32">
        <f t="shared" si="147"/>
        <v>0.44714984967616389</v>
      </c>
      <c r="P457" s="7">
        <f t="shared" si="138"/>
        <v>-6.8529389366531692</v>
      </c>
      <c r="Q457" t="s">
        <v>4599</v>
      </c>
      <c r="R457" s="17">
        <f t="shared" si="148"/>
        <v>50.106206626025234</v>
      </c>
      <c r="S457" s="32">
        <f t="shared" si="149"/>
        <v>0.29948634851974165</v>
      </c>
      <c r="T457" s="7">
        <f t="shared" si="139"/>
        <v>-4.5898744240960516</v>
      </c>
      <c r="U457" t="s">
        <v>6647</v>
      </c>
      <c r="V457" s="17">
        <f t="shared" si="150"/>
        <v>44.921213050536387</v>
      </c>
      <c r="W457" s="32">
        <f t="shared" si="151"/>
        <v>0.14679131821350067</v>
      </c>
      <c r="X457" s="7">
        <f t="shared" si="140"/>
        <v>-2.2496975921527818</v>
      </c>
      <c r="Y457" t="s">
        <v>8695</v>
      </c>
      <c r="Z457" s="17">
        <f t="shared" si="152"/>
        <v>39.400982307387295</v>
      </c>
      <c r="AA457" s="32">
        <f t="shared" si="153"/>
        <v>45.614693573346727</v>
      </c>
      <c r="AB457"/>
      <c r="AD457" s="17">
        <f t="shared" si="155"/>
        <v>2.1826171875019851</v>
      </c>
      <c r="AE457" s="38"/>
    </row>
    <row r="458" spans="1:31" x14ac:dyDescent="0.25">
      <c r="A458" s="47">
        <v>3090.7999999999593</v>
      </c>
      <c r="B458" s="14">
        <v>27.669</v>
      </c>
      <c r="C458" s="6">
        <f t="shared" si="141"/>
        <v>-13.128821850585933</v>
      </c>
      <c r="D458" s="16">
        <f t="shared" si="156"/>
        <v>44.799999999959255</v>
      </c>
      <c r="E458" s="17">
        <f t="shared" si="157"/>
        <v>449</v>
      </c>
      <c r="F458" s="17">
        <f t="shared" si="142"/>
        <v>448</v>
      </c>
      <c r="G458" s="17">
        <f t="shared" si="158"/>
        <v>2.1875000000019895</v>
      </c>
      <c r="H458" t="s">
        <v>504</v>
      </c>
      <c r="I458" s="19">
        <f t="shared" si="143"/>
        <v>33.99738765811631</v>
      </c>
      <c r="J458" s="19">
        <f t="shared" si="144"/>
        <v>0.45714285714244135</v>
      </c>
      <c r="K458" s="35">
        <f t="shared" si="145"/>
        <v>0.40245483899193585</v>
      </c>
      <c r="L458" s="7">
        <f t="shared" ref="L458:L521" si="159">K458*C458</f>
        <v>-5.2837578840313704</v>
      </c>
      <c r="M458" t="s">
        <v>2552</v>
      </c>
      <c r="N458" s="17">
        <f t="shared" si="146"/>
        <v>36.330606426682152</v>
      </c>
      <c r="O458" s="32">
        <f t="shared" si="147"/>
        <v>0.44853850374447446</v>
      </c>
      <c r="P458" s="7">
        <f t="shared" ref="P458:P521" si="160">O458*C458</f>
        <v>-5.8887821087895764</v>
      </c>
      <c r="Q458" t="s">
        <v>4600</v>
      </c>
      <c r="R458" s="17">
        <f t="shared" si="148"/>
        <v>35.945972582945203</v>
      </c>
      <c r="S458" s="32">
        <f t="shared" si="149"/>
        <v>0.30083697237929263</v>
      </c>
      <c r="T458" s="7">
        <f t="shared" ref="T458:T521" si="161">S458*C458</f>
        <v>-3.9496350164373739</v>
      </c>
      <c r="U458" t="s">
        <v>6648</v>
      </c>
      <c r="V458" s="17">
        <f t="shared" si="150"/>
        <v>34.226217639695271</v>
      </c>
      <c r="W458" s="32">
        <f t="shared" si="151"/>
        <v>0.14785850020726474</v>
      </c>
      <c r="X458" s="7">
        <f t="shared" ref="X458:X521" si="162">W458*C458</f>
        <v>-1.9412079083160019</v>
      </c>
      <c r="Y458" t="s">
        <v>8696</v>
      </c>
      <c r="Z458" s="17">
        <f t="shared" si="152"/>
        <v>31.686820097543134</v>
      </c>
      <c r="AA458" s="32">
        <f t="shared" si="153"/>
        <v>34.547404186716435</v>
      </c>
      <c r="AB458"/>
      <c r="AD458" s="17">
        <f t="shared" si="155"/>
        <v>2.1875000000019895</v>
      </c>
      <c r="AE458" s="38"/>
    </row>
    <row r="459" spans="1:31" x14ac:dyDescent="0.25">
      <c r="A459" s="47">
        <v>3090.8999999999592</v>
      </c>
      <c r="B459" s="14">
        <v>28.538575000000002</v>
      </c>
      <c r="C459" s="6">
        <f t="shared" ref="C459:C521" si="163">B459-(AVERAGE($B$10:$B$4300))</f>
        <v>-12.259246850585932</v>
      </c>
      <c r="D459" s="16">
        <f t="shared" si="156"/>
        <v>44.899999999959164</v>
      </c>
      <c r="E459" s="17">
        <f t="shared" si="157"/>
        <v>450</v>
      </c>
      <c r="F459" s="17">
        <f t="shared" ref="F459:F521" si="164">E459-1</f>
        <v>449</v>
      </c>
      <c r="G459" s="17">
        <f t="shared" si="158"/>
        <v>2.192382812501994</v>
      </c>
      <c r="H459" t="s">
        <v>505</v>
      </c>
      <c r="I459" s="19">
        <f t="shared" ref="I459:I521" si="165">(IMABS(H459))</f>
        <v>12.212739019671719</v>
      </c>
      <c r="J459" s="19">
        <f t="shared" ref="J459:J521" si="166">1/G459</f>
        <v>0.45612472160314865</v>
      </c>
      <c r="K459" s="35">
        <f t="shared" ref="K459:K521" si="167">0.5*(1-(COS((2*PI()*D459)/$B$5)))</f>
        <v>0.40395980147505384</v>
      </c>
      <c r="L459" s="7">
        <f t="shared" si="159"/>
        <v>-4.9522429239963719</v>
      </c>
      <c r="M459" t="s">
        <v>2553</v>
      </c>
      <c r="N459" s="17">
        <f t="shared" ref="N459:N521" si="168">(IMABS(M459))</f>
        <v>14.818549724271383</v>
      </c>
      <c r="O459" s="32">
        <f t="shared" ref="O459:O521" si="169">0.5386-(0.46164*(COS((2*PI()*D459)/$B$5)))</f>
        <v>0.44992800550588763</v>
      </c>
      <c r="P459" s="7">
        <f t="shared" si="160"/>
        <v>-5.5157784844884628</v>
      </c>
      <c r="Q459" t="s">
        <v>4601</v>
      </c>
      <c r="R459" s="17">
        <f t="shared" ref="R459:R521" si="170">(IMABS(Q459))</f>
        <v>14.529536140264371</v>
      </c>
      <c r="S459" s="32">
        <f t="shared" ref="S459:S521" si="171">0.44959-(0.49364*(COS((2*PI()*D459)/$B$5)))+(0.05677*(COS((4*PI()*D459)/$B$5)))</f>
        <v>0.30219047735409915</v>
      </c>
      <c r="T459" s="7">
        <f t="shared" si="161"/>
        <v>-3.7046276577802995</v>
      </c>
      <c r="U459" t="s">
        <v>6649</v>
      </c>
      <c r="V459" s="17">
        <f t="shared" ref="V459:V521" si="172">(IMABS(U459))</f>
        <v>17.853075046153201</v>
      </c>
      <c r="W459" s="32">
        <f t="shared" ref="W459:W521" si="173">0.3635819-(0.4891775*(COS((2*PI()*D459)/$B$5)))+(0.1365995*(COS((4*PI()*D459)/$B$5)))-((0.0106411*(COS((6*PI()*D459)/$B$5))))</f>
        <v>0.14893083107422089</v>
      </c>
      <c r="X459" s="7">
        <f t="shared" si="162"/>
        <v>-1.8257798218017878</v>
      </c>
      <c r="Y459" t="s">
        <v>8697</v>
      </c>
      <c r="Z459" s="17">
        <f t="shared" ref="Z459:Z521" si="174">(IMABS(Y459))</f>
        <v>22.094021283261903</v>
      </c>
      <c r="AA459" s="32">
        <f t="shared" ref="AA459:AA521" si="175">((Z459)+(V459)+(R459)+(N459))/4</f>
        <v>17.323795548487713</v>
      </c>
      <c r="AB459"/>
      <c r="AD459" s="17">
        <f t="shared" ref="AD459:AD522" si="176">G459</f>
        <v>2.192382812501994</v>
      </c>
      <c r="AE459" s="38"/>
    </row>
    <row r="460" spans="1:31" x14ac:dyDescent="0.25">
      <c r="A460" s="47">
        <v>3090.9999999999591</v>
      </c>
      <c r="B460" s="14">
        <v>29.408150000000003</v>
      </c>
      <c r="C460" s="6">
        <f t="shared" si="163"/>
        <v>-11.38967185058593</v>
      </c>
      <c r="D460" s="16">
        <f t="shared" ref="D460:D523" si="177">D459+$B$6</f>
        <v>44.999999999959073</v>
      </c>
      <c r="E460" s="17">
        <f t="shared" ref="E460:E523" si="178">E459+1</f>
        <v>451</v>
      </c>
      <c r="F460" s="17">
        <f t="shared" si="164"/>
        <v>450</v>
      </c>
      <c r="G460" s="17">
        <f t="shared" ref="G460:G523" si="179">F460/($B$4*$B$6)</f>
        <v>2.1972656250019984</v>
      </c>
      <c r="H460" t="s">
        <v>506</v>
      </c>
      <c r="I460" s="19">
        <f t="shared" si="165"/>
        <v>57.836754909192997</v>
      </c>
      <c r="J460" s="19">
        <f t="shared" si="166"/>
        <v>0.45511111111069719</v>
      </c>
      <c r="K460" s="35">
        <f t="shared" si="167"/>
        <v>0.40546566792509686</v>
      </c>
      <c r="L460" s="7">
        <f t="shared" si="159"/>
        <v>-4.6181209043454983</v>
      </c>
      <c r="M460" t="s">
        <v>2554</v>
      </c>
      <c r="N460" s="17">
        <f t="shared" si="168"/>
        <v>40.418751362490617</v>
      </c>
      <c r="O460" s="32">
        <f t="shared" si="169"/>
        <v>0.45131834188188341</v>
      </c>
      <c r="P460" s="7">
        <f t="shared" si="160"/>
        <v>-5.1403678141852049</v>
      </c>
      <c r="Q460" t="s">
        <v>4602</v>
      </c>
      <c r="R460" s="17">
        <f t="shared" si="170"/>
        <v>40.956740378236915</v>
      </c>
      <c r="S460" s="32">
        <f t="shared" si="171"/>
        <v>0.30354685444062518</v>
      </c>
      <c r="T460" s="7">
        <f t="shared" si="161"/>
        <v>-3.4572990633562934</v>
      </c>
      <c r="U460" t="s">
        <v>6650</v>
      </c>
      <c r="V460" s="17">
        <f t="shared" si="172"/>
        <v>35.906529688049567</v>
      </c>
      <c r="W460" s="32">
        <f t="shared" si="173"/>
        <v>0.15000831586172325</v>
      </c>
      <c r="X460" s="7">
        <f t="shared" si="162"/>
        <v>-1.7085454925240722</v>
      </c>
      <c r="Y460" t="s">
        <v>8698</v>
      </c>
      <c r="Z460" s="17">
        <f t="shared" si="174"/>
        <v>29.800662829307246</v>
      </c>
      <c r="AA460" s="32">
        <f t="shared" si="175"/>
        <v>36.770671064521089</v>
      </c>
      <c r="AB460"/>
      <c r="AD460" s="17">
        <f t="shared" si="176"/>
        <v>2.1972656250019984</v>
      </c>
      <c r="AE460" s="38"/>
    </row>
    <row r="461" spans="1:31" x14ac:dyDescent="0.25">
      <c r="A461" s="47">
        <v>3091.099999999959</v>
      </c>
      <c r="B461" s="14">
        <v>30.277725000000004</v>
      </c>
      <c r="C461" s="6">
        <f t="shared" si="163"/>
        <v>-10.520096850585929</v>
      </c>
      <c r="D461" s="16">
        <f t="shared" si="177"/>
        <v>45.099999999958982</v>
      </c>
      <c r="E461" s="17">
        <f t="shared" si="178"/>
        <v>452</v>
      </c>
      <c r="F461" s="17">
        <f t="shared" si="164"/>
        <v>451</v>
      </c>
      <c r="G461" s="17">
        <f t="shared" si="179"/>
        <v>2.2021484375020028</v>
      </c>
      <c r="H461" t="s">
        <v>507</v>
      </c>
      <c r="I461" s="19">
        <f t="shared" si="165"/>
        <v>86.231543637877607</v>
      </c>
      <c r="J461" s="19">
        <f t="shared" si="166"/>
        <v>0.4541019955649972</v>
      </c>
      <c r="K461" s="35">
        <f t="shared" si="167"/>
        <v>0.40697242416827661</v>
      </c>
      <c r="L461" s="7">
        <f t="shared" si="159"/>
        <v>-4.2813893177680074</v>
      </c>
      <c r="M461" t="s">
        <v>2555</v>
      </c>
      <c r="N461" s="17">
        <f t="shared" si="168"/>
        <v>30.17754046099779</v>
      </c>
      <c r="O461" s="32">
        <f t="shared" si="169"/>
        <v>0.45270949978608638</v>
      </c>
      <c r="P461" s="7">
        <f t="shared" si="160"/>
        <v>-4.7625477829299392</v>
      </c>
      <c r="Q461" t="s">
        <v>4603</v>
      </c>
      <c r="R461" s="17">
        <f t="shared" si="170"/>
        <v>34.33497735059823</v>
      </c>
      <c r="S461" s="32">
        <f t="shared" si="171"/>
        <v>0.3049060945524022</v>
      </c>
      <c r="T461" s="7">
        <f t="shared" si="161"/>
        <v>-3.2076416450251819</v>
      </c>
      <c r="U461" t="s">
        <v>6651</v>
      </c>
      <c r="V461" s="17">
        <f t="shared" si="172"/>
        <v>27.032683592337527</v>
      </c>
      <c r="W461" s="32">
        <f t="shared" si="173"/>
        <v>0.15109095947129969</v>
      </c>
      <c r="X461" s="7">
        <f t="shared" si="162"/>
        <v>-1.5894915268860261</v>
      </c>
      <c r="Y461" t="s">
        <v>8699</v>
      </c>
      <c r="Z461" s="17">
        <f t="shared" si="174"/>
        <v>22.33009084453267</v>
      </c>
      <c r="AA461" s="32">
        <f t="shared" si="175"/>
        <v>28.468823062116556</v>
      </c>
      <c r="AB461"/>
      <c r="AD461" s="17">
        <f t="shared" si="176"/>
        <v>2.2021484375020028</v>
      </c>
      <c r="AE461" s="38"/>
    </row>
    <row r="462" spans="1:31" x14ac:dyDescent="0.25">
      <c r="A462" s="47">
        <v>3091.1999999999589</v>
      </c>
      <c r="B462" s="14">
        <v>31.147300000000001</v>
      </c>
      <c r="C462" s="6">
        <f t="shared" si="163"/>
        <v>-9.6505218505859318</v>
      </c>
      <c r="D462" s="16">
        <f t="shared" si="177"/>
        <v>45.199999999958891</v>
      </c>
      <c r="E462" s="17">
        <f t="shared" si="178"/>
        <v>453</v>
      </c>
      <c r="F462" s="17">
        <f t="shared" si="164"/>
        <v>452</v>
      </c>
      <c r="G462" s="17">
        <f t="shared" si="179"/>
        <v>2.2070312500020073</v>
      </c>
      <c r="H462" t="s">
        <v>508</v>
      </c>
      <c r="I462" s="19">
        <f t="shared" si="165"/>
        <v>68.455473604893456</v>
      </c>
      <c r="J462" s="19">
        <f t="shared" si="166"/>
        <v>0.4530973451323313</v>
      </c>
      <c r="K462" s="35">
        <f t="shared" si="167"/>
        <v>0.40848005602242948</v>
      </c>
      <c r="L462" s="7">
        <f t="shared" si="159"/>
        <v>-3.9420457061730212</v>
      </c>
      <c r="M462" t="s">
        <v>2556</v>
      </c>
      <c r="N462" s="17">
        <f t="shared" si="168"/>
        <v>12.670113437221261</v>
      </c>
      <c r="O462" s="32">
        <f t="shared" si="169"/>
        <v>0.45410146612438862</v>
      </c>
      <c r="P462" s="7">
        <f t="shared" si="160"/>
        <v>-4.3823161212165198</v>
      </c>
      <c r="Q462" t="s">
        <v>4604</v>
      </c>
      <c r="R462" s="17">
        <f t="shared" si="170"/>
        <v>15.481473507904502</v>
      </c>
      <c r="S462" s="32">
        <f t="shared" si="171"/>
        <v>0.306268188519976</v>
      </c>
      <c r="T462" s="7">
        <f t="shared" si="161"/>
        <v>-2.9556478454513999</v>
      </c>
      <c r="U462" t="s">
        <v>6652</v>
      </c>
      <c r="V462" s="17">
        <f t="shared" si="172"/>
        <v>12.140510172561166</v>
      </c>
      <c r="W462" s="32">
        <f t="shared" si="173"/>
        <v>0.1521787666577479</v>
      </c>
      <c r="X462" s="7">
        <f t="shared" si="162"/>
        <v>-1.4686045128258141</v>
      </c>
      <c r="Y462" t="s">
        <v>8700</v>
      </c>
      <c r="Z462" s="17">
        <f t="shared" si="174"/>
        <v>14.420441628422781</v>
      </c>
      <c r="AA462" s="32">
        <f t="shared" si="175"/>
        <v>13.678134686527427</v>
      </c>
      <c r="AB462"/>
      <c r="AD462" s="17">
        <f t="shared" si="176"/>
        <v>2.2070312500020073</v>
      </c>
      <c r="AE462" s="38"/>
    </row>
    <row r="463" spans="1:31" x14ac:dyDescent="0.25">
      <c r="A463" s="47">
        <v>3091.2999999999588</v>
      </c>
      <c r="B463" s="14">
        <v>32.245733333333334</v>
      </c>
      <c r="C463" s="6">
        <f t="shared" si="163"/>
        <v>-8.5520885172525993</v>
      </c>
      <c r="D463" s="16">
        <f t="shared" si="177"/>
        <v>45.2999999999588</v>
      </c>
      <c r="E463" s="17">
        <f t="shared" si="178"/>
        <v>454</v>
      </c>
      <c r="F463" s="17">
        <f t="shared" si="164"/>
        <v>453</v>
      </c>
      <c r="G463" s="17">
        <f t="shared" si="179"/>
        <v>2.2119140625020117</v>
      </c>
      <c r="H463" t="s">
        <v>509</v>
      </c>
      <c r="I463" s="19">
        <f t="shared" si="165"/>
        <v>80.029054304755334</v>
      </c>
      <c r="J463" s="19">
        <f t="shared" si="166"/>
        <v>0.45209713024241444</v>
      </c>
      <c r="K463" s="35">
        <f t="shared" si="167"/>
        <v>0.40998854929715023</v>
      </c>
      <c r="L463" s="7">
        <f t="shared" si="159"/>
        <v>-3.5062583646492098</v>
      </c>
      <c r="M463" t="s">
        <v>2557</v>
      </c>
      <c r="N463" s="17">
        <f t="shared" si="168"/>
        <v>40.445688782402158</v>
      </c>
      <c r="O463" s="32">
        <f t="shared" si="169"/>
        <v>0.45549422779507287</v>
      </c>
      <c r="P463" s="7">
        <f t="shared" si="160"/>
        <v>-3.8954269552010823</v>
      </c>
      <c r="Q463" t="s">
        <v>4605</v>
      </c>
      <c r="R463" s="17">
        <f t="shared" si="170"/>
        <v>43.158852338470069</v>
      </c>
      <c r="S463" s="32">
        <f t="shared" si="171"/>
        <v>0.30763312709085644</v>
      </c>
      <c r="T463" s="7">
        <f t="shared" si="161"/>
        <v>-2.6309057337202231</v>
      </c>
      <c r="U463" t="s">
        <v>6653</v>
      </c>
      <c r="V463" s="17">
        <f t="shared" si="172"/>
        <v>34.994391970651726</v>
      </c>
      <c r="W463" s="32">
        <f t="shared" si="173"/>
        <v>0.15327174202823488</v>
      </c>
      <c r="X463" s="7">
        <f t="shared" si="162"/>
        <v>-1.3107935050189701</v>
      </c>
      <c r="Y463" t="s">
        <v>8701</v>
      </c>
      <c r="Z463" s="17">
        <f t="shared" si="174"/>
        <v>26.800793976631809</v>
      </c>
      <c r="AA463" s="32">
        <f t="shared" si="175"/>
        <v>36.349931767038939</v>
      </c>
      <c r="AB463"/>
      <c r="AD463" s="17">
        <f t="shared" si="176"/>
        <v>2.2119140625020117</v>
      </c>
      <c r="AE463" s="38"/>
    </row>
    <row r="464" spans="1:31" x14ac:dyDescent="0.25">
      <c r="A464" s="47">
        <v>3091.3999999999587</v>
      </c>
      <c r="B464" s="14">
        <v>33.344166666666666</v>
      </c>
      <c r="C464" s="6">
        <f t="shared" si="163"/>
        <v>-7.4536551839192668</v>
      </c>
      <c r="D464" s="16">
        <f t="shared" si="177"/>
        <v>45.399999999958709</v>
      </c>
      <c r="E464" s="17">
        <f t="shared" si="178"/>
        <v>455</v>
      </c>
      <c r="F464" s="17">
        <f t="shared" si="164"/>
        <v>454</v>
      </c>
      <c r="G464" s="17">
        <f t="shared" si="179"/>
        <v>2.2167968750020162</v>
      </c>
      <c r="H464" t="s">
        <v>510</v>
      </c>
      <c r="I464" s="19">
        <f t="shared" si="165"/>
        <v>16.249654263899792</v>
      </c>
      <c r="J464" s="19">
        <f t="shared" si="166"/>
        <v>0.45110132158549282</v>
      </c>
      <c r="K464" s="35">
        <f t="shared" si="167"/>
        <v>0.41149788979392565</v>
      </c>
      <c r="L464" s="7">
        <f t="shared" si="159"/>
        <v>-3.0671633794343331</v>
      </c>
      <c r="M464" t="s">
        <v>2558</v>
      </c>
      <c r="N464" s="17">
        <f t="shared" si="168"/>
        <v>25.114030288021041</v>
      </c>
      <c r="O464" s="32">
        <f t="shared" si="169"/>
        <v>0.45688777168893568</v>
      </c>
      <c r="P464" s="7">
        <f t="shared" si="160"/>
        <v>-3.4054839079185579</v>
      </c>
      <c r="Q464" t="s">
        <v>4606</v>
      </c>
      <c r="R464" s="17">
        <f t="shared" si="170"/>
        <v>24.433877978021641</v>
      </c>
      <c r="S464" s="32">
        <f t="shared" si="171"/>
        <v>0.30900090092947002</v>
      </c>
      <c r="T464" s="7">
        <f t="shared" si="161"/>
        <v>-2.303186167048668</v>
      </c>
      <c r="U464" t="s">
        <v>6654</v>
      </c>
      <c r="V464" s="17">
        <f t="shared" si="172"/>
        <v>24.113073815250253</v>
      </c>
      <c r="W464" s="32">
        <f t="shared" si="173"/>
        <v>0.15436989004139981</v>
      </c>
      <c r="X464" s="7">
        <f t="shared" si="162"/>
        <v>-1.1506199311481269</v>
      </c>
      <c r="Y464" t="s">
        <v>8702</v>
      </c>
      <c r="Z464" s="17">
        <f t="shared" si="174"/>
        <v>23.023435609450079</v>
      </c>
      <c r="AA464" s="32">
        <f t="shared" si="175"/>
        <v>24.171104422685755</v>
      </c>
      <c r="AB464"/>
      <c r="AD464" s="17">
        <f t="shared" si="176"/>
        <v>2.2167968750020162</v>
      </c>
      <c r="AE464" s="38"/>
    </row>
    <row r="465" spans="1:31" x14ac:dyDescent="0.25">
      <c r="A465" s="47">
        <v>3091.4999999999586</v>
      </c>
      <c r="B465" s="14">
        <v>34.442599999999999</v>
      </c>
      <c r="C465" s="6">
        <f t="shared" si="163"/>
        <v>-6.3552218505859344</v>
      </c>
      <c r="D465" s="16">
        <f t="shared" si="177"/>
        <v>45.499999999958618</v>
      </c>
      <c r="E465" s="17">
        <f t="shared" si="178"/>
        <v>456</v>
      </c>
      <c r="F465" s="17">
        <f t="shared" si="164"/>
        <v>455</v>
      </c>
      <c r="G465" s="17">
        <f t="shared" si="179"/>
        <v>2.2216796875020206</v>
      </c>
      <c r="H465" t="s">
        <v>511</v>
      </c>
      <c r="I465" s="19">
        <f t="shared" si="165"/>
        <v>27.369957664494411</v>
      </c>
      <c r="J465" s="19">
        <f t="shared" si="166"/>
        <v>0.45010989010948071</v>
      </c>
      <c r="K465" s="35">
        <f t="shared" si="167"/>
        <v>0.41300806330626805</v>
      </c>
      <c r="L465" s="7">
        <f t="shared" si="159"/>
        <v>-2.6247578683921735</v>
      </c>
      <c r="M465" t="s">
        <v>2559</v>
      </c>
      <c r="N465" s="17">
        <f t="shared" si="168"/>
        <v>16.779498363045615</v>
      </c>
      <c r="O465" s="32">
        <f t="shared" si="169"/>
        <v>0.45828208468941117</v>
      </c>
      <c r="P465" s="7">
        <f t="shared" si="160"/>
        <v>-2.9124843183502196</v>
      </c>
      <c r="Q465" t="s">
        <v>4607</v>
      </c>
      <c r="R465" s="17">
        <f t="shared" si="170"/>
        <v>16.684629352881441</v>
      </c>
      <c r="S465" s="32">
        <f t="shared" si="171"/>
        <v>0.31037150061711599</v>
      </c>
      <c r="T465" s="7">
        <f t="shared" si="161"/>
        <v>-1.9724797425210414</v>
      </c>
      <c r="U465" t="s">
        <v>6655</v>
      </c>
      <c r="V465" s="17">
        <f t="shared" si="172"/>
        <v>16.65308356561809</v>
      </c>
      <c r="W465" s="32">
        <f t="shared" si="173"/>
        <v>0.15547321500646105</v>
      </c>
      <c r="X465" s="7">
        <f t="shared" si="162"/>
        <v>-0.98806677318990632</v>
      </c>
      <c r="Y465" t="s">
        <v>8703</v>
      </c>
      <c r="Z465" s="17">
        <f t="shared" si="174"/>
        <v>18.281326241428882</v>
      </c>
      <c r="AA465" s="32">
        <f t="shared" si="175"/>
        <v>17.09963438074351</v>
      </c>
      <c r="AB465"/>
      <c r="AD465" s="17">
        <f t="shared" si="176"/>
        <v>2.2216796875020206</v>
      </c>
      <c r="AE465" s="38"/>
    </row>
    <row r="466" spans="1:31" x14ac:dyDescent="0.25">
      <c r="A466" s="47">
        <v>3091.5999999999585</v>
      </c>
      <c r="B466" s="14">
        <v>32.97775</v>
      </c>
      <c r="C466" s="6">
        <f t="shared" si="163"/>
        <v>-7.8200718505859328</v>
      </c>
      <c r="D466" s="16">
        <f t="shared" si="177"/>
        <v>45.599999999958527</v>
      </c>
      <c r="E466" s="17">
        <f t="shared" si="178"/>
        <v>457</v>
      </c>
      <c r="F466" s="17">
        <f t="shared" si="164"/>
        <v>456</v>
      </c>
      <c r="G466" s="17">
        <f t="shared" si="179"/>
        <v>2.226562500002025</v>
      </c>
      <c r="H466" t="s">
        <v>512</v>
      </c>
      <c r="I466" s="19">
        <f t="shared" si="165"/>
        <v>44.771286814978829</v>
      </c>
      <c r="J466" s="19">
        <f t="shared" si="166"/>
        <v>0.44912280701713536</v>
      </c>
      <c r="K466" s="35">
        <f t="shared" si="167"/>
        <v>0.41451905561984931</v>
      </c>
      <c r="L466" s="7">
        <f t="shared" si="159"/>
        <v>-3.2415687983842481</v>
      </c>
      <c r="M466" t="s">
        <v>2560</v>
      </c>
      <c r="N466" s="17">
        <f t="shared" si="168"/>
        <v>25.835539867383392</v>
      </c>
      <c r="O466" s="32">
        <f t="shared" si="169"/>
        <v>0.45967715367269446</v>
      </c>
      <c r="P466" s="7">
        <f t="shared" si="160"/>
        <v>-3.594708369793302</v>
      </c>
      <c r="Q466" t="s">
        <v>4608</v>
      </c>
      <c r="R466" s="17">
        <f t="shared" si="170"/>
        <v>27.209657009161113</v>
      </c>
      <c r="S466" s="32">
        <f t="shared" si="171"/>
        <v>0.31174491665192472</v>
      </c>
      <c r="T466" s="7">
        <f t="shared" si="161"/>
        <v>-2.4378676472729741</v>
      </c>
      <c r="U466" t="s">
        <v>6656</v>
      </c>
      <c r="V466" s="17">
        <f t="shared" si="172"/>
        <v>23.962913061196115</v>
      </c>
      <c r="W466" s="32">
        <f t="shared" si="173"/>
        <v>0.15658172108232601</v>
      </c>
      <c r="X466" s="7">
        <f t="shared" si="162"/>
        <v>-1.2244803093521957</v>
      </c>
      <c r="Y466" t="s">
        <v>8704</v>
      </c>
      <c r="Z466" s="17">
        <f t="shared" si="174"/>
        <v>21.14014974677697</v>
      </c>
      <c r="AA466" s="32">
        <f t="shared" si="175"/>
        <v>24.537064921129396</v>
      </c>
      <c r="AB466"/>
      <c r="AD466" s="17">
        <f t="shared" si="176"/>
        <v>2.226562500002025</v>
      </c>
      <c r="AE466" s="38"/>
    </row>
    <row r="467" spans="1:31" x14ac:dyDescent="0.25">
      <c r="A467" s="47">
        <v>3091.6999999999584</v>
      </c>
      <c r="B467" s="14">
        <v>31.512899999999998</v>
      </c>
      <c r="C467" s="6">
        <f t="shared" si="163"/>
        <v>-9.2849218505859348</v>
      </c>
      <c r="D467" s="16">
        <f t="shared" si="177"/>
        <v>45.699999999958436</v>
      </c>
      <c r="E467" s="17">
        <f t="shared" si="178"/>
        <v>458</v>
      </c>
      <c r="F467" s="17">
        <f t="shared" si="164"/>
        <v>457</v>
      </c>
      <c r="G467" s="17">
        <f t="shared" si="179"/>
        <v>2.2314453125020295</v>
      </c>
      <c r="H467" t="s">
        <v>513</v>
      </c>
      <c r="I467" s="19">
        <f t="shared" si="165"/>
        <v>54.553032018311697</v>
      </c>
      <c r="J467" s="19">
        <f t="shared" si="166"/>
        <v>0.44814004376326855</v>
      </c>
      <c r="K467" s="35">
        <f t="shared" si="167"/>
        <v>0.41603085251263439</v>
      </c>
      <c r="L467" s="7">
        <f t="shared" si="159"/>
        <v>-3.8628139530124534</v>
      </c>
      <c r="M467" t="s">
        <v>2561</v>
      </c>
      <c r="N467" s="17">
        <f t="shared" si="168"/>
        <v>34.931744429761956</v>
      </c>
      <c r="O467" s="32">
        <f t="shared" si="169"/>
        <v>0.46107296550786503</v>
      </c>
      <c r="P467" s="7">
        <f t="shared" si="160"/>
        <v>-4.2810264521584314</v>
      </c>
      <c r="Q467" t="s">
        <v>4609</v>
      </c>
      <c r="R467" s="17">
        <f t="shared" si="170"/>
        <v>36.350673006780141</v>
      </c>
      <c r="S467" s="32">
        <f t="shared" si="171"/>
        <v>0.3131211394488192</v>
      </c>
      <c r="T467" s="7">
        <f t="shared" si="161"/>
        <v>-2.9073053095487067</v>
      </c>
      <c r="U467" t="s">
        <v>6657</v>
      </c>
      <c r="V467" s="17">
        <f t="shared" si="172"/>
        <v>31.802990187994052</v>
      </c>
      <c r="W467" s="32">
        <f t="shared" si="173"/>
        <v>0.15769541227670494</v>
      </c>
      <c r="X467" s="7">
        <f t="shared" si="162"/>
        <v>-1.4641895791851351</v>
      </c>
      <c r="Y467" t="s">
        <v>8705</v>
      </c>
      <c r="Z467" s="17">
        <f t="shared" si="174"/>
        <v>26.950276712487995</v>
      </c>
      <c r="AA467" s="32">
        <f t="shared" si="175"/>
        <v>32.508921084256038</v>
      </c>
      <c r="AB467"/>
      <c r="AD467" s="17">
        <f t="shared" si="176"/>
        <v>2.2314453125020295</v>
      </c>
      <c r="AE467" s="38"/>
    </row>
    <row r="468" spans="1:31" x14ac:dyDescent="0.25">
      <c r="A468" s="47">
        <v>3091.7999999999583</v>
      </c>
      <c r="B468" s="14">
        <v>29.681849999999997</v>
      </c>
      <c r="C468" s="6">
        <f t="shared" si="163"/>
        <v>-11.115971850585936</v>
      </c>
      <c r="D468" s="16">
        <f t="shared" si="177"/>
        <v>45.799999999958345</v>
      </c>
      <c r="E468" s="17">
        <f t="shared" si="178"/>
        <v>459</v>
      </c>
      <c r="F468" s="17">
        <f t="shared" si="164"/>
        <v>458</v>
      </c>
      <c r="G468" s="17">
        <f t="shared" si="179"/>
        <v>2.2363281250020339</v>
      </c>
      <c r="H468" t="s">
        <v>514</v>
      </c>
      <c r="I468" s="19">
        <f t="shared" si="165"/>
        <v>13.066046508212708</v>
      </c>
      <c r="J468" s="19">
        <f t="shared" si="166"/>
        <v>0.44716157205199508</v>
      </c>
      <c r="K468" s="35">
        <f t="shared" si="167"/>
        <v>0.41754343975501496</v>
      </c>
      <c r="L468" s="7">
        <f t="shared" si="159"/>
        <v>-4.641401122713571</v>
      </c>
      <c r="M468" t="s">
        <v>2562</v>
      </c>
      <c r="N468" s="17">
        <f t="shared" si="168"/>
        <v>26.851117853781631</v>
      </c>
      <c r="O468" s="32">
        <f t="shared" si="169"/>
        <v>0.46246950705701018</v>
      </c>
      <c r="P468" s="7">
        <f t="shared" si="160"/>
        <v>-5.1407980222000793</v>
      </c>
      <c r="Q468" t="s">
        <v>4610</v>
      </c>
      <c r="R468" s="17">
        <f t="shared" si="170"/>
        <v>25.755166965233393</v>
      </c>
      <c r="S468" s="32">
        <f t="shared" si="171"/>
        <v>0.314500159339479</v>
      </c>
      <c r="T468" s="7">
        <f t="shared" si="161"/>
        <v>-3.4959749182224402</v>
      </c>
      <c r="U468" t="s">
        <v>6658</v>
      </c>
      <c r="V468" s="17">
        <f t="shared" si="172"/>
        <v>27.252212987560831</v>
      </c>
      <c r="W468" s="32">
        <f t="shared" si="173"/>
        <v>0.15881429244522799</v>
      </c>
      <c r="X468" s="7">
        <f t="shared" si="162"/>
        <v>-1.7653752042918769</v>
      </c>
      <c r="Y468" t="s">
        <v>8706</v>
      </c>
      <c r="Z468" s="17">
        <f t="shared" si="174"/>
        <v>28.009651998449957</v>
      </c>
      <c r="AA468" s="32">
        <f t="shared" si="175"/>
        <v>26.967037451256452</v>
      </c>
      <c r="AB468"/>
      <c r="AD468" s="17">
        <f t="shared" si="176"/>
        <v>2.2363281250020339</v>
      </c>
      <c r="AE468" s="38"/>
    </row>
    <row r="469" spans="1:31" x14ac:dyDescent="0.25">
      <c r="A469" s="47">
        <v>3091.8999999999583</v>
      </c>
      <c r="B469" s="14">
        <v>27.8508</v>
      </c>
      <c r="C469" s="6">
        <f t="shared" si="163"/>
        <v>-12.947021850585934</v>
      </c>
      <c r="D469" s="16">
        <f t="shared" si="177"/>
        <v>45.899999999958254</v>
      </c>
      <c r="E469" s="17">
        <f t="shared" si="178"/>
        <v>460</v>
      </c>
      <c r="F469" s="17">
        <f t="shared" si="164"/>
        <v>459</v>
      </c>
      <c r="G469" s="17">
        <f t="shared" si="179"/>
        <v>2.2412109375020384</v>
      </c>
      <c r="H469" t="s">
        <v>515</v>
      </c>
      <c r="I469" s="19">
        <f t="shared" si="165"/>
        <v>38.154724800178116</v>
      </c>
      <c r="J469" s="19">
        <f t="shared" si="166"/>
        <v>0.44618736383401686</v>
      </c>
      <c r="K469" s="35">
        <f t="shared" si="167"/>
        <v>0.41905680310994398</v>
      </c>
      <c r="L469" s="7">
        <f t="shared" si="159"/>
        <v>-5.4255375865011324</v>
      </c>
      <c r="M469" t="s">
        <v>2563</v>
      </c>
      <c r="N469" s="17">
        <f t="shared" si="168"/>
        <v>32.295869169222534</v>
      </c>
      <c r="O469" s="32">
        <f t="shared" si="169"/>
        <v>0.46386676517534903</v>
      </c>
      <c r="P469" s="7">
        <f t="shared" si="160"/>
        <v>-6.0056931444858579</v>
      </c>
      <c r="Q469" t="s">
        <v>4611</v>
      </c>
      <c r="R469" s="17">
        <f t="shared" si="170"/>
        <v>32.640937043888819</v>
      </c>
      <c r="S469" s="32">
        <f t="shared" si="171"/>
        <v>0.31588196657230827</v>
      </c>
      <c r="T469" s="7">
        <f t="shared" si="161"/>
        <v>-4.0897307234177305</v>
      </c>
      <c r="U469" t="s">
        <v>6659</v>
      </c>
      <c r="V469" s="17">
        <f t="shared" si="172"/>
        <v>32.16204815563961</v>
      </c>
      <c r="W469" s="32">
        <f t="shared" si="173"/>
        <v>0.15993836529056674</v>
      </c>
      <c r="X469" s="7">
        <f t="shared" si="162"/>
        <v>-2.0707255101639626</v>
      </c>
      <c r="Y469" t="s">
        <v>8707</v>
      </c>
      <c r="Z469" s="17">
        <f t="shared" si="174"/>
        <v>31.747297923963618</v>
      </c>
      <c r="AA469" s="32">
        <f t="shared" si="175"/>
        <v>32.211538073178644</v>
      </c>
      <c r="AB469"/>
      <c r="AD469" s="17">
        <f t="shared" si="176"/>
        <v>2.2412109375020384</v>
      </c>
      <c r="AE469" s="38"/>
    </row>
    <row r="470" spans="1:31" x14ac:dyDescent="0.25">
      <c r="A470" s="47">
        <v>3091.9999999999582</v>
      </c>
      <c r="B470" s="14">
        <v>21.991800000000001</v>
      </c>
      <c r="C470" s="6">
        <f t="shared" si="163"/>
        <v>-18.806021850585932</v>
      </c>
      <c r="D470" s="16">
        <f t="shared" si="177"/>
        <v>45.999999999958163</v>
      </c>
      <c r="E470" s="17">
        <f t="shared" si="178"/>
        <v>461</v>
      </c>
      <c r="F470" s="17">
        <f t="shared" si="164"/>
        <v>460</v>
      </c>
      <c r="G470" s="17">
        <f t="shared" si="179"/>
        <v>2.2460937500020428</v>
      </c>
      <c r="H470" t="s">
        <v>516</v>
      </c>
      <c r="I470" s="19">
        <f t="shared" si="165"/>
        <v>49.081258805043838</v>
      </c>
      <c r="J470" s="19">
        <f t="shared" si="166"/>
        <v>0.44521739130394289</v>
      </c>
      <c r="K470" s="35">
        <f t="shared" si="167"/>
        <v>0.4205709283330693</v>
      </c>
      <c r="L470" s="7">
        <f t="shared" si="159"/>
        <v>-7.9092660679529114</v>
      </c>
      <c r="M470" t="s">
        <v>2564</v>
      </c>
      <c r="N470" s="17">
        <f t="shared" si="168"/>
        <v>37.521174403913427</v>
      </c>
      <c r="O470" s="32">
        <f t="shared" si="169"/>
        <v>0.46526472671135621</v>
      </c>
      <c r="P470" s="7">
        <f t="shared" si="160"/>
        <v>-8.7497786168406577</v>
      </c>
      <c r="Q470" t="s">
        <v>4612</v>
      </c>
      <c r="R470" s="17">
        <f t="shared" si="170"/>
        <v>38.327564794090605</v>
      </c>
      <c r="S470" s="32">
        <f t="shared" si="171"/>
        <v>0.317266551312406</v>
      </c>
      <c r="T470" s="7">
        <f t="shared" si="161"/>
        <v>-5.9665216964411503</v>
      </c>
      <c r="U470" t="s">
        <v>6660</v>
      </c>
      <c r="V470" s="17">
        <f t="shared" si="172"/>
        <v>35.91495127066743</v>
      </c>
      <c r="W470" s="32">
        <f t="shared" si="173"/>
        <v>0.16106763436155924</v>
      </c>
      <c r="X470" s="7">
        <f t="shared" si="162"/>
        <v>-3.0290414512256687</v>
      </c>
      <c r="Y470" t="s">
        <v>8708</v>
      </c>
      <c r="Z470" s="17">
        <f t="shared" si="174"/>
        <v>33.183460774781295</v>
      </c>
      <c r="AA470" s="32">
        <f t="shared" si="175"/>
        <v>36.236787810863191</v>
      </c>
      <c r="AB470"/>
      <c r="AD470" s="17">
        <f t="shared" si="176"/>
        <v>2.2460937500020428</v>
      </c>
      <c r="AE470" s="38"/>
    </row>
    <row r="471" spans="1:31" x14ac:dyDescent="0.25">
      <c r="A471" s="47">
        <v>3092.0999999999581</v>
      </c>
      <c r="B471" s="14">
        <v>21.625500000000002</v>
      </c>
      <c r="C471" s="6">
        <f t="shared" si="163"/>
        <v>-19.172321850585931</v>
      </c>
      <c r="D471" s="16">
        <f t="shared" si="177"/>
        <v>46.099999999958072</v>
      </c>
      <c r="E471" s="17">
        <f t="shared" si="178"/>
        <v>462</v>
      </c>
      <c r="F471" s="17">
        <f t="shared" si="164"/>
        <v>461</v>
      </c>
      <c r="G471" s="17">
        <f t="shared" si="179"/>
        <v>2.2509765625020473</v>
      </c>
      <c r="H471" t="s">
        <v>517</v>
      </c>
      <c r="I471" s="19">
        <f t="shared" si="165"/>
        <v>22.331284034901508</v>
      </c>
      <c r="J471" s="19">
        <f t="shared" si="166"/>
        <v>0.44425162689764369</v>
      </c>
      <c r="K471" s="35">
        <f t="shared" si="167"/>
        <v>0.42208580117286731</v>
      </c>
      <c r="L471" s="7">
        <f t="shared" si="159"/>
        <v>-8.0923648286486323</v>
      </c>
      <c r="M471" t="s">
        <v>2565</v>
      </c>
      <c r="N471" s="17">
        <f t="shared" si="168"/>
        <v>32.121224186210625</v>
      </c>
      <c r="O471" s="32">
        <f t="shared" si="169"/>
        <v>0.46666337850688494</v>
      </c>
      <c r="P471" s="7">
        <f t="shared" si="160"/>
        <v>-8.9470204886158022</v>
      </c>
      <c r="Q471" t="s">
        <v>4613</v>
      </c>
      <c r="R471" s="17">
        <f t="shared" si="170"/>
        <v>31.096637725588693</v>
      </c>
      <c r="S471" s="32">
        <f t="shared" si="171"/>
        <v>0.31865390364153784</v>
      </c>
      <c r="T471" s="7">
        <f t="shared" si="161"/>
        <v>-6.1093351995611593</v>
      </c>
      <c r="U471" t="s">
        <v>6661</v>
      </c>
      <c r="V471" s="17">
        <f t="shared" si="172"/>
        <v>30.199517048705818</v>
      </c>
      <c r="W471" s="32">
        <f t="shared" si="173"/>
        <v>0.1622021030523379</v>
      </c>
      <c r="X471" s="7">
        <f t="shared" si="162"/>
        <v>-3.1097909245613287</v>
      </c>
      <c r="Y471" t="s">
        <v>8709</v>
      </c>
      <c r="Z471" s="17">
        <f t="shared" si="174"/>
        <v>27.884775524480119</v>
      </c>
      <c r="AA471" s="32">
        <f t="shared" si="175"/>
        <v>30.325538621246313</v>
      </c>
      <c r="AB471"/>
      <c r="AD471" s="17">
        <f t="shared" si="176"/>
        <v>2.2509765625020473</v>
      </c>
      <c r="AE471" s="38"/>
    </row>
    <row r="472" spans="1:31" x14ac:dyDescent="0.25">
      <c r="A472" s="47">
        <v>3092.199999999958</v>
      </c>
      <c r="B472" s="14">
        <v>21.2592</v>
      </c>
      <c r="C472" s="6">
        <f t="shared" si="163"/>
        <v>-19.538621850585933</v>
      </c>
      <c r="D472" s="16">
        <f t="shared" si="177"/>
        <v>46.199999999957981</v>
      </c>
      <c r="E472" s="17">
        <f t="shared" si="178"/>
        <v>463</v>
      </c>
      <c r="F472" s="17">
        <f t="shared" si="164"/>
        <v>462</v>
      </c>
      <c r="G472" s="17">
        <f t="shared" si="179"/>
        <v>2.2558593750020517</v>
      </c>
      <c r="H472" t="s">
        <v>518</v>
      </c>
      <c r="I472" s="19">
        <f t="shared" si="165"/>
        <v>57.377716306139831</v>
      </c>
      <c r="J472" s="19">
        <f t="shared" si="166"/>
        <v>0.44329004328964011</v>
      </c>
      <c r="K472" s="35">
        <f t="shared" si="167"/>
        <v>0.42360140737077828</v>
      </c>
      <c r="L472" s="7">
        <f t="shared" si="159"/>
        <v>-8.2765877139936421</v>
      </c>
      <c r="M472" t="s">
        <v>2566</v>
      </c>
      <c r="N472" s="17">
        <f t="shared" si="168"/>
        <v>18.776500567456203</v>
      </c>
      <c r="O472" s="32">
        <f t="shared" si="169"/>
        <v>0.46806270739729217</v>
      </c>
      <c r="P472" s="7">
        <f t="shared" si="160"/>
        <v>-9.145300242197143</v>
      </c>
      <c r="Q472" t="s">
        <v>4614</v>
      </c>
      <c r="R472" s="17">
        <f t="shared" si="170"/>
        <v>21.735646008980485</v>
      </c>
      <c r="S472" s="32">
        <f t="shared" si="171"/>
        <v>0.3200440135581144</v>
      </c>
      <c r="T472" s="7">
        <f t="shared" si="161"/>
        <v>-6.253218956455795</v>
      </c>
      <c r="U472" t="s">
        <v>6662</v>
      </c>
      <c r="V472" s="17">
        <f t="shared" si="172"/>
        <v>18.494598132417263</v>
      </c>
      <c r="W472" s="32">
        <f t="shared" si="173"/>
        <v>0.16334177460146349</v>
      </c>
      <c r="X472" s="7">
        <f t="shared" si="162"/>
        <v>-3.1914731663416367</v>
      </c>
      <c r="Y472" t="s">
        <v>8710</v>
      </c>
      <c r="Z472" s="17">
        <f t="shared" si="174"/>
        <v>18.046116262003963</v>
      </c>
      <c r="AA472" s="32">
        <f t="shared" si="175"/>
        <v>19.26321524271448</v>
      </c>
      <c r="AB472"/>
      <c r="AD472" s="17">
        <f t="shared" si="176"/>
        <v>2.2558593750020517</v>
      </c>
      <c r="AE472" s="38"/>
    </row>
    <row r="473" spans="1:31" x14ac:dyDescent="0.25">
      <c r="A473" s="47">
        <v>3092.2999999999579</v>
      </c>
      <c r="B473" s="14">
        <v>20.892899999999997</v>
      </c>
      <c r="C473" s="6">
        <f t="shared" si="163"/>
        <v>-19.904921850585936</v>
      </c>
      <c r="D473" s="16">
        <f t="shared" si="177"/>
        <v>46.29999999995789</v>
      </c>
      <c r="E473" s="17">
        <f t="shared" si="178"/>
        <v>464</v>
      </c>
      <c r="F473" s="17">
        <f t="shared" si="164"/>
        <v>463</v>
      </c>
      <c r="G473" s="17">
        <f t="shared" si="179"/>
        <v>2.2607421875020561</v>
      </c>
      <c r="H473" t="s">
        <v>519</v>
      </c>
      <c r="I473" s="19">
        <f t="shared" si="165"/>
        <v>48.268216781253045</v>
      </c>
      <c r="J473" s="19">
        <f t="shared" si="166"/>
        <v>0.44233261339052643</v>
      </c>
      <c r="K473" s="35">
        <f t="shared" si="167"/>
        <v>0.42511773266133918</v>
      </c>
      <c r="L473" s="7">
        <f t="shared" si="159"/>
        <v>-8.4619352459222412</v>
      </c>
      <c r="M473" t="s">
        <v>2567</v>
      </c>
      <c r="N473" s="17">
        <f t="shared" si="168"/>
        <v>7.7086261966784999</v>
      </c>
      <c r="O473" s="32">
        <f t="shared" si="169"/>
        <v>0.46946270021156122</v>
      </c>
      <c r="P473" s="7">
        <f t="shared" si="160"/>
        <v>-9.3446183594761791</v>
      </c>
      <c r="Q473" t="s">
        <v>4615</v>
      </c>
      <c r="R473" s="17">
        <f t="shared" si="170"/>
        <v>6.1590517175163955</v>
      </c>
      <c r="S473" s="32">
        <f t="shared" si="171"/>
        <v>0.32143687097716833</v>
      </c>
      <c r="T473" s="7">
        <f t="shared" si="161"/>
        <v>-6.3981757966974104</v>
      </c>
      <c r="U473" t="s">
        <v>6663</v>
      </c>
      <c r="V473" s="17">
        <f t="shared" si="172"/>
        <v>8.9123542013471369</v>
      </c>
      <c r="W473" s="32">
        <f t="shared" si="173"/>
        <v>0.16448665209106111</v>
      </c>
      <c r="X473" s="7">
        <f t="shared" si="162"/>
        <v>-3.2740939553370891</v>
      </c>
      <c r="Y473" t="s">
        <v>8711</v>
      </c>
      <c r="Z473" s="17">
        <f t="shared" si="174"/>
        <v>12.55324963610178</v>
      </c>
      <c r="AA473" s="32">
        <f t="shared" si="175"/>
        <v>8.8333204379109524</v>
      </c>
      <c r="AB473"/>
      <c r="AD473" s="17">
        <f t="shared" si="176"/>
        <v>2.2607421875020561</v>
      </c>
      <c r="AE473" s="38"/>
    </row>
    <row r="474" spans="1:31" x14ac:dyDescent="0.25">
      <c r="A474" s="47">
        <v>3092.3999999999578</v>
      </c>
      <c r="B474" s="14">
        <v>20.526599999999998</v>
      </c>
      <c r="C474" s="6">
        <f t="shared" si="163"/>
        <v>-20.271221850585935</v>
      </c>
      <c r="D474" s="16">
        <f t="shared" si="177"/>
        <v>46.399999999957799</v>
      </c>
      <c r="E474" s="17">
        <f t="shared" si="178"/>
        <v>465</v>
      </c>
      <c r="F474" s="17">
        <f t="shared" si="164"/>
        <v>464</v>
      </c>
      <c r="G474" s="17">
        <f t="shared" si="179"/>
        <v>2.2656250000020606</v>
      </c>
      <c r="H474" t="s">
        <v>520</v>
      </c>
      <c r="I474" s="19">
        <f t="shared" si="165"/>
        <v>71.97014745515277</v>
      </c>
      <c r="J474" s="19">
        <f t="shared" si="166"/>
        <v>0.44137931034442618</v>
      </c>
      <c r="K474" s="35">
        <f t="shared" si="167"/>
        <v>0.42663476277231904</v>
      </c>
      <c r="L474" s="7">
        <f t="shared" si="159"/>
        <v>-8.6484079253297796</v>
      </c>
      <c r="M474" t="s">
        <v>2568</v>
      </c>
      <c r="N474" s="17">
        <f t="shared" si="168"/>
        <v>22.1951059051116</v>
      </c>
      <c r="O474" s="32">
        <f t="shared" si="169"/>
        <v>0.47086334377242667</v>
      </c>
      <c r="P474" s="7">
        <f t="shared" si="160"/>
        <v>-9.544975302919573</v>
      </c>
      <c r="Q474" t="s">
        <v>4616</v>
      </c>
      <c r="R474" s="17">
        <f t="shared" si="170"/>
        <v>26.021171996310073</v>
      </c>
      <c r="S474" s="32">
        <f t="shared" si="171"/>
        <v>0.32283246573033764</v>
      </c>
      <c r="T474" s="7">
        <f t="shared" si="161"/>
        <v>-6.5442085333913553</v>
      </c>
      <c r="U474" t="s">
        <v>6664</v>
      </c>
      <c r="V474" s="17">
        <f t="shared" si="172"/>
        <v>20.02720877342157</v>
      </c>
      <c r="W474" s="32">
        <f t="shared" si="173"/>
        <v>0.1656367384459613</v>
      </c>
      <c r="X474" s="7">
        <f t="shared" si="162"/>
        <v>-3.3576590716455579</v>
      </c>
      <c r="Y474" t="s">
        <v>8712</v>
      </c>
      <c r="Z474" s="17">
        <f t="shared" si="174"/>
        <v>16.194325766810159</v>
      </c>
      <c r="AA474" s="32">
        <f t="shared" si="175"/>
        <v>21.109453110413352</v>
      </c>
      <c r="AB474"/>
      <c r="AD474" s="17">
        <f t="shared" si="176"/>
        <v>2.2656250000020606</v>
      </c>
      <c r="AE474" s="38"/>
    </row>
    <row r="475" spans="1:31" x14ac:dyDescent="0.25">
      <c r="A475" s="47">
        <v>3092.4999999999577</v>
      </c>
      <c r="B475" s="14">
        <v>23.516999999999999</v>
      </c>
      <c r="C475" s="6">
        <f t="shared" si="163"/>
        <v>-17.280821850585934</v>
      </c>
      <c r="D475" s="16">
        <f t="shared" si="177"/>
        <v>46.499999999957708</v>
      </c>
      <c r="E475" s="17">
        <f t="shared" si="178"/>
        <v>466</v>
      </c>
      <c r="F475" s="17">
        <f t="shared" si="164"/>
        <v>465</v>
      </c>
      <c r="G475" s="17">
        <f t="shared" si="179"/>
        <v>2.270507812502065</v>
      </c>
      <c r="H475" t="s">
        <v>521</v>
      </c>
      <c r="I475" s="19">
        <f t="shared" si="165"/>
        <v>28.842879239589827</v>
      </c>
      <c r="J475" s="19">
        <f t="shared" si="166"/>
        <v>0.44043010752648115</v>
      </c>
      <c r="K475" s="35">
        <f t="shared" si="167"/>
        <v>0.42815248342485279</v>
      </c>
      <c r="L475" s="7">
        <f t="shared" si="159"/>
        <v>-7.3988267909508281</v>
      </c>
      <c r="M475" t="s">
        <v>2569</v>
      </c>
      <c r="N475" s="17">
        <f t="shared" si="168"/>
        <v>21.602237667917358</v>
      </c>
      <c r="O475" s="32">
        <f t="shared" si="169"/>
        <v>0.47226462489649806</v>
      </c>
      <c r="P475" s="7">
        <f t="shared" si="160"/>
        <v>-8.1611208491701728</v>
      </c>
      <c r="Q475" t="s">
        <v>4617</v>
      </c>
      <c r="R475" s="17">
        <f t="shared" si="170"/>
        <v>20.712582552366552</v>
      </c>
      <c r="S475" s="32">
        <f t="shared" si="171"/>
        <v>0.32423078756585005</v>
      </c>
      <c r="T475" s="7">
        <f t="shared" si="161"/>
        <v>-5.6029744784006272</v>
      </c>
      <c r="U475" t="s">
        <v>6665</v>
      </c>
      <c r="V475" s="17">
        <f t="shared" si="172"/>
        <v>19.571453015096978</v>
      </c>
      <c r="W475" s="32">
        <f t="shared" si="173"/>
        <v>0.16679203643284515</v>
      </c>
      <c r="X475" s="7">
        <f t="shared" si="162"/>
        <v>-2.8823034676924357</v>
      </c>
      <c r="Y475" t="s">
        <v>8713</v>
      </c>
      <c r="Z475" s="17">
        <f t="shared" si="174"/>
        <v>17.137970137932115</v>
      </c>
      <c r="AA475" s="32">
        <f t="shared" si="175"/>
        <v>19.75606084332825</v>
      </c>
      <c r="AB475"/>
      <c r="AD475" s="17">
        <f t="shared" si="176"/>
        <v>2.270507812502065</v>
      </c>
      <c r="AE475" s="38"/>
    </row>
    <row r="476" spans="1:31" x14ac:dyDescent="0.25">
      <c r="A476" s="47">
        <v>3092.5999999999576</v>
      </c>
      <c r="B476" s="14">
        <v>26.507400000000001</v>
      </c>
      <c r="C476" s="6">
        <f t="shared" si="163"/>
        <v>-14.290421850585933</v>
      </c>
      <c r="D476" s="16">
        <f t="shared" si="177"/>
        <v>46.599999999957618</v>
      </c>
      <c r="E476" s="17">
        <f t="shared" si="178"/>
        <v>467</v>
      </c>
      <c r="F476" s="17">
        <f t="shared" si="164"/>
        <v>466</v>
      </c>
      <c r="G476" s="17">
        <f t="shared" si="179"/>
        <v>2.2753906250020695</v>
      </c>
      <c r="H476" t="s">
        <v>522</v>
      </c>
      <c r="I476" s="19">
        <f t="shared" si="165"/>
        <v>26.492493124835629</v>
      </c>
      <c r="J476" s="19">
        <f t="shared" si="166"/>
        <v>0.43948497854037283</v>
      </c>
      <c r="K476" s="35">
        <f t="shared" si="167"/>
        <v>0.42967088033357537</v>
      </c>
      <c r="L476" s="7">
        <f t="shared" si="159"/>
        <v>-6.1401781368794186</v>
      </c>
      <c r="M476" t="s">
        <v>2570</v>
      </c>
      <c r="N476" s="17">
        <f t="shared" si="168"/>
        <v>19.211225613772484</v>
      </c>
      <c r="O476" s="32">
        <f t="shared" si="169"/>
        <v>0.47366653039438344</v>
      </c>
      <c r="P476" s="7">
        <f t="shared" si="160"/>
        <v>-6.7688945358391228</v>
      </c>
      <c r="Q476" t="s">
        <v>4618</v>
      </c>
      <c r="R476" s="17">
        <f t="shared" si="170"/>
        <v>19.459688353189645</v>
      </c>
      <c r="S476" s="32">
        <f t="shared" si="171"/>
        <v>0.32563182614851061</v>
      </c>
      <c r="T476" s="7">
        <f t="shared" si="161"/>
        <v>-4.6534161636388758</v>
      </c>
      <c r="U476" t="s">
        <v>6666</v>
      </c>
      <c r="V476" s="17">
        <f t="shared" si="172"/>
        <v>17.087502798342197</v>
      </c>
      <c r="W476" s="32">
        <f t="shared" si="173"/>
        <v>0.16795254865939283</v>
      </c>
      <c r="X476" s="7">
        <f t="shared" si="162"/>
        <v>-2.4001127712237844</v>
      </c>
      <c r="Y476" t="s">
        <v>8714</v>
      </c>
      <c r="Z476" s="17">
        <f t="shared" si="174"/>
        <v>14.225360331655265</v>
      </c>
      <c r="AA476" s="32">
        <f t="shared" si="175"/>
        <v>17.495944274239896</v>
      </c>
      <c r="AB476"/>
      <c r="AD476" s="17">
        <f t="shared" si="176"/>
        <v>2.2753906250020695</v>
      </c>
      <c r="AE476" s="38"/>
    </row>
    <row r="477" spans="1:31" x14ac:dyDescent="0.25">
      <c r="A477" s="47">
        <v>3092.6999999999575</v>
      </c>
      <c r="B477" s="14">
        <v>29.497800000000002</v>
      </c>
      <c r="C477" s="6">
        <f t="shared" si="163"/>
        <v>-11.300021850585932</v>
      </c>
      <c r="D477" s="16">
        <f t="shared" si="177"/>
        <v>46.699999999957527</v>
      </c>
      <c r="E477" s="17">
        <f t="shared" si="178"/>
        <v>468</v>
      </c>
      <c r="F477" s="17">
        <f t="shared" si="164"/>
        <v>467</v>
      </c>
      <c r="G477" s="17">
        <f t="shared" si="179"/>
        <v>2.2802734375020739</v>
      </c>
      <c r="H477" t="s">
        <v>523</v>
      </c>
      <c r="I477" s="19">
        <f t="shared" si="165"/>
        <v>16.531850516812788</v>
      </c>
      <c r="J477" s="19">
        <f t="shared" si="166"/>
        <v>0.43854389721587522</v>
      </c>
      <c r="K477" s="35">
        <f t="shared" si="167"/>
        <v>0.43118993920675702</v>
      </c>
      <c r="L477" s="7">
        <f t="shared" si="159"/>
        <v>-4.8724557347891739</v>
      </c>
      <c r="M477" t="s">
        <v>2571</v>
      </c>
      <c r="N477" s="17">
        <f t="shared" si="168"/>
        <v>8.2463909693880613</v>
      </c>
      <c r="O477" s="32">
        <f t="shared" si="169"/>
        <v>0.4750690470708146</v>
      </c>
      <c r="P477" s="7">
        <f t="shared" si="160"/>
        <v>-5.3682906124372414</v>
      </c>
      <c r="Q477" t="s">
        <v>4619</v>
      </c>
      <c r="R477" s="17">
        <f t="shared" si="170"/>
        <v>6.6655643401289675</v>
      </c>
      <c r="S477" s="32">
        <f t="shared" si="171"/>
        <v>0.32703557105969361</v>
      </c>
      <c r="T477" s="7">
        <f t="shared" si="161"/>
        <v>-3.6955090988933859</v>
      </c>
      <c r="U477" t="s">
        <v>6667</v>
      </c>
      <c r="V477" s="17">
        <f t="shared" si="172"/>
        <v>7.2043427944963714</v>
      </c>
      <c r="W477" s="32">
        <f t="shared" si="173"/>
        <v>0.169118277573438</v>
      </c>
      <c r="X477" s="7">
        <f t="shared" si="162"/>
        <v>-1.9110402319133062</v>
      </c>
      <c r="Y477" t="s">
        <v>8715</v>
      </c>
      <c r="Z477" s="17">
        <f t="shared" si="174"/>
        <v>6.7159508526999367</v>
      </c>
      <c r="AA477" s="32">
        <f t="shared" si="175"/>
        <v>7.208062239178334</v>
      </c>
      <c r="AB477"/>
      <c r="AD477" s="17">
        <f t="shared" si="176"/>
        <v>2.2802734375020739</v>
      </c>
      <c r="AE477" s="38"/>
    </row>
    <row r="478" spans="1:31" x14ac:dyDescent="0.25">
      <c r="A478" s="47">
        <v>3092.7999999999574</v>
      </c>
      <c r="B478" s="14">
        <v>32.97645</v>
      </c>
      <c r="C478" s="6">
        <f t="shared" si="163"/>
        <v>-7.8213718505859333</v>
      </c>
      <c r="D478" s="16">
        <f t="shared" si="177"/>
        <v>46.799999999957436</v>
      </c>
      <c r="E478" s="17">
        <f t="shared" si="178"/>
        <v>469</v>
      </c>
      <c r="F478" s="17">
        <f t="shared" si="164"/>
        <v>468</v>
      </c>
      <c r="G478" s="17">
        <f t="shared" si="179"/>
        <v>2.2851562500020783</v>
      </c>
      <c r="H478" t="s">
        <v>524</v>
      </c>
      <c r="I478" s="19">
        <f t="shared" si="165"/>
        <v>58.151572689694127</v>
      </c>
      <c r="J478" s="19">
        <f t="shared" si="166"/>
        <v>0.43760683760643959</v>
      </c>
      <c r="K478" s="35">
        <f t="shared" si="167"/>
        <v>0.43270964574643689</v>
      </c>
      <c r="L478" s="7">
        <f t="shared" si="159"/>
        <v>-3.3843830427181927</v>
      </c>
      <c r="M478" t="s">
        <v>2572</v>
      </c>
      <c r="N478" s="17">
        <f t="shared" si="168"/>
        <v>26.325685422025821</v>
      </c>
      <c r="O478" s="32">
        <f t="shared" si="169"/>
        <v>0.47647216172477025</v>
      </c>
      <c r="P478" s="7">
        <f t="shared" si="160"/>
        <v>-3.7266659533019464</v>
      </c>
      <c r="Q478" t="s">
        <v>4620</v>
      </c>
      <c r="R478" s="17">
        <f t="shared" si="170"/>
        <v>28.282992869505023</v>
      </c>
      <c r="S478" s="32">
        <f t="shared" si="171"/>
        <v>0.32844201179733512</v>
      </c>
      <c r="T478" s="7">
        <f t="shared" si="161"/>
        <v>-2.5688671056214898</v>
      </c>
      <c r="U478" t="s">
        <v>6668</v>
      </c>
      <c r="V478" s="17">
        <f t="shared" si="172"/>
        <v>23.061556609737952</v>
      </c>
      <c r="W478" s="32">
        <f t="shared" si="173"/>
        <v>0.17028922546212469</v>
      </c>
      <c r="X478" s="7">
        <f t="shared" si="162"/>
        <v>-1.3318953544875434</v>
      </c>
      <c r="Y478" t="s">
        <v>8716</v>
      </c>
      <c r="Z478" s="17">
        <f t="shared" si="174"/>
        <v>17.661890779377789</v>
      </c>
      <c r="AA478" s="32">
        <f t="shared" si="175"/>
        <v>23.833031420161646</v>
      </c>
      <c r="AB478"/>
      <c r="AD478" s="17">
        <f t="shared" si="176"/>
        <v>2.2851562500020783</v>
      </c>
      <c r="AE478" s="38"/>
    </row>
    <row r="479" spans="1:31" x14ac:dyDescent="0.25">
      <c r="A479" s="47">
        <v>3092.8999999999573</v>
      </c>
      <c r="B479" s="14">
        <v>36.455100000000002</v>
      </c>
      <c r="C479" s="6">
        <f t="shared" si="163"/>
        <v>-4.3427218505859315</v>
      </c>
      <c r="D479" s="16">
        <f t="shared" si="177"/>
        <v>46.899999999957345</v>
      </c>
      <c r="E479" s="17">
        <f t="shared" si="178"/>
        <v>470</v>
      </c>
      <c r="F479" s="17">
        <f t="shared" si="164"/>
        <v>469</v>
      </c>
      <c r="G479" s="17">
        <f t="shared" si="179"/>
        <v>2.2900390625020828</v>
      </c>
      <c r="H479" t="s">
        <v>525</v>
      </c>
      <c r="I479" s="19">
        <f t="shared" si="165"/>
        <v>51.04828665663122</v>
      </c>
      <c r="J479" s="19">
        <f t="shared" si="166"/>
        <v>0.43667377398680968</v>
      </c>
      <c r="K479" s="35">
        <f t="shared" si="167"/>
        <v>0.43422998564855836</v>
      </c>
      <c r="L479" s="7">
        <f t="shared" si="159"/>
        <v>-1.8857400468556098</v>
      </c>
      <c r="M479" t="s">
        <v>2573</v>
      </c>
      <c r="N479" s="17">
        <f t="shared" si="168"/>
        <v>20.902246998668907</v>
      </c>
      <c r="O479" s="32">
        <f t="shared" si="169"/>
        <v>0.4778758611496009</v>
      </c>
      <c r="P479" s="7">
        <f t="shared" si="160"/>
        <v>-2.0752819440819406</v>
      </c>
      <c r="Q479" t="s">
        <v>4621</v>
      </c>
      <c r="R479" s="17">
        <f t="shared" si="170"/>
        <v>22.271995408473447</v>
      </c>
      <c r="S479" s="32">
        <f t="shared" si="171"/>
        <v>0.32985113777593089</v>
      </c>
      <c r="T479" s="7">
        <f t="shared" si="161"/>
        <v>-1.4324517434601656</v>
      </c>
      <c r="U479" t="s">
        <v>6669</v>
      </c>
      <c r="V479" s="17">
        <f t="shared" si="172"/>
        <v>19.409234234698832</v>
      </c>
      <c r="W479" s="32">
        <f t="shared" si="173"/>
        <v>0.17146539445107034</v>
      </c>
      <c r="X479" s="7">
        <f t="shared" si="162"/>
        <v>-0.74462651510199895</v>
      </c>
      <c r="Y479" t="s">
        <v>8717</v>
      </c>
      <c r="Z479" s="17">
        <f t="shared" si="174"/>
        <v>17.103600067555085</v>
      </c>
      <c r="AA479" s="32">
        <f t="shared" si="175"/>
        <v>19.92176917734907</v>
      </c>
      <c r="AB479"/>
      <c r="AD479" s="17">
        <f t="shared" si="176"/>
        <v>2.2900390625020828</v>
      </c>
      <c r="AE479" s="38"/>
    </row>
    <row r="480" spans="1:31" x14ac:dyDescent="0.25">
      <c r="A480" s="47">
        <v>3092.9999999999573</v>
      </c>
      <c r="B480" s="14">
        <v>42.313800000000001</v>
      </c>
      <c r="C480" s="6">
        <f t="shared" si="163"/>
        <v>1.5159781494140674</v>
      </c>
      <c r="D480" s="16">
        <f t="shared" si="177"/>
        <v>46.999999999957254</v>
      </c>
      <c r="E480" s="17">
        <f t="shared" si="178"/>
        <v>471</v>
      </c>
      <c r="F480" s="17">
        <f t="shared" si="164"/>
        <v>470</v>
      </c>
      <c r="G480" s="17">
        <f t="shared" si="179"/>
        <v>2.2949218750020872</v>
      </c>
      <c r="H480" t="s">
        <v>526</v>
      </c>
      <c r="I480" s="19">
        <f t="shared" si="165"/>
        <v>32.999712599136885</v>
      </c>
      <c r="J480" s="19">
        <f t="shared" si="166"/>
        <v>0.43574468085066753</v>
      </c>
      <c r="K480" s="35">
        <f t="shared" si="167"/>
        <v>0.43575094460310337</v>
      </c>
      <c r="L480" s="7">
        <f t="shared" si="159"/>
        <v>0.66058891060484448</v>
      </c>
      <c r="M480" t="s">
        <v>2574</v>
      </c>
      <c r="N480" s="17">
        <f t="shared" si="168"/>
        <v>4.3971223078176198</v>
      </c>
      <c r="O480" s="32">
        <f t="shared" si="169"/>
        <v>0.47928013213315324</v>
      </c>
      <c r="P480" s="7">
        <f t="shared" si="160"/>
        <v>0.72657820776214732</v>
      </c>
      <c r="Q480" t="s">
        <v>4622</v>
      </c>
      <c r="R480" s="17">
        <f t="shared" si="170"/>
        <v>5.0594325361788206</v>
      </c>
      <c r="S480" s="32">
        <f t="shared" si="171"/>
        <v>0.33126293832653564</v>
      </c>
      <c r="T480" s="7">
        <f t="shared" si="161"/>
        <v>0.50218737621372789</v>
      </c>
      <c r="U480" t="s">
        <v>6670</v>
      </c>
      <c r="V480" s="17">
        <f t="shared" si="172"/>
        <v>6.4025352505837319</v>
      </c>
      <c r="W480" s="32">
        <f t="shared" si="173"/>
        <v>0.17264678650353188</v>
      </c>
      <c r="X480" s="7">
        <f t="shared" si="162"/>
        <v>0.26172875590590983</v>
      </c>
      <c r="Y480" t="s">
        <v>8718</v>
      </c>
      <c r="Z480" s="17">
        <f t="shared" si="174"/>
        <v>9.7535131829067581</v>
      </c>
      <c r="AA480" s="32">
        <f t="shared" si="175"/>
        <v>6.4031508193717332</v>
      </c>
      <c r="AB480"/>
      <c r="AD480" s="17">
        <f t="shared" si="176"/>
        <v>2.2949218750020872</v>
      </c>
      <c r="AE480" s="38"/>
    </row>
    <row r="481" spans="1:31" x14ac:dyDescent="0.25">
      <c r="A481" s="47">
        <v>3093.0999999999572</v>
      </c>
      <c r="B481" s="14">
        <v>44.053100000000001</v>
      </c>
      <c r="C481" s="6">
        <f t="shared" si="163"/>
        <v>3.2552781494140675</v>
      </c>
      <c r="D481" s="16">
        <f t="shared" si="177"/>
        <v>47.099999999957163</v>
      </c>
      <c r="E481" s="17">
        <f t="shared" si="178"/>
        <v>472</v>
      </c>
      <c r="F481" s="17">
        <f t="shared" si="164"/>
        <v>471</v>
      </c>
      <c r="G481" s="17">
        <f t="shared" si="179"/>
        <v>2.2998046875020917</v>
      </c>
      <c r="H481" t="s">
        <v>527</v>
      </c>
      <c r="I481" s="19">
        <f t="shared" si="165"/>
        <v>20.088343924280519</v>
      </c>
      <c r="J481" s="19">
        <f t="shared" si="166"/>
        <v>0.43481953290830944</v>
      </c>
      <c r="K481" s="35">
        <f t="shared" si="167"/>
        <v>0.43727250829422692</v>
      </c>
      <c r="L481" s="7">
        <f t="shared" si="159"/>
        <v>1.4234436415896785</v>
      </c>
      <c r="M481" t="s">
        <v>2575</v>
      </c>
      <c r="N481" s="17">
        <f t="shared" si="168"/>
        <v>11.777446165029403</v>
      </c>
      <c r="O481" s="32">
        <f t="shared" si="169"/>
        <v>0.4806849614578938</v>
      </c>
      <c r="P481" s="7">
        <f t="shared" si="160"/>
        <v>1.5647632517858248</v>
      </c>
      <c r="Q481" t="s">
        <v>4623</v>
      </c>
      <c r="R481" s="17">
        <f t="shared" si="170"/>
        <v>12.367254397244468</v>
      </c>
      <c r="S481" s="32">
        <f t="shared" si="171"/>
        <v>0.33267740269676566</v>
      </c>
      <c r="T481" s="7">
        <f t="shared" si="161"/>
        <v>1.0829574798026058</v>
      </c>
      <c r="U481" t="s">
        <v>6671</v>
      </c>
      <c r="V481" s="17">
        <f t="shared" si="172"/>
        <v>9.9788664203466446</v>
      </c>
      <c r="W481" s="32">
        <f t="shared" si="173"/>
        <v>0.17383340341957693</v>
      </c>
      <c r="X481" s="7">
        <f t="shared" si="162"/>
        <v>0.56587607979002941</v>
      </c>
      <c r="Y481" t="s">
        <v>8719</v>
      </c>
      <c r="Z481" s="17">
        <f t="shared" si="174"/>
        <v>7.6954829765576456</v>
      </c>
      <c r="AA481" s="32">
        <f t="shared" si="175"/>
        <v>10.45476248979454</v>
      </c>
      <c r="AB481"/>
      <c r="AD481" s="17">
        <f t="shared" si="176"/>
        <v>2.2998046875020917</v>
      </c>
      <c r="AE481" s="38"/>
    </row>
    <row r="482" spans="1:31" x14ac:dyDescent="0.25">
      <c r="A482" s="47">
        <v>3093.1999999999571</v>
      </c>
      <c r="B482" s="14">
        <v>45.792400000000001</v>
      </c>
      <c r="C482" s="6">
        <f t="shared" si="163"/>
        <v>4.9945781494140675</v>
      </c>
      <c r="D482" s="16">
        <f t="shared" si="177"/>
        <v>47.199999999957072</v>
      </c>
      <c r="E482" s="17">
        <f t="shared" si="178"/>
        <v>473</v>
      </c>
      <c r="F482" s="17">
        <f t="shared" si="164"/>
        <v>472</v>
      </c>
      <c r="G482" s="17">
        <f t="shared" si="179"/>
        <v>2.3046875000020961</v>
      </c>
      <c r="H482" t="s">
        <v>528</v>
      </c>
      <c r="I482" s="19">
        <f t="shared" si="165"/>
        <v>28.862444505361843</v>
      </c>
      <c r="J482" s="19">
        <f t="shared" si="166"/>
        <v>0.43389830508435112</v>
      </c>
      <c r="K482" s="35">
        <f t="shared" si="167"/>
        <v>0.43879466240039189</v>
      </c>
      <c r="L482" s="7">
        <f t="shared" si="159"/>
        <v>2.1915942329045199</v>
      </c>
      <c r="M482" t="s">
        <v>2576</v>
      </c>
      <c r="N482" s="17">
        <f t="shared" si="168"/>
        <v>7.8340108628561183</v>
      </c>
      <c r="O482" s="32">
        <f t="shared" si="169"/>
        <v>0.48209033590103378</v>
      </c>
      <c r="P482" s="7">
        <f t="shared" si="160"/>
        <v>2.4078378577349917</v>
      </c>
      <c r="Q482" t="s">
        <v>4624</v>
      </c>
      <c r="R482" s="17">
        <f t="shared" si="170"/>
        <v>9.2750393116704348</v>
      </c>
      <c r="S482" s="32">
        <f t="shared" si="171"/>
        <v>0.33409452005080459</v>
      </c>
      <c r="T482" s="7">
        <f t="shared" si="161"/>
        <v>1.6686611896847288</v>
      </c>
      <c r="U482" t="s">
        <v>6672</v>
      </c>
      <c r="V482" s="17">
        <f t="shared" si="172"/>
        <v>7.0756932937860526</v>
      </c>
      <c r="W482" s="32">
        <f t="shared" si="173"/>
        <v>0.17502524683525975</v>
      </c>
      <c r="X482" s="7">
        <f t="shared" si="162"/>
        <v>0.87417727343919205</v>
      </c>
      <c r="Y482" t="s">
        <v>8720</v>
      </c>
      <c r="Z482" s="17">
        <f t="shared" si="174"/>
        <v>5.93047436006196</v>
      </c>
      <c r="AA482" s="32">
        <f t="shared" si="175"/>
        <v>7.5288044570936421</v>
      </c>
      <c r="AB482"/>
      <c r="AD482" s="17">
        <f t="shared" si="176"/>
        <v>2.3046875000020961</v>
      </c>
      <c r="AE482" s="38"/>
    </row>
    <row r="483" spans="1:31" x14ac:dyDescent="0.25">
      <c r="A483" s="47">
        <v>3093.299999999957</v>
      </c>
      <c r="B483" s="14">
        <v>47.257000000000005</v>
      </c>
      <c r="C483" s="6">
        <f t="shared" si="163"/>
        <v>6.4591781494140719</v>
      </c>
      <c r="D483" s="16">
        <f t="shared" si="177"/>
        <v>47.299999999956981</v>
      </c>
      <c r="E483" s="17">
        <f t="shared" si="178"/>
        <v>474</v>
      </c>
      <c r="F483" s="17">
        <f t="shared" si="164"/>
        <v>473</v>
      </c>
      <c r="G483" s="17">
        <f t="shared" si="179"/>
        <v>2.3095703125021005</v>
      </c>
      <c r="H483" t="s">
        <v>529</v>
      </c>
      <c r="I483" s="19">
        <f t="shared" si="165"/>
        <v>52.863356192638221</v>
      </c>
      <c r="J483" s="19">
        <f t="shared" si="166"/>
        <v>0.43298097251546247</v>
      </c>
      <c r="K483" s="35">
        <f t="shared" si="167"/>
        <v>0.44031739259450431</v>
      </c>
      <c r="L483" s="7">
        <f t="shared" si="159"/>
        <v>2.8440884810533995</v>
      </c>
      <c r="M483" t="s">
        <v>2577</v>
      </c>
      <c r="N483" s="17">
        <f t="shared" si="168"/>
        <v>14.119419983020279</v>
      </c>
      <c r="O483" s="32">
        <f t="shared" si="169"/>
        <v>0.48349624223465393</v>
      </c>
      <c r="P483" s="7">
        <f t="shared" si="160"/>
        <v>3.1229883631658897</v>
      </c>
      <c r="Q483" t="s">
        <v>4625</v>
      </c>
      <c r="R483" s="17">
        <f t="shared" si="170"/>
        <v>16.015115217532649</v>
      </c>
      <c r="S483" s="32">
        <f t="shared" si="171"/>
        <v>0.3355142794694127</v>
      </c>
      <c r="T483" s="7">
        <f t="shared" si="161"/>
        <v>2.1671465027652368</v>
      </c>
      <c r="U483" t="s">
        <v>6673</v>
      </c>
      <c r="V483" s="17">
        <f t="shared" si="172"/>
        <v>12.861033756298889</v>
      </c>
      <c r="W483" s="32">
        <f t="shared" si="173"/>
        <v>0.17622231822180187</v>
      </c>
      <c r="X483" s="7">
        <f t="shared" si="162"/>
        <v>1.1382513472973559</v>
      </c>
      <c r="Y483" t="s">
        <v>8721</v>
      </c>
      <c r="Z483" s="17">
        <f t="shared" si="174"/>
        <v>11.534998236405976</v>
      </c>
      <c r="AA483" s="32">
        <f t="shared" si="175"/>
        <v>13.632641798314449</v>
      </c>
      <c r="AB483"/>
      <c r="AD483" s="17">
        <f t="shared" si="176"/>
        <v>2.3095703125021005</v>
      </c>
      <c r="AE483" s="38"/>
    </row>
    <row r="484" spans="1:31" x14ac:dyDescent="0.25">
      <c r="A484" s="47">
        <v>3093.3999999999569</v>
      </c>
      <c r="B484" s="14">
        <v>48.721600000000002</v>
      </c>
      <c r="C484" s="6">
        <f t="shared" si="163"/>
        <v>7.9237781494140691</v>
      </c>
      <c r="D484" s="16">
        <f t="shared" si="177"/>
        <v>47.39999999995689</v>
      </c>
      <c r="E484" s="17">
        <f t="shared" si="178"/>
        <v>475</v>
      </c>
      <c r="F484" s="17">
        <f t="shared" si="164"/>
        <v>474</v>
      </c>
      <c r="G484" s="17">
        <f t="shared" si="179"/>
        <v>2.314453125002105</v>
      </c>
      <c r="H484" t="s">
        <v>530</v>
      </c>
      <c r="I484" s="19">
        <f t="shared" si="165"/>
        <v>51.962606541783622</v>
      </c>
      <c r="J484" s="19">
        <f t="shared" si="166"/>
        <v>0.43206751054813025</v>
      </c>
      <c r="K484" s="35">
        <f t="shared" si="167"/>
        <v>0.44184068454404757</v>
      </c>
      <c r="L484" s="7">
        <f t="shared" si="159"/>
        <v>3.5010475617122787</v>
      </c>
      <c r="M484" t="s">
        <v>2578</v>
      </c>
      <c r="N484" s="17">
        <f t="shared" si="168"/>
        <v>20.50783890273885</v>
      </c>
      <c r="O484" s="32">
        <f t="shared" si="169"/>
        <v>0.4849026672258282</v>
      </c>
      <c r="P484" s="7">
        <f t="shared" si="160"/>
        <v>3.8422611591566191</v>
      </c>
      <c r="Q484" t="s">
        <v>4626</v>
      </c>
      <c r="R484" s="17">
        <f t="shared" si="170"/>
        <v>22.134152999535882</v>
      </c>
      <c r="S484" s="32">
        <f t="shared" si="171"/>
        <v>0.3369366699499376</v>
      </c>
      <c r="T484" s="7">
        <f t="shared" si="161"/>
        <v>2.6698114230856556</v>
      </c>
      <c r="U484" t="s">
        <v>6674</v>
      </c>
      <c r="V484" s="17">
        <f t="shared" si="172"/>
        <v>18.088014915056934</v>
      </c>
      <c r="W484" s="32">
        <f t="shared" si="173"/>
        <v>0.1774246188847769</v>
      </c>
      <c r="X484" s="7">
        <f t="shared" si="162"/>
        <v>1.405873318287314</v>
      </c>
      <c r="Y484" t="s">
        <v>8722</v>
      </c>
      <c r="Z484" s="17">
        <f t="shared" si="174"/>
        <v>14.379259532719587</v>
      </c>
      <c r="AA484" s="32">
        <f t="shared" si="175"/>
        <v>18.777316587512814</v>
      </c>
      <c r="AB484"/>
      <c r="AD484" s="17">
        <f t="shared" si="176"/>
        <v>2.314453125002105</v>
      </c>
      <c r="AE484" s="38"/>
    </row>
    <row r="485" spans="1:31" x14ac:dyDescent="0.25">
      <c r="A485" s="47">
        <v>3093.4999999999568</v>
      </c>
      <c r="B485" s="14">
        <v>48.080650000000006</v>
      </c>
      <c r="C485" s="6">
        <f t="shared" si="163"/>
        <v>7.2828281494140725</v>
      </c>
      <c r="D485" s="16">
        <f t="shared" si="177"/>
        <v>47.499999999956799</v>
      </c>
      <c r="E485" s="17">
        <f t="shared" si="178"/>
        <v>476</v>
      </c>
      <c r="F485" s="17">
        <f t="shared" si="164"/>
        <v>475</v>
      </c>
      <c r="G485" s="17">
        <f t="shared" si="179"/>
        <v>2.3193359375021094</v>
      </c>
      <c r="H485" t="s">
        <v>531</v>
      </c>
      <c r="I485" s="19">
        <f t="shared" si="165"/>
        <v>22.602159246968871</v>
      </c>
      <c r="J485" s="19">
        <f t="shared" si="166"/>
        <v>0.43115789473644994</v>
      </c>
      <c r="K485" s="35">
        <f t="shared" si="167"/>
        <v>0.44336452391121783</v>
      </c>
      <c r="L485" s="7">
        <f t="shared" si="159"/>
        <v>3.2289476351921857</v>
      </c>
      <c r="M485" t="s">
        <v>2579</v>
      </c>
      <c r="N485" s="17">
        <f t="shared" si="168"/>
        <v>10.581950832871886</v>
      </c>
      <c r="O485" s="32">
        <f t="shared" si="169"/>
        <v>0.48630959763674914</v>
      </c>
      <c r="P485" s="7">
        <f t="shared" si="160"/>
        <v>3.5417092269991479</v>
      </c>
      <c r="Q485" t="s">
        <v>4627</v>
      </c>
      <c r="R485" s="17">
        <f t="shared" si="170"/>
        <v>10.472577834800306</v>
      </c>
      <c r="S485" s="32">
        <f t="shared" si="171"/>
        <v>0.33836168040632997</v>
      </c>
      <c r="T485" s="7">
        <f t="shared" si="161"/>
        <v>2.4642299707462678</v>
      </c>
      <c r="U485" t="s">
        <v>6675</v>
      </c>
      <c r="V485" s="17">
        <f t="shared" si="172"/>
        <v>10.677881822633573</v>
      </c>
      <c r="W485" s="32">
        <f t="shared" si="173"/>
        <v>0.17863214996330082</v>
      </c>
      <c r="X485" s="7">
        <f t="shared" si="162"/>
        <v>1.3009472501430832</v>
      </c>
      <c r="Y485" t="s">
        <v>8723</v>
      </c>
      <c r="Z485" s="17">
        <f t="shared" si="174"/>
        <v>10.641550235685534</v>
      </c>
      <c r="AA485" s="32">
        <f t="shared" si="175"/>
        <v>10.593490181497824</v>
      </c>
      <c r="AB485"/>
      <c r="AD485" s="17">
        <f t="shared" si="176"/>
        <v>2.3193359375021094</v>
      </c>
      <c r="AE485" s="38"/>
    </row>
    <row r="486" spans="1:31" x14ac:dyDescent="0.25">
      <c r="A486" s="47">
        <v>3093.5999999999567</v>
      </c>
      <c r="B486" s="14">
        <v>47.439700000000002</v>
      </c>
      <c r="C486" s="6">
        <f t="shared" si="163"/>
        <v>6.6418781494140688</v>
      </c>
      <c r="D486" s="16">
        <f t="shared" si="177"/>
        <v>47.599999999956708</v>
      </c>
      <c r="E486" s="17">
        <f t="shared" si="178"/>
        <v>477</v>
      </c>
      <c r="F486" s="17">
        <f t="shared" si="164"/>
        <v>476</v>
      </c>
      <c r="G486" s="17">
        <f t="shared" si="179"/>
        <v>2.3242187500021139</v>
      </c>
      <c r="H486" t="s">
        <v>532</v>
      </c>
      <c r="I486" s="19">
        <f t="shared" si="165"/>
        <v>37.150469596143225</v>
      </c>
      <c r="J486" s="19">
        <f t="shared" si="166"/>
        <v>0.43025210083994481</v>
      </c>
      <c r="K486" s="35">
        <f t="shared" si="167"/>
        <v>0.44488889635305839</v>
      </c>
      <c r="L486" s="7">
        <f t="shared" si="159"/>
        <v>2.9548978396043188</v>
      </c>
      <c r="M486" t="s">
        <v>2580</v>
      </c>
      <c r="N486" s="17">
        <f t="shared" si="168"/>
        <v>14.341938820392652</v>
      </c>
      <c r="O486" s="32">
        <f t="shared" si="169"/>
        <v>0.48771702022485175</v>
      </c>
      <c r="P486" s="7">
        <f t="shared" si="160"/>
        <v>3.2393570197287822</v>
      </c>
      <c r="Q486" t="s">
        <v>4628</v>
      </c>
      <c r="R486" s="17">
        <f t="shared" si="170"/>
        <v>15.12743648280904</v>
      </c>
      <c r="S486" s="32">
        <f t="shared" si="171"/>
        <v>0.33978929966916022</v>
      </c>
      <c r="T486" s="7">
        <f t="shared" si="161"/>
        <v>2.2568391248773043</v>
      </c>
      <c r="U486" t="s">
        <v>6676</v>
      </c>
      <c r="V486" s="17">
        <f t="shared" si="172"/>
        <v>13.210070972777835</v>
      </c>
      <c r="W486" s="32">
        <f t="shared" si="173"/>
        <v>0.17984491242922637</v>
      </c>
      <c r="X486" s="7">
        <f t="shared" si="162"/>
        <v>1.1945079941469654</v>
      </c>
      <c r="Y486" t="s">
        <v>8724</v>
      </c>
      <c r="Z486" s="17">
        <f t="shared" si="174"/>
        <v>11.333335463355642</v>
      </c>
      <c r="AA486" s="32">
        <f t="shared" si="175"/>
        <v>13.503195434833792</v>
      </c>
      <c r="AB486"/>
      <c r="AD486" s="17">
        <f t="shared" si="176"/>
        <v>2.3242187500021139</v>
      </c>
      <c r="AE486" s="38"/>
    </row>
    <row r="487" spans="1:31" x14ac:dyDescent="0.25">
      <c r="A487" s="47">
        <v>3093.6999999999566</v>
      </c>
      <c r="B487" s="14">
        <v>46.844525000000004</v>
      </c>
      <c r="C487" s="6">
        <f t="shared" si="163"/>
        <v>6.0467031494140713</v>
      </c>
      <c r="D487" s="16">
        <f t="shared" si="177"/>
        <v>47.699999999956617</v>
      </c>
      <c r="E487" s="17">
        <f t="shared" si="178"/>
        <v>478</v>
      </c>
      <c r="F487" s="17">
        <f t="shared" si="164"/>
        <v>477</v>
      </c>
      <c r="G487" s="17">
        <f t="shared" si="179"/>
        <v>2.3291015625021183</v>
      </c>
      <c r="H487" t="s">
        <v>533</v>
      </c>
      <c r="I487" s="19">
        <f t="shared" si="165"/>
        <v>56.301619362909662</v>
      </c>
      <c r="J487" s="19">
        <f t="shared" si="166"/>
        <v>0.42935010482141245</v>
      </c>
      <c r="K487" s="35">
        <f t="shared" si="167"/>
        <v>0.44641378752159544</v>
      </c>
      <c r="L487" s="7">
        <f t="shared" si="159"/>
        <v>2.6993316549486952</v>
      </c>
      <c r="M487" t="s">
        <v>2581</v>
      </c>
      <c r="N487" s="17">
        <f t="shared" si="168"/>
        <v>14.863177650282013</v>
      </c>
      <c r="O487" s="32">
        <f t="shared" si="169"/>
        <v>0.48912492174293865</v>
      </c>
      <c r="P487" s="7">
        <f t="shared" si="160"/>
        <v>2.9575932047599385</v>
      </c>
      <c r="Q487" t="s">
        <v>4629</v>
      </c>
      <c r="R487" s="17">
        <f t="shared" si="170"/>
        <v>17.02574572084017</v>
      </c>
      <c r="S487" s="32">
        <f t="shared" si="171"/>
        <v>0.34121951648564003</v>
      </c>
      <c r="T487" s="7">
        <f t="shared" si="161"/>
        <v>2.0632531249752661</v>
      </c>
      <c r="U487" t="s">
        <v>6677</v>
      </c>
      <c r="V487" s="17">
        <f t="shared" si="172"/>
        <v>12.426594144229712</v>
      </c>
      <c r="W487" s="32">
        <f t="shared" si="173"/>
        <v>0.18106290708634334</v>
      </c>
      <c r="X487" s="7">
        <f t="shared" si="162"/>
        <v>1.0948336505210596</v>
      </c>
      <c r="Y487" t="s">
        <v>8725</v>
      </c>
      <c r="Z487" s="17">
        <f t="shared" si="174"/>
        <v>9.6254322396639953</v>
      </c>
      <c r="AA487" s="32">
        <f t="shared" si="175"/>
        <v>13.485237438753973</v>
      </c>
      <c r="AB487"/>
      <c r="AD487" s="17">
        <f t="shared" si="176"/>
        <v>2.3291015625021183</v>
      </c>
      <c r="AE487" s="38"/>
    </row>
    <row r="488" spans="1:31" x14ac:dyDescent="0.25">
      <c r="A488" s="47">
        <v>3093.7999999999565</v>
      </c>
      <c r="B488" s="14">
        <v>46.249350000000007</v>
      </c>
      <c r="C488" s="6">
        <f t="shared" si="163"/>
        <v>5.4515281494140737</v>
      </c>
      <c r="D488" s="16">
        <f t="shared" si="177"/>
        <v>47.799999999956526</v>
      </c>
      <c r="E488" s="17">
        <f t="shared" si="178"/>
        <v>479</v>
      </c>
      <c r="F488" s="17">
        <f t="shared" si="164"/>
        <v>478</v>
      </c>
      <c r="G488" s="17">
        <f t="shared" si="179"/>
        <v>2.3339843750021227</v>
      </c>
      <c r="H488" t="s">
        <v>534</v>
      </c>
      <c r="I488" s="19">
        <f t="shared" si="165"/>
        <v>59.472143355244583</v>
      </c>
      <c r="J488" s="19">
        <f t="shared" si="166"/>
        <v>0.42845188284479863</v>
      </c>
      <c r="K488" s="35">
        <f t="shared" si="167"/>
        <v>0.44793918306397273</v>
      </c>
      <c r="L488" s="7">
        <f t="shared" si="159"/>
        <v>2.4419530656987911</v>
      </c>
      <c r="M488" t="s">
        <v>2582</v>
      </c>
      <c r="N488" s="17">
        <f t="shared" si="168"/>
        <v>18.338242660091986</v>
      </c>
      <c r="O488" s="32">
        <f t="shared" si="169"/>
        <v>0.4905332889393047</v>
      </c>
      <c r="P488" s="7">
        <f t="shared" si="160"/>
        <v>2.6741560328772866</v>
      </c>
      <c r="Q488" t="s">
        <v>4630</v>
      </c>
      <c r="R488" s="17">
        <f t="shared" si="170"/>
        <v>21.489946112478556</v>
      </c>
      <c r="S488" s="32">
        <f t="shared" si="171"/>
        <v>0.3426523195196457</v>
      </c>
      <c r="T488" s="7">
        <f t="shared" si="161"/>
        <v>1.8679787653233739</v>
      </c>
      <c r="U488" t="s">
        <v>6678</v>
      </c>
      <c r="V488" s="17">
        <f t="shared" si="172"/>
        <v>14.881107214154023</v>
      </c>
      <c r="W488" s="32">
        <f t="shared" si="173"/>
        <v>0.18228613456958326</v>
      </c>
      <c r="X488" s="7">
        <f t="shared" si="162"/>
        <v>0.993737993853965</v>
      </c>
      <c r="Y488" t="s">
        <v>8726</v>
      </c>
      <c r="Z488" s="17">
        <f t="shared" si="174"/>
        <v>10.404076328724015</v>
      </c>
      <c r="AA488" s="32">
        <f t="shared" si="175"/>
        <v>16.278343078862143</v>
      </c>
      <c r="AB488"/>
      <c r="AD488" s="17">
        <f t="shared" si="176"/>
        <v>2.3339843750021227</v>
      </c>
      <c r="AE488" s="38"/>
    </row>
    <row r="489" spans="1:31" x14ac:dyDescent="0.25">
      <c r="A489" s="47">
        <v>3093.8999999999564</v>
      </c>
      <c r="B489" s="14">
        <v>45.654175000000009</v>
      </c>
      <c r="C489" s="6">
        <f t="shared" si="163"/>
        <v>4.8563531494140761</v>
      </c>
      <c r="D489" s="16">
        <f t="shared" si="177"/>
        <v>47.899999999956435</v>
      </c>
      <c r="E489" s="17">
        <f t="shared" si="178"/>
        <v>480</v>
      </c>
      <c r="F489" s="17">
        <f t="shared" si="164"/>
        <v>479</v>
      </c>
      <c r="G489" s="17">
        <f t="shared" si="179"/>
        <v>2.3388671875021272</v>
      </c>
      <c r="H489" t="s">
        <v>535</v>
      </c>
      <c r="I489" s="19">
        <f t="shared" si="165"/>
        <v>9.8765029263199988</v>
      </c>
      <c r="J489" s="19">
        <f t="shared" si="166"/>
        <v>0.42755741127309754</v>
      </c>
      <c r="K489" s="35">
        <f t="shared" si="167"/>
        <v>0.44946506862258606</v>
      </c>
      <c r="L489" s="7">
        <f t="shared" si="159"/>
        <v>2.1827611015569097</v>
      </c>
      <c r="M489" t="s">
        <v>2583</v>
      </c>
      <c r="N489" s="17">
        <f t="shared" si="168"/>
        <v>11.996093317371011</v>
      </c>
      <c r="O489" s="32">
        <f t="shared" si="169"/>
        <v>0.49194210855786125</v>
      </c>
      <c r="P489" s="7">
        <f t="shared" si="160"/>
        <v>2.3890446082243706</v>
      </c>
      <c r="Q489" t="s">
        <v>4631</v>
      </c>
      <c r="R489" s="17">
        <f t="shared" si="170"/>
        <v>11.521640246810001</v>
      </c>
      <c r="S489" s="32">
        <f t="shared" si="171"/>
        <v>0.34408769735174433</v>
      </c>
      <c r="T489" s="7">
        <f t="shared" si="161"/>
        <v>1.671011372708781</v>
      </c>
      <c r="U489" t="s">
        <v>6679</v>
      </c>
      <c r="V489" s="17">
        <f t="shared" si="172"/>
        <v>11.099004334182764</v>
      </c>
      <c r="W489" s="32">
        <f t="shared" si="173"/>
        <v>0.18351459534422832</v>
      </c>
      <c r="X489" s="7">
        <f t="shared" si="162"/>
        <v>0.89121168306339293</v>
      </c>
      <c r="Y489" t="s">
        <v>8727</v>
      </c>
      <c r="Z489" s="17">
        <f t="shared" si="174"/>
        <v>10.160402847120753</v>
      </c>
      <c r="AA489" s="32">
        <f t="shared" si="175"/>
        <v>11.194285186371133</v>
      </c>
      <c r="AB489"/>
      <c r="AD489" s="17">
        <f t="shared" si="176"/>
        <v>2.3388671875021272</v>
      </c>
      <c r="AE489" s="38"/>
    </row>
    <row r="490" spans="1:31" x14ac:dyDescent="0.25">
      <c r="A490" s="47">
        <v>3093.9999999999563</v>
      </c>
      <c r="B490" s="14">
        <v>45.058999999999997</v>
      </c>
      <c r="C490" s="6">
        <f t="shared" si="163"/>
        <v>4.2611781494140644</v>
      </c>
      <c r="D490" s="16">
        <f t="shared" si="177"/>
        <v>47.999999999956344</v>
      </c>
      <c r="E490" s="17">
        <f t="shared" si="178"/>
        <v>481</v>
      </c>
      <c r="F490" s="17">
        <f t="shared" si="164"/>
        <v>480</v>
      </c>
      <c r="G490" s="17">
        <f t="shared" si="179"/>
        <v>2.3437500000021316</v>
      </c>
      <c r="H490" t="s">
        <v>536</v>
      </c>
      <c r="I490" s="19">
        <f t="shared" si="165"/>
        <v>66.211390527107284</v>
      </c>
      <c r="J490" s="19">
        <f t="shared" si="166"/>
        <v>0.42666666666627862</v>
      </c>
      <c r="K490" s="35">
        <f t="shared" si="167"/>
        <v>0.45099142983521973</v>
      </c>
      <c r="L490" s="7">
        <f t="shared" si="159"/>
        <v>1.9217548263868445</v>
      </c>
      <c r="M490" t="s">
        <v>2584</v>
      </c>
      <c r="N490" s="17">
        <f t="shared" si="168"/>
        <v>23.938709033410088</v>
      </c>
      <c r="O490" s="32">
        <f t="shared" si="169"/>
        <v>0.49335136733826163</v>
      </c>
      <c r="P490" s="7">
        <f t="shared" si="160"/>
        <v>2.1022580664853519</v>
      </c>
      <c r="Q490" t="s">
        <v>4632</v>
      </c>
      <c r="R490" s="17">
        <f t="shared" si="170"/>
        <v>27.155726723568893</v>
      </c>
      <c r="S490" s="32">
        <f t="shared" si="171"/>
        <v>0.34552563847922435</v>
      </c>
      <c r="T490" s="7">
        <f t="shared" si="161"/>
        <v>1.4723463007500142</v>
      </c>
      <c r="U490" t="s">
        <v>6680</v>
      </c>
      <c r="V490" s="17">
        <f t="shared" si="172"/>
        <v>18.077549661668964</v>
      </c>
      <c r="W490" s="32">
        <f t="shared" si="173"/>
        <v>0.18474828970512774</v>
      </c>
      <c r="X490" s="7">
        <f t="shared" si="162"/>
        <v>0.78724537523310967</v>
      </c>
      <c r="Y490" t="s">
        <v>8728</v>
      </c>
      <c r="Z490" s="17">
        <f t="shared" si="174"/>
        <v>10.077558305288429</v>
      </c>
      <c r="AA490" s="32">
        <f t="shared" si="175"/>
        <v>19.812385930984096</v>
      </c>
      <c r="AB490"/>
      <c r="AD490" s="17">
        <f t="shared" si="176"/>
        <v>2.3437500000021316</v>
      </c>
      <c r="AE490" s="38"/>
    </row>
    <row r="491" spans="1:31" x14ac:dyDescent="0.25">
      <c r="A491" s="47">
        <v>3094.0999999999563</v>
      </c>
      <c r="B491" s="14">
        <v>43.716233333333335</v>
      </c>
      <c r="C491" s="6">
        <f t="shared" si="163"/>
        <v>2.9184114827474019</v>
      </c>
      <c r="D491" s="16">
        <f t="shared" si="177"/>
        <v>48.099999999956253</v>
      </c>
      <c r="E491" s="17">
        <f t="shared" si="178"/>
        <v>482</v>
      </c>
      <c r="F491" s="17">
        <f t="shared" si="164"/>
        <v>481</v>
      </c>
      <c r="G491" s="17">
        <f t="shared" si="179"/>
        <v>2.3486328125021361</v>
      </c>
      <c r="H491" t="s">
        <v>537</v>
      </c>
      <c r="I491" s="19">
        <f t="shared" si="165"/>
        <v>30.792563836510322</v>
      </c>
      <c r="J491" s="19">
        <f t="shared" si="166"/>
        <v>0.42577962577923856</v>
      </c>
      <c r="K491" s="35">
        <f t="shared" si="167"/>
        <v>0.45251825233518045</v>
      </c>
      <c r="L491" s="7">
        <f t="shared" si="159"/>
        <v>1.3206344637677769</v>
      </c>
      <c r="M491" t="s">
        <v>2585</v>
      </c>
      <c r="N491" s="17">
        <f t="shared" si="168"/>
        <v>13.327376773515486</v>
      </c>
      <c r="O491" s="32">
        <f t="shared" si="169"/>
        <v>0.49476105201602538</v>
      </c>
      <c r="P491" s="7">
        <f t="shared" si="160"/>
        <v>1.4439163354197531</v>
      </c>
      <c r="Q491" t="s">
        <v>4633</v>
      </c>
      <c r="R491" s="17">
        <f t="shared" si="170"/>
        <v>14.665099265701841</v>
      </c>
      <c r="S491" s="32">
        <f t="shared" si="171"/>
        <v>0.34696613131612752</v>
      </c>
      <c r="T491" s="7">
        <f t="shared" si="161"/>
        <v>1.0125899417574296</v>
      </c>
      <c r="U491" t="s">
        <v>6681</v>
      </c>
      <c r="V491" s="17">
        <f t="shared" si="172"/>
        <v>9.7618571617044552</v>
      </c>
      <c r="W491" s="32">
        <f t="shared" si="173"/>
        <v>0.18598721777591656</v>
      </c>
      <c r="X491" s="7">
        <f t="shared" si="162"/>
        <v>0.5427872320014766</v>
      </c>
      <c r="Y491" t="s">
        <v>8729</v>
      </c>
      <c r="Z491" s="17">
        <f t="shared" si="174"/>
        <v>4.8595668245645598</v>
      </c>
      <c r="AA491" s="32">
        <f t="shared" si="175"/>
        <v>10.653475006371586</v>
      </c>
      <c r="AB491"/>
      <c r="AD491" s="17">
        <f t="shared" si="176"/>
        <v>2.3486328125021361</v>
      </c>
      <c r="AE491" s="38"/>
    </row>
    <row r="492" spans="1:31" x14ac:dyDescent="0.25">
      <c r="A492" s="47">
        <v>3094.1999999999562</v>
      </c>
      <c r="B492" s="14">
        <v>42.373466666666673</v>
      </c>
      <c r="C492" s="6">
        <f t="shared" si="163"/>
        <v>1.5756448160807395</v>
      </c>
      <c r="D492" s="16">
        <f t="shared" si="177"/>
        <v>48.199999999956162</v>
      </c>
      <c r="E492" s="17">
        <f t="shared" si="178"/>
        <v>483</v>
      </c>
      <c r="F492" s="17">
        <f t="shared" si="164"/>
        <v>482</v>
      </c>
      <c r="G492" s="17">
        <f t="shared" si="179"/>
        <v>2.3535156250021405</v>
      </c>
      <c r="H492" t="s">
        <v>538</v>
      </c>
      <c r="I492" s="19">
        <f t="shared" si="165"/>
        <v>56.738167327323467</v>
      </c>
      <c r="J492" s="19">
        <f t="shared" si="166"/>
        <v>0.42489626555977955</v>
      </c>
      <c r="K492" s="35">
        <f t="shared" si="167"/>
        <v>0.45404552175143353</v>
      </c>
      <c r="L492" s="7">
        <f t="shared" si="159"/>
        <v>0.71541447261232094</v>
      </c>
      <c r="M492" t="s">
        <v>2586</v>
      </c>
      <c r="N492" s="17">
        <f t="shared" si="168"/>
        <v>19.649981837593117</v>
      </c>
      <c r="O492" s="32">
        <f t="shared" si="169"/>
        <v>0.49617114932266354</v>
      </c>
      <c r="P492" s="7">
        <f t="shared" si="160"/>
        <v>0.78178949931907726</v>
      </c>
      <c r="Q492" t="s">
        <v>4634</v>
      </c>
      <c r="R492" s="17">
        <f t="shared" si="170"/>
        <v>22.149355707817584</v>
      </c>
      <c r="S492" s="32">
        <f t="shared" si="171"/>
        <v>0.34840916419328516</v>
      </c>
      <c r="T492" s="7">
        <f t="shared" si="161"/>
        <v>0.54896909343617295</v>
      </c>
      <c r="U492" t="s">
        <v>6682</v>
      </c>
      <c r="V492" s="17">
        <f t="shared" si="172"/>
        <v>16.300395812974202</v>
      </c>
      <c r="W492" s="32">
        <f t="shared" si="173"/>
        <v>0.18723137950824179</v>
      </c>
      <c r="X492" s="7">
        <f t="shared" si="162"/>
        <v>0.29501015252980678</v>
      </c>
      <c r="Y492" t="s">
        <v>8730</v>
      </c>
      <c r="Z492" s="17">
        <f t="shared" si="174"/>
        <v>10.882133679221882</v>
      </c>
      <c r="AA492" s="32">
        <f t="shared" si="175"/>
        <v>17.245466759401694</v>
      </c>
      <c r="AB492"/>
      <c r="AD492" s="17">
        <f t="shared" si="176"/>
        <v>2.3535156250021405</v>
      </c>
      <c r="AE492" s="38"/>
    </row>
    <row r="493" spans="1:31" x14ac:dyDescent="0.25">
      <c r="A493" s="47">
        <v>3094.2999999999561</v>
      </c>
      <c r="B493" s="14">
        <v>41.030700000000003</v>
      </c>
      <c r="C493" s="6">
        <f t="shared" si="163"/>
        <v>0.23287814941406992</v>
      </c>
      <c r="D493" s="16">
        <f t="shared" si="177"/>
        <v>48.299999999956071</v>
      </c>
      <c r="E493" s="17">
        <f t="shared" si="178"/>
        <v>484</v>
      </c>
      <c r="F493" s="17">
        <f t="shared" si="164"/>
        <v>483</v>
      </c>
      <c r="G493" s="17">
        <f t="shared" si="179"/>
        <v>2.358398437502145</v>
      </c>
      <c r="H493" t="s">
        <v>539</v>
      </c>
      <c r="I493" s="19">
        <f t="shared" si="165"/>
        <v>83.493299552801219</v>
      </c>
      <c r="J493" s="19">
        <f t="shared" si="166"/>
        <v>0.42401656314661229</v>
      </c>
      <c r="K493" s="35">
        <f t="shared" si="167"/>
        <v>0.45557322370873776</v>
      </c>
      <c r="L493" s="7">
        <f t="shared" si="159"/>
        <v>0.10609304925989294</v>
      </c>
      <c r="M493" t="s">
        <v>2587</v>
      </c>
      <c r="N493" s="17">
        <f t="shared" si="168"/>
        <v>17.325850644058079</v>
      </c>
      <c r="O493" s="32">
        <f t="shared" si="169"/>
        <v>0.49758164598580334</v>
      </c>
      <c r="P493" s="7">
        <f t="shared" si="160"/>
        <v>0.11587589289958075</v>
      </c>
      <c r="Q493" t="s">
        <v>4635</v>
      </c>
      <c r="R493" s="17">
        <f t="shared" si="170"/>
        <v>22.052378008754438</v>
      </c>
      <c r="S493" s="32">
        <f t="shared" si="171"/>
        <v>0.34985472535835666</v>
      </c>
      <c r="T493" s="7">
        <f t="shared" si="161"/>
        <v>8.1473521005221775E-2</v>
      </c>
      <c r="U493" t="s">
        <v>6683</v>
      </c>
      <c r="V493" s="17">
        <f t="shared" si="172"/>
        <v>14.176039503610498</v>
      </c>
      <c r="W493" s="32">
        <f t="shared" si="173"/>
        <v>0.18848077468099289</v>
      </c>
      <c r="X493" s="7">
        <f t="shared" si="162"/>
        <v>4.389305400783991E-2</v>
      </c>
      <c r="Y493" t="s">
        <v>8731</v>
      </c>
      <c r="Z493" s="17">
        <f t="shared" si="174"/>
        <v>9.7155357042178299</v>
      </c>
      <c r="AA493" s="32">
        <f t="shared" si="175"/>
        <v>15.817450965160212</v>
      </c>
      <c r="AB493"/>
      <c r="AD493" s="17">
        <f t="shared" si="176"/>
        <v>2.358398437502145</v>
      </c>
      <c r="AE493" s="38"/>
    </row>
    <row r="494" spans="1:31" x14ac:dyDescent="0.25">
      <c r="A494" s="47">
        <v>3094.399999999956</v>
      </c>
      <c r="B494" s="14">
        <v>38.009600000000006</v>
      </c>
      <c r="C494" s="6">
        <f t="shared" si="163"/>
        <v>-2.7882218505859271</v>
      </c>
      <c r="D494" s="16">
        <f t="shared" si="177"/>
        <v>48.39999999995598</v>
      </c>
      <c r="E494" s="17">
        <f t="shared" si="178"/>
        <v>485</v>
      </c>
      <c r="F494" s="17">
        <f t="shared" si="164"/>
        <v>484</v>
      </c>
      <c r="G494" s="17">
        <f t="shared" si="179"/>
        <v>2.3632812500021494</v>
      </c>
      <c r="H494" t="s">
        <v>540</v>
      </c>
      <c r="I494" s="19">
        <f t="shared" si="165"/>
        <v>53.581577234206478</v>
      </c>
      <c r="J494" s="19">
        <f t="shared" si="166"/>
        <v>0.42314049586738373</v>
      </c>
      <c r="K494" s="35">
        <f t="shared" si="167"/>
        <v>0.45710134382778006</v>
      </c>
      <c r="L494" s="7">
        <f t="shared" si="159"/>
        <v>-1.2744999547928071</v>
      </c>
      <c r="M494" t="s">
        <v>2588</v>
      </c>
      <c r="N494" s="17">
        <f t="shared" si="168"/>
        <v>3.3160622244338893</v>
      </c>
      <c r="O494" s="32">
        <f t="shared" si="169"/>
        <v>0.49899252872931277</v>
      </c>
      <c r="P494" s="7">
        <f t="shared" si="160"/>
        <v>-1.3913018718821959</v>
      </c>
      <c r="Q494" t="s">
        <v>4636</v>
      </c>
      <c r="R494" s="17">
        <f t="shared" si="170"/>
        <v>2.2146110242669312</v>
      </c>
      <c r="S494" s="32">
        <f t="shared" si="171"/>
        <v>0.35130280297587052</v>
      </c>
      <c r="T494" s="7">
        <f t="shared" si="161"/>
        <v>-0.97951015142940501</v>
      </c>
      <c r="U494" t="s">
        <v>6684</v>
      </c>
      <c r="V494" s="17">
        <f t="shared" si="172"/>
        <v>6.2365564904393924</v>
      </c>
      <c r="W494" s="32">
        <f t="shared" si="173"/>
        <v>0.18973540289953719</v>
      </c>
      <c r="X494" s="7">
        <f t="shared" si="162"/>
        <v>-0.52902439619421404</v>
      </c>
      <c r="Y494" t="s">
        <v>8732</v>
      </c>
      <c r="Z494" s="17">
        <f t="shared" si="174"/>
        <v>11.441434959659688</v>
      </c>
      <c r="AA494" s="32">
        <f t="shared" si="175"/>
        <v>5.8021661746999742</v>
      </c>
      <c r="AB494"/>
      <c r="AD494" s="17">
        <f t="shared" si="176"/>
        <v>2.3632812500021494</v>
      </c>
      <c r="AE494" s="38"/>
    </row>
    <row r="495" spans="1:31" x14ac:dyDescent="0.25">
      <c r="A495" s="47">
        <v>3094.4999999999559</v>
      </c>
      <c r="B495" s="14">
        <v>34.988500000000002</v>
      </c>
      <c r="C495" s="6">
        <f t="shared" si="163"/>
        <v>-5.8093218505859312</v>
      </c>
      <c r="D495" s="16">
        <f t="shared" si="177"/>
        <v>48.49999999995589</v>
      </c>
      <c r="E495" s="17">
        <f t="shared" si="178"/>
        <v>486</v>
      </c>
      <c r="F495" s="17">
        <f t="shared" si="164"/>
        <v>485</v>
      </c>
      <c r="G495" s="17">
        <f t="shared" si="179"/>
        <v>2.3681640625021538</v>
      </c>
      <c r="H495" t="s">
        <v>541</v>
      </c>
      <c r="I495" s="19">
        <f t="shared" si="165"/>
        <v>35.735692166645485</v>
      </c>
      <c r="J495" s="19">
        <f t="shared" si="166"/>
        <v>0.42226804123672934</v>
      </c>
      <c r="K495" s="35">
        <f t="shared" si="167"/>
        <v>0.45862986772531211</v>
      </c>
      <c r="L495" s="7">
        <f t="shared" si="159"/>
        <v>-2.6643285119079909</v>
      </c>
      <c r="M495" t="s">
        <v>2589</v>
      </c>
      <c r="N495" s="17">
        <f t="shared" si="168"/>
        <v>24.385629066445588</v>
      </c>
      <c r="O495" s="32">
        <f t="shared" si="169"/>
        <v>0.50040378427342613</v>
      </c>
      <c r="P495" s="7">
        <f t="shared" si="160"/>
        <v>-2.9070066380955031</v>
      </c>
      <c r="Q495" t="s">
        <v>4637</v>
      </c>
      <c r="R495" s="17">
        <f t="shared" si="170"/>
        <v>25.102959588980919</v>
      </c>
      <c r="S495" s="32">
        <f t="shared" si="171"/>
        <v>0.35275338512727022</v>
      </c>
      <c r="T495" s="7">
        <f t="shared" si="161"/>
        <v>-2.0492579480880053</v>
      </c>
      <c r="U495" t="s">
        <v>6685</v>
      </c>
      <c r="V495" s="17">
        <f t="shared" si="172"/>
        <v>24.706899281526947</v>
      </c>
      <c r="W495" s="32">
        <f t="shared" si="173"/>
        <v>0.19099526359496238</v>
      </c>
      <c r="X495" s="7">
        <f t="shared" si="162"/>
        <v>-1.1095529581606347</v>
      </c>
      <c r="Y495" t="s">
        <v>8733</v>
      </c>
      <c r="Z495" s="17">
        <f t="shared" si="174"/>
        <v>24.569067781153894</v>
      </c>
      <c r="AA495" s="32">
        <f t="shared" si="175"/>
        <v>24.691138929526836</v>
      </c>
      <c r="AB495"/>
      <c r="AD495" s="17">
        <f t="shared" si="176"/>
        <v>2.3681640625021538</v>
      </c>
      <c r="AE495" s="38"/>
    </row>
    <row r="496" spans="1:31" x14ac:dyDescent="0.25">
      <c r="A496" s="47">
        <v>3094.5999999999558</v>
      </c>
      <c r="B496" s="14">
        <v>33.279533333333333</v>
      </c>
      <c r="C496" s="6">
        <f t="shared" si="163"/>
        <v>-7.5182885172525999</v>
      </c>
      <c r="D496" s="16">
        <f t="shared" si="177"/>
        <v>48.599999999955799</v>
      </c>
      <c r="E496" s="17">
        <f t="shared" si="178"/>
        <v>487</v>
      </c>
      <c r="F496" s="17">
        <f t="shared" si="164"/>
        <v>486</v>
      </c>
      <c r="G496" s="17">
        <f t="shared" si="179"/>
        <v>2.3730468750021583</v>
      </c>
      <c r="H496" t="s">
        <v>542</v>
      </c>
      <c r="I496" s="19">
        <f t="shared" si="165"/>
        <v>85.474195457404306</v>
      </c>
      <c r="J496" s="19">
        <f t="shared" si="166"/>
        <v>0.42139917695434925</v>
      </c>
      <c r="K496" s="35">
        <f t="shared" si="167"/>
        <v>0.46015878101428492</v>
      </c>
      <c r="L496" s="7">
        <f t="shared" si="159"/>
        <v>-3.4596064794126522</v>
      </c>
      <c r="M496" t="s">
        <v>2590</v>
      </c>
      <c r="N496" s="17">
        <f t="shared" si="168"/>
        <v>49.522878998280575</v>
      </c>
      <c r="O496" s="32">
        <f t="shared" si="169"/>
        <v>0.50181539933486896</v>
      </c>
      <c r="P496" s="7">
        <f t="shared" si="160"/>
        <v>-3.7727929545998733</v>
      </c>
      <c r="Q496" t="s">
        <v>4638</v>
      </c>
      <c r="R496" s="17">
        <f t="shared" si="170"/>
        <v>52.293025182523934</v>
      </c>
      <c r="S496" s="32">
        <f t="shared" si="171"/>
        <v>0.3542064598109616</v>
      </c>
      <c r="T496" s="7">
        <f t="shared" si="161"/>
        <v>-2.6630263595334474</v>
      </c>
      <c r="U496" t="s">
        <v>6686</v>
      </c>
      <c r="V496" s="17">
        <f t="shared" si="172"/>
        <v>43.808927934233587</v>
      </c>
      <c r="W496" s="32">
        <f t="shared" si="173"/>
        <v>0.19226035602332303</v>
      </c>
      <c r="X496" s="7">
        <f t="shared" si="162"/>
        <v>-1.4454688270130462</v>
      </c>
      <c r="Y496" t="s">
        <v>8734</v>
      </c>
      <c r="Z496" s="17">
        <f t="shared" si="174"/>
        <v>35.159648318976338</v>
      </c>
      <c r="AA496" s="32">
        <f t="shared" si="175"/>
        <v>45.196120108503607</v>
      </c>
      <c r="AB496"/>
      <c r="AD496" s="17">
        <f t="shared" si="176"/>
        <v>2.3730468750021583</v>
      </c>
      <c r="AE496" s="38"/>
    </row>
    <row r="497" spans="1:31" x14ac:dyDescent="0.25">
      <c r="A497" s="47">
        <v>3094.6999999999557</v>
      </c>
      <c r="B497" s="14">
        <v>31.570566666666664</v>
      </c>
      <c r="C497" s="6">
        <f t="shared" si="163"/>
        <v>-9.2272551839192687</v>
      </c>
      <c r="D497" s="16">
        <f t="shared" si="177"/>
        <v>48.699999999955708</v>
      </c>
      <c r="E497" s="17">
        <f t="shared" si="178"/>
        <v>488</v>
      </c>
      <c r="F497" s="17">
        <f t="shared" si="164"/>
        <v>487</v>
      </c>
      <c r="G497" s="17">
        <f t="shared" si="179"/>
        <v>2.3779296875021627</v>
      </c>
      <c r="H497" t="s">
        <v>543</v>
      </c>
      <c r="I497" s="19">
        <f t="shared" si="165"/>
        <v>30.203547192698835</v>
      </c>
      <c r="J497" s="19">
        <f t="shared" si="166"/>
        <v>0.42053388090310828</v>
      </c>
      <c r="K497" s="35">
        <f t="shared" si="167"/>
        <v>0.46168806930398421</v>
      </c>
      <c r="L497" s="7">
        <f t="shared" si="159"/>
        <v>-4.260113630838867</v>
      </c>
      <c r="M497" t="s">
        <v>2591</v>
      </c>
      <c r="N497" s="17">
        <f t="shared" si="168"/>
        <v>21.769057628405694</v>
      </c>
      <c r="O497" s="32">
        <f t="shared" si="169"/>
        <v>0.50322736062698248</v>
      </c>
      <c r="P497" s="7">
        <f t="shared" si="160"/>
        <v>-4.6434072720353354</v>
      </c>
      <c r="Q497" t="s">
        <v>4639</v>
      </c>
      <c r="R497" s="17">
        <f t="shared" si="170"/>
        <v>20.664791242953765</v>
      </c>
      <c r="S497" s="32">
        <f t="shared" si="171"/>
        <v>0.35566201494236283</v>
      </c>
      <c r="T497" s="7">
        <f t="shared" si="161"/>
        <v>-3.2817841711000897</v>
      </c>
      <c r="U497" t="s">
        <v>6687</v>
      </c>
      <c r="V497" s="17">
        <f t="shared" si="172"/>
        <v>23.122660544246649</v>
      </c>
      <c r="W497" s="32">
        <f t="shared" si="173"/>
        <v>0.19353067926489267</v>
      </c>
      <c r="X497" s="7">
        <f t="shared" si="162"/>
        <v>-1.7857569634943982</v>
      </c>
      <c r="Y497" t="s">
        <v>8735</v>
      </c>
      <c r="Z497" s="17">
        <f t="shared" si="174"/>
        <v>25.018172982168085</v>
      </c>
      <c r="AA497" s="32">
        <f t="shared" si="175"/>
        <v>22.643670599443549</v>
      </c>
      <c r="AB497"/>
      <c r="AD497" s="17">
        <f t="shared" si="176"/>
        <v>2.3779296875021627</v>
      </c>
      <c r="AE497" s="38"/>
    </row>
    <row r="498" spans="1:31" x14ac:dyDescent="0.25">
      <c r="A498" s="47">
        <v>3094.7999999999556</v>
      </c>
      <c r="B498" s="14">
        <v>29.861599999999999</v>
      </c>
      <c r="C498" s="6">
        <f t="shared" si="163"/>
        <v>-10.936221850585934</v>
      </c>
      <c r="D498" s="16">
        <f t="shared" si="177"/>
        <v>48.799999999955617</v>
      </c>
      <c r="E498" s="17">
        <f t="shared" si="178"/>
        <v>489</v>
      </c>
      <c r="F498" s="17">
        <f t="shared" si="164"/>
        <v>488</v>
      </c>
      <c r="G498" s="17">
        <f t="shared" si="179"/>
        <v>2.3828125000021672</v>
      </c>
      <c r="H498" t="s">
        <v>544</v>
      </c>
      <c r="I498" s="19">
        <f t="shared" si="165"/>
        <v>34.684662140439293</v>
      </c>
      <c r="J498" s="19">
        <f t="shared" si="166"/>
        <v>0.41967213114715929</v>
      </c>
      <c r="K498" s="35">
        <f t="shared" si="167"/>
        <v>0.46321771820016627</v>
      </c>
      <c r="L498" s="7">
        <f t="shared" si="159"/>
        <v>-5.0658517313592162</v>
      </c>
      <c r="M498" t="s">
        <v>2592</v>
      </c>
      <c r="N498" s="17">
        <f t="shared" si="168"/>
        <v>12.631250491426361</v>
      </c>
      <c r="O498" s="32">
        <f t="shared" si="169"/>
        <v>0.50463965485984952</v>
      </c>
      <c r="P498" s="7">
        <f t="shared" si="160"/>
        <v>-5.5188512201504301</v>
      </c>
      <c r="Q498" t="s">
        <v>4640</v>
      </c>
      <c r="R498" s="17">
        <f t="shared" si="170"/>
        <v>13.480198028091287</v>
      </c>
      <c r="S498" s="32">
        <f t="shared" si="171"/>
        <v>0.35712003835395956</v>
      </c>
      <c r="T498" s="7">
        <f t="shared" si="161"/>
        <v>-3.9055439667286591</v>
      </c>
      <c r="U498" t="s">
        <v>6688</v>
      </c>
      <c r="V498" s="17">
        <f t="shared" si="172"/>
        <v>12.386779781297395</v>
      </c>
      <c r="W498" s="32">
        <f t="shared" si="173"/>
        <v>0.19480623222342283</v>
      </c>
      <c r="X498" s="7">
        <f t="shared" si="162"/>
        <v>-2.1304441734721142</v>
      </c>
      <c r="Y498" t="s">
        <v>8736</v>
      </c>
      <c r="Z498" s="17">
        <f t="shared" si="174"/>
        <v>13.139775406712939</v>
      </c>
      <c r="AA498" s="32">
        <f t="shared" si="175"/>
        <v>12.909500926881996</v>
      </c>
      <c r="AB498"/>
      <c r="AD498" s="17">
        <f t="shared" si="176"/>
        <v>2.3828125000021672</v>
      </c>
      <c r="AE498" s="38"/>
    </row>
    <row r="499" spans="1:31" x14ac:dyDescent="0.25">
      <c r="A499" s="47">
        <v>3094.8999999999555</v>
      </c>
      <c r="B499" s="14">
        <v>31.463549999999998</v>
      </c>
      <c r="C499" s="6">
        <f t="shared" si="163"/>
        <v>-9.3342718505859352</v>
      </c>
      <c r="D499" s="16">
        <f t="shared" si="177"/>
        <v>48.899999999955526</v>
      </c>
      <c r="E499" s="17">
        <f t="shared" si="178"/>
        <v>490</v>
      </c>
      <c r="F499" s="17">
        <f t="shared" si="164"/>
        <v>489</v>
      </c>
      <c r="G499" s="17">
        <f t="shared" si="179"/>
        <v>2.3876953125021716</v>
      </c>
      <c r="H499" t="s">
        <v>545</v>
      </c>
      <c r="I499" s="19">
        <f t="shared" si="165"/>
        <v>39.966803118716989</v>
      </c>
      <c r="J499" s="19">
        <f t="shared" si="166"/>
        <v>0.41881390593008944</v>
      </c>
      <c r="K499" s="35">
        <f t="shared" si="167"/>
        <v>0.46474771330519299</v>
      </c>
      <c r="L499" s="7">
        <f t="shared" si="159"/>
        <v>-4.3380814979288456</v>
      </c>
      <c r="M499" t="s">
        <v>2593</v>
      </c>
      <c r="N499" s="17">
        <f t="shared" si="168"/>
        <v>10.177826838799913</v>
      </c>
      <c r="O499" s="32">
        <f t="shared" si="169"/>
        <v>0.50605226874041853</v>
      </c>
      <c r="P499" s="7">
        <f t="shared" si="160"/>
        <v>-4.7236294470288378</v>
      </c>
      <c r="Q499" t="s">
        <v>4641</v>
      </c>
      <c r="R499" s="17">
        <f t="shared" si="170"/>
        <v>12.449726295961483</v>
      </c>
      <c r="S499" s="32">
        <f t="shared" si="171"/>
        <v>0.35858051779536038</v>
      </c>
      <c r="T499" s="7">
        <f t="shared" si="161"/>
        <v>-3.3470880334257616</v>
      </c>
      <c r="U499" t="s">
        <v>6689</v>
      </c>
      <c r="V499" s="17">
        <f t="shared" si="172"/>
        <v>8.1667328374116135</v>
      </c>
      <c r="W499" s="32">
        <f t="shared" si="173"/>
        <v>0.19608701362540623</v>
      </c>
      <c r="X499" s="7">
        <f t="shared" si="162"/>
        <v>-1.8303294915490902</v>
      </c>
      <c r="Y499" t="s">
        <v>8737</v>
      </c>
      <c r="Z499" s="17">
        <f t="shared" si="174"/>
        <v>5.4902751019671197</v>
      </c>
      <c r="AA499" s="32">
        <f t="shared" si="175"/>
        <v>9.0711402685350322</v>
      </c>
      <c r="AB499"/>
      <c r="AD499" s="17">
        <f t="shared" si="176"/>
        <v>2.3876953125021716</v>
      </c>
      <c r="AE499" s="38"/>
    </row>
    <row r="500" spans="1:31" x14ac:dyDescent="0.25">
      <c r="A500" s="47">
        <v>3094.9999999999554</v>
      </c>
      <c r="B500" s="14">
        <v>33.0655</v>
      </c>
      <c r="C500" s="6">
        <f t="shared" si="163"/>
        <v>-7.732321850585933</v>
      </c>
      <c r="D500" s="16">
        <f t="shared" si="177"/>
        <v>48.999999999955435</v>
      </c>
      <c r="E500" s="17">
        <f t="shared" si="178"/>
        <v>491</v>
      </c>
      <c r="F500" s="17">
        <f t="shared" si="164"/>
        <v>490</v>
      </c>
      <c r="G500" s="17">
        <f t="shared" si="179"/>
        <v>2.392578125002176</v>
      </c>
      <c r="H500" t="s">
        <v>546</v>
      </c>
      <c r="I500" s="19">
        <f t="shared" si="165"/>
        <v>51.532468529302278</v>
      </c>
      <c r="J500" s="19">
        <f t="shared" si="166"/>
        <v>0.41795918367308926</v>
      </c>
      <c r="K500" s="35">
        <f t="shared" si="167"/>
        <v>0.46627804021816793</v>
      </c>
      <c r="L500" s="7">
        <f t="shared" si="159"/>
        <v>-3.6054118788273262</v>
      </c>
      <c r="M500" t="s">
        <v>2594</v>
      </c>
      <c r="N500" s="17">
        <f t="shared" si="168"/>
        <v>8.7823911955333038</v>
      </c>
      <c r="O500" s="32">
        <f t="shared" si="169"/>
        <v>0.50746518897263004</v>
      </c>
      <c r="P500" s="7">
        <f t="shared" si="160"/>
        <v>-3.9238841691047868</v>
      </c>
      <c r="Q500" t="s">
        <v>4642</v>
      </c>
      <c r="R500" s="17">
        <f t="shared" si="170"/>
        <v>11.699158168615988</v>
      </c>
      <c r="S500" s="32">
        <f t="shared" si="171"/>
        <v>0.36004344093335777</v>
      </c>
      <c r="T500" s="7">
        <f t="shared" si="161"/>
        <v>-2.7839717654891478</v>
      </c>
      <c r="U500" t="s">
        <v>6690</v>
      </c>
      <c r="V500" s="17">
        <f t="shared" si="172"/>
        <v>6.1475623773811039</v>
      </c>
      <c r="W500" s="32">
        <f t="shared" si="173"/>
        <v>0.19737302201934687</v>
      </c>
      <c r="X500" s="7">
        <f t="shared" si="162"/>
        <v>-1.5261517308763743</v>
      </c>
      <c r="Y500" t="s">
        <v>8738</v>
      </c>
      <c r="Z500" s="17">
        <f t="shared" si="174"/>
        <v>3.2614684682765356</v>
      </c>
      <c r="AA500" s="32">
        <f t="shared" si="175"/>
        <v>7.4726450524517327</v>
      </c>
      <c r="AB500"/>
      <c r="AD500" s="17">
        <f t="shared" si="176"/>
        <v>2.392578125002176</v>
      </c>
      <c r="AE500" s="38"/>
    </row>
    <row r="501" spans="1:31" x14ac:dyDescent="0.25">
      <c r="A501" s="47">
        <v>3095.0999999999553</v>
      </c>
      <c r="B501" s="14">
        <v>34.667450000000002</v>
      </c>
      <c r="C501" s="6">
        <f t="shared" si="163"/>
        <v>-6.1303718505859308</v>
      </c>
      <c r="D501" s="16">
        <f t="shared" si="177"/>
        <v>49.099999999955344</v>
      </c>
      <c r="E501" s="17">
        <f t="shared" si="178"/>
        <v>492</v>
      </c>
      <c r="F501" s="17">
        <f t="shared" si="164"/>
        <v>491</v>
      </c>
      <c r="G501" s="17">
        <f t="shared" si="179"/>
        <v>2.3974609375021805</v>
      </c>
      <c r="H501" t="s">
        <v>547</v>
      </c>
      <c r="I501" s="19">
        <f t="shared" si="165"/>
        <v>67.915376060450654</v>
      </c>
      <c r="J501" s="19">
        <f t="shared" si="166"/>
        <v>0.41710794297314407</v>
      </c>
      <c r="K501" s="35">
        <f t="shared" si="167"/>
        <v>0.4678086845350713</v>
      </c>
      <c r="L501" s="7">
        <f t="shared" si="159"/>
        <v>-2.8678411911334347</v>
      </c>
      <c r="M501" t="s">
        <v>2595</v>
      </c>
      <c r="N501" s="17">
        <f t="shared" si="168"/>
        <v>17.220380409901701</v>
      </c>
      <c r="O501" s="32">
        <f t="shared" si="169"/>
        <v>0.50887840225754055</v>
      </c>
      <c r="P501" s="7">
        <f t="shared" si="160"/>
        <v>-3.1196138325707707</v>
      </c>
      <c r="Q501" t="s">
        <v>4643</v>
      </c>
      <c r="R501" s="17">
        <f t="shared" si="170"/>
        <v>21.079994940328799</v>
      </c>
      <c r="S501" s="32">
        <f t="shared" si="171"/>
        <v>0.36150879535199038</v>
      </c>
      <c r="T501" s="7">
        <f t="shared" si="161"/>
        <v>-2.2161833427650719</v>
      </c>
      <c r="U501" t="s">
        <v>6691</v>
      </c>
      <c r="V501" s="17">
        <f t="shared" si="172"/>
        <v>14.345736940273712</v>
      </c>
      <c r="W501" s="32">
        <f t="shared" si="173"/>
        <v>0.19866425577503513</v>
      </c>
      <c r="X501" s="7">
        <f t="shared" si="162"/>
        <v>-1.2178857613208789</v>
      </c>
      <c r="Y501" t="s">
        <v>8739</v>
      </c>
      <c r="Z501" s="17">
        <f t="shared" si="174"/>
        <v>9.8328796746780363</v>
      </c>
      <c r="AA501" s="32">
        <f t="shared" si="175"/>
        <v>15.619747991295563</v>
      </c>
      <c r="AB501"/>
      <c r="AD501" s="17">
        <f t="shared" si="176"/>
        <v>2.3974609375021805</v>
      </c>
      <c r="AE501" s="38"/>
    </row>
    <row r="502" spans="1:31" x14ac:dyDescent="0.25">
      <c r="A502" s="47">
        <v>3095.1999999999553</v>
      </c>
      <c r="B502" s="14">
        <v>36.269399999999997</v>
      </c>
      <c r="C502" s="6">
        <f t="shared" si="163"/>
        <v>-4.5284218505859357</v>
      </c>
      <c r="D502" s="16">
        <f t="shared" si="177"/>
        <v>49.199999999955253</v>
      </c>
      <c r="E502" s="17">
        <f t="shared" si="178"/>
        <v>493</v>
      </c>
      <c r="F502" s="17">
        <f t="shared" si="164"/>
        <v>492</v>
      </c>
      <c r="G502" s="17">
        <f t="shared" si="179"/>
        <v>2.4023437500021849</v>
      </c>
      <c r="H502" t="s">
        <v>548</v>
      </c>
      <c r="I502" s="19">
        <f t="shared" si="165"/>
        <v>41.36314723168271</v>
      </c>
      <c r="J502" s="19">
        <f t="shared" si="166"/>
        <v>0.41626016260124743</v>
      </c>
      <c r="K502" s="35">
        <f t="shared" si="167"/>
        <v>0.46933963184889566</v>
      </c>
      <c r="L502" s="7">
        <f t="shared" si="159"/>
        <v>-2.1253678442104977</v>
      </c>
      <c r="M502" t="s">
        <v>2596</v>
      </c>
      <c r="N502" s="17">
        <f t="shared" si="168"/>
        <v>22.281975640229476</v>
      </c>
      <c r="O502" s="32">
        <f t="shared" si="169"/>
        <v>0.51029189529344832</v>
      </c>
      <c r="P502" s="7">
        <f t="shared" si="160"/>
        <v>-2.3108169688237616</v>
      </c>
      <c r="Q502" t="s">
        <v>4644</v>
      </c>
      <c r="R502" s="17">
        <f t="shared" si="170"/>
        <v>21.965549488646975</v>
      </c>
      <c r="S502" s="32">
        <f t="shared" si="171"/>
        <v>0.36297656855260896</v>
      </c>
      <c r="T502" s="7">
        <f t="shared" si="161"/>
        <v>-1.6437110242843382</v>
      </c>
      <c r="U502" t="s">
        <v>6692</v>
      </c>
      <c r="V502" s="17">
        <f t="shared" si="172"/>
        <v>20.420883231291572</v>
      </c>
      <c r="W502" s="32">
        <f t="shared" si="173"/>
        <v>0.19996071308282931</v>
      </c>
      <c r="X502" s="7">
        <f t="shared" si="162"/>
        <v>-0.90550646238302923</v>
      </c>
      <c r="Y502" t="s">
        <v>8740</v>
      </c>
      <c r="Z502" s="17">
        <f t="shared" si="174"/>
        <v>17.881831470323501</v>
      </c>
      <c r="AA502" s="32">
        <f t="shared" si="175"/>
        <v>20.63755995762288</v>
      </c>
      <c r="AB502"/>
      <c r="AD502" s="17">
        <f t="shared" si="176"/>
        <v>2.4023437500021849</v>
      </c>
      <c r="AE502" s="38"/>
    </row>
    <row r="503" spans="1:31" x14ac:dyDescent="0.25">
      <c r="A503" s="47">
        <v>3095.2999999999552</v>
      </c>
      <c r="B503" s="14">
        <v>38.832549999999998</v>
      </c>
      <c r="C503" s="6">
        <f t="shared" si="163"/>
        <v>-1.9652718505859355</v>
      </c>
      <c r="D503" s="16">
        <f t="shared" si="177"/>
        <v>49.299999999955162</v>
      </c>
      <c r="E503" s="17">
        <f t="shared" si="178"/>
        <v>494</v>
      </c>
      <c r="F503" s="17">
        <f t="shared" si="164"/>
        <v>493</v>
      </c>
      <c r="G503" s="17">
        <f t="shared" si="179"/>
        <v>2.4072265625021894</v>
      </c>
      <c r="H503" t="s">
        <v>549</v>
      </c>
      <c r="I503" s="19">
        <f t="shared" si="165"/>
        <v>39.329509442757455</v>
      </c>
      <c r="J503" s="19">
        <f t="shared" si="166"/>
        <v>0.41541582150063638</v>
      </c>
      <c r="K503" s="35">
        <f t="shared" si="167"/>
        <v>0.47087086774978215</v>
      </c>
      <c r="L503" s="7">
        <f t="shared" si="159"/>
        <v>-0.92538926164961965</v>
      </c>
      <c r="M503" t="s">
        <v>2597</v>
      </c>
      <c r="N503" s="17">
        <f t="shared" si="168"/>
        <v>26.891169257774536</v>
      </c>
      <c r="O503" s="32">
        <f t="shared" si="169"/>
        <v>0.51170565477601881</v>
      </c>
      <c r="P503" s="7">
        <f t="shared" si="160"/>
        <v>-1.0056407191169543</v>
      </c>
      <c r="Q503" t="s">
        <v>4645</v>
      </c>
      <c r="R503" s="17">
        <f t="shared" si="170"/>
        <v>27.459863240567792</v>
      </c>
      <c r="S503" s="32">
        <f t="shared" si="171"/>
        <v>0.3644467479539456</v>
      </c>
      <c r="T503" s="7">
        <f t="shared" si="161"/>
        <v>-0.71623693479147665</v>
      </c>
      <c r="U503" t="s">
        <v>6693</v>
      </c>
      <c r="V503" s="17">
        <f t="shared" si="172"/>
        <v>24.512816902220006</v>
      </c>
      <c r="W503" s="32">
        <f t="shared" si="173"/>
        <v>0.2012623919529431</v>
      </c>
      <c r="X503" s="7">
        <f t="shared" si="162"/>
        <v>-0.39553531348671239</v>
      </c>
      <c r="Y503" t="s">
        <v>8741</v>
      </c>
      <c r="Z503" s="17">
        <f t="shared" si="174"/>
        <v>20.203989829634423</v>
      </c>
      <c r="AA503" s="32">
        <f t="shared" si="175"/>
        <v>24.766959807549188</v>
      </c>
      <c r="AB503"/>
      <c r="AD503" s="17">
        <f t="shared" si="176"/>
        <v>2.4072265625021894</v>
      </c>
      <c r="AE503" s="38"/>
    </row>
    <row r="504" spans="1:31" x14ac:dyDescent="0.25">
      <c r="A504" s="47">
        <v>3095.3999999999551</v>
      </c>
      <c r="B504" s="14">
        <v>41.395699999999998</v>
      </c>
      <c r="C504" s="6">
        <f t="shared" si="163"/>
        <v>0.59787814941406481</v>
      </c>
      <c r="D504" s="16">
        <f t="shared" si="177"/>
        <v>49.399999999955071</v>
      </c>
      <c r="E504" s="17">
        <f t="shared" si="178"/>
        <v>495</v>
      </c>
      <c r="F504" s="17">
        <f t="shared" si="164"/>
        <v>494</v>
      </c>
      <c r="G504" s="17">
        <f t="shared" si="179"/>
        <v>2.4121093750021938</v>
      </c>
      <c r="H504" t="s">
        <v>550</v>
      </c>
      <c r="I504" s="19">
        <f t="shared" si="165"/>
        <v>17.801380267287911</v>
      </c>
      <c r="J504" s="19">
        <f t="shared" si="166"/>
        <v>0.41457489878504805</v>
      </c>
      <c r="K504" s="35">
        <f t="shared" si="167"/>
        <v>0.47240237782515498</v>
      </c>
      <c r="L504" s="7">
        <f t="shared" si="159"/>
        <v>0.28243905943290748</v>
      </c>
      <c r="M504" t="s">
        <v>2598</v>
      </c>
      <c r="N504" s="17">
        <f t="shared" si="168"/>
        <v>10.387890999811665</v>
      </c>
      <c r="O504" s="32">
        <f t="shared" si="169"/>
        <v>0.51311966739840909</v>
      </c>
      <c r="P504" s="7">
        <f t="shared" si="160"/>
        <v>0.30678303717212124</v>
      </c>
      <c r="Q504" t="s">
        <v>4646</v>
      </c>
      <c r="R504" s="17">
        <f t="shared" si="170"/>
        <v>10.90486993686752</v>
      </c>
      <c r="S504" s="32">
        <f t="shared" si="171"/>
        <v>0.36591932089218526</v>
      </c>
      <c r="T504" s="7">
        <f t="shared" si="161"/>
        <v>0.21877516640987107</v>
      </c>
      <c r="U504" t="s">
        <v>6694</v>
      </c>
      <c r="V504" s="17">
        <f t="shared" si="172"/>
        <v>8.4622169640947504</v>
      </c>
      <c r="W504" s="32">
        <f t="shared" si="173"/>
        <v>0.20256929021473849</v>
      </c>
      <c r="X504" s="7">
        <f t="shared" si="162"/>
        <v>0.12111175236170847</v>
      </c>
      <c r="Y504" t="s">
        <v>8742</v>
      </c>
      <c r="Z504" s="17">
        <f t="shared" si="174"/>
        <v>5.5495614494111853</v>
      </c>
      <c r="AA504" s="32">
        <f t="shared" si="175"/>
        <v>8.8261348375462809</v>
      </c>
      <c r="AB504"/>
      <c r="AD504" s="17">
        <f t="shared" si="176"/>
        <v>2.4121093750021938</v>
      </c>
      <c r="AE504" s="38"/>
    </row>
    <row r="505" spans="1:31" x14ac:dyDescent="0.25">
      <c r="A505" s="47">
        <v>3095.499999999955</v>
      </c>
      <c r="B505" s="14">
        <v>42.92133333333333</v>
      </c>
      <c r="C505" s="6">
        <f t="shared" si="163"/>
        <v>2.1235114827473964</v>
      </c>
      <c r="D505" s="16">
        <f t="shared" si="177"/>
        <v>49.49999999995498</v>
      </c>
      <c r="E505" s="17">
        <f t="shared" si="178"/>
        <v>496</v>
      </c>
      <c r="F505" s="17">
        <f t="shared" si="164"/>
        <v>495</v>
      </c>
      <c r="G505" s="17">
        <f t="shared" si="179"/>
        <v>2.4169921875021982</v>
      </c>
      <c r="H505" t="s">
        <v>551</v>
      </c>
      <c r="I505" s="19">
        <f t="shared" si="165"/>
        <v>27.026141138911122</v>
      </c>
      <c r="J505" s="19">
        <f t="shared" si="166"/>
        <v>0.41373737373699743</v>
      </c>
      <c r="K505" s="35">
        <f t="shared" si="167"/>
        <v>0.47393414765985825</v>
      </c>
      <c r="L505" s="7">
        <f t="shared" si="159"/>
        <v>1.0064046046218091</v>
      </c>
      <c r="M505" t="s">
        <v>2599</v>
      </c>
      <c r="N505" s="17">
        <f t="shared" si="168"/>
        <v>25.263815065057084</v>
      </c>
      <c r="O505" s="32">
        <f t="shared" si="169"/>
        <v>0.51453391985139385</v>
      </c>
      <c r="P505" s="7">
        <f t="shared" si="160"/>
        <v>1.0926186870674635</v>
      </c>
      <c r="Q505" t="s">
        <v>4647</v>
      </c>
      <c r="R505" s="17">
        <f t="shared" si="170"/>
        <v>25.374752010966404</v>
      </c>
      <c r="S505" s="32">
        <f t="shared" si="171"/>
        <v>0.36739427462104113</v>
      </c>
      <c r="T505" s="7">
        <f t="shared" si="161"/>
        <v>0.78016596085343115</v>
      </c>
      <c r="U505" t="s">
        <v>6695</v>
      </c>
      <c r="V505" s="17">
        <f t="shared" si="172"/>
        <v>21.921327318412786</v>
      </c>
      <c r="W505" s="32">
        <f t="shared" si="173"/>
        <v>0.20388140551602549</v>
      </c>
      <c r="X505" s="7">
        <f t="shared" si="162"/>
        <v>0.43294450573195847</v>
      </c>
      <c r="Y505" t="s">
        <v>8743</v>
      </c>
      <c r="Z505" s="17">
        <f t="shared" si="174"/>
        <v>17.505584518991004</v>
      </c>
      <c r="AA505" s="32">
        <f t="shared" si="175"/>
        <v>22.516369728356821</v>
      </c>
      <c r="AB505"/>
      <c r="AD505" s="17">
        <f t="shared" si="176"/>
        <v>2.4169921875021982</v>
      </c>
      <c r="AE505" s="38"/>
    </row>
    <row r="506" spans="1:31" x14ac:dyDescent="0.25">
      <c r="A506" s="47">
        <v>3095.5999999999549</v>
      </c>
      <c r="B506" s="14">
        <v>44.446966666666661</v>
      </c>
      <c r="C506" s="6">
        <f t="shared" si="163"/>
        <v>3.649144816080728</v>
      </c>
      <c r="D506" s="16">
        <f t="shared" si="177"/>
        <v>49.599999999954889</v>
      </c>
      <c r="E506" s="17">
        <f t="shared" si="178"/>
        <v>497</v>
      </c>
      <c r="F506" s="17">
        <f t="shared" si="164"/>
        <v>496</v>
      </c>
      <c r="G506" s="17">
        <f t="shared" si="179"/>
        <v>2.4218750000022027</v>
      </c>
      <c r="H506" t="s">
        <v>552</v>
      </c>
      <c r="I506" s="19">
        <f t="shared" si="165"/>
        <v>65.387745312798486</v>
      </c>
      <c r="J506" s="19">
        <f t="shared" si="166"/>
        <v>0.41290322580607608</v>
      </c>
      <c r="K506" s="35">
        <f t="shared" si="167"/>
        <v>0.47546616283629106</v>
      </c>
      <c r="L506" s="7">
        <f t="shared" si="159"/>
        <v>1.7350448833358469</v>
      </c>
      <c r="M506" t="s">
        <v>2600</v>
      </c>
      <c r="N506" s="17">
        <f t="shared" si="168"/>
        <v>38.234534613658525</v>
      </c>
      <c r="O506" s="32">
        <f t="shared" si="169"/>
        <v>0.51594839882349075</v>
      </c>
      <c r="P506" s="7">
        <f t="shared" si="160"/>
        <v>1.8827704249318933</v>
      </c>
      <c r="Q506" t="s">
        <v>4648</v>
      </c>
      <c r="R506" s="17">
        <f t="shared" si="170"/>
        <v>40.040989638607293</v>
      </c>
      <c r="S506" s="32">
        <f t="shared" si="171"/>
        <v>0.36887159631183281</v>
      </c>
      <c r="T506" s="7">
        <f t="shared" si="161"/>
        <v>1.3460658734807476</v>
      </c>
      <c r="U506" t="s">
        <v>6696</v>
      </c>
      <c r="V506" s="17">
        <f t="shared" si="172"/>
        <v>34.117895919799594</v>
      </c>
      <c r="W506" s="32">
        <f t="shared" si="173"/>
        <v>0.20519873532236771</v>
      </c>
      <c r="X506" s="7">
        <f t="shared" si="162"/>
        <v>0.74879990126793949</v>
      </c>
      <c r="Y506" t="s">
        <v>8744</v>
      </c>
      <c r="Z506" s="17">
        <f t="shared" si="174"/>
        <v>27.869014210146627</v>
      </c>
      <c r="AA506" s="32">
        <f t="shared" si="175"/>
        <v>35.065608595553009</v>
      </c>
      <c r="AB506"/>
      <c r="AD506" s="17">
        <f t="shared" si="176"/>
        <v>2.4218750000022027</v>
      </c>
      <c r="AE506" s="38"/>
    </row>
    <row r="507" spans="1:31" x14ac:dyDescent="0.25">
      <c r="A507" s="47">
        <v>3095.6999999999548</v>
      </c>
      <c r="B507" s="14">
        <v>45.9726</v>
      </c>
      <c r="C507" s="6">
        <f t="shared" si="163"/>
        <v>5.1747781494140668</v>
      </c>
      <c r="D507" s="16">
        <f t="shared" si="177"/>
        <v>49.699999999954798</v>
      </c>
      <c r="E507" s="17">
        <f t="shared" si="178"/>
        <v>498</v>
      </c>
      <c r="F507" s="17">
        <f t="shared" si="164"/>
        <v>497</v>
      </c>
      <c r="G507" s="17">
        <f t="shared" si="179"/>
        <v>2.4267578125022071</v>
      </c>
      <c r="H507" t="s">
        <v>553</v>
      </c>
      <c r="I507" s="19">
        <f t="shared" si="165"/>
        <v>68.549448246024554</v>
      </c>
      <c r="J507" s="19">
        <f t="shared" si="166"/>
        <v>0.41207243460727111</v>
      </c>
      <c r="K507" s="35">
        <f t="shared" si="167"/>
        <v>0.47699840893454271</v>
      </c>
      <c r="L507" s="7">
        <f t="shared" si="159"/>
        <v>2.4683609438597474</v>
      </c>
      <c r="M507" t="s">
        <v>2601</v>
      </c>
      <c r="N507" s="17">
        <f t="shared" si="168"/>
        <v>18.517158803243138</v>
      </c>
      <c r="O507" s="32">
        <f t="shared" si="169"/>
        <v>0.51736309100108457</v>
      </c>
      <c r="P507" s="7">
        <f t="shared" si="160"/>
        <v>2.6772392186257337</v>
      </c>
      <c r="Q507" t="s">
        <v>4649</v>
      </c>
      <c r="R507" s="17">
        <f t="shared" si="170"/>
        <v>20.106627053337036</v>
      </c>
      <c r="S507" s="32">
        <f t="shared" si="171"/>
        <v>0.37035127305356624</v>
      </c>
      <c r="T507" s="7">
        <f t="shared" si="161"/>
        <v>1.9164856754052773</v>
      </c>
      <c r="U507" t="s">
        <v>6697</v>
      </c>
      <c r="V507" s="17">
        <f t="shared" si="172"/>
        <v>19.743830085228463</v>
      </c>
      <c r="W507" s="32">
        <f t="shared" si="173"/>
        <v>0.20652127691639338</v>
      </c>
      <c r="X507" s="7">
        <f t="shared" si="162"/>
        <v>1.0687017911760441</v>
      </c>
      <c r="Y507" t="s">
        <v>8745</v>
      </c>
      <c r="Z507" s="17">
        <f t="shared" si="174"/>
        <v>22.81285740673038</v>
      </c>
      <c r="AA507" s="32">
        <f t="shared" si="175"/>
        <v>20.295118337134753</v>
      </c>
      <c r="AB507"/>
      <c r="AD507" s="17">
        <f t="shared" si="176"/>
        <v>2.4267578125022071</v>
      </c>
      <c r="AE507" s="38"/>
    </row>
    <row r="508" spans="1:31" x14ac:dyDescent="0.25">
      <c r="A508" s="47">
        <v>3095.7999999999547</v>
      </c>
      <c r="B508" s="14">
        <v>47.528800000000004</v>
      </c>
      <c r="C508" s="6">
        <f t="shared" si="163"/>
        <v>6.7309781494140708</v>
      </c>
      <c r="D508" s="16">
        <f t="shared" si="177"/>
        <v>49.799999999954707</v>
      </c>
      <c r="E508" s="17">
        <f t="shared" si="178"/>
        <v>499</v>
      </c>
      <c r="F508" s="17">
        <f t="shared" si="164"/>
        <v>498</v>
      </c>
      <c r="G508" s="17">
        <f t="shared" si="179"/>
        <v>2.4316406250022116</v>
      </c>
      <c r="H508" t="s">
        <v>554</v>
      </c>
      <c r="I508" s="19">
        <f t="shared" si="165"/>
        <v>91.353315020657078</v>
      </c>
      <c r="J508" s="19">
        <f t="shared" si="166"/>
        <v>0.4112449799193047</v>
      </c>
      <c r="K508" s="35">
        <f t="shared" si="167"/>
        <v>0.47853087153252954</v>
      </c>
      <c r="L508" s="7">
        <f t="shared" si="159"/>
        <v>3.2209808401055282</v>
      </c>
      <c r="M508" t="s">
        <v>2602</v>
      </c>
      <c r="N508" s="17">
        <f t="shared" si="168"/>
        <v>33.326494412025191</v>
      </c>
      <c r="O508" s="32">
        <f t="shared" si="169"/>
        <v>0.51877798306855383</v>
      </c>
      <c r="P508" s="7">
        <f t="shared" si="160"/>
        <v>3.4918832684315384</v>
      </c>
      <c r="Q508" t="s">
        <v>4650</v>
      </c>
      <c r="R508" s="17">
        <f t="shared" si="170"/>
        <v>36.629238103083466</v>
      </c>
      <c r="S508" s="32">
        <f t="shared" si="171"/>
        <v>0.37183329185301939</v>
      </c>
      <c r="T508" s="7">
        <f t="shared" si="161"/>
        <v>2.5028017626873784</v>
      </c>
      <c r="U508" t="s">
        <v>6698</v>
      </c>
      <c r="V508" s="17">
        <f t="shared" si="172"/>
        <v>31.48650173261484</v>
      </c>
      <c r="W508" s="32">
        <f t="shared" si="173"/>
        <v>0.20784902739711439</v>
      </c>
      <c r="X508" s="7">
        <f t="shared" si="162"/>
        <v>1.3990272617869435</v>
      </c>
      <c r="Y508" t="s">
        <v>8746</v>
      </c>
      <c r="Z508" s="17">
        <f t="shared" si="174"/>
        <v>29.183889025071668</v>
      </c>
      <c r="AA508" s="32">
        <f t="shared" si="175"/>
        <v>32.656530818198789</v>
      </c>
      <c r="AB508"/>
      <c r="AD508" s="17">
        <f t="shared" si="176"/>
        <v>2.4316406250022116</v>
      </c>
      <c r="AE508" s="38"/>
    </row>
    <row r="509" spans="1:31" x14ac:dyDescent="0.25">
      <c r="A509" s="47">
        <v>3095.8999999999546</v>
      </c>
      <c r="B509" s="14">
        <v>49.085000000000001</v>
      </c>
      <c r="C509" s="6">
        <f t="shared" si="163"/>
        <v>8.2871781494140677</v>
      </c>
      <c r="D509" s="16">
        <f t="shared" si="177"/>
        <v>49.899999999954616</v>
      </c>
      <c r="E509" s="17">
        <f t="shared" si="178"/>
        <v>500</v>
      </c>
      <c r="F509" s="17">
        <f t="shared" si="164"/>
        <v>499</v>
      </c>
      <c r="G509" s="17">
        <f t="shared" si="179"/>
        <v>2.436523437502216</v>
      </c>
      <c r="H509" t="s">
        <v>555</v>
      </c>
      <c r="I509" s="19">
        <f t="shared" si="165"/>
        <v>79.793288803704655</v>
      </c>
      <c r="J509" s="19">
        <f t="shared" si="166"/>
        <v>0.41042084168299348</v>
      </c>
      <c r="K509" s="35">
        <f t="shared" si="167"/>
        <v>0.48006353620613007</v>
      </c>
      <c r="L509" s="7">
        <f t="shared" si="159"/>
        <v>3.9783720475778903</v>
      </c>
      <c r="M509" t="s">
        <v>2603</v>
      </c>
      <c r="N509" s="17">
        <f t="shared" si="168"/>
        <v>45.189578674213017</v>
      </c>
      <c r="O509" s="32">
        <f t="shared" si="169"/>
        <v>0.52019306170839574</v>
      </c>
      <c r="P509" s="7">
        <f t="shared" si="160"/>
        <v>4.3109325744666211</v>
      </c>
      <c r="Q509" t="s">
        <v>4651</v>
      </c>
      <c r="R509" s="17">
        <f t="shared" si="170"/>
        <v>46.939515482555649</v>
      </c>
      <c r="S509" s="32">
        <f t="shared" si="171"/>
        <v>0.37331763963482867</v>
      </c>
      <c r="T509" s="7">
        <f t="shared" si="161"/>
        <v>3.0937497859725873</v>
      </c>
      <c r="U509" t="s">
        <v>6699</v>
      </c>
      <c r="V509" s="17">
        <f t="shared" si="172"/>
        <v>41.40776251560338</v>
      </c>
      <c r="W509" s="32">
        <f t="shared" si="173"/>
        <v>0.20918198367925003</v>
      </c>
      <c r="X509" s="7">
        <f t="shared" si="162"/>
        <v>1.733528364397771</v>
      </c>
      <c r="Y509" t="s">
        <v>8747</v>
      </c>
      <c r="Z509" s="17">
        <f t="shared" si="174"/>
        <v>35.961128534015508</v>
      </c>
      <c r="AA509" s="32">
        <f t="shared" si="175"/>
        <v>42.374496301596892</v>
      </c>
      <c r="AB509"/>
      <c r="AD509" s="17">
        <f t="shared" si="176"/>
        <v>2.436523437502216</v>
      </c>
      <c r="AE509" s="38"/>
    </row>
    <row r="510" spans="1:31" x14ac:dyDescent="0.25">
      <c r="A510" s="47">
        <v>3095.9999999999545</v>
      </c>
      <c r="B510" s="14">
        <v>49.878266666666669</v>
      </c>
      <c r="C510" s="6">
        <f t="shared" si="163"/>
        <v>9.0804448160807354</v>
      </c>
      <c r="D510" s="16">
        <f t="shared" si="177"/>
        <v>49.999999999954525</v>
      </c>
      <c r="E510" s="17">
        <f t="shared" si="178"/>
        <v>501</v>
      </c>
      <c r="F510" s="17">
        <f t="shared" si="164"/>
        <v>500</v>
      </c>
      <c r="G510" s="17">
        <f t="shared" si="179"/>
        <v>2.4414062500022204</v>
      </c>
      <c r="H510" t="s">
        <v>556</v>
      </c>
      <c r="I510" s="19">
        <f t="shared" si="165"/>
        <v>10.189212102986181</v>
      </c>
      <c r="J510" s="19">
        <f t="shared" si="166"/>
        <v>0.40959999999962748</v>
      </c>
      <c r="K510" s="35">
        <f t="shared" si="167"/>
        <v>0.48159638852932052</v>
      </c>
      <c r="L510" s="7">
        <f t="shared" si="159"/>
        <v>4.3731094296642725</v>
      </c>
      <c r="M510" t="s">
        <v>2604</v>
      </c>
      <c r="N510" s="17">
        <f t="shared" si="168"/>
        <v>24.978871651023383</v>
      </c>
      <c r="O510" s="32">
        <f t="shared" si="169"/>
        <v>0.52160831360135096</v>
      </c>
      <c r="P510" s="7">
        <f t="shared" si="160"/>
        <v>4.7364355072660018</v>
      </c>
      <c r="Q510" t="s">
        <v>4652</v>
      </c>
      <c r="R510" s="17">
        <f t="shared" si="170"/>
        <v>23.617493615126779</v>
      </c>
      <c r="S510" s="32">
        <f t="shared" si="171"/>
        <v>0.37480430324157826</v>
      </c>
      <c r="T510" s="7">
        <f t="shared" si="161"/>
        <v>3.4033897924147412</v>
      </c>
      <c r="U510" t="s">
        <v>6700</v>
      </c>
      <c r="V510" s="17">
        <f t="shared" si="172"/>
        <v>26.906231197381974</v>
      </c>
      <c r="W510" s="32">
        <f t="shared" si="173"/>
        <v>0.21052014249255757</v>
      </c>
      <c r="X510" s="7">
        <f t="shared" si="162"/>
        <v>1.911616536577122</v>
      </c>
      <c r="Y510" t="s">
        <v>8748</v>
      </c>
      <c r="Z510" s="17">
        <f t="shared" si="174"/>
        <v>29.266026107470985</v>
      </c>
      <c r="AA510" s="32">
        <f t="shared" si="175"/>
        <v>26.19215564275078</v>
      </c>
      <c r="AB510"/>
      <c r="AD510" s="17">
        <f t="shared" si="176"/>
        <v>2.4414062500022204</v>
      </c>
      <c r="AE510" s="38"/>
    </row>
    <row r="511" spans="1:31" x14ac:dyDescent="0.25">
      <c r="A511" s="47">
        <v>3096.0999999999544</v>
      </c>
      <c r="B511" s="14">
        <v>50.671533333333336</v>
      </c>
      <c r="C511" s="6">
        <f t="shared" si="163"/>
        <v>9.8737114827474031</v>
      </c>
      <c r="D511" s="16">
        <f t="shared" si="177"/>
        <v>50.099999999954434</v>
      </c>
      <c r="E511" s="17">
        <f t="shared" si="178"/>
        <v>502</v>
      </c>
      <c r="F511" s="17">
        <f t="shared" si="164"/>
        <v>501</v>
      </c>
      <c r="G511" s="17">
        <f t="shared" si="179"/>
        <v>2.4462890625022249</v>
      </c>
      <c r="H511" t="s">
        <v>557</v>
      </c>
      <c r="I511" s="19">
        <f t="shared" si="165"/>
        <v>57.121731043396018</v>
      </c>
      <c r="J511" s="19">
        <f t="shared" si="166"/>
        <v>0.40878243512936874</v>
      </c>
      <c r="K511" s="35">
        <f t="shared" si="167"/>
        <v>0.48312941407431131</v>
      </c>
      <c r="L511" s="7">
        <f t="shared" si="159"/>
        <v>4.7702804433985522</v>
      </c>
      <c r="M511" t="s">
        <v>2605</v>
      </c>
      <c r="N511" s="17">
        <f t="shared" si="168"/>
        <v>29.052028347173735</v>
      </c>
      <c r="O511" s="32">
        <f t="shared" si="169"/>
        <v>0.52302372542653008</v>
      </c>
      <c r="P511" s="7">
        <f t="shared" si="160"/>
        <v>5.1641853634932549</v>
      </c>
      <c r="Q511" t="s">
        <v>4653</v>
      </c>
      <c r="R511" s="17">
        <f t="shared" si="170"/>
        <v>30.876541055789115</v>
      </c>
      <c r="S511" s="32">
        <f t="shared" si="171"/>
        <v>0.37629326943389529</v>
      </c>
      <c r="T511" s="7">
        <f t="shared" si="161"/>
        <v>3.7154111752900145</v>
      </c>
      <c r="U511" t="s">
        <v>6701</v>
      </c>
      <c r="V511" s="17">
        <f t="shared" si="172"/>
        <v>26.31870654647625</v>
      </c>
      <c r="W511" s="32">
        <f t="shared" si="173"/>
        <v>0.21186350038116997</v>
      </c>
      <c r="X511" s="7">
        <f t="shared" si="162"/>
        <v>2.0918790764886168</v>
      </c>
      <c r="Y511" t="s">
        <v>8749</v>
      </c>
      <c r="Z511" s="17">
        <f t="shared" si="174"/>
        <v>22.902354242712423</v>
      </c>
      <c r="AA511" s="32">
        <f t="shared" si="175"/>
        <v>27.28740754803788</v>
      </c>
      <c r="AB511"/>
      <c r="AD511" s="17">
        <f t="shared" si="176"/>
        <v>2.4462890625022249</v>
      </c>
      <c r="AE511" s="38"/>
    </row>
    <row r="512" spans="1:31" x14ac:dyDescent="0.25">
      <c r="A512" s="47">
        <v>3096.1999999999543</v>
      </c>
      <c r="B512" s="14">
        <v>51.464799999999997</v>
      </c>
      <c r="C512" s="6">
        <f t="shared" si="163"/>
        <v>10.666978149414064</v>
      </c>
      <c r="D512" s="16">
        <f t="shared" si="177"/>
        <v>50.199999999954343</v>
      </c>
      <c r="E512" s="17">
        <f t="shared" si="178"/>
        <v>503</v>
      </c>
      <c r="F512" s="17">
        <f t="shared" si="164"/>
        <v>502</v>
      </c>
      <c r="G512" s="17">
        <f t="shared" si="179"/>
        <v>2.4511718750022293</v>
      </c>
      <c r="H512" t="s">
        <v>558</v>
      </c>
      <c r="I512" s="19">
        <f t="shared" si="165"/>
        <v>50.367439210814304</v>
      </c>
      <c r="J512" s="19">
        <f t="shared" si="166"/>
        <v>0.40796812748966882</v>
      </c>
      <c r="K512" s="35">
        <f t="shared" si="167"/>
        <v>0.48466259841168169</v>
      </c>
      <c r="L512" s="7">
        <f t="shared" si="159"/>
        <v>5.1698853470956516</v>
      </c>
      <c r="M512" t="s">
        <v>2606</v>
      </c>
      <c r="N512" s="17">
        <f t="shared" si="168"/>
        <v>14.353503077607805</v>
      </c>
      <c r="O512" s="32">
        <f t="shared" si="169"/>
        <v>0.52443928386153749</v>
      </c>
      <c r="P512" s="7">
        <f t="shared" si="160"/>
        <v>5.5941823816453802</v>
      </c>
      <c r="Q512" t="s">
        <v>4654</v>
      </c>
      <c r="R512" s="17">
        <f t="shared" si="170"/>
        <v>16.591791275158254</v>
      </c>
      <c r="S512" s="32">
        <f t="shared" si="171"/>
        <v>0.37778452489054365</v>
      </c>
      <c r="T512" s="7">
        <f t="shared" si="161"/>
        <v>4.029819272194203</v>
      </c>
      <c r="U512" t="s">
        <v>6702</v>
      </c>
      <c r="V512" s="17">
        <f t="shared" si="172"/>
        <v>12.843347299897255</v>
      </c>
      <c r="W512" s="32">
        <f t="shared" si="173"/>
        <v>0.21321205370293858</v>
      </c>
      <c r="X512" s="7">
        <f t="shared" si="162"/>
        <v>2.2743283180409439</v>
      </c>
      <c r="Y512" t="s">
        <v>8750</v>
      </c>
      <c r="Z512" s="17">
        <f t="shared" si="174"/>
        <v>12.085788800531441</v>
      </c>
      <c r="AA512" s="32">
        <f t="shared" si="175"/>
        <v>13.968607613298689</v>
      </c>
      <c r="AB512"/>
      <c r="AD512" s="17">
        <f t="shared" si="176"/>
        <v>2.4511718750022293</v>
      </c>
      <c r="AE512" s="38"/>
    </row>
    <row r="513" spans="1:31" x14ac:dyDescent="0.25">
      <c r="A513" s="47">
        <v>3096.2999999999543</v>
      </c>
      <c r="B513" s="14">
        <v>49.023466666666664</v>
      </c>
      <c r="C513" s="6">
        <f t="shared" si="163"/>
        <v>8.2256448160807309</v>
      </c>
      <c r="D513" s="16">
        <f t="shared" si="177"/>
        <v>50.299999999954252</v>
      </c>
      <c r="E513" s="17">
        <f t="shared" si="178"/>
        <v>504</v>
      </c>
      <c r="F513" s="17">
        <f t="shared" si="164"/>
        <v>503</v>
      </c>
      <c r="G513" s="17">
        <f t="shared" si="179"/>
        <v>2.4560546875022338</v>
      </c>
      <c r="H513" t="s">
        <v>559</v>
      </c>
      <c r="I513" s="19">
        <f t="shared" si="165"/>
        <v>38.301876221641962</v>
      </c>
      <c r="J513" s="19">
        <f t="shared" si="166"/>
        <v>0.40715705765370525</v>
      </c>
      <c r="K513" s="35">
        <f t="shared" si="167"/>
        <v>0.48619592711051707</v>
      </c>
      <c r="L513" s="7">
        <f t="shared" si="159"/>
        <v>3.9992750074361898</v>
      </c>
      <c r="M513" t="s">
        <v>2607</v>
      </c>
      <c r="N513" s="17">
        <f t="shared" si="168"/>
        <v>9.5698078770395707</v>
      </c>
      <c r="O513" s="32">
        <f t="shared" si="169"/>
        <v>0.52585497558259819</v>
      </c>
      <c r="P513" s="7">
        <f t="shared" si="160"/>
        <v>4.3254962539112585</v>
      </c>
      <c r="Q513" t="s">
        <v>4655</v>
      </c>
      <c r="R513" s="17">
        <f t="shared" si="170"/>
        <v>11.476096355066904</v>
      </c>
      <c r="S513" s="32">
        <f t="shared" si="171"/>
        <v>0.37927805620852539</v>
      </c>
      <c r="T513" s="7">
        <f t="shared" si="161"/>
        <v>3.1198065769048329</v>
      </c>
      <c r="U513" t="s">
        <v>6703</v>
      </c>
      <c r="V513" s="17">
        <f t="shared" si="172"/>
        <v>7.6939911541108827</v>
      </c>
      <c r="W513" s="32">
        <f t="shared" si="173"/>
        <v>0.21456579862878453</v>
      </c>
      <c r="X513" s="7">
        <f t="shared" si="162"/>
        <v>1.7649420491990835</v>
      </c>
      <c r="Y513" t="s">
        <v>8751</v>
      </c>
      <c r="Z513" s="17">
        <f t="shared" si="174"/>
        <v>6.644885971760635</v>
      </c>
      <c r="AA513" s="32">
        <f t="shared" si="175"/>
        <v>8.8461953394944981</v>
      </c>
      <c r="AB513"/>
      <c r="AD513" s="17">
        <f t="shared" si="176"/>
        <v>2.4560546875022338</v>
      </c>
      <c r="AE513" s="38"/>
    </row>
    <row r="514" spans="1:31" x14ac:dyDescent="0.25">
      <c r="A514" s="47">
        <v>3096.3999999999542</v>
      </c>
      <c r="B514" s="14">
        <v>46.582133333333331</v>
      </c>
      <c r="C514" s="6">
        <f t="shared" si="163"/>
        <v>5.7843114827473983</v>
      </c>
      <c r="D514" s="16">
        <f t="shared" si="177"/>
        <v>50.399999999954161</v>
      </c>
      <c r="E514" s="17">
        <f t="shared" si="178"/>
        <v>505</v>
      </c>
      <c r="F514" s="17">
        <f t="shared" si="164"/>
        <v>504</v>
      </c>
      <c r="G514" s="17">
        <f t="shared" si="179"/>
        <v>2.4609375000022382</v>
      </c>
      <c r="H514" t="s">
        <v>560</v>
      </c>
      <c r="I514" s="19">
        <f t="shared" si="165"/>
        <v>46.366611253711611</v>
      </c>
      <c r="J514" s="19">
        <f t="shared" si="166"/>
        <v>0.40634920634883676</v>
      </c>
      <c r="K514" s="35">
        <f t="shared" si="167"/>
        <v>0.48772938573854385</v>
      </c>
      <c r="L514" s="7">
        <f t="shared" si="159"/>
        <v>2.8211786864007942</v>
      </c>
      <c r="M514" t="s">
        <v>2608</v>
      </c>
      <c r="N514" s="17">
        <f t="shared" si="168"/>
        <v>16.391924877429116</v>
      </c>
      <c r="O514" s="32">
        <f t="shared" si="169"/>
        <v>0.52727078726468279</v>
      </c>
      <c r="P514" s="7">
        <f t="shared" si="160"/>
        <v>3.0498984692923652</v>
      </c>
      <c r="Q514" t="s">
        <v>4656</v>
      </c>
      <c r="R514" s="17">
        <f t="shared" si="170"/>
        <v>18.687549681091852</v>
      </c>
      <c r="S514" s="32">
        <f t="shared" si="171"/>
        <v>0.38077384990318197</v>
      </c>
      <c r="T514" s="7">
        <f t="shared" si="161"/>
        <v>2.2025145523249097</v>
      </c>
      <c r="U514" t="s">
        <v>6704</v>
      </c>
      <c r="V514" s="17">
        <f t="shared" si="172"/>
        <v>12.679067532931981</v>
      </c>
      <c r="W514" s="32">
        <f t="shared" si="173"/>
        <v>0.21592473114205504</v>
      </c>
      <c r="X514" s="7">
        <f t="shared" si="162"/>
        <v>1.2489759017541338</v>
      </c>
      <c r="Y514" t="s">
        <v>8752</v>
      </c>
      <c r="Z514" s="17">
        <f t="shared" si="174"/>
        <v>6.9383936595006324</v>
      </c>
      <c r="AA514" s="32">
        <f t="shared" si="175"/>
        <v>13.674233937738396</v>
      </c>
      <c r="AB514"/>
      <c r="AD514" s="17">
        <f t="shared" si="176"/>
        <v>2.4609375000022382</v>
      </c>
      <c r="AE514" s="38"/>
    </row>
    <row r="515" spans="1:31" x14ac:dyDescent="0.25">
      <c r="A515" s="47">
        <v>3096.4999999999541</v>
      </c>
      <c r="B515" s="14">
        <v>44.140799999999999</v>
      </c>
      <c r="C515" s="6">
        <f t="shared" si="163"/>
        <v>3.3429781494140656</v>
      </c>
      <c r="D515" s="16">
        <f t="shared" si="177"/>
        <v>50.499999999954071</v>
      </c>
      <c r="E515" s="17">
        <f t="shared" si="178"/>
        <v>506</v>
      </c>
      <c r="F515" s="17">
        <f t="shared" si="164"/>
        <v>505</v>
      </c>
      <c r="G515" s="17">
        <f t="shared" si="179"/>
        <v>2.4658203125022427</v>
      </c>
      <c r="H515" t="s">
        <v>561</v>
      </c>
      <c r="I515" s="19">
        <f t="shared" si="165"/>
        <v>41.314698395021644</v>
      </c>
      <c r="J515" s="19">
        <f t="shared" si="166"/>
        <v>0.4055445544550767</v>
      </c>
      <c r="K515" s="35">
        <f t="shared" si="167"/>
        <v>0.4892629598622652</v>
      </c>
      <c r="L515" s="7">
        <f t="shared" si="159"/>
        <v>1.6355953841372035</v>
      </c>
      <c r="M515" t="s">
        <v>2609</v>
      </c>
      <c r="N515" s="17">
        <f t="shared" si="168"/>
        <v>9.0666375078674069</v>
      </c>
      <c r="O515" s="32">
        <f t="shared" si="169"/>
        <v>0.52868670558163222</v>
      </c>
      <c r="P515" s="7">
        <f t="shared" si="160"/>
        <v>1.7673881046451039</v>
      </c>
      <c r="Q515" t="s">
        <v>4657</v>
      </c>
      <c r="R515" s="17">
        <f t="shared" si="170"/>
        <v>11.2030644982563</v>
      </c>
      <c r="S515" s="32">
        <f t="shared" si="171"/>
        <v>0.38227189240829951</v>
      </c>
      <c r="T515" s="7">
        <f t="shared" si="161"/>
        <v>1.2779265834561098</v>
      </c>
      <c r="U515" t="s">
        <v>6705</v>
      </c>
      <c r="V515" s="17">
        <f t="shared" si="172"/>
        <v>8.1280596096907551</v>
      </c>
      <c r="W515" s="32">
        <f t="shared" si="173"/>
        <v>0.21728884703788667</v>
      </c>
      <c r="X515" s="7">
        <f t="shared" si="162"/>
        <v>0.72639186775903031</v>
      </c>
      <c r="Y515" t="s">
        <v>8753</v>
      </c>
      <c r="Z515" s="17">
        <f t="shared" si="174"/>
        <v>7.0945621699336021</v>
      </c>
      <c r="AA515" s="32">
        <f t="shared" si="175"/>
        <v>8.8730809464370157</v>
      </c>
      <c r="AB515"/>
      <c r="AD515" s="17">
        <f t="shared" si="176"/>
        <v>2.4658203125022427</v>
      </c>
      <c r="AE515" s="38"/>
    </row>
    <row r="516" spans="1:31" x14ac:dyDescent="0.25">
      <c r="A516" s="47">
        <v>3096.599999999954</v>
      </c>
      <c r="B516" s="14">
        <v>40.661966666666665</v>
      </c>
      <c r="C516" s="6">
        <f t="shared" si="163"/>
        <v>-0.13585518391926854</v>
      </c>
      <c r="D516" s="16">
        <f t="shared" si="177"/>
        <v>50.59999999995398</v>
      </c>
      <c r="E516" s="17">
        <f t="shared" si="178"/>
        <v>507</v>
      </c>
      <c r="F516" s="17">
        <f t="shared" si="164"/>
        <v>506</v>
      </c>
      <c r="G516" s="17">
        <f t="shared" si="179"/>
        <v>2.4707031250022471</v>
      </c>
      <c r="H516" t="s">
        <v>562</v>
      </c>
      <c r="I516" s="19">
        <f t="shared" si="165"/>
        <v>58.687751128696199</v>
      </c>
      <c r="J516" s="19">
        <f t="shared" si="166"/>
        <v>0.40474308300358447</v>
      </c>
      <c r="K516" s="35">
        <f t="shared" si="167"/>
        <v>0.49079663504709758</v>
      </c>
      <c r="L516" s="7">
        <f t="shared" si="159"/>
        <v>-6.6677267121281567E-2</v>
      </c>
      <c r="M516" t="s">
        <v>2610</v>
      </c>
      <c r="N516" s="17">
        <f t="shared" si="168"/>
        <v>27.663237600410472</v>
      </c>
      <c r="O516" s="32">
        <f t="shared" si="169"/>
        <v>0.53010271720628421</v>
      </c>
      <c r="P516" s="7">
        <f t="shared" si="160"/>
        <v>-7.2017202142163741E-2</v>
      </c>
      <c r="Q516" t="s">
        <v>4658</v>
      </c>
      <c r="R516" s="17">
        <f t="shared" si="170"/>
        <v>28.985658748049978</v>
      </c>
      <c r="S516" s="32">
        <f t="shared" si="171"/>
        <v>0.38377217007621789</v>
      </c>
      <c r="T516" s="7">
        <f t="shared" si="161"/>
        <v>-5.213743874880139E-2</v>
      </c>
      <c r="U516" t="s">
        <v>6706</v>
      </c>
      <c r="V516" s="17">
        <f t="shared" si="172"/>
        <v>25.13664706190076</v>
      </c>
      <c r="W516" s="32">
        <f t="shared" si="173"/>
        <v>0.21865814192257635</v>
      </c>
      <c r="X516" s="7">
        <f t="shared" si="162"/>
        <v>-2.9705842086337132E-2</v>
      </c>
      <c r="Y516" t="s">
        <v>8754</v>
      </c>
      <c r="Z516" s="17">
        <f t="shared" si="174"/>
        <v>21.203663165239988</v>
      </c>
      <c r="AA516" s="32">
        <f t="shared" si="175"/>
        <v>25.7473016439003</v>
      </c>
      <c r="AB516"/>
      <c r="AD516" s="17">
        <f t="shared" si="176"/>
        <v>2.4707031250022471</v>
      </c>
      <c r="AE516" s="38"/>
    </row>
    <row r="517" spans="1:31" x14ac:dyDescent="0.25">
      <c r="A517" s="47">
        <v>3096.6999999999539</v>
      </c>
      <c r="B517" s="14">
        <v>37.18313333333333</v>
      </c>
      <c r="C517" s="6">
        <f t="shared" si="163"/>
        <v>-3.6146885172526027</v>
      </c>
      <c r="D517" s="16">
        <f t="shared" si="177"/>
        <v>50.699999999953889</v>
      </c>
      <c r="E517" s="17">
        <f t="shared" si="178"/>
        <v>508</v>
      </c>
      <c r="F517" s="17">
        <f t="shared" si="164"/>
        <v>507</v>
      </c>
      <c r="G517" s="17">
        <f t="shared" si="179"/>
        <v>2.4755859375022515</v>
      </c>
      <c r="H517" t="s">
        <v>563</v>
      </c>
      <c r="I517" s="19">
        <f t="shared" si="165"/>
        <v>43.569672478769213</v>
      </c>
      <c r="J517" s="19">
        <f t="shared" si="166"/>
        <v>0.40394477317517502</v>
      </c>
      <c r="K517" s="35">
        <f t="shared" si="167"/>
        <v>0.4923303968575059</v>
      </c>
      <c r="L517" s="7">
        <f t="shared" si="159"/>
        <v>-1.7796210322152435</v>
      </c>
      <c r="M517" t="s">
        <v>2611</v>
      </c>
      <c r="N517" s="17">
        <f t="shared" si="168"/>
        <v>24.427043105585952</v>
      </c>
      <c r="O517" s="32">
        <f t="shared" si="169"/>
        <v>0.53151880881059799</v>
      </c>
      <c r="P517" s="7">
        <f t="shared" si="160"/>
        <v>-1.92127493491145</v>
      </c>
      <c r="Q517" t="s">
        <v>4659</v>
      </c>
      <c r="R517" s="17">
        <f t="shared" si="170"/>
        <v>24.075551987262617</v>
      </c>
      <c r="S517" s="32">
        <f t="shared" si="171"/>
        <v>0.38527466917794134</v>
      </c>
      <c r="T517" s="7">
        <f t="shared" si="161"/>
        <v>-1.3926479226657997</v>
      </c>
      <c r="U517" t="s">
        <v>6707</v>
      </c>
      <c r="V517" s="17">
        <f t="shared" si="172"/>
        <v>24.283881956511035</v>
      </c>
      <c r="W517" s="32">
        <f t="shared" si="173"/>
        <v>0.22003261121295786</v>
      </c>
      <c r="X517" s="7">
        <f t="shared" si="162"/>
        <v>-0.79534935317258504</v>
      </c>
      <c r="Y517" t="s">
        <v>8755</v>
      </c>
      <c r="Z517" s="17">
        <f t="shared" si="174"/>
        <v>24.234561966840836</v>
      </c>
      <c r="AA517" s="32">
        <f t="shared" si="175"/>
        <v>24.255259754050108</v>
      </c>
      <c r="AB517"/>
      <c r="AD517" s="17">
        <f t="shared" si="176"/>
        <v>2.4755859375022515</v>
      </c>
      <c r="AE517" s="38"/>
    </row>
    <row r="518" spans="1:31" x14ac:dyDescent="0.25">
      <c r="A518" s="47">
        <v>3096.7999999999538</v>
      </c>
      <c r="B518" s="14">
        <v>33.704300000000003</v>
      </c>
      <c r="C518" s="6">
        <f t="shared" si="163"/>
        <v>-7.0935218505859297</v>
      </c>
      <c r="D518" s="16">
        <f t="shared" si="177"/>
        <v>50.799999999953798</v>
      </c>
      <c r="E518" s="17">
        <f t="shared" si="178"/>
        <v>509</v>
      </c>
      <c r="F518" s="17">
        <f t="shared" si="164"/>
        <v>508</v>
      </c>
      <c r="G518" s="17">
        <f t="shared" si="179"/>
        <v>2.480468750002256</v>
      </c>
      <c r="H518" t="s">
        <v>564</v>
      </c>
      <c r="I518" s="19">
        <f t="shared" si="165"/>
        <v>43.400093294730219</v>
      </c>
      <c r="J518" s="19">
        <f t="shared" si="166"/>
        <v>0.40314960629884594</v>
      </c>
      <c r="K518" s="35">
        <f t="shared" si="167"/>
        <v>0.49386423085713993</v>
      </c>
      <c r="L518" s="7">
        <f t="shared" si="159"/>
        <v>-3.503236712807936</v>
      </c>
      <c r="M518" t="s">
        <v>2612</v>
      </c>
      <c r="N518" s="17">
        <f t="shared" si="168"/>
        <v>30.845761484124484</v>
      </c>
      <c r="O518" s="32">
        <f t="shared" si="169"/>
        <v>0.53293496706578014</v>
      </c>
      <c r="P518" s="7">
        <f t="shared" si="160"/>
        <v>-3.7803858338224043</v>
      </c>
      <c r="Q518" t="s">
        <v>4660</v>
      </c>
      <c r="R518" s="17">
        <f t="shared" si="170"/>
        <v>31.81928980280431</v>
      </c>
      <c r="S518" s="32">
        <f t="shared" si="171"/>
        <v>0.38677937590325356</v>
      </c>
      <c r="T518" s="7">
        <f t="shared" si="161"/>
        <v>-2.743627954325718</v>
      </c>
      <c r="U518" t="s">
        <v>6708</v>
      </c>
      <c r="V518" s="17">
        <f t="shared" si="172"/>
        <v>28.690865132656352</v>
      </c>
      <c r="W518" s="32">
        <f t="shared" si="173"/>
        <v>0.22141225013578628</v>
      </c>
      <c r="X518" s="7">
        <f t="shared" si="162"/>
        <v>-1.5705926343255974</v>
      </c>
      <c r="Y518" t="s">
        <v>8756</v>
      </c>
      <c r="Z518" s="17">
        <f t="shared" si="174"/>
        <v>25.331193833342006</v>
      </c>
      <c r="AA518" s="32">
        <f t="shared" si="175"/>
        <v>29.171777563231785</v>
      </c>
      <c r="AB518"/>
      <c r="AD518" s="17">
        <f t="shared" si="176"/>
        <v>2.480468750002256</v>
      </c>
      <c r="AE518" s="38"/>
    </row>
    <row r="519" spans="1:31" x14ac:dyDescent="0.25">
      <c r="A519" s="47">
        <v>3096.8999999999537</v>
      </c>
      <c r="B519" s="14">
        <v>32.971825000000003</v>
      </c>
      <c r="C519" s="6">
        <f t="shared" si="163"/>
        <v>-7.8259968505859305</v>
      </c>
      <c r="D519" s="16">
        <f t="shared" si="177"/>
        <v>50.899999999953707</v>
      </c>
      <c r="E519" s="17">
        <f t="shared" si="178"/>
        <v>510</v>
      </c>
      <c r="F519" s="17">
        <f t="shared" si="164"/>
        <v>509</v>
      </c>
      <c r="G519" s="17">
        <f t="shared" si="179"/>
        <v>2.4853515625022604</v>
      </c>
      <c r="H519" t="s">
        <v>565</v>
      </c>
      <c r="I519" s="19">
        <f t="shared" si="165"/>
        <v>68.669308840668961</v>
      </c>
      <c r="J519" s="19">
        <f t="shared" si="166"/>
        <v>0.40235756385032168</v>
      </c>
      <c r="K519" s="35">
        <f t="shared" si="167"/>
        <v>0.49539812260897015</v>
      </c>
      <c r="L519" s="7">
        <f t="shared" si="159"/>
        <v>-3.876984147323983</v>
      </c>
      <c r="M519" t="s">
        <v>2613</v>
      </c>
      <c r="N519" s="17">
        <f t="shared" si="168"/>
        <v>32.6083813022233</v>
      </c>
      <c r="O519" s="32">
        <f t="shared" si="169"/>
        <v>0.53435117864240989</v>
      </c>
      <c r="P519" s="7">
        <f t="shared" si="160"/>
        <v>-4.1818306411623798</v>
      </c>
      <c r="Q519" t="s">
        <v>4661</v>
      </c>
      <c r="R519" s="17">
        <f t="shared" si="170"/>
        <v>35.384557046337619</v>
      </c>
      <c r="S519" s="32">
        <f t="shared" si="171"/>
        <v>0.38828627636083513</v>
      </c>
      <c r="T519" s="7">
        <f t="shared" si="161"/>
        <v>-3.0387271759256338</v>
      </c>
      <c r="U519" t="s">
        <v>6709</v>
      </c>
      <c r="V519" s="17">
        <f t="shared" si="172"/>
        <v>29.302138463775147</v>
      </c>
      <c r="W519" s="32">
        <f t="shared" si="173"/>
        <v>0.22279705372712896</v>
      </c>
      <c r="X519" s="7">
        <f t="shared" si="162"/>
        <v>-1.7436090407883356</v>
      </c>
      <c r="Y519" t="s">
        <v>8757</v>
      </c>
      <c r="Z519" s="17">
        <f t="shared" si="174"/>
        <v>24.469688505695974</v>
      </c>
      <c r="AA519" s="32">
        <f t="shared" si="175"/>
        <v>30.441191329508008</v>
      </c>
      <c r="AB519"/>
      <c r="AD519" s="17">
        <f t="shared" si="176"/>
        <v>2.4853515625022604</v>
      </c>
      <c r="AE519" s="38"/>
    </row>
    <row r="520" spans="1:31" x14ac:dyDescent="0.25">
      <c r="A520" s="47">
        <v>3096.9999999999536</v>
      </c>
      <c r="B520" s="14">
        <v>32.239350000000002</v>
      </c>
      <c r="C520" s="6">
        <f t="shared" si="163"/>
        <v>-8.5584718505859314</v>
      </c>
      <c r="D520" s="16">
        <f t="shared" si="177"/>
        <v>50.999999999953616</v>
      </c>
      <c r="E520" s="17">
        <f t="shared" si="178"/>
        <v>511</v>
      </c>
      <c r="F520" s="17">
        <f t="shared" si="164"/>
        <v>510</v>
      </c>
      <c r="G520" s="17">
        <f t="shared" si="179"/>
        <v>2.4902343750022649</v>
      </c>
      <c r="H520" t="s">
        <v>566</v>
      </c>
      <c r="I520" s="19">
        <f t="shared" si="165"/>
        <v>53.40503968754016</v>
      </c>
      <c r="J520" s="19">
        <f t="shared" si="166"/>
        <v>0.40156862745061517</v>
      </c>
      <c r="K520" s="35">
        <f t="shared" si="167"/>
        <v>0.49693205767542276</v>
      </c>
      <c r="L520" s="7">
        <f t="shared" si="159"/>
        <v>-4.2529790272688501</v>
      </c>
      <c r="M520" t="s">
        <v>2614</v>
      </c>
      <c r="N520" s="17">
        <f t="shared" si="168"/>
        <v>9.5017210085454984</v>
      </c>
      <c r="O520" s="32">
        <f t="shared" si="169"/>
        <v>0.53576743021056428</v>
      </c>
      <c r="P520" s="7">
        <f t="shared" si="160"/>
        <v>-4.5853504699178771</v>
      </c>
      <c r="Q520" t="s">
        <v>4662</v>
      </c>
      <c r="R520" s="17">
        <f t="shared" si="170"/>
        <v>8.9231523492503477</v>
      </c>
      <c r="S520" s="32">
        <f t="shared" si="171"/>
        <v>0.3897953565783831</v>
      </c>
      <c r="T520" s="7">
        <f t="shared" si="161"/>
        <v>-3.3360525867651973</v>
      </c>
      <c r="U520" t="s">
        <v>6710</v>
      </c>
      <c r="V520" s="17">
        <f t="shared" si="172"/>
        <v>13.930950417353936</v>
      </c>
      <c r="W520" s="32">
        <f t="shared" si="173"/>
        <v>0.22418701683176265</v>
      </c>
      <c r="X520" s="7">
        <f t="shared" si="162"/>
        <v>-1.918698272821475</v>
      </c>
      <c r="Y520" t="s">
        <v>8758</v>
      </c>
      <c r="Z520" s="17">
        <f t="shared" si="174"/>
        <v>21.005495563856805</v>
      </c>
      <c r="AA520" s="32">
        <f t="shared" si="175"/>
        <v>13.340329834751646</v>
      </c>
      <c r="AB520"/>
      <c r="AD520" s="17">
        <f t="shared" si="176"/>
        <v>2.4902343750022649</v>
      </c>
      <c r="AE520" s="38"/>
    </row>
    <row r="521" spans="1:31" x14ac:dyDescent="0.25">
      <c r="A521" s="47">
        <v>3097.0999999999535</v>
      </c>
      <c r="B521" s="14">
        <v>31.506875000000001</v>
      </c>
      <c r="C521" s="6">
        <f t="shared" si="163"/>
        <v>-9.2909468505859323</v>
      </c>
      <c r="D521" s="16">
        <f t="shared" si="177"/>
        <v>51.099999999953525</v>
      </c>
      <c r="E521" s="17">
        <f t="shared" si="178"/>
        <v>512</v>
      </c>
      <c r="F521" s="17">
        <f t="shared" si="164"/>
        <v>511</v>
      </c>
      <c r="G521" s="17">
        <f t="shared" si="179"/>
        <v>2.4951171875022693</v>
      </c>
      <c r="H521" t="s">
        <v>567</v>
      </c>
      <c r="I521" s="19">
        <f t="shared" si="165"/>
        <v>59.837240265235451</v>
      </c>
      <c r="J521" s="19">
        <f t="shared" si="166"/>
        <v>0.40078277886460612</v>
      </c>
      <c r="K521" s="35">
        <f t="shared" si="167"/>
        <v>0.49846602161851694</v>
      </c>
      <c r="L521" s="7">
        <f t="shared" si="159"/>
        <v>-4.6312213136806593</v>
      </c>
      <c r="M521" t="s">
        <v>2615</v>
      </c>
      <c r="N521" s="17">
        <f t="shared" si="168"/>
        <v>34.376576755249296</v>
      </c>
      <c r="O521" s="32">
        <f t="shared" si="169"/>
        <v>0.53718370843994423</v>
      </c>
      <c r="P521" s="7">
        <f t="shared" si="160"/>
        <v>-4.9909452841161714</v>
      </c>
      <c r="Q521" t="s">
        <v>4663</v>
      </c>
      <c r="R521" s="17">
        <f t="shared" si="170"/>
        <v>34.399284777261954</v>
      </c>
      <c r="S521" s="32">
        <f t="shared" si="171"/>
        <v>0.39130660250273613</v>
      </c>
      <c r="T521" s="7">
        <f t="shared" si="161"/>
        <v>-3.6356088461362774</v>
      </c>
      <c r="U521" t="s">
        <v>6711</v>
      </c>
      <c r="V521" s="17">
        <f t="shared" si="172"/>
        <v>33.319829983995092</v>
      </c>
      <c r="W521" s="32">
        <f t="shared" si="173"/>
        <v>0.22558213410257985</v>
      </c>
      <c r="X521" s="7">
        <f t="shared" si="162"/>
        <v>-2.0958716183888177</v>
      </c>
      <c r="Y521" t="s">
        <v>8759</v>
      </c>
      <c r="Z521" s="17">
        <f t="shared" si="174"/>
        <v>31.762427398709619</v>
      </c>
      <c r="AA521" s="32">
        <f t="shared" si="175"/>
        <v>33.464529728803988</v>
      </c>
      <c r="AB521"/>
      <c r="AD521" s="17">
        <f t="shared" si="176"/>
        <v>2.4951171875022693</v>
      </c>
      <c r="AE521" s="38"/>
    </row>
    <row r="522" spans="1:31" x14ac:dyDescent="0.25">
      <c r="A522" s="47">
        <v>3097.1999999999534</v>
      </c>
      <c r="B522" s="14">
        <v>30.7744</v>
      </c>
      <c r="C522" s="6">
        <f t="shared" ref="C522:C585" si="180">B522-(AVERAGE($B$10:$B$4300))</f>
        <v>-10.023421850585933</v>
      </c>
      <c r="D522" s="16">
        <f t="shared" si="177"/>
        <v>51.199999999953434</v>
      </c>
      <c r="E522" s="17">
        <f t="shared" si="178"/>
        <v>513</v>
      </c>
      <c r="F522" s="17">
        <f t="shared" ref="F522:F585" si="181">E522-1</f>
        <v>512</v>
      </c>
      <c r="G522" s="17">
        <f t="shared" si="179"/>
        <v>2.5000000000022737</v>
      </c>
      <c r="H522" t="s">
        <v>568</v>
      </c>
      <c r="I522" s="19">
        <f t="shared" ref="I522:I585" si="182">(IMABS(H522))</f>
        <v>120.71097061916078</v>
      </c>
      <c r="J522" s="19">
        <f t="shared" ref="J522:J585" si="183">1/G522</f>
        <v>0.3999999999996362</v>
      </c>
      <c r="K522" s="35">
        <f t="shared" ref="K522:K585" si="184">0.5*(1-(COS((2*PI()*D522)/$B$5)))</f>
        <v>0.49999999999999994</v>
      </c>
      <c r="L522" s="7">
        <f t="shared" ref="L522:L585" si="185">K522*C522</f>
        <v>-5.0117109252929657</v>
      </c>
      <c r="M522" t="s">
        <v>2616</v>
      </c>
      <c r="N522" s="17">
        <f t="shared" ref="N522:N585" si="186">(IMABS(M522))</f>
        <v>51.647397960451173</v>
      </c>
      <c r="O522" s="32">
        <f t="shared" ref="O522:O585" si="187">0.5386-(0.46164*(COS((2*PI()*D522)/$B$5)))</f>
        <v>0.53859999999999997</v>
      </c>
      <c r="P522" s="7">
        <f t="shared" ref="P522:P585" si="188">O522*C522</f>
        <v>-5.3986150087255833</v>
      </c>
      <c r="Q522" t="s">
        <v>4664</v>
      </c>
      <c r="R522" s="17">
        <f t="shared" ref="R522:R585" si="189">(IMABS(Q522))</f>
        <v>56.492037702438587</v>
      </c>
      <c r="S522" s="32">
        <f t="shared" ref="S522:S585" si="190">0.44959-(0.49364*(COS((2*PI()*D522)/$B$5)))+(0.05677*(COS((4*PI()*D522)/$B$5)))</f>
        <v>0.39281999999999995</v>
      </c>
      <c r="T522" s="7">
        <f t="shared" ref="T522:T585" si="191">S522*C522</f>
        <v>-3.9374005713471658</v>
      </c>
      <c r="U522" t="s">
        <v>6712</v>
      </c>
      <c r="V522" s="17">
        <f t="shared" ref="V522:V585" si="192">(IMABS(U522))</f>
        <v>45.389617319979301</v>
      </c>
      <c r="W522" s="32">
        <f t="shared" ref="W522:W585" si="193">0.3635819-(0.4891775*(COS((2*PI()*D522)/$B$5)))+(0.1365995*(COS((4*PI()*D522)/$B$5)))-((0.0106411*(COS((6*PI()*D522)/$B$5))))</f>
        <v>0.22698239999999995</v>
      </c>
      <c r="X522" s="7">
        <f t="shared" ref="X522:X585" si="194">W522*C522</f>
        <v>-2.2751403478584358</v>
      </c>
      <c r="Y522" t="s">
        <v>8760</v>
      </c>
      <c r="Z522" s="17">
        <f t="shared" ref="Z522:Z585" si="195">(IMABS(Y522))</f>
        <v>34.896656071807882</v>
      </c>
      <c r="AA522" s="32">
        <f t="shared" ref="AA522:AA585" si="196">((Z522)+(V522)+(R522)+(N522))/4</f>
        <v>47.106427263669232</v>
      </c>
      <c r="AB522"/>
      <c r="AD522" s="17">
        <f t="shared" si="176"/>
        <v>2.5000000000022737</v>
      </c>
      <c r="AE522" s="38"/>
    </row>
    <row r="523" spans="1:31" x14ac:dyDescent="0.25">
      <c r="A523" s="47">
        <v>3097.2999999999533</v>
      </c>
      <c r="B523" s="14">
        <v>32.055933333333336</v>
      </c>
      <c r="C523" s="6">
        <f t="shared" si="180"/>
        <v>-8.7418885172525975</v>
      </c>
      <c r="D523" s="16">
        <f t="shared" si="177"/>
        <v>51.299999999953343</v>
      </c>
      <c r="E523" s="17">
        <f t="shared" si="178"/>
        <v>514</v>
      </c>
      <c r="F523" s="17">
        <f t="shared" si="181"/>
        <v>513</v>
      </c>
      <c r="G523" s="17">
        <f t="shared" si="179"/>
        <v>2.5048828125022782</v>
      </c>
      <c r="H523" t="s">
        <v>569</v>
      </c>
      <c r="I523" s="19">
        <f t="shared" si="182"/>
        <v>52.113592608966421</v>
      </c>
      <c r="J523" s="19">
        <f t="shared" si="183"/>
        <v>0.39922027290412032</v>
      </c>
      <c r="K523" s="35">
        <f t="shared" si="184"/>
        <v>0.50153397838148295</v>
      </c>
      <c r="L523" s="7">
        <f t="shared" si="185"/>
        <v>-4.384354126625098</v>
      </c>
      <c r="M523" t="s">
        <v>2617</v>
      </c>
      <c r="N523" s="17">
        <f t="shared" si="186"/>
        <v>10.135025949935399</v>
      </c>
      <c r="O523" s="32">
        <f t="shared" si="187"/>
        <v>0.54001629156005548</v>
      </c>
      <c r="P523" s="7">
        <f t="shared" si="188"/>
        <v>-4.7207622183181801</v>
      </c>
      <c r="Q523" t="s">
        <v>4665</v>
      </c>
      <c r="R523" s="17">
        <f t="shared" si="189"/>
        <v>9.3731818948132997</v>
      </c>
      <c r="S523" s="32">
        <f t="shared" si="190"/>
        <v>0.39433553485567718</v>
      </c>
      <c r="T523" s="7">
        <f t="shared" si="191"/>
        <v>-3.4472372840995056</v>
      </c>
      <c r="U523" t="s">
        <v>6713</v>
      </c>
      <c r="V523" s="17">
        <f t="shared" si="192"/>
        <v>10.502976559656364</v>
      </c>
      <c r="W523" s="32">
        <f t="shared" si="193"/>
        <v>0.22838780879138862</v>
      </c>
      <c r="X523" s="7">
        <f t="shared" si="194"/>
        <v>-1.996540763153922</v>
      </c>
      <c r="Y523" t="s">
        <v>8761</v>
      </c>
      <c r="Z523" s="17">
        <f t="shared" si="195"/>
        <v>11.245379639871464</v>
      </c>
      <c r="AA523" s="32">
        <f t="shared" si="196"/>
        <v>10.314141011069131</v>
      </c>
      <c r="AB523"/>
      <c r="AD523" s="17">
        <f t="shared" ref="AD523:AD586" si="197">G523</f>
        <v>2.5048828125022782</v>
      </c>
      <c r="AE523" s="38"/>
    </row>
    <row r="524" spans="1:31" x14ac:dyDescent="0.25">
      <c r="A524" s="47">
        <v>3097.3999999999533</v>
      </c>
      <c r="B524" s="14">
        <v>33.337466666666671</v>
      </c>
      <c r="C524" s="6">
        <f t="shared" si="180"/>
        <v>-7.4603551839192619</v>
      </c>
      <c r="D524" s="16">
        <f t="shared" ref="D524:D587" si="198">D523+$B$6</f>
        <v>51.399999999953252</v>
      </c>
      <c r="E524" s="17">
        <f t="shared" ref="E524:E587" si="199">E523+1</f>
        <v>515</v>
      </c>
      <c r="F524" s="17">
        <f t="shared" si="181"/>
        <v>514</v>
      </c>
      <c r="G524" s="17">
        <f t="shared" ref="G524:G587" si="200">F524/($B$4*$B$6)</f>
        <v>2.5097656250022826</v>
      </c>
      <c r="H524" t="s">
        <v>570</v>
      </c>
      <c r="I524" s="19">
        <f t="shared" si="182"/>
        <v>13.282200513834114</v>
      </c>
      <c r="J524" s="19">
        <f t="shared" si="183"/>
        <v>0.39844357976617456</v>
      </c>
      <c r="K524" s="35">
        <f t="shared" si="184"/>
        <v>0.5030679423245773</v>
      </c>
      <c r="L524" s="7">
        <f t="shared" si="185"/>
        <v>-3.7530655313847565</v>
      </c>
      <c r="M524" t="s">
        <v>2618</v>
      </c>
      <c r="N524" s="17">
        <f t="shared" si="186"/>
        <v>29.813738516821843</v>
      </c>
      <c r="O524" s="32">
        <f t="shared" si="187"/>
        <v>0.54143256978943566</v>
      </c>
      <c r="P524" s="7">
        <f t="shared" si="188"/>
        <v>-4.0392792787713443</v>
      </c>
      <c r="Q524" t="s">
        <v>4666</v>
      </c>
      <c r="R524" s="17">
        <f t="shared" si="189"/>
        <v>27.755159529882221</v>
      </c>
      <c r="S524" s="32">
        <f t="shared" si="190"/>
        <v>0.39585319277480047</v>
      </c>
      <c r="T524" s="7">
        <f t="shared" si="191"/>
        <v>-2.9532054187884738</v>
      </c>
      <c r="U524" t="s">
        <v>6714</v>
      </c>
      <c r="V524" s="17">
        <f t="shared" si="192"/>
        <v>26.883934200754943</v>
      </c>
      <c r="W524" s="32">
        <f t="shared" si="193"/>
        <v>0.22979835455048495</v>
      </c>
      <c r="X524" s="7">
        <f t="shared" si="194"/>
        <v>-1.714377345626827</v>
      </c>
      <c r="Y524" t="s">
        <v>8762</v>
      </c>
      <c r="Z524" s="17">
        <f t="shared" si="195"/>
        <v>23.202535552788078</v>
      </c>
      <c r="AA524" s="32">
        <f t="shared" si="196"/>
        <v>26.913841950061773</v>
      </c>
      <c r="AB524"/>
      <c r="AD524" s="17">
        <f t="shared" si="197"/>
        <v>2.5097656250022826</v>
      </c>
      <c r="AE524" s="38"/>
    </row>
    <row r="525" spans="1:31" x14ac:dyDescent="0.25">
      <c r="A525" s="47">
        <v>3097.4999999999532</v>
      </c>
      <c r="B525" s="14">
        <v>34.619</v>
      </c>
      <c r="C525" s="6">
        <f t="shared" si="180"/>
        <v>-6.1788218505859334</v>
      </c>
      <c r="D525" s="16">
        <f t="shared" si="198"/>
        <v>51.499999999953161</v>
      </c>
      <c r="E525" s="17">
        <f t="shared" si="199"/>
        <v>516</v>
      </c>
      <c r="F525" s="17">
        <f t="shared" si="181"/>
        <v>515</v>
      </c>
      <c r="G525" s="17">
        <f t="shared" si="200"/>
        <v>2.5146484375022871</v>
      </c>
      <c r="H525" t="s">
        <v>571</v>
      </c>
      <c r="I525" s="19">
        <f t="shared" si="182"/>
        <v>71.306813252984028</v>
      </c>
      <c r="J525" s="19">
        <f t="shared" si="183"/>
        <v>0.39766990291225968</v>
      </c>
      <c r="K525" s="35">
        <f t="shared" si="184"/>
        <v>0.50460187739102991</v>
      </c>
      <c r="L525" s="7">
        <f t="shared" si="185"/>
        <v>-3.1178451058703796</v>
      </c>
      <c r="M525" t="s">
        <v>2619</v>
      </c>
      <c r="N525" s="17">
        <f t="shared" si="186"/>
        <v>41.04145472177175</v>
      </c>
      <c r="O525" s="32">
        <f t="shared" si="187"/>
        <v>0.54284882135759005</v>
      </c>
      <c r="P525" s="7">
        <f t="shared" si="188"/>
        <v>-3.3541661589690972</v>
      </c>
      <c r="Q525" t="s">
        <v>4667</v>
      </c>
      <c r="R525" s="17">
        <f t="shared" si="189"/>
        <v>43.088595143470442</v>
      </c>
      <c r="S525" s="32">
        <f t="shared" si="190"/>
        <v>0.39737295938206713</v>
      </c>
      <c r="T525" s="7">
        <f t="shared" si="191"/>
        <v>-2.4552967242619128</v>
      </c>
      <c r="U525" t="s">
        <v>6715</v>
      </c>
      <c r="V525" s="17">
        <f t="shared" si="192"/>
        <v>40.090246794269021</v>
      </c>
      <c r="W525" s="32">
        <f t="shared" si="193"/>
        <v>0.23121403115683398</v>
      </c>
      <c r="X525" s="7">
        <f t="shared" si="194"/>
        <v>-1.4286303078739027</v>
      </c>
      <c r="Y525" t="s">
        <v>8763</v>
      </c>
      <c r="Z525" s="17">
        <f t="shared" si="195"/>
        <v>37.623614163143174</v>
      </c>
      <c r="AA525" s="32">
        <f t="shared" si="196"/>
        <v>40.460977705663595</v>
      </c>
      <c r="AB525"/>
      <c r="AD525" s="17">
        <f t="shared" si="197"/>
        <v>2.5146484375022871</v>
      </c>
      <c r="AE525" s="38"/>
    </row>
    <row r="526" spans="1:31" x14ac:dyDescent="0.25">
      <c r="A526" s="47">
        <v>3097.5999999999531</v>
      </c>
      <c r="B526" s="14">
        <v>35.076599999999999</v>
      </c>
      <c r="C526" s="6">
        <f t="shared" si="180"/>
        <v>-5.721221850585934</v>
      </c>
      <c r="D526" s="16">
        <f t="shared" si="198"/>
        <v>51.59999999995307</v>
      </c>
      <c r="E526" s="17">
        <f t="shared" si="199"/>
        <v>517</v>
      </c>
      <c r="F526" s="17">
        <f t="shared" si="181"/>
        <v>516</v>
      </c>
      <c r="G526" s="17">
        <f t="shared" si="200"/>
        <v>2.5195312500022915</v>
      </c>
      <c r="H526" t="s">
        <v>572</v>
      </c>
      <c r="I526" s="19">
        <f t="shared" si="182"/>
        <v>46.296239015186323</v>
      </c>
      <c r="J526" s="19">
        <f t="shared" si="183"/>
        <v>0.39689922480584056</v>
      </c>
      <c r="K526" s="35">
        <f t="shared" si="184"/>
        <v>0.50613576914285996</v>
      </c>
      <c r="L526" s="7">
        <f t="shared" si="185"/>
        <v>-2.8957150217832481</v>
      </c>
      <c r="M526" t="s">
        <v>2620</v>
      </c>
      <c r="N526" s="17">
        <f t="shared" si="186"/>
        <v>42.571299210300673</v>
      </c>
      <c r="O526" s="32">
        <f t="shared" si="187"/>
        <v>0.54426503293421968</v>
      </c>
      <c r="P526" s="7">
        <f t="shared" si="188"/>
        <v>-3.1138609989331307</v>
      </c>
      <c r="Q526" t="s">
        <v>4668</v>
      </c>
      <c r="R526" s="17">
        <f t="shared" si="189"/>
        <v>42.262440153451472</v>
      </c>
      <c r="S526" s="32">
        <f t="shared" si="190"/>
        <v>0.3988948202219792</v>
      </c>
      <c r="T526" s="7">
        <f t="shared" si="191"/>
        <v>-2.2821657615395354</v>
      </c>
      <c r="U526" t="s">
        <v>6716</v>
      </c>
      <c r="V526" s="17">
        <f t="shared" si="192"/>
        <v>42.242742196318794</v>
      </c>
      <c r="W526" s="32">
        <f t="shared" si="193"/>
        <v>0.2326348322952293</v>
      </c>
      <c r="X526" s="7">
        <f t="shared" si="194"/>
        <v>-1.3309554857348602</v>
      </c>
      <c r="Y526" t="s">
        <v>8764</v>
      </c>
      <c r="Z526" s="17">
        <f t="shared" si="195"/>
        <v>41.84578042993418</v>
      </c>
      <c r="AA526" s="32">
        <f t="shared" si="196"/>
        <v>42.230565497501281</v>
      </c>
      <c r="AB526"/>
      <c r="AD526" s="17">
        <f t="shared" si="197"/>
        <v>2.5195312500022915</v>
      </c>
      <c r="AE526" s="38"/>
    </row>
    <row r="527" spans="1:31" x14ac:dyDescent="0.25">
      <c r="A527" s="47">
        <v>3097.699999999953</v>
      </c>
      <c r="B527" s="14">
        <v>35.534199999999998</v>
      </c>
      <c r="C527" s="6">
        <f t="shared" si="180"/>
        <v>-5.2636218505859347</v>
      </c>
      <c r="D527" s="16">
        <f t="shared" si="198"/>
        <v>51.699999999952979</v>
      </c>
      <c r="E527" s="17">
        <f t="shared" si="199"/>
        <v>518</v>
      </c>
      <c r="F527" s="17">
        <f t="shared" si="181"/>
        <v>517</v>
      </c>
      <c r="G527" s="17">
        <f t="shared" si="200"/>
        <v>2.5244140625022959</v>
      </c>
      <c r="H527" t="s">
        <v>573</v>
      </c>
      <c r="I527" s="19">
        <f t="shared" si="182"/>
        <v>38.507745040386247</v>
      </c>
      <c r="J527" s="19">
        <f t="shared" si="183"/>
        <v>0.39613152804606139</v>
      </c>
      <c r="K527" s="35">
        <f t="shared" si="184"/>
        <v>0.5076696031424941</v>
      </c>
      <c r="L527" s="7">
        <f t="shared" si="185"/>
        <v>-2.6721808159791216</v>
      </c>
      <c r="M527" t="s">
        <v>2621</v>
      </c>
      <c r="N527" s="17">
        <f t="shared" si="186"/>
        <v>43.463390635770196</v>
      </c>
      <c r="O527" s="32">
        <f t="shared" si="187"/>
        <v>0.54568119118940184</v>
      </c>
      <c r="P527" s="7">
        <f t="shared" si="188"/>
        <v>-2.8722594413982967</v>
      </c>
      <c r="Q527" t="s">
        <v>4669</v>
      </c>
      <c r="R527" s="17">
        <f t="shared" si="189"/>
        <v>42.814808289597856</v>
      </c>
      <c r="S527" s="32">
        <f t="shared" si="190"/>
        <v>0.40041876075898442</v>
      </c>
      <c r="T527" s="7">
        <f t="shared" si="191"/>
        <v>-2.1076529385155323</v>
      </c>
      <c r="U527" t="s">
        <v>6717</v>
      </c>
      <c r="V527" s="17">
        <f t="shared" si="192"/>
        <v>43.456560548608024</v>
      </c>
      <c r="W527" s="32">
        <f t="shared" si="193"/>
        <v>0.23406075145516089</v>
      </c>
      <c r="X527" s="7">
        <f t="shared" si="194"/>
        <v>-1.2320072857239486</v>
      </c>
      <c r="Y527" t="s">
        <v>8765</v>
      </c>
      <c r="Z527" s="17">
        <f t="shared" si="195"/>
        <v>43.3298824518522</v>
      </c>
      <c r="AA527" s="32">
        <f t="shared" si="196"/>
        <v>43.266160481457071</v>
      </c>
      <c r="AB527"/>
      <c r="AD527" s="17">
        <f t="shared" si="197"/>
        <v>2.5244140625022959</v>
      </c>
      <c r="AE527" s="38"/>
    </row>
    <row r="528" spans="1:31" x14ac:dyDescent="0.25">
      <c r="A528" s="47">
        <v>3097.7999999999529</v>
      </c>
      <c r="B528" s="14">
        <v>34.527100000000004</v>
      </c>
      <c r="C528" s="6">
        <f t="shared" si="180"/>
        <v>-6.2707218505859288</v>
      </c>
      <c r="D528" s="16">
        <f t="shared" si="198"/>
        <v>51.799999999952888</v>
      </c>
      <c r="E528" s="17">
        <f t="shared" si="199"/>
        <v>519</v>
      </c>
      <c r="F528" s="17">
        <f t="shared" si="181"/>
        <v>518</v>
      </c>
      <c r="G528" s="17">
        <f t="shared" si="200"/>
        <v>2.5292968750023004</v>
      </c>
      <c r="H528" t="s">
        <v>574</v>
      </c>
      <c r="I528" s="19">
        <f t="shared" si="182"/>
        <v>64.881995713580679</v>
      </c>
      <c r="J528" s="19">
        <f t="shared" si="183"/>
        <v>0.39536679536643576</v>
      </c>
      <c r="K528" s="35">
        <f t="shared" si="184"/>
        <v>0.5092033649529023</v>
      </c>
      <c r="L528" s="7">
        <f t="shared" si="185"/>
        <v>-3.1930726670020455</v>
      </c>
      <c r="M528" t="s">
        <v>2622</v>
      </c>
      <c r="N528" s="17">
        <f t="shared" si="186"/>
        <v>46.174896981273548</v>
      </c>
      <c r="O528" s="32">
        <f t="shared" si="187"/>
        <v>0.54709728279371561</v>
      </c>
      <c r="P528" s="7">
        <f t="shared" si="188"/>
        <v>-3.4306948856107415</v>
      </c>
      <c r="Q528" t="s">
        <v>4670</v>
      </c>
      <c r="R528" s="17">
        <f t="shared" si="189"/>
        <v>47.305567032839292</v>
      </c>
      <c r="S528" s="32">
        <f t="shared" si="190"/>
        <v>0.40194476637762083</v>
      </c>
      <c r="T528" s="7">
        <f t="shared" si="191"/>
        <v>-2.5204838292528033</v>
      </c>
      <c r="U528" t="s">
        <v>6718</v>
      </c>
      <c r="V528" s="17">
        <f t="shared" si="192"/>
        <v>44.038349075325087</v>
      </c>
      <c r="W528" s="32">
        <f t="shared" si="193"/>
        <v>0.23549178193027101</v>
      </c>
      <c r="X528" s="7">
        <f t="shared" si="194"/>
        <v>-1.4767034625835671</v>
      </c>
      <c r="Y528" t="s">
        <v>8766</v>
      </c>
      <c r="Z528" s="17">
        <f t="shared" si="195"/>
        <v>40.631508215922878</v>
      </c>
      <c r="AA528" s="32">
        <f t="shared" si="196"/>
        <v>44.537580326340205</v>
      </c>
      <c r="AB528"/>
      <c r="AD528" s="17">
        <f t="shared" si="197"/>
        <v>2.5292968750023004</v>
      </c>
      <c r="AE528" s="38"/>
    </row>
    <row r="529" spans="1:31" x14ac:dyDescent="0.25">
      <c r="A529" s="47">
        <v>3097.8999999999528</v>
      </c>
      <c r="B529" s="14">
        <v>33.520000000000003</v>
      </c>
      <c r="C529" s="6">
        <f t="shared" si="180"/>
        <v>-7.27782185058593</v>
      </c>
      <c r="D529" s="16">
        <f t="shared" si="198"/>
        <v>51.899999999952797</v>
      </c>
      <c r="E529" s="17">
        <f t="shared" si="199"/>
        <v>520</v>
      </c>
      <c r="F529" s="17">
        <f t="shared" si="181"/>
        <v>519</v>
      </c>
      <c r="G529" s="17">
        <f t="shared" si="200"/>
        <v>2.5341796875023048</v>
      </c>
      <c r="H529" t="s">
        <v>575</v>
      </c>
      <c r="I529" s="19">
        <f t="shared" si="182"/>
        <v>47.027050818927854</v>
      </c>
      <c r="J529" s="19">
        <f t="shared" si="183"/>
        <v>0.39460500963355249</v>
      </c>
      <c r="K529" s="35">
        <f t="shared" si="184"/>
        <v>0.51073704013773469</v>
      </c>
      <c r="L529" s="7">
        <f t="shared" si="185"/>
        <v>-3.7170531906179889</v>
      </c>
      <c r="M529" t="s">
        <v>2623</v>
      </c>
      <c r="N529" s="17">
        <f t="shared" si="186"/>
        <v>29.187067424026061</v>
      </c>
      <c r="O529" s="32">
        <f t="shared" si="187"/>
        <v>0.54851329441836771</v>
      </c>
      <c r="P529" s="7">
        <f t="shared" si="188"/>
        <v>-3.9919820394548702</v>
      </c>
      <c r="Q529" t="s">
        <v>4671</v>
      </c>
      <c r="R529" s="17">
        <f t="shared" si="189"/>
        <v>29.031490845784713</v>
      </c>
      <c r="S529" s="32">
        <f t="shared" si="190"/>
        <v>0.40347282238266508</v>
      </c>
      <c r="T529" s="7">
        <f t="shared" si="191"/>
        <v>-2.9364033228541357</v>
      </c>
      <c r="U529" t="s">
        <v>6719</v>
      </c>
      <c r="V529" s="17">
        <f t="shared" si="192"/>
        <v>28.783354654616318</v>
      </c>
      <c r="W529" s="32">
        <f t="shared" si="193"/>
        <v>0.2369279168178183</v>
      </c>
      <c r="X529" s="7">
        <f t="shared" si="194"/>
        <v>-1.7243191700305236</v>
      </c>
      <c r="Y529" t="s">
        <v>8767</v>
      </c>
      <c r="Z529" s="17">
        <f t="shared" si="195"/>
        <v>28.502940505318012</v>
      </c>
      <c r="AA529" s="32">
        <f t="shared" si="196"/>
        <v>28.876213357436278</v>
      </c>
      <c r="AB529"/>
      <c r="AD529" s="17">
        <f t="shared" si="197"/>
        <v>2.5341796875023048</v>
      </c>
      <c r="AE529" s="38"/>
    </row>
    <row r="530" spans="1:31" x14ac:dyDescent="0.25">
      <c r="A530" s="47">
        <v>3097.9999999999527</v>
      </c>
      <c r="B530" s="14">
        <v>31.689</v>
      </c>
      <c r="C530" s="6">
        <f t="shared" si="180"/>
        <v>-9.1088218505859331</v>
      </c>
      <c r="D530" s="16">
        <f t="shared" si="198"/>
        <v>51.999999999952706</v>
      </c>
      <c r="E530" s="17">
        <f t="shared" si="199"/>
        <v>521</v>
      </c>
      <c r="F530" s="17">
        <f t="shared" si="181"/>
        <v>520</v>
      </c>
      <c r="G530" s="17">
        <f t="shared" si="200"/>
        <v>2.5390625000023093</v>
      </c>
      <c r="H530" t="s">
        <v>576</v>
      </c>
      <c r="I530" s="19">
        <f t="shared" si="182"/>
        <v>58.889704295417559</v>
      </c>
      <c r="J530" s="19">
        <f t="shared" si="183"/>
        <v>0.39384615384579563</v>
      </c>
      <c r="K530" s="35">
        <f t="shared" si="184"/>
        <v>0.51227061426145615</v>
      </c>
      <c r="L530" s="7">
        <f t="shared" si="185"/>
        <v>-4.6661817645978294</v>
      </c>
      <c r="M530" t="s">
        <v>2624</v>
      </c>
      <c r="N530" s="17">
        <f t="shared" si="186"/>
        <v>22.015796844439841</v>
      </c>
      <c r="O530" s="32">
        <f t="shared" si="187"/>
        <v>0.54992921273531725</v>
      </c>
      <c r="P530" s="7">
        <f t="shared" si="188"/>
        <v>-5.009207229238978</v>
      </c>
      <c r="Q530" t="s">
        <v>4672</v>
      </c>
      <c r="R530" s="17">
        <f t="shared" si="189"/>
        <v>24.67094482614786</v>
      </c>
      <c r="S530" s="32">
        <f t="shared" si="190"/>
        <v>0.40500291399928279</v>
      </c>
      <c r="T530" s="7">
        <f t="shared" si="191"/>
        <v>-3.6890993925876425</v>
      </c>
      <c r="U530" t="s">
        <v>6720</v>
      </c>
      <c r="V530" s="17">
        <f t="shared" si="192"/>
        <v>20.042727083984762</v>
      </c>
      <c r="W530" s="32">
        <f t="shared" si="193"/>
        <v>0.23836914901814812</v>
      </c>
      <c r="X530" s="7">
        <f t="shared" si="194"/>
        <v>-2.1712621130820819</v>
      </c>
      <c r="Y530" t="s">
        <v>8768</v>
      </c>
      <c r="Z530" s="17">
        <f t="shared" si="195"/>
        <v>17.428764446703859</v>
      </c>
      <c r="AA530" s="32">
        <f t="shared" si="196"/>
        <v>21.039558300319079</v>
      </c>
      <c r="AB530"/>
      <c r="AD530" s="17">
        <f t="shared" si="197"/>
        <v>2.5390625000023093</v>
      </c>
      <c r="AE530" s="38"/>
    </row>
    <row r="531" spans="1:31" x14ac:dyDescent="0.25">
      <c r="A531" s="47">
        <v>3098.0999999999526</v>
      </c>
      <c r="B531" s="14">
        <v>31.04805</v>
      </c>
      <c r="C531" s="6">
        <f t="shared" si="180"/>
        <v>-9.7497718505859332</v>
      </c>
      <c r="D531" s="16">
        <f t="shared" si="198"/>
        <v>52.099999999952615</v>
      </c>
      <c r="E531" s="17">
        <f t="shared" si="199"/>
        <v>522</v>
      </c>
      <c r="F531" s="17">
        <f t="shared" si="181"/>
        <v>521</v>
      </c>
      <c r="G531" s="17">
        <f t="shared" si="200"/>
        <v>2.5439453125023137</v>
      </c>
      <c r="H531" t="s">
        <v>577</v>
      </c>
      <c r="I531" s="19">
        <f t="shared" si="182"/>
        <v>3.3310358835363334</v>
      </c>
      <c r="J531" s="19">
        <f t="shared" si="183"/>
        <v>0.39309021113208009</v>
      </c>
      <c r="K531" s="35">
        <f t="shared" si="184"/>
        <v>0.51380407288948282</v>
      </c>
      <c r="L531" s="7">
        <f t="shared" si="185"/>
        <v>-5.0094724865742828</v>
      </c>
      <c r="M531" t="s">
        <v>2625</v>
      </c>
      <c r="N531" s="17">
        <f t="shared" si="186"/>
        <v>9.3648807806881074</v>
      </c>
      <c r="O531" s="32">
        <f t="shared" si="187"/>
        <v>0.55134502441740174</v>
      </c>
      <c r="P531" s="7">
        <f t="shared" si="188"/>
        <v>-5.3754881990253978</v>
      </c>
      <c r="Q531" t="s">
        <v>4673</v>
      </c>
      <c r="R531" s="17">
        <f t="shared" si="189"/>
        <v>8.8496133280925076</v>
      </c>
      <c r="S531" s="32">
        <f t="shared" si="190"/>
        <v>0.40653502637318267</v>
      </c>
      <c r="T531" s="7">
        <f t="shared" si="191"/>
        <v>-3.9636237564104664</v>
      </c>
      <c r="U531" t="s">
        <v>6721</v>
      </c>
      <c r="V531" s="17">
        <f t="shared" si="192"/>
        <v>7.937938389833251</v>
      </c>
      <c r="W531" s="32">
        <f t="shared" si="193"/>
        <v>0.23981547123417188</v>
      </c>
      <c r="X531" s="7">
        <f t="shared" si="194"/>
        <v>-2.3381461307739295</v>
      </c>
      <c r="Y531" t="s">
        <v>8769</v>
      </c>
      <c r="Z531" s="17">
        <f t="shared" si="195"/>
        <v>6.067538394275469</v>
      </c>
      <c r="AA531" s="32">
        <f t="shared" si="196"/>
        <v>8.054992723222334</v>
      </c>
      <c r="AB531"/>
      <c r="AD531" s="17">
        <f t="shared" si="197"/>
        <v>2.5439453125023137</v>
      </c>
      <c r="AE531" s="38"/>
    </row>
    <row r="532" spans="1:31" x14ac:dyDescent="0.25">
      <c r="A532" s="47">
        <v>3098.1999999999525</v>
      </c>
      <c r="B532" s="14">
        <v>30.4071</v>
      </c>
      <c r="C532" s="6">
        <f t="shared" si="180"/>
        <v>-10.390721850585933</v>
      </c>
      <c r="D532" s="16">
        <f t="shared" si="198"/>
        <v>52.199999999952524</v>
      </c>
      <c r="E532" s="17">
        <f t="shared" si="199"/>
        <v>523</v>
      </c>
      <c r="F532" s="17">
        <f t="shared" si="181"/>
        <v>522</v>
      </c>
      <c r="G532" s="17">
        <f t="shared" si="200"/>
        <v>2.5488281250023181</v>
      </c>
      <c r="H532" t="s">
        <v>578</v>
      </c>
      <c r="I532" s="19">
        <f t="shared" si="182"/>
        <v>34.537236604570616</v>
      </c>
      <c r="J532" s="19">
        <f t="shared" si="183"/>
        <v>0.39233716475060104</v>
      </c>
      <c r="K532" s="35">
        <f t="shared" si="184"/>
        <v>0.51533740158831831</v>
      </c>
      <c r="L532" s="7">
        <f t="shared" si="185"/>
        <v>-5.3547275991079175</v>
      </c>
      <c r="M532" t="s">
        <v>2626</v>
      </c>
      <c r="N532" s="17">
        <f t="shared" si="186"/>
        <v>16.769674432136551</v>
      </c>
      <c r="O532" s="32">
        <f t="shared" si="187"/>
        <v>0.55276071613846256</v>
      </c>
      <c r="P532" s="7">
        <f t="shared" si="188"/>
        <v>-5.7435828513254519</v>
      </c>
      <c r="Q532" t="s">
        <v>4674</v>
      </c>
      <c r="R532" s="17">
        <f t="shared" si="189"/>
        <v>17.924791981626857</v>
      </c>
      <c r="S532" s="32">
        <f t="shared" si="190"/>
        <v>0.40806914457077348</v>
      </c>
      <c r="T532" s="7">
        <f t="shared" si="191"/>
        <v>-4.240132977041446</v>
      </c>
      <c r="U532" t="s">
        <v>6722</v>
      </c>
      <c r="V532" s="17">
        <f t="shared" si="192"/>
        <v>15.606374158337488</v>
      </c>
      <c r="W532" s="32">
        <f t="shared" si="193"/>
        <v>0.24126687597085364</v>
      </c>
      <c r="X532" s="7">
        <f t="shared" si="194"/>
        <v>-2.5069369999729552</v>
      </c>
      <c r="Y532" t="s">
        <v>8770</v>
      </c>
      <c r="Z532" s="17">
        <f t="shared" si="195"/>
        <v>13.400346676161934</v>
      </c>
      <c r="AA532" s="32">
        <f t="shared" si="196"/>
        <v>15.925296812065707</v>
      </c>
      <c r="AB532"/>
      <c r="AD532" s="17">
        <f t="shared" si="197"/>
        <v>2.5488281250023181</v>
      </c>
      <c r="AE532" s="38"/>
    </row>
    <row r="533" spans="1:31" x14ac:dyDescent="0.25">
      <c r="A533" s="47">
        <v>3098.2999999999524</v>
      </c>
      <c r="B533" s="14">
        <v>31.017299999999999</v>
      </c>
      <c r="C533" s="6">
        <f t="shared" si="180"/>
        <v>-9.7805218505859344</v>
      </c>
      <c r="D533" s="16">
        <f t="shared" si="198"/>
        <v>52.299999999952433</v>
      </c>
      <c r="E533" s="17">
        <f t="shared" si="199"/>
        <v>524</v>
      </c>
      <c r="F533" s="17">
        <f t="shared" si="181"/>
        <v>523</v>
      </c>
      <c r="G533" s="17">
        <f t="shared" si="200"/>
        <v>2.5537109375023226</v>
      </c>
      <c r="H533" t="s">
        <v>579</v>
      </c>
      <c r="I533" s="19">
        <f t="shared" si="182"/>
        <v>29.620377140704573</v>
      </c>
      <c r="J533" s="19">
        <f t="shared" si="183"/>
        <v>0.39158699808759795</v>
      </c>
      <c r="K533" s="35">
        <f t="shared" si="184"/>
        <v>0.5168705859256888</v>
      </c>
      <c r="L533" s="7">
        <f t="shared" si="185"/>
        <v>-5.0552640595713543</v>
      </c>
      <c r="M533" t="s">
        <v>2627</v>
      </c>
      <c r="N533" s="17">
        <f t="shared" si="186"/>
        <v>32.687524173499021</v>
      </c>
      <c r="O533" s="32">
        <f t="shared" si="187"/>
        <v>0.55417627457346985</v>
      </c>
      <c r="P533" s="7">
        <f t="shared" si="188"/>
        <v>-5.4201331625421325</v>
      </c>
      <c r="Q533" t="s">
        <v>4675</v>
      </c>
      <c r="R533" s="17">
        <f t="shared" si="189"/>
        <v>31.656145376234281</v>
      </c>
      <c r="S533" s="32">
        <f t="shared" si="190"/>
        <v>0.40960525357932326</v>
      </c>
      <c r="T533" s="7">
        <f t="shared" si="191"/>
        <v>-4.0061531327473636</v>
      </c>
      <c r="U533" t="s">
        <v>6723</v>
      </c>
      <c r="V533" s="17">
        <f t="shared" si="192"/>
        <v>28.552207611037062</v>
      </c>
      <c r="W533" s="32">
        <f t="shared" si="193"/>
        <v>0.24272335553470359</v>
      </c>
      <c r="X533" s="7">
        <f t="shared" si="194"/>
        <v>-2.3739610824547071</v>
      </c>
      <c r="Y533" t="s">
        <v>8771</v>
      </c>
      <c r="Z533" s="17">
        <f t="shared" si="195"/>
        <v>23.313308028272406</v>
      </c>
      <c r="AA533" s="32">
        <f t="shared" si="196"/>
        <v>29.052296297260689</v>
      </c>
      <c r="AB533"/>
      <c r="AD533" s="17">
        <f t="shared" si="197"/>
        <v>2.5537109375023226</v>
      </c>
      <c r="AE533" s="38"/>
    </row>
    <row r="534" spans="1:31" x14ac:dyDescent="0.25">
      <c r="A534" s="47">
        <v>3098.3999999999523</v>
      </c>
      <c r="B534" s="14">
        <v>31.627499999999998</v>
      </c>
      <c r="C534" s="6">
        <f t="shared" si="180"/>
        <v>-9.1703218505859354</v>
      </c>
      <c r="D534" s="16">
        <f t="shared" si="198"/>
        <v>52.399999999952342</v>
      </c>
      <c r="E534" s="17">
        <f t="shared" si="199"/>
        <v>525</v>
      </c>
      <c r="F534" s="17">
        <f t="shared" si="181"/>
        <v>524</v>
      </c>
      <c r="G534" s="17">
        <f t="shared" si="200"/>
        <v>2.558593750002327</v>
      </c>
      <c r="H534" t="s">
        <v>580</v>
      </c>
      <c r="I534" s="19">
        <f t="shared" si="182"/>
        <v>73.704005623144724</v>
      </c>
      <c r="J534" s="19">
        <f t="shared" si="183"/>
        <v>0.39083969465613311</v>
      </c>
      <c r="K534" s="35">
        <f t="shared" si="184"/>
        <v>0.51840361147067937</v>
      </c>
      <c r="L534" s="7">
        <f t="shared" si="185"/>
        <v>-4.7539279656922329</v>
      </c>
      <c r="M534" t="s">
        <v>2628</v>
      </c>
      <c r="N534" s="17">
        <f t="shared" si="186"/>
        <v>27.526052946766722</v>
      </c>
      <c r="O534" s="32">
        <f t="shared" si="187"/>
        <v>0.55559168639864875</v>
      </c>
      <c r="P534" s="7">
        <f t="shared" si="188"/>
        <v>-5.0949545817854176</v>
      </c>
      <c r="Q534" t="s">
        <v>4676</v>
      </c>
      <c r="R534" s="17">
        <f t="shared" si="189"/>
        <v>29.731036071100572</v>
      </c>
      <c r="S534" s="32">
        <f t="shared" si="190"/>
        <v>0.41114333830712302</v>
      </c>
      <c r="T534" s="7">
        <f t="shared" si="191"/>
        <v>-3.7703167390006556</v>
      </c>
      <c r="U534" t="s">
        <v>6724</v>
      </c>
      <c r="V534" s="17">
        <f t="shared" si="192"/>
        <v>24.123813026559617</v>
      </c>
      <c r="W534" s="32">
        <f t="shared" si="193"/>
        <v>0.2441849020332808</v>
      </c>
      <c r="X534" s="7">
        <f t="shared" si="194"/>
        <v>-2.2392541426989809</v>
      </c>
      <c r="Y534" t="s">
        <v>8772</v>
      </c>
      <c r="Z534" s="17">
        <f t="shared" si="195"/>
        <v>18.606961008532902</v>
      </c>
      <c r="AA534" s="32">
        <f t="shared" si="196"/>
        <v>24.996965763239956</v>
      </c>
      <c r="AB534"/>
      <c r="AD534" s="17">
        <f t="shared" si="197"/>
        <v>2.558593750002327</v>
      </c>
      <c r="AE534" s="38"/>
    </row>
    <row r="535" spans="1:31" x14ac:dyDescent="0.25">
      <c r="A535" s="47">
        <v>3098.4999999999523</v>
      </c>
      <c r="B535" s="14">
        <v>32.237699999999997</v>
      </c>
      <c r="C535" s="6">
        <f t="shared" si="180"/>
        <v>-8.5601218505859364</v>
      </c>
      <c r="D535" s="16">
        <f t="shared" si="198"/>
        <v>52.499999999952252</v>
      </c>
      <c r="E535" s="17">
        <f t="shared" si="199"/>
        <v>526</v>
      </c>
      <c r="F535" s="17">
        <f t="shared" si="181"/>
        <v>525</v>
      </c>
      <c r="G535" s="17">
        <f t="shared" si="200"/>
        <v>2.5634765625023315</v>
      </c>
      <c r="H535" t="s">
        <v>581</v>
      </c>
      <c r="I535" s="19">
        <f t="shared" si="182"/>
        <v>131.67195077312243</v>
      </c>
      <c r="J535" s="19">
        <f t="shared" si="183"/>
        <v>0.39009523809488328</v>
      </c>
      <c r="K535" s="35">
        <f t="shared" si="184"/>
        <v>0.51993646379386982</v>
      </c>
      <c r="L535" s="7">
        <f t="shared" si="185"/>
        <v>-4.4507194846382889</v>
      </c>
      <c r="M535" t="s">
        <v>2629</v>
      </c>
      <c r="N535" s="17">
        <f t="shared" si="186"/>
        <v>38.917239828466414</v>
      </c>
      <c r="O535" s="32">
        <f t="shared" si="187"/>
        <v>0.55700693829160408</v>
      </c>
      <c r="P535" s="7">
        <f t="shared" si="188"/>
        <v>-4.7680472633979321</v>
      </c>
      <c r="Q535" t="s">
        <v>4677</v>
      </c>
      <c r="R535" s="17">
        <f t="shared" si="189"/>
        <v>46.059564002183549</v>
      </c>
      <c r="S535" s="32">
        <f t="shared" si="190"/>
        <v>0.41268338358365231</v>
      </c>
      <c r="T535" s="7">
        <f t="shared" si="191"/>
        <v>-3.5326200491881599</v>
      </c>
      <c r="U535" t="s">
        <v>6725</v>
      </c>
      <c r="V535" s="17">
        <f t="shared" si="192"/>
        <v>31.262125005591297</v>
      </c>
      <c r="W535" s="32">
        <f t="shared" si="193"/>
        <v>0.24565150737470273</v>
      </c>
      <c r="X535" s="7">
        <f t="shared" si="194"/>
        <v>-2.1028068359075651</v>
      </c>
      <c r="Y535" t="s">
        <v>8773</v>
      </c>
      <c r="Z535" s="17">
        <f t="shared" si="195"/>
        <v>18.054178659478151</v>
      </c>
      <c r="AA535" s="32">
        <f t="shared" si="196"/>
        <v>33.573276873929856</v>
      </c>
      <c r="AB535"/>
      <c r="AD535" s="17">
        <f t="shared" si="197"/>
        <v>2.5634765625023315</v>
      </c>
      <c r="AE535" s="38"/>
    </row>
    <row r="536" spans="1:31" x14ac:dyDescent="0.25">
      <c r="A536" s="47">
        <v>3098.5999999999522</v>
      </c>
      <c r="B536" s="14">
        <v>34.2515</v>
      </c>
      <c r="C536" s="6">
        <f t="shared" si="180"/>
        <v>-6.5463218505859331</v>
      </c>
      <c r="D536" s="16">
        <f t="shared" si="198"/>
        <v>52.599999999952161</v>
      </c>
      <c r="E536" s="17">
        <f t="shared" si="199"/>
        <v>527</v>
      </c>
      <c r="F536" s="17">
        <f t="shared" si="181"/>
        <v>526</v>
      </c>
      <c r="G536" s="17">
        <f t="shared" si="200"/>
        <v>2.5683593750023359</v>
      </c>
      <c r="H536" t="s">
        <v>582</v>
      </c>
      <c r="I536" s="19">
        <f t="shared" si="182"/>
        <v>82.014639666721607</v>
      </c>
      <c r="J536" s="19">
        <f t="shared" si="183"/>
        <v>0.38935361216694625</v>
      </c>
      <c r="K536" s="35">
        <f t="shared" si="184"/>
        <v>0.52146912846747029</v>
      </c>
      <c r="L536" s="7">
        <f t="shared" si="185"/>
        <v>-3.4137047500926037</v>
      </c>
      <c r="M536" t="s">
        <v>2630</v>
      </c>
      <c r="N536" s="17">
        <f t="shared" si="186"/>
        <v>27.668349742744688</v>
      </c>
      <c r="O536" s="32">
        <f t="shared" si="187"/>
        <v>0.558422016931446</v>
      </c>
      <c r="P536" s="7">
        <f t="shared" si="188"/>
        <v>-3.6556102512865927</v>
      </c>
      <c r="Q536" t="s">
        <v>4678</v>
      </c>
      <c r="R536" s="17">
        <f t="shared" si="189"/>
        <v>30.450657944163318</v>
      </c>
      <c r="S536" s="32">
        <f t="shared" si="190"/>
        <v>0.41422537415974781</v>
      </c>
      <c r="T536" s="7">
        <f t="shared" si="191"/>
        <v>-2.711652617929091</v>
      </c>
      <c r="U536" t="s">
        <v>6726</v>
      </c>
      <c r="V536" s="17">
        <f t="shared" si="192"/>
        <v>23.466567177454898</v>
      </c>
      <c r="W536" s="32">
        <f t="shared" si="193"/>
        <v>0.24712316326716269</v>
      </c>
      <c r="X536" s="7">
        <f t="shared" si="194"/>
        <v>-1.6177477634817421</v>
      </c>
      <c r="Y536" t="s">
        <v>8774</v>
      </c>
      <c r="Z536" s="17">
        <f t="shared" si="195"/>
        <v>16.851189064972921</v>
      </c>
      <c r="AA536" s="32">
        <f t="shared" si="196"/>
        <v>24.609190982333956</v>
      </c>
      <c r="AB536"/>
      <c r="AD536" s="17">
        <f t="shared" si="197"/>
        <v>2.5683593750023359</v>
      </c>
      <c r="AE536" s="38"/>
    </row>
    <row r="537" spans="1:31" x14ac:dyDescent="0.25">
      <c r="A537" s="47">
        <v>3098.6999999999521</v>
      </c>
      <c r="B537" s="14">
        <v>34.73963333333333</v>
      </c>
      <c r="C537" s="6">
        <f t="shared" si="180"/>
        <v>-6.0581885172526029</v>
      </c>
      <c r="D537" s="16">
        <f t="shared" si="198"/>
        <v>52.69999999995207</v>
      </c>
      <c r="E537" s="17">
        <f t="shared" si="199"/>
        <v>528</v>
      </c>
      <c r="F537" s="17">
        <f t="shared" si="181"/>
        <v>527</v>
      </c>
      <c r="G537" s="17">
        <f t="shared" si="200"/>
        <v>2.5732421875023404</v>
      </c>
      <c r="H537" t="s">
        <v>583</v>
      </c>
      <c r="I537" s="19">
        <f t="shared" si="182"/>
        <v>19.537465341338397</v>
      </c>
      <c r="J537" s="19">
        <f t="shared" si="183"/>
        <v>0.38861480075865984</v>
      </c>
      <c r="K537" s="35">
        <f t="shared" si="184"/>
        <v>0.52300159106545741</v>
      </c>
      <c r="L537" s="7">
        <f t="shared" si="185"/>
        <v>-3.1684422334975957</v>
      </c>
      <c r="M537" t="s">
        <v>2631</v>
      </c>
      <c r="N537" s="17">
        <f t="shared" si="186"/>
        <v>38.585612518530645</v>
      </c>
      <c r="O537" s="32">
        <f t="shared" si="187"/>
        <v>0.55983690899891547</v>
      </c>
      <c r="P537" s="7">
        <f t="shared" si="188"/>
        <v>-3.3915975336314199</v>
      </c>
      <c r="Q537" t="s">
        <v>4679</v>
      </c>
      <c r="R537" s="17">
        <f t="shared" si="189"/>
        <v>37.095861886980835</v>
      </c>
      <c r="S537" s="32">
        <f t="shared" si="190"/>
        <v>0.41576929470777568</v>
      </c>
      <c r="T537" s="7">
        <f t="shared" si="191"/>
        <v>-2.51880876702486</v>
      </c>
      <c r="U537" t="s">
        <v>6727</v>
      </c>
      <c r="V537" s="17">
        <f t="shared" si="192"/>
        <v>32.880715875960185</v>
      </c>
      <c r="W537" s="32">
        <f t="shared" si="193"/>
        <v>0.24859986121845654</v>
      </c>
      <c r="X537" s="7">
        <f t="shared" si="194"/>
        <v>-1.5060648246242441</v>
      </c>
      <c r="Y537" t="s">
        <v>8775</v>
      </c>
      <c r="Z537" s="17">
        <f t="shared" si="195"/>
        <v>26.223786995756686</v>
      </c>
      <c r="AA537" s="32">
        <f t="shared" si="196"/>
        <v>33.696494319307085</v>
      </c>
      <c r="AB537"/>
      <c r="AD537" s="17">
        <f t="shared" si="197"/>
        <v>2.5732421875023404</v>
      </c>
      <c r="AE537" s="38"/>
    </row>
    <row r="538" spans="1:31" x14ac:dyDescent="0.25">
      <c r="A538" s="47">
        <v>3098.799999999952</v>
      </c>
      <c r="B538" s="14">
        <v>35.22776666666666</v>
      </c>
      <c r="C538" s="6">
        <f t="shared" si="180"/>
        <v>-5.5700551839192727</v>
      </c>
      <c r="D538" s="16">
        <f t="shared" si="198"/>
        <v>52.799999999951979</v>
      </c>
      <c r="E538" s="17">
        <f t="shared" si="199"/>
        <v>529</v>
      </c>
      <c r="F538" s="17">
        <f t="shared" si="181"/>
        <v>528</v>
      </c>
      <c r="G538" s="17">
        <f t="shared" si="200"/>
        <v>2.5781250000023448</v>
      </c>
      <c r="H538" t="s">
        <v>584</v>
      </c>
      <c r="I538" s="19">
        <f t="shared" si="182"/>
        <v>38.499816217918678</v>
      </c>
      <c r="J538" s="19">
        <f t="shared" si="183"/>
        <v>0.38787878787843511</v>
      </c>
      <c r="K538" s="35">
        <f t="shared" si="184"/>
        <v>0.52453383716370905</v>
      </c>
      <c r="L538" s="7">
        <f t="shared" si="185"/>
        <v>-2.9216824188347852</v>
      </c>
      <c r="M538" t="s">
        <v>2632</v>
      </c>
      <c r="N538" s="17">
        <f t="shared" si="186"/>
        <v>14.166112020090569</v>
      </c>
      <c r="O538" s="32">
        <f t="shared" si="187"/>
        <v>0.56125160117650919</v>
      </c>
      <c r="P538" s="7">
        <f t="shared" si="188"/>
        <v>-3.1262023906162071</v>
      </c>
      <c r="Q538" t="s">
        <v>4680</v>
      </c>
      <c r="R538" s="17">
        <f t="shared" si="189"/>
        <v>15.365344911087041</v>
      </c>
      <c r="S538" s="32">
        <f t="shared" si="190"/>
        <v>0.41731512982180596</v>
      </c>
      <c r="T538" s="7">
        <f t="shared" si="191"/>
        <v>-2.3244683021918946</v>
      </c>
      <c r="U538" t="s">
        <v>6728</v>
      </c>
      <c r="V538" s="17">
        <f t="shared" si="192"/>
        <v>18.068885527457223</v>
      </c>
      <c r="W538" s="32">
        <f t="shared" si="193"/>
        <v>0.25008159253551487</v>
      </c>
      <c r="X538" s="7">
        <f t="shared" si="194"/>
        <v>-1.392968270905232</v>
      </c>
      <c r="Y538" t="s">
        <v>8776</v>
      </c>
      <c r="Z538" s="17">
        <f t="shared" si="195"/>
        <v>22.754987341935166</v>
      </c>
      <c r="AA538" s="32">
        <f t="shared" si="196"/>
        <v>17.588832450142501</v>
      </c>
      <c r="AB538"/>
      <c r="AD538" s="17">
        <f t="shared" si="197"/>
        <v>2.5781250000023448</v>
      </c>
      <c r="AE538" s="38"/>
    </row>
    <row r="539" spans="1:31" x14ac:dyDescent="0.25">
      <c r="A539" s="47">
        <v>3098.8999999999519</v>
      </c>
      <c r="B539" s="14">
        <v>35.715899999999998</v>
      </c>
      <c r="C539" s="6">
        <f t="shared" si="180"/>
        <v>-5.0819218505859354</v>
      </c>
      <c r="D539" s="16">
        <f t="shared" si="198"/>
        <v>52.899999999951888</v>
      </c>
      <c r="E539" s="17">
        <f t="shared" si="199"/>
        <v>530</v>
      </c>
      <c r="F539" s="17">
        <f t="shared" si="181"/>
        <v>529</v>
      </c>
      <c r="G539" s="17">
        <f t="shared" si="200"/>
        <v>2.5830078125023492</v>
      </c>
      <c r="H539" t="s">
        <v>585</v>
      </c>
      <c r="I539" s="19">
        <f t="shared" si="182"/>
        <v>66.610872485091846</v>
      </c>
      <c r="J539" s="19">
        <f t="shared" si="183"/>
        <v>0.38714555765560255</v>
      </c>
      <c r="K539" s="35">
        <f t="shared" si="184"/>
        <v>0.52606585234014158</v>
      </c>
      <c r="L539" s="7">
        <f t="shared" si="185"/>
        <v>-2.6734255498544797</v>
      </c>
      <c r="M539" t="s">
        <v>2633</v>
      </c>
      <c r="N539" s="17">
        <f t="shared" si="186"/>
        <v>37.740463097451759</v>
      </c>
      <c r="O539" s="32">
        <f t="shared" si="187"/>
        <v>0.56266608014860586</v>
      </c>
      <c r="P539" s="7">
        <f t="shared" si="188"/>
        <v>-2.8594250472907374</v>
      </c>
      <c r="Q539" t="s">
        <v>4681</v>
      </c>
      <c r="R539" s="17">
        <f t="shared" si="189"/>
        <v>37.905998126524381</v>
      </c>
      <c r="S539" s="32">
        <f t="shared" si="190"/>
        <v>0.41886286401779133</v>
      </c>
      <c r="T539" s="7">
        <f t="shared" si="191"/>
        <v>-2.1286283410510189</v>
      </c>
      <c r="U539" t="s">
        <v>6729</v>
      </c>
      <c r="V539" s="17">
        <f t="shared" si="192"/>
        <v>35.059636312273547</v>
      </c>
      <c r="W539" s="32">
        <f t="shared" si="193"/>
        <v>0.25156834832394648</v>
      </c>
      <c r="X539" s="7">
        <f t="shared" si="194"/>
        <v>-1.2784506862632772</v>
      </c>
      <c r="Y539" t="s">
        <v>8777</v>
      </c>
      <c r="Z539" s="17">
        <f t="shared" si="195"/>
        <v>32.252503901965454</v>
      </c>
      <c r="AA539" s="32">
        <f t="shared" si="196"/>
        <v>35.739650359553785</v>
      </c>
      <c r="AB539"/>
      <c r="AD539" s="17">
        <f t="shared" si="197"/>
        <v>2.5830078125023492</v>
      </c>
      <c r="AE539" s="38"/>
    </row>
    <row r="540" spans="1:31" x14ac:dyDescent="0.25">
      <c r="A540" s="47">
        <v>3098.9999999999518</v>
      </c>
      <c r="B540" s="14">
        <v>35.48695</v>
      </c>
      <c r="C540" s="6">
        <f t="shared" si="180"/>
        <v>-5.3108718505859329</v>
      </c>
      <c r="D540" s="16">
        <f t="shared" si="198"/>
        <v>52.999999999951797</v>
      </c>
      <c r="E540" s="17">
        <f t="shared" si="199"/>
        <v>531</v>
      </c>
      <c r="F540" s="17">
        <f t="shared" si="181"/>
        <v>530</v>
      </c>
      <c r="G540" s="17">
        <f t="shared" si="200"/>
        <v>2.5878906250023537</v>
      </c>
      <c r="H540" t="s">
        <v>586</v>
      </c>
      <c r="I540" s="19">
        <f t="shared" si="182"/>
        <v>106.23808093184037</v>
      </c>
      <c r="J540" s="19">
        <f t="shared" si="183"/>
        <v>0.38641509433927118</v>
      </c>
      <c r="K540" s="35">
        <f t="shared" si="184"/>
        <v>0.52759762217484496</v>
      </c>
      <c r="L540" s="7">
        <f t="shared" si="185"/>
        <v>-2.8020033600444565</v>
      </c>
      <c r="M540" t="s">
        <v>2634</v>
      </c>
      <c r="N540" s="17">
        <f t="shared" si="186"/>
        <v>46.946244238702533</v>
      </c>
      <c r="O540" s="32">
        <f t="shared" si="187"/>
        <v>0.56408033260159085</v>
      </c>
      <c r="P540" s="7">
        <f t="shared" si="188"/>
        <v>-2.9957583598829394</v>
      </c>
      <c r="Q540" t="s">
        <v>4682</v>
      </c>
      <c r="R540" s="17">
        <f t="shared" si="189"/>
        <v>51.313805465348629</v>
      </c>
      <c r="S540" s="32">
        <f t="shared" si="190"/>
        <v>0.42041248173374718</v>
      </c>
      <c r="T540" s="7">
        <f t="shared" si="191"/>
        <v>-2.2327568148747305</v>
      </c>
      <c r="U540" t="s">
        <v>6730</v>
      </c>
      <c r="V540" s="17">
        <f t="shared" si="192"/>
        <v>43.716946805279996</v>
      </c>
      <c r="W540" s="32">
        <f t="shared" si="193"/>
        <v>0.25306011948758778</v>
      </c>
      <c r="X540" s="7">
        <f t="shared" si="194"/>
        <v>-1.3439698650925427</v>
      </c>
      <c r="Y540" t="s">
        <v>8778</v>
      </c>
      <c r="Z540" s="17">
        <f t="shared" si="195"/>
        <v>37.223672528473855</v>
      </c>
      <c r="AA540" s="32">
        <f t="shared" si="196"/>
        <v>44.800167259451257</v>
      </c>
      <c r="AB540"/>
      <c r="AD540" s="17">
        <f t="shared" si="197"/>
        <v>2.5878906250023537</v>
      </c>
      <c r="AE540" s="38"/>
    </row>
    <row r="541" spans="1:31" x14ac:dyDescent="0.25">
      <c r="A541" s="47">
        <v>3099.0999999999517</v>
      </c>
      <c r="B541" s="14">
        <v>35.258000000000003</v>
      </c>
      <c r="C541" s="6">
        <f t="shared" si="180"/>
        <v>-5.5398218505859305</v>
      </c>
      <c r="D541" s="16">
        <f t="shared" si="198"/>
        <v>53.099999999951706</v>
      </c>
      <c r="E541" s="17">
        <f t="shared" si="199"/>
        <v>532</v>
      </c>
      <c r="F541" s="17">
        <f t="shared" si="181"/>
        <v>531</v>
      </c>
      <c r="G541" s="17">
        <f t="shared" si="200"/>
        <v>2.5927734375023581</v>
      </c>
      <c r="H541" t="s">
        <v>587</v>
      </c>
      <c r="I541" s="19">
        <f t="shared" si="182"/>
        <v>27.480255969940274</v>
      </c>
      <c r="J541" s="19">
        <f t="shared" si="183"/>
        <v>0.38568738229720101</v>
      </c>
      <c r="K541" s="35">
        <f t="shared" si="184"/>
        <v>0.52912913225021785</v>
      </c>
      <c r="L541" s="7">
        <f t="shared" si="185"/>
        <v>-2.9312811286213294</v>
      </c>
      <c r="M541" t="s">
        <v>2635</v>
      </c>
      <c r="N541" s="17">
        <f t="shared" si="186"/>
        <v>35.645698129282835</v>
      </c>
      <c r="O541" s="32">
        <f t="shared" si="187"/>
        <v>0.56549434522398101</v>
      </c>
      <c r="P541" s="7">
        <f t="shared" si="188"/>
        <v>-3.1327379300545934</v>
      </c>
      <c r="Q541" t="s">
        <v>4683</v>
      </c>
      <c r="R541" s="17">
        <f t="shared" si="189"/>
        <v>32.443417511733493</v>
      </c>
      <c r="S541" s="32">
        <f t="shared" si="190"/>
        <v>0.42196396732993574</v>
      </c>
      <c r="T541" s="7">
        <f t="shared" si="191"/>
        <v>-2.3376052063743056</v>
      </c>
      <c r="U541" t="s">
        <v>6731</v>
      </c>
      <c r="V541" s="17">
        <f t="shared" si="192"/>
        <v>32.971271930238622</v>
      </c>
      <c r="W541" s="32">
        <f t="shared" si="193"/>
        <v>0.2545568967280602</v>
      </c>
      <c r="X541" s="7">
        <f t="shared" si="194"/>
        <v>-1.4101998587114541</v>
      </c>
      <c r="Y541" t="s">
        <v>8779</v>
      </c>
      <c r="Z541" s="17">
        <f t="shared" si="195"/>
        <v>30.088194712688054</v>
      </c>
      <c r="AA541" s="32">
        <f t="shared" si="196"/>
        <v>32.78714557098575</v>
      </c>
      <c r="AB541"/>
      <c r="AD541" s="17">
        <f t="shared" si="197"/>
        <v>2.5927734375023581</v>
      </c>
      <c r="AE541" s="38"/>
    </row>
    <row r="542" spans="1:31" x14ac:dyDescent="0.25">
      <c r="A542" s="47">
        <v>3099.1999999999516</v>
      </c>
      <c r="B542" s="14">
        <v>35.029050000000005</v>
      </c>
      <c r="C542" s="6">
        <f t="shared" si="180"/>
        <v>-5.768771850585928</v>
      </c>
      <c r="D542" s="16">
        <f t="shared" si="198"/>
        <v>53.199999999951615</v>
      </c>
      <c r="E542" s="17">
        <f t="shared" si="199"/>
        <v>533</v>
      </c>
      <c r="F542" s="17">
        <f t="shared" si="181"/>
        <v>532</v>
      </c>
      <c r="G542" s="17">
        <f t="shared" si="200"/>
        <v>2.5976562500023626</v>
      </c>
      <c r="H542" t="s">
        <v>588</v>
      </c>
      <c r="I542" s="19">
        <f t="shared" si="182"/>
        <v>63.371687683960424</v>
      </c>
      <c r="J542" s="19">
        <f t="shared" si="183"/>
        <v>0.38496240601468745</v>
      </c>
      <c r="K542" s="35">
        <f t="shared" si="184"/>
        <v>0.5306603681511044</v>
      </c>
      <c r="L542" s="7">
        <f t="shared" si="185"/>
        <v>-3.0612585940116563</v>
      </c>
      <c r="M542" t="s">
        <v>2636</v>
      </c>
      <c r="N542" s="17">
        <f t="shared" si="186"/>
        <v>29.645986242578061</v>
      </c>
      <c r="O542" s="32">
        <f t="shared" si="187"/>
        <v>0.56690810470655162</v>
      </c>
      <c r="P542" s="7">
        <f t="shared" si="188"/>
        <v>-3.2703635163001747</v>
      </c>
      <c r="Q542" t="s">
        <v>4684</v>
      </c>
      <c r="R542" s="17">
        <f t="shared" si="189"/>
        <v>30.479766103522209</v>
      </c>
      <c r="S542" s="32">
        <f t="shared" si="190"/>
        <v>0.42351730508905355</v>
      </c>
      <c r="T542" s="7">
        <f t="shared" si="191"/>
        <v>-2.4431747078337445</v>
      </c>
      <c r="U542" t="s">
        <v>6732</v>
      </c>
      <c r="V542" s="17">
        <f t="shared" si="192"/>
        <v>28.265486998360448</v>
      </c>
      <c r="W542" s="32">
        <f t="shared" si="193"/>
        <v>0.25605867054433779</v>
      </c>
      <c r="X542" s="7">
        <f t="shared" si="194"/>
        <v>-1.4771440507346318</v>
      </c>
      <c r="Y542" t="s">
        <v>8780</v>
      </c>
      <c r="Z542" s="17">
        <f t="shared" si="195"/>
        <v>25.725649957581165</v>
      </c>
      <c r="AA542" s="32">
        <f t="shared" si="196"/>
        <v>28.529222325510471</v>
      </c>
      <c r="AB542"/>
      <c r="AD542" s="17">
        <f t="shared" si="197"/>
        <v>2.5976562500023626</v>
      </c>
      <c r="AE542" s="38"/>
    </row>
    <row r="543" spans="1:31" x14ac:dyDescent="0.25">
      <c r="A543" s="47">
        <v>3099.2999999999515</v>
      </c>
      <c r="B543" s="14">
        <v>34.8001</v>
      </c>
      <c r="C543" s="6">
        <f t="shared" si="180"/>
        <v>-5.9977218505859327</v>
      </c>
      <c r="D543" s="16">
        <f t="shared" si="198"/>
        <v>53.299999999951524</v>
      </c>
      <c r="E543" s="17">
        <f t="shared" si="199"/>
        <v>534</v>
      </c>
      <c r="F543" s="17">
        <f t="shared" si="181"/>
        <v>533</v>
      </c>
      <c r="G543" s="17">
        <f t="shared" si="200"/>
        <v>2.602539062502367</v>
      </c>
      <c r="H543" t="s">
        <v>589</v>
      </c>
      <c r="I543" s="19">
        <f t="shared" si="182"/>
        <v>85.736530188557438</v>
      </c>
      <c r="J543" s="19">
        <f t="shared" si="183"/>
        <v>0.38424015009345919</v>
      </c>
      <c r="K543" s="35">
        <f t="shared" si="184"/>
        <v>0.5321913154649287</v>
      </c>
      <c r="L543" s="7">
        <f t="shared" si="185"/>
        <v>-3.1919354814560741</v>
      </c>
      <c r="M543" t="s">
        <v>2637</v>
      </c>
      <c r="N543" s="17">
        <f t="shared" si="186"/>
        <v>30.306486493468469</v>
      </c>
      <c r="O543" s="32">
        <f t="shared" si="187"/>
        <v>0.56832159774245938</v>
      </c>
      <c r="P543" s="7">
        <f t="shared" si="188"/>
        <v>-3.4086348649398577</v>
      </c>
      <c r="Q543" t="s">
        <v>4685</v>
      </c>
      <c r="R543" s="17">
        <f t="shared" si="189"/>
        <v>33.662266203103776</v>
      </c>
      <c r="S543" s="32">
        <f t="shared" si="190"/>
        <v>0.42507247921642005</v>
      </c>
      <c r="T543" s="7">
        <f t="shared" si="191"/>
        <v>-2.5494664966790572</v>
      </c>
      <c r="U543" t="s">
        <v>6733</v>
      </c>
      <c r="V543" s="17">
        <f t="shared" si="192"/>
        <v>28.049253134366094</v>
      </c>
      <c r="W543" s="32">
        <f t="shared" si="193"/>
        <v>0.25756543123232062</v>
      </c>
      <c r="X543" s="7">
        <f t="shared" si="194"/>
        <v>-1.5448058148576778</v>
      </c>
      <c r="Y543" t="s">
        <v>8781</v>
      </c>
      <c r="Z543" s="17">
        <f t="shared" si="195"/>
        <v>24.377729063270731</v>
      </c>
      <c r="AA543" s="32">
        <f t="shared" si="196"/>
        <v>29.098933723552268</v>
      </c>
      <c r="AB543"/>
      <c r="AD543" s="17">
        <f t="shared" si="197"/>
        <v>2.602539062502367</v>
      </c>
      <c r="AE543" s="38"/>
    </row>
    <row r="544" spans="1:31" x14ac:dyDescent="0.25">
      <c r="A544" s="47">
        <v>3099.3999999999514</v>
      </c>
      <c r="B544" s="14">
        <v>36.081600000000002</v>
      </c>
      <c r="C544" s="6">
        <f t="shared" si="180"/>
        <v>-4.7162218505859315</v>
      </c>
      <c r="D544" s="16">
        <f t="shared" si="198"/>
        <v>53.399999999951433</v>
      </c>
      <c r="E544" s="17">
        <f t="shared" si="199"/>
        <v>535</v>
      </c>
      <c r="F544" s="17">
        <f t="shared" si="181"/>
        <v>534</v>
      </c>
      <c r="G544" s="17">
        <f t="shared" si="200"/>
        <v>2.6074218750023714</v>
      </c>
      <c r="H544" t="s">
        <v>590</v>
      </c>
      <c r="I544" s="19">
        <f t="shared" si="182"/>
        <v>37.587519579343848</v>
      </c>
      <c r="J544" s="19">
        <f t="shared" si="183"/>
        <v>0.38352059925058751</v>
      </c>
      <c r="K544" s="35">
        <f t="shared" si="184"/>
        <v>0.53372195978183201</v>
      </c>
      <c r="L544" s="7">
        <f t="shared" si="185"/>
        <v>-2.5171511688606221</v>
      </c>
      <c r="M544" t="s">
        <v>2638</v>
      </c>
      <c r="N544" s="17">
        <f t="shared" si="186"/>
        <v>15.367078332783816</v>
      </c>
      <c r="O544" s="32">
        <f t="shared" si="187"/>
        <v>0.56973481102736978</v>
      </c>
      <c r="P544" s="7">
        <f t="shared" si="188"/>
        <v>-2.6869957648067277</v>
      </c>
      <c r="Q544" t="s">
        <v>4686</v>
      </c>
      <c r="R544" s="17">
        <f t="shared" si="189"/>
        <v>14.976994292449511</v>
      </c>
      <c r="S544" s="32">
        <f t="shared" si="190"/>
        <v>0.42662947384017202</v>
      </c>
      <c r="T544" s="7">
        <f t="shared" si="191"/>
        <v>-2.0120792466289985</v>
      </c>
      <c r="U544" t="s">
        <v>6734</v>
      </c>
      <c r="V544" s="17">
        <f t="shared" si="192"/>
        <v>16.108084400594127</v>
      </c>
      <c r="W544" s="32">
        <f t="shared" si="193"/>
        <v>0.25907716888441901</v>
      </c>
      <c r="X544" s="7">
        <f t="shared" si="194"/>
        <v>-1.2218654048806386</v>
      </c>
      <c r="Y544" t="s">
        <v>8782</v>
      </c>
      <c r="Z544" s="17">
        <f t="shared" si="195"/>
        <v>17.436044404232391</v>
      </c>
      <c r="AA544" s="32">
        <f t="shared" si="196"/>
        <v>15.972050357514959</v>
      </c>
      <c r="AB544"/>
      <c r="AD544" s="17">
        <f t="shared" si="197"/>
        <v>2.6074218750023714</v>
      </c>
      <c r="AE544" s="38"/>
    </row>
    <row r="545" spans="1:31" x14ac:dyDescent="0.25">
      <c r="A545" s="47">
        <v>3099.4999999999513</v>
      </c>
      <c r="B545" s="14">
        <v>37.363100000000003</v>
      </c>
      <c r="C545" s="6">
        <f t="shared" si="180"/>
        <v>-3.4347218505859303</v>
      </c>
      <c r="D545" s="16">
        <f t="shared" si="198"/>
        <v>53.499999999951342</v>
      </c>
      <c r="E545" s="17">
        <f t="shared" si="199"/>
        <v>536</v>
      </c>
      <c r="F545" s="17">
        <f t="shared" si="181"/>
        <v>535</v>
      </c>
      <c r="G545" s="17">
        <f t="shared" si="200"/>
        <v>2.6123046875023759</v>
      </c>
      <c r="H545" t="s">
        <v>591</v>
      </c>
      <c r="I545" s="19">
        <f t="shared" si="182"/>
        <v>27.717752543443215</v>
      </c>
      <c r="J545" s="19">
        <f t="shared" si="183"/>
        <v>0.38280373831740883</v>
      </c>
      <c r="K545" s="35">
        <f t="shared" si="184"/>
        <v>0.53525228669480696</v>
      </c>
      <c r="L545" s="7">
        <f t="shared" si="185"/>
        <v>-1.8384427246867383</v>
      </c>
      <c r="M545" t="s">
        <v>2639</v>
      </c>
      <c r="N545" s="17">
        <f t="shared" si="186"/>
        <v>25.884533854879937</v>
      </c>
      <c r="O545" s="32">
        <f t="shared" si="187"/>
        <v>0.57114773125958129</v>
      </c>
      <c r="P545" s="7">
        <f t="shared" si="188"/>
        <v>-1.9617335924698647</v>
      </c>
      <c r="Q545" t="s">
        <v>4687</v>
      </c>
      <c r="R545" s="17">
        <f t="shared" si="189"/>
        <v>25.682454044482448</v>
      </c>
      <c r="S545" s="32">
        <f t="shared" si="190"/>
        <v>0.42818827301145834</v>
      </c>
      <c r="T545" s="7">
        <f t="shared" si="191"/>
        <v>-1.4707076174771097</v>
      </c>
      <c r="U545" t="s">
        <v>6735</v>
      </c>
      <c r="V545" s="17">
        <f t="shared" si="192"/>
        <v>23.760099752505663</v>
      </c>
      <c r="W545" s="32">
        <f t="shared" si="193"/>
        <v>0.26059387338914441</v>
      </c>
      <c r="X545" s="7">
        <f t="shared" si="194"/>
        <v>-0.89506747105851769</v>
      </c>
      <c r="Y545" t="s">
        <v>8783</v>
      </c>
      <c r="Z545" s="17">
        <f t="shared" si="195"/>
        <v>21.37286817137327</v>
      </c>
      <c r="AA545" s="32">
        <f t="shared" si="196"/>
        <v>24.174988955810331</v>
      </c>
      <c r="AB545"/>
      <c r="AD545" s="17">
        <f t="shared" si="197"/>
        <v>2.6123046875023759</v>
      </c>
      <c r="AE545" s="38"/>
    </row>
    <row r="546" spans="1:31" x14ac:dyDescent="0.25">
      <c r="A546" s="47">
        <v>3099.5999999999513</v>
      </c>
      <c r="B546" s="14">
        <v>38.034333333333336</v>
      </c>
      <c r="C546" s="6">
        <f t="shared" si="180"/>
        <v>-2.7634885172525969</v>
      </c>
      <c r="D546" s="16">
        <f t="shared" si="198"/>
        <v>53.599999999951251</v>
      </c>
      <c r="E546" s="17">
        <f t="shared" si="199"/>
        <v>537</v>
      </c>
      <c r="F546" s="17">
        <f t="shared" si="181"/>
        <v>536</v>
      </c>
      <c r="G546" s="17">
        <f t="shared" si="200"/>
        <v>2.6171875000023803</v>
      </c>
      <c r="H546" t="s">
        <v>592</v>
      </c>
      <c r="I546" s="19">
        <f t="shared" si="182"/>
        <v>28.421006859840208</v>
      </c>
      <c r="J546" s="19">
        <f t="shared" si="183"/>
        <v>0.38208955223845847</v>
      </c>
      <c r="K546" s="35">
        <f t="shared" si="184"/>
        <v>0.53678228179983367</v>
      </c>
      <c r="L546" s="7">
        <f t="shared" si="185"/>
        <v>-1.4833916720184881</v>
      </c>
      <c r="M546" t="s">
        <v>2640</v>
      </c>
      <c r="N546" s="17">
        <f t="shared" si="186"/>
        <v>23.899262022945461</v>
      </c>
      <c r="O546" s="32">
        <f t="shared" si="187"/>
        <v>0.57256034514015042</v>
      </c>
      <c r="P546" s="7">
        <f t="shared" si="188"/>
        <v>-1.5822639392289894</v>
      </c>
      <c r="Q546" t="s">
        <v>4688</v>
      </c>
      <c r="R546" s="17">
        <f t="shared" si="189"/>
        <v>23.701173743915881</v>
      </c>
      <c r="S546" s="32">
        <f t="shared" si="190"/>
        <v>0.42974886070463914</v>
      </c>
      <c r="T546" s="7">
        <f t="shared" si="191"/>
        <v>-1.1876060418596561</v>
      </c>
      <c r="U546" t="s">
        <v>6736</v>
      </c>
      <c r="V546" s="17">
        <f t="shared" si="192"/>
        <v>24.307220318926625</v>
      </c>
      <c r="W546" s="32">
        <f t="shared" si="193"/>
        <v>0.2621155344307089</v>
      </c>
      <c r="X546" s="7">
        <f t="shared" si="194"/>
        <v>-0.72435326959279178</v>
      </c>
      <c r="Y546" t="s">
        <v>8784</v>
      </c>
      <c r="Z546" s="17">
        <f t="shared" si="195"/>
        <v>24.509195460601003</v>
      </c>
      <c r="AA546" s="32">
        <f t="shared" si="196"/>
        <v>24.104212886597246</v>
      </c>
      <c r="AB546"/>
      <c r="AD546" s="17">
        <f t="shared" si="197"/>
        <v>2.6171875000023803</v>
      </c>
      <c r="AE546" s="38"/>
    </row>
    <row r="547" spans="1:31" x14ac:dyDescent="0.25">
      <c r="A547" s="47">
        <v>3099.6999999999512</v>
      </c>
      <c r="B547" s="14">
        <v>38.70556666666667</v>
      </c>
      <c r="C547" s="6">
        <f t="shared" si="180"/>
        <v>-2.0922551839192636</v>
      </c>
      <c r="D547" s="16">
        <f t="shared" si="198"/>
        <v>53.69999999995116</v>
      </c>
      <c r="E547" s="17">
        <f t="shared" si="199"/>
        <v>538</v>
      </c>
      <c r="F547" s="17">
        <f t="shared" si="181"/>
        <v>537</v>
      </c>
      <c r="G547" s="17">
        <f t="shared" si="200"/>
        <v>2.6220703125023848</v>
      </c>
      <c r="H547" t="s">
        <v>593</v>
      </c>
      <c r="I547" s="19">
        <f t="shared" si="182"/>
        <v>40.421300671441273</v>
      </c>
      <c r="J547" s="19">
        <f t="shared" si="183"/>
        <v>0.38137802607041665</v>
      </c>
      <c r="K547" s="35">
        <f t="shared" si="184"/>
        <v>0.53831193069601568</v>
      </c>
      <c r="L547" s="7">
        <f t="shared" si="185"/>
        <v>-1.1262859275643262</v>
      </c>
      <c r="M547" t="s">
        <v>2641</v>
      </c>
      <c r="N547" s="17">
        <f t="shared" si="186"/>
        <v>26.296748022342054</v>
      </c>
      <c r="O547" s="32">
        <f t="shared" si="187"/>
        <v>0.57397263937301735</v>
      </c>
      <c r="P547" s="7">
        <f t="shared" si="188"/>
        <v>-1.2008972301560175</v>
      </c>
      <c r="Q547" t="s">
        <v>4689</v>
      </c>
      <c r="R547" s="17">
        <f t="shared" si="189"/>
        <v>26.5800935873627</v>
      </c>
      <c r="S547" s="32">
        <f t="shared" si="190"/>
        <v>0.43131122081748768</v>
      </c>
      <c r="T547" s="7">
        <f t="shared" si="191"/>
        <v>-0.90241313763793485</v>
      </c>
      <c r="U547" t="s">
        <v>6737</v>
      </c>
      <c r="V547" s="17">
        <f t="shared" si="192"/>
        <v>25.584104744326599</v>
      </c>
      <c r="W547" s="32">
        <f t="shared" si="193"/>
        <v>0.26364214148863413</v>
      </c>
      <c r="X547" s="7">
        <f t="shared" si="194"/>
        <v>-0.55160663722917069</v>
      </c>
      <c r="Y547" t="s">
        <v>8785</v>
      </c>
      <c r="Z547" s="17">
        <f t="shared" si="195"/>
        <v>24.448709078592618</v>
      </c>
      <c r="AA547" s="32">
        <f t="shared" si="196"/>
        <v>25.727413858155995</v>
      </c>
      <c r="AB547"/>
      <c r="AD547" s="17">
        <f t="shared" si="197"/>
        <v>2.6220703125023848</v>
      </c>
      <c r="AE547" s="38"/>
    </row>
    <row r="548" spans="1:31" x14ac:dyDescent="0.25">
      <c r="A548" s="47">
        <v>3099.7999999999511</v>
      </c>
      <c r="B548" s="14">
        <v>39.376800000000003</v>
      </c>
      <c r="C548" s="6">
        <f t="shared" si="180"/>
        <v>-1.4210218505859302</v>
      </c>
      <c r="D548" s="16">
        <f t="shared" si="198"/>
        <v>53.799999999951069</v>
      </c>
      <c r="E548" s="17">
        <f t="shared" si="199"/>
        <v>539</v>
      </c>
      <c r="F548" s="17">
        <f t="shared" si="181"/>
        <v>538</v>
      </c>
      <c r="G548" s="17">
        <f t="shared" si="200"/>
        <v>2.6269531250023892</v>
      </c>
      <c r="H548" t="s">
        <v>594</v>
      </c>
      <c r="I548" s="19">
        <f t="shared" si="182"/>
        <v>46.145282892461218</v>
      </c>
      <c r="J548" s="19">
        <f t="shared" si="183"/>
        <v>0.38066914498106641</v>
      </c>
      <c r="K548" s="35">
        <f t="shared" si="184"/>
        <v>0.53984121898571502</v>
      </c>
      <c r="L548" s="7">
        <f t="shared" si="185"/>
        <v>-0.76712616802564515</v>
      </c>
      <c r="M548" t="s">
        <v>2642</v>
      </c>
      <c r="N548" s="17">
        <f t="shared" si="186"/>
        <v>25.473032024457421</v>
      </c>
      <c r="O548" s="32">
        <f t="shared" si="187"/>
        <v>0.57538460066513086</v>
      </c>
      <c r="P548" s="7">
        <f t="shared" si="188"/>
        <v>-0.81763409003581067</v>
      </c>
      <c r="Q548" t="s">
        <v>4690</v>
      </c>
      <c r="R548" s="17">
        <f t="shared" si="189"/>
        <v>26.812617797555859</v>
      </c>
      <c r="S548" s="32">
        <f t="shared" si="190"/>
        <v>0.43287533717139509</v>
      </c>
      <c r="T548" s="7">
        <f t="shared" si="191"/>
        <v>-0.61512531270030435</v>
      </c>
      <c r="U548" t="s">
        <v>6738</v>
      </c>
      <c r="V548" s="17">
        <f t="shared" si="192"/>
        <v>22.993474559374484</v>
      </c>
      <c r="W548" s="32">
        <f t="shared" si="193"/>
        <v>0.26517368383736822</v>
      </c>
      <c r="X548" s="7">
        <f t="shared" si="194"/>
        <v>-0.37681759893326539</v>
      </c>
      <c r="Y548" t="s">
        <v>8786</v>
      </c>
      <c r="Z548" s="17">
        <f t="shared" si="195"/>
        <v>19.171509305022234</v>
      </c>
      <c r="AA548" s="32">
        <f t="shared" si="196"/>
        <v>23.6126584216025</v>
      </c>
      <c r="AB548"/>
      <c r="AD548" s="17">
        <f t="shared" si="197"/>
        <v>2.6269531250023892</v>
      </c>
      <c r="AE548" s="38"/>
    </row>
    <row r="549" spans="1:31" x14ac:dyDescent="0.25">
      <c r="A549" s="47">
        <v>3099.899999999951</v>
      </c>
      <c r="B549" s="14">
        <v>38.461233333333332</v>
      </c>
      <c r="C549" s="6">
        <f t="shared" si="180"/>
        <v>-2.3365885172526006</v>
      </c>
      <c r="D549" s="16">
        <f t="shared" si="198"/>
        <v>53.899999999950978</v>
      </c>
      <c r="E549" s="17">
        <f t="shared" si="199"/>
        <v>540</v>
      </c>
      <c r="F549" s="17">
        <f t="shared" si="181"/>
        <v>539</v>
      </c>
      <c r="G549" s="17">
        <f t="shared" si="200"/>
        <v>2.6318359375023936</v>
      </c>
      <c r="H549" t="s">
        <v>595</v>
      </c>
      <c r="I549" s="19">
        <f t="shared" si="182"/>
        <v>7.3481566713028847</v>
      </c>
      <c r="J549" s="19">
        <f t="shared" si="183"/>
        <v>0.37996289424826296</v>
      </c>
      <c r="K549" s="35">
        <f t="shared" si="184"/>
        <v>0.54137013227468789</v>
      </c>
      <c r="L549" s="7">
        <f t="shared" si="185"/>
        <v>-1.2649592346565572</v>
      </c>
      <c r="M549" t="s">
        <v>2643</v>
      </c>
      <c r="N549" s="17">
        <f t="shared" si="186"/>
        <v>4.440325792106699</v>
      </c>
      <c r="O549" s="32">
        <f t="shared" si="187"/>
        <v>0.5767962157265738</v>
      </c>
      <c r="P549" s="7">
        <f t="shared" si="188"/>
        <v>-1.3477354144614662</v>
      </c>
      <c r="Q549" t="s">
        <v>4691</v>
      </c>
      <c r="R549" s="17">
        <f t="shared" si="189"/>
        <v>4.5578244073503322</v>
      </c>
      <c r="S549" s="32">
        <f t="shared" si="190"/>
        <v>0.43444119351157795</v>
      </c>
      <c r="T549" s="7">
        <f t="shared" si="191"/>
        <v>-1.0151103041806682</v>
      </c>
      <c r="U549" t="s">
        <v>6739</v>
      </c>
      <c r="V549" s="17">
        <f t="shared" si="192"/>
        <v>4.6793800534963026</v>
      </c>
      <c r="W549" s="32">
        <f t="shared" si="193"/>
        <v>0.26671015054591052</v>
      </c>
      <c r="X549" s="7">
        <f t="shared" si="194"/>
        <v>-0.62319187520028696</v>
      </c>
      <c r="Y549" t="s">
        <v>8787</v>
      </c>
      <c r="Z549" s="17">
        <f t="shared" si="195"/>
        <v>5.9998376363533295</v>
      </c>
      <c r="AA549" s="32">
        <f t="shared" si="196"/>
        <v>4.9193419723266656</v>
      </c>
      <c r="AB549"/>
      <c r="AD549" s="17">
        <f t="shared" si="197"/>
        <v>2.6318359375023936</v>
      </c>
      <c r="AE549" s="38"/>
    </row>
    <row r="550" spans="1:31" x14ac:dyDescent="0.25">
      <c r="A550" s="47">
        <v>3099.9999999999509</v>
      </c>
      <c r="B550" s="14">
        <v>37.545666666666662</v>
      </c>
      <c r="C550" s="6">
        <f t="shared" si="180"/>
        <v>-3.2521551839192711</v>
      </c>
      <c r="D550" s="16">
        <f t="shared" si="198"/>
        <v>53.999999999950887</v>
      </c>
      <c r="E550" s="17">
        <f t="shared" si="199"/>
        <v>541</v>
      </c>
      <c r="F550" s="17">
        <f t="shared" si="181"/>
        <v>540</v>
      </c>
      <c r="G550" s="17">
        <f t="shared" si="200"/>
        <v>2.6367187500023981</v>
      </c>
      <c r="H550" t="s">
        <v>596</v>
      </c>
      <c r="I550" s="19">
        <f t="shared" si="182"/>
        <v>49.138774888199492</v>
      </c>
      <c r="J550" s="19">
        <f t="shared" si="183"/>
        <v>0.37925925925891435</v>
      </c>
      <c r="K550" s="35">
        <f t="shared" si="184"/>
        <v>0.54289865617222</v>
      </c>
      <c r="L550" s="7">
        <f t="shared" si="185"/>
        <v>-1.7655906790132911</v>
      </c>
      <c r="M550" t="s">
        <v>2644</v>
      </c>
      <c r="N550" s="17">
        <f t="shared" si="186"/>
        <v>31.961421439903262</v>
      </c>
      <c r="O550" s="32">
        <f t="shared" si="187"/>
        <v>0.57820747127068728</v>
      </c>
      <c r="P550" s="7">
        <f t="shared" si="188"/>
        <v>-1.8804204250738186</v>
      </c>
      <c r="Q550" t="s">
        <v>4692</v>
      </c>
      <c r="R550" s="17">
        <f t="shared" si="189"/>
        <v>33.290247287302229</v>
      </c>
      <c r="S550" s="32">
        <f t="shared" si="190"/>
        <v>0.43600877350728917</v>
      </c>
      <c r="T550" s="7">
        <f t="shared" si="191"/>
        <v>-1.4179681929960137</v>
      </c>
      <c r="U550" t="s">
        <v>6740</v>
      </c>
      <c r="V550" s="17">
        <f t="shared" si="192"/>
        <v>28.709881455736294</v>
      </c>
      <c r="W550" s="32">
        <f t="shared" si="193"/>
        <v>0.26825153047744654</v>
      </c>
      <c r="X550" s="7">
        <f t="shared" si="194"/>
        <v>-0.87239560543650607</v>
      </c>
      <c r="Y550" t="s">
        <v>8788</v>
      </c>
      <c r="Z550" s="17">
        <f t="shared" si="195"/>
        <v>23.463880322090585</v>
      </c>
      <c r="AA550" s="32">
        <f t="shared" si="196"/>
        <v>29.356357626258095</v>
      </c>
      <c r="AB550"/>
      <c r="AD550" s="17">
        <f t="shared" si="197"/>
        <v>2.6367187500023981</v>
      </c>
      <c r="AE550" s="38"/>
    </row>
    <row r="551" spans="1:31" x14ac:dyDescent="0.25">
      <c r="A551" s="47">
        <v>3100.0999999999508</v>
      </c>
      <c r="B551" s="14">
        <v>36.630099999999999</v>
      </c>
      <c r="C551" s="6">
        <f t="shared" si="180"/>
        <v>-4.1677218505859344</v>
      </c>
      <c r="D551" s="16">
        <f t="shared" si="198"/>
        <v>54.099999999950796</v>
      </c>
      <c r="E551" s="17">
        <f t="shared" si="199"/>
        <v>542</v>
      </c>
      <c r="F551" s="17">
        <f t="shared" si="181"/>
        <v>541</v>
      </c>
      <c r="G551" s="17">
        <f t="shared" si="200"/>
        <v>2.6416015625024025</v>
      </c>
      <c r="H551" t="s">
        <v>597</v>
      </c>
      <c r="I551" s="19">
        <f t="shared" si="182"/>
        <v>36.517923689470919</v>
      </c>
      <c r="J551" s="19">
        <f t="shared" si="183"/>
        <v>0.37855822550797363</v>
      </c>
      <c r="K551" s="35">
        <f t="shared" si="184"/>
        <v>0.54442677629126224</v>
      </c>
      <c r="L551" s="7">
        <f t="shared" si="185"/>
        <v>-2.2690193715931541</v>
      </c>
      <c r="M551" t="s">
        <v>2645</v>
      </c>
      <c r="N551" s="17">
        <f t="shared" si="186"/>
        <v>38.728051265366894</v>
      </c>
      <c r="O551" s="32">
        <f t="shared" si="187"/>
        <v>0.57961835401419659</v>
      </c>
      <c r="P551" s="7">
        <f t="shared" si="188"/>
        <v>-2.4156880790256205</v>
      </c>
      <c r="Q551" t="s">
        <v>4693</v>
      </c>
      <c r="R551" s="17">
        <f t="shared" si="189"/>
        <v>38.354620860353457</v>
      </c>
      <c r="S551" s="32">
        <f t="shared" si="190"/>
        <v>0.43757806075203143</v>
      </c>
      <c r="T551" s="7">
        <f t="shared" si="191"/>
        <v>-1.8237036451332609</v>
      </c>
      <c r="U551" t="s">
        <v>6741</v>
      </c>
      <c r="V551" s="17">
        <f t="shared" si="192"/>
        <v>36.109872611233349</v>
      </c>
      <c r="W551" s="32">
        <f t="shared" si="193"/>
        <v>0.26979781228899052</v>
      </c>
      <c r="X551" s="7">
        <f t="shared" si="194"/>
        <v>-1.1244422375171081</v>
      </c>
      <c r="Y551" t="s">
        <v>8789</v>
      </c>
      <c r="Z551" s="17">
        <f t="shared" si="195"/>
        <v>32.128919733310028</v>
      </c>
      <c r="AA551" s="32">
        <f t="shared" si="196"/>
        <v>36.330366117565937</v>
      </c>
      <c r="AB551"/>
      <c r="AD551" s="17">
        <f t="shared" si="197"/>
        <v>2.6416015625024025</v>
      </c>
      <c r="AE551" s="38"/>
    </row>
    <row r="552" spans="1:31" x14ac:dyDescent="0.25">
      <c r="A552" s="47">
        <v>3100.1999999999507</v>
      </c>
      <c r="B552" s="14">
        <v>36.538424999999997</v>
      </c>
      <c r="C552" s="6">
        <f t="shared" si="180"/>
        <v>-4.2593968505859365</v>
      </c>
      <c r="D552" s="16">
        <f t="shared" si="198"/>
        <v>54.199999999950705</v>
      </c>
      <c r="E552" s="17">
        <f t="shared" si="199"/>
        <v>543</v>
      </c>
      <c r="F552" s="17">
        <f t="shared" si="181"/>
        <v>542</v>
      </c>
      <c r="G552" s="17">
        <f t="shared" si="200"/>
        <v>2.646484375002407</v>
      </c>
      <c r="H552" t="s">
        <v>598</v>
      </c>
      <c r="I552" s="19">
        <f t="shared" si="182"/>
        <v>63.78501417049123</v>
      </c>
      <c r="J552" s="19">
        <f t="shared" si="183"/>
        <v>0.3778597785974423</v>
      </c>
      <c r="K552" s="35">
        <f t="shared" si="184"/>
        <v>0.54595447824856624</v>
      </c>
      <c r="L552" s="7">
        <f t="shared" si="185"/>
        <v>-2.3254367852152313</v>
      </c>
      <c r="M552" t="s">
        <v>2646</v>
      </c>
      <c r="N552" s="17">
        <f t="shared" si="186"/>
        <v>45.314779187058754</v>
      </c>
      <c r="O552" s="32">
        <f t="shared" si="187"/>
        <v>0.58102885067733623</v>
      </c>
      <c r="P552" s="7">
        <f t="shared" si="188"/>
        <v>-2.4748324566746125</v>
      </c>
      <c r="Q552" t="s">
        <v>4694</v>
      </c>
      <c r="R552" s="17">
        <f t="shared" si="189"/>
        <v>46.699846859668952</v>
      </c>
      <c r="S552" s="32">
        <f t="shared" si="190"/>
        <v>0.43914903876377437</v>
      </c>
      <c r="T552" s="7">
        <f t="shared" si="191"/>
        <v>-1.870510032648262</v>
      </c>
      <c r="U552" t="s">
        <v>6742</v>
      </c>
      <c r="V552" s="17">
        <f t="shared" si="192"/>
        <v>40.102134073288958</v>
      </c>
      <c r="W552" s="32">
        <f t="shared" si="193"/>
        <v>0.27134898443103717</v>
      </c>
      <c r="X552" s="7">
        <f t="shared" si="194"/>
        <v>-1.1557830096952519</v>
      </c>
      <c r="Y552" t="s">
        <v>8790</v>
      </c>
      <c r="Z552" s="17">
        <f t="shared" si="195"/>
        <v>32.573832417982103</v>
      </c>
      <c r="AA552" s="32">
        <f t="shared" si="196"/>
        <v>41.172648134499688</v>
      </c>
      <c r="AB552"/>
      <c r="AD552" s="17">
        <f t="shared" si="197"/>
        <v>2.646484375002407</v>
      </c>
      <c r="AE552" s="38"/>
    </row>
    <row r="553" spans="1:31" x14ac:dyDescent="0.25">
      <c r="A553" s="47">
        <v>3100.2999999999506</v>
      </c>
      <c r="B553" s="14">
        <v>36.446749999999994</v>
      </c>
      <c r="C553" s="6">
        <f t="shared" si="180"/>
        <v>-4.3510718505859387</v>
      </c>
      <c r="D553" s="16">
        <f t="shared" si="198"/>
        <v>54.299999999950614</v>
      </c>
      <c r="E553" s="17">
        <f t="shared" si="199"/>
        <v>544</v>
      </c>
      <c r="F553" s="17">
        <f t="shared" si="181"/>
        <v>543</v>
      </c>
      <c r="G553" s="17">
        <f t="shared" si="200"/>
        <v>2.6513671875024114</v>
      </c>
      <c r="H553" t="s">
        <v>599</v>
      </c>
      <c r="I553" s="19">
        <f t="shared" si="182"/>
        <v>73.198120173360522</v>
      </c>
      <c r="J553" s="19">
        <f t="shared" si="183"/>
        <v>0.37716390423538443</v>
      </c>
      <c r="K553" s="35">
        <f t="shared" si="184"/>
        <v>0.5474817476648195</v>
      </c>
      <c r="L553" s="7">
        <f t="shared" si="185"/>
        <v>-2.3821324209739902</v>
      </c>
      <c r="M553" t="s">
        <v>2647</v>
      </c>
      <c r="N553" s="17">
        <f t="shared" si="186"/>
        <v>29.53532024528505</v>
      </c>
      <c r="O553" s="32">
        <f t="shared" si="187"/>
        <v>0.58243894798397444</v>
      </c>
      <c r="P553" s="7">
        <f t="shared" si="188"/>
        <v>-2.5342337112579592</v>
      </c>
      <c r="Q553" t="s">
        <v>4695</v>
      </c>
      <c r="R553" s="17">
        <f t="shared" si="189"/>
        <v>32.889728958302292</v>
      </c>
      <c r="S553" s="32">
        <f t="shared" si="190"/>
        <v>0.4407216909851735</v>
      </c>
      <c r="T553" s="7">
        <f t="shared" si="191"/>
        <v>-1.9176117435882232</v>
      </c>
      <c r="U553" t="s">
        <v>6743</v>
      </c>
      <c r="V553" s="17">
        <f t="shared" si="192"/>
        <v>27.64049352565203</v>
      </c>
      <c r="W553" s="32">
        <f t="shared" si="193"/>
        <v>0.27290503514722197</v>
      </c>
      <c r="X553" s="7">
        <f t="shared" si="194"/>
        <v>-1.1874294163122439</v>
      </c>
      <c r="Y553" t="s">
        <v>8791</v>
      </c>
      <c r="Z553" s="17">
        <f t="shared" si="195"/>
        <v>24.477329610598261</v>
      </c>
      <c r="AA553" s="32">
        <f t="shared" si="196"/>
        <v>28.635718084959407</v>
      </c>
      <c r="AB553"/>
      <c r="AD553" s="17">
        <f t="shared" si="197"/>
        <v>2.6513671875024114</v>
      </c>
      <c r="AE553" s="38"/>
    </row>
    <row r="554" spans="1:31" x14ac:dyDescent="0.25">
      <c r="A554" s="47">
        <v>3100.3999999999505</v>
      </c>
      <c r="B554" s="14">
        <v>36.355074999999992</v>
      </c>
      <c r="C554" s="6">
        <f t="shared" si="180"/>
        <v>-4.4427468505859409</v>
      </c>
      <c r="D554" s="16">
        <f t="shared" si="198"/>
        <v>54.399999999950523</v>
      </c>
      <c r="E554" s="17">
        <f t="shared" si="199"/>
        <v>545</v>
      </c>
      <c r="F554" s="17">
        <f t="shared" si="181"/>
        <v>544</v>
      </c>
      <c r="G554" s="17">
        <f t="shared" si="200"/>
        <v>2.6562500000024158</v>
      </c>
      <c r="H554" t="s">
        <v>600</v>
      </c>
      <c r="I554" s="19">
        <f t="shared" si="182"/>
        <v>77.641220027923424</v>
      </c>
      <c r="J554" s="19">
        <f t="shared" si="183"/>
        <v>0.37647058823495172</v>
      </c>
      <c r="K554" s="35">
        <f t="shared" si="184"/>
        <v>0.54900857016478022</v>
      </c>
      <c r="L554" s="7">
        <f t="shared" si="185"/>
        <v>-2.4391060960442679</v>
      </c>
      <c r="M554" t="s">
        <v>2648</v>
      </c>
      <c r="N554" s="17">
        <f t="shared" si="186"/>
        <v>4.7008164130439383</v>
      </c>
      <c r="O554" s="32">
        <f t="shared" si="187"/>
        <v>0.58384863266173825</v>
      </c>
      <c r="P554" s="7">
        <f t="shared" si="188"/>
        <v>-2.5938916739768456</v>
      </c>
      <c r="Q554" t="s">
        <v>4696</v>
      </c>
      <c r="R554" s="17">
        <f t="shared" si="189"/>
        <v>6.4312238052118671</v>
      </c>
      <c r="S554" s="32">
        <f t="shared" si="190"/>
        <v>0.44229600078379283</v>
      </c>
      <c r="T554" s="7">
        <f t="shared" si="191"/>
        <v>-1.9650091645089525</v>
      </c>
      <c r="U554" t="s">
        <v>6744</v>
      </c>
      <c r="V554" s="17">
        <f t="shared" si="192"/>
        <v>7.6384848350663459</v>
      </c>
      <c r="W554" s="32">
        <f t="shared" si="193"/>
        <v>0.27446595247399003</v>
      </c>
      <c r="X554" s="7">
        <f t="shared" si="194"/>
        <v>-1.2193827459468898</v>
      </c>
      <c r="Y554" t="s">
        <v>8792</v>
      </c>
      <c r="Z554" s="17">
        <f t="shared" si="195"/>
        <v>14.80998911429824</v>
      </c>
      <c r="AA554" s="32">
        <f t="shared" si="196"/>
        <v>8.3951285419050983</v>
      </c>
      <c r="AB554"/>
      <c r="AD554" s="17">
        <f t="shared" si="197"/>
        <v>2.6562500000024158</v>
      </c>
      <c r="AE554" s="38"/>
    </row>
    <row r="555" spans="1:31" x14ac:dyDescent="0.25">
      <c r="A555" s="47">
        <v>3100.4999999999504</v>
      </c>
      <c r="B555" s="14">
        <v>36.263399999999997</v>
      </c>
      <c r="C555" s="6">
        <f t="shared" si="180"/>
        <v>-4.5344218505859359</v>
      </c>
      <c r="D555" s="16">
        <f t="shared" si="198"/>
        <v>54.499999999950433</v>
      </c>
      <c r="E555" s="17">
        <f t="shared" si="199"/>
        <v>546</v>
      </c>
      <c r="F555" s="17">
        <f t="shared" si="181"/>
        <v>545</v>
      </c>
      <c r="G555" s="17">
        <f t="shared" si="200"/>
        <v>2.6611328125024203</v>
      </c>
      <c r="H555" t="s">
        <v>601</v>
      </c>
      <c r="I555" s="19">
        <f t="shared" si="182"/>
        <v>102.86138236175604</v>
      </c>
      <c r="J555" s="19">
        <f t="shared" si="183"/>
        <v>0.37577981651341968</v>
      </c>
      <c r="K555" s="35">
        <f t="shared" si="184"/>
        <v>0.55053493137741394</v>
      </c>
      <c r="L555" s="7">
        <f t="shared" si="185"/>
        <v>-2.4963576223485746</v>
      </c>
      <c r="M555" t="s">
        <v>2649</v>
      </c>
      <c r="N555" s="17">
        <f t="shared" si="186"/>
        <v>25.664775445559982</v>
      </c>
      <c r="O555" s="32">
        <f t="shared" si="187"/>
        <v>0.5852578914421388</v>
      </c>
      <c r="P555" s="7">
        <f t="shared" si="188"/>
        <v>-2.6538061711830858</v>
      </c>
      <c r="Q555" t="s">
        <v>4697</v>
      </c>
      <c r="R555" s="17">
        <f t="shared" si="189"/>
        <v>31.495481799845379</v>
      </c>
      <c r="S555" s="32">
        <f t="shared" si="190"/>
        <v>0.44387195145233083</v>
      </c>
      <c r="T555" s="7">
        <f t="shared" si="191"/>
        <v>-2.0127026755276685</v>
      </c>
      <c r="U555" t="s">
        <v>6745</v>
      </c>
      <c r="V555" s="17">
        <f t="shared" si="192"/>
        <v>22.960701932196823</v>
      </c>
      <c r="W555" s="32">
        <f t="shared" si="193"/>
        <v>0.27603172424027506</v>
      </c>
      <c r="X555" s="7">
        <f t="shared" si="194"/>
        <v>-1.2516442818500149</v>
      </c>
      <c r="Y555" t="s">
        <v>8793</v>
      </c>
      <c r="Z555" s="17">
        <f t="shared" si="195"/>
        <v>18.816323213275972</v>
      </c>
      <c r="AA555" s="32">
        <f t="shared" si="196"/>
        <v>24.734320597719538</v>
      </c>
      <c r="AB555"/>
      <c r="AD555" s="17">
        <f t="shared" si="197"/>
        <v>2.6611328125024203</v>
      </c>
      <c r="AE555" s="38"/>
    </row>
    <row r="556" spans="1:31" x14ac:dyDescent="0.25">
      <c r="A556" s="47">
        <v>3100.5999999999503</v>
      </c>
      <c r="B556" s="14">
        <v>35.805549999999997</v>
      </c>
      <c r="C556" s="6">
        <f t="shared" si="180"/>
        <v>-4.9922718505859365</v>
      </c>
      <c r="D556" s="16">
        <f t="shared" si="198"/>
        <v>54.599999999950342</v>
      </c>
      <c r="E556" s="17">
        <f t="shared" si="199"/>
        <v>547</v>
      </c>
      <c r="F556" s="17">
        <f t="shared" si="181"/>
        <v>546</v>
      </c>
      <c r="G556" s="17">
        <f t="shared" si="200"/>
        <v>2.6660156250024247</v>
      </c>
      <c r="H556" t="s">
        <v>602</v>
      </c>
      <c r="I556" s="19">
        <f t="shared" si="182"/>
        <v>48.257867257921575</v>
      </c>
      <c r="J556" s="19">
        <f t="shared" si="183"/>
        <v>0.37509157509123398</v>
      </c>
      <c r="K556" s="35">
        <f t="shared" si="184"/>
        <v>0.55206081693602727</v>
      </c>
      <c r="L556" s="7">
        <f t="shared" si="185"/>
        <v>-2.7560376762012049</v>
      </c>
      <c r="M556" t="s">
        <v>2650</v>
      </c>
      <c r="N556" s="17">
        <f t="shared" si="186"/>
        <v>27.515484101584473</v>
      </c>
      <c r="O556" s="32">
        <f t="shared" si="187"/>
        <v>0.58666671106069523</v>
      </c>
      <c r="P556" s="7">
        <f t="shared" si="188"/>
        <v>-2.9287997073041421</v>
      </c>
      <c r="Q556" t="s">
        <v>4698</v>
      </c>
      <c r="R556" s="17">
        <f t="shared" si="189"/>
        <v>27.266761097664595</v>
      </c>
      <c r="S556" s="32">
        <f t="shared" si="190"/>
        <v>0.44544952620884781</v>
      </c>
      <c r="T556" s="7">
        <f t="shared" si="191"/>
        <v>-2.2238051305492732</v>
      </c>
      <c r="U556" t="s">
        <v>6746</v>
      </c>
      <c r="V556" s="17">
        <f t="shared" si="192"/>
        <v>26.337053379376407</v>
      </c>
      <c r="W556" s="32">
        <f t="shared" si="193"/>
        <v>0.27760233806718526</v>
      </c>
      <c r="X556" s="7">
        <f t="shared" si="194"/>
        <v>-1.3858663379896496</v>
      </c>
      <c r="Y556" t="s">
        <v>8794</v>
      </c>
      <c r="Z556" s="17">
        <f t="shared" si="195"/>
        <v>24.882896808425748</v>
      </c>
      <c r="AA556" s="32">
        <f t="shared" si="196"/>
        <v>26.500548846762808</v>
      </c>
      <c r="AB556"/>
      <c r="AD556" s="17">
        <f t="shared" si="197"/>
        <v>2.6660156250024247</v>
      </c>
      <c r="AE556" s="38"/>
    </row>
    <row r="557" spans="1:31" x14ac:dyDescent="0.25">
      <c r="A557" s="47">
        <v>3100.6999999999503</v>
      </c>
      <c r="B557" s="14">
        <v>35.347700000000003</v>
      </c>
      <c r="C557" s="6">
        <f t="shared" si="180"/>
        <v>-5.4501218505859299</v>
      </c>
      <c r="D557" s="16">
        <f t="shared" si="198"/>
        <v>54.699999999950251</v>
      </c>
      <c r="E557" s="17">
        <f t="shared" si="199"/>
        <v>548</v>
      </c>
      <c r="F557" s="17">
        <f t="shared" si="181"/>
        <v>547</v>
      </c>
      <c r="G557" s="17">
        <f t="shared" si="200"/>
        <v>2.6708984375024292</v>
      </c>
      <c r="H557" t="s">
        <v>603</v>
      </c>
      <c r="I557" s="19">
        <f t="shared" si="182"/>
        <v>23.167188411349073</v>
      </c>
      <c r="J557" s="19">
        <f t="shared" si="183"/>
        <v>0.37440585009106714</v>
      </c>
      <c r="K557" s="35">
        <f t="shared" si="184"/>
        <v>0.55358621247840434</v>
      </c>
      <c r="L557" s="7">
        <f t="shared" si="185"/>
        <v>-3.017112312811657</v>
      </c>
      <c r="M557" t="s">
        <v>2651</v>
      </c>
      <c r="N557" s="17">
        <f t="shared" si="186"/>
        <v>36.852253521599906</v>
      </c>
      <c r="O557" s="32">
        <f t="shared" si="187"/>
        <v>0.58807507825706118</v>
      </c>
      <c r="P557" s="7">
        <f t="shared" si="188"/>
        <v>-3.2050808337938399</v>
      </c>
      <c r="Q557" t="s">
        <v>4699</v>
      </c>
      <c r="R557" s="17">
        <f t="shared" si="189"/>
        <v>35.702185354970901</v>
      </c>
      <c r="S557" s="32">
        <f t="shared" si="190"/>
        <v>0.4470287081969983</v>
      </c>
      <c r="T557" s="7">
        <f t="shared" si="191"/>
        <v>-2.4363609303836622</v>
      </c>
      <c r="U557" t="s">
        <v>6747</v>
      </c>
      <c r="V557" s="17">
        <f t="shared" si="192"/>
        <v>34.903684841673517</v>
      </c>
      <c r="W557" s="32">
        <f t="shared" si="193"/>
        <v>0.27917778136770066</v>
      </c>
      <c r="X557" s="7">
        <f t="shared" si="194"/>
        <v>-1.5215529264302068</v>
      </c>
      <c r="Y557" t="s">
        <v>8795</v>
      </c>
      <c r="Z557" s="17">
        <f t="shared" si="195"/>
        <v>32.428068103173281</v>
      </c>
      <c r="AA557" s="32">
        <f t="shared" si="196"/>
        <v>34.971547955354396</v>
      </c>
      <c r="AB557"/>
      <c r="AD557" s="17">
        <f t="shared" si="197"/>
        <v>2.6708984375024292</v>
      </c>
      <c r="AE557" s="38"/>
    </row>
    <row r="558" spans="1:31" x14ac:dyDescent="0.25">
      <c r="A558" s="47">
        <v>3100.7999999999502</v>
      </c>
      <c r="B558" s="14">
        <v>34.981433333333335</v>
      </c>
      <c r="C558" s="6">
        <f t="shared" si="180"/>
        <v>-5.816388517252598</v>
      </c>
      <c r="D558" s="16">
        <f t="shared" si="198"/>
        <v>54.79999999995016</v>
      </c>
      <c r="E558" s="17">
        <f t="shared" si="199"/>
        <v>549</v>
      </c>
      <c r="F558" s="17">
        <f t="shared" si="181"/>
        <v>548</v>
      </c>
      <c r="G558" s="17">
        <f t="shared" si="200"/>
        <v>2.6757812500024336</v>
      </c>
      <c r="H558" t="s">
        <v>604</v>
      </c>
      <c r="I558" s="19">
        <f t="shared" si="182"/>
        <v>61.388039429680873</v>
      </c>
      <c r="J558" s="19">
        <f t="shared" si="183"/>
        <v>0.37372262773688636</v>
      </c>
      <c r="K558" s="35">
        <f t="shared" si="184"/>
        <v>0.55511110364694149</v>
      </c>
      <c r="L558" s="7">
        <f t="shared" si="185"/>
        <v>-3.2287418490514872</v>
      </c>
      <c r="M558" t="s">
        <v>2652</v>
      </c>
      <c r="N558" s="17">
        <f t="shared" si="186"/>
        <v>35.860603791567009</v>
      </c>
      <c r="O558" s="32">
        <f t="shared" si="187"/>
        <v>0.58948297977514819</v>
      </c>
      <c r="P558" s="7">
        <f t="shared" si="188"/>
        <v>-3.4286620346800172</v>
      </c>
      <c r="Q558" t="s">
        <v>4700</v>
      </c>
      <c r="R558" s="17">
        <f t="shared" si="189"/>
        <v>37.804040965488582</v>
      </c>
      <c r="S558" s="32">
        <f t="shared" si="190"/>
        <v>0.44860948048626514</v>
      </c>
      <c r="T558" s="7">
        <f t="shared" si="191"/>
        <v>-2.6092870310309659</v>
      </c>
      <c r="U558" t="s">
        <v>6748</v>
      </c>
      <c r="V558" s="17">
        <f t="shared" si="192"/>
        <v>34.048270577199197</v>
      </c>
      <c r="W558" s="32">
        <f t="shared" si="193"/>
        <v>0.28075804134637766</v>
      </c>
      <c r="X558" s="7">
        <f t="shared" si="194"/>
        <v>-1.6329978478134011</v>
      </c>
      <c r="Y558" t="s">
        <v>8796</v>
      </c>
      <c r="Z558" s="17">
        <f t="shared" si="195"/>
        <v>30.663201647484918</v>
      </c>
      <c r="AA558" s="32">
        <f t="shared" si="196"/>
        <v>34.594029245434925</v>
      </c>
      <c r="AB558"/>
      <c r="AD558" s="17">
        <f t="shared" si="197"/>
        <v>2.6757812500024336</v>
      </c>
      <c r="AE558" s="38"/>
    </row>
    <row r="559" spans="1:31" x14ac:dyDescent="0.25">
      <c r="A559" s="47">
        <v>3100.8999999999501</v>
      </c>
      <c r="B559" s="14">
        <v>34.615166666666667</v>
      </c>
      <c r="C559" s="6">
        <f t="shared" si="180"/>
        <v>-6.1826551839192661</v>
      </c>
      <c r="D559" s="16">
        <f t="shared" si="198"/>
        <v>54.899999999950069</v>
      </c>
      <c r="E559" s="17">
        <f t="shared" si="199"/>
        <v>550</v>
      </c>
      <c r="F559" s="17">
        <f t="shared" si="181"/>
        <v>549</v>
      </c>
      <c r="G559" s="17">
        <f t="shared" si="200"/>
        <v>2.680664062502438</v>
      </c>
      <c r="H559" t="s">
        <v>605</v>
      </c>
      <c r="I559" s="19">
        <f t="shared" si="182"/>
        <v>11.644610713459729</v>
      </c>
      <c r="J559" s="19">
        <f t="shared" si="183"/>
        <v>0.37304189435303048</v>
      </c>
      <c r="K559" s="35">
        <f t="shared" si="184"/>
        <v>0.55663547608878217</v>
      </c>
      <c r="L559" s="7">
        <f t="shared" si="185"/>
        <v>-3.4414852117936778</v>
      </c>
      <c r="M559" t="s">
        <v>2653</v>
      </c>
      <c r="N559" s="17">
        <f t="shared" si="186"/>
        <v>17.056803901580952</v>
      </c>
      <c r="O559" s="32">
        <f t="shared" si="187"/>
        <v>0.59089040236325074</v>
      </c>
      <c r="P559" s="7">
        <f t="shared" si="188"/>
        <v>-3.653271609299293</v>
      </c>
      <c r="Q559" t="s">
        <v>4701</v>
      </c>
      <c r="R559" s="17">
        <f t="shared" si="189"/>
        <v>15.785521618556162</v>
      </c>
      <c r="S559" s="32">
        <f t="shared" si="190"/>
        <v>0.45019182607219566</v>
      </c>
      <c r="T559" s="7">
        <f t="shared" si="191"/>
        <v>-2.7833808272233411</v>
      </c>
      <c r="U559" t="s">
        <v>6749</v>
      </c>
      <c r="V559" s="17">
        <f t="shared" si="192"/>
        <v>17.922371804772236</v>
      </c>
      <c r="W559" s="32">
        <f t="shared" si="193"/>
        <v>0.28234310499906257</v>
      </c>
      <c r="X559" s="7">
        <f t="shared" si="194"/>
        <v>-1.7456300617663159</v>
      </c>
      <c r="Y559" t="s">
        <v>8797</v>
      </c>
      <c r="Z559" s="17">
        <f t="shared" si="195"/>
        <v>19.758560903516369</v>
      </c>
      <c r="AA559" s="32">
        <f t="shared" si="196"/>
        <v>17.630814557106429</v>
      </c>
      <c r="AB559"/>
      <c r="AD559" s="17">
        <f t="shared" si="197"/>
        <v>2.680664062502438</v>
      </c>
      <c r="AE559" s="38"/>
    </row>
    <row r="560" spans="1:31" x14ac:dyDescent="0.25">
      <c r="A560" s="47">
        <v>3100.99999999995</v>
      </c>
      <c r="B560" s="14">
        <v>34.248899999999999</v>
      </c>
      <c r="C560" s="6">
        <f t="shared" si="180"/>
        <v>-6.5489218505859341</v>
      </c>
      <c r="D560" s="16">
        <f t="shared" si="198"/>
        <v>54.999999999949978</v>
      </c>
      <c r="E560" s="17">
        <f t="shared" si="199"/>
        <v>551</v>
      </c>
      <c r="F560" s="17">
        <f t="shared" si="181"/>
        <v>550</v>
      </c>
      <c r="G560" s="17">
        <f t="shared" si="200"/>
        <v>2.6855468750024425</v>
      </c>
      <c r="H560" t="s">
        <v>606</v>
      </c>
      <c r="I560" s="19">
        <f t="shared" si="182"/>
        <v>11.576430803150046</v>
      </c>
      <c r="J560" s="19">
        <f t="shared" si="183"/>
        <v>0.37236363636329772</v>
      </c>
      <c r="K560" s="35">
        <f t="shared" si="184"/>
        <v>0.55815931545595232</v>
      </c>
      <c r="L560" s="7">
        <f t="shared" si="185"/>
        <v>-3.6553417370975736</v>
      </c>
      <c r="M560" t="s">
        <v>2654</v>
      </c>
      <c r="N560" s="17">
        <f t="shared" si="186"/>
        <v>16.666162951513563</v>
      </c>
      <c r="O560" s="32">
        <f t="shared" si="187"/>
        <v>0.59229733277417163</v>
      </c>
      <c r="P560" s="7">
        <f t="shared" si="188"/>
        <v>-3.8789089446485407</v>
      </c>
      <c r="Q560" t="s">
        <v>4702</v>
      </c>
      <c r="R560" s="17">
        <f t="shared" si="189"/>
        <v>15.177143100544649</v>
      </c>
      <c r="S560" s="32">
        <f t="shared" si="190"/>
        <v>0.45177572787664283</v>
      </c>
      <c r="T560" s="7">
        <f t="shared" si="191"/>
        <v>-2.9586439358557111</v>
      </c>
      <c r="U560" t="s">
        <v>6750</v>
      </c>
      <c r="V560" s="17">
        <f t="shared" si="192"/>
        <v>17.498746942744095</v>
      </c>
      <c r="W560" s="32">
        <f t="shared" si="193"/>
        <v>0.28393295911261612</v>
      </c>
      <c r="X560" s="7">
        <f t="shared" si="194"/>
        <v>-1.8594547600341345</v>
      </c>
      <c r="Y560" t="s">
        <v>8798</v>
      </c>
      <c r="Z560" s="17">
        <f t="shared" si="195"/>
        <v>19.142109561076534</v>
      </c>
      <c r="AA560" s="32">
        <f t="shared" si="196"/>
        <v>17.12104063896971</v>
      </c>
      <c r="AB560"/>
      <c r="AD560" s="17">
        <f t="shared" si="197"/>
        <v>2.6855468750024425</v>
      </c>
      <c r="AE560" s="38"/>
    </row>
    <row r="561" spans="1:31" x14ac:dyDescent="0.25">
      <c r="A561" s="47">
        <v>3101.0999999999499</v>
      </c>
      <c r="B561" s="14">
        <v>33.333399999999997</v>
      </c>
      <c r="C561" s="6">
        <f t="shared" si="180"/>
        <v>-7.4644218505859357</v>
      </c>
      <c r="D561" s="16">
        <f t="shared" si="198"/>
        <v>55.099999999949887</v>
      </c>
      <c r="E561" s="17">
        <f t="shared" si="199"/>
        <v>552</v>
      </c>
      <c r="F561" s="17">
        <f t="shared" si="181"/>
        <v>551</v>
      </c>
      <c r="G561" s="17">
        <f t="shared" si="200"/>
        <v>2.6904296875024469</v>
      </c>
      <c r="H561" t="s">
        <v>607</v>
      </c>
      <c r="I561" s="19">
        <f t="shared" si="182"/>
        <v>64.665093586179921</v>
      </c>
      <c r="J561" s="19">
        <f t="shared" si="183"/>
        <v>0.37168784029004309</v>
      </c>
      <c r="K561" s="35">
        <f t="shared" si="184"/>
        <v>0.55968260740549569</v>
      </c>
      <c r="L561" s="7">
        <f t="shared" si="185"/>
        <v>-4.1777070841104917</v>
      </c>
      <c r="M561" t="s">
        <v>2655</v>
      </c>
      <c r="N561" s="17">
        <f t="shared" si="186"/>
        <v>33.886244145887318</v>
      </c>
      <c r="O561" s="32">
        <f t="shared" si="187"/>
        <v>0.59370375776534612</v>
      </c>
      <c r="P561" s="7">
        <f t="shared" si="188"/>
        <v>-4.4316553022386289</v>
      </c>
      <c r="Q561" t="s">
        <v>4703</v>
      </c>
      <c r="R561" s="17">
        <f t="shared" si="189"/>
        <v>35.901532263290278</v>
      </c>
      <c r="S561" s="32">
        <f t="shared" si="190"/>
        <v>0.4533611687480083</v>
      </c>
      <c r="T561" s="7">
        <f t="shared" si="191"/>
        <v>-3.3840790142098109</v>
      </c>
      <c r="U561" t="s">
        <v>6751</v>
      </c>
      <c r="V561" s="17">
        <f t="shared" si="192"/>
        <v>29.943923965325883</v>
      </c>
      <c r="W561" s="32">
        <f t="shared" si="193"/>
        <v>0.28552759026464508</v>
      </c>
      <c r="X561" s="7">
        <f t="shared" si="194"/>
        <v>-2.1312983837165649</v>
      </c>
      <c r="Y561" t="s">
        <v>8799</v>
      </c>
      <c r="Z561" s="17">
        <f t="shared" si="195"/>
        <v>24.088496415371775</v>
      </c>
      <c r="AA561" s="32">
        <f t="shared" si="196"/>
        <v>30.955049197468814</v>
      </c>
      <c r="AB561"/>
      <c r="AD561" s="17">
        <f t="shared" si="197"/>
        <v>2.6904296875024469</v>
      </c>
      <c r="AE561" s="38"/>
    </row>
    <row r="562" spans="1:31" x14ac:dyDescent="0.25">
      <c r="A562" s="47">
        <v>3101.1999999999498</v>
      </c>
      <c r="B562" s="14">
        <v>33.479759999999999</v>
      </c>
      <c r="C562" s="6">
        <f t="shared" si="180"/>
        <v>-7.3180618505859343</v>
      </c>
      <c r="D562" s="16">
        <f t="shared" si="198"/>
        <v>55.199999999949796</v>
      </c>
      <c r="E562" s="17">
        <f t="shared" si="199"/>
        <v>553</v>
      </c>
      <c r="F562" s="17">
        <f t="shared" si="181"/>
        <v>552</v>
      </c>
      <c r="G562" s="17">
        <f t="shared" si="200"/>
        <v>2.6953125000024514</v>
      </c>
      <c r="H562" t="s">
        <v>608</v>
      </c>
      <c r="I562" s="19">
        <f t="shared" si="182"/>
        <v>44.357153377802426</v>
      </c>
      <c r="J562" s="19">
        <f t="shared" si="183"/>
        <v>0.37101449275328574</v>
      </c>
      <c r="K562" s="35">
        <f t="shared" si="184"/>
        <v>0.56120533759960811</v>
      </c>
      <c r="L562" s="7">
        <f t="shared" si="185"/>
        <v>-4.1069353714328924</v>
      </c>
      <c r="M562" t="s">
        <v>2656</v>
      </c>
      <c r="N562" s="17">
        <f t="shared" si="186"/>
        <v>14.303134290886222</v>
      </c>
      <c r="O562" s="32">
        <f t="shared" si="187"/>
        <v>0.59510966409896615</v>
      </c>
      <c r="P562" s="7">
        <f t="shared" si="188"/>
        <v>-4.3550493297576542</v>
      </c>
      <c r="Q562" t="s">
        <v>4704</v>
      </c>
      <c r="R562" s="17">
        <f t="shared" si="189"/>
        <v>15.662187179138522</v>
      </c>
      <c r="S562" s="32">
        <f t="shared" si="190"/>
        <v>0.45494813146148677</v>
      </c>
      <c r="T562" s="7">
        <f t="shared" si="191"/>
        <v>-3.3293385648436606</v>
      </c>
      <c r="U562" t="s">
        <v>6752</v>
      </c>
      <c r="V562" s="17">
        <f t="shared" si="192"/>
        <v>15.069052482968093</v>
      </c>
      <c r="W562" s="32">
        <f t="shared" si="193"/>
        <v>0.28712698482324395</v>
      </c>
      <c r="X562" s="7">
        <f t="shared" si="194"/>
        <v>-2.1012130339087483</v>
      </c>
      <c r="Y562" t="s">
        <v>8800</v>
      </c>
      <c r="Z562" s="17">
        <f t="shared" si="195"/>
        <v>16.607309808775341</v>
      </c>
      <c r="AA562" s="32">
        <f t="shared" si="196"/>
        <v>15.410420940442044</v>
      </c>
      <c r="AB562"/>
      <c r="AD562" s="17">
        <f t="shared" si="197"/>
        <v>2.6953125000024514</v>
      </c>
      <c r="AE562" s="38"/>
    </row>
    <row r="563" spans="1:31" x14ac:dyDescent="0.25">
      <c r="A563" s="47">
        <v>3101.2999999999497</v>
      </c>
      <c r="B563" s="14">
        <v>33.62612</v>
      </c>
      <c r="C563" s="6">
        <f t="shared" si="180"/>
        <v>-7.1717018505859329</v>
      </c>
      <c r="D563" s="16">
        <f t="shared" si="198"/>
        <v>55.299999999949705</v>
      </c>
      <c r="E563" s="17">
        <f t="shared" si="199"/>
        <v>554</v>
      </c>
      <c r="F563" s="17">
        <f t="shared" si="181"/>
        <v>553</v>
      </c>
      <c r="G563" s="17">
        <f t="shared" si="200"/>
        <v>2.7001953125024558</v>
      </c>
      <c r="H563" t="s">
        <v>609</v>
      </c>
      <c r="I563" s="19">
        <f t="shared" si="182"/>
        <v>56.475573123499949</v>
      </c>
      <c r="J563" s="19">
        <f t="shared" si="183"/>
        <v>0.37034358046982591</v>
      </c>
      <c r="K563" s="35">
        <f t="shared" si="184"/>
        <v>0.56272749170577319</v>
      </c>
      <c r="L563" s="7">
        <f t="shared" si="185"/>
        <v>-4.0357137936418734</v>
      </c>
      <c r="M563" t="s">
        <v>2657</v>
      </c>
      <c r="N563" s="17">
        <f t="shared" si="186"/>
        <v>16.390114652145279</v>
      </c>
      <c r="O563" s="32">
        <f t="shared" si="187"/>
        <v>0.59651503854210619</v>
      </c>
      <c r="P563" s="7">
        <f t="shared" si="188"/>
        <v>-4.2780280058147619</v>
      </c>
      <c r="Q563" t="s">
        <v>4705</v>
      </c>
      <c r="R563" s="17">
        <f t="shared" si="189"/>
        <v>17.647091098978709</v>
      </c>
      <c r="S563" s="32">
        <f t="shared" si="190"/>
        <v>0.45653659871931701</v>
      </c>
      <c r="T563" s="7">
        <f t="shared" si="191"/>
        <v>-3.274144369895533</v>
      </c>
      <c r="U563" t="s">
        <v>6753</v>
      </c>
      <c r="V563" s="17">
        <f t="shared" si="192"/>
        <v>15.261563742284391</v>
      </c>
      <c r="W563" s="32">
        <f t="shared" si="193"/>
        <v>0.28873112894674663</v>
      </c>
      <c r="X563" s="7">
        <f t="shared" si="194"/>
        <v>-2.0706935717891484</v>
      </c>
      <c r="Y563" t="s">
        <v>8801</v>
      </c>
      <c r="Z563" s="17">
        <f t="shared" si="195"/>
        <v>15.61474030067002</v>
      </c>
      <c r="AA563" s="32">
        <f t="shared" si="196"/>
        <v>16.228377448519602</v>
      </c>
      <c r="AB563"/>
      <c r="AD563" s="17">
        <f t="shared" si="197"/>
        <v>2.7001953125024558</v>
      </c>
      <c r="AE563" s="38"/>
    </row>
    <row r="564" spans="1:31" x14ac:dyDescent="0.25">
      <c r="A564" s="47">
        <v>3101.3999999999496</v>
      </c>
      <c r="B564" s="14">
        <v>33.772480000000002</v>
      </c>
      <c r="C564" s="6">
        <f t="shared" si="180"/>
        <v>-7.0253418505859315</v>
      </c>
      <c r="D564" s="16">
        <f t="shared" si="198"/>
        <v>55.399999999949614</v>
      </c>
      <c r="E564" s="17">
        <f t="shared" si="199"/>
        <v>555</v>
      </c>
      <c r="F564" s="17">
        <f t="shared" si="181"/>
        <v>554</v>
      </c>
      <c r="G564" s="17">
        <f t="shared" si="200"/>
        <v>2.7050781250024603</v>
      </c>
      <c r="H564" t="s">
        <v>610</v>
      </c>
      <c r="I564" s="19">
        <f t="shared" si="182"/>
        <v>84.536110734580419</v>
      </c>
      <c r="J564" s="19">
        <f t="shared" si="183"/>
        <v>0.36967509025237139</v>
      </c>
      <c r="K564" s="35">
        <f t="shared" si="184"/>
        <v>0.56424905539689652</v>
      </c>
      <c r="L564" s="7">
        <f t="shared" si="185"/>
        <v>-3.9640425030333968</v>
      </c>
      <c r="M564" t="s">
        <v>2658</v>
      </c>
      <c r="N564" s="17">
        <f t="shared" si="186"/>
        <v>30.44977619087155</v>
      </c>
      <c r="O564" s="32">
        <f t="shared" si="187"/>
        <v>0.59791986786684659</v>
      </c>
      <c r="P564" s="7">
        <f t="shared" si="188"/>
        <v>-4.2005914710217676</v>
      </c>
      <c r="Q564" t="s">
        <v>4706</v>
      </c>
      <c r="R564" s="17">
        <f t="shared" si="189"/>
        <v>34.608901065236275</v>
      </c>
      <c r="S564" s="32">
        <f t="shared" si="190"/>
        <v>0.45812655315103173</v>
      </c>
      <c r="T564" s="7">
        <f t="shared" si="191"/>
        <v>-3.2184956467166232</v>
      </c>
      <c r="U564" t="s">
        <v>6754</v>
      </c>
      <c r="V564" s="17">
        <f t="shared" si="192"/>
        <v>25.423361103119593</v>
      </c>
      <c r="W564" s="32">
        <f t="shared" si="193"/>
        <v>0.29034000858348552</v>
      </c>
      <c r="X564" s="7">
        <f t="shared" si="194"/>
        <v>-2.0397378132010395</v>
      </c>
      <c r="Y564" t="s">
        <v>8802</v>
      </c>
      <c r="Z564" s="17">
        <f t="shared" si="195"/>
        <v>17.741269813877157</v>
      </c>
      <c r="AA564" s="32">
        <f t="shared" si="196"/>
        <v>27.055827043276143</v>
      </c>
      <c r="AB564"/>
      <c r="AD564" s="17">
        <f t="shared" si="197"/>
        <v>2.7050781250024603</v>
      </c>
      <c r="AE564" s="38"/>
    </row>
    <row r="565" spans="1:31" x14ac:dyDescent="0.25">
      <c r="A565" s="47">
        <v>3101.4999999999495</v>
      </c>
      <c r="B565" s="14">
        <v>33.918840000000003</v>
      </c>
      <c r="C565" s="6">
        <f t="shared" si="180"/>
        <v>-6.8789818505859301</v>
      </c>
      <c r="D565" s="16">
        <f t="shared" si="198"/>
        <v>55.499999999949523</v>
      </c>
      <c r="E565" s="17">
        <f t="shared" si="199"/>
        <v>556</v>
      </c>
      <c r="F565" s="17">
        <f t="shared" si="181"/>
        <v>555</v>
      </c>
      <c r="G565" s="17">
        <f t="shared" si="200"/>
        <v>2.7099609375024647</v>
      </c>
      <c r="H565" t="s">
        <v>611</v>
      </c>
      <c r="I565" s="19">
        <f t="shared" si="182"/>
        <v>46.708288209990442</v>
      </c>
      <c r="J565" s="19">
        <f t="shared" si="183"/>
        <v>0.36900900900867339</v>
      </c>
      <c r="K565" s="35">
        <f t="shared" si="184"/>
        <v>0.56577001435144147</v>
      </c>
      <c r="L565" s="7">
        <f t="shared" si="185"/>
        <v>-3.8919216603293072</v>
      </c>
      <c r="M565" t="s">
        <v>2659</v>
      </c>
      <c r="N565" s="17">
        <f t="shared" si="186"/>
        <v>9.730987904368634</v>
      </c>
      <c r="O565" s="32">
        <f t="shared" si="187"/>
        <v>0.59932413885039881</v>
      </c>
      <c r="P565" s="7">
        <f t="shared" si="188"/>
        <v>-4.1227398737699357</v>
      </c>
      <c r="Q565" t="s">
        <v>4707</v>
      </c>
      <c r="R565" s="17">
        <f t="shared" si="189"/>
        <v>12.107774626082817</v>
      </c>
      <c r="S565" s="32">
        <f t="shared" si="190"/>
        <v>0.45971797731371333</v>
      </c>
      <c r="T565" s="7">
        <f t="shared" si="191"/>
        <v>-3.1623916223291082</v>
      </c>
      <c r="U565" t="s">
        <v>6755</v>
      </c>
      <c r="V565" s="17">
        <f t="shared" si="192"/>
        <v>7.4763758311548818</v>
      </c>
      <c r="W565" s="32">
        <f t="shared" si="193"/>
        <v>0.29195360947156246</v>
      </c>
      <c r="X565" s="7">
        <f t="shared" si="194"/>
        <v>-2.0083435807679306</v>
      </c>
      <c r="Y565" t="s">
        <v>8803</v>
      </c>
      <c r="Z565" s="17">
        <f t="shared" si="195"/>
        <v>7.5405478840876503</v>
      </c>
      <c r="AA565" s="32">
        <f t="shared" si="196"/>
        <v>9.2139215614234953</v>
      </c>
      <c r="AB565"/>
      <c r="AD565" s="17">
        <f t="shared" si="197"/>
        <v>2.7099609375024647</v>
      </c>
      <c r="AE565" s="38"/>
    </row>
    <row r="566" spans="1:31" x14ac:dyDescent="0.25">
      <c r="A566" s="47">
        <v>3101.5999999999494</v>
      </c>
      <c r="B566" s="14">
        <v>34.065199999999997</v>
      </c>
      <c r="C566" s="6">
        <f t="shared" si="180"/>
        <v>-6.7326218505859359</v>
      </c>
      <c r="D566" s="16">
        <f t="shared" si="198"/>
        <v>55.599999999949432</v>
      </c>
      <c r="E566" s="17">
        <f t="shared" si="199"/>
        <v>557</v>
      </c>
      <c r="F566" s="17">
        <f t="shared" si="181"/>
        <v>556</v>
      </c>
      <c r="G566" s="17">
        <f t="shared" si="200"/>
        <v>2.7148437500024691</v>
      </c>
      <c r="H566" t="s">
        <v>612</v>
      </c>
      <c r="I566" s="19">
        <f t="shared" si="182"/>
        <v>58.791378906633881</v>
      </c>
      <c r="J566" s="19">
        <f t="shared" si="183"/>
        <v>0.36834532374067219</v>
      </c>
      <c r="K566" s="35">
        <f t="shared" si="184"/>
        <v>0.567290354253563</v>
      </c>
      <c r="L566" s="7">
        <f t="shared" si="185"/>
        <v>-3.8193514346741746</v>
      </c>
      <c r="M566" t="s">
        <v>2660</v>
      </c>
      <c r="N566" s="17">
        <f t="shared" si="186"/>
        <v>11.383248974319372</v>
      </c>
      <c r="O566" s="32">
        <f t="shared" si="187"/>
        <v>0.60072783827522969</v>
      </c>
      <c r="P566" s="7">
        <f t="shared" si="188"/>
        <v>-4.0444733702270659</v>
      </c>
      <c r="Q566" t="s">
        <v>4708</v>
      </c>
      <c r="R566" s="17">
        <f t="shared" si="189"/>
        <v>14.910841226963008</v>
      </c>
      <c r="S566" s="32">
        <f t="shared" si="190"/>
        <v>0.46131085369225056</v>
      </c>
      <c r="T566" s="7">
        <f t="shared" si="191"/>
        <v>-3.1058315334808979</v>
      </c>
      <c r="U566" t="s">
        <v>6756</v>
      </c>
      <c r="V566" s="17">
        <f t="shared" si="192"/>
        <v>8.6779775084313631</v>
      </c>
      <c r="W566" s="32">
        <f t="shared" si="193"/>
        <v>0.2935719171386269</v>
      </c>
      <c r="X566" s="7">
        <f t="shared" si="194"/>
        <v>-1.9765087040459233</v>
      </c>
      <c r="Y566" t="s">
        <v>8804</v>
      </c>
      <c r="Z566" s="17">
        <f t="shared" si="195"/>
        <v>7.4266712037213551</v>
      </c>
      <c r="AA566" s="32">
        <f t="shared" si="196"/>
        <v>10.599684728358774</v>
      </c>
      <c r="AB566"/>
      <c r="AD566" s="17">
        <f t="shared" si="197"/>
        <v>2.7148437500024691</v>
      </c>
      <c r="AE566" s="38"/>
    </row>
    <row r="567" spans="1:31" x14ac:dyDescent="0.25">
      <c r="A567" s="47">
        <v>3101.6999999999493</v>
      </c>
      <c r="B567" s="14">
        <v>32.417249999999996</v>
      </c>
      <c r="C567" s="6">
        <f t="shared" si="180"/>
        <v>-8.3805718505859375</v>
      </c>
      <c r="D567" s="16">
        <f t="shared" si="198"/>
        <v>55.699999999949341</v>
      </c>
      <c r="E567" s="17">
        <f t="shared" si="199"/>
        <v>558</v>
      </c>
      <c r="F567" s="17">
        <f t="shared" si="181"/>
        <v>557</v>
      </c>
      <c r="G567" s="17">
        <f t="shared" si="200"/>
        <v>2.7197265625024736</v>
      </c>
      <c r="H567" t="s">
        <v>613</v>
      </c>
      <c r="I567" s="19">
        <f t="shared" si="182"/>
        <v>77.598385495397267</v>
      </c>
      <c r="J567" s="19">
        <f t="shared" si="183"/>
        <v>0.36768402154365121</v>
      </c>
      <c r="K567" s="35">
        <f t="shared" si="184"/>
        <v>0.56881006079324292</v>
      </c>
      <c r="L567" s="7">
        <f t="shared" si="185"/>
        <v>-4.7669535838139279</v>
      </c>
      <c r="M567" t="s">
        <v>2661</v>
      </c>
      <c r="N567" s="17">
        <f t="shared" si="186"/>
        <v>27.061206025581221</v>
      </c>
      <c r="O567" s="32">
        <f t="shared" si="187"/>
        <v>0.60213095292918528</v>
      </c>
      <c r="P567" s="7">
        <f t="shared" si="188"/>
        <v>-5.0462017144848161</v>
      </c>
      <c r="Q567" t="s">
        <v>4709</v>
      </c>
      <c r="R567" s="17">
        <f t="shared" si="189"/>
        <v>30.375443073809365</v>
      </c>
      <c r="S567" s="32">
        <f t="shared" si="190"/>
        <v>0.46290516469959941</v>
      </c>
      <c r="T567" s="7">
        <f t="shared" si="191"/>
        <v>-3.87940999277231</v>
      </c>
      <c r="U567" t="s">
        <v>6757</v>
      </c>
      <c r="V567" s="17">
        <f t="shared" si="192"/>
        <v>23.13988083275958</v>
      </c>
      <c r="W567" s="32">
        <f t="shared" si="193"/>
        <v>0.29519491690166405</v>
      </c>
      <c r="X567" s="7">
        <f t="shared" si="194"/>
        <v>-2.4739022110221409</v>
      </c>
      <c r="Y567" t="s">
        <v>8805</v>
      </c>
      <c r="Z567" s="17">
        <f t="shared" si="195"/>
        <v>17.768538775801197</v>
      </c>
      <c r="AA567" s="32">
        <f t="shared" si="196"/>
        <v>24.586267176987839</v>
      </c>
      <c r="AB567"/>
      <c r="AD567" s="17">
        <f t="shared" si="197"/>
        <v>2.7197265625024736</v>
      </c>
      <c r="AE567" s="38"/>
    </row>
    <row r="568" spans="1:31" x14ac:dyDescent="0.25">
      <c r="A568" s="47">
        <v>3101.7999999999493</v>
      </c>
      <c r="B568" s="14">
        <v>30.769300000000001</v>
      </c>
      <c r="C568" s="6">
        <f t="shared" si="180"/>
        <v>-10.028521850585932</v>
      </c>
      <c r="D568" s="16">
        <f t="shared" si="198"/>
        <v>55.79999999994925</v>
      </c>
      <c r="E568" s="17">
        <f t="shared" si="199"/>
        <v>559</v>
      </c>
      <c r="F568" s="17">
        <f t="shared" si="181"/>
        <v>558</v>
      </c>
      <c r="G568" s="17">
        <f t="shared" si="200"/>
        <v>2.724609375002478</v>
      </c>
      <c r="H568" t="s">
        <v>614</v>
      </c>
      <c r="I568" s="19">
        <f t="shared" si="182"/>
        <v>20.840708144458791</v>
      </c>
      <c r="J568" s="19">
        <f t="shared" si="183"/>
        <v>0.36702508960540098</v>
      </c>
      <c r="K568" s="35">
        <f t="shared" si="184"/>
        <v>0.57032911966642452</v>
      </c>
      <c r="L568" s="7">
        <f t="shared" si="185"/>
        <v>-5.7195580386001774</v>
      </c>
      <c r="M568" t="s">
        <v>2662</v>
      </c>
      <c r="N568" s="17">
        <f t="shared" si="186"/>
        <v>17.392531770064316</v>
      </c>
      <c r="O568" s="32">
        <f t="shared" si="187"/>
        <v>0.60353346960561649</v>
      </c>
      <c r="P568" s="7">
        <f t="shared" si="188"/>
        <v>-6.0525485874998655</v>
      </c>
      <c r="Q568" t="s">
        <v>4710</v>
      </c>
      <c r="R568" s="17">
        <f t="shared" si="189"/>
        <v>16.142331417631656</v>
      </c>
      <c r="S568" s="32">
        <f t="shared" si="190"/>
        <v>0.46450089267704597</v>
      </c>
      <c r="T568" s="7">
        <f t="shared" si="191"/>
        <v>-4.6582573518284267</v>
      </c>
      <c r="U568" t="s">
        <v>6758</v>
      </c>
      <c r="V568" s="17">
        <f t="shared" si="192"/>
        <v>18.647974981302198</v>
      </c>
      <c r="W568" s="32">
        <f t="shared" si="193"/>
        <v>0.29682259386679394</v>
      </c>
      <c r="X568" s="7">
        <f t="shared" si="194"/>
        <v>-2.9766918683407368</v>
      </c>
      <c r="Y568" t="s">
        <v>8806</v>
      </c>
      <c r="Z568" s="17">
        <f t="shared" si="195"/>
        <v>20.304610725068951</v>
      </c>
      <c r="AA568" s="32">
        <f t="shared" si="196"/>
        <v>18.121862223516779</v>
      </c>
      <c r="AB568"/>
      <c r="AD568" s="17">
        <f t="shared" si="197"/>
        <v>2.724609375002478</v>
      </c>
      <c r="AE568" s="38"/>
    </row>
    <row r="569" spans="1:31" x14ac:dyDescent="0.25">
      <c r="A569" s="47">
        <v>3101.8999999999492</v>
      </c>
      <c r="B569" s="14">
        <v>26.5581</v>
      </c>
      <c r="C569" s="6">
        <f t="shared" si="180"/>
        <v>-14.239721850585934</v>
      </c>
      <c r="D569" s="16">
        <f t="shared" si="198"/>
        <v>55.899999999949159</v>
      </c>
      <c r="E569" s="17">
        <f t="shared" si="199"/>
        <v>560</v>
      </c>
      <c r="F569" s="17">
        <f t="shared" si="181"/>
        <v>559</v>
      </c>
      <c r="G569" s="17">
        <f t="shared" si="200"/>
        <v>2.7294921875024825</v>
      </c>
      <c r="H569" t="s">
        <v>615</v>
      </c>
      <c r="I569" s="19">
        <f t="shared" si="182"/>
        <v>43.774080886045233</v>
      </c>
      <c r="J569" s="19">
        <f t="shared" si="183"/>
        <v>0.36636851520539132</v>
      </c>
      <c r="K569" s="35">
        <f t="shared" si="184"/>
        <v>0.57184751657514721</v>
      </c>
      <c r="L569" s="7">
        <f t="shared" si="185"/>
        <v>-8.1429495769784257</v>
      </c>
      <c r="M569" t="s">
        <v>2663</v>
      </c>
      <c r="N569" s="17">
        <f t="shared" si="186"/>
        <v>27.476772057798758</v>
      </c>
      <c r="O569" s="32">
        <f t="shared" si="187"/>
        <v>0.60493537510350193</v>
      </c>
      <c r="P569" s="7">
        <f t="shared" si="188"/>
        <v>-8.6141114790537348</v>
      </c>
      <c r="Q569" t="s">
        <v>4711</v>
      </c>
      <c r="R569" s="17">
        <f t="shared" si="189"/>
        <v>28.609690997635049</v>
      </c>
      <c r="S569" s="32">
        <f t="shared" si="190"/>
        <v>0.46609801989447269</v>
      </c>
      <c r="T569" s="7">
        <f t="shared" si="191"/>
        <v>-6.6371061584061604</v>
      </c>
      <c r="U569" t="s">
        <v>6759</v>
      </c>
      <c r="V569" s="17">
        <f t="shared" si="192"/>
        <v>25.280242415857643</v>
      </c>
      <c r="W569" s="32">
        <f t="shared" si="193"/>
        <v>0.29845493292907765</v>
      </c>
      <c r="X569" s="7">
        <f t="shared" si="194"/>
        <v>-4.249915229845346</v>
      </c>
      <c r="Y569" t="s">
        <v>8807</v>
      </c>
      <c r="Z569" s="17">
        <f t="shared" si="195"/>
        <v>22.612787623594457</v>
      </c>
      <c r="AA569" s="32">
        <f t="shared" si="196"/>
        <v>25.994873273721478</v>
      </c>
      <c r="AB569"/>
      <c r="AD569" s="17">
        <f t="shared" si="197"/>
        <v>2.7294921875024825</v>
      </c>
      <c r="AE569" s="38"/>
    </row>
    <row r="570" spans="1:31" x14ac:dyDescent="0.25">
      <c r="A570" s="47">
        <v>3101.9999999999491</v>
      </c>
      <c r="B570" s="14">
        <v>25.322125</v>
      </c>
      <c r="C570" s="6">
        <f t="shared" si="180"/>
        <v>-15.475696850585933</v>
      </c>
      <c r="D570" s="16">
        <f t="shared" si="198"/>
        <v>55.999999999949068</v>
      </c>
      <c r="E570" s="17">
        <f t="shared" si="199"/>
        <v>561</v>
      </c>
      <c r="F570" s="17">
        <f t="shared" si="181"/>
        <v>560</v>
      </c>
      <c r="G570" s="17">
        <f t="shared" si="200"/>
        <v>2.7343750000024869</v>
      </c>
      <c r="H570" t="s">
        <v>616</v>
      </c>
      <c r="I570" s="19">
        <f t="shared" si="182"/>
        <v>48.282204747636783</v>
      </c>
      <c r="J570" s="19">
        <f t="shared" si="183"/>
        <v>0.36571428571395309</v>
      </c>
      <c r="K570" s="35">
        <f t="shared" si="184"/>
        <v>0.57336523722768085</v>
      </c>
      <c r="L570" s="7">
        <f t="shared" si="185"/>
        <v>-8.8732265959998777</v>
      </c>
      <c r="M570" t="s">
        <v>2664</v>
      </c>
      <c r="N570" s="17">
        <f t="shared" si="186"/>
        <v>26.755682772985224</v>
      </c>
      <c r="O570" s="32">
        <f t="shared" si="187"/>
        <v>0.60633665622757316</v>
      </c>
      <c r="P570" s="7">
        <f t="shared" si="188"/>
        <v>-9.3834822811758603</v>
      </c>
      <c r="Q570" t="s">
        <v>4712</v>
      </c>
      <c r="R570" s="17">
        <f t="shared" si="189"/>
        <v>28.304399058089285</v>
      </c>
      <c r="S570" s="32">
        <f t="shared" si="190"/>
        <v>0.46769652855062721</v>
      </c>
      <c r="T570" s="7">
        <f t="shared" si="191"/>
        <v>-7.2379296939209157</v>
      </c>
      <c r="U570" t="s">
        <v>6760</v>
      </c>
      <c r="V570" s="17">
        <f t="shared" si="192"/>
        <v>24.123875833416637</v>
      </c>
      <c r="W570" s="32">
        <f t="shared" si="193"/>
        <v>0.30009191877233482</v>
      </c>
      <c r="X570" s="7">
        <f t="shared" si="194"/>
        <v>-4.644131562231312</v>
      </c>
      <c r="Y570" t="s">
        <v>8808</v>
      </c>
      <c r="Z570" s="17">
        <f t="shared" si="195"/>
        <v>20.428697015614098</v>
      </c>
      <c r="AA570" s="32">
        <f t="shared" si="196"/>
        <v>24.903163670026313</v>
      </c>
      <c r="AB570"/>
      <c r="AD570" s="17">
        <f t="shared" si="197"/>
        <v>2.7343750000024869</v>
      </c>
      <c r="AE570" s="38"/>
    </row>
    <row r="571" spans="1:31" x14ac:dyDescent="0.25">
      <c r="A571" s="47">
        <v>3102.099999999949</v>
      </c>
      <c r="B571" s="14">
        <v>24.08615</v>
      </c>
      <c r="C571" s="6">
        <f t="shared" si="180"/>
        <v>-16.711671850585933</v>
      </c>
      <c r="D571" s="16">
        <f t="shared" si="198"/>
        <v>56.099999999948977</v>
      </c>
      <c r="E571" s="17">
        <f t="shared" si="199"/>
        <v>562</v>
      </c>
      <c r="F571" s="17">
        <f t="shared" si="181"/>
        <v>561</v>
      </c>
      <c r="G571" s="17">
        <f t="shared" si="200"/>
        <v>2.7392578125024913</v>
      </c>
      <c r="H571" t="s">
        <v>617</v>
      </c>
      <c r="I571" s="19">
        <f t="shared" si="182"/>
        <v>15.588079302269731</v>
      </c>
      <c r="J571" s="19">
        <f t="shared" si="183"/>
        <v>0.36506238859146833</v>
      </c>
      <c r="K571" s="35">
        <f t="shared" si="184"/>
        <v>0.57488226733866077</v>
      </c>
      <c r="L571" s="7">
        <f t="shared" si="185"/>
        <v>-9.607243804484515</v>
      </c>
      <c r="M571" t="s">
        <v>2665</v>
      </c>
      <c r="N571" s="17">
        <f t="shared" si="186"/>
        <v>13.268991490085801</v>
      </c>
      <c r="O571" s="32">
        <f t="shared" si="187"/>
        <v>0.60773729978843871</v>
      </c>
      <c r="P571" s="7">
        <f t="shared" si="188"/>
        <v>-10.156306325425556</v>
      </c>
      <c r="Q571" t="s">
        <v>4713</v>
      </c>
      <c r="R571" s="17">
        <f t="shared" si="189"/>
        <v>12.863213765216262</v>
      </c>
      <c r="S571" s="32">
        <f t="shared" si="190"/>
        <v>0.46929640077339441</v>
      </c>
      <c r="T571" s="7">
        <f t="shared" si="191"/>
        <v>-7.8427274503860298</v>
      </c>
      <c r="U571" t="s">
        <v>6761</v>
      </c>
      <c r="V571" s="17">
        <f t="shared" si="192"/>
        <v>12.633614560143016</v>
      </c>
      <c r="W571" s="32">
        <f t="shared" si="193"/>
        <v>0.30173353586897061</v>
      </c>
      <c r="X571" s="7">
        <f t="shared" si="194"/>
        <v>-5.042471837759237</v>
      </c>
      <c r="Y571" t="s">
        <v>8809</v>
      </c>
      <c r="Z571" s="17">
        <f t="shared" si="195"/>
        <v>12.930964817714106</v>
      </c>
      <c r="AA571" s="32">
        <f t="shared" si="196"/>
        <v>12.924196158289798</v>
      </c>
      <c r="AB571"/>
      <c r="AD571" s="17">
        <f t="shared" si="197"/>
        <v>2.7392578125024913</v>
      </c>
      <c r="AE571" s="38"/>
    </row>
    <row r="572" spans="1:31" x14ac:dyDescent="0.25">
      <c r="A572" s="47">
        <v>3102.1999999999489</v>
      </c>
      <c r="B572" s="14">
        <v>22.850175</v>
      </c>
      <c r="C572" s="6">
        <f t="shared" si="180"/>
        <v>-17.947646850585933</v>
      </c>
      <c r="D572" s="16">
        <f t="shared" si="198"/>
        <v>56.199999999948886</v>
      </c>
      <c r="E572" s="17">
        <f t="shared" si="199"/>
        <v>563</v>
      </c>
      <c r="F572" s="17">
        <f t="shared" si="181"/>
        <v>562</v>
      </c>
      <c r="G572" s="17">
        <f t="shared" si="200"/>
        <v>2.7441406250024958</v>
      </c>
      <c r="H572" t="s">
        <v>618</v>
      </c>
      <c r="I572" s="19">
        <f t="shared" si="182"/>
        <v>13.942679174657858</v>
      </c>
      <c r="J572" s="19">
        <f t="shared" si="183"/>
        <v>0.36441281138756892</v>
      </c>
      <c r="K572" s="35">
        <f t="shared" si="184"/>
        <v>0.57639859262922166</v>
      </c>
      <c r="L572" s="7">
        <f t="shared" si="185"/>
        <v>-10.344998385684015</v>
      </c>
      <c r="M572" t="s">
        <v>2666</v>
      </c>
      <c r="N572" s="17">
        <f t="shared" si="186"/>
        <v>13.105467581331265</v>
      </c>
      <c r="O572" s="32">
        <f t="shared" si="187"/>
        <v>0.60913729260270777</v>
      </c>
      <c r="P572" s="7">
        <f t="shared" si="188"/>
        <v>-10.932581011155429</v>
      </c>
      <c r="Q572" t="s">
        <v>4714</v>
      </c>
      <c r="R572" s="17">
        <f t="shared" si="189"/>
        <v>13.13534060641584</v>
      </c>
      <c r="S572" s="32">
        <f t="shared" si="190"/>
        <v>0.47089761862007035</v>
      </c>
      <c r="T572" s="7">
        <f t="shared" si="191"/>
        <v>-8.4515041617749205</v>
      </c>
      <c r="U572" t="s">
        <v>6762</v>
      </c>
      <c r="V572" s="17">
        <f t="shared" si="192"/>
        <v>11.388079931963059</v>
      </c>
      <c r="W572" s="32">
        <f t="shared" si="193"/>
        <v>0.30337976847981107</v>
      </c>
      <c r="X572" s="7">
        <f t="shared" si="194"/>
        <v>-5.4449529462881712</v>
      </c>
      <c r="Y572" t="s">
        <v>8810</v>
      </c>
      <c r="Z572" s="17">
        <f t="shared" si="195"/>
        <v>9.6328726660901669</v>
      </c>
      <c r="AA572" s="32">
        <f t="shared" si="196"/>
        <v>11.815440196450083</v>
      </c>
      <c r="AB572"/>
      <c r="AD572" s="17">
        <f t="shared" si="197"/>
        <v>2.7441406250024958</v>
      </c>
      <c r="AE572" s="38"/>
    </row>
    <row r="573" spans="1:31" x14ac:dyDescent="0.25">
      <c r="A573" s="47">
        <v>3102.2999999999488</v>
      </c>
      <c r="B573" s="14">
        <v>21.6142</v>
      </c>
      <c r="C573" s="6">
        <f t="shared" si="180"/>
        <v>-19.183621850585933</v>
      </c>
      <c r="D573" s="16">
        <f t="shared" si="198"/>
        <v>56.299999999948795</v>
      </c>
      <c r="E573" s="17">
        <f t="shared" si="199"/>
        <v>564</v>
      </c>
      <c r="F573" s="17">
        <f t="shared" si="181"/>
        <v>563</v>
      </c>
      <c r="G573" s="17">
        <f t="shared" si="200"/>
        <v>2.7490234375025002</v>
      </c>
      <c r="H573" t="s">
        <v>619</v>
      </c>
      <c r="I573" s="19">
        <f t="shared" si="182"/>
        <v>41.068769433426709</v>
      </c>
      <c r="J573" s="19">
        <f t="shared" si="183"/>
        <v>0.36376554174034409</v>
      </c>
      <c r="K573" s="35">
        <f t="shared" si="184"/>
        <v>0.57791419882713246</v>
      </c>
      <c r="L573" s="7">
        <f t="shared" si="185"/>
        <v>-11.086487452384041</v>
      </c>
      <c r="M573" t="s">
        <v>2667</v>
      </c>
      <c r="N573" s="17">
        <f t="shared" si="186"/>
        <v>14.756337279252516</v>
      </c>
      <c r="O573" s="32">
        <f t="shared" si="187"/>
        <v>0.61053662149311483</v>
      </c>
      <c r="P573" s="7">
        <f t="shared" si="188"/>
        <v>-11.71230367265823</v>
      </c>
      <c r="Q573" t="s">
        <v>4715</v>
      </c>
      <c r="R573" s="17">
        <f t="shared" si="189"/>
        <v>16.634532292432674</v>
      </c>
      <c r="S573" s="32">
        <f t="shared" si="190"/>
        <v>0.47250016407764073</v>
      </c>
      <c r="T573" s="7">
        <f t="shared" si="191"/>
        <v>-9.0642644720052665</v>
      </c>
      <c r="U573" t="s">
        <v>6763</v>
      </c>
      <c r="V573" s="17">
        <f t="shared" si="192"/>
        <v>14.012714480031304</v>
      </c>
      <c r="W573" s="32">
        <f t="shared" si="193"/>
        <v>0.30503060065394982</v>
      </c>
      <c r="X573" s="7">
        <f t="shared" si="194"/>
        <v>-5.8515916958024636</v>
      </c>
      <c r="Y573" t="s">
        <v>8811</v>
      </c>
      <c r="Z573" s="17">
        <f t="shared" si="195"/>
        <v>12.166666967250579</v>
      </c>
      <c r="AA573" s="32">
        <f t="shared" si="196"/>
        <v>14.392562754741768</v>
      </c>
      <c r="AB573"/>
      <c r="AD573" s="17">
        <f t="shared" si="197"/>
        <v>2.7490234375025002</v>
      </c>
      <c r="AE573" s="38"/>
    </row>
    <row r="574" spans="1:31" x14ac:dyDescent="0.25">
      <c r="A574" s="47">
        <v>3102.3999999999487</v>
      </c>
      <c r="B574" s="14">
        <v>23.902699999999999</v>
      </c>
      <c r="C574" s="6">
        <f t="shared" si="180"/>
        <v>-16.895121850585934</v>
      </c>
      <c r="D574" s="16">
        <f t="shared" si="198"/>
        <v>56.399999999948704</v>
      </c>
      <c r="E574" s="17">
        <f t="shared" si="199"/>
        <v>565</v>
      </c>
      <c r="F574" s="17">
        <f t="shared" si="181"/>
        <v>564</v>
      </c>
      <c r="G574" s="17">
        <f t="shared" si="200"/>
        <v>2.7539062500025047</v>
      </c>
      <c r="H574" t="s">
        <v>620</v>
      </c>
      <c r="I574" s="19">
        <f t="shared" si="182"/>
        <v>42.118194072098483</v>
      </c>
      <c r="J574" s="19">
        <f t="shared" si="183"/>
        <v>0.36312056737555626</v>
      </c>
      <c r="K574" s="35">
        <f t="shared" si="184"/>
        <v>0.57942907166693081</v>
      </c>
      <c r="L574" s="7">
        <f t="shared" si="185"/>
        <v>-9.7895247695846859</v>
      </c>
      <c r="M574" t="s">
        <v>2668</v>
      </c>
      <c r="N574" s="17">
        <f t="shared" si="186"/>
        <v>8.0204787844541876</v>
      </c>
      <c r="O574" s="32">
        <f t="shared" si="187"/>
        <v>0.61193527328864383</v>
      </c>
      <c r="P574" s="7">
        <f t="shared" si="188"/>
        <v>-10.338721006883242</v>
      </c>
      <c r="Q574" t="s">
        <v>4716</v>
      </c>
      <c r="R574" s="17">
        <f t="shared" si="189"/>
        <v>6.437286067554286</v>
      </c>
      <c r="S574" s="32">
        <f t="shared" si="190"/>
        <v>0.47410401906306077</v>
      </c>
      <c r="T574" s="7">
        <f t="shared" si="191"/>
        <v>-8.0100451719229273</v>
      </c>
      <c r="U574" t="s">
        <v>6764</v>
      </c>
      <c r="V574" s="17">
        <f t="shared" si="192"/>
        <v>9.088856350087779</v>
      </c>
      <c r="W574" s="32">
        <f t="shared" si="193"/>
        <v>0.30668601622860375</v>
      </c>
      <c r="X574" s="7">
        <f t="shared" si="194"/>
        <v>-5.1814976140530353</v>
      </c>
      <c r="Y574" t="s">
        <v>8812</v>
      </c>
      <c r="Z574" s="17">
        <f t="shared" si="195"/>
        <v>11.023296334586579</v>
      </c>
      <c r="AA574" s="32">
        <f t="shared" si="196"/>
        <v>8.6424793841707075</v>
      </c>
      <c r="AB574"/>
      <c r="AD574" s="17">
        <f t="shared" si="197"/>
        <v>2.7539062500025047</v>
      </c>
      <c r="AE574" s="38"/>
    </row>
    <row r="575" spans="1:31" x14ac:dyDescent="0.25">
      <c r="A575" s="47">
        <v>3102.4999999999486</v>
      </c>
      <c r="B575" s="14">
        <v>26.191199999999998</v>
      </c>
      <c r="C575" s="6">
        <f t="shared" si="180"/>
        <v>-14.606621850585935</v>
      </c>
      <c r="D575" s="16">
        <f t="shared" si="198"/>
        <v>56.499999999948614</v>
      </c>
      <c r="E575" s="17">
        <f t="shared" si="199"/>
        <v>566</v>
      </c>
      <c r="F575" s="17">
        <f t="shared" si="181"/>
        <v>565</v>
      </c>
      <c r="G575" s="17">
        <f t="shared" si="200"/>
        <v>2.7587890625025091</v>
      </c>
      <c r="H575" t="s">
        <v>621</v>
      </c>
      <c r="I575" s="19">
        <f t="shared" si="182"/>
        <v>63.174740910522509</v>
      </c>
      <c r="J575" s="19">
        <f t="shared" si="183"/>
        <v>0.36247787610586502</v>
      </c>
      <c r="K575" s="35">
        <f t="shared" si="184"/>
        <v>0.58094319689005591</v>
      </c>
      <c r="L575" s="7">
        <f t="shared" si="185"/>
        <v>-8.4856175936435374</v>
      </c>
      <c r="M575" t="s">
        <v>2669</v>
      </c>
      <c r="N575" s="17">
        <f t="shared" si="186"/>
        <v>14.835580693364887</v>
      </c>
      <c r="O575" s="32">
        <f t="shared" si="187"/>
        <v>0.61333323482465074</v>
      </c>
      <c r="P575" s="7">
        <f t="shared" si="188"/>
        <v>-8.9587266294802976</v>
      </c>
      <c r="Q575" t="s">
        <v>4717</v>
      </c>
      <c r="R575" s="17">
        <f t="shared" si="189"/>
        <v>17.421254179414802</v>
      </c>
      <c r="S575" s="32">
        <f t="shared" si="190"/>
        <v>0.47570916542353714</v>
      </c>
      <c r="T575" s="7">
        <f t="shared" si="191"/>
        <v>-6.9485038901994365</v>
      </c>
      <c r="U575" t="s">
        <v>6765</v>
      </c>
      <c r="V575" s="17">
        <f t="shared" si="192"/>
        <v>13.575675851741885</v>
      </c>
      <c r="W575" s="32">
        <f t="shared" si="193"/>
        <v>0.30834599882897723</v>
      </c>
      <c r="X575" s="7">
        <f t="shared" si="194"/>
        <v>-4.5038934040360834</v>
      </c>
      <c r="Y575" t="s">
        <v>8813</v>
      </c>
      <c r="Z575" s="17">
        <f t="shared" si="195"/>
        <v>11.587221119424552</v>
      </c>
      <c r="AA575" s="32">
        <f t="shared" si="196"/>
        <v>14.354932960986531</v>
      </c>
      <c r="AB575"/>
      <c r="AD575" s="17">
        <f t="shared" si="197"/>
        <v>2.7587890625025091</v>
      </c>
      <c r="AE575" s="38"/>
    </row>
    <row r="576" spans="1:31" x14ac:dyDescent="0.25">
      <c r="A576" s="47">
        <v>3102.5999999999485</v>
      </c>
      <c r="B576" s="14">
        <v>30.7684</v>
      </c>
      <c r="C576" s="6">
        <f t="shared" si="180"/>
        <v>-10.029421850585933</v>
      </c>
      <c r="D576" s="16">
        <f t="shared" si="198"/>
        <v>56.599999999948523</v>
      </c>
      <c r="E576" s="17">
        <f t="shared" si="199"/>
        <v>567</v>
      </c>
      <c r="F576" s="17">
        <f t="shared" si="181"/>
        <v>566</v>
      </c>
      <c r="G576" s="17">
        <f t="shared" si="200"/>
        <v>2.7636718750025135</v>
      </c>
      <c r="H576" t="s">
        <v>622</v>
      </c>
      <c r="I576" s="19">
        <f t="shared" si="182"/>
        <v>55.56213359083646</v>
      </c>
      <c r="J576" s="19">
        <f t="shared" si="183"/>
        <v>0.36183745583005961</v>
      </c>
      <c r="K576" s="35">
        <f t="shared" si="184"/>
        <v>0.58245656024498493</v>
      </c>
      <c r="L576" s="7">
        <f t="shared" si="185"/>
        <v>-5.841702552338174</v>
      </c>
      <c r="M576" t="s">
        <v>2670</v>
      </c>
      <c r="N576" s="17">
        <f t="shared" si="186"/>
        <v>17.411293911631599</v>
      </c>
      <c r="O576" s="32">
        <f t="shared" si="187"/>
        <v>0.61473049294298965</v>
      </c>
      <c r="P576" s="7">
        <f t="shared" si="188"/>
        <v>-6.1653914381438826</v>
      </c>
      <c r="Q576" t="s">
        <v>4718</v>
      </c>
      <c r="R576" s="17">
        <f t="shared" si="189"/>
        <v>19.912931131039052</v>
      </c>
      <c r="S576" s="32">
        <f t="shared" si="190"/>
        <v>0.47731558493681647</v>
      </c>
      <c r="T576" s="7">
        <f t="shared" si="191"/>
        <v>-4.7871993571905129</v>
      </c>
      <c r="U576" t="s">
        <v>6766</v>
      </c>
      <c r="V576" s="17">
        <f t="shared" si="192"/>
        <v>15.138537255252428</v>
      </c>
      <c r="W576" s="32">
        <f t="shared" si="193"/>
        <v>0.31001053186813898</v>
      </c>
      <c r="X576" s="7">
        <f t="shared" si="194"/>
        <v>-3.10922640223008</v>
      </c>
      <c r="Y576" t="s">
        <v>8814</v>
      </c>
      <c r="Z576" s="17">
        <f t="shared" si="195"/>
        <v>11.07829329835941</v>
      </c>
      <c r="AA576" s="32">
        <f t="shared" si="196"/>
        <v>15.885263899070623</v>
      </c>
      <c r="AB576"/>
      <c r="AD576" s="17">
        <f t="shared" si="197"/>
        <v>2.7636718750025135</v>
      </c>
      <c r="AE576" s="38"/>
    </row>
    <row r="577" spans="1:31" x14ac:dyDescent="0.25">
      <c r="A577" s="47">
        <v>3102.6999999999484</v>
      </c>
      <c r="B577" s="14">
        <v>32.721266666666665</v>
      </c>
      <c r="C577" s="6">
        <f t="shared" si="180"/>
        <v>-8.0765551839192682</v>
      </c>
      <c r="D577" s="16">
        <f t="shared" si="198"/>
        <v>56.699999999948432</v>
      </c>
      <c r="E577" s="17">
        <f t="shared" si="199"/>
        <v>568</v>
      </c>
      <c r="F577" s="17">
        <f t="shared" si="181"/>
        <v>567</v>
      </c>
      <c r="G577" s="17">
        <f t="shared" si="200"/>
        <v>2.768554687502518</v>
      </c>
      <c r="H577" t="s">
        <v>623</v>
      </c>
      <c r="I577" s="19">
        <f t="shared" si="182"/>
        <v>4.2723068926666548</v>
      </c>
      <c r="J577" s="19">
        <f t="shared" si="183"/>
        <v>0.36119929453229938</v>
      </c>
      <c r="K577" s="35">
        <f t="shared" si="184"/>
        <v>0.5839691474873655</v>
      </c>
      <c r="L577" s="7">
        <f t="shared" si="185"/>
        <v>-4.7164590453879978</v>
      </c>
      <c r="M577" t="s">
        <v>2671</v>
      </c>
      <c r="N577" s="17">
        <f t="shared" si="186"/>
        <v>11.32074687215197</v>
      </c>
      <c r="O577" s="32">
        <f t="shared" si="187"/>
        <v>0.6161270344921348</v>
      </c>
      <c r="P577" s="7">
        <f t="shared" si="188"/>
        <v>-4.976183994380257</v>
      </c>
      <c r="Q577" t="s">
        <v>4719</v>
      </c>
      <c r="R577" s="17">
        <f t="shared" si="189"/>
        <v>10.609111482251427</v>
      </c>
      <c r="S577" s="32">
        <f t="shared" si="190"/>
        <v>0.47892325931147178</v>
      </c>
      <c r="T577" s="7">
        <f t="shared" si="191"/>
        <v>-3.8680501326915793</v>
      </c>
      <c r="U577" t="s">
        <v>6767</v>
      </c>
      <c r="V577" s="17">
        <f t="shared" si="192"/>
        <v>9.3078652049400095</v>
      </c>
      <c r="W577" s="32">
        <f t="shared" si="193"/>
        <v>0.31167959854690563</v>
      </c>
      <c r="X577" s="7">
        <f t="shared" si="194"/>
        <v>-2.5172974773658869</v>
      </c>
      <c r="Y577" t="s">
        <v>8815</v>
      </c>
      <c r="Z577" s="17">
        <f t="shared" si="195"/>
        <v>6.8964920784269808</v>
      </c>
      <c r="AA577" s="32">
        <f t="shared" si="196"/>
        <v>9.5335539094425972</v>
      </c>
      <c r="AB577"/>
      <c r="AD577" s="17">
        <f t="shared" si="197"/>
        <v>2.768554687502518</v>
      </c>
      <c r="AE577" s="38"/>
    </row>
    <row r="578" spans="1:31" x14ac:dyDescent="0.25">
      <c r="A578" s="47">
        <v>3102.7999999999483</v>
      </c>
      <c r="B578" s="14">
        <v>34.67413333333333</v>
      </c>
      <c r="C578" s="6">
        <f t="shared" si="180"/>
        <v>-6.123688517252603</v>
      </c>
      <c r="D578" s="16">
        <f t="shared" si="198"/>
        <v>56.799999999948341</v>
      </c>
      <c r="E578" s="17">
        <f t="shared" si="199"/>
        <v>569</v>
      </c>
      <c r="F578" s="17">
        <f t="shared" si="181"/>
        <v>568</v>
      </c>
      <c r="G578" s="17">
        <f t="shared" si="200"/>
        <v>2.7734375000025224</v>
      </c>
      <c r="H578" t="s">
        <v>624</v>
      </c>
      <c r="I578" s="19">
        <f t="shared" si="182"/>
        <v>22.210100211855352</v>
      </c>
      <c r="J578" s="19">
        <f t="shared" si="183"/>
        <v>0.3605633802813622</v>
      </c>
      <c r="K578" s="35">
        <f t="shared" si="184"/>
        <v>0.58548094438015053</v>
      </c>
      <c r="L578" s="7">
        <f t="shared" si="185"/>
        <v>-3.5853029361709376</v>
      </c>
      <c r="M578" t="s">
        <v>2672</v>
      </c>
      <c r="N578" s="17">
        <f t="shared" si="186"/>
        <v>14.608888178048211</v>
      </c>
      <c r="O578" s="32">
        <f t="shared" si="187"/>
        <v>0.61752284632730536</v>
      </c>
      <c r="P578" s="7">
        <f t="shared" si="188"/>
        <v>-3.7815175631956635</v>
      </c>
      <c r="Q578" t="s">
        <v>4720</v>
      </c>
      <c r="R578" s="17">
        <f t="shared" si="189"/>
        <v>15.189183414920308</v>
      </c>
      <c r="S578" s="32">
        <f t="shared" si="190"/>
        <v>0.48053217018719491</v>
      </c>
      <c r="T578" s="7">
        <f t="shared" si="191"/>
        <v>-2.9426293327457991</v>
      </c>
      <c r="U578" t="s">
        <v>6768</v>
      </c>
      <c r="V578" s="17">
        <f t="shared" si="192"/>
        <v>12.528545457834285</v>
      </c>
      <c r="W578" s="32">
        <f t="shared" si="193"/>
        <v>0.31335318185373773</v>
      </c>
      <c r="X578" s="7">
        <f t="shared" si="194"/>
        <v>-1.9188772815623005</v>
      </c>
      <c r="Y578" t="s">
        <v>8816</v>
      </c>
      <c r="Z578" s="17">
        <f t="shared" si="195"/>
        <v>9.9253899763569517</v>
      </c>
      <c r="AA578" s="32">
        <f t="shared" si="196"/>
        <v>13.063001756789939</v>
      </c>
      <c r="AB578"/>
      <c r="AD578" s="17">
        <f t="shared" si="197"/>
        <v>2.7734375000025224</v>
      </c>
      <c r="AE578" s="38"/>
    </row>
    <row r="579" spans="1:31" x14ac:dyDescent="0.25">
      <c r="A579" s="47">
        <v>3102.8999999999482</v>
      </c>
      <c r="B579" s="14">
        <v>36.627000000000002</v>
      </c>
      <c r="C579" s="6">
        <f t="shared" si="180"/>
        <v>-4.1708218505859307</v>
      </c>
      <c r="D579" s="16">
        <f t="shared" si="198"/>
        <v>56.89999999994825</v>
      </c>
      <c r="E579" s="17">
        <f t="shared" si="199"/>
        <v>570</v>
      </c>
      <c r="F579" s="17">
        <f t="shared" si="181"/>
        <v>569</v>
      </c>
      <c r="G579" s="17">
        <f t="shared" si="200"/>
        <v>2.7783203125025269</v>
      </c>
      <c r="H579" t="s">
        <v>625</v>
      </c>
      <c r="I579" s="19">
        <f t="shared" si="182"/>
        <v>11.060670572249752</v>
      </c>
      <c r="J579" s="19">
        <f t="shared" si="183"/>
        <v>0.35992970122990114</v>
      </c>
      <c r="K579" s="35">
        <f t="shared" si="184"/>
        <v>0.58699193669373195</v>
      </c>
      <c r="L579" s="7">
        <f t="shared" si="185"/>
        <v>-2.4482387956799707</v>
      </c>
      <c r="M579" t="s">
        <v>2673</v>
      </c>
      <c r="N579" s="17">
        <f t="shared" si="186"/>
        <v>12.542408551900825</v>
      </c>
      <c r="O579" s="32">
        <f t="shared" si="187"/>
        <v>0.61891791531058882</v>
      </c>
      <c r="P579" s="7">
        <f t="shared" si="188"/>
        <v>-2.5813963648964964</v>
      </c>
      <c r="Q579" t="s">
        <v>4721</v>
      </c>
      <c r="R579" s="17">
        <f t="shared" si="189"/>
        <v>12.375570244768921</v>
      </c>
      <c r="S579" s="32">
        <f t="shared" si="190"/>
        <v>0.48214229913509138</v>
      </c>
      <c r="T579" s="7">
        <f t="shared" si="191"/>
        <v>-2.0109296363243772</v>
      </c>
      <c r="U579" t="s">
        <v>6769</v>
      </c>
      <c r="V579" s="17">
        <f t="shared" si="192"/>
        <v>11.663647683986786</v>
      </c>
      <c r="W579" s="32">
        <f t="shared" si="193"/>
        <v>0.31503126456464431</v>
      </c>
      <c r="X579" s="7">
        <f t="shared" si="194"/>
        <v>-1.3139392818639357</v>
      </c>
      <c r="Y579" t="s">
        <v>8817</v>
      </c>
      <c r="Z579" s="17">
        <f t="shared" si="195"/>
        <v>10.458254996799095</v>
      </c>
      <c r="AA579" s="32">
        <f t="shared" si="196"/>
        <v>11.759970369363907</v>
      </c>
      <c r="AB579"/>
      <c r="AD579" s="17">
        <f t="shared" si="197"/>
        <v>2.7783203125025269</v>
      </c>
      <c r="AE579" s="38"/>
    </row>
    <row r="580" spans="1:31" x14ac:dyDescent="0.25">
      <c r="A580" s="47">
        <v>3102.9999999999482</v>
      </c>
      <c r="B580" s="14">
        <v>40.654899999999998</v>
      </c>
      <c r="C580" s="6">
        <f t="shared" si="180"/>
        <v>-0.14292185058593532</v>
      </c>
      <c r="D580" s="16">
        <f t="shared" si="198"/>
        <v>56.999999999948159</v>
      </c>
      <c r="E580" s="17">
        <f t="shared" si="199"/>
        <v>571</v>
      </c>
      <c r="F580" s="17">
        <f t="shared" si="181"/>
        <v>570</v>
      </c>
      <c r="G580" s="17">
        <f t="shared" si="200"/>
        <v>2.7832031250025313</v>
      </c>
      <c r="H580" t="s">
        <v>626</v>
      </c>
      <c r="I580" s="19">
        <f t="shared" si="182"/>
        <v>24.926246068254091</v>
      </c>
      <c r="J580" s="19">
        <f t="shared" si="183"/>
        <v>0.35929824561370832</v>
      </c>
      <c r="K580" s="35">
        <f t="shared" si="184"/>
        <v>0.58850211020607435</v>
      </c>
      <c r="L580" s="7">
        <f t="shared" si="185"/>
        <v>-8.4109810664380197E-2</v>
      </c>
      <c r="M580" t="s">
        <v>2674</v>
      </c>
      <c r="N580" s="17">
        <f t="shared" si="186"/>
        <v>15.176994476953169</v>
      </c>
      <c r="O580" s="32">
        <f t="shared" si="187"/>
        <v>0.62031222831106436</v>
      </c>
      <c r="P580" s="7">
        <f t="shared" si="188"/>
        <v>-8.8656171611302542E-2</v>
      </c>
      <c r="Q580" t="s">
        <v>4722</v>
      </c>
      <c r="R580" s="17">
        <f t="shared" si="189"/>
        <v>15.90692797413576</v>
      </c>
      <c r="S580" s="32">
        <f t="shared" si="190"/>
        <v>0.48375362765797619</v>
      </c>
      <c r="T580" s="7">
        <f t="shared" si="191"/>
        <v>-6.9138963692537456E-2</v>
      </c>
      <c r="U580" t="s">
        <v>6770</v>
      </c>
      <c r="V580" s="17">
        <f t="shared" si="192"/>
        <v>14.419902870258062</v>
      </c>
      <c r="W580" s="32">
        <f t="shared" si="193"/>
        <v>0.31671382924309666</v>
      </c>
      <c r="X580" s="7">
        <f t="shared" si="194"/>
        <v>-4.5265326581581292E-2</v>
      </c>
      <c r="Y580" t="s">
        <v>8818</v>
      </c>
      <c r="Z580" s="17">
        <f t="shared" si="195"/>
        <v>12.932941809147305</v>
      </c>
      <c r="AA580" s="32">
        <f t="shared" si="196"/>
        <v>14.609191782623574</v>
      </c>
      <c r="AB580"/>
      <c r="AD580" s="17">
        <f t="shared" si="197"/>
        <v>2.7832031250025313</v>
      </c>
      <c r="AE580" s="38"/>
    </row>
    <row r="581" spans="1:31" x14ac:dyDescent="0.25">
      <c r="A581" s="47">
        <v>3103.0999999999481</v>
      </c>
      <c r="B581" s="14">
        <v>42.668799999999997</v>
      </c>
      <c r="C581" s="6">
        <f t="shared" si="180"/>
        <v>1.8709781494140643</v>
      </c>
      <c r="D581" s="16">
        <f t="shared" si="198"/>
        <v>57.099999999948068</v>
      </c>
      <c r="E581" s="17">
        <f t="shared" si="199"/>
        <v>572</v>
      </c>
      <c r="F581" s="17">
        <f t="shared" si="181"/>
        <v>571</v>
      </c>
      <c r="G581" s="17">
        <f t="shared" si="200"/>
        <v>2.7880859375025357</v>
      </c>
      <c r="H581" t="s">
        <v>627</v>
      </c>
      <c r="I581" s="19">
        <f t="shared" si="182"/>
        <v>22.837526557568257</v>
      </c>
      <c r="J581" s="19">
        <f t="shared" si="183"/>
        <v>0.35866900175098726</v>
      </c>
      <c r="K581" s="35">
        <f t="shared" si="184"/>
        <v>0.59001145070284966</v>
      </c>
      <c r="L581" s="7">
        <f t="shared" si="185"/>
        <v>1.103898532169125</v>
      </c>
      <c r="M581" t="s">
        <v>2675</v>
      </c>
      <c r="N581" s="17">
        <f t="shared" si="186"/>
        <v>21.826422586570128</v>
      </c>
      <c r="O581" s="32">
        <f t="shared" si="187"/>
        <v>0.62170577220492707</v>
      </c>
      <c r="P581" s="7">
        <f t="shared" si="188"/>
        <v>1.1631979151600162</v>
      </c>
      <c r="Q581" t="s">
        <v>4723</v>
      </c>
      <c r="R581" s="17">
        <f t="shared" si="189"/>
        <v>21.743440186421914</v>
      </c>
      <c r="S581" s="32">
        <f t="shared" si="190"/>
        <v>0.48536613719067545</v>
      </c>
      <c r="T581" s="7">
        <f t="shared" si="191"/>
        <v>0.90810943714926273</v>
      </c>
      <c r="U581" t="s">
        <v>6771</v>
      </c>
      <c r="V581" s="17">
        <f t="shared" si="192"/>
        <v>20.332966250355305</v>
      </c>
      <c r="W581" s="32">
        <f t="shared" si="193"/>
        <v>0.31840085823995457</v>
      </c>
      <c r="X581" s="7">
        <f t="shared" si="194"/>
        <v>0.59572104852163998</v>
      </c>
      <c r="Y581" t="s">
        <v>8819</v>
      </c>
      <c r="Z581" s="17">
        <f t="shared" si="195"/>
        <v>18.191261913778934</v>
      </c>
      <c r="AA581" s="32">
        <f t="shared" si="196"/>
        <v>20.52352273428157</v>
      </c>
      <c r="AB581"/>
      <c r="AD581" s="17">
        <f t="shared" si="197"/>
        <v>2.7880859375025357</v>
      </c>
      <c r="AE581" s="38"/>
    </row>
    <row r="582" spans="1:31" x14ac:dyDescent="0.25">
      <c r="A582" s="47">
        <v>3103.199999999948</v>
      </c>
      <c r="B582" s="14">
        <v>44.682699999999997</v>
      </c>
      <c r="C582" s="6">
        <f t="shared" si="180"/>
        <v>3.8848781494140638</v>
      </c>
      <c r="D582" s="16">
        <f t="shared" si="198"/>
        <v>57.199999999947977</v>
      </c>
      <c r="E582" s="17">
        <f t="shared" si="199"/>
        <v>573</v>
      </c>
      <c r="F582" s="17">
        <f t="shared" si="181"/>
        <v>572</v>
      </c>
      <c r="G582" s="17">
        <f t="shared" si="200"/>
        <v>2.7929687500025402</v>
      </c>
      <c r="H582" t="s">
        <v>628</v>
      </c>
      <c r="I582" s="19">
        <f t="shared" si="182"/>
        <v>27.949363854384806</v>
      </c>
      <c r="J582" s="19">
        <f t="shared" si="183"/>
        <v>0.35804195804163241</v>
      </c>
      <c r="K582" s="35">
        <f t="shared" si="184"/>
        <v>0.59151994397757046</v>
      </c>
      <c r="L582" s="7">
        <f t="shared" si="185"/>
        <v>2.2979829053010947</v>
      </c>
      <c r="M582" t="s">
        <v>2676</v>
      </c>
      <c r="N582" s="17">
        <f t="shared" si="186"/>
        <v>18.92992533587632</v>
      </c>
      <c r="O582" s="32">
        <f t="shared" si="187"/>
        <v>0.6230985338756112</v>
      </c>
      <c r="P582" s="7">
        <f t="shared" si="188"/>
        <v>2.420661879185301</v>
      </c>
      <c r="Q582" t="s">
        <v>4724</v>
      </c>
      <c r="R582" s="17">
        <f t="shared" si="189"/>
        <v>19.416809024764799</v>
      </c>
      <c r="S582" s="32">
        <f t="shared" si="190"/>
        <v>0.48697980910032762</v>
      </c>
      <c r="T582" s="7">
        <f t="shared" si="191"/>
        <v>1.8918572195796948</v>
      </c>
      <c r="U582" t="s">
        <v>6772</v>
      </c>
      <c r="V582" s="17">
        <f t="shared" si="192"/>
        <v>19.305805523286971</v>
      </c>
      <c r="W582" s="32">
        <f t="shared" si="193"/>
        <v>0.32009233369340018</v>
      </c>
      <c r="X582" s="7">
        <f t="shared" si="194"/>
        <v>1.2435197129604454</v>
      </c>
      <c r="Y582" t="s">
        <v>8820</v>
      </c>
      <c r="Z582" s="17">
        <f t="shared" si="195"/>
        <v>19.518303424802149</v>
      </c>
      <c r="AA582" s="32">
        <f t="shared" si="196"/>
        <v>19.29271082718256</v>
      </c>
      <c r="AB582"/>
      <c r="AD582" s="17">
        <f t="shared" si="197"/>
        <v>2.7929687500025402</v>
      </c>
      <c r="AE582" s="38"/>
    </row>
    <row r="583" spans="1:31" x14ac:dyDescent="0.25">
      <c r="A583" s="47">
        <v>3103.2999999999479</v>
      </c>
      <c r="B583" s="14">
        <v>45.87265</v>
      </c>
      <c r="C583" s="6">
        <f t="shared" si="180"/>
        <v>5.074828149414067</v>
      </c>
      <c r="D583" s="16">
        <f t="shared" si="198"/>
        <v>57.299999999947886</v>
      </c>
      <c r="E583" s="17">
        <f t="shared" si="199"/>
        <v>574</v>
      </c>
      <c r="F583" s="17">
        <f t="shared" si="181"/>
        <v>573</v>
      </c>
      <c r="G583" s="17">
        <f t="shared" si="200"/>
        <v>2.7978515625025446</v>
      </c>
      <c r="H583" t="s">
        <v>629</v>
      </c>
      <c r="I583" s="19">
        <f t="shared" si="182"/>
        <v>23.2407762825319</v>
      </c>
      <c r="J583" s="19">
        <f t="shared" si="183"/>
        <v>0.35741710296651613</v>
      </c>
      <c r="K583" s="35">
        <f t="shared" si="184"/>
        <v>0.59302757583172327</v>
      </c>
      <c r="L583" s="7">
        <f t="shared" si="185"/>
        <v>3.0095130352096144</v>
      </c>
      <c r="M583" t="s">
        <v>2677</v>
      </c>
      <c r="N583" s="17">
        <f t="shared" si="186"/>
        <v>21.12129283982042</v>
      </c>
      <c r="O583" s="32">
        <f t="shared" si="187"/>
        <v>0.62449050021391339</v>
      </c>
      <c r="P583" s="7">
        <f t="shared" si="188"/>
        <v>3.169181969527239</v>
      </c>
      <c r="Q583" t="s">
        <v>4725</v>
      </c>
      <c r="R583" s="17">
        <f t="shared" si="189"/>
        <v>20.377023943328719</v>
      </c>
      <c r="S583" s="32">
        <f t="shared" si="190"/>
        <v>0.48859462468668985</v>
      </c>
      <c r="T583" s="7">
        <f t="shared" si="191"/>
        <v>2.4795337550124148</v>
      </c>
      <c r="U583" t="s">
        <v>6773</v>
      </c>
      <c r="V583" s="17">
        <f t="shared" si="192"/>
        <v>21.134007650799873</v>
      </c>
      <c r="W583" s="32">
        <f t="shared" si="193"/>
        <v>0.32178823752888286</v>
      </c>
      <c r="X583" s="7">
        <f t="shared" si="194"/>
        <v>1.6330200059619149</v>
      </c>
      <c r="Y583" t="s">
        <v>8821</v>
      </c>
      <c r="Z583" s="17">
        <f t="shared" si="195"/>
        <v>21.389474714717565</v>
      </c>
      <c r="AA583" s="32">
        <f t="shared" si="196"/>
        <v>21.005449787166647</v>
      </c>
      <c r="AB583"/>
      <c r="AD583" s="17">
        <f t="shared" si="197"/>
        <v>2.7978515625025446</v>
      </c>
      <c r="AE583" s="38"/>
    </row>
    <row r="584" spans="1:31" x14ac:dyDescent="0.25">
      <c r="A584" s="47">
        <v>3103.3999999999478</v>
      </c>
      <c r="B584" s="14">
        <v>47.062600000000003</v>
      </c>
      <c r="C584" s="6">
        <f t="shared" si="180"/>
        <v>6.2647781494140702</v>
      </c>
      <c r="D584" s="16">
        <f t="shared" si="198"/>
        <v>57.399999999947795</v>
      </c>
      <c r="E584" s="17">
        <f t="shared" si="199"/>
        <v>575</v>
      </c>
      <c r="F584" s="17">
        <f t="shared" si="181"/>
        <v>574</v>
      </c>
      <c r="G584" s="17">
        <f t="shared" si="200"/>
        <v>2.8027343750025491</v>
      </c>
      <c r="H584" t="s">
        <v>630</v>
      </c>
      <c r="I584" s="19">
        <f t="shared" si="182"/>
        <v>48.826054039444152</v>
      </c>
      <c r="J584" s="19">
        <f t="shared" si="183"/>
        <v>0.3567944250867835</v>
      </c>
      <c r="K584" s="35">
        <f t="shared" si="184"/>
        <v>0.59453433207490303</v>
      </c>
      <c r="L584" s="7">
        <f t="shared" si="185"/>
        <v>3.7246256926593411</v>
      </c>
      <c r="M584" t="s">
        <v>2678</v>
      </c>
      <c r="N584" s="17">
        <f t="shared" si="186"/>
        <v>27.4184144255922</v>
      </c>
      <c r="O584" s="32">
        <f t="shared" si="187"/>
        <v>0.62588165811811647</v>
      </c>
      <c r="P584" s="7">
        <f t="shared" si="188"/>
        <v>3.9210097358974236</v>
      </c>
      <c r="Q584" t="s">
        <v>4726</v>
      </c>
      <c r="R584" s="17">
        <f t="shared" si="189"/>
        <v>29.071098068961458</v>
      </c>
      <c r="S584" s="32">
        <f t="shared" si="190"/>
        <v>0.49021056518244588</v>
      </c>
      <c r="T584" s="7">
        <f t="shared" si="191"/>
        <v>3.0710604373669086</v>
      </c>
      <c r="U584" t="s">
        <v>6774</v>
      </c>
      <c r="V584" s="17">
        <f t="shared" si="192"/>
        <v>25.131950195709077</v>
      </c>
      <c r="W584" s="32">
        <f t="shared" si="193"/>
        <v>0.32348855145907474</v>
      </c>
      <c r="X584" s="7">
        <f t="shared" si="194"/>
        <v>2.0265840087664206</v>
      </c>
      <c r="Y584" t="s">
        <v>8822</v>
      </c>
      <c r="Z584" s="17">
        <f t="shared" si="195"/>
        <v>21.164054727228031</v>
      </c>
      <c r="AA584" s="32">
        <f t="shared" si="196"/>
        <v>25.696379354372691</v>
      </c>
      <c r="AB584"/>
      <c r="AD584" s="17">
        <f t="shared" si="197"/>
        <v>2.8027343750025491</v>
      </c>
      <c r="AE584" s="38"/>
    </row>
    <row r="585" spans="1:31" x14ac:dyDescent="0.25">
      <c r="A585" s="47">
        <v>3103.4999999999477</v>
      </c>
      <c r="B585" s="14">
        <v>47.611766666666668</v>
      </c>
      <c r="C585" s="6">
        <f t="shared" si="180"/>
        <v>6.8139448160807348</v>
      </c>
      <c r="D585" s="16">
        <f t="shared" si="198"/>
        <v>57.499999999947704</v>
      </c>
      <c r="E585" s="17">
        <f t="shared" si="199"/>
        <v>576</v>
      </c>
      <c r="F585" s="17">
        <f t="shared" si="181"/>
        <v>575</v>
      </c>
      <c r="G585" s="17">
        <f t="shared" si="200"/>
        <v>2.8076171875025535</v>
      </c>
      <c r="H585" t="s">
        <v>631</v>
      </c>
      <c r="I585" s="19">
        <f t="shared" si="182"/>
        <v>23.045655748539094</v>
      </c>
      <c r="J585" s="19">
        <f t="shared" si="183"/>
        <v>0.35617391304315432</v>
      </c>
      <c r="K585" s="35">
        <f t="shared" si="184"/>
        <v>0.59604019852494616</v>
      </c>
      <c r="L585" s="7">
        <f t="shared" si="185"/>
        <v>4.0613850209147886</v>
      </c>
      <c r="M585" t="s">
        <v>2679</v>
      </c>
      <c r="N585" s="17">
        <f t="shared" si="186"/>
        <v>18.323772728357863</v>
      </c>
      <c r="O585" s="32">
        <f t="shared" si="187"/>
        <v>0.6272719944941122</v>
      </c>
      <c r="P585" s="7">
        <f t="shared" si="188"/>
        <v>4.2741967551557787</v>
      </c>
      <c r="Q585" t="s">
        <v>4727</v>
      </c>
      <c r="R585" s="17">
        <f t="shared" si="189"/>
        <v>18.621547545390616</v>
      </c>
      <c r="S585" s="32">
        <f t="shared" si="190"/>
        <v>0.4918276117535168</v>
      </c>
      <c r="T585" s="7">
        <f t="shared" si="191"/>
        <v>3.3512862055132442</v>
      </c>
      <c r="U585" t="s">
        <v>6775</v>
      </c>
      <c r="V585" s="17">
        <f t="shared" si="192"/>
        <v>16.138787168056034</v>
      </c>
      <c r="W585" s="32">
        <f t="shared" si="193"/>
        <v>0.32519325698383461</v>
      </c>
      <c r="X585" s="7">
        <f t="shared" si="194"/>
        <v>2.2158489076494101</v>
      </c>
      <c r="Y585" t="s">
        <v>8823</v>
      </c>
      <c r="Z585" s="17">
        <f t="shared" si="195"/>
        <v>12.968680663270387</v>
      </c>
      <c r="AA585" s="32">
        <f t="shared" si="196"/>
        <v>16.513197026268724</v>
      </c>
      <c r="AB585"/>
      <c r="AD585" s="17">
        <f t="shared" si="197"/>
        <v>2.8076171875025535</v>
      </c>
      <c r="AE585" s="38"/>
    </row>
    <row r="586" spans="1:31" x14ac:dyDescent="0.25">
      <c r="A586" s="47">
        <v>3103.5999999999476</v>
      </c>
      <c r="B586" s="14">
        <v>48.160933333333332</v>
      </c>
      <c r="C586" s="6">
        <f t="shared" ref="C586:C649" si="201">B586-(AVERAGE($B$10:$B$4300))</f>
        <v>7.3631114827473994</v>
      </c>
      <c r="D586" s="16">
        <f t="shared" si="198"/>
        <v>57.599999999947613</v>
      </c>
      <c r="E586" s="17">
        <f t="shared" si="199"/>
        <v>577</v>
      </c>
      <c r="F586" s="17">
        <f t="shared" ref="F586:F649" si="202">E586-1</f>
        <v>576</v>
      </c>
      <c r="G586" s="17">
        <f t="shared" si="200"/>
        <v>2.812500000002558</v>
      </c>
      <c r="H586" t="s">
        <v>632</v>
      </c>
      <c r="I586" s="19">
        <f t="shared" ref="I586:I649" si="203">(IMABS(H586))</f>
        <v>20.972112833564271</v>
      </c>
      <c r="J586" s="19">
        <f t="shared" ref="J586:J649" si="204">1/G586</f>
        <v>0.35555555555523216</v>
      </c>
      <c r="K586" s="35">
        <f t="shared" ref="K586:K649" si="205">0.5*(1-(COS((2*PI()*D586)/$B$5)))</f>
        <v>0.59754516100806399</v>
      </c>
      <c r="L586" s="7">
        <f t="shared" ref="L586:L649" si="206">K586*C586</f>
        <v>4.3997916364786196</v>
      </c>
      <c r="M586" t="s">
        <v>2680</v>
      </c>
      <c r="N586" s="17">
        <f t="shared" ref="N586:N649" si="207">(IMABS(M586))</f>
        <v>19.239658452744742</v>
      </c>
      <c r="O586" s="32">
        <f t="shared" ref="O586:O649" si="208">0.5386-(0.46164*(COS((2*PI()*D586)/$B$5)))</f>
        <v>0.62866149625552525</v>
      </c>
      <c r="P586" s="7">
        <f t="shared" ref="P586:P649" si="209">O586*C586</f>
        <v>4.6289046818402193</v>
      </c>
      <c r="Q586" t="s">
        <v>4728</v>
      </c>
      <c r="R586" s="17">
        <f t="shared" ref="R586:R649" si="210">(IMABS(Q586))</f>
        <v>19.353144919082364</v>
      </c>
      <c r="S586" s="32">
        <f t="shared" ref="S586:S649" si="211">0.44959-(0.49364*(COS((2*PI()*D586)/$B$5)))+(0.05677*(COS((4*PI()*D586)/$B$5)))</f>
        <v>0.49344574549937564</v>
      </c>
      <c r="T586" s="7">
        <f t="shared" ref="T586:T649" si="212">S586*C586</f>
        <v>3.6332960347993035</v>
      </c>
      <c r="U586" t="s">
        <v>6776</v>
      </c>
      <c r="V586" s="17">
        <f t="shared" ref="V586:V649" si="213">(IMABS(U586))</f>
        <v>18.972968177128195</v>
      </c>
      <c r="W586" s="32">
        <f t="shared" ref="W586:W649" si="214">0.3635819-(0.4891775*(COS((2*PI()*D586)/$B$5)))+(0.1365995*(COS((4*PI()*D586)/$B$5)))-((0.0106411*(COS((6*PI()*D586)/$B$5))))</f>
        <v>0.32690233539018404</v>
      </c>
      <c r="X586" s="7">
        <f t="shared" ref="X586:X649" si="215">W586*C586</f>
        <v>2.4070183394484057</v>
      </c>
      <c r="Y586" t="s">
        <v>8824</v>
      </c>
      <c r="Z586" s="17">
        <f t="shared" ref="Z586:Z649" si="216">(IMABS(Y586))</f>
        <v>18.404929851840709</v>
      </c>
      <c r="AA586" s="32">
        <f t="shared" ref="AA586:AA649" si="217">((Z586)+(V586)+(R586)+(N586))/4</f>
        <v>18.992675350199001</v>
      </c>
      <c r="AB586"/>
      <c r="AD586" s="17">
        <f t="shared" si="197"/>
        <v>2.812500000002558</v>
      </c>
      <c r="AE586" s="38"/>
    </row>
    <row r="587" spans="1:31" x14ac:dyDescent="0.25">
      <c r="A587" s="47">
        <v>3103.6999999999475</v>
      </c>
      <c r="B587" s="14">
        <v>48.710099999999997</v>
      </c>
      <c r="C587" s="6">
        <f t="shared" si="201"/>
        <v>7.9122781494140639</v>
      </c>
      <c r="D587" s="16">
        <f t="shared" si="198"/>
        <v>57.699999999947522</v>
      </c>
      <c r="E587" s="17">
        <f t="shared" si="199"/>
        <v>578</v>
      </c>
      <c r="F587" s="17">
        <f t="shared" si="202"/>
        <v>577</v>
      </c>
      <c r="G587" s="17">
        <f t="shared" si="200"/>
        <v>2.8173828125025624</v>
      </c>
      <c r="H587" t="s">
        <v>633</v>
      </c>
      <c r="I587" s="19">
        <f t="shared" si="203"/>
        <v>35.234405175564767</v>
      </c>
      <c r="J587" s="19">
        <f t="shared" si="204"/>
        <v>0.35493934142082101</v>
      </c>
      <c r="K587" s="35">
        <f t="shared" si="205"/>
        <v>0.59904920535897677</v>
      </c>
      <c r="L587" s="7">
        <f t="shared" si="206"/>
        <v>4.7398439379856905</v>
      </c>
      <c r="M587" t="s">
        <v>2681</v>
      </c>
      <c r="N587" s="17">
        <f t="shared" si="207"/>
        <v>38.126557344152125</v>
      </c>
      <c r="O587" s="32">
        <f t="shared" si="208"/>
        <v>0.63005015032383604</v>
      </c>
      <c r="P587" s="7">
        <f t="shared" si="209"/>
        <v>4.9851320374423347</v>
      </c>
      <c r="Q587" t="s">
        <v>4729</v>
      </c>
      <c r="R587" s="17">
        <f t="shared" si="210"/>
        <v>37.790459964976591</v>
      </c>
      <c r="S587" s="32">
        <f t="shared" si="211"/>
        <v>0.49506494745336294</v>
      </c>
      <c r="T587" s="7">
        <f t="shared" si="212"/>
        <v>3.9170915662760653</v>
      </c>
      <c r="U587" t="s">
        <v>6777</v>
      </c>
      <c r="V587" s="17">
        <f t="shared" si="213"/>
        <v>36.013057589293005</v>
      </c>
      <c r="W587" s="32">
        <f t="shared" si="214"/>
        <v>0.3286157677522929</v>
      </c>
      <c r="X587" s="7">
        <f t="shared" si="215"/>
        <v>2.6000993587393939</v>
      </c>
      <c r="Y587" t="s">
        <v>8825</v>
      </c>
      <c r="Z587" s="17">
        <f t="shared" si="216"/>
        <v>32.546730186934752</v>
      </c>
      <c r="AA587" s="32">
        <f t="shared" si="217"/>
        <v>36.119201271339115</v>
      </c>
      <c r="AB587"/>
      <c r="AD587" s="17">
        <f t="shared" ref="AD587:AD650" si="218">G587</f>
        <v>2.8173828125025624</v>
      </c>
      <c r="AE587" s="38"/>
    </row>
    <row r="588" spans="1:31" x14ac:dyDescent="0.25">
      <c r="A588" s="47">
        <v>3103.7999999999474</v>
      </c>
      <c r="B588" s="14">
        <v>46.695999999999998</v>
      </c>
      <c r="C588" s="6">
        <f t="shared" si="201"/>
        <v>5.8981781494140648</v>
      </c>
      <c r="D588" s="16">
        <f t="shared" ref="D588:D651" si="219">D587+$B$6</f>
        <v>57.799999999947431</v>
      </c>
      <c r="E588" s="17">
        <f t="shared" ref="E588:E651" si="220">E587+1</f>
        <v>579</v>
      </c>
      <c r="F588" s="17">
        <f t="shared" si="202"/>
        <v>578</v>
      </c>
      <c r="G588" s="17">
        <f t="shared" ref="G588:G651" si="221">F588/($B$4*$B$6)</f>
        <v>2.8222656250025668</v>
      </c>
      <c r="H588" t="s">
        <v>634</v>
      </c>
      <c r="I588" s="19">
        <f t="shared" si="203"/>
        <v>68.428524725884955</v>
      </c>
      <c r="J588" s="19">
        <f t="shared" si="204"/>
        <v>0.35432525951524868</v>
      </c>
      <c r="K588" s="35">
        <f t="shared" si="205"/>
        <v>0.60055231742104587</v>
      </c>
      <c r="L588" s="7">
        <f t="shared" si="206"/>
        <v>3.5421645561927924</v>
      </c>
      <c r="M588" t="s">
        <v>2682</v>
      </c>
      <c r="N588" s="17">
        <f t="shared" si="207"/>
        <v>39.112677112687088</v>
      </c>
      <c r="O588" s="32">
        <f t="shared" si="208"/>
        <v>0.63143794362850325</v>
      </c>
      <c r="P588" s="7">
        <f t="shared" si="209"/>
        <v>3.724333481820588</v>
      </c>
      <c r="Q588" t="s">
        <v>4730</v>
      </c>
      <c r="R588" s="17">
        <f t="shared" si="210"/>
        <v>41.188108268027932</v>
      </c>
      <c r="S588" s="32">
        <f t="shared" si="211"/>
        <v>0.49668519858300558</v>
      </c>
      <c r="T588" s="7">
        <f t="shared" si="212"/>
        <v>2.9295377854196691</v>
      </c>
      <c r="U588" t="s">
        <v>6778</v>
      </c>
      <c r="V588" s="17">
        <f t="shared" si="213"/>
        <v>36.450960868553743</v>
      </c>
      <c r="W588" s="32">
        <f t="shared" si="214"/>
        <v>0.33033353493147355</v>
      </c>
      <c r="X588" s="7">
        <f t="shared" si="215"/>
        <v>1.9483660377515251</v>
      </c>
      <c r="Y588" t="s">
        <v>8826</v>
      </c>
      <c r="Z588" s="17">
        <f t="shared" si="216"/>
        <v>32.044804267504048</v>
      </c>
      <c r="AA588" s="32">
        <f t="shared" si="217"/>
        <v>37.199137629193203</v>
      </c>
      <c r="AB588"/>
      <c r="AD588" s="17">
        <f t="shared" si="218"/>
        <v>2.8222656250025668</v>
      </c>
      <c r="AE588" s="38"/>
    </row>
    <row r="589" spans="1:31" x14ac:dyDescent="0.25">
      <c r="A589" s="47">
        <v>3103.8999999999473</v>
      </c>
      <c r="B589" s="14">
        <v>44.681899999999999</v>
      </c>
      <c r="C589" s="6">
        <f t="shared" si="201"/>
        <v>3.8840781494140657</v>
      </c>
      <c r="D589" s="16">
        <f t="shared" si="219"/>
        <v>57.89999999994734</v>
      </c>
      <c r="E589" s="17">
        <f t="shared" si="220"/>
        <v>580</v>
      </c>
      <c r="F589" s="17">
        <f t="shared" si="202"/>
        <v>579</v>
      </c>
      <c r="G589" s="17">
        <f t="shared" si="221"/>
        <v>2.8271484375025713</v>
      </c>
      <c r="H589" t="s">
        <v>635</v>
      </c>
      <c r="I589" s="19">
        <f t="shared" si="203"/>
        <v>27.446295166549483</v>
      </c>
      <c r="J589" s="19">
        <f t="shared" si="204"/>
        <v>0.35371329879069729</v>
      </c>
      <c r="K589" s="35">
        <f t="shared" si="205"/>
        <v>0.60205448304640841</v>
      </c>
      <c r="L589" s="7">
        <f t="shared" si="206"/>
        <v>2.3384266623573358</v>
      </c>
      <c r="M589" t="s">
        <v>2683</v>
      </c>
      <c r="N589" s="17">
        <f t="shared" si="207"/>
        <v>17.536838544022615</v>
      </c>
      <c r="O589" s="32">
        <f t="shared" si="208"/>
        <v>0.63282486310708796</v>
      </c>
      <c r="P589" s="7">
        <f t="shared" si="209"/>
        <v>2.4579412232001876</v>
      </c>
      <c r="Q589" t="s">
        <v>4731</v>
      </c>
      <c r="R589" s="17">
        <f t="shared" si="210"/>
        <v>17.132150533825676</v>
      </c>
      <c r="S589" s="32">
        <f t="shared" si="211"/>
        <v>0.49830647979034054</v>
      </c>
      <c r="T589" s="7">
        <f t="shared" si="212"/>
        <v>1.9354613098651035</v>
      </c>
      <c r="U589" t="s">
        <v>6779</v>
      </c>
      <c r="V589" s="17">
        <f t="shared" si="213"/>
        <v>18.785485591949421</v>
      </c>
      <c r="W589" s="32">
        <f t="shared" si="214"/>
        <v>0.3320556175761884</v>
      </c>
      <c r="X589" s="7">
        <f t="shared" si="215"/>
        <v>1.2897299686178665</v>
      </c>
      <c r="Y589" t="s">
        <v>8827</v>
      </c>
      <c r="Z589" s="17">
        <f t="shared" si="216"/>
        <v>20.610398203808312</v>
      </c>
      <c r="AA589" s="32">
        <f t="shared" si="217"/>
        <v>18.516218218401505</v>
      </c>
      <c r="AB589"/>
      <c r="AD589" s="17">
        <f t="shared" si="218"/>
        <v>2.8271484375025713</v>
      </c>
      <c r="AE589" s="38"/>
    </row>
    <row r="590" spans="1:31" x14ac:dyDescent="0.25">
      <c r="A590" s="47">
        <v>3103.9999999999472</v>
      </c>
      <c r="B590" s="14">
        <v>43.033950000000004</v>
      </c>
      <c r="C590" s="6">
        <f t="shared" si="201"/>
        <v>2.2361281494140712</v>
      </c>
      <c r="D590" s="16">
        <f t="shared" si="219"/>
        <v>57.999999999947249</v>
      </c>
      <c r="E590" s="17">
        <f t="shared" si="220"/>
        <v>581</v>
      </c>
      <c r="F590" s="17">
        <f t="shared" si="202"/>
        <v>580</v>
      </c>
      <c r="G590" s="17">
        <f t="shared" si="221"/>
        <v>2.8320312500025757</v>
      </c>
      <c r="H590" t="s">
        <v>636</v>
      </c>
      <c r="I590" s="19">
        <f t="shared" si="203"/>
        <v>11.948266904897787</v>
      </c>
      <c r="J590" s="19">
        <f t="shared" si="204"/>
        <v>0.35310344827554091</v>
      </c>
      <c r="K590" s="35">
        <f t="shared" si="205"/>
        <v>0.60355568809610927</v>
      </c>
      <c r="L590" s="7">
        <f t="shared" si="206"/>
        <v>1.3496278638906891</v>
      </c>
      <c r="M590" t="s">
        <v>2684</v>
      </c>
      <c r="N590" s="17">
        <f t="shared" si="207"/>
        <v>18.69763499485499</v>
      </c>
      <c r="O590" s="32">
        <f t="shared" si="208"/>
        <v>0.6342108957053757</v>
      </c>
      <c r="P590" s="7">
        <f t="shared" si="209"/>
        <v>1.4181768365519023</v>
      </c>
      <c r="Q590" t="s">
        <v>4732</v>
      </c>
      <c r="R590" s="17">
        <f t="shared" si="210"/>
        <v>18.182601097933315</v>
      </c>
      <c r="S590" s="32">
        <f t="shared" si="211"/>
        <v>0.49992877191223722</v>
      </c>
      <c r="T590" s="7">
        <f t="shared" si="212"/>
        <v>1.1179047995749603</v>
      </c>
      <c r="U590" t="s">
        <v>6780</v>
      </c>
      <c r="V590" s="17">
        <f t="shared" si="213"/>
        <v>17.519485444835329</v>
      </c>
      <c r="W590" s="32">
        <f t="shared" si="214"/>
        <v>0.33378199612206477</v>
      </c>
      <c r="X590" s="7">
        <f t="shared" si="215"/>
        <v>0.74637931729616735</v>
      </c>
      <c r="Y590" t="s">
        <v>8828</v>
      </c>
      <c r="Z590" s="17">
        <f t="shared" si="216"/>
        <v>16.30070476086404</v>
      </c>
      <c r="AA590" s="32">
        <f t="shared" si="217"/>
        <v>17.675106574621918</v>
      </c>
      <c r="AB590"/>
      <c r="AD590" s="17">
        <f t="shared" si="218"/>
        <v>2.8320312500025757</v>
      </c>
      <c r="AE590" s="38"/>
    </row>
    <row r="591" spans="1:31" x14ac:dyDescent="0.25">
      <c r="A591" s="47">
        <v>3104.0999999999472</v>
      </c>
      <c r="B591" s="14">
        <v>41.386000000000003</v>
      </c>
      <c r="C591" s="6">
        <f t="shared" si="201"/>
        <v>0.58817814941406965</v>
      </c>
      <c r="D591" s="16">
        <f t="shared" si="219"/>
        <v>58.099999999947158</v>
      </c>
      <c r="E591" s="17">
        <f t="shared" si="220"/>
        <v>582</v>
      </c>
      <c r="F591" s="17">
        <f t="shared" si="202"/>
        <v>581</v>
      </c>
      <c r="G591" s="17">
        <f t="shared" si="221"/>
        <v>2.8369140625025802</v>
      </c>
      <c r="H591" t="s">
        <v>637</v>
      </c>
      <c r="I591" s="19">
        <f t="shared" si="203"/>
        <v>33.279473045895337</v>
      </c>
      <c r="J591" s="19">
        <f t="shared" si="204"/>
        <v>0.35249569707368972</v>
      </c>
      <c r="K591" s="35">
        <f t="shared" si="205"/>
        <v>0.60505591844023465</v>
      </c>
      <c r="L591" s="7">
        <f t="shared" si="206"/>
        <v>0.35588067040020749</v>
      </c>
      <c r="M591" t="s">
        <v>2685</v>
      </c>
      <c r="N591" s="17">
        <f t="shared" si="207"/>
        <v>12.669088817619748</v>
      </c>
      <c r="O591" s="32">
        <f t="shared" si="208"/>
        <v>0.63559602837749984</v>
      </c>
      <c r="P591" s="7">
        <f t="shared" si="209"/>
        <v>0.37384369574601034</v>
      </c>
      <c r="Q591" t="s">
        <v>4733</v>
      </c>
      <c r="R591" s="17">
        <f t="shared" si="210"/>
        <v>13.773625856767167</v>
      </c>
      <c r="S591" s="32">
        <f t="shared" si="211"/>
        <v>0.50155205572072659</v>
      </c>
      <c r="T591" s="7">
        <f t="shared" si="212"/>
        <v>0.29500195996863932</v>
      </c>
      <c r="U591" t="s">
        <v>6781</v>
      </c>
      <c r="V591" s="17">
        <f t="shared" si="213"/>
        <v>13.80893190877133</v>
      </c>
      <c r="W591" s="32">
        <f t="shared" si="214"/>
        <v>0.33551265079192205</v>
      </c>
      <c r="X591" s="7">
        <f t="shared" si="215"/>
        <v>0.1973412100478017</v>
      </c>
      <c r="Y591" t="s">
        <v>8829</v>
      </c>
      <c r="Z591" s="17">
        <f t="shared" si="216"/>
        <v>15.22305514210508</v>
      </c>
      <c r="AA591" s="32">
        <f t="shared" si="217"/>
        <v>13.868675431315832</v>
      </c>
      <c r="AB591"/>
      <c r="AD591" s="17">
        <f t="shared" si="218"/>
        <v>2.8369140625025802</v>
      </c>
      <c r="AE591" s="38"/>
    </row>
    <row r="592" spans="1:31" x14ac:dyDescent="0.25">
      <c r="A592" s="47">
        <v>3104.1999999999471</v>
      </c>
      <c r="B592" s="14">
        <v>38.090299999999999</v>
      </c>
      <c r="C592" s="6">
        <f t="shared" si="201"/>
        <v>-2.707521850585934</v>
      </c>
      <c r="D592" s="16">
        <f t="shared" si="219"/>
        <v>58.199999999947067</v>
      </c>
      <c r="E592" s="17">
        <f t="shared" si="220"/>
        <v>583</v>
      </c>
      <c r="F592" s="17">
        <f t="shared" si="202"/>
        <v>582</v>
      </c>
      <c r="G592" s="17">
        <f t="shared" si="221"/>
        <v>2.8417968750025846</v>
      </c>
      <c r="H592" t="s">
        <v>638</v>
      </c>
      <c r="I592" s="19">
        <f t="shared" si="203"/>
        <v>45.746600294090747</v>
      </c>
      <c r="J592" s="19">
        <f t="shared" si="204"/>
        <v>0.35189003436394112</v>
      </c>
      <c r="K592" s="35">
        <f t="shared" si="205"/>
        <v>0.60655515995804576</v>
      </c>
      <c r="L592" s="7">
        <f t="shared" si="206"/>
        <v>-1.6422613491720552</v>
      </c>
      <c r="M592" t="s">
        <v>2686</v>
      </c>
      <c r="N592" s="17">
        <f t="shared" si="207"/>
        <v>22.92221443760786</v>
      </c>
      <c r="O592" s="32">
        <f t="shared" si="208"/>
        <v>0.63698024808606446</v>
      </c>
      <c r="P592" s="7">
        <f t="shared" si="209"/>
        <v>-1.7246379400846685</v>
      </c>
      <c r="Q592" t="s">
        <v>4734</v>
      </c>
      <c r="R592" s="17">
        <f t="shared" si="210"/>
        <v>23.295973979665909</v>
      </c>
      <c r="S592" s="32">
        <f t="shared" si="211"/>
        <v>0.50317631192333045</v>
      </c>
      <c r="T592" s="7">
        <f t="shared" si="212"/>
        <v>-1.3623608592296608</v>
      </c>
      <c r="U592" t="s">
        <v>6782</v>
      </c>
      <c r="V592" s="17">
        <f t="shared" si="213"/>
        <v>21.220803523143658</v>
      </c>
      <c r="W592" s="32">
        <f t="shared" si="214"/>
        <v>0.33724756159580838</v>
      </c>
      <c r="X592" s="7">
        <f t="shared" si="215"/>
        <v>-0.91310514207747684</v>
      </c>
      <c r="Y592" t="s">
        <v>8830</v>
      </c>
      <c r="Z592" s="17">
        <f t="shared" si="216"/>
        <v>19.930797050775016</v>
      </c>
      <c r="AA592" s="32">
        <f t="shared" si="217"/>
        <v>21.842447247798113</v>
      </c>
      <c r="AB592"/>
      <c r="AD592" s="17">
        <f t="shared" si="218"/>
        <v>2.8417968750025846</v>
      </c>
      <c r="AE592" s="38"/>
    </row>
    <row r="593" spans="1:31" x14ac:dyDescent="0.25">
      <c r="A593" s="47">
        <v>3104.299999999947</v>
      </c>
      <c r="B593" s="14">
        <v>37.785033333333331</v>
      </c>
      <c r="C593" s="6">
        <f t="shared" si="201"/>
        <v>-3.0127885172526021</v>
      </c>
      <c r="D593" s="16">
        <f t="shared" si="219"/>
        <v>58.299999999946976</v>
      </c>
      <c r="E593" s="17">
        <f t="shared" si="220"/>
        <v>584</v>
      </c>
      <c r="F593" s="17">
        <f t="shared" si="202"/>
        <v>583</v>
      </c>
      <c r="G593" s="17">
        <f t="shared" si="221"/>
        <v>2.846679687502589</v>
      </c>
      <c r="H593" t="s">
        <v>639</v>
      </c>
      <c r="I593" s="19">
        <f t="shared" si="203"/>
        <v>59.015934565760489</v>
      </c>
      <c r="J593" s="19">
        <f t="shared" si="204"/>
        <v>0.35128644939933745</v>
      </c>
      <c r="K593" s="35">
        <f t="shared" si="205"/>
        <v>0.6080533985381098</v>
      </c>
      <c r="L593" s="7">
        <f t="shared" si="206"/>
        <v>-1.8319362969920374</v>
      </c>
      <c r="M593" t="s">
        <v>2687</v>
      </c>
      <c r="N593" s="17">
        <f t="shared" si="207"/>
        <v>30.239788677213873</v>
      </c>
      <c r="O593" s="32">
        <f t="shared" si="208"/>
        <v>0.63836354180226595</v>
      </c>
      <c r="P593" s="7">
        <f t="shared" si="209"/>
        <v>-1.9232543485745683</v>
      </c>
      <c r="Q593" t="s">
        <v>4735</v>
      </c>
      <c r="R593" s="17">
        <f t="shared" si="210"/>
        <v>32.460906886714611</v>
      </c>
      <c r="S593" s="32">
        <f t="shared" si="211"/>
        <v>0.50480152116339327</v>
      </c>
      <c r="T593" s="7">
        <f t="shared" si="212"/>
        <v>-1.5208602264527176</v>
      </c>
      <c r="U593" t="s">
        <v>6783</v>
      </c>
      <c r="V593" s="17">
        <f t="shared" si="213"/>
        <v>27.293656807825062</v>
      </c>
      <c r="W593" s="32">
        <f t="shared" si="214"/>
        <v>0.3389867083310466</v>
      </c>
      <c r="X593" s="7">
        <f t="shared" si="215"/>
        <v>-1.0212952623610343</v>
      </c>
      <c r="Y593" t="s">
        <v>8831</v>
      </c>
      <c r="Z593" s="17">
        <f t="shared" si="216"/>
        <v>22.663732557160799</v>
      </c>
      <c r="AA593" s="32">
        <f t="shared" si="217"/>
        <v>28.164521232228587</v>
      </c>
      <c r="AB593"/>
      <c r="AD593" s="17">
        <f t="shared" si="218"/>
        <v>2.846679687502589</v>
      </c>
      <c r="AE593" s="38"/>
    </row>
    <row r="594" spans="1:31" x14ac:dyDescent="0.25">
      <c r="A594" s="47">
        <v>3104.3999999999469</v>
      </c>
      <c r="B594" s="14">
        <v>37.479766666666663</v>
      </c>
      <c r="C594" s="6">
        <f t="shared" si="201"/>
        <v>-3.3180551839192702</v>
      </c>
      <c r="D594" s="16">
        <f t="shared" si="219"/>
        <v>58.399999999946886</v>
      </c>
      <c r="E594" s="17">
        <f t="shared" si="220"/>
        <v>585</v>
      </c>
      <c r="F594" s="17">
        <f t="shared" si="202"/>
        <v>584</v>
      </c>
      <c r="G594" s="17">
        <f t="shared" si="221"/>
        <v>2.8515625000025935</v>
      </c>
      <c r="H594" t="s">
        <v>640</v>
      </c>
      <c r="I594" s="19">
        <f t="shared" si="203"/>
        <v>48.770770444181174</v>
      </c>
      <c r="J594" s="19">
        <f t="shared" si="204"/>
        <v>0.35068493150653035</v>
      </c>
      <c r="K594" s="35">
        <f t="shared" si="205"/>
        <v>0.60955062007843486</v>
      </c>
      <c r="L594" s="7">
        <f t="shared" si="206"/>
        <v>-2.0225225948124566</v>
      </c>
      <c r="M594" t="s">
        <v>2688</v>
      </c>
      <c r="N594" s="17">
        <f t="shared" si="207"/>
        <v>20.028863272503916</v>
      </c>
      <c r="O594" s="32">
        <f t="shared" si="208"/>
        <v>0.63974589650601732</v>
      </c>
      <c r="P594" s="7">
        <f t="shared" si="209"/>
        <v>-2.1227121882928719</v>
      </c>
      <c r="Q594" t="s">
        <v>4736</v>
      </c>
      <c r="R594" s="17">
        <f t="shared" si="210"/>
        <v>21.65907838370978</v>
      </c>
      <c r="S594" s="32">
        <f t="shared" si="211"/>
        <v>0.50642766402041928</v>
      </c>
      <c r="T594" s="7">
        <f t="shared" si="212"/>
        <v>-1.6803549358830787</v>
      </c>
      <c r="U594" t="s">
        <v>6784</v>
      </c>
      <c r="V594" s="17">
        <f t="shared" si="213"/>
        <v>18.671231730184896</v>
      </c>
      <c r="W594" s="32">
        <f t="shared" si="214"/>
        <v>0.34073007058229376</v>
      </c>
      <c r="X594" s="7">
        <f t="shared" si="215"/>
        <v>-1.1305611770127586</v>
      </c>
      <c r="Y594" t="s">
        <v>8832</v>
      </c>
      <c r="Z594" s="17">
        <f t="shared" si="216"/>
        <v>17.787200263854707</v>
      </c>
      <c r="AA594" s="32">
        <f t="shared" si="217"/>
        <v>19.536593412563324</v>
      </c>
      <c r="AB594"/>
      <c r="AD594" s="17">
        <f t="shared" si="218"/>
        <v>2.8515625000025935</v>
      </c>
      <c r="AE594" s="38"/>
    </row>
    <row r="595" spans="1:31" x14ac:dyDescent="0.25">
      <c r="A595" s="47">
        <v>3104.4999999999468</v>
      </c>
      <c r="B595" s="14">
        <v>37.174500000000002</v>
      </c>
      <c r="C595" s="6">
        <f t="shared" si="201"/>
        <v>-3.6233218505859313</v>
      </c>
      <c r="D595" s="16">
        <f t="shared" si="219"/>
        <v>58.499999999946795</v>
      </c>
      <c r="E595" s="17">
        <f t="shared" si="220"/>
        <v>586</v>
      </c>
      <c r="F595" s="17">
        <f t="shared" si="202"/>
        <v>585</v>
      </c>
      <c r="G595" s="17">
        <f t="shared" si="221"/>
        <v>2.8564453125025979</v>
      </c>
      <c r="H595" t="s">
        <v>641</v>
      </c>
      <c r="I595" s="19">
        <f t="shared" si="203"/>
        <v>49.466828116101709</v>
      </c>
      <c r="J595" s="19">
        <f t="shared" si="204"/>
        <v>0.35008547008515167</v>
      </c>
      <c r="K595" s="35">
        <f t="shared" si="205"/>
        <v>0.6110468104866017</v>
      </c>
      <c r="L595" s="7">
        <f t="shared" si="206"/>
        <v>-2.2140192601669444</v>
      </c>
      <c r="M595" t="s">
        <v>2689</v>
      </c>
      <c r="N595" s="17">
        <f t="shared" si="207"/>
        <v>10.511015396293024</v>
      </c>
      <c r="O595" s="32">
        <f t="shared" si="208"/>
        <v>0.64112729918606959</v>
      </c>
      <c r="P595" s="7">
        <f t="shared" si="209"/>
        <v>-2.3230105521480295</v>
      </c>
      <c r="Q595" t="s">
        <v>4737</v>
      </c>
      <c r="R595" s="17">
        <f t="shared" si="210"/>
        <v>11.778783942562981</v>
      </c>
      <c r="S595" s="32">
        <f t="shared" si="211"/>
        <v>0.50805472101040949</v>
      </c>
      <c r="T595" s="7">
        <f t="shared" si="212"/>
        <v>-1.8408457719303559</v>
      </c>
      <c r="U595" t="s">
        <v>6785</v>
      </c>
      <c r="V595" s="17">
        <f t="shared" si="213"/>
        <v>11.416891730225268</v>
      </c>
      <c r="W595" s="32">
        <f t="shared" si="214"/>
        <v>0.34247762772160789</v>
      </c>
      <c r="X595" s="7">
        <f t="shared" si="215"/>
        <v>-1.2409066718605359</v>
      </c>
      <c r="Y595" t="s">
        <v>8833</v>
      </c>
      <c r="Z595" s="17">
        <f t="shared" si="216"/>
        <v>16.017718971082424</v>
      </c>
      <c r="AA595" s="32">
        <f t="shared" si="217"/>
        <v>12.431102510040924</v>
      </c>
      <c r="AB595"/>
      <c r="AD595" s="17">
        <f t="shared" si="218"/>
        <v>2.8564453125025979</v>
      </c>
      <c r="AE595" s="38"/>
    </row>
    <row r="596" spans="1:31" x14ac:dyDescent="0.25">
      <c r="A596" s="47">
        <v>3104.5999999999467</v>
      </c>
      <c r="B596" s="14">
        <v>37.815200000000004</v>
      </c>
      <c r="C596" s="6">
        <f t="shared" si="201"/>
        <v>-2.9826218505859288</v>
      </c>
      <c r="D596" s="16">
        <f t="shared" si="219"/>
        <v>58.599999999946704</v>
      </c>
      <c r="E596" s="17">
        <f t="shared" si="220"/>
        <v>587</v>
      </c>
      <c r="F596" s="17">
        <f t="shared" si="202"/>
        <v>586</v>
      </c>
      <c r="G596" s="17">
        <f t="shared" si="221"/>
        <v>2.8613281250026024</v>
      </c>
      <c r="H596" t="s">
        <v>642</v>
      </c>
      <c r="I596" s="19">
        <f t="shared" si="203"/>
        <v>59.348259983164738</v>
      </c>
      <c r="J596" s="19">
        <f t="shared" si="204"/>
        <v>0.34948805460719068</v>
      </c>
      <c r="K596" s="35">
        <f t="shared" si="205"/>
        <v>0.61254195567989633</v>
      </c>
      <c r="L596" s="7">
        <f t="shared" si="206"/>
        <v>-1.8269810214114963</v>
      </c>
      <c r="M596" t="s">
        <v>2690</v>
      </c>
      <c r="N596" s="17">
        <f t="shared" si="207"/>
        <v>34.435200475098448</v>
      </c>
      <c r="O596" s="32">
        <f t="shared" si="208"/>
        <v>0.64250773684013462</v>
      </c>
      <c r="P596" s="7">
        <f t="shared" si="209"/>
        <v>-1.9163576150698993</v>
      </c>
      <c r="Q596" t="s">
        <v>4738</v>
      </c>
      <c r="R596" s="17">
        <f t="shared" si="210"/>
        <v>36.360762815420152</v>
      </c>
      <c r="S596" s="32">
        <f t="shared" si="211"/>
        <v>0.50968267258620226</v>
      </c>
      <c r="T596" s="7">
        <f t="shared" si="212"/>
        <v>-1.5201906761206405</v>
      </c>
      <c r="U596" t="s">
        <v>6786</v>
      </c>
      <c r="V596" s="17">
        <f t="shared" si="213"/>
        <v>31.423033047124687</v>
      </c>
      <c r="W596" s="32">
        <f t="shared" si="214"/>
        <v>0.34422935890852607</v>
      </c>
      <c r="X596" s="7">
        <f t="shared" si="215"/>
        <v>-1.026706007493756</v>
      </c>
      <c r="Y596" t="s">
        <v>8834</v>
      </c>
      <c r="Z596" s="17">
        <f t="shared" si="216"/>
        <v>26.680234796259455</v>
      </c>
      <c r="AA596" s="32">
        <f t="shared" si="217"/>
        <v>32.224807783475683</v>
      </c>
      <c r="AB596"/>
      <c r="AD596" s="17">
        <f t="shared" si="218"/>
        <v>2.8613281250026024</v>
      </c>
      <c r="AE596" s="38"/>
    </row>
    <row r="597" spans="1:31" x14ac:dyDescent="0.25">
      <c r="A597" s="47">
        <v>3104.6999999999466</v>
      </c>
      <c r="B597" s="14">
        <v>38.4559</v>
      </c>
      <c r="C597" s="6">
        <f t="shared" si="201"/>
        <v>-2.3419218505859334</v>
      </c>
      <c r="D597" s="16">
        <f t="shared" si="219"/>
        <v>58.699999999946613</v>
      </c>
      <c r="E597" s="17">
        <f t="shared" si="220"/>
        <v>588</v>
      </c>
      <c r="F597" s="17">
        <f t="shared" si="202"/>
        <v>587</v>
      </c>
      <c r="G597" s="17">
        <f t="shared" si="221"/>
        <v>2.8662109375026068</v>
      </c>
      <c r="H597" t="s">
        <v>643</v>
      </c>
      <c r="I597" s="19">
        <f t="shared" si="203"/>
        <v>62.182333148177875</v>
      </c>
      <c r="J597" s="19">
        <f t="shared" si="204"/>
        <v>0.34889267461637774</v>
      </c>
      <c r="K597" s="35">
        <f t="shared" si="205"/>
        <v>0.61403604158544289</v>
      </c>
      <c r="L597" s="7">
        <f t="shared" si="206"/>
        <v>-1.4380244228362415</v>
      </c>
      <c r="M597" t="s">
        <v>2691</v>
      </c>
      <c r="N597" s="17">
        <f t="shared" si="207"/>
        <v>37.56497889575494</v>
      </c>
      <c r="O597" s="32">
        <f t="shared" si="208"/>
        <v>0.64388719647500758</v>
      </c>
      <c r="P597" s="7">
        <f t="shared" si="209"/>
        <v>-1.5079334947373382</v>
      </c>
      <c r="Q597" t="s">
        <v>4739</v>
      </c>
      <c r="R597" s="17">
        <f t="shared" si="210"/>
        <v>39.318200440767427</v>
      </c>
      <c r="S597" s="32">
        <f t="shared" si="211"/>
        <v>0.51131149913781737</v>
      </c>
      <c r="T597" s="7">
        <f t="shared" si="212"/>
        <v>-1.1974515722867052</v>
      </c>
      <c r="U597" t="s">
        <v>6787</v>
      </c>
      <c r="V597" s="17">
        <f t="shared" si="213"/>
        <v>33.205233526915492</v>
      </c>
      <c r="W597" s="32">
        <f t="shared" si="214"/>
        <v>0.34598524309015449</v>
      </c>
      <c r="X597" s="7">
        <f t="shared" si="215"/>
        <v>-0.81027040077311863</v>
      </c>
      <c r="Y597" t="s">
        <v>8835</v>
      </c>
      <c r="Z597" s="17">
        <f t="shared" si="216"/>
        <v>26.562003994710757</v>
      </c>
      <c r="AA597" s="32">
        <f t="shared" si="217"/>
        <v>34.162604214537154</v>
      </c>
      <c r="AB597"/>
      <c r="AD597" s="17">
        <f t="shared" si="218"/>
        <v>2.8662109375026068</v>
      </c>
      <c r="AE597" s="38"/>
    </row>
    <row r="598" spans="1:31" x14ac:dyDescent="0.25">
      <c r="A598" s="47">
        <v>3104.7999999999465</v>
      </c>
      <c r="B598" s="14">
        <v>39.096599999999995</v>
      </c>
      <c r="C598" s="6">
        <f t="shared" si="201"/>
        <v>-1.701221850585938</v>
      </c>
      <c r="D598" s="16">
        <f t="shared" si="219"/>
        <v>58.799999999946522</v>
      </c>
      <c r="E598" s="17">
        <f t="shared" si="220"/>
        <v>589</v>
      </c>
      <c r="F598" s="17">
        <f t="shared" si="202"/>
        <v>588</v>
      </c>
      <c r="G598" s="17">
        <f t="shared" si="221"/>
        <v>2.8710937500026112</v>
      </c>
      <c r="H598" t="s">
        <v>644</v>
      </c>
      <c r="I598" s="19">
        <f t="shared" si="203"/>
        <v>24.830702163867699</v>
      </c>
      <c r="J598" s="19">
        <f t="shared" si="204"/>
        <v>0.34829931972757439</v>
      </c>
      <c r="K598" s="35">
        <f t="shared" si="205"/>
        <v>0.61552905414033554</v>
      </c>
      <c r="L598" s="7">
        <f t="shared" si="206"/>
        <v>-1.0471514765740337</v>
      </c>
      <c r="M598" t="s">
        <v>2692</v>
      </c>
      <c r="N598" s="17">
        <f t="shared" si="207"/>
        <v>2.8011013935866647</v>
      </c>
      <c r="O598" s="32">
        <f t="shared" si="208"/>
        <v>0.64526566510668903</v>
      </c>
      <c r="P598" s="7">
        <f t="shared" si="209"/>
        <v>-1.0977400489123676</v>
      </c>
      <c r="Q598" t="s">
        <v>4740</v>
      </c>
      <c r="R598" s="17">
        <f t="shared" si="210"/>
        <v>1.4612512271087279</v>
      </c>
      <c r="S598" s="32">
        <f t="shared" si="211"/>
        <v>0.51294118099280106</v>
      </c>
      <c r="T598" s="7">
        <f t="shared" si="212"/>
        <v>-0.87262674517030958</v>
      </c>
      <c r="U598" t="s">
        <v>6788</v>
      </c>
      <c r="V598" s="17">
        <f t="shared" si="213"/>
        <v>5.0361473252604014</v>
      </c>
      <c r="W598" s="32">
        <f t="shared" si="214"/>
        <v>0.34774525900126668</v>
      </c>
      <c r="X598" s="7">
        <f t="shared" si="215"/>
        <v>-0.59159183305062124</v>
      </c>
      <c r="Y598" t="s">
        <v>8836</v>
      </c>
      <c r="Z598" s="17">
        <f t="shared" si="216"/>
        <v>8.5512626623043548</v>
      </c>
      <c r="AA598" s="32">
        <f t="shared" si="217"/>
        <v>4.4624406520650375</v>
      </c>
      <c r="AB598"/>
      <c r="AD598" s="17">
        <f t="shared" si="218"/>
        <v>2.8710937500026112</v>
      </c>
      <c r="AE598" s="38"/>
    </row>
    <row r="599" spans="1:31" x14ac:dyDescent="0.25">
      <c r="A599" s="47">
        <v>3104.8999999999464</v>
      </c>
      <c r="B599" s="14">
        <v>39.737299999999998</v>
      </c>
      <c r="C599" s="6">
        <f t="shared" si="201"/>
        <v>-1.0605218505859355</v>
      </c>
      <c r="D599" s="16">
        <f t="shared" si="219"/>
        <v>58.899999999946431</v>
      </c>
      <c r="E599" s="17">
        <f t="shared" si="220"/>
        <v>590</v>
      </c>
      <c r="F599" s="17">
        <f t="shared" si="202"/>
        <v>589</v>
      </c>
      <c r="G599" s="17">
        <f t="shared" si="221"/>
        <v>2.8759765625026157</v>
      </c>
      <c r="H599" t="s">
        <v>645</v>
      </c>
      <c r="I599" s="19">
        <f t="shared" si="203"/>
        <v>4.0431056843410467</v>
      </c>
      <c r="J599" s="19">
        <f t="shared" si="204"/>
        <v>0.34770797962616934</v>
      </c>
      <c r="K599" s="35">
        <f t="shared" si="205"/>
        <v>0.61702097929177169</v>
      </c>
      <c r="L599" s="7">
        <f t="shared" si="206"/>
        <v>-0.65436423080885586</v>
      </c>
      <c r="M599" t="s">
        <v>2693</v>
      </c>
      <c r="N599" s="17">
        <f t="shared" si="207"/>
        <v>10.122307688738243</v>
      </c>
      <c r="O599" s="32">
        <f t="shared" si="208"/>
        <v>0.64664312976050686</v>
      </c>
      <c r="P599" s="7">
        <f t="shared" si="209"/>
        <v>-0.68577916864229393</v>
      </c>
      <c r="Q599" t="s">
        <v>4741</v>
      </c>
      <c r="R599" s="17">
        <f t="shared" si="210"/>
        <v>9.5864042120767241</v>
      </c>
      <c r="S599" s="32">
        <f t="shared" si="211"/>
        <v>0.51457169841657546</v>
      </c>
      <c r="T599" s="7">
        <f t="shared" si="212"/>
        <v>-0.54571452986389446</v>
      </c>
      <c r="U599" t="s">
        <v>6789</v>
      </c>
      <c r="V599" s="17">
        <f t="shared" si="213"/>
        <v>7.8291007403153872</v>
      </c>
      <c r="W599" s="32">
        <f t="shared" si="214"/>
        <v>0.34950938516441393</v>
      </c>
      <c r="X599" s="7">
        <f t="shared" si="215"/>
        <v>-0.37066233995171677</v>
      </c>
      <c r="Y599" t="s">
        <v>8837</v>
      </c>
      <c r="Z599" s="17">
        <f t="shared" si="216"/>
        <v>4.7076591521460838</v>
      </c>
      <c r="AA599" s="32">
        <f t="shared" si="217"/>
        <v>8.0613679483191092</v>
      </c>
      <c r="AB599"/>
      <c r="AD599" s="17">
        <f t="shared" si="218"/>
        <v>2.8759765625026157</v>
      </c>
      <c r="AE599" s="38"/>
    </row>
    <row r="600" spans="1:31" x14ac:dyDescent="0.25">
      <c r="A600" s="47">
        <v>3104.9999999999463</v>
      </c>
      <c r="B600" s="14">
        <v>40.652633333333334</v>
      </c>
      <c r="C600" s="6">
        <f t="shared" si="201"/>
        <v>-0.14518851725259907</v>
      </c>
      <c r="D600" s="16">
        <f t="shared" si="219"/>
        <v>58.99999999994634</v>
      </c>
      <c r="E600" s="17">
        <f t="shared" si="220"/>
        <v>591</v>
      </c>
      <c r="F600" s="17">
        <f t="shared" si="202"/>
        <v>590</v>
      </c>
      <c r="G600" s="17">
        <f t="shared" si="221"/>
        <v>2.8808593750026201</v>
      </c>
      <c r="H600" t="s">
        <v>646</v>
      </c>
      <c r="I600" s="19">
        <f t="shared" si="203"/>
        <v>10.842848599918234</v>
      </c>
      <c r="J600" s="19">
        <f t="shared" si="204"/>
        <v>0.34711864406748089</v>
      </c>
      <c r="K600" s="35">
        <f t="shared" si="205"/>
        <v>0.61851180299718367</v>
      </c>
      <c r="L600" s="7">
        <f t="shared" si="206"/>
        <v>-8.9800811580392756E-2</v>
      </c>
      <c r="M600" t="s">
        <v>2694</v>
      </c>
      <c r="N600" s="17">
        <f t="shared" si="207"/>
        <v>5.0812494387118505</v>
      </c>
      <c r="O600" s="32">
        <f t="shared" si="208"/>
        <v>0.64801957747123962</v>
      </c>
      <c r="P600" s="7">
        <f t="shared" si="209"/>
        <v>-9.4085001603705032E-2</v>
      </c>
      <c r="Q600" t="s">
        <v>4742</v>
      </c>
      <c r="R600" s="17">
        <f t="shared" si="210"/>
        <v>4.844224840725297</v>
      </c>
      <c r="S600" s="32">
        <f t="shared" si="211"/>
        <v>0.51620303161278935</v>
      </c>
      <c r="T600" s="7">
        <f t="shared" si="212"/>
        <v>-7.4946752761157406E-2</v>
      </c>
      <c r="U600" t="s">
        <v>6790</v>
      </c>
      <c r="V600" s="17">
        <f t="shared" si="213"/>
        <v>4.999750377216686</v>
      </c>
      <c r="W600" s="32">
        <f t="shared" si="214"/>
        <v>0.35127759989004637</v>
      </c>
      <c r="X600" s="7">
        <f t="shared" si="215"/>
        <v>-5.1001473872087588E-2</v>
      </c>
      <c r="Y600" t="s">
        <v>8838</v>
      </c>
      <c r="Z600" s="17">
        <f t="shared" si="216"/>
        <v>4.9797535095169945</v>
      </c>
      <c r="AA600" s="32">
        <f t="shared" si="217"/>
        <v>4.976244541542707</v>
      </c>
      <c r="AB600"/>
      <c r="AD600" s="17">
        <f t="shared" si="218"/>
        <v>2.8808593750026201</v>
      </c>
      <c r="AE600" s="38"/>
    </row>
    <row r="601" spans="1:31" x14ac:dyDescent="0.25">
      <c r="A601" s="47">
        <v>3105.0999999999462</v>
      </c>
      <c r="B601" s="14">
        <v>41.567966666666671</v>
      </c>
      <c r="C601" s="6">
        <f t="shared" si="201"/>
        <v>0.77014481608073737</v>
      </c>
      <c r="D601" s="16">
        <f t="shared" si="219"/>
        <v>59.099999999946249</v>
      </c>
      <c r="E601" s="17">
        <f t="shared" si="220"/>
        <v>592</v>
      </c>
      <c r="F601" s="17">
        <f t="shared" si="202"/>
        <v>591</v>
      </c>
      <c r="G601" s="17">
        <f t="shared" si="221"/>
        <v>2.8857421875026246</v>
      </c>
      <c r="H601" t="s">
        <v>647</v>
      </c>
      <c r="I601" s="19">
        <f t="shared" si="203"/>
        <v>26.790528125069123</v>
      </c>
      <c r="J601" s="19">
        <f t="shared" si="204"/>
        <v>0.34653130287616535</v>
      </c>
      <c r="K601" s="35">
        <f t="shared" si="205"/>
        <v>0.62000151122437064</v>
      </c>
      <c r="L601" s="7">
        <f t="shared" si="206"/>
        <v>0.47749094983167217</v>
      </c>
      <c r="M601" t="s">
        <v>2695</v>
      </c>
      <c r="N601" s="17">
        <f t="shared" si="207"/>
        <v>3.6659317335920627</v>
      </c>
      <c r="O601" s="32">
        <f t="shared" si="208"/>
        <v>0.64939499528323696</v>
      </c>
      <c r="P601" s="7">
        <f t="shared" si="209"/>
        <v>0.50012818920615987</v>
      </c>
      <c r="Q601" t="s">
        <v>4743</v>
      </c>
      <c r="R601" s="17">
        <f t="shared" si="210"/>
        <v>5.2176861886951125</v>
      </c>
      <c r="S601" s="32">
        <f t="shared" si="211"/>
        <v>0.51783516072367242</v>
      </c>
      <c r="T601" s="7">
        <f t="shared" si="212"/>
        <v>0.39880806461567175</v>
      </c>
      <c r="U601" t="s">
        <v>6791</v>
      </c>
      <c r="V601" s="17">
        <f t="shared" si="213"/>
        <v>3.3425288620558247</v>
      </c>
      <c r="W601" s="32">
        <f t="shared" si="214"/>
        <v>0.35304988127664272</v>
      </c>
      <c r="X601" s="7">
        <f t="shared" si="215"/>
        <v>0.27189953588312615</v>
      </c>
      <c r="Y601" t="s">
        <v>8839</v>
      </c>
      <c r="Z601" s="17">
        <f t="shared" si="216"/>
        <v>4.4389046238907701</v>
      </c>
      <c r="AA601" s="32">
        <f t="shared" si="217"/>
        <v>4.166262852058443</v>
      </c>
      <c r="AB601"/>
      <c r="AD601" s="17">
        <f t="shared" si="218"/>
        <v>2.8857421875026246</v>
      </c>
      <c r="AE601" s="38"/>
    </row>
    <row r="602" spans="1:31" x14ac:dyDescent="0.25">
      <c r="A602" s="47">
        <v>3105.1999999999462</v>
      </c>
      <c r="B602" s="14">
        <v>42.4833</v>
      </c>
      <c r="C602" s="6">
        <f t="shared" si="201"/>
        <v>1.6854781494140667</v>
      </c>
      <c r="D602" s="16">
        <f t="shared" si="219"/>
        <v>59.199999999946158</v>
      </c>
      <c r="E602" s="17">
        <f t="shared" si="220"/>
        <v>593</v>
      </c>
      <c r="F602" s="17">
        <f t="shared" si="202"/>
        <v>592</v>
      </c>
      <c r="G602" s="17">
        <f t="shared" si="221"/>
        <v>2.890625000002629</v>
      </c>
      <c r="H602" t="s">
        <v>648</v>
      </c>
      <c r="I602" s="19">
        <f t="shared" si="203"/>
        <v>32.962456554162422</v>
      </c>
      <c r="J602" s="19">
        <f t="shared" si="204"/>
        <v>0.34594594594563133</v>
      </c>
      <c r="K602" s="35">
        <f t="shared" si="205"/>
        <v>0.62149008995163191</v>
      </c>
      <c r="L602" s="7">
        <f t="shared" si="206"/>
        <v>1.0475079666908584</v>
      </c>
      <c r="M602" t="s">
        <v>2696</v>
      </c>
      <c r="N602" s="17">
        <f t="shared" si="207"/>
        <v>14.211157321565587</v>
      </c>
      <c r="O602" s="32">
        <f t="shared" si="208"/>
        <v>0.65076937025054271</v>
      </c>
      <c r="P602" s="7">
        <f t="shared" si="209"/>
        <v>1.0968575538652423</v>
      </c>
      <c r="Q602" t="s">
        <v>4744</v>
      </c>
      <c r="R602" s="17">
        <f t="shared" si="210"/>
        <v>15.369004010075983</v>
      </c>
      <c r="S602" s="32">
        <f t="shared" si="211"/>
        <v>0.51946806583039107</v>
      </c>
      <c r="T602" s="7">
        <f t="shared" si="212"/>
        <v>0.87555207427551207</v>
      </c>
      <c r="U602" t="s">
        <v>6792</v>
      </c>
      <c r="V602" s="17">
        <f t="shared" si="213"/>
        <v>12.660739291102024</v>
      </c>
      <c r="W602" s="32">
        <f t="shared" si="214"/>
        <v>0.35482620721085317</v>
      </c>
      <c r="X602" s="7">
        <f t="shared" si="215"/>
        <v>0.59805181909336103</v>
      </c>
      <c r="Y602" t="s">
        <v>8840</v>
      </c>
      <c r="Z602" s="17">
        <f t="shared" si="216"/>
        <v>10.293187643394406</v>
      </c>
      <c r="AA602" s="32">
        <f t="shared" si="217"/>
        <v>13.1335220665345</v>
      </c>
      <c r="AB602"/>
      <c r="AD602" s="17">
        <f t="shared" si="218"/>
        <v>2.890625000002629</v>
      </c>
      <c r="AE602" s="38"/>
    </row>
    <row r="603" spans="1:31" x14ac:dyDescent="0.25">
      <c r="A603" s="47">
        <v>3105.2999999999461</v>
      </c>
      <c r="B603" s="14">
        <v>41.705075000000001</v>
      </c>
      <c r="C603" s="6">
        <f t="shared" si="201"/>
        <v>0.90725314941406765</v>
      </c>
      <c r="D603" s="16">
        <f t="shared" si="219"/>
        <v>59.299999999946067</v>
      </c>
      <c r="E603" s="17">
        <f t="shared" si="220"/>
        <v>594</v>
      </c>
      <c r="F603" s="17">
        <f t="shared" si="202"/>
        <v>593</v>
      </c>
      <c r="G603" s="17">
        <f t="shared" si="221"/>
        <v>2.8955078125026334</v>
      </c>
      <c r="H603" t="s">
        <v>649</v>
      </c>
      <c r="I603" s="19">
        <f t="shared" si="203"/>
        <v>28.949627326756353</v>
      </c>
      <c r="J603" s="19">
        <f t="shared" si="204"/>
        <v>0.34536256323745995</v>
      </c>
      <c r="K603" s="35">
        <f t="shared" si="205"/>
        <v>0.62297752516789728</v>
      </c>
      <c r="L603" s="7">
        <f t="shared" si="206"/>
        <v>0.56519832172275641</v>
      </c>
      <c r="M603" t="s">
        <v>2697</v>
      </c>
      <c r="N603" s="17">
        <f t="shared" si="207"/>
        <v>18.086456576231729</v>
      </c>
      <c r="O603" s="32">
        <f t="shared" si="208"/>
        <v>0.65214268943701614</v>
      </c>
      <c r="P603" s="7">
        <f t="shared" si="209"/>
        <v>0.5916585088590931</v>
      </c>
      <c r="Q603" t="s">
        <v>4745</v>
      </c>
      <c r="R603" s="17">
        <f t="shared" si="210"/>
        <v>18.926700025286266</v>
      </c>
      <c r="S603" s="32">
        <f t="shared" si="211"/>
        <v>0.52110172695340806</v>
      </c>
      <c r="T603" s="7">
        <f t="shared" si="212"/>
        <v>0.472771182943589</v>
      </c>
      <c r="U603" t="s">
        <v>6793</v>
      </c>
      <c r="V603" s="17">
        <f t="shared" si="213"/>
        <v>14.891076562407072</v>
      </c>
      <c r="W603" s="32">
        <f t="shared" si="214"/>
        <v>0.35660655536765085</v>
      </c>
      <c r="X603" s="7">
        <f t="shared" si="215"/>
        <v>0.32353242045900332</v>
      </c>
      <c r="Y603" t="s">
        <v>8841</v>
      </c>
      <c r="Z603" s="17">
        <f t="shared" si="216"/>
        <v>10.372576225382119</v>
      </c>
      <c r="AA603" s="32">
        <f t="shared" si="217"/>
        <v>15.569202347326797</v>
      </c>
      <c r="AB603"/>
      <c r="AD603" s="17">
        <f t="shared" si="218"/>
        <v>2.8955078125026334</v>
      </c>
      <c r="AE603" s="38"/>
    </row>
    <row r="604" spans="1:31" x14ac:dyDescent="0.25">
      <c r="A604" s="47">
        <v>3105.399999999946</v>
      </c>
      <c r="B604" s="14">
        <v>40.926850000000002</v>
      </c>
      <c r="C604" s="6">
        <f t="shared" si="201"/>
        <v>0.12902814941406859</v>
      </c>
      <c r="D604" s="16">
        <f t="shared" si="219"/>
        <v>59.399999999945976</v>
      </c>
      <c r="E604" s="17">
        <f t="shared" si="220"/>
        <v>595</v>
      </c>
      <c r="F604" s="17">
        <f t="shared" si="202"/>
        <v>594</v>
      </c>
      <c r="G604" s="17">
        <f t="shared" si="221"/>
        <v>2.9003906250026379</v>
      </c>
      <c r="H604" t="s">
        <v>650</v>
      </c>
      <c r="I604" s="19">
        <f t="shared" si="203"/>
        <v>31.886579986556345</v>
      </c>
      <c r="J604" s="19">
        <f t="shared" si="204"/>
        <v>0.34478114478083122</v>
      </c>
      <c r="K604" s="35">
        <f t="shared" si="205"/>
        <v>0.62446380287285996</v>
      </c>
      <c r="L604" s="7">
        <f t="shared" si="206"/>
        <v>8.0573408860756854E-2</v>
      </c>
      <c r="M604" t="s">
        <v>2698</v>
      </c>
      <c r="N604" s="17">
        <f t="shared" si="207"/>
        <v>22.146624968729895</v>
      </c>
      <c r="O604" s="32">
        <f t="shared" si="208"/>
        <v>0.65351493991645415</v>
      </c>
      <c r="P604" s="7">
        <f t="shared" si="209"/>
        <v>8.4321823311866301E-2</v>
      </c>
      <c r="Q604" t="s">
        <v>4746</v>
      </c>
      <c r="R604" s="17">
        <f t="shared" si="210"/>
        <v>22.792701778245039</v>
      </c>
      <c r="S604" s="32">
        <f t="shared" si="211"/>
        <v>0.52273612405284398</v>
      </c>
      <c r="T604" s="7">
        <f t="shared" si="212"/>
        <v>6.7447674718421446E-2</v>
      </c>
      <c r="U604" t="s">
        <v>6794</v>
      </c>
      <c r="V604" s="17">
        <f t="shared" si="213"/>
        <v>17.872918335548817</v>
      </c>
      <c r="W604" s="32">
        <f t="shared" si="214"/>
        <v>0.35839090321049538</v>
      </c>
      <c r="X604" s="7">
        <f t="shared" si="215"/>
        <v>4.6242515008086793E-2</v>
      </c>
      <c r="Y604" t="s">
        <v>8842</v>
      </c>
      <c r="Z604" s="17">
        <f t="shared" si="216"/>
        <v>11.697006072039397</v>
      </c>
      <c r="AA604" s="32">
        <f t="shared" si="217"/>
        <v>18.627312788640786</v>
      </c>
      <c r="AB604"/>
      <c r="AD604" s="17">
        <f t="shared" si="218"/>
        <v>2.9003906250026379</v>
      </c>
      <c r="AE604" s="38"/>
    </row>
    <row r="605" spans="1:31" x14ac:dyDescent="0.25">
      <c r="A605" s="47">
        <v>3105.4999999999459</v>
      </c>
      <c r="B605" s="14">
        <v>40.148625000000003</v>
      </c>
      <c r="C605" s="6">
        <f t="shared" si="201"/>
        <v>-0.64919685058593046</v>
      </c>
      <c r="D605" s="16">
        <f t="shared" si="219"/>
        <v>59.499999999945885</v>
      </c>
      <c r="E605" s="17">
        <f t="shared" si="220"/>
        <v>596</v>
      </c>
      <c r="F605" s="17">
        <f t="shared" si="202"/>
        <v>595</v>
      </c>
      <c r="G605" s="17">
        <f t="shared" si="221"/>
        <v>2.9052734375026423</v>
      </c>
      <c r="H605" t="s">
        <v>651</v>
      </c>
      <c r="I605" s="19">
        <f t="shared" si="203"/>
        <v>59.067168846689597</v>
      </c>
      <c r="J605" s="19">
        <f t="shared" si="204"/>
        <v>0.34420168067195583</v>
      </c>
      <c r="K605" s="35">
        <f t="shared" si="205"/>
        <v>0.62594890907710854</v>
      </c>
      <c r="L605" s="7">
        <f t="shared" si="206"/>
        <v>-0.40636406040055778</v>
      </c>
      <c r="M605" t="s">
        <v>2699</v>
      </c>
      <c r="N605" s="17">
        <f t="shared" si="207"/>
        <v>24.86973574067293</v>
      </c>
      <c r="O605" s="32">
        <f t="shared" si="208"/>
        <v>0.65488610877271269</v>
      </c>
      <c r="P605" s="7">
        <f t="shared" si="209"/>
        <v>-0.42514999930772018</v>
      </c>
      <c r="Q605" t="s">
        <v>4747</v>
      </c>
      <c r="R605" s="17">
        <f t="shared" si="210"/>
        <v>27.407142607235503</v>
      </c>
      <c r="S605" s="32">
        <f t="shared" si="211"/>
        <v>0.52437123702884136</v>
      </c>
      <c r="T605" s="7">
        <f t="shared" si="212"/>
        <v>-0.34042015561697225</v>
      </c>
      <c r="U605" t="s">
        <v>6795</v>
      </c>
      <c r="V605" s="17">
        <f t="shared" si="213"/>
        <v>20.249752896684075</v>
      </c>
      <c r="W605" s="32">
        <f t="shared" si="214"/>
        <v>0.36017922799150648</v>
      </c>
      <c r="X605" s="7">
        <f t="shared" si="215"/>
        <v>-0.23382722045855781</v>
      </c>
      <c r="Y605" t="s">
        <v>8843</v>
      </c>
      <c r="Z605" s="17">
        <f t="shared" si="216"/>
        <v>12.721733180281056</v>
      </c>
      <c r="AA605" s="32">
        <f t="shared" si="217"/>
        <v>21.312091106218389</v>
      </c>
      <c r="AB605"/>
      <c r="AD605" s="17">
        <f t="shared" si="218"/>
        <v>2.9052734375026423</v>
      </c>
      <c r="AE605" s="38"/>
    </row>
    <row r="606" spans="1:31" x14ac:dyDescent="0.25">
      <c r="A606" s="47">
        <v>3105.5999999999458</v>
      </c>
      <c r="B606" s="14">
        <v>39.370399999999997</v>
      </c>
      <c r="C606" s="6">
        <f t="shared" si="201"/>
        <v>-1.4274218505859366</v>
      </c>
      <c r="D606" s="16">
        <f t="shared" si="219"/>
        <v>59.599999999945794</v>
      </c>
      <c r="E606" s="17">
        <f t="shared" si="220"/>
        <v>597</v>
      </c>
      <c r="F606" s="17">
        <f t="shared" si="202"/>
        <v>596</v>
      </c>
      <c r="G606" s="17">
        <f t="shared" si="221"/>
        <v>2.9101562500026468</v>
      </c>
      <c r="H606" t="s">
        <v>652</v>
      </c>
      <c r="I606" s="19">
        <f t="shared" si="203"/>
        <v>61.430621752607159</v>
      </c>
      <c r="J606" s="19">
        <f t="shared" si="204"/>
        <v>0.34362416107351296</v>
      </c>
      <c r="K606" s="35">
        <f t="shared" si="205"/>
        <v>0.62743282980225723</v>
      </c>
      <c r="L606" s="7">
        <f t="shared" si="206"/>
        <v>-0.89561133103470902</v>
      </c>
      <c r="M606" t="s">
        <v>2700</v>
      </c>
      <c r="N606" s="17">
        <f t="shared" si="207"/>
        <v>20.379505500745726</v>
      </c>
      <c r="O606" s="32">
        <f t="shared" si="208"/>
        <v>0.65625618309982803</v>
      </c>
      <c r="P606" s="7">
        <f t="shared" si="209"/>
        <v>-0.93675441533881976</v>
      </c>
      <c r="Q606" t="s">
        <v>4748</v>
      </c>
      <c r="R606" s="17">
        <f t="shared" si="210"/>
        <v>23.503438242055243</v>
      </c>
      <c r="S606" s="32">
        <f t="shared" si="211"/>
        <v>0.52600704572193102</v>
      </c>
      <c r="T606" s="7">
        <f t="shared" si="212"/>
        <v>-0.75083395062564018</v>
      </c>
      <c r="U606" t="s">
        <v>6796</v>
      </c>
      <c r="V606" s="17">
        <f t="shared" si="213"/>
        <v>16.088472523705114</v>
      </c>
      <c r="W606" s="32">
        <f t="shared" si="214"/>
        <v>0.36197150675164713</v>
      </c>
      <c r="X606" s="7">
        <f t="shared" si="215"/>
        <v>-0.51668603802681601</v>
      </c>
      <c r="Y606" t="s">
        <v>8844</v>
      </c>
      <c r="Z606" s="17">
        <f t="shared" si="216"/>
        <v>9.1554364512298108</v>
      </c>
      <c r="AA606" s="32">
        <f t="shared" si="217"/>
        <v>17.281713179433972</v>
      </c>
      <c r="AB606"/>
      <c r="AD606" s="17">
        <f t="shared" si="218"/>
        <v>2.9101562500026468</v>
      </c>
      <c r="AE606" s="38"/>
    </row>
    <row r="607" spans="1:31" x14ac:dyDescent="0.25">
      <c r="A607" s="47">
        <v>3105.6999999999457</v>
      </c>
      <c r="B607" s="14">
        <v>37.722466666666662</v>
      </c>
      <c r="C607" s="6">
        <f t="shared" si="201"/>
        <v>-3.075355183919271</v>
      </c>
      <c r="D607" s="16">
        <f t="shared" si="219"/>
        <v>59.699999999945703</v>
      </c>
      <c r="E607" s="17">
        <f t="shared" si="220"/>
        <v>598</v>
      </c>
      <c r="F607" s="17">
        <f t="shared" si="202"/>
        <v>597</v>
      </c>
      <c r="G607" s="17">
        <f t="shared" si="221"/>
        <v>2.9150390625026512</v>
      </c>
      <c r="H607" t="s">
        <v>653</v>
      </c>
      <c r="I607" s="19">
        <f t="shared" si="203"/>
        <v>41.193840981115862</v>
      </c>
      <c r="J607" s="19">
        <f t="shared" si="204"/>
        <v>0.34304857621409335</v>
      </c>
      <c r="K607" s="35">
        <f t="shared" si="205"/>
        <v>0.62891555108107944</v>
      </c>
      <c r="L607" s="7">
        <f t="shared" si="206"/>
        <v>-1.9341387002646426</v>
      </c>
      <c r="M607" t="s">
        <v>2701</v>
      </c>
      <c r="N607" s="17">
        <f t="shared" si="207"/>
        <v>23.237221391767772</v>
      </c>
      <c r="O607" s="32">
        <f t="shared" si="208"/>
        <v>0.65762515000213895</v>
      </c>
      <c r="P607" s="7">
        <f t="shared" si="209"/>
        <v>-2.0224309141347661</v>
      </c>
      <c r="Q607" t="s">
        <v>4749</v>
      </c>
      <c r="R607" s="17">
        <f t="shared" si="210"/>
        <v>24.216427496322687</v>
      </c>
      <c r="S607" s="32">
        <f t="shared" si="211"/>
        <v>0.52764352991340213</v>
      </c>
      <c r="T607" s="7">
        <f t="shared" si="212"/>
        <v>-1.6226912649806442</v>
      </c>
      <c r="U607" t="s">
        <v>6797</v>
      </c>
      <c r="V607" s="17">
        <f t="shared" si="213"/>
        <v>20.372779743101606</v>
      </c>
      <c r="W607" s="32">
        <f t="shared" si="214"/>
        <v>0.36376771632092053</v>
      </c>
      <c r="X607" s="7">
        <f t="shared" si="215"/>
        <v>-1.1187149321300178</v>
      </c>
      <c r="Y607" t="s">
        <v>8845</v>
      </c>
      <c r="Z607" s="17">
        <f t="shared" si="216"/>
        <v>16.137651704694726</v>
      </c>
      <c r="AA607" s="32">
        <f t="shared" si="217"/>
        <v>20.991020083971698</v>
      </c>
      <c r="AB607"/>
      <c r="AD607" s="17">
        <f t="shared" si="218"/>
        <v>2.9150390625026512</v>
      </c>
      <c r="AE607" s="38"/>
    </row>
    <row r="608" spans="1:31" x14ac:dyDescent="0.25">
      <c r="A608" s="47">
        <v>3105.7999999999456</v>
      </c>
      <c r="B608" s="14">
        <v>36.074533333333328</v>
      </c>
      <c r="C608" s="6">
        <f t="shared" si="201"/>
        <v>-4.7232885172526053</v>
      </c>
      <c r="D608" s="16">
        <f t="shared" si="219"/>
        <v>59.799999999945612</v>
      </c>
      <c r="E608" s="17">
        <f t="shared" si="220"/>
        <v>599</v>
      </c>
      <c r="F608" s="17">
        <f t="shared" si="202"/>
        <v>598</v>
      </c>
      <c r="G608" s="17">
        <f t="shared" si="221"/>
        <v>2.9199218750026557</v>
      </c>
      <c r="H608" t="s">
        <v>654</v>
      </c>
      <c r="I608" s="19">
        <f t="shared" si="203"/>
        <v>18.624528544936489</v>
      </c>
      <c r="J608" s="19">
        <f t="shared" si="204"/>
        <v>0.34247491638764838</v>
      </c>
      <c r="K608" s="35">
        <f t="shared" si="205"/>
        <v>0.63039705895763776</v>
      </c>
      <c r="L608" s="7">
        <f t="shared" si="206"/>
        <v>-2.9775471898844241</v>
      </c>
      <c r="M608" t="s">
        <v>2702</v>
      </c>
      <c r="N608" s="17">
        <f t="shared" si="207"/>
        <v>19.899306770405502</v>
      </c>
      <c r="O608" s="32">
        <f t="shared" si="208"/>
        <v>0.65899299659440769</v>
      </c>
      <c r="P608" s="7">
        <f t="shared" si="209"/>
        <v>-3.112614053764251</v>
      </c>
      <c r="Q608" t="s">
        <v>4750</v>
      </c>
      <c r="R608" s="17">
        <f t="shared" si="210"/>
        <v>19.528223735915049</v>
      </c>
      <c r="S608" s="32">
        <f t="shared" si="211"/>
        <v>0.52928066932567408</v>
      </c>
      <c r="T608" s="7">
        <f t="shared" si="212"/>
        <v>-2.4999453078297296</v>
      </c>
      <c r="U608" t="s">
        <v>6798</v>
      </c>
      <c r="V608" s="17">
        <f t="shared" si="213"/>
        <v>19.172713093999938</v>
      </c>
      <c r="W608" s="32">
        <f t="shared" si="214"/>
        <v>0.36556783331857456</v>
      </c>
      <c r="X608" s="7">
        <f t="shared" si="215"/>
        <v>-1.7266823493905377</v>
      </c>
      <c r="Y608" t="s">
        <v>8846</v>
      </c>
      <c r="Z608" s="17">
        <f t="shared" si="216"/>
        <v>18.57021346187047</v>
      </c>
      <c r="AA608" s="32">
        <f t="shared" si="217"/>
        <v>19.292614265547741</v>
      </c>
      <c r="AB608"/>
      <c r="AD608" s="17">
        <f t="shared" si="218"/>
        <v>2.9199218750026557</v>
      </c>
      <c r="AE608" s="38"/>
    </row>
    <row r="609" spans="1:31" x14ac:dyDescent="0.25">
      <c r="A609" s="47">
        <v>3105.8999999999455</v>
      </c>
      <c r="B609" s="14">
        <v>34.426600000000001</v>
      </c>
      <c r="C609" s="6">
        <f t="shared" si="201"/>
        <v>-6.3712218505859326</v>
      </c>
      <c r="D609" s="16">
        <f t="shared" si="219"/>
        <v>59.899999999945521</v>
      </c>
      <c r="E609" s="17">
        <f t="shared" si="220"/>
        <v>600</v>
      </c>
      <c r="F609" s="17">
        <f t="shared" si="202"/>
        <v>599</v>
      </c>
      <c r="G609" s="17">
        <f t="shared" si="221"/>
        <v>2.9248046875026601</v>
      </c>
      <c r="H609" t="s">
        <v>655</v>
      </c>
      <c r="I609" s="19">
        <f t="shared" si="203"/>
        <v>27.753690289242925</v>
      </c>
      <c r="J609" s="19">
        <f t="shared" si="204"/>
        <v>0.34190317195294445</v>
      </c>
      <c r="K609" s="35">
        <f t="shared" si="205"/>
        <v>0.63187733948741553</v>
      </c>
      <c r="L609" s="7">
        <f t="shared" si="206"/>
        <v>-4.0258307122323274</v>
      </c>
      <c r="M609" t="s">
        <v>2703</v>
      </c>
      <c r="N609" s="17">
        <f t="shared" si="207"/>
        <v>18.331597451048168</v>
      </c>
      <c r="O609" s="32">
        <f t="shared" si="208"/>
        <v>0.66035971000194105</v>
      </c>
      <c r="P609" s="7">
        <f t="shared" si="209"/>
        <v>-4.2072982136109562</v>
      </c>
      <c r="Q609" t="s">
        <v>4751</v>
      </c>
      <c r="R609" s="17">
        <f t="shared" si="210"/>
        <v>18.945190021880453</v>
      </c>
      <c r="S609" s="32">
        <f t="shared" si="211"/>
        <v>0.5309184436226696</v>
      </c>
      <c r="T609" s="7">
        <f t="shared" si="212"/>
        <v>-3.382599188887828</v>
      </c>
      <c r="U609" t="s">
        <v>6799</v>
      </c>
      <c r="V609" s="17">
        <f t="shared" si="213"/>
        <v>17.894733194700013</v>
      </c>
      <c r="W609" s="32">
        <f t="shared" si="214"/>
        <v>0.3673718341533182</v>
      </c>
      <c r="X609" s="7">
        <f t="shared" si="215"/>
        <v>-2.3406074570474522</v>
      </c>
      <c r="Y609" t="s">
        <v>8847</v>
      </c>
      <c r="Z609" s="17">
        <f t="shared" si="216"/>
        <v>17.40697565513732</v>
      </c>
      <c r="AA609" s="32">
        <f t="shared" si="217"/>
        <v>18.144624080691489</v>
      </c>
      <c r="AB609"/>
      <c r="AD609" s="17">
        <f t="shared" si="218"/>
        <v>2.9248046875026601</v>
      </c>
      <c r="AE609" s="38"/>
    </row>
    <row r="610" spans="1:31" x14ac:dyDescent="0.25">
      <c r="A610" s="47">
        <v>3105.9999999999454</v>
      </c>
      <c r="B610" s="14">
        <v>32.046300000000002</v>
      </c>
      <c r="C610" s="6">
        <f t="shared" si="201"/>
        <v>-8.7515218505859309</v>
      </c>
      <c r="D610" s="16">
        <f t="shared" si="219"/>
        <v>59.99999999994543</v>
      </c>
      <c r="E610" s="17">
        <f t="shared" si="220"/>
        <v>601</v>
      </c>
      <c r="F610" s="17">
        <f t="shared" si="202"/>
        <v>600</v>
      </c>
      <c r="G610" s="17">
        <f t="shared" si="221"/>
        <v>2.9296875000026645</v>
      </c>
      <c r="H610" t="s">
        <v>656</v>
      </c>
      <c r="I610" s="19">
        <f t="shared" si="203"/>
        <v>20.711269108704709</v>
      </c>
      <c r="J610" s="19">
        <f t="shared" si="204"/>
        <v>0.3413333333330229</v>
      </c>
      <c r="K610" s="35">
        <f t="shared" si="205"/>
        <v>0.63335637873744921</v>
      </c>
      <c r="L610" s="7">
        <f t="shared" si="206"/>
        <v>-5.5428321877287656</v>
      </c>
      <c r="M610" t="s">
        <v>2704</v>
      </c>
      <c r="N610" s="17">
        <f t="shared" si="207"/>
        <v>18.672108492671605</v>
      </c>
      <c r="O610" s="32">
        <f t="shared" si="208"/>
        <v>0.66172527736071207</v>
      </c>
      <c r="P610" s="7">
        <f t="shared" si="209"/>
        <v>-5.7911032239073075</v>
      </c>
      <c r="Q610" t="s">
        <v>4752</v>
      </c>
      <c r="R610" s="17">
        <f t="shared" si="210"/>
        <v>18.832640793225416</v>
      </c>
      <c r="S610" s="32">
        <f t="shared" si="211"/>
        <v>0.53255683241019347</v>
      </c>
      <c r="T610" s="7">
        <f t="shared" si="212"/>
        <v>-4.6606827555166381</v>
      </c>
      <c r="U610" t="s">
        <v>6800</v>
      </c>
      <c r="V610" s="17">
        <f t="shared" si="213"/>
        <v>17.479847013750021</v>
      </c>
      <c r="W610" s="32">
        <f t="shared" si="214"/>
        <v>0.36917969502355019</v>
      </c>
      <c r="X610" s="7">
        <f t="shared" si="215"/>
        <v>-3.2308841677912494</v>
      </c>
      <c r="Y610" t="s">
        <v>8848</v>
      </c>
      <c r="Z610" s="17">
        <f t="shared" si="216"/>
        <v>16.02426831815097</v>
      </c>
      <c r="AA610" s="32">
        <f t="shared" si="217"/>
        <v>17.752216154449503</v>
      </c>
      <c r="AB610"/>
      <c r="AD610" s="17">
        <f t="shared" si="218"/>
        <v>2.9296875000026645</v>
      </c>
      <c r="AE610" s="38"/>
    </row>
    <row r="611" spans="1:31" x14ac:dyDescent="0.25">
      <c r="A611" s="47">
        <v>3106.0999999999453</v>
      </c>
      <c r="B611" s="14">
        <v>31.451150000000002</v>
      </c>
      <c r="C611" s="6">
        <f t="shared" si="201"/>
        <v>-9.3466718505859312</v>
      </c>
      <c r="D611" s="16">
        <f t="shared" si="219"/>
        <v>60.099999999945339</v>
      </c>
      <c r="E611" s="17">
        <f t="shared" si="220"/>
        <v>602</v>
      </c>
      <c r="F611" s="17">
        <f t="shared" si="202"/>
        <v>601</v>
      </c>
      <c r="G611" s="17">
        <f t="shared" si="221"/>
        <v>2.934570312502669</v>
      </c>
      <c r="H611" t="s">
        <v>657</v>
      </c>
      <c r="I611" s="19">
        <f t="shared" si="203"/>
        <v>14.703606030886693</v>
      </c>
      <c r="J611" s="19">
        <f t="shared" si="204"/>
        <v>0.34076539101466513</v>
      </c>
      <c r="K611" s="35">
        <f t="shared" si="205"/>
        <v>0.63483416278645755</v>
      </c>
      <c r="L611" s="7">
        <f t="shared" si="206"/>
        <v>-5.9335865991064694</v>
      </c>
      <c r="M611" t="s">
        <v>2705</v>
      </c>
      <c r="N611" s="17">
        <f t="shared" si="207"/>
        <v>9.5432497430961121</v>
      </c>
      <c r="O611" s="32">
        <f t="shared" si="208"/>
        <v>0.66308968581748051</v>
      </c>
      <c r="P611" s="7">
        <f t="shared" si="209"/>
        <v>-6.1976817008441145</v>
      </c>
      <c r="Q611" t="s">
        <v>4753</v>
      </c>
      <c r="R611" s="17">
        <f t="shared" si="210"/>
        <v>9.8248131482316605</v>
      </c>
      <c r="S611" s="32">
        <f t="shared" si="211"/>
        <v>0.53419581523630999</v>
      </c>
      <c r="T611" s="7">
        <f t="shared" si="212"/>
        <v>-4.9929529889700213</v>
      </c>
      <c r="U611" t="s">
        <v>6801</v>
      </c>
      <c r="V611" s="17">
        <f t="shared" si="213"/>
        <v>10.98647872065796</v>
      </c>
      <c r="W611" s="32">
        <f t="shared" si="214"/>
        <v>0.37099139191759489</v>
      </c>
      <c r="X611" s="7">
        <f t="shared" si="215"/>
        <v>-3.4675347996458772</v>
      </c>
      <c r="Y611" t="s">
        <v>8849</v>
      </c>
      <c r="Z611" s="17">
        <f t="shared" si="216"/>
        <v>13.117594598037249</v>
      </c>
      <c r="AA611" s="32">
        <f t="shared" si="217"/>
        <v>10.868034052505745</v>
      </c>
      <c r="AB611"/>
      <c r="AD611" s="17">
        <f t="shared" si="218"/>
        <v>2.934570312502669</v>
      </c>
      <c r="AE611" s="38"/>
    </row>
    <row r="612" spans="1:31" x14ac:dyDescent="0.25">
      <c r="A612" s="47">
        <v>3106.1999999999452</v>
      </c>
      <c r="B612" s="14">
        <v>30.856000000000002</v>
      </c>
      <c r="C612" s="6">
        <f t="shared" si="201"/>
        <v>-9.9418218505859315</v>
      </c>
      <c r="D612" s="16">
        <f t="shared" si="219"/>
        <v>60.199999999945248</v>
      </c>
      <c r="E612" s="17">
        <f t="shared" si="220"/>
        <v>603</v>
      </c>
      <c r="F612" s="17">
        <f t="shared" si="202"/>
        <v>602</v>
      </c>
      <c r="G612" s="17">
        <f t="shared" si="221"/>
        <v>2.9394531250026734</v>
      </c>
      <c r="H612" t="s">
        <v>658</v>
      </c>
      <c r="I612" s="19">
        <f t="shared" si="203"/>
        <v>6.0871519117975081</v>
      </c>
      <c r="J612" s="19">
        <f t="shared" si="204"/>
        <v>0.34019933554786336</v>
      </c>
      <c r="K612" s="35">
        <f t="shared" si="205"/>
        <v>0.63631067772497441</v>
      </c>
      <c r="L612" s="7">
        <f t="shared" si="206"/>
        <v>-6.3260873995672933</v>
      </c>
      <c r="M612" t="s">
        <v>2706</v>
      </c>
      <c r="N612" s="17">
        <f t="shared" si="207"/>
        <v>14.79513323788793</v>
      </c>
      <c r="O612" s="32">
        <f t="shared" si="208"/>
        <v>0.66445292252991439</v>
      </c>
      <c r="P612" s="7">
        <f t="shared" si="209"/>
        <v>-6.6058725838935839</v>
      </c>
      <c r="Q612" t="s">
        <v>4754</v>
      </c>
      <c r="R612" s="17">
        <f t="shared" si="210"/>
        <v>13.286549738940218</v>
      </c>
      <c r="S612" s="32">
        <f t="shared" si="211"/>
        <v>0.53583537159172689</v>
      </c>
      <c r="T612" s="7">
        <f t="shared" si="212"/>
        <v>-5.3271798056074626</v>
      </c>
      <c r="U612" t="s">
        <v>6802</v>
      </c>
      <c r="V612" s="17">
        <f t="shared" si="213"/>
        <v>15.626486119389222</v>
      </c>
      <c r="W612" s="32">
        <f t="shared" si="214"/>
        <v>0.37280690061395372</v>
      </c>
      <c r="X612" s="7">
        <f t="shared" si="215"/>
        <v>-3.7063797905730227</v>
      </c>
      <c r="Y612" t="s">
        <v>8850</v>
      </c>
      <c r="Z612" s="17">
        <f t="shared" si="216"/>
        <v>17.032049302495867</v>
      </c>
      <c r="AA612" s="32">
        <f t="shared" si="217"/>
        <v>15.18505459967831</v>
      </c>
      <c r="AB612"/>
      <c r="AD612" s="17">
        <f t="shared" si="218"/>
        <v>2.9394531250026734</v>
      </c>
      <c r="AE612" s="38"/>
    </row>
    <row r="613" spans="1:31" x14ac:dyDescent="0.25">
      <c r="A613" s="47">
        <v>3106.2999999999452</v>
      </c>
      <c r="B613" s="14">
        <v>30.260850000000001</v>
      </c>
      <c r="C613" s="6">
        <f t="shared" si="201"/>
        <v>-10.536971850585932</v>
      </c>
      <c r="D613" s="16">
        <f t="shared" si="219"/>
        <v>60.299999999945157</v>
      </c>
      <c r="E613" s="17">
        <f t="shared" si="220"/>
        <v>604</v>
      </c>
      <c r="F613" s="17">
        <f t="shared" si="202"/>
        <v>603</v>
      </c>
      <c r="G613" s="17">
        <f t="shared" si="221"/>
        <v>2.9443359375026779</v>
      </c>
      <c r="H613" t="s">
        <v>659</v>
      </c>
      <c r="I613" s="19">
        <f t="shared" si="203"/>
        <v>57.181401461365247</v>
      </c>
      <c r="J613" s="19">
        <f t="shared" si="204"/>
        <v>0.33963515754529638</v>
      </c>
      <c r="K613" s="35">
        <f t="shared" si="205"/>
        <v>0.6377859096554791</v>
      </c>
      <c r="L613" s="7">
        <f t="shared" si="206"/>
        <v>-6.7203321767401256</v>
      </c>
      <c r="M613" t="s">
        <v>2707</v>
      </c>
      <c r="N613" s="17">
        <f t="shared" si="207"/>
        <v>30.253609253994181</v>
      </c>
      <c r="O613" s="32">
        <f t="shared" si="208"/>
        <v>0.66581497466671069</v>
      </c>
      <c r="P613" s="7">
        <f t="shared" si="209"/>
        <v>-7.0156736457617157</v>
      </c>
      <c r="Q613" t="s">
        <v>4755</v>
      </c>
      <c r="R613" s="17">
        <f t="shared" si="210"/>
        <v>32.208045974221477</v>
      </c>
      <c r="S613" s="32">
        <f t="shared" si="211"/>
        <v>0.53747548091017816</v>
      </c>
      <c r="T613" s="7">
        <f t="shared" si="212"/>
        <v>-5.6633640127306837</v>
      </c>
      <c r="U613" t="s">
        <v>6803</v>
      </c>
      <c r="V613" s="17">
        <f t="shared" si="213"/>
        <v>26.938990322227784</v>
      </c>
      <c r="W613" s="32">
        <f t="shared" si="214"/>
        <v>0.37462619668156311</v>
      </c>
      <c r="X613" s="7">
        <f t="shared" si="215"/>
        <v>-3.9474256889256991</v>
      </c>
      <c r="Y613" t="s">
        <v>8851</v>
      </c>
      <c r="Z613" s="17">
        <f t="shared" si="216"/>
        <v>21.714291243640758</v>
      </c>
      <c r="AA613" s="32">
        <f t="shared" si="217"/>
        <v>27.77873419852105</v>
      </c>
      <c r="AB613"/>
      <c r="AD613" s="17">
        <f t="shared" si="218"/>
        <v>2.9443359375026779</v>
      </c>
      <c r="AE613" s="38"/>
    </row>
    <row r="614" spans="1:31" x14ac:dyDescent="0.25">
      <c r="A614" s="47">
        <v>3106.3999999999451</v>
      </c>
      <c r="B614" s="14">
        <v>29.665700000000001</v>
      </c>
      <c r="C614" s="6">
        <f t="shared" si="201"/>
        <v>-11.132121850585932</v>
      </c>
      <c r="D614" s="16">
        <f t="shared" si="219"/>
        <v>60.399999999945067</v>
      </c>
      <c r="E614" s="17">
        <f t="shared" si="220"/>
        <v>605</v>
      </c>
      <c r="F614" s="17">
        <f t="shared" si="202"/>
        <v>604</v>
      </c>
      <c r="G614" s="17">
        <f t="shared" si="221"/>
        <v>2.9492187500026823</v>
      </c>
      <c r="H614" t="s">
        <v>660</v>
      </c>
      <c r="I614" s="19">
        <f t="shared" si="203"/>
        <v>35.320502549630589</v>
      </c>
      <c r="J614" s="19">
        <f t="shared" si="204"/>
        <v>0.33907284768181084</v>
      </c>
      <c r="K614" s="35">
        <f t="shared" si="205"/>
        <v>0.6392598446925265</v>
      </c>
      <c r="L614" s="7">
        <f t="shared" si="206"/>
        <v>-7.1163184853038439</v>
      </c>
      <c r="M614" t="s">
        <v>2708</v>
      </c>
      <c r="N614" s="17">
        <f t="shared" si="207"/>
        <v>18.923068134659783</v>
      </c>
      <c r="O614" s="32">
        <f t="shared" si="208"/>
        <v>0.6671758294077158</v>
      </c>
      <c r="P614" s="7">
        <f t="shared" si="209"/>
        <v>-7.4270826287324256</v>
      </c>
      <c r="Q614" t="s">
        <v>4756</v>
      </c>
      <c r="R614" s="17">
        <f t="shared" si="210"/>
        <v>20.037435252579549</v>
      </c>
      <c r="S614" s="32">
        <f t="shared" si="211"/>
        <v>0.53911612256881158</v>
      </c>
      <c r="T614" s="7">
        <f t="shared" si="212"/>
        <v>-6.0015063680514311</v>
      </c>
      <c r="U614" t="s">
        <v>6804</v>
      </c>
      <c r="V614" s="17">
        <f t="shared" si="213"/>
        <v>17.096159506054814</v>
      </c>
      <c r="W614" s="32">
        <f t="shared" si="214"/>
        <v>0.3764492554800658</v>
      </c>
      <c r="X614" s="7">
        <f t="shared" si="215"/>
        <v>-4.1906789825664461</v>
      </c>
      <c r="Y614" t="s">
        <v>8852</v>
      </c>
      <c r="Z614" s="17">
        <f t="shared" si="216"/>
        <v>14.325466216611266</v>
      </c>
      <c r="AA614" s="32">
        <f t="shared" si="217"/>
        <v>17.595532277476352</v>
      </c>
      <c r="AB614"/>
      <c r="AD614" s="17">
        <f t="shared" si="218"/>
        <v>2.9492187500026823</v>
      </c>
      <c r="AE614" s="38"/>
    </row>
    <row r="615" spans="1:31" x14ac:dyDescent="0.25">
      <c r="A615" s="47">
        <v>3106.499999999945</v>
      </c>
      <c r="B615" s="14">
        <v>30.1538</v>
      </c>
      <c r="C615" s="6">
        <f t="shared" si="201"/>
        <v>-10.644021850585933</v>
      </c>
      <c r="D615" s="16">
        <f t="shared" si="219"/>
        <v>60.499999999944976</v>
      </c>
      <c r="E615" s="17">
        <f t="shared" si="220"/>
        <v>606</v>
      </c>
      <c r="F615" s="17">
        <f t="shared" si="202"/>
        <v>605</v>
      </c>
      <c r="G615" s="17">
        <f t="shared" si="221"/>
        <v>2.9541015625026867</v>
      </c>
      <c r="H615" t="s">
        <v>661</v>
      </c>
      <c r="I615" s="19">
        <f t="shared" si="203"/>
        <v>31.499826917761204</v>
      </c>
      <c r="J615" s="19">
        <f t="shared" si="204"/>
        <v>0.33851239669390698</v>
      </c>
      <c r="K615" s="35">
        <f t="shared" si="205"/>
        <v>0.64073246896287894</v>
      </c>
      <c r="L615" s="7">
        <f t="shared" si="206"/>
        <v>-6.8199704000207566</v>
      </c>
      <c r="M615" t="s">
        <v>2709</v>
      </c>
      <c r="N615" s="17">
        <f t="shared" si="207"/>
        <v>9.4882953027945973</v>
      </c>
      <c r="O615" s="32">
        <f t="shared" si="208"/>
        <v>0.66853547394404689</v>
      </c>
      <c r="P615" s="7">
        <f t="shared" si="209"/>
        <v>-7.1159061925522575</v>
      </c>
      <c r="Q615" t="s">
        <v>4757</v>
      </c>
      <c r="R615" s="17">
        <f t="shared" si="210"/>
        <v>10.965416708966057</v>
      </c>
      <c r="S615" s="32">
        <f t="shared" si="211"/>
        <v>0.54075727588857847</v>
      </c>
      <c r="T615" s="7">
        <f t="shared" si="212"/>
        <v>-5.7558322604213545</v>
      </c>
      <c r="U615" t="s">
        <v>6805</v>
      </c>
      <c r="V615" s="17">
        <f t="shared" si="213"/>
        <v>6.017957698818627</v>
      </c>
      <c r="W615" s="32">
        <f t="shared" si="214"/>
        <v>0.37827605216009208</v>
      </c>
      <c r="X615" s="7">
        <f t="shared" si="215"/>
        <v>-4.0263785647454045</v>
      </c>
      <c r="Y615" t="s">
        <v>8853</v>
      </c>
      <c r="Z615" s="17">
        <f t="shared" si="216"/>
        <v>2.2665773988110463</v>
      </c>
      <c r="AA615" s="32">
        <f t="shared" si="217"/>
        <v>7.1845617773475823</v>
      </c>
      <c r="AB615"/>
      <c r="AD615" s="17">
        <f t="shared" si="218"/>
        <v>2.9541015625026867</v>
      </c>
      <c r="AE615" s="38"/>
    </row>
    <row r="616" spans="1:31" x14ac:dyDescent="0.25">
      <c r="A616" s="47">
        <v>3106.5999999999449</v>
      </c>
      <c r="B616" s="14">
        <v>30.6419</v>
      </c>
      <c r="C616" s="6">
        <f t="shared" si="201"/>
        <v>-10.155921850585933</v>
      </c>
      <c r="D616" s="16">
        <f t="shared" si="219"/>
        <v>60.599999999944885</v>
      </c>
      <c r="E616" s="17">
        <f t="shared" si="220"/>
        <v>607</v>
      </c>
      <c r="F616" s="17">
        <f t="shared" si="202"/>
        <v>606</v>
      </c>
      <c r="G616" s="17">
        <f t="shared" si="221"/>
        <v>2.9589843750026912</v>
      </c>
      <c r="H616" t="s">
        <v>662</v>
      </c>
      <c r="I616" s="19">
        <f t="shared" si="203"/>
        <v>22.002304226037332</v>
      </c>
      <c r="J616" s="19">
        <f t="shared" si="204"/>
        <v>0.33795379537923059</v>
      </c>
      <c r="K616" s="35">
        <f t="shared" si="205"/>
        <v>0.64220376860563588</v>
      </c>
      <c r="L616" s="7">
        <f t="shared" si="206"/>
        <v>-6.52217128611061</v>
      </c>
      <c r="M616" t="s">
        <v>2710</v>
      </c>
      <c r="N616" s="17">
        <f t="shared" si="207"/>
        <v>13.768983374443277</v>
      </c>
      <c r="O616" s="32">
        <f t="shared" si="208"/>
        <v>0.66989389547821143</v>
      </c>
      <c r="P616" s="7">
        <f t="shared" si="209"/>
        <v>-6.8033900506612968</v>
      </c>
      <c r="Q616" t="s">
        <v>4758</v>
      </c>
      <c r="R616" s="17">
        <f t="shared" si="210"/>
        <v>14.157783983270594</v>
      </c>
      <c r="S616" s="32">
        <f t="shared" si="211"/>
        <v>0.5423989201346241</v>
      </c>
      <c r="T616" s="7">
        <f t="shared" si="212"/>
        <v>-5.5085610447294435</v>
      </c>
      <c r="U616" t="s">
        <v>6806</v>
      </c>
      <c r="V616" s="17">
        <f t="shared" si="213"/>
        <v>11.178136289181355</v>
      </c>
      <c r="W616" s="32">
        <f t="shared" si="214"/>
        <v>0.38010656166355217</v>
      </c>
      <c r="X616" s="7">
        <f t="shared" si="215"/>
        <v>-3.8603325351499591</v>
      </c>
      <c r="Y616" t="s">
        <v>8854</v>
      </c>
      <c r="Z616" s="17">
        <f t="shared" si="216"/>
        <v>7.7016315654900227</v>
      </c>
      <c r="AA616" s="32">
        <f t="shared" si="217"/>
        <v>11.701633803096314</v>
      </c>
      <c r="AB616"/>
      <c r="AD616" s="17">
        <f t="shared" si="218"/>
        <v>2.9589843750026912</v>
      </c>
      <c r="AE616" s="38"/>
    </row>
    <row r="617" spans="1:31" x14ac:dyDescent="0.25">
      <c r="A617" s="47">
        <v>3106.6999999999448</v>
      </c>
      <c r="B617" s="14">
        <v>31.13</v>
      </c>
      <c r="C617" s="6">
        <f t="shared" si="201"/>
        <v>-9.6678218505859341</v>
      </c>
      <c r="D617" s="16">
        <f t="shared" si="219"/>
        <v>60.699999999944794</v>
      </c>
      <c r="E617" s="17">
        <f t="shared" si="220"/>
        <v>608</v>
      </c>
      <c r="F617" s="17">
        <f t="shared" si="202"/>
        <v>607</v>
      </c>
      <c r="G617" s="17">
        <f t="shared" si="221"/>
        <v>2.9638671875026956</v>
      </c>
      <c r="H617" t="s">
        <v>663</v>
      </c>
      <c r="I617" s="19">
        <f t="shared" si="203"/>
        <v>26.415996990320327</v>
      </c>
      <c r="J617" s="19">
        <f t="shared" si="204"/>
        <v>0.33739703459606873</v>
      </c>
      <c r="K617" s="35">
        <f t="shared" si="205"/>
        <v>0.6436737297723647</v>
      </c>
      <c r="L617" s="7">
        <f t="shared" si="206"/>
        <v>-6.2229229493414131</v>
      </c>
      <c r="M617" t="s">
        <v>2711</v>
      </c>
      <c r="N617" s="17">
        <f t="shared" si="207"/>
        <v>17.512295633434316</v>
      </c>
      <c r="O617" s="32">
        <f t="shared" si="208"/>
        <v>0.67125108122422894</v>
      </c>
      <c r="P617" s="7">
        <f t="shared" si="209"/>
        <v>-6.4895358702890338</v>
      </c>
      <c r="Q617" t="s">
        <v>4759</v>
      </c>
      <c r="R617" s="17">
        <f t="shared" si="210"/>
        <v>17.757892510773836</v>
      </c>
      <c r="S617" s="32">
        <f t="shared" si="211"/>
        <v>0.5440410345166834</v>
      </c>
      <c r="T617" s="7">
        <f t="shared" si="212"/>
        <v>-5.2596918011157685</v>
      </c>
      <c r="U617" t="s">
        <v>6807</v>
      </c>
      <c r="V617" s="17">
        <f t="shared" si="213"/>
        <v>15.002676616892382</v>
      </c>
      <c r="W617" s="32">
        <f t="shared" si="214"/>
        <v>0.38194075872393962</v>
      </c>
      <c r="X617" s="7">
        <f t="shared" si="215"/>
        <v>-3.6925352128206739</v>
      </c>
      <c r="Y617" t="s">
        <v>8855</v>
      </c>
      <c r="Z617" s="17">
        <f t="shared" si="216"/>
        <v>11.523038983807639</v>
      </c>
      <c r="AA617" s="32">
        <f t="shared" si="217"/>
        <v>15.448975936227043</v>
      </c>
      <c r="AB617"/>
      <c r="AD617" s="17">
        <f t="shared" si="218"/>
        <v>2.9638671875026956</v>
      </c>
      <c r="AE617" s="38"/>
    </row>
    <row r="618" spans="1:31" x14ac:dyDescent="0.25">
      <c r="A618" s="47">
        <v>3106.7999999999447</v>
      </c>
      <c r="B618" s="14">
        <v>31.801266666666667</v>
      </c>
      <c r="C618" s="6">
        <f t="shared" si="201"/>
        <v>-8.9965551839192663</v>
      </c>
      <c r="D618" s="16">
        <f t="shared" si="219"/>
        <v>60.799999999944703</v>
      </c>
      <c r="E618" s="17">
        <f t="shared" si="220"/>
        <v>609</v>
      </c>
      <c r="F618" s="17">
        <f t="shared" si="202"/>
        <v>608</v>
      </c>
      <c r="G618" s="17">
        <f t="shared" si="221"/>
        <v>2.9687500000027001</v>
      </c>
      <c r="H618" t="s">
        <v>664</v>
      </c>
      <c r="I618" s="19">
        <f t="shared" si="203"/>
        <v>43.662106201537654</v>
      </c>
      <c r="J618" s="19">
        <f t="shared" si="204"/>
        <v>0.33684210526285152</v>
      </c>
      <c r="K618" s="35">
        <f t="shared" si="205"/>
        <v>0.64514233862723125</v>
      </c>
      <c r="L618" s="7">
        <f t="shared" si="206"/>
        <v>-5.8040586509426157</v>
      </c>
      <c r="M618" t="s">
        <v>2712</v>
      </c>
      <c r="N618" s="17">
        <f t="shared" si="207"/>
        <v>10.762120672097655</v>
      </c>
      <c r="O618" s="32">
        <f t="shared" si="208"/>
        <v>0.67260701840774995</v>
      </c>
      <c r="P618" s="7">
        <f t="shared" si="209"/>
        <v>-6.0511461581967243</v>
      </c>
      <c r="Q618" t="s">
        <v>4760</v>
      </c>
      <c r="R618" s="17">
        <f t="shared" si="210"/>
        <v>13.231060697259281</v>
      </c>
      <c r="S618" s="32">
        <f t="shared" si="211"/>
        <v>0.54568359818947731</v>
      </c>
      <c r="T618" s="7">
        <f t="shared" si="212"/>
        <v>-4.9092726040712602</v>
      </c>
      <c r="U618" t="s">
        <v>6808</v>
      </c>
      <c r="V618" s="17">
        <f t="shared" si="213"/>
        <v>9.4921633909232686</v>
      </c>
      <c r="W618" s="32">
        <f t="shared" si="214"/>
        <v>0.38377861786664508</v>
      </c>
      <c r="X618" s="7">
        <f t="shared" si="215"/>
        <v>-3.452685514045537</v>
      </c>
      <c r="Y618" t="s">
        <v>8856</v>
      </c>
      <c r="Z618" s="17">
        <f t="shared" si="216"/>
        <v>8.7454789420691412</v>
      </c>
      <c r="AA618" s="32">
        <f t="shared" si="217"/>
        <v>10.557705925587335</v>
      </c>
      <c r="AB618"/>
      <c r="AD618" s="17">
        <f t="shared" si="218"/>
        <v>2.9687500000027001</v>
      </c>
      <c r="AE618" s="38"/>
    </row>
    <row r="619" spans="1:31" x14ac:dyDescent="0.25">
      <c r="A619" s="47">
        <v>3106.8999999999446</v>
      </c>
      <c r="B619" s="14">
        <v>32.472533333333331</v>
      </c>
      <c r="C619" s="6">
        <f t="shared" si="201"/>
        <v>-8.3252885172526021</v>
      </c>
      <c r="D619" s="16">
        <f t="shared" si="219"/>
        <v>60.899999999944612</v>
      </c>
      <c r="E619" s="17">
        <f t="shared" si="220"/>
        <v>610</v>
      </c>
      <c r="F619" s="17">
        <f t="shared" si="202"/>
        <v>609</v>
      </c>
      <c r="G619" s="17">
        <f t="shared" si="221"/>
        <v>2.9736328125027045</v>
      </c>
      <c r="H619" t="s">
        <v>665</v>
      </c>
      <c r="I619" s="19">
        <f t="shared" si="203"/>
        <v>35.626788427957528</v>
      </c>
      <c r="J619" s="19">
        <f t="shared" si="204"/>
        <v>0.33628899835765802</v>
      </c>
      <c r="K619" s="35">
        <f t="shared" si="205"/>
        <v>0.64660958134712931</v>
      </c>
      <c r="L619" s="7">
        <f t="shared" si="206"/>
        <v>-5.383211322734768</v>
      </c>
      <c r="M619" t="s">
        <v>2713</v>
      </c>
      <c r="N619" s="17">
        <f t="shared" si="207"/>
        <v>9.0251899776004354</v>
      </c>
      <c r="O619" s="32">
        <f t="shared" si="208"/>
        <v>0.67396169426617747</v>
      </c>
      <c r="P619" s="7">
        <f t="shared" si="209"/>
        <v>-5.610925554342316</v>
      </c>
      <c r="Q619" t="s">
        <v>4761</v>
      </c>
      <c r="R619" s="17">
        <f t="shared" si="210"/>
        <v>9.5050775983726421</v>
      </c>
      <c r="S619" s="32">
        <f t="shared" si="211"/>
        <v>0.54732659025311103</v>
      </c>
      <c r="T619" s="7">
        <f t="shared" si="212"/>
        <v>-4.5566517770212451</v>
      </c>
      <c r="U619" t="s">
        <v>6809</v>
      </c>
      <c r="V619" s="17">
        <f t="shared" si="213"/>
        <v>9.0045624104384441</v>
      </c>
      <c r="W619" s="32">
        <f t="shared" si="214"/>
        <v>0.38562011340928132</v>
      </c>
      <c r="X619" s="7">
        <f t="shared" si="215"/>
        <v>-3.2103987021879359</v>
      </c>
      <c r="Y619" t="s">
        <v>8857</v>
      </c>
      <c r="Z619" s="17">
        <f t="shared" si="216"/>
        <v>10.374107534739444</v>
      </c>
      <c r="AA619" s="32">
        <f t="shared" si="217"/>
        <v>9.4772343802877419</v>
      </c>
      <c r="AB619"/>
      <c r="AD619" s="17">
        <f t="shared" si="218"/>
        <v>2.9736328125027045</v>
      </c>
      <c r="AE619" s="38"/>
    </row>
    <row r="620" spans="1:31" x14ac:dyDescent="0.25">
      <c r="A620" s="47">
        <v>3106.9999999999445</v>
      </c>
      <c r="B620" s="14">
        <v>33.143799999999999</v>
      </c>
      <c r="C620" s="6">
        <f t="shared" si="201"/>
        <v>-7.6540218505859343</v>
      </c>
      <c r="D620" s="16">
        <f t="shared" si="219"/>
        <v>60.999999999944521</v>
      </c>
      <c r="E620" s="17">
        <f t="shared" si="220"/>
        <v>611</v>
      </c>
      <c r="F620" s="17">
        <f t="shared" si="202"/>
        <v>610</v>
      </c>
      <c r="G620" s="17">
        <f t="shared" si="221"/>
        <v>2.9785156250027089</v>
      </c>
      <c r="H620" t="s">
        <v>666</v>
      </c>
      <c r="I620" s="19">
        <f t="shared" si="203"/>
        <v>54.982856313396951</v>
      </c>
      <c r="J620" s="19">
        <f t="shared" si="204"/>
        <v>0.33573770491772742</v>
      </c>
      <c r="K620" s="35">
        <f t="shared" si="205"/>
        <v>0.64807544412181184</v>
      </c>
      <c r="L620" s="7">
        <f t="shared" si="206"/>
        <v>-4.9603836101365317</v>
      </c>
      <c r="M620" t="s">
        <v>2714</v>
      </c>
      <c r="N620" s="17">
        <f t="shared" si="207"/>
        <v>24.031752370063163</v>
      </c>
      <c r="O620" s="32">
        <f t="shared" si="208"/>
        <v>0.67531509604878637</v>
      </c>
      <c r="P620" s="7">
        <f t="shared" si="209"/>
        <v>-5.1688765011879498</v>
      </c>
      <c r="Q620" t="s">
        <v>4762</v>
      </c>
      <c r="R620" s="17">
        <f t="shared" si="210"/>
        <v>26.400805294541712</v>
      </c>
      <c r="S620" s="32">
        <f t="shared" si="211"/>
        <v>0.54896998975347644</v>
      </c>
      <c r="T620" s="7">
        <f t="shared" si="212"/>
        <v>-4.2018282968890448</v>
      </c>
      <c r="U620" t="s">
        <v>6810</v>
      </c>
      <c r="V620" s="17">
        <f t="shared" si="213"/>
        <v>22.14451668550301</v>
      </c>
      <c r="W620" s="32">
        <f t="shared" si="214"/>
        <v>0.38746521946201989</v>
      </c>
      <c r="X620" s="7">
        <f t="shared" si="215"/>
        <v>-2.9656672561043749</v>
      </c>
      <c r="Y620" t="s">
        <v>8858</v>
      </c>
      <c r="Z620" s="17">
        <f t="shared" si="216"/>
        <v>18.50578384002144</v>
      </c>
      <c r="AA620" s="32">
        <f t="shared" si="217"/>
        <v>22.770714547532332</v>
      </c>
      <c r="AB620"/>
      <c r="AD620" s="17">
        <f t="shared" si="218"/>
        <v>2.9785156250027089</v>
      </c>
      <c r="AE620" s="38"/>
    </row>
    <row r="621" spans="1:31" x14ac:dyDescent="0.25">
      <c r="A621" s="47">
        <v>3107.0999999999444</v>
      </c>
      <c r="B621" s="14">
        <v>33.692799999999998</v>
      </c>
      <c r="C621" s="6">
        <f t="shared" si="201"/>
        <v>-7.1050218505859348</v>
      </c>
      <c r="D621" s="16">
        <f t="shared" si="219"/>
        <v>61.09999999994443</v>
      </c>
      <c r="E621" s="17">
        <f t="shared" si="220"/>
        <v>612</v>
      </c>
      <c r="F621" s="17">
        <f t="shared" si="202"/>
        <v>611</v>
      </c>
      <c r="G621" s="17">
        <f t="shared" si="221"/>
        <v>2.9833984375027134</v>
      </c>
      <c r="H621" t="s">
        <v>667</v>
      </c>
      <c r="I621" s="19">
        <f t="shared" si="203"/>
        <v>23.29501868819354</v>
      </c>
      <c r="J621" s="19">
        <f t="shared" si="204"/>
        <v>0.33518821603897503</v>
      </c>
      <c r="K621" s="35">
        <f t="shared" si="205"/>
        <v>0.64953991315402015</v>
      </c>
      <c r="L621" s="7">
        <f t="shared" si="206"/>
        <v>-4.6149952757870034</v>
      </c>
      <c r="M621" t="s">
        <v>2715</v>
      </c>
      <c r="N621" s="17">
        <f t="shared" si="207"/>
        <v>23.187203340902737</v>
      </c>
      <c r="O621" s="32">
        <f t="shared" si="208"/>
        <v>0.67666721101684368</v>
      </c>
      <c r="P621" s="7">
        <f t="shared" si="209"/>
        <v>-4.8077353198497184</v>
      </c>
      <c r="Q621" t="s">
        <v>4763</v>
      </c>
      <c r="R621" s="17">
        <f t="shared" si="210"/>
        <v>22.087875934669231</v>
      </c>
      <c r="S621" s="32">
        <f t="shared" si="211"/>
        <v>0.55061377568265601</v>
      </c>
      <c r="T621" s="7">
        <f t="shared" si="212"/>
        <v>-3.9121229074588935</v>
      </c>
      <c r="U621" t="s">
        <v>6811</v>
      </c>
      <c r="V621" s="17">
        <f t="shared" si="213"/>
        <v>19.841647965664208</v>
      </c>
      <c r="W621" s="32">
        <f t="shared" si="214"/>
        <v>0.38931390992793746</v>
      </c>
      <c r="X621" s="7">
        <f t="shared" si="215"/>
        <v>-2.76608383677504</v>
      </c>
      <c r="Y621" t="s">
        <v>8859</v>
      </c>
      <c r="Z621" s="17">
        <f t="shared" si="216"/>
        <v>16.125910286570434</v>
      </c>
      <c r="AA621" s="32">
        <f t="shared" si="217"/>
        <v>20.310659381951652</v>
      </c>
      <c r="AB621"/>
      <c r="AD621" s="17">
        <f t="shared" si="218"/>
        <v>2.9833984375027134</v>
      </c>
      <c r="AE621" s="38"/>
    </row>
    <row r="622" spans="1:31" x14ac:dyDescent="0.25">
      <c r="A622" s="47">
        <v>3107.1999999999443</v>
      </c>
      <c r="B622" s="14">
        <v>33.418075000000002</v>
      </c>
      <c r="C622" s="6">
        <f t="shared" si="201"/>
        <v>-7.3797468505859314</v>
      </c>
      <c r="D622" s="16">
        <f t="shared" si="219"/>
        <v>61.199999999944339</v>
      </c>
      <c r="E622" s="17">
        <f t="shared" si="220"/>
        <v>613</v>
      </c>
      <c r="F622" s="17">
        <f t="shared" si="202"/>
        <v>612</v>
      </c>
      <c r="G622" s="17">
        <f t="shared" si="221"/>
        <v>2.9882812500027178</v>
      </c>
      <c r="H622" t="s">
        <v>668</v>
      </c>
      <c r="I622" s="19">
        <f t="shared" si="203"/>
        <v>34.340891960962139</v>
      </c>
      <c r="J622" s="19">
        <f t="shared" si="204"/>
        <v>0.33464052287551266</v>
      </c>
      <c r="K622" s="35">
        <f t="shared" si="205"/>
        <v>0.65100297465961399</v>
      </c>
      <c r="L622" s="7">
        <f t="shared" si="206"/>
        <v>-4.8042371519663591</v>
      </c>
      <c r="M622" t="s">
        <v>2716</v>
      </c>
      <c r="N622" s="17">
        <f t="shared" si="207"/>
        <v>13.300462671019522</v>
      </c>
      <c r="O622" s="32">
        <f t="shared" si="208"/>
        <v>0.67801802644372833</v>
      </c>
      <c r="P622" s="7">
        <f t="shared" si="209"/>
        <v>-5.0036013952885927</v>
      </c>
      <c r="Q622" t="s">
        <v>4764</v>
      </c>
      <c r="R622" s="17">
        <f t="shared" si="210"/>
        <v>13.562366422258743</v>
      </c>
      <c r="S622" s="32">
        <f t="shared" si="211"/>
        <v>0.55225792697932818</v>
      </c>
      <c r="T622" s="7">
        <f t="shared" si="212"/>
        <v>-4.0755236973368127</v>
      </c>
      <c r="U622" t="s">
        <v>6812</v>
      </c>
      <c r="V622" s="17">
        <f t="shared" si="213"/>
        <v>14.163727134635655</v>
      </c>
      <c r="W622" s="32">
        <f t="shared" si="214"/>
        <v>0.39116615850337322</v>
      </c>
      <c r="X622" s="7">
        <f t="shared" si="215"/>
        <v>-2.8867072262710658</v>
      </c>
      <c r="Y622" t="s">
        <v>8860</v>
      </c>
      <c r="Z622" s="17">
        <f t="shared" si="216"/>
        <v>15.650478642603684</v>
      </c>
      <c r="AA622" s="32">
        <f t="shared" si="217"/>
        <v>14.1692587176294</v>
      </c>
      <c r="AB622"/>
      <c r="AD622" s="17">
        <f t="shared" si="218"/>
        <v>2.9882812500027178</v>
      </c>
      <c r="AE622" s="38"/>
    </row>
    <row r="623" spans="1:31" x14ac:dyDescent="0.25">
      <c r="A623" s="47">
        <v>3107.2999999999442</v>
      </c>
      <c r="B623" s="14">
        <v>33.143349999999998</v>
      </c>
      <c r="C623" s="6">
        <f t="shared" si="201"/>
        <v>-7.654471850585935</v>
      </c>
      <c r="D623" s="16">
        <f t="shared" si="219"/>
        <v>61.299999999944248</v>
      </c>
      <c r="E623" s="17">
        <f t="shared" si="220"/>
        <v>614</v>
      </c>
      <c r="F623" s="17">
        <f t="shared" si="202"/>
        <v>613</v>
      </c>
      <c r="G623" s="17">
        <f t="shared" si="221"/>
        <v>2.9931640625027223</v>
      </c>
      <c r="H623" t="s">
        <v>669</v>
      </c>
      <c r="I623" s="19">
        <f t="shared" si="203"/>
        <v>80.678824232642953</v>
      </c>
      <c r="J623" s="19">
        <f t="shared" si="204"/>
        <v>0.33409461663917411</v>
      </c>
      <c r="K623" s="35">
        <f t="shared" si="205"/>
        <v>0.65246461486770124</v>
      </c>
      <c r="L623" s="7">
        <f t="shared" si="206"/>
        <v>-4.9942720280082122</v>
      </c>
      <c r="M623" t="s">
        <v>2717</v>
      </c>
      <c r="N623" s="17">
        <f t="shared" si="207"/>
        <v>48.535646435256673</v>
      </c>
      <c r="O623" s="32">
        <f t="shared" si="208"/>
        <v>0.6793675296150512</v>
      </c>
      <c r="P623" s="7">
        <f t="shared" si="209"/>
        <v>-5.2001996316405164</v>
      </c>
      <c r="Q623" t="s">
        <v>4765</v>
      </c>
      <c r="R623" s="17">
        <f t="shared" si="210"/>
        <v>50.692642625893349</v>
      </c>
      <c r="S623" s="32">
        <f t="shared" si="211"/>
        <v>0.55390242252917743</v>
      </c>
      <c r="T623" s="7">
        <f t="shared" si="212"/>
        <v>-4.2398305012209452</v>
      </c>
      <c r="U623" t="s">
        <v>6813</v>
      </c>
      <c r="V623" s="17">
        <f t="shared" si="213"/>
        <v>44.967628289475435</v>
      </c>
      <c r="W623" s="32">
        <f t="shared" si="214"/>
        <v>0.3930219386782991</v>
      </c>
      <c r="X623" s="7">
        <f t="shared" si="215"/>
        <v>-3.008375366275752</v>
      </c>
      <c r="Y623" t="s">
        <v>8861</v>
      </c>
      <c r="Z623" s="17">
        <f t="shared" si="216"/>
        <v>39.227341667773061</v>
      </c>
      <c r="AA623" s="32">
        <f t="shared" si="217"/>
        <v>45.855814754599628</v>
      </c>
      <c r="AB623"/>
      <c r="AD623" s="17">
        <f t="shared" si="218"/>
        <v>2.9931640625027223</v>
      </c>
      <c r="AE623" s="38"/>
    </row>
    <row r="624" spans="1:31" x14ac:dyDescent="0.25">
      <c r="A624" s="47">
        <v>3107.3999999999442</v>
      </c>
      <c r="B624" s="14">
        <v>32.868624999999994</v>
      </c>
      <c r="C624" s="6">
        <f t="shared" si="201"/>
        <v>-7.9291968505859387</v>
      </c>
      <c r="D624" s="16">
        <f t="shared" si="219"/>
        <v>61.399999999944157</v>
      </c>
      <c r="E624" s="17">
        <f t="shared" si="220"/>
        <v>615</v>
      </c>
      <c r="F624" s="17">
        <f t="shared" si="202"/>
        <v>614</v>
      </c>
      <c r="G624" s="17">
        <f t="shared" si="221"/>
        <v>2.9980468750027267</v>
      </c>
      <c r="H624" t="s">
        <v>670</v>
      </c>
      <c r="I624" s="19">
        <f t="shared" si="203"/>
        <v>52.354820907254073</v>
      </c>
      <c r="J624" s="19">
        <f t="shared" si="204"/>
        <v>0.33355048859904518</v>
      </c>
      <c r="K624" s="35">
        <f t="shared" si="205"/>
        <v>0.65392482002076746</v>
      </c>
      <c r="L624" s="7">
        <f t="shared" si="206"/>
        <v>-5.1850986234286465</v>
      </c>
      <c r="M624" t="s">
        <v>2718</v>
      </c>
      <c r="N624" s="17">
        <f t="shared" si="207"/>
        <v>52.377920399348668</v>
      </c>
      <c r="O624" s="32">
        <f t="shared" si="208"/>
        <v>0.68071570782877411</v>
      </c>
      <c r="P624" s="7">
        <f t="shared" si="209"/>
        <v>-5.3975288466602933</v>
      </c>
      <c r="Q624" t="s">
        <v>4766</v>
      </c>
      <c r="R624" s="17">
        <f t="shared" si="210"/>
        <v>52.318143288372376</v>
      </c>
      <c r="S624" s="32">
        <f t="shared" si="211"/>
        <v>0.55554724116530341</v>
      </c>
      <c r="T624" s="7">
        <f t="shared" si="212"/>
        <v>-4.405043434999631</v>
      </c>
      <c r="U624" t="s">
        <v>6814</v>
      </c>
      <c r="V624" s="17">
        <f t="shared" si="213"/>
        <v>50.57410681585197</v>
      </c>
      <c r="W624" s="32">
        <f t="shared" si="214"/>
        <v>0.39488122373669765</v>
      </c>
      <c r="X624" s="7">
        <f t="shared" si="215"/>
        <v>-3.1310909556085442</v>
      </c>
      <c r="Y624" t="s">
        <v>8862</v>
      </c>
      <c r="Z624" s="17">
        <f t="shared" si="216"/>
        <v>47.590770514295315</v>
      </c>
      <c r="AA624" s="32">
        <f t="shared" si="217"/>
        <v>50.715235254467075</v>
      </c>
      <c r="AB624"/>
      <c r="AD624" s="17">
        <f t="shared" si="218"/>
        <v>2.9980468750027267</v>
      </c>
      <c r="AE624" s="38"/>
    </row>
    <row r="625" spans="1:31" x14ac:dyDescent="0.25">
      <c r="A625" s="47">
        <v>3107.4999999999441</v>
      </c>
      <c r="B625" s="14">
        <v>32.593899999999998</v>
      </c>
      <c r="C625" s="6">
        <f t="shared" si="201"/>
        <v>-8.2039218505859353</v>
      </c>
      <c r="D625" s="16">
        <f t="shared" si="219"/>
        <v>61.499999999944066</v>
      </c>
      <c r="E625" s="17">
        <f t="shared" si="220"/>
        <v>616</v>
      </c>
      <c r="F625" s="17">
        <f t="shared" si="202"/>
        <v>615</v>
      </c>
      <c r="G625" s="17">
        <f t="shared" si="221"/>
        <v>3.0029296875027311</v>
      </c>
      <c r="H625" t="s">
        <v>671</v>
      </c>
      <c r="I625" s="19">
        <f t="shared" si="203"/>
        <v>45.217343433784251</v>
      </c>
      <c r="J625" s="19">
        <f t="shared" si="204"/>
        <v>0.33300813008099794</v>
      </c>
      <c r="K625" s="35">
        <f t="shared" si="205"/>
        <v>0.65538357637480571</v>
      </c>
      <c r="L625" s="7">
        <f t="shared" si="206"/>
        <v>-5.3767156427364249</v>
      </c>
      <c r="M625" t="s">
        <v>2719</v>
      </c>
      <c r="N625" s="17">
        <f t="shared" si="207"/>
        <v>42.169776696182332</v>
      </c>
      <c r="O625" s="32">
        <f t="shared" si="208"/>
        <v>0.68206254839533054</v>
      </c>
      <c r="P625" s="7">
        <f t="shared" si="209"/>
        <v>-5.5955878442467792</v>
      </c>
      <c r="Q625" t="s">
        <v>4767</v>
      </c>
      <c r="R625" s="17">
        <f t="shared" si="210"/>
        <v>42.190390767495551</v>
      </c>
      <c r="S625" s="32">
        <f t="shared" si="211"/>
        <v>0.55719236166863673</v>
      </c>
      <c r="T625" s="7">
        <f t="shared" si="212"/>
        <v>-4.5711625908729099</v>
      </c>
      <c r="U625" t="s">
        <v>6815</v>
      </c>
      <c r="V625" s="17">
        <f t="shared" si="213"/>
        <v>42.61589664241513</v>
      </c>
      <c r="W625" s="32">
        <f t="shared" si="214"/>
        <v>0.39674398675695494</v>
      </c>
      <c r="X625" s="7">
        <f t="shared" si="215"/>
        <v>-3.2548566620439594</v>
      </c>
      <c r="Y625" t="s">
        <v>8863</v>
      </c>
      <c r="Z625" s="17">
        <f t="shared" si="216"/>
        <v>43.05950414308105</v>
      </c>
      <c r="AA625" s="32">
        <f t="shared" si="217"/>
        <v>42.508892062293519</v>
      </c>
      <c r="AB625"/>
      <c r="AD625" s="17">
        <f t="shared" si="218"/>
        <v>3.0029296875027311</v>
      </c>
      <c r="AE625" s="38"/>
    </row>
    <row r="626" spans="1:31" x14ac:dyDescent="0.25">
      <c r="A626" s="47">
        <v>3107.599999999944</v>
      </c>
      <c r="B626" s="14">
        <v>32.731099999999998</v>
      </c>
      <c r="C626" s="6">
        <f t="shared" si="201"/>
        <v>-8.0667218505859353</v>
      </c>
      <c r="D626" s="16">
        <f t="shared" si="219"/>
        <v>61.599999999943975</v>
      </c>
      <c r="E626" s="17">
        <f t="shared" si="220"/>
        <v>617</v>
      </c>
      <c r="F626" s="17">
        <f t="shared" si="202"/>
        <v>616</v>
      </c>
      <c r="G626" s="17">
        <f t="shared" si="221"/>
        <v>3.0078125000027356</v>
      </c>
      <c r="H626" t="s">
        <v>672</v>
      </c>
      <c r="I626" s="19">
        <f t="shared" si="203"/>
        <v>47.55830657761593</v>
      </c>
      <c r="J626" s="19">
        <f t="shared" si="204"/>
        <v>0.3324675324672301</v>
      </c>
      <c r="K626" s="35">
        <f t="shared" si="205"/>
        <v>0.6568408701994457</v>
      </c>
      <c r="L626" s="7">
        <f t="shared" si="206"/>
        <v>-5.298552599995749</v>
      </c>
      <c r="M626" t="s">
        <v>2720</v>
      </c>
      <c r="N626" s="17">
        <f t="shared" si="207"/>
        <v>38.946562102475305</v>
      </c>
      <c r="O626" s="32">
        <f t="shared" si="208"/>
        <v>0.68340803863774413</v>
      </c>
      <c r="P626" s="7">
        <f t="shared" si="209"/>
        <v>-5.5128625581451676</v>
      </c>
      <c r="Q626" t="s">
        <v>4768</v>
      </c>
      <c r="R626" s="17">
        <f t="shared" si="210"/>
        <v>39.311685439900749</v>
      </c>
      <c r="S626" s="32">
        <f t="shared" si="211"/>
        <v>0.55883776276835251</v>
      </c>
      <c r="T626" s="7">
        <f t="shared" si="212"/>
        <v>-4.5079887918560289</v>
      </c>
      <c r="U626" t="s">
        <v>6816</v>
      </c>
      <c r="V626" s="17">
        <f t="shared" si="213"/>
        <v>37.614647970858172</v>
      </c>
      <c r="W626" s="32">
        <f t="shared" si="214"/>
        <v>0.39861020061226099</v>
      </c>
      <c r="X626" s="7">
        <f t="shared" si="215"/>
        <v>-3.2154776151453688</v>
      </c>
      <c r="Y626" t="s">
        <v>8864</v>
      </c>
      <c r="Z626" s="17">
        <f t="shared" si="216"/>
        <v>35.833769379261568</v>
      </c>
      <c r="AA626" s="32">
        <f t="shared" si="217"/>
        <v>37.926666223123945</v>
      </c>
      <c r="AB626"/>
      <c r="AD626" s="17">
        <f t="shared" si="218"/>
        <v>3.0078125000027356</v>
      </c>
      <c r="AE626" s="38"/>
    </row>
    <row r="627" spans="1:31" x14ac:dyDescent="0.25">
      <c r="A627" s="47">
        <v>3107.6999999999439</v>
      </c>
      <c r="B627" s="14">
        <v>32.868299999999998</v>
      </c>
      <c r="C627" s="6">
        <f t="shared" si="201"/>
        <v>-7.9295218505859353</v>
      </c>
      <c r="D627" s="16">
        <f t="shared" si="219"/>
        <v>61.699999999943884</v>
      </c>
      <c r="E627" s="17">
        <f t="shared" si="220"/>
        <v>618</v>
      </c>
      <c r="F627" s="17">
        <f t="shared" si="202"/>
        <v>617</v>
      </c>
      <c r="G627" s="17">
        <f t="shared" si="221"/>
        <v>3.01269531250274</v>
      </c>
      <c r="H627" t="s">
        <v>673</v>
      </c>
      <c r="I627" s="19">
        <f t="shared" si="203"/>
        <v>37.892533754969463</v>
      </c>
      <c r="J627" s="19">
        <f t="shared" si="204"/>
        <v>0.33192868719580831</v>
      </c>
      <c r="K627" s="35">
        <f t="shared" si="205"/>
        <v>0.65829668777808292</v>
      </c>
      <c r="L627" s="7">
        <f t="shared" si="206"/>
        <v>-5.2199779699046553</v>
      </c>
      <c r="M627" t="s">
        <v>2721</v>
      </c>
      <c r="N627" s="17">
        <f t="shared" si="207"/>
        <v>26.660237616965777</v>
      </c>
      <c r="O627" s="32">
        <f t="shared" si="208"/>
        <v>0.68475216589174837</v>
      </c>
      <c r="P627" s="7">
        <f t="shared" si="209"/>
        <v>-5.4297572616746637</v>
      </c>
      <c r="Q627" t="s">
        <v>4769</v>
      </c>
      <c r="R627" s="17">
        <f t="shared" si="210"/>
        <v>27.529220905501866</v>
      </c>
      <c r="S627" s="32">
        <f t="shared" si="211"/>
        <v>0.56048342314228983</v>
      </c>
      <c r="T627" s="7">
        <f t="shared" si="212"/>
        <v>-4.4443655506979898</v>
      </c>
      <c r="U627" t="s">
        <v>6817</v>
      </c>
      <c r="V627" s="17">
        <f t="shared" si="213"/>
        <v>25.294221757007435</v>
      </c>
      <c r="W627" s="32">
        <f t="shared" si="214"/>
        <v>0.4004798379710226</v>
      </c>
      <c r="X627" s="7">
        <f t="shared" si="215"/>
        <v>-3.1756136259103385</v>
      </c>
      <c r="Y627" t="s">
        <v>8865</v>
      </c>
      <c r="Z627" s="17">
        <f t="shared" si="216"/>
        <v>23.050350437663514</v>
      </c>
      <c r="AA627" s="32">
        <f t="shared" si="217"/>
        <v>25.633507679284644</v>
      </c>
      <c r="AB627"/>
      <c r="AD627" s="17">
        <f t="shared" si="218"/>
        <v>3.01269531250274</v>
      </c>
      <c r="AE627" s="38"/>
    </row>
    <row r="628" spans="1:31" x14ac:dyDescent="0.25">
      <c r="A628" s="47">
        <v>3107.7999999999438</v>
      </c>
      <c r="B628" s="14">
        <v>33.005499999999998</v>
      </c>
      <c r="C628" s="6">
        <f t="shared" si="201"/>
        <v>-7.7923218505859353</v>
      </c>
      <c r="D628" s="16">
        <f t="shared" si="219"/>
        <v>61.799999999943793</v>
      </c>
      <c r="E628" s="17">
        <f t="shared" si="220"/>
        <v>619</v>
      </c>
      <c r="F628" s="17">
        <f t="shared" si="202"/>
        <v>618</v>
      </c>
      <c r="G628" s="17">
        <f t="shared" si="221"/>
        <v>3.0175781250027445</v>
      </c>
      <c r="H628" t="s">
        <v>674</v>
      </c>
      <c r="I628" s="19">
        <f t="shared" si="203"/>
        <v>25.923545256987826</v>
      </c>
      <c r="J628" s="19">
        <f t="shared" si="204"/>
        <v>0.33139158576021638</v>
      </c>
      <c r="K628" s="35">
        <f t="shared" si="205"/>
        <v>0.65975101540800796</v>
      </c>
      <c r="L628" s="7">
        <f t="shared" si="206"/>
        <v>-5.1409922533100785</v>
      </c>
      <c r="M628" t="s">
        <v>2722</v>
      </c>
      <c r="N628" s="17">
        <f t="shared" si="207"/>
        <v>8.3418200413763177</v>
      </c>
      <c r="O628" s="32">
        <f t="shared" si="208"/>
        <v>0.68609491750590546</v>
      </c>
      <c r="P628" s="7">
        <f t="shared" si="209"/>
        <v>-5.3462724172572216</v>
      </c>
      <c r="Q628" t="s">
        <v>4770</v>
      </c>
      <c r="R628" s="17">
        <f t="shared" si="210"/>
        <v>9.4856036482357897</v>
      </c>
      <c r="S628" s="32">
        <f t="shared" si="211"/>
        <v>0.56212932141737171</v>
      </c>
      <c r="T628" s="7">
        <f t="shared" si="212"/>
        <v>-4.3802925941356303</v>
      </c>
      <c r="U628" t="s">
        <v>6818</v>
      </c>
      <c r="V628" s="17">
        <f t="shared" si="213"/>
        <v>6.6248248086872152</v>
      </c>
      <c r="W628" s="32">
        <f t="shared" si="214"/>
        <v>0.40235287129728808</v>
      </c>
      <c r="X628" s="7">
        <f t="shared" si="215"/>
        <v>-3.1352630706558484</v>
      </c>
      <c r="Y628" t="s">
        <v>8866</v>
      </c>
      <c r="Z628" s="17">
        <f t="shared" si="216"/>
        <v>5.0395521952244033</v>
      </c>
      <c r="AA628" s="32">
        <f t="shared" si="217"/>
        <v>7.3729501733809304</v>
      </c>
      <c r="AB628"/>
      <c r="AD628" s="17">
        <f t="shared" si="218"/>
        <v>3.0175781250027445</v>
      </c>
      <c r="AE628" s="38"/>
    </row>
    <row r="629" spans="1:31" x14ac:dyDescent="0.25">
      <c r="A629" s="47">
        <v>3107.8999999999437</v>
      </c>
      <c r="B629" s="14">
        <v>33.142699999999998</v>
      </c>
      <c r="C629" s="6">
        <f t="shared" si="201"/>
        <v>-7.6551218505859353</v>
      </c>
      <c r="D629" s="16">
        <f t="shared" si="219"/>
        <v>61.899999999943702</v>
      </c>
      <c r="E629" s="17">
        <f t="shared" si="220"/>
        <v>620</v>
      </c>
      <c r="F629" s="17">
        <f t="shared" si="202"/>
        <v>619</v>
      </c>
      <c r="G629" s="17">
        <f t="shared" si="221"/>
        <v>3.0224609375027489</v>
      </c>
      <c r="H629" t="s">
        <v>675</v>
      </c>
      <c r="I629" s="19">
        <f t="shared" si="203"/>
        <v>23.700708452796853</v>
      </c>
      <c r="J629" s="19">
        <f t="shared" si="204"/>
        <v>0.3308562197089075</v>
      </c>
      <c r="K629" s="35">
        <f t="shared" si="205"/>
        <v>0.66120383940053495</v>
      </c>
      <c r="L629" s="7">
        <f t="shared" si="206"/>
        <v>-5.0615959586863486</v>
      </c>
      <c r="M629" t="s">
        <v>2723</v>
      </c>
      <c r="N629" s="17">
        <f t="shared" si="207"/>
        <v>14.423661864398222</v>
      </c>
      <c r="O629" s="32">
        <f t="shared" si="208"/>
        <v>0.68743628084172581</v>
      </c>
      <c r="P629" s="7">
        <f t="shared" si="209"/>
        <v>-5.2624084943570244</v>
      </c>
      <c r="Q629" t="s">
        <v>4771</v>
      </c>
      <c r="R629" s="17">
        <f t="shared" si="210"/>
        <v>14.864904872090669</v>
      </c>
      <c r="S629" s="32">
        <f t="shared" si="211"/>
        <v>0.56377543617002712</v>
      </c>
      <c r="T629" s="7">
        <f t="shared" si="212"/>
        <v>-4.3157696602487912</v>
      </c>
      <c r="U629" t="s">
        <v>6819</v>
      </c>
      <c r="V629" s="17">
        <f t="shared" si="213"/>
        <v>13.31140845728161</v>
      </c>
      <c r="W629" s="32">
        <f t="shared" si="214"/>
        <v>0.40422927285118043</v>
      </c>
      <c r="X629" s="7">
        <f t="shared" si="215"/>
        <v>-3.0944243392495352</v>
      </c>
      <c r="Y629" t="s">
        <v>8867</v>
      </c>
      <c r="Z629" s="17">
        <f t="shared" si="216"/>
        <v>11.501168314419374</v>
      </c>
      <c r="AA629" s="32">
        <f t="shared" si="217"/>
        <v>13.525285877047468</v>
      </c>
      <c r="AB629"/>
      <c r="AD629" s="17">
        <f t="shared" si="218"/>
        <v>3.0224609375027489</v>
      </c>
      <c r="AE629" s="38"/>
    </row>
    <row r="630" spans="1:31" x14ac:dyDescent="0.25">
      <c r="A630" s="47">
        <v>3107.9999999999436</v>
      </c>
      <c r="B630" s="14">
        <v>32.86795</v>
      </c>
      <c r="C630" s="6">
        <f t="shared" si="201"/>
        <v>-7.9298718505859327</v>
      </c>
      <c r="D630" s="16">
        <f t="shared" si="219"/>
        <v>61.999999999943611</v>
      </c>
      <c r="E630" s="17">
        <f t="shared" si="220"/>
        <v>621</v>
      </c>
      <c r="F630" s="17">
        <f t="shared" si="202"/>
        <v>620</v>
      </c>
      <c r="G630" s="17">
        <f t="shared" si="221"/>
        <v>3.0273437500027534</v>
      </c>
      <c r="H630" t="s">
        <v>676</v>
      </c>
      <c r="I630" s="19">
        <f t="shared" si="203"/>
        <v>17.788229794318411</v>
      </c>
      <c r="J630" s="19">
        <f t="shared" si="204"/>
        <v>0.33032258064486086</v>
      </c>
      <c r="K630" s="35">
        <f t="shared" si="205"/>
        <v>0.66265514608113141</v>
      </c>
      <c r="L630" s="7">
        <f t="shared" si="206"/>
        <v>-5.2547703895546727</v>
      </c>
      <c r="M630" t="s">
        <v>2724</v>
      </c>
      <c r="N630" s="17">
        <f t="shared" si="207"/>
        <v>22.418340496962617</v>
      </c>
      <c r="O630" s="32">
        <f t="shared" si="208"/>
        <v>0.68877624327378695</v>
      </c>
      <c r="P630" s="7">
        <f t="shared" si="209"/>
        <v>-5.4619073428891314</v>
      </c>
      <c r="Q630" t="s">
        <v>4772</v>
      </c>
      <c r="R630" s="17">
        <f t="shared" si="210"/>
        <v>22.060491547420394</v>
      </c>
      <c r="S630" s="32">
        <f t="shared" si="211"/>
        <v>0.56542174592661698</v>
      </c>
      <c r="T630" s="7">
        <f t="shared" si="212"/>
        <v>-4.4837219867326317</v>
      </c>
      <c r="U630" t="s">
        <v>6820</v>
      </c>
      <c r="V630" s="17">
        <f t="shared" si="213"/>
        <v>22.107888792665545</v>
      </c>
      <c r="W630" s="32">
        <f t="shared" si="214"/>
        <v>0.40610901468934513</v>
      </c>
      <c r="X630" s="7">
        <f t="shared" si="215"/>
        <v>-3.2203924438542271</v>
      </c>
      <c r="Y630" t="s">
        <v>8868</v>
      </c>
      <c r="Z630" s="17">
        <f t="shared" si="216"/>
        <v>21.249607158621149</v>
      </c>
      <c r="AA630" s="32">
        <f t="shared" si="217"/>
        <v>21.959081998917426</v>
      </c>
      <c r="AB630"/>
      <c r="AD630" s="17">
        <f t="shared" si="218"/>
        <v>3.0273437500027534</v>
      </c>
      <c r="AE630" s="38"/>
    </row>
    <row r="631" spans="1:31" x14ac:dyDescent="0.25">
      <c r="A631" s="47">
        <v>3108.0999999999435</v>
      </c>
      <c r="B631" s="14">
        <v>32.593200000000003</v>
      </c>
      <c r="C631" s="6">
        <f t="shared" si="201"/>
        <v>-8.2046218505859301</v>
      </c>
      <c r="D631" s="16">
        <f t="shared" si="219"/>
        <v>62.09999999994352</v>
      </c>
      <c r="E631" s="17">
        <f t="shared" si="220"/>
        <v>622</v>
      </c>
      <c r="F631" s="17">
        <f t="shared" si="202"/>
        <v>621</v>
      </c>
      <c r="G631" s="17">
        <f t="shared" si="221"/>
        <v>3.0322265625027578</v>
      </c>
      <c r="H631" t="s">
        <v>677</v>
      </c>
      <c r="I631" s="19">
        <f t="shared" si="203"/>
        <v>34.689723515074959</v>
      </c>
      <c r="J631" s="19">
        <f t="shared" si="204"/>
        <v>0.32979066022514292</v>
      </c>
      <c r="K631" s="35">
        <f t="shared" si="205"/>
        <v>0.66410492178954628</v>
      </c>
      <c r="L631" s="7">
        <f t="shared" si="206"/>
        <v>-5.4487297523961713</v>
      </c>
      <c r="M631" t="s">
        <v>2725</v>
      </c>
      <c r="N631" s="17">
        <f t="shared" si="207"/>
        <v>28.314249832470079</v>
      </c>
      <c r="O631" s="32">
        <f t="shared" si="208"/>
        <v>0.69011479218985228</v>
      </c>
      <c r="P631" s="7">
        <f t="shared" si="209"/>
        <v>-5.6621309034134306</v>
      </c>
      <c r="Q631" t="s">
        <v>4773</v>
      </c>
      <c r="R631" s="17">
        <f t="shared" si="210"/>
        <v>28.698683928197191</v>
      </c>
      <c r="S631" s="32">
        <f t="shared" si="211"/>
        <v>0.56706822916386124</v>
      </c>
      <c r="T631" s="7">
        <f t="shared" si="212"/>
        <v>-4.6525803837708857</v>
      </c>
      <c r="U631" t="s">
        <v>6821</v>
      </c>
      <c r="V631" s="17">
        <f t="shared" si="213"/>
        <v>26.787399962191813</v>
      </c>
      <c r="W631" s="32">
        <f t="shared" si="214"/>
        <v>0.40799206866540566</v>
      </c>
      <c r="X631" s="7">
        <f t="shared" si="215"/>
        <v>-3.3474206414379424</v>
      </c>
      <c r="Y631" t="s">
        <v>8869</v>
      </c>
      <c r="Z631" s="17">
        <f t="shared" si="216"/>
        <v>24.737405253943116</v>
      </c>
      <c r="AA631" s="32">
        <f t="shared" si="217"/>
        <v>27.134434744200551</v>
      </c>
      <c r="AB631"/>
      <c r="AD631" s="17">
        <f t="shared" si="218"/>
        <v>3.0322265625027578</v>
      </c>
      <c r="AE631" s="38"/>
    </row>
    <row r="632" spans="1:31" x14ac:dyDescent="0.25">
      <c r="A632" s="47">
        <v>3108.1999999999434</v>
      </c>
      <c r="B632" s="14">
        <v>32.318450000000006</v>
      </c>
      <c r="C632" s="6">
        <f t="shared" si="201"/>
        <v>-8.4793718505859275</v>
      </c>
      <c r="D632" s="16">
        <f t="shared" si="219"/>
        <v>62.199999999943429</v>
      </c>
      <c r="E632" s="17">
        <f t="shared" si="220"/>
        <v>623</v>
      </c>
      <c r="F632" s="17">
        <f t="shared" si="202"/>
        <v>622</v>
      </c>
      <c r="G632" s="17">
        <f t="shared" si="221"/>
        <v>3.0371093750027622</v>
      </c>
      <c r="H632" t="s">
        <v>678</v>
      </c>
      <c r="I632" s="19">
        <f t="shared" si="203"/>
        <v>38.102269759117632</v>
      </c>
      <c r="J632" s="19">
        <f t="shared" si="204"/>
        <v>0.32926045016047223</v>
      </c>
      <c r="K632" s="35">
        <f t="shared" si="205"/>
        <v>0.6655531528799381</v>
      </c>
      <c r="L632" s="7">
        <f t="shared" si="206"/>
        <v>-5.6434726695988591</v>
      </c>
      <c r="M632" t="s">
        <v>2726</v>
      </c>
      <c r="N632" s="17">
        <f t="shared" si="207"/>
        <v>28.597212416804858</v>
      </c>
      <c r="O632" s="32">
        <f t="shared" si="208"/>
        <v>0.69145191499098924</v>
      </c>
      <c r="P632" s="7">
        <f t="shared" si="209"/>
        <v>-5.8630779040083274</v>
      </c>
      <c r="Q632" t="s">
        <v>4774</v>
      </c>
      <c r="R632" s="17">
        <f t="shared" si="210"/>
        <v>29.311734511962904</v>
      </c>
      <c r="S632" s="32">
        <f t="shared" si="211"/>
        <v>0.56871486430926754</v>
      </c>
      <c r="T632" s="7">
        <f t="shared" si="212"/>
        <v>-4.8223448114337986</v>
      </c>
      <c r="U632" t="s">
        <v>6822</v>
      </c>
      <c r="V632" s="17">
        <f t="shared" si="213"/>
        <v>27.781437688672892</v>
      </c>
      <c r="W632" s="32">
        <f t="shared" si="214"/>
        <v>0.40987840643043166</v>
      </c>
      <c r="X632" s="7">
        <f t="shared" si="215"/>
        <v>-3.4755114216492204</v>
      </c>
      <c r="Y632" t="s">
        <v>8870</v>
      </c>
      <c r="Z632" s="17">
        <f t="shared" si="216"/>
        <v>26.295240657500646</v>
      </c>
      <c r="AA632" s="32">
        <f t="shared" si="217"/>
        <v>27.996406318735325</v>
      </c>
      <c r="AB632"/>
      <c r="AD632" s="17">
        <f t="shared" si="218"/>
        <v>3.0371093750027622</v>
      </c>
      <c r="AE632" s="38"/>
    </row>
    <row r="633" spans="1:31" x14ac:dyDescent="0.25">
      <c r="A633" s="47">
        <v>3108.2999999999433</v>
      </c>
      <c r="B633" s="14">
        <v>32.043700000000001</v>
      </c>
      <c r="C633" s="6">
        <f t="shared" si="201"/>
        <v>-8.754121850585932</v>
      </c>
      <c r="D633" s="16">
        <f t="shared" si="219"/>
        <v>62.299999999943338</v>
      </c>
      <c r="E633" s="17">
        <f t="shared" si="220"/>
        <v>624</v>
      </c>
      <c r="F633" s="17">
        <f t="shared" si="202"/>
        <v>623</v>
      </c>
      <c r="G633" s="17">
        <f t="shared" si="221"/>
        <v>3.0419921875027667</v>
      </c>
      <c r="H633" t="s">
        <v>679</v>
      </c>
      <c r="I633" s="19">
        <f t="shared" si="203"/>
        <v>47.842225669129249</v>
      </c>
      <c r="J633" s="19">
        <f t="shared" si="204"/>
        <v>0.3287319422147893</v>
      </c>
      <c r="K633" s="35">
        <f t="shared" si="205"/>
        <v>0.66699982572100458</v>
      </c>
      <c r="L633" s="7">
        <f t="shared" si="206"/>
        <v>-5.8389977486812548</v>
      </c>
      <c r="M633" t="s">
        <v>2727</v>
      </c>
      <c r="N633" s="17">
        <f t="shared" si="207"/>
        <v>33.726892170280351</v>
      </c>
      <c r="O633" s="32">
        <f t="shared" si="208"/>
        <v>0.69278759909168908</v>
      </c>
      <c r="P633" s="7">
        <f t="shared" si="209"/>
        <v>-6.0647470590235217</v>
      </c>
      <c r="Q633" t="s">
        <v>4775</v>
      </c>
      <c r="R633" s="17">
        <f t="shared" si="210"/>
        <v>34.340175594678506</v>
      </c>
      <c r="S633" s="32">
        <f t="shared" si="211"/>
        <v>0.5703616297415639</v>
      </c>
      <c r="T633" s="7">
        <f t="shared" si="212"/>
        <v>-4.9930152056564276</v>
      </c>
      <c r="U633" t="s">
        <v>6823</v>
      </c>
      <c r="V633" s="17">
        <f t="shared" si="213"/>
        <v>32.184763983477986</v>
      </c>
      <c r="W633" s="32">
        <f t="shared" si="214"/>
        <v>0.41176799943341813</v>
      </c>
      <c r="X633" s="7">
        <f t="shared" si="215"/>
        <v>-3.6046672412121414</v>
      </c>
      <c r="Y633" t="s">
        <v>8871</v>
      </c>
      <c r="Z633" s="17">
        <f t="shared" si="216"/>
        <v>29.600512608149742</v>
      </c>
      <c r="AA633" s="32">
        <f t="shared" si="217"/>
        <v>32.463086089146643</v>
      </c>
      <c r="AB633"/>
      <c r="AD633" s="17">
        <f t="shared" si="218"/>
        <v>3.0419921875027667</v>
      </c>
      <c r="AE633" s="38"/>
    </row>
    <row r="634" spans="1:31" x14ac:dyDescent="0.25">
      <c r="A634" s="47">
        <v>3108.3999999999432</v>
      </c>
      <c r="B634" s="14">
        <v>31.799466666666667</v>
      </c>
      <c r="C634" s="6">
        <f t="shared" si="201"/>
        <v>-8.9983551839192657</v>
      </c>
      <c r="D634" s="16">
        <f t="shared" si="219"/>
        <v>62.399999999943248</v>
      </c>
      <c r="E634" s="17">
        <f t="shared" si="220"/>
        <v>625</v>
      </c>
      <c r="F634" s="17">
        <f t="shared" si="202"/>
        <v>624</v>
      </c>
      <c r="G634" s="17">
        <f t="shared" si="221"/>
        <v>3.0468750000027711</v>
      </c>
      <c r="H634" t="s">
        <v>680</v>
      </c>
      <c r="I634" s="19">
        <f t="shared" si="203"/>
        <v>35.105280933370622</v>
      </c>
      <c r="J634" s="19">
        <f t="shared" si="204"/>
        <v>0.32820512820482972</v>
      </c>
      <c r="K634" s="35">
        <f t="shared" si="205"/>
        <v>0.66844492669611</v>
      </c>
      <c r="L634" s="7">
        <f t="shared" si="206"/>
        <v>-6.0149048713004749</v>
      </c>
      <c r="M634" t="s">
        <v>2728</v>
      </c>
      <c r="N634" s="17">
        <f t="shared" si="207"/>
        <v>27.999161103852597</v>
      </c>
      <c r="O634" s="32">
        <f t="shared" si="208"/>
        <v>0.69412183191998444</v>
      </c>
      <c r="P634" s="7">
        <f t="shared" si="209"/>
        <v>-6.2459547845287293</v>
      </c>
      <c r="Q634" t="s">
        <v>4776</v>
      </c>
      <c r="R634" s="17">
        <f t="shared" si="210"/>
        <v>27.485996887484109</v>
      </c>
      <c r="S634" s="32">
        <f t="shared" si="211"/>
        <v>0.57200850379113277</v>
      </c>
      <c r="T634" s="7">
        <f t="shared" si="212"/>
        <v>-5.1471356853348427</v>
      </c>
      <c r="U634" t="s">
        <v>6824</v>
      </c>
      <c r="V634" s="17">
        <f t="shared" si="213"/>
        <v>27.464645708202323</v>
      </c>
      <c r="W634" s="32">
        <f t="shared" si="214"/>
        <v>0.41366081892177553</v>
      </c>
      <c r="X634" s="7">
        <f t="shared" si="215"/>
        <v>-3.7222669743290475</v>
      </c>
      <c r="Y634" t="s">
        <v>8872</v>
      </c>
      <c r="Z634" s="17">
        <f t="shared" si="216"/>
        <v>26.465300651991509</v>
      </c>
      <c r="AA634" s="32">
        <f t="shared" si="217"/>
        <v>27.353776087882636</v>
      </c>
      <c r="AB634"/>
      <c r="AD634" s="17">
        <f t="shared" si="218"/>
        <v>3.0468750000027711</v>
      </c>
      <c r="AE634" s="38"/>
    </row>
    <row r="635" spans="1:31" x14ac:dyDescent="0.25">
      <c r="A635" s="47">
        <v>3108.4999999999432</v>
      </c>
      <c r="B635" s="14">
        <v>31.555233333333334</v>
      </c>
      <c r="C635" s="6">
        <f t="shared" si="201"/>
        <v>-9.2425885172525994</v>
      </c>
      <c r="D635" s="16">
        <f t="shared" si="219"/>
        <v>62.499999999943157</v>
      </c>
      <c r="E635" s="17">
        <f t="shared" si="220"/>
        <v>626</v>
      </c>
      <c r="F635" s="17">
        <f t="shared" si="202"/>
        <v>625</v>
      </c>
      <c r="G635" s="17">
        <f t="shared" si="221"/>
        <v>3.0517578125027756</v>
      </c>
      <c r="H635" t="s">
        <v>681</v>
      </c>
      <c r="I635" s="19">
        <f t="shared" si="203"/>
        <v>46.510092246535905</v>
      </c>
      <c r="J635" s="19">
        <f t="shared" si="204"/>
        <v>0.32767999999970199</v>
      </c>
      <c r="K635" s="35">
        <f t="shared" si="205"/>
        <v>0.66988844220341326</v>
      </c>
      <c r="L635" s="7">
        <f t="shared" si="206"/>
        <v>-6.1915032237494989</v>
      </c>
      <c r="M635" t="s">
        <v>2729</v>
      </c>
      <c r="N635" s="17">
        <f t="shared" si="207"/>
        <v>23.105121741909318</v>
      </c>
      <c r="O635" s="32">
        <f t="shared" si="208"/>
        <v>0.69545460091756739</v>
      </c>
      <c r="P635" s="7">
        <f t="shared" si="209"/>
        <v>-6.4278007087111977</v>
      </c>
      <c r="Q635" t="s">
        <v>4777</v>
      </c>
      <c r="R635" s="17">
        <f t="shared" si="210"/>
        <v>24.813548883036106</v>
      </c>
      <c r="S635" s="32">
        <f t="shared" si="211"/>
        <v>0.57365546474044626</v>
      </c>
      <c r="T635" s="7">
        <f t="shared" si="212"/>
        <v>-5.3020614112692517</v>
      </c>
      <c r="U635" t="s">
        <v>6825</v>
      </c>
      <c r="V635" s="17">
        <f t="shared" si="213"/>
        <v>21.256573320033105</v>
      </c>
      <c r="W635" s="32">
        <f t="shared" si="214"/>
        <v>0.41555683594182974</v>
      </c>
      <c r="X635" s="7">
        <f t="shared" si="215"/>
        <v>-3.8408208401417778</v>
      </c>
      <c r="Y635" t="s">
        <v>8873</v>
      </c>
      <c r="Z635" s="17">
        <f t="shared" si="216"/>
        <v>17.93892612894378</v>
      </c>
      <c r="AA635" s="32">
        <f t="shared" si="217"/>
        <v>21.778542518480577</v>
      </c>
      <c r="AB635"/>
      <c r="AD635" s="17">
        <f t="shared" si="218"/>
        <v>3.0517578125027756</v>
      </c>
      <c r="AE635" s="38"/>
    </row>
    <row r="636" spans="1:31" x14ac:dyDescent="0.25">
      <c r="A636" s="47">
        <v>3108.5999999999431</v>
      </c>
      <c r="B636" s="14">
        <v>31.311</v>
      </c>
      <c r="C636" s="6">
        <f t="shared" si="201"/>
        <v>-9.4868218505859332</v>
      </c>
      <c r="D636" s="16">
        <f t="shared" si="219"/>
        <v>62.599999999943066</v>
      </c>
      <c r="E636" s="17">
        <f t="shared" si="220"/>
        <v>627</v>
      </c>
      <c r="F636" s="17">
        <f t="shared" si="202"/>
        <v>626</v>
      </c>
      <c r="G636" s="17">
        <f t="shared" si="221"/>
        <v>3.05664062500278</v>
      </c>
      <c r="H636" t="s">
        <v>682</v>
      </c>
      <c r="I636" s="19">
        <f t="shared" si="203"/>
        <v>12.287888953712432</v>
      </c>
      <c r="J636" s="19">
        <f t="shared" si="204"/>
        <v>0.32715654952046924</v>
      </c>
      <c r="K636" s="35">
        <f t="shared" si="205"/>
        <v>0.67133035865599722</v>
      </c>
      <c r="L636" s="7">
        <f t="shared" si="206"/>
        <v>-6.3687915154594057</v>
      </c>
      <c r="M636" t="s">
        <v>2730</v>
      </c>
      <c r="N636" s="17">
        <f t="shared" si="207"/>
        <v>11.427231367761646</v>
      </c>
      <c r="O636" s="32">
        <f t="shared" si="208"/>
        <v>0.69678589353990916</v>
      </c>
      <c r="P636" s="7">
        <f t="shared" si="209"/>
        <v>-6.6102836400144538</v>
      </c>
      <c r="Q636" t="s">
        <v>4778</v>
      </c>
      <c r="R636" s="17">
        <f t="shared" si="210"/>
        <v>11.486014112482653</v>
      </c>
      <c r="S636" s="32">
        <f t="shared" si="211"/>
        <v>0.57530249082450602</v>
      </c>
      <c r="T636" s="7">
        <f t="shared" si="212"/>
        <v>-5.4577922406504369</v>
      </c>
      <c r="U636" t="s">
        <v>6826</v>
      </c>
      <c r="V636" s="17">
        <f t="shared" si="213"/>
        <v>8.7040821652524194</v>
      </c>
      <c r="W636" s="32">
        <f t="shared" si="214"/>
        <v>0.41745602133933613</v>
      </c>
      <c r="X636" s="7">
        <f t="shared" si="215"/>
        <v>-3.9603309049006814</v>
      </c>
      <c r="Y636" t="s">
        <v>8874</v>
      </c>
      <c r="Z636" s="17">
        <f t="shared" si="216"/>
        <v>4.6951040014280983</v>
      </c>
      <c r="AA636" s="32">
        <f t="shared" si="217"/>
        <v>9.0781079117312053</v>
      </c>
      <c r="AB636"/>
      <c r="AD636" s="17">
        <f t="shared" si="218"/>
        <v>3.05664062500278</v>
      </c>
      <c r="AE636" s="38"/>
    </row>
    <row r="637" spans="1:31" x14ac:dyDescent="0.25">
      <c r="A637" s="47">
        <v>3108.699999999943</v>
      </c>
      <c r="B637" s="14">
        <v>31.555033333333334</v>
      </c>
      <c r="C637" s="6">
        <f t="shared" si="201"/>
        <v>-9.242788517252599</v>
      </c>
      <c r="D637" s="16">
        <f t="shared" si="219"/>
        <v>62.699999999942975</v>
      </c>
      <c r="E637" s="17">
        <f t="shared" si="220"/>
        <v>628</v>
      </c>
      <c r="F637" s="17">
        <f t="shared" si="202"/>
        <v>627</v>
      </c>
      <c r="G637" s="17">
        <f t="shared" si="221"/>
        <v>3.0615234375027844</v>
      </c>
      <c r="H637" t="s">
        <v>683</v>
      </c>
      <c r="I637" s="19">
        <f t="shared" si="203"/>
        <v>32.743952194440446</v>
      </c>
      <c r="J637" s="19">
        <f t="shared" si="204"/>
        <v>0.32663476873973485</v>
      </c>
      <c r="K637" s="35">
        <f t="shared" si="205"/>
        <v>0.67277066248199446</v>
      </c>
      <c r="L637" s="7">
        <f t="shared" si="206"/>
        <v>-6.2182769539330023</v>
      </c>
      <c r="M637" t="s">
        <v>2731</v>
      </c>
      <c r="N637" s="17">
        <f t="shared" si="207"/>
        <v>23.522828189313369</v>
      </c>
      <c r="O637" s="32">
        <f t="shared" si="208"/>
        <v>0.6981156972563759</v>
      </c>
      <c r="P637" s="7">
        <f t="shared" si="209"/>
        <v>-6.4525357503150227</v>
      </c>
      <c r="Q637" t="s">
        <v>4779</v>
      </c>
      <c r="R637" s="17">
        <f t="shared" si="210"/>
        <v>24.178451134478919</v>
      </c>
      <c r="S637" s="32">
        <f t="shared" si="211"/>
        <v>0.57694956023128208</v>
      </c>
      <c r="T637" s="7">
        <f t="shared" si="212"/>
        <v>-5.3326227703396309</v>
      </c>
      <c r="U637" t="s">
        <v>6827</v>
      </c>
      <c r="V637" s="17">
        <f t="shared" si="213"/>
        <v>20.656668407968997</v>
      </c>
      <c r="W637" s="32">
        <f t="shared" si="214"/>
        <v>0.4193583457599997</v>
      </c>
      <c r="X637" s="7">
        <f t="shared" si="215"/>
        <v>-3.8760405028045701</v>
      </c>
      <c r="Y637" t="s">
        <v>8875</v>
      </c>
      <c r="Z637" s="17">
        <f t="shared" si="216"/>
        <v>16.626250216835391</v>
      </c>
      <c r="AA637" s="32">
        <f t="shared" si="217"/>
        <v>21.246049487149168</v>
      </c>
      <c r="AB637"/>
      <c r="AD637" s="17">
        <f t="shared" si="218"/>
        <v>3.0615234375027844</v>
      </c>
      <c r="AE637" s="38"/>
    </row>
    <row r="638" spans="1:31" x14ac:dyDescent="0.25">
      <c r="A638" s="47">
        <v>3108.7999999999429</v>
      </c>
      <c r="B638" s="14">
        <v>31.799066666666668</v>
      </c>
      <c r="C638" s="6">
        <f t="shared" si="201"/>
        <v>-8.9987551839192648</v>
      </c>
      <c r="D638" s="16">
        <f t="shared" si="219"/>
        <v>62.799999999942884</v>
      </c>
      <c r="E638" s="17">
        <f t="shared" si="220"/>
        <v>629</v>
      </c>
      <c r="F638" s="17">
        <f t="shared" si="202"/>
        <v>628</v>
      </c>
      <c r="G638" s="17">
        <f t="shared" si="221"/>
        <v>3.0664062500027889</v>
      </c>
      <c r="H638" t="s">
        <v>684</v>
      </c>
      <c r="I638" s="19">
        <f t="shared" si="203"/>
        <v>43.547963578757873</v>
      </c>
      <c r="J638" s="19">
        <f t="shared" si="204"/>
        <v>0.32611464968123205</v>
      </c>
      <c r="K638" s="35">
        <f t="shared" si="205"/>
        <v>0.67420934012471723</v>
      </c>
      <c r="L638" s="7">
        <f t="shared" si="206"/>
        <v>-6.0670447944940857</v>
      </c>
      <c r="M638" t="s">
        <v>2732</v>
      </c>
      <c r="N638" s="17">
        <f t="shared" si="207"/>
        <v>31.49897383673634</v>
      </c>
      <c r="O638" s="32">
        <f t="shared" si="208"/>
        <v>0.69944399955034886</v>
      </c>
      <c r="P638" s="7">
        <f t="shared" si="209"/>
        <v>-6.2941253168149256</v>
      </c>
      <c r="Q638" t="s">
        <v>4780</v>
      </c>
      <c r="R638" s="17">
        <f t="shared" si="210"/>
        <v>32.426474749150103</v>
      </c>
      <c r="S638" s="32">
        <f t="shared" si="211"/>
        <v>0.57859665110215763</v>
      </c>
      <c r="T638" s="7">
        <f t="shared" si="212"/>
        <v>-5.2066496135038669</v>
      </c>
      <c r="U638" t="s">
        <v>6828</v>
      </c>
      <c r="V638" s="17">
        <f t="shared" si="213"/>
        <v>30.737161308924264</v>
      </c>
      <c r="W638" s="32">
        <f t="shared" si="214"/>
        <v>0.42126377965001233</v>
      </c>
      <c r="X638" s="7">
        <f t="shared" si="215"/>
        <v>-3.7908496209229714</v>
      </c>
      <c r="Y638" t="s">
        <v>8876</v>
      </c>
      <c r="Z638" s="17">
        <f t="shared" si="216"/>
        <v>28.775232458757287</v>
      </c>
      <c r="AA638" s="32">
        <f t="shared" si="217"/>
        <v>30.859460588392</v>
      </c>
      <c r="AB638"/>
      <c r="AD638" s="17">
        <f t="shared" si="218"/>
        <v>3.0664062500027889</v>
      </c>
      <c r="AE638" s="38"/>
    </row>
    <row r="639" spans="1:31" x14ac:dyDescent="0.25">
      <c r="A639" s="47">
        <v>3108.8999999999428</v>
      </c>
      <c r="B639" s="14">
        <v>32.043100000000003</v>
      </c>
      <c r="C639" s="6">
        <f t="shared" si="201"/>
        <v>-8.7547218505859306</v>
      </c>
      <c r="D639" s="16">
        <f t="shared" si="219"/>
        <v>62.899999999942793</v>
      </c>
      <c r="E639" s="17">
        <f t="shared" si="220"/>
        <v>630</v>
      </c>
      <c r="F639" s="17">
        <f t="shared" si="202"/>
        <v>629</v>
      </c>
      <c r="G639" s="17">
        <f t="shared" si="221"/>
        <v>3.0712890625027933</v>
      </c>
      <c r="H639" t="s">
        <v>685</v>
      </c>
      <c r="I639" s="19">
        <f t="shared" si="203"/>
        <v>24.301439001924336</v>
      </c>
      <c r="J639" s="19">
        <f t="shared" si="204"/>
        <v>0.32559618441941768</v>
      </c>
      <c r="K639" s="35">
        <f t="shared" si="205"/>
        <v>0.67564637804278349</v>
      </c>
      <c r="L639" s="7">
        <f t="shared" si="206"/>
        <v>-5.9150961091203991</v>
      </c>
      <c r="M639" t="s">
        <v>2733</v>
      </c>
      <c r="N639" s="17">
        <f t="shared" si="207"/>
        <v>37.138943145852231</v>
      </c>
      <c r="O639" s="32">
        <f t="shared" si="208"/>
        <v>0.70077078791934111</v>
      </c>
      <c r="P639" s="7">
        <f t="shared" si="209"/>
        <v>-6.1350533292497751</v>
      </c>
      <c r="Q639" t="s">
        <v>4781</v>
      </c>
      <c r="R639" s="17">
        <f t="shared" si="210"/>
        <v>35.93971745105263</v>
      </c>
      <c r="S639" s="32">
        <f t="shared" si="211"/>
        <v>0.58024374153237335</v>
      </c>
      <c r="T639" s="7">
        <f t="shared" si="212"/>
        <v>-5.0798725626592036</v>
      </c>
      <c r="U639" t="s">
        <v>6829</v>
      </c>
      <c r="V639" s="17">
        <f t="shared" si="213"/>
        <v>35.737791276774061</v>
      </c>
      <c r="W639" s="32">
        <f t="shared" si="214"/>
        <v>0.42317229325659661</v>
      </c>
      <c r="X639" s="7">
        <f t="shared" si="215"/>
        <v>-3.7047557223360834</v>
      </c>
      <c r="Y639" t="s">
        <v>8877</v>
      </c>
      <c r="Z639" s="17">
        <f t="shared" si="216"/>
        <v>33.717588428875054</v>
      </c>
      <c r="AA639" s="32">
        <f t="shared" si="217"/>
        <v>35.63351007563849</v>
      </c>
      <c r="AB639"/>
      <c r="AD639" s="17">
        <f t="shared" si="218"/>
        <v>3.0712890625027933</v>
      </c>
      <c r="AE639" s="38"/>
    </row>
    <row r="640" spans="1:31" x14ac:dyDescent="0.25">
      <c r="A640" s="47">
        <v>3108.9999999999427</v>
      </c>
      <c r="B640" s="14">
        <v>32.348133333333337</v>
      </c>
      <c r="C640" s="6">
        <f t="shared" si="201"/>
        <v>-8.4496885172525964</v>
      </c>
      <c r="D640" s="16">
        <f t="shared" si="219"/>
        <v>62.999999999942702</v>
      </c>
      <c r="E640" s="17">
        <f t="shared" si="220"/>
        <v>631</v>
      </c>
      <c r="F640" s="17">
        <f t="shared" si="202"/>
        <v>630</v>
      </c>
      <c r="G640" s="17">
        <f t="shared" si="221"/>
        <v>3.0761718750027978</v>
      </c>
      <c r="H640" t="s">
        <v>686</v>
      </c>
      <c r="I640" s="19">
        <f t="shared" si="203"/>
        <v>65.003607758110149</v>
      </c>
      <c r="J640" s="19">
        <f t="shared" si="204"/>
        <v>0.32507936507906943</v>
      </c>
      <c r="K640" s="35">
        <f t="shared" si="205"/>
        <v>0.67708176271024512</v>
      </c>
      <c r="L640" s="7">
        <f t="shared" si="206"/>
        <v>-5.7211299956139055</v>
      </c>
      <c r="M640" t="s">
        <v>2734</v>
      </c>
      <c r="N640" s="17">
        <f t="shared" si="207"/>
        <v>33.633643154533225</v>
      </c>
      <c r="O640" s="32">
        <f t="shared" si="208"/>
        <v>0.70209604987511509</v>
      </c>
      <c r="P640" s="7">
        <f t="shared" si="209"/>
        <v>-5.9324929306381664</v>
      </c>
      <c r="Q640" t="s">
        <v>4782</v>
      </c>
      <c r="R640" s="17">
        <f t="shared" si="210"/>
        <v>35.981983549426005</v>
      </c>
      <c r="S640" s="32">
        <f t="shared" si="211"/>
        <v>0.58189080957147399</v>
      </c>
      <c r="T640" s="7">
        <f t="shared" si="212"/>
        <v>-4.9167960919309008</v>
      </c>
      <c r="U640" t="s">
        <v>6830</v>
      </c>
      <c r="V640" s="17">
        <f t="shared" si="213"/>
        <v>31.74538479276718</v>
      </c>
      <c r="W640" s="32">
        <f t="shared" si="214"/>
        <v>0.42508385662856107</v>
      </c>
      <c r="X640" s="7">
        <f t="shared" si="215"/>
        <v>-3.5918261822238016</v>
      </c>
      <c r="Y640" t="s">
        <v>8878</v>
      </c>
      <c r="Z640" s="17">
        <f t="shared" si="216"/>
        <v>28.130861840427329</v>
      </c>
      <c r="AA640" s="32">
        <f t="shared" si="217"/>
        <v>32.372968334288437</v>
      </c>
      <c r="AB640"/>
      <c r="AD640" s="17">
        <f t="shared" si="218"/>
        <v>3.0761718750027978</v>
      </c>
      <c r="AE640" s="38"/>
    </row>
    <row r="641" spans="1:31" x14ac:dyDescent="0.25">
      <c r="A641" s="47">
        <v>3109.0999999999426</v>
      </c>
      <c r="B641" s="14">
        <v>32.653166666666671</v>
      </c>
      <c r="C641" s="6">
        <f t="shared" si="201"/>
        <v>-8.1446551839192622</v>
      </c>
      <c r="D641" s="16">
        <f t="shared" si="219"/>
        <v>63.099999999942611</v>
      </c>
      <c r="E641" s="17">
        <f t="shared" si="220"/>
        <v>632</v>
      </c>
      <c r="F641" s="17">
        <f t="shared" si="202"/>
        <v>631</v>
      </c>
      <c r="G641" s="17">
        <f t="shared" si="221"/>
        <v>3.0810546875028022</v>
      </c>
      <c r="H641" t="s">
        <v>687</v>
      </c>
      <c r="I641" s="19">
        <f t="shared" si="203"/>
        <v>18.698267582169574</v>
      </c>
      <c r="J641" s="19">
        <f t="shared" si="204"/>
        <v>0.32456418383488705</v>
      </c>
      <c r="K641" s="35">
        <f t="shared" si="205"/>
        <v>0.67851548061671507</v>
      </c>
      <c r="L641" s="7">
        <f t="shared" si="206"/>
        <v>-5.5262746265743985</v>
      </c>
      <c r="M641" t="s">
        <v>2735</v>
      </c>
      <c r="N641" s="17">
        <f t="shared" si="207"/>
        <v>11.369819624182993</v>
      </c>
      <c r="O641" s="32">
        <f t="shared" si="208"/>
        <v>0.70341977294380065</v>
      </c>
      <c r="P641" s="7">
        <f t="shared" si="209"/>
        <v>-5.7291115001780364</v>
      </c>
      <c r="Q641" t="s">
        <v>4783</v>
      </c>
      <c r="R641" s="17">
        <f t="shared" si="210"/>
        <v>10.032291372689633</v>
      </c>
      <c r="S641" s="32">
        <f t="shared" si="211"/>
        <v>0.58353783322375841</v>
      </c>
      <c r="T641" s="7">
        <f t="shared" si="212"/>
        <v>-4.7527144383788977</v>
      </c>
      <c r="U641" t="s">
        <v>6831</v>
      </c>
      <c r="V641" s="17">
        <f t="shared" si="213"/>
        <v>11.607645816635724</v>
      </c>
      <c r="W641" s="32">
        <f t="shared" si="214"/>
        <v>0.42699843961686967</v>
      </c>
      <c r="X641" s="7">
        <f t="shared" si="215"/>
        <v>-3.4777550547509737</v>
      </c>
      <c r="Y641" t="s">
        <v>8879</v>
      </c>
      <c r="Z641" s="17">
        <f t="shared" si="216"/>
        <v>12.493751873619058</v>
      </c>
      <c r="AA641" s="32">
        <f t="shared" si="217"/>
        <v>11.375877171781852</v>
      </c>
      <c r="AB641"/>
      <c r="AD641" s="17">
        <f t="shared" si="218"/>
        <v>3.0810546875028022</v>
      </c>
      <c r="AE641" s="38"/>
    </row>
    <row r="642" spans="1:31" x14ac:dyDescent="0.25">
      <c r="A642" s="47">
        <v>3109.1999999999425</v>
      </c>
      <c r="B642" s="14">
        <v>32.958199999999998</v>
      </c>
      <c r="C642" s="6">
        <f t="shared" si="201"/>
        <v>-7.8396218505859352</v>
      </c>
      <c r="D642" s="16">
        <f t="shared" si="219"/>
        <v>63.19999999994252</v>
      </c>
      <c r="E642" s="17">
        <f t="shared" si="220"/>
        <v>633</v>
      </c>
      <c r="F642" s="17">
        <f t="shared" si="202"/>
        <v>632</v>
      </c>
      <c r="G642" s="17">
        <f t="shared" si="221"/>
        <v>3.0859375000028066</v>
      </c>
      <c r="H642" t="s">
        <v>688</v>
      </c>
      <c r="I642" s="19">
        <f t="shared" si="203"/>
        <v>10.481873590938415</v>
      </c>
      <c r="J642" s="19">
        <f t="shared" si="204"/>
        <v>0.3240506329110977</v>
      </c>
      <c r="K642" s="35">
        <f t="shared" si="205"/>
        <v>0.67994751826749411</v>
      </c>
      <c r="L642" s="7">
        <f t="shared" si="206"/>
        <v>-5.3305314214615258</v>
      </c>
      <c r="M642" t="s">
        <v>2736</v>
      </c>
      <c r="N642" s="17">
        <f t="shared" si="207"/>
        <v>7.256357761740345</v>
      </c>
      <c r="O642" s="32">
        <f t="shared" si="208"/>
        <v>0.70474194466601192</v>
      </c>
      <c r="P642" s="7">
        <f t="shared" si="209"/>
        <v>-5.524910348428091</v>
      </c>
      <c r="Q642" t="s">
        <v>4784</v>
      </c>
      <c r="R642" s="17">
        <f t="shared" si="210"/>
        <v>6.8489516321753845</v>
      </c>
      <c r="S642" s="32">
        <f t="shared" si="211"/>
        <v>0.58518479044873051</v>
      </c>
      <c r="T642" s="7">
        <f t="shared" si="212"/>
        <v>-4.5876274698324195</v>
      </c>
      <c r="U642" t="s">
        <v>6832</v>
      </c>
      <c r="V642" s="17">
        <f t="shared" si="213"/>
        <v>5.7404575564462395</v>
      </c>
      <c r="W642" s="32">
        <f t="shared" si="214"/>
        <v>0.42891601187521788</v>
      </c>
      <c r="X642" s="7">
        <f t="shared" si="215"/>
        <v>-3.3625393387631344</v>
      </c>
      <c r="Y642" t="s">
        <v>8880</v>
      </c>
      <c r="Z642" s="17">
        <f t="shared" si="216"/>
        <v>3.4767234201840376</v>
      </c>
      <c r="AA642" s="32">
        <f t="shared" si="217"/>
        <v>5.8306225926365016</v>
      </c>
      <c r="AB642"/>
      <c r="AD642" s="17">
        <f t="shared" si="218"/>
        <v>3.0859375000028066</v>
      </c>
      <c r="AE642" s="38"/>
    </row>
    <row r="643" spans="1:31" x14ac:dyDescent="0.25">
      <c r="A643" s="47">
        <v>3109.2999999999424</v>
      </c>
      <c r="B643" s="14">
        <v>32.683450000000001</v>
      </c>
      <c r="C643" s="6">
        <f t="shared" si="201"/>
        <v>-8.1143718505859326</v>
      </c>
      <c r="D643" s="16">
        <f t="shared" si="219"/>
        <v>63.299999999942429</v>
      </c>
      <c r="E643" s="17">
        <f t="shared" si="220"/>
        <v>634</v>
      </c>
      <c r="F643" s="17">
        <f t="shared" si="202"/>
        <v>633</v>
      </c>
      <c r="G643" s="17">
        <f t="shared" si="221"/>
        <v>3.0908203125028111</v>
      </c>
      <c r="H643" t="s">
        <v>689</v>
      </c>
      <c r="I643" s="19">
        <f t="shared" si="203"/>
        <v>23.098669888562604</v>
      </c>
      <c r="J643" s="19">
        <f t="shared" si="204"/>
        <v>0.32353870458106437</v>
      </c>
      <c r="K643" s="35">
        <f t="shared" si="205"/>
        <v>0.68137786218369856</v>
      </c>
      <c r="L643" s="7">
        <f t="shared" si="206"/>
        <v>-5.5289533445158243</v>
      </c>
      <c r="M643" t="s">
        <v>2737</v>
      </c>
      <c r="N643" s="17">
        <f t="shared" si="207"/>
        <v>10.890451968947518</v>
      </c>
      <c r="O643" s="32">
        <f t="shared" si="208"/>
        <v>0.70606255259696515</v>
      </c>
      <c r="P643" s="7">
        <f t="shared" si="209"/>
        <v>-5.7292541015456635</v>
      </c>
      <c r="Q643" t="s">
        <v>4785</v>
      </c>
      <c r="R643" s="17">
        <f t="shared" si="210"/>
        <v>11.755904573877775</v>
      </c>
      <c r="S643" s="32">
        <f t="shared" si="211"/>
        <v>0.58683165916155355</v>
      </c>
      <c r="T643" s="7">
        <f t="shared" si="212"/>
        <v>-4.7617702961331485</v>
      </c>
      <c r="U643" t="s">
        <v>6833</v>
      </c>
      <c r="V643" s="17">
        <f t="shared" si="213"/>
        <v>10.254518142926663</v>
      </c>
      <c r="W643" s="32">
        <f t="shared" si="214"/>
        <v>0.43083654286062362</v>
      </c>
      <c r="X643" s="7">
        <f t="shared" si="215"/>
        <v>-3.4959679155920038</v>
      </c>
      <c r="Y643" t="s">
        <v>8881</v>
      </c>
      <c r="Z643" s="17">
        <f t="shared" si="216"/>
        <v>8.857759674472593</v>
      </c>
      <c r="AA643" s="32">
        <f t="shared" si="217"/>
        <v>10.439658590056137</v>
      </c>
      <c r="AB643"/>
      <c r="AD643" s="17">
        <f t="shared" si="218"/>
        <v>3.0908203125028111</v>
      </c>
      <c r="AE643" s="38"/>
    </row>
    <row r="644" spans="1:31" x14ac:dyDescent="0.25">
      <c r="A644" s="47">
        <v>3109.3999999999423</v>
      </c>
      <c r="B644" s="14">
        <v>32.408700000000003</v>
      </c>
      <c r="C644" s="6">
        <f t="shared" si="201"/>
        <v>-8.38912185058593</v>
      </c>
      <c r="D644" s="16">
        <f t="shared" si="219"/>
        <v>63.399999999942338</v>
      </c>
      <c r="E644" s="17">
        <f t="shared" si="220"/>
        <v>635</v>
      </c>
      <c r="F644" s="17">
        <f t="shared" si="202"/>
        <v>634</v>
      </c>
      <c r="G644" s="17">
        <f t="shared" si="221"/>
        <v>3.0957031250028155</v>
      </c>
      <c r="H644" t="s">
        <v>690</v>
      </c>
      <c r="I644" s="19">
        <f t="shared" si="203"/>
        <v>10.041233109326519</v>
      </c>
      <c r="J644" s="19">
        <f t="shared" si="204"/>
        <v>0.32302839116689863</v>
      </c>
      <c r="K644" s="35">
        <f t="shared" si="205"/>
        <v>0.68280649890238698</v>
      </c>
      <c r="L644" s="7">
        <f t="shared" si="206"/>
        <v>-5.7281469196640922</v>
      </c>
      <c r="M644" t="s">
        <v>2738</v>
      </c>
      <c r="N644" s="17">
        <f t="shared" si="207"/>
        <v>12.957134913690687</v>
      </c>
      <c r="O644" s="32">
        <f t="shared" si="208"/>
        <v>0.70738158430659581</v>
      </c>
      <c r="P644" s="7">
        <f t="shared" si="209"/>
        <v>-5.9343103056085562</v>
      </c>
      <c r="Q644" t="s">
        <v>4786</v>
      </c>
      <c r="R644" s="17">
        <f t="shared" si="210"/>
        <v>12.106492729876553</v>
      </c>
      <c r="S644" s="32">
        <f t="shared" si="211"/>
        <v>0.58847841723350569</v>
      </c>
      <c r="T644" s="7">
        <f t="shared" si="212"/>
        <v>-4.9368171486118264</v>
      </c>
      <c r="U644" t="s">
        <v>6834</v>
      </c>
      <c r="V644" s="17">
        <f t="shared" si="213"/>
        <v>12.728154519467017</v>
      </c>
      <c r="W644" s="32">
        <f t="shared" si="214"/>
        <v>0.43276000183402757</v>
      </c>
      <c r="X644" s="7">
        <f t="shared" si="215"/>
        <v>-3.630476387445448</v>
      </c>
      <c r="Y644" t="s">
        <v>8882</v>
      </c>
      <c r="Z644" s="17">
        <f t="shared" si="216"/>
        <v>12.612324941248584</v>
      </c>
      <c r="AA644" s="32">
        <f t="shared" si="217"/>
        <v>12.601026776070709</v>
      </c>
      <c r="AB644"/>
      <c r="AD644" s="17">
        <f t="shared" si="218"/>
        <v>3.0957031250028155</v>
      </c>
      <c r="AE644" s="38"/>
    </row>
    <row r="645" spans="1:31" x14ac:dyDescent="0.25">
      <c r="A645" s="47">
        <v>3109.4999999999422</v>
      </c>
      <c r="B645" s="14">
        <v>29.93685</v>
      </c>
      <c r="C645" s="6">
        <f t="shared" si="201"/>
        <v>-10.860971850585933</v>
      </c>
      <c r="D645" s="16">
        <f t="shared" si="219"/>
        <v>63.499999999942247</v>
      </c>
      <c r="E645" s="17">
        <f t="shared" si="220"/>
        <v>636</v>
      </c>
      <c r="F645" s="17">
        <f t="shared" si="202"/>
        <v>635</v>
      </c>
      <c r="G645" s="17">
        <f t="shared" si="221"/>
        <v>3.10058593750282</v>
      </c>
      <c r="H645" t="s">
        <v>691</v>
      </c>
      <c r="I645" s="19">
        <f t="shared" si="203"/>
        <v>37.953086227158828</v>
      </c>
      <c r="J645" s="19">
        <f t="shared" si="204"/>
        <v>0.32251968503907674</v>
      </c>
      <c r="K645" s="35">
        <f t="shared" si="205"/>
        <v>0.68423341497668611</v>
      </c>
      <c r="L645" s="7">
        <f t="shared" si="206"/>
        <v>-7.4314398592920714</v>
      </c>
      <c r="M645" t="s">
        <v>2739</v>
      </c>
      <c r="N645" s="17">
        <f t="shared" si="207"/>
        <v>16.954238531972315</v>
      </c>
      <c r="O645" s="32">
        <f t="shared" si="208"/>
        <v>0.70869902737967472</v>
      </c>
      <c r="P645" s="7">
        <f t="shared" si="209"/>
        <v>-7.6971601869082766</v>
      </c>
      <c r="Q645" t="s">
        <v>4787</v>
      </c>
      <c r="R645" s="17">
        <f t="shared" si="210"/>
        <v>18.246447622400353</v>
      </c>
      <c r="S645" s="32">
        <f t="shared" si="211"/>
        <v>0.59012504249243691</v>
      </c>
      <c r="T645" s="7">
        <f t="shared" si="212"/>
        <v>-6.4093314748361854</v>
      </c>
      <c r="U645" t="s">
        <v>6835</v>
      </c>
      <c r="V645" s="17">
        <f t="shared" si="213"/>
        <v>16.610306390437088</v>
      </c>
      <c r="W645" s="32">
        <f t="shared" si="214"/>
        <v>0.43468635786090343</v>
      </c>
      <c r="X645" s="7">
        <f t="shared" si="215"/>
        <v>-4.7211162965609956</v>
      </c>
      <c r="Y645" t="s">
        <v>8883</v>
      </c>
      <c r="Z645" s="17">
        <f t="shared" si="216"/>
        <v>15.892112712031764</v>
      </c>
      <c r="AA645" s="32">
        <f t="shared" si="217"/>
        <v>16.925776314210381</v>
      </c>
      <c r="AB645"/>
      <c r="AD645" s="17">
        <f t="shared" si="218"/>
        <v>3.10058593750282</v>
      </c>
      <c r="AE645" s="38"/>
    </row>
    <row r="646" spans="1:31" x14ac:dyDescent="0.25">
      <c r="A646" s="47">
        <v>3109.5999999999422</v>
      </c>
      <c r="B646" s="14">
        <v>27.465</v>
      </c>
      <c r="C646" s="6">
        <f t="shared" si="201"/>
        <v>-13.332821850585933</v>
      </c>
      <c r="D646" s="16">
        <f t="shared" si="219"/>
        <v>63.599999999942156</v>
      </c>
      <c r="E646" s="17">
        <f t="shared" si="220"/>
        <v>637</v>
      </c>
      <c r="F646" s="17">
        <f t="shared" si="202"/>
        <v>636</v>
      </c>
      <c r="G646" s="17">
        <f t="shared" si="221"/>
        <v>3.1054687500028244</v>
      </c>
      <c r="H646" t="s">
        <v>692</v>
      </c>
      <c r="I646" s="19">
        <f t="shared" si="203"/>
        <v>27.89261141663582</v>
      </c>
      <c r="J646" s="19">
        <f t="shared" si="204"/>
        <v>0.32201257861605931</v>
      </c>
      <c r="K646" s="35">
        <f t="shared" si="205"/>
        <v>0.68565859697591869</v>
      </c>
      <c r="L646" s="7">
        <f t="shared" si="206"/>
        <v>-9.1417639238026229</v>
      </c>
      <c r="M646" t="s">
        <v>2740</v>
      </c>
      <c r="N646" s="17">
        <f t="shared" si="207"/>
        <v>17.473172403201129</v>
      </c>
      <c r="O646" s="32">
        <f t="shared" si="208"/>
        <v>0.71001486941592618</v>
      </c>
      <c r="P646" s="7">
        <f t="shared" si="209"/>
        <v>-9.4665017651895784</v>
      </c>
      <c r="Q646" t="s">
        <v>4788</v>
      </c>
      <c r="R646" s="17">
        <f t="shared" si="210"/>
        <v>17.19444503355599</v>
      </c>
      <c r="S646" s="32">
        <f t="shared" si="211"/>
        <v>0.59177151272323025</v>
      </c>
      <c r="T646" s="7">
        <f t="shared" si="212"/>
        <v>-7.8899841553905761</v>
      </c>
      <c r="U646" t="s">
        <v>6836</v>
      </c>
      <c r="V646" s="17">
        <f t="shared" si="213"/>
        <v>17.714980658390076</v>
      </c>
      <c r="W646" s="32">
        <f t="shared" si="214"/>
        <v>0.43661557981188143</v>
      </c>
      <c r="X646" s="7">
        <f t="shared" si="215"/>
        <v>-5.8213177428220995</v>
      </c>
      <c r="Y646" t="s">
        <v>8884</v>
      </c>
      <c r="Z646" s="17">
        <f t="shared" si="216"/>
        <v>18.449145473272228</v>
      </c>
      <c r="AA646" s="32">
        <f t="shared" si="217"/>
        <v>17.707935892104857</v>
      </c>
      <c r="AB646"/>
      <c r="AD646" s="17">
        <f t="shared" si="218"/>
        <v>3.1054687500028244</v>
      </c>
      <c r="AE646" s="38"/>
    </row>
    <row r="647" spans="1:31" x14ac:dyDescent="0.25">
      <c r="A647" s="47">
        <v>3109.6999999999421</v>
      </c>
      <c r="B647" s="14">
        <v>24.901600000000002</v>
      </c>
      <c r="C647" s="6">
        <f t="shared" si="201"/>
        <v>-15.896221850585931</v>
      </c>
      <c r="D647" s="16">
        <f t="shared" si="219"/>
        <v>63.699999999942065</v>
      </c>
      <c r="E647" s="17">
        <f t="shared" si="220"/>
        <v>638</v>
      </c>
      <c r="F647" s="17">
        <f t="shared" si="202"/>
        <v>637</v>
      </c>
      <c r="G647" s="17">
        <f t="shared" si="221"/>
        <v>3.1103515625028288</v>
      </c>
      <c r="H647" t="s">
        <v>693</v>
      </c>
      <c r="I647" s="19">
        <f t="shared" si="203"/>
        <v>29.411740220957117</v>
      </c>
      <c r="J647" s="19">
        <f t="shared" si="204"/>
        <v>0.3215070643639148</v>
      </c>
      <c r="K647" s="35">
        <f t="shared" si="205"/>
        <v>0.68708203148572899</v>
      </c>
      <c r="L647" s="7">
        <f t="shared" si="206"/>
        <v>-10.922008402048416</v>
      </c>
      <c r="M647" t="s">
        <v>2741</v>
      </c>
      <c r="N647" s="17">
        <f t="shared" si="207"/>
        <v>23.329719954556076</v>
      </c>
      <c r="O647" s="32">
        <f t="shared" si="208"/>
        <v>0.71132909803014388</v>
      </c>
      <c r="P647" s="7">
        <f t="shared" si="209"/>
        <v>-11.307445151064355</v>
      </c>
      <c r="Q647" t="s">
        <v>4789</v>
      </c>
      <c r="R647" s="17">
        <f t="shared" si="210"/>
        <v>23.669657950471152</v>
      </c>
      <c r="S647" s="32">
        <f t="shared" si="211"/>
        <v>0.59341780566826285</v>
      </c>
      <c r="T647" s="7">
        <f t="shared" si="212"/>
        <v>-9.4331010889905951</v>
      </c>
      <c r="U647" t="s">
        <v>6837</v>
      </c>
      <c r="V647" s="17">
        <f t="shared" si="213"/>
        <v>23.377290621343089</v>
      </c>
      <c r="W647" s="32">
        <f t="shared" si="214"/>
        <v>0.43854763636338207</v>
      </c>
      <c r="X647" s="7">
        <f t="shared" si="215"/>
        <v>-6.9712505196824068</v>
      </c>
      <c r="Y647" t="s">
        <v>8885</v>
      </c>
      <c r="Z647" s="17">
        <f t="shared" si="216"/>
        <v>22.951477788108029</v>
      </c>
      <c r="AA647" s="32">
        <f t="shared" si="217"/>
        <v>23.332036578619586</v>
      </c>
      <c r="AB647"/>
      <c r="AD647" s="17">
        <f t="shared" si="218"/>
        <v>3.1103515625028288</v>
      </c>
      <c r="AE647" s="38"/>
    </row>
    <row r="648" spans="1:31" x14ac:dyDescent="0.25">
      <c r="A648" s="47">
        <v>3109.799999999942</v>
      </c>
      <c r="B648" s="14">
        <v>22.338200000000001</v>
      </c>
      <c r="C648" s="6">
        <f t="shared" si="201"/>
        <v>-18.459621850585933</v>
      </c>
      <c r="D648" s="16">
        <f t="shared" si="219"/>
        <v>63.799999999941974</v>
      </c>
      <c r="E648" s="17">
        <f t="shared" si="220"/>
        <v>639</v>
      </c>
      <c r="F648" s="17">
        <f t="shared" si="202"/>
        <v>638</v>
      </c>
      <c r="G648" s="17">
        <f t="shared" si="221"/>
        <v>3.1152343750028333</v>
      </c>
      <c r="H648" t="s">
        <v>694</v>
      </c>
      <c r="I648" s="19">
        <f t="shared" si="203"/>
        <v>38.152526405215376</v>
      </c>
      <c r="J648" s="19">
        <f t="shared" si="204"/>
        <v>0.32100313479594628</v>
      </c>
      <c r="K648" s="35">
        <f t="shared" si="205"/>
        <v>0.68850370510820913</v>
      </c>
      <c r="L648" s="7">
        <f t="shared" si="206"/>
        <v>-12.709518039024871</v>
      </c>
      <c r="M648" t="s">
        <v>2742</v>
      </c>
      <c r="N648" s="17">
        <f t="shared" si="207"/>
        <v>33.187346241939721</v>
      </c>
      <c r="O648" s="32">
        <f t="shared" si="208"/>
        <v>0.71264170085230727</v>
      </c>
      <c r="P648" s="7">
        <f t="shared" si="209"/>
        <v>-13.155096312691976</v>
      </c>
      <c r="Q648" t="s">
        <v>4790</v>
      </c>
      <c r="R648" s="17">
        <f t="shared" si="210"/>
        <v>33.518182663872182</v>
      </c>
      <c r="S648" s="32">
        <f t="shared" si="211"/>
        <v>0.59506389902787027</v>
      </c>
      <c r="T648" s="7">
        <f t="shared" si="212"/>
        <v>-10.984654552989735</v>
      </c>
      <c r="U648" t="s">
        <v>6838</v>
      </c>
      <c r="V648" s="17">
        <f t="shared" si="213"/>
        <v>30.156425176559384</v>
      </c>
      <c r="W648" s="32">
        <f t="shared" si="214"/>
        <v>0.44048249599825912</v>
      </c>
      <c r="X648" s="7">
        <f t="shared" si="215"/>
        <v>-8.1311403079300941</v>
      </c>
      <c r="Y648" t="s">
        <v>8886</v>
      </c>
      <c r="Z648" s="17">
        <f t="shared" si="216"/>
        <v>25.514031013884885</v>
      </c>
      <c r="AA648" s="32">
        <f t="shared" si="217"/>
        <v>30.593996274064043</v>
      </c>
      <c r="AB648"/>
      <c r="AD648" s="17">
        <f t="shared" si="218"/>
        <v>3.1152343750028333</v>
      </c>
      <c r="AE648" s="38"/>
    </row>
    <row r="649" spans="1:31" x14ac:dyDescent="0.25">
      <c r="A649" s="47">
        <v>3109.8999999999419</v>
      </c>
      <c r="B649" s="14">
        <v>18.310099999999998</v>
      </c>
      <c r="C649" s="6">
        <f t="shared" si="201"/>
        <v>-22.487721850585935</v>
      </c>
      <c r="D649" s="16">
        <f t="shared" si="219"/>
        <v>63.899999999941883</v>
      </c>
      <c r="E649" s="17">
        <f t="shared" si="220"/>
        <v>640</v>
      </c>
      <c r="F649" s="17">
        <f t="shared" si="202"/>
        <v>639</v>
      </c>
      <c r="G649" s="17">
        <f t="shared" si="221"/>
        <v>3.1201171875028377</v>
      </c>
      <c r="H649" t="s">
        <v>695</v>
      </c>
      <c r="I649" s="19">
        <f t="shared" si="203"/>
        <v>33.33605079574081</v>
      </c>
      <c r="J649" s="19">
        <f t="shared" si="204"/>
        <v>0.32050078247232194</v>
      </c>
      <c r="K649" s="35">
        <f t="shared" si="205"/>
        <v>0.68992360446202561</v>
      </c>
      <c r="L649" s="7">
        <f t="shared" si="206"/>
        <v>-15.514810115295701</v>
      </c>
      <c r="M649" t="s">
        <v>2743</v>
      </c>
      <c r="N649" s="17">
        <f t="shared" si="207"/>
        <v>22.752525545364922</v>
      </c>
      <c r="O649" s="32">
        <f t="shared" si="208"/>
        <v>0.71395266552769898</v>
      </c>
      <c r="P649" s="7">
        <f t="shared" si="209"/>
        <v>-16.055168956871309</v>
      </c>
      <c r="Q649" t="s">
        <v>4791</v>
      </c>
      <c r="R649" s="17">
        <f t="shared" si="210"/>
        <v>23.546359174979131</v>
      </c>
      <c r="S649" s="32">
        <f t="shared" si="211"/>
        <v>0.59670977046081264</v>
      </c>
      <c r="T649" s="7">
        <f t="shared" si="212"/>
        <v>-13.418643343649734</v>
      </c>
      <c r="U649" t="s">
        <v>6839</v>
      </c>
      <c r="V649" s="17">
        <f t="shared" si="213"/>
        <v>20.612478781557407</v>
      </c>
      <c r="W649" s="32">
        <f t="shared" si="214"/>
        <v>0.44242012700645705</v>
      </c>
      <c r="X649" s="7">
        <f t="shared" si="215"/>
        <v>-9.9490207572221081</v>
      </c>
      <c r="Y649" t="s">
        <v>8887</v>
      </c>
      <c r="Z649" s="17">
        <f t="shared" si="216"/>
        <v>17.268079798285548</v>
      </c>
      <c r="AA649" s="32">
        <f t="shared" si="217"/>
        <v>21.044860825046751</v>
      </c>
      <c r="AB649"/>
      <c r="AD649" s="17">
        <f t="shared" si="218"/>
        <v>3.1201171875028377</v>
      </c>
      <c r="AE649" s="38"/>
    </row>
    <row r="650" spans="1:31" x14ac:dyDescent="0.25">
      <c r="A650" s="47">
        <v>3109.9999999999418</v>
      </c>
      <c r="B650" s="14">
        <v>17.302999999999997</v>
      </c>
      <c r="C650" s="6">
        <f t="shared" ref="C650:C713" si="222">B650-(AVERAGE($B$10:$B$4300))</f>
        <v>-23.494821850585936</v>
      </c>
      <c r="D650" s="16">
        <f t="shared" si="219"/>
        <v>63.999999999941792</v>
      </c>
      <c r="E650" s="17">
        <f t="shared" si="220"/>
        <v>641</v>
      </c>
      <c r="F650" s="17">
        <f t="shared" ref="F650:F713" si="223">E650-1</f>
        <v>640</v>
      </c>
      <c r="G650" s="17">
        <f t="shared" si="221"/>
        <v>3.1250000000028422</v>
      </c>
      <c r="H650" t="s">
        <v>696</v>
      </c>
      <c r="I650" s="19">
        <f t="shared" ref="I650:I713" si="224">(IMABS(H650))</f>
        <v>39.80087425100777</v>
      </c>
      <c r="J650" s="19">
        <f t="shared" ref="J650:J713" si="225">1/G650</f>
        <v>0.31999999999970896</v>
      </c>
      <c r="K650" s="35">
        <f t="shared" ref="K650:K713" si="226">0.5*(1-(COS((2*PI()*D650)/$B$5)))</f>
        <v>0.69134171618254481</v>
      </c>
      <c r="L650" s="7">
        <f t="shared" ref="L650:L713" si="227">K650*C650</f>
        <v>-16.242950459587234</v>
      </c>
      <c r="M650" t="s">
        <v>2744</v>
      </c>
      <c r="N650" s="17">
        <f t="shared" ref="N650:N713" si="228">(IMABS(M650))</f>
        <v>20.193691516783485</v>
      </c>
      <c r="O650" s="32">
        <f t="shared" ref="O650:O713" si="229">0.5386-(0.46164*(COS((2*PI()*D650)/$B$5)))</f>
        <v>0.71526197971701999</v>
      </c>
      <c r="P650" s="7">
        <f t="shared" ref="P650:P713" si="230">O650*C650</f>
        <v>-16.804952789948796</v>
      </c>
      <c r="Q650" t="s">
        <v>4792</v>
      </c>
      <c r="R650" s="17">
        <f t="shared" ref="R650:R713" si="231">(IMABS(Q650))</f>
        <v>21.705235486901639</v>
      </c>
      <c r="S650" s="32">
        <f t="shared" ref="S650:S713" si="232">0.44959-(0.49364*(COS((2*PI()*D650)/$B$5)))+(0.05677*(COS((4*PI()*D650)/$B$5)))</f>
        <v>0.59835539758474265</v>
      </c>
      <c r="T650" s="7">
        <f t="shared" ref="T650:T713" si="233">S650*C650</f>
        <v>-14.058253469590047</v>
      </c>
      <c r="U650" t="s">
        <v>6840</v>
      </c>
      <c r="V650" s="17">
        <f t="shared" ref="V650:V713" si="234">(IMABS(U650))</f>
        <v>17.832916885282206</v>
      </c>
      <c r="W650" s="32">
        <f t="shared" ref="W650:W713" si="235">0.3635819-(0.4891775*(COS((2*PI()*D650)/$B$5)))+(0.1365995*(COS((4*PI()*D650)/$B$5)))-((0.0106411*(COS((6*PI()*D650)/$B$5))))</f>
        <v>0.44436049748567608</v>
      </c>
      <c r="X650" s="7">
        <f t="shared" ref="X650:X713" si="236">W650*C650</f>
        <v>-10.440170725863698</v>
      </c>
      <c r="Y650" t="s">
        <v>8888</v>
      </c>
      <c r="Z650" s="17">
        <f t="shared" ref="Z650:Z713" si="237">(IMABS(Y650))</f>
        <v>14.289005956909531</v>
      </c>
      <c r="AA650" s="32">
        <f t="shared" ref="AA650:AA713" si="238">((Z650)+(V650)+(R650)+(N650))/4</f>
        <v>18.505212461469217</v>
      </c>
      <c r="AB650"/>
      <c r="AD650" s="17">
        <f t="shared" si="218"/>
        <v>3.1250000000028422</v>
      </c>
      <c r="AE650" s="38"/>
    </row>
    <row r="651" spans="1:31" x14ac:dyDescent="0.25">
      <c r="A651" s="47">
        <v>3110.0999999999417</v>
      </c>
      <c r="B651" s="14">
        <v>16.2959</v>
      </c>
      <c r="C651" s="6">
        <f t="shared" si="222"/>
        <v>-24.501921850585934</v>
      </c>
      <c r="D651" s="16">
        <f t="shared" si="219"/>
        <v>64.099999999941701</v>
      </c>
      <c r="E651" s="17">
        <f t="shared" si="220"/>
        <v>642</v>
      </c>
      <c r="F651" s="17">
        <f t="shared" si="223"/>
        <v>641</v>
      </c>
      <c r="G651" s="17">
        <f t="shared" si="221"/>
        <v>3.1298828125028466</v>
      </c>
      <c r="H651" t="s">
        <v>697</v>
      </c>
      <c r="I651" s="19">
        <f t="shared" si="224"/>
        <v>36.806993529089617</v>
      </c>
      <c r="J651" s="19">
        <f t="shared" si="225"/>
        <v>0.31950078003091065</v>
      </c>
      <c r="K651" s="35">
        <f t="shared" si="226"/>
        <v>0.69275802692195931</v>
      </c>
      <c r="L651" s="7">
        <f t="shared" si="227"/>
        <v>-16.973903037007954</v>
      </c>
      <c r="M651" t="s">
        <v>2745</v>
      </c>
      <c r="N651" s="17">
        <f t="shared" si="228"/>
        <v>18.062958191495408</v>
      </c>
      <c r="O651" s="32">
        <f t="shared" si="229"/>
        <v>0.71656963109650662</v>
      </c>
      <c r="P651" s="7">
        <f t="shared" si="230"/>
        <v>-17.557333101629798</v>
      </c>
      <c r="Q651" t="s">
        <v>4793</v>
      </c>
      <c r="R651" s="17">
        <f t="shared" si="231"/>
        <v>18.330147149001117</v>
      </c>
      <c r="S651" s="32">
        <f t="shared" si="232"/>
        <v>0.60000075797667529</v>
      </c>
      <c r="T651" s="7">
        <f t="shared" si="233"/>
        <v>-14.701171682236822</v>
      </c>
      <c r="U651" t="s">
        <v>6841</v>
      </c>
      <c r="V651" s="17">
        <f t="shared" si="234"/>
        <v>16.718653911954672</v>
      </c>
      <c r="W651" s="32">
        <f t="shared" si="235"/>
        <v>0.44630357534205023</v>
      </c>
      <c r="X651" s="7">
        <f t="shared" si="236"/>
        <v>-10.935295324668006</v>
      </c>
      <c r="Y651" t="s">
        <v>8889</v>
      </c>
      <c r="Z651" s="17">
        <f t="shared" si="237"/>
        <v>15.049929227225796</v>
      </c>
      <c r="AA651" s="32">
        <f t="shared" si="238"/>
        <v>17.040422119919249</v>
      </c>
      <c r="AB651"/>
      <c r="AD651" s="17">
        <f t="shared" ref="AD651:AD714" si="239">G651</f>
        <v>3.1298828125028466</v>
      </c>
      <c r="AE651" s="38"/>
    </row>
    <row r="652" spans="1:31" x14ac:dyDescent="0.25">
      <c r="A652" s="47">
        <v>3110.1999999999416</v>
      </c>
      <c r="B652" s="14">
        <v>17.165475000000001</v>
      </c>
      <c r="C652" s="6">
        <f t="shared" si="222"/>
        <v>-23.632346850585932</v>
      </c>
      <c r="D652" s="16">
        <f t="shared" ref="D652:D715" si="240">D651+$B$6</f>
        <v>64.19999999994161</v>
      </c>
      <c r="E652" s="17">
        <f t="shared" ref="E652:E715" si="241">E651+1</f>
        <v>643</v>
      </c>
      <c r="F652" s="17">
        <f t="shared" si="223"/>
        <v>642</v>
      </c>
      <c r="G652" s="17">
        <f t="shared" ref="G652:G715" si="242">F652/($B$4*$B$6)</f>
        <v>3.1347656250028511</v>
      </c>
      <c r="H652" t="s">
        <v>698</v>
      </c>
      <c r="I652" s="19">
        <f t="shared" si="224"/>
        <v>46.562924302251972</v>
      </c>
      <c r="J652" s="19">
        <f t="shared" si="225"/>
        <v>0.31900311526450736</v>
      </c>
      <c r="K652" s="35">
        <f t="shared" si="226"/>
        <v>0.69417252334941315</v>
      </c>
      <c r="L652" s="7">
        <f t="shared" si="227"/>
        <v>-16.404925845939793</v>
      </c>
      <c r="M652" t="s">
        <v>2746</v>
      </c>
      <c r="N652" s="17">
        <f t="shared" si="228"/>
        <v>12.659144472294988</v>
      </c>
      <c r="O652" s="32">
        <f t="shared" si="229"/>
        <v>0.71787560735804612</v>
      </c>
      <c r="P652" s="7">
        <f t="shared" si="230"/>
        <v>-16.965085348660384</v>
      </c>
      <c r="Q652" t="s">
        <v>4794</v>
      </c>
      <c r="R652" s="17">
        <f t="shared" si="231"/>
        <v>15.022571994096353</v>
      </c>
      <c r="S652" s="32">
        <f t="shared" si="232"/>
        <v>0.60164582917346121</v>
      </c>
      <c r="T652" s="7">
        <f t="shared" si="233"/>
        <v>-14.218302916235608</v>
      </c>
      <c r="U652" t="s">
        <v>6842</v>
      </c>
      <c r="V652" s="17">
        <f t="shared" si="234"/>
        <v>11.44199265506632</v>
      </c>
      <c r="W652" s="32">
        <f t="shared" si="235"/>
        <v>0.44824932829083652</v>
      </c>
      <c r="X652" s="7">
        <f t="shared" si="236"/>
        <v>-10.59318360171121</v>
      </c>
      <c r="Y652" t="s">
        <v>8890</v>
      </c>
      <c r="Z652" s="17">
        <f t="shared" si="237"/>
        <v>10.020237629362791</v>
      </c>
      <c r="AA652" s="32">
        <f t="shared" si="238"/>
        <v>12.285986687705114</v>
      </c>
      <c r="AB652"/>
      <c r="AD652" s="17">
        <f t="shared" si="239"/>
        <v>3.1347656250028511</v>
      </c>
      <c r="AE652" s="38"/>
    </row>
    <row r="653" spans="1:31" x14ac:dyDescent="0.25">
      <c r="A653" s="47">
        <v>3110.2999999999415</v>
      </c>
      <c r="B653" s="14">
        <v>18.035050000000002</v>
      </c>
      <c r="C653" s="6">
        <f t="shared" si="222"/>
        <v>-22.762771850585931</v>
      </c>
      <c r="D653" s="16">
        <f t="shared" si="240"/>
        <v>64.299999999941519</v>
      </c>
      <c r="E653" s="17">
        <f t="shared" si="241"/>
        <v>644</v>
      </c>
      <c r="F653" s="17">
        <f t="shared" si="223"/>
        <v>643</v>
      </c>
      <c r="G653" s="17">
        <f t="shared" si="242"/>
        <v>3.1396484375028555</v>
      </c>
      <c r="H653" t="s">
        <v>699</v>
      </c>
      <c r="I653" s="19">
        <f t="shared" si="224"/>
        <v>15.037734697332626</v>
      </c>
      <c r="J653" s="19">
        <f t="shared" si="225"/>
        <v>0.31850699844450037</v>
      </c>
      <c r="K653" s="35">
        <f t="shared" si="226"/>
        <v>0.69558519215112691</v>
      </c>
      <c r="L653" s="7">
        <f t="shared" si="227"/>
        <v>-15.833447031582077</v>
      </c>
      <c r="M653" t="s">
        <v>2747</v>
      </c>
      <c r="N653" s="17">
        <f t="shared" si="228"/>
        <v>4.0805294687451106</v>
      </c>
      <c r="O653" s="32">
        <f t="shared" si="229"/>
        <v>0.71917989620929235</v>
      </c>
      <c r="P653" s="7">
        <f t="shared" si="230"/>
        <v>-16.370527896940192</v>
      </c>
      <c r="Q653" t="s">
        <v>4795</v>
      </c>
      <c r="R653" s="17">
        <f t="shared" si="231"/>
        <v>3.5747890198602001</v>
      </c>
      <c r="S653" s="32">
        <f t="shared" si="232"/>
        <v>0.60329058867225882</v>
      </c>
      <c r="T653" s="7">
        <f t="shared" si="233"/>
        <v>-13.732566029552309</v>
      </c>
      <c r="U653" t="s">
        <v>6843</v>
      </c>
      <c r="V653" s="17">
        <f t="shared" si="234"/>
        <v>4.3511060906789165</v>
      </c>
      <c r="W653" s="32">
        <f t="shared" si="235"/>
        <v>0.4501977238571126</v>
      </c>
      <c r="X653" s="7">
        <f t="shared" si="236"/>
        <v>-10.247748075812542</v>
      </c>
      <c r="Y653" t="s">
        <v>8891</v>
      </c>
      <c r="Z653" s="17">
        <f t="shared" si="237"/>
        <v>5.2529324385579494</v>
      </c>
      <c r="AA653" s="32">
        <f t="shared" si="238"/>
        <v>4.3148392544605443</v>
      </c>
      <c r="AB653"/>
      <c r="AD653" s="17">
        <f t="shared" si="239"/>
        <v>3.1396484375028555</v>
      </c>
      <c r="AE653" s="38"/>
    </row>
    <row r="654" spans="1:31" x14ac:dyDescent="0.25">
      <c r="A654" s="47">
        <v>3110.3999999999414</v>
      </c>
      <c r="B654" s="14">
        <v>18.904625000000003</v>
      </c>
      <c r="C654" s="6">
        <f t="shared" si="222"/>
        <v>-21.89319685058593</v>
      </c>
      <c r="D654" s="16">
        <f t="shared" si="240"/>
        <v>64.399999999941429</v>
      </c>
      <c r="E654" s="17">
        <f t="shared" si="241"/>
        <v>645</v>
      </c>
      <c r="F654" s="17">
        <f t="shared" si="223"/>
        <v>644</v>
      </c>
      <c r="G654" s="17">
        <f t="shared" si="242"/>
        <v>3.1445312500028599</v>
      </c>
      <c r="H654" t="s">
        <v>700</v>
      </c>
      <c r="I654" s="19">
        <f t="shared" si="224"/>
        <v>10.828210111831131</v>
      </c>
      <c r="J654" s="19">
        <f t="shared" si="225"/>
        <v>0.31801242235995919</v>
      </c>
      <c r="K654" s="35">
        <f t="shared" si="226"/>
        <v>0.69699602003052408</v>
      </c>
      <c r="L654" s="7">
        <f t="shared" si="227"/>
        <v>-15.259471070603198</v>
      </c>
      <c r="M654" t="s">
        <v>2748</v>
      </c>
      <c r="N654" s="17">
        <f t="shared" si="228"/>
        <v>11.306061114820555</v>
      </c>
      <c r="O654" s="32">
        <f t="shared" si="229"/>
        <v>0.72048248537378223</v>
      </c>
      <c r="P654" s="7">
        <f t="shared" si="230"/>
        <v>-15.773664879687614</v>
      </c>
      <c r="Q654" t="s">
        <v>4796</v>
      </c>
      <c r="R654" s="17">
        <f t="shared" si="231"/>
        <v>11.271338580178259</v>
      </c>
      <c r="S654" s="32">
        <f t="shared" si="232"/>
        <v>0.60493501393101257</v>
      </c>
      <c r="T654" s="7">
        <f t="shared" si="233"/>
        <v>-13.243961341803599</v>
      </c>
      <c r="U654" t="s">
        <v>6844</v>
      </c>
      <c r="V654" s="17">
        <f t="shared" si="234"/>
        <v>9.6139813285120077</v>
      </c>
      <c r="W654" s="32">
        <f t="shared" si="235"/>
        <v>0.45214872937648953</v>
      </c>
      <c r="X654" s="7">
        <f t="shared" si="236"/>
        <v>-9.8989811379817905</v>
      </c>
      <c r="Y654" t="s">
        <v>8892</v>
      </c>
      <c r="Z654" s="17">
        <f t="shared" si="237"/>
        <v>7.9584099026855215</v>
      </c>
      <c r="AA654" s="32">
        <f t="shared" si="238"/>
        <v>10.037447731549086</v>
      </c>
      <c r="AB654"/>
      <c r="AD654" s="17">
        <f t="shared" si="239"/>
        <v>3.1445312500028599</v>
      </c>
      <c r="AE654" s="38"/>
    </row>
    <row r="655" spans="1:31" x14ac:dyDescent="0.25">
      <c r="A655" s="47">
        <v>3110.4999999999413</v>
      </c>
      <c r="B655" s="14">
        <v>19.7742</v>
      </c>
      <c r="C655" s="6">
        <f t="shared" si="222"/>
        <v>-21.023621850585933</v>
      </c>
      <c r="D655" s="16">
        <f t="shared" si="240"/>
        <v>64.499999999941338</v>
      </c>
      <c r="E655" s="17">
        <f t="shared" si="241"/>
        <v>646</v>
      </c>
      <c r="F655" s="17">
        <f t="shared" si="223"/>
        <v>645</v>
      </c>
      <c r="G655" s="17">
        <f t="shared" si="242"/>
        <v>3.1494140625028644</v>
      </c>
      <c r="H655" t="s">
        <v>701</v>
      </c>
      <c r="I655" s="19">
        <f t="shared" si="224"/>
        <v>10.507401631653533</v>
      </c>
      <c r="J655" s="19">
        <f t="shared" si="225"/>
        <v>0.31751937984467243</v>
      </c>
      <c r="K655" s="35">
        <f t="shared" si="226"/>
        <v>0.69840499370835518</v>
      </c>
      <c r="L655" s="7">
        <f t="shared" si="227"/>
        <v>-14.683002486285307</v>
      </c>
      <c r="M655" t="s">
        <v>2749</v>
      </c>
      <c r="N655" s="17">
        <f t="shared" si="228"/>
        <v>10.76336974982418</v>
      </c>
      <c r="O655" s="32">
        <f t="shared" si="229"/>
        <v>0.72178336259105014</v>
      </c>
      <c r="P655" s="7">
        <f t="shared" si="230"/>
        <v>-15.174500473158592</v>
      </c>
      <c r="Q655" t="s">
        <v>4797</v>
      </c>
      <c r="R655" s="17">
        <f t="shared" si="231"/>
        <v>10.665415698823363</v>
      </c>
      <c r="S655" s="32">
        <f t="shared" si="232"/>
        <v>0.60657908236892866</v>
      </c>
      <c r="T655" s="7">
        <f t="shared" si="233"/>
        <v>-12.752489250199773</v>
      </c>
      <c r="U655" t="s">
        <v>6845</v>
      </c>
      <c r="V655" s="17">
        <f t="shared" si="234"/>
        <v>11.145985288603121</v>
      </c>
      <c r="W655" s="32">
        <f t="shared" si="235"/>
        <v>0.45410231199583079</v>
      </c>
      <c r="X655" s="7">
        <f t="shared" si="236"/>
        <v>-9.5468752888771391</v>
      </c>
      <c r="Y655" t="s">
        <v>8893</v>
      </c>
      <c r="Z655" s="17">
        <f t="shared" si="237"/>
        <v>11.585808024162489</v>
      </c>
      <c r="AA655" s="32">
        <f t="shared" si="238"/>
        <v>11.040144690353287</v>
      </c>
      <c r="AB655"/>
      <c r="AD655" s="17">
        <f t="shared" si="239"/>
        <v>3.1494140625028644</v>
      </c>
      <c r="AE655" s="38"/>
    </row>
    <row r="656" spans="1:31" x14ac:dyDescent="0.25">
      <c r="A656" s="47">
        <v>3110.5999999999412</v>
      </c>
      <c r="B656" s="14">
        <v>23.985099999999999</v>
      </c>
      <c r="C656" s="6">
        <f t="shared" si="222"/>
        <v>-16.812721850585934</v>
      </c>
      <c r="D656" s="16">
        <f t="shared" si="240"/>
        <v>64.599999999941247</v>
      </c>
      <c r="E656" s="17">
        <f t="shared" si="241"/>
        <v>647</v>
      </c>
      <c r="F656" s="17">
        <f t="shared" si="223"/>
        <v>646</v>
      </c>
      <c r="G656" s="17">
        <f t="shared" si="242"/>
        <v>3.1542968750028688</v>
      </c>
      <c r="H656" t="s">
        <v>702</v>
      </c>
      <c r="I656" s="19">
        <f t="shared" si="224"/>
        <v>24.73125282979365</v>
      </c>
      <c r="J656" s="19">
        <f t="shared" si="225"/>
        <v>0.31702786377680142</v>
      </c>
      <c r="K656" s="35">
        <f t="shared" si="226"/>
        <v>0.69981209992282334</v>
      </c>
      <c r="L656" s="7">
        <f t="shared" si="227"/>
        <v>-11.765746183676878</v>
      </c>
      <c r="M656" t="s">
        <v>2750</v>
      </c>
      <c r="N656" s="17">
        <f t="shared" si="228"/>
        <v>20.465416593063576</v>
      </c>
      <c r="O656" s="32">
        <f t="shared" si="229"/>
        <v>0.7230825156167443</v>
      </c>
      <c r="P656" s="7">
        <f t="shared" si="230"/>
        <v>-12.156985210086281</v>
      </c>
      <c r="Q656" t="s">
        <v>4798</v>
      </c>
      <c r="R656" s="17">
        <f t="shared" si="231"/>
        <v>20.716732941754021</v>
      </c>
      <c r="S656" s="32">
        <f t="shared" si="232"/>
        <v>0.60822277136695713</v>
      </c>
      <c r="T656" s="7">
        <f t="shared" si="233"/>
        <v>-10.225880278185173</v>
      </c>
      <c r="U656" t="s">
        <v>6846</v>
      </c>
      <c r="V656" s="17">
        <f t="shared" si="234"/>
        <v>19.641690912817072</v>
      </c>
      <c r="W656" s="32">
        <f t="shared" si="235"/>
        <v>0.4560584386739866</v>
      </c>
      <c r="X656" s="7">
        <f t="shared" si="236"/>
        <v>-7.6675836770382393</v>
      </c>
      <c r="Y656" t="s">
        <v>8894</v>
      </c>
      <c r="Z656" s="17">
        <f t="shared" si="237"/>
        <v>18.259914367429172</v>
      </c>
      <c r="AA656" s="32">
        <f t="shared" si="238"/>
        <v>19.77093870376596</v>
      </c>
      <c r="AB656"/>
      <c r="AD656" s="17">
        <f t="shared" si="239"/>
        <v>3.1542968750028688</v>
      </c>
      <c r="AE656" s="38"/>
    </row>
    <row r="657" spans="1:31" x14ac:dyDescent="0.25">
      <c r="A657" s="47">
        <v>3110.6999999999412</v>
      </c>
      <c r="B657" s="14">
        <v>26.426199999999998</v>
      </c>
      <c r="C657" s="6">
        <f t="shared" si="222"/>
        <v>-14.371621850585935</v>
      </c>
      <c r="D657" s="16">
        <f t="shared" si="240"/>
        <v>64.699999999941156</v>
      </c>
      <c r="E657" s="17">
        <f t="shared" si="241"/>
        <v>648</v>
      </c>
      <c r="F657" s="17">
        <f t="shared" si="223"/>
        <v>647</v>
      </c>
      <c r="G657" s="17">
        <f t="shared" si="242"/>
        <v>3.1591796875028733</v>
      </c>
      <c r="H657" t="s">
        <v>703</v>
      </c>
      <c r="I657" s="19">
        <f t="shared" si="224"/>
        <v>29.405861151874802</v>
      </c>
      <c r="J657" s="19">
        <f t="shared" si="225"/>
        <v>0.31653786707853748</v>
      </c>
      <c r="K657" s="35">
        <f t="shared" si="226"/>
        <v>0.70121732542970916</v>
      </c>
      <c r="L657" s="7">
        <f t="shared" si="227"/>
        <v>-10.077630236155036</v>
      </c>
      <c r="M657" t="s">
        <v>2751</v>
      </c>
      <c r="N657" s="17">
        <f t="shared" si="228"/>
        <v>24.662123344371114</v>
      </c>
      <c r="O657" s="32">
        <f t="shared" si="229"/>
        <v>0.72437993222274188</v>
      </c>
      <c r="P657" s="7">
        <f t="shared" si="230"/>
        <v>-10.410514462058316</v>
      </c>
      <c r="Q657" t="s">
        <v>4799</v>
      </c>
      <c r="R657" s="17">
        <f t="shared" si="231"/>
        <v>24.79640005034905</v>
      </c>
      <c r="S657" s="32">
        <f t="shared" si="232"/>
        <v>0.60986605826827256</v>
      </c>
      <c r="T657" s="7">
        <f t="shared" si="233"/>
        <v>-8.7647643689390211</v>
      </c>
      <c r="U657" t="s">
        <v>6847</v>
      </c>
      <c r="V657" s="17">
        <f t="shared" si="234"/>
        <v>23.475248210630117</v>
      </c>
      <c r="W657" s="32">
        <f t="shared" si="235"/>
        <v>0.45801707618253629</v>
      </c>
      <c r="X657" s="7">
        <f t="shared" si="236"/>
        <v>-6.5824482200064214</v>
      </c>
      <c r="Y657" t="s">
        <v>8895</v>
      </c>
      <c r="Z657" s="17">
        <f t="shared" si="237"/>
        <v>21.351193234669633</v>
      </c>
      <c r="AA657" s="32">
        <f t="shared" si="238"/>
        <v>23.571241210004978</v>
      </c>
      <c r="AB657"/>
      <c r="AD657" s="17">
        <f t="shared" si="239"/>
        <v>3.1591796875028733</v>
      </c>
      <c r="AE657" s="38"/>
    </row>
    <row r="658" spans="1:31" x14ac:dyDescent="0.25">
      <c r="A658" s="47">
        <v>3110.7999999999411</v>
      </c>
      <c r="B658" s="14">
        <v>28.867299999999997</v>
      </c>
      <c r="C658" s="6">
        <f t="shared" si="222"/>
        <v>-11.930521850585937</v>
      </c>
      <c r="D658" s="16">
        <f t="shared" si="240"/>
        <v>64.799999999941065</v>
      </c>
      <c r="E658" s="17">
        <f t="shared" si="241"/>
        <v>649</v>
      </c>
      <c r="F658" s="17">
        <f t="shared" si="223"/>
        <v>648</v>
      </c>
      <c r="G658" s="17">
        <f t="shared" si="242"/>
        <v>3.1640625000028777</v>
      </c>
      <c r="H658" t="s">
        <v>704</v>
      </c>
      <c r="I658" s="19">
        <f t="shared" si="224"/>
        <v>34.11001647623786</v>
      </c>
      <c r="J658" s="19">
        <f t="shared" si="225"/>
        <v>0.31604938271576194</v>
      </c>
      <c r="K658" s="35">
        <f t="shared" si="226"/>
        <v>0.70262065700249487</v>
      </c>
      <c r="L658" s="7">
        <f t="shared" si="227"/>
        <v>-8.3826311010413121</v>
      </c>
      <c r="M658" t="s">
        <v>2752</v>
      </c>
      <c r="N658" s="17">
        <f t="shared" si="228"/>
        <v>19.00442338748535</v>
      </c>
      <c r="O658" s="32">
        <f t="shared" si="229"/>
        <v>0.7256756001972634</v>
      </c>
      <c r="P658" s="7">
        <f t="shared" si="230"/>
        <v>-8.6576886045905148</v>
      </c>
      <c r="Q658" t="s">
        <v>4800</v>
      </c>
      <c r="R658" s="17">
        <f t="shared" si="231"/>
        <v>19.519266959095479</v>
      </c>
      <c r="S658" s="32">
        <f t="shared" si="232"/>
        <v>0.61150892037875793</v>
      </c>
      <c r="T658" s="7">
        <f t="shared" si="233"/>
        <v>-7.2956205364069868</v>
      </c>
      <c r="U658" t="s">
        <v>6848</v>
      </c>
      <c r="V658" s="17">
        <f t="shared" si="234"/>
        <v>17.428832382771176</v>
      </c>
      <c r="W658" s="32">
        <f t="shared" si="235"/>
        <v>0.45997819110654203</v>
      </c>
      <c r="X658" s="7">
        <f t="shared" si="236"/>
        <v>-5.487779859789593</v>
      </c>
      <c r="Y658" t="s">
        <v>8896</v>
      </c>
      <c r="Z658" s="17">
        <f t="shared" si="237"/>
        <v>15.288607587945377</v>
      </c>
      <c r="AA658" s="32">
        <f t="shared" si="238"/>
        <v>17.810282579324344</v>
      </c>
      <c r="AB658"/>
      <c r="AD658" s="17">
        <f t="shared" si="239"/>
        <v>3.1640625000028777</v>
      </c>
      <c r="AE658" s="38"/>
    </row>
    <row r="659" spans="1:31" x14ac:dyDescent="0.25">
      <c r="A659" s="47">
        <v>3110.899999999941</v>
      </c>
      <c r="B659" s="14">
        <v>31.308399999999999</v>
      </c>
      <c r="C659" s="6">
        <f t="shared" si="222"/>
        <v>-9.4894218505859342</v>
      </c>
      <c r="D659" s="16">
        <f t="shared" si="240"/>
        <v>64.899999999940974</v>
      </c>
      <c r="E659" s="17">
        <f t="shared" si="241"/>
        <v>650</v>
      </c>
      <c r="F659" s="17">
        <f t="shared" si="223"/>
        <v>649</v>
      </c>
      <c r="G659" s="17">
        <f t="shared" si="242"/>
        <v>3.1689453125028821</v>
      </c>
      <c r="H659" t="s">
        <v>705</v>
      </c>
      <c r="I659" s="19">
        <f t="shared" si="224"/>
        <v>31.164246755154348</v>
      </c>
      <c r="J659" s="19">
        <f t="shared" si="225"/>
        <v>0.31556240369770994</v>
      </c>
      <c r="K659" s="35">
        <f t="shared" si="226"/>
        <v>0.70402208143248923</v>
      </c>
      <c r="L659" s="7">
        <f t="shared" si="227"/>
        <v>-6.6807625228404532</v>
      </c>
      <c r="M659" t="s">
        <v>2753</v>
      </c>
      <c r="N659" s="17">
        <f t="shared" si="228"/>
        <v>13.305112475405144</v>
      </c>
      <c r="O659" s="32">
        <f t="shared" si="229"/>
        <v>0.72696950734498866</v>
      </c>
      <c r="P659" s="7">
        <f t="shared" si="230"/>
        <v>-6.8985203277092273</v>
      </c>
      <c r="Q659" t="s">
        <v>4801</v>
      </c>
      <c r="R659" s="17">
        <f t="shared" si="231"/>
        <v>14.642709720029945</v>
      </c>
      <c r="S659" s="32">
        <f t="shared" si="232"/>
        <v>0.61315133496749041</v>
      </c>
      <c r="T659" s="7">
        <f t="shared" si="233"/>
        <v>-5.8184516757564388</v>
      </c>
      <c r="U659" t="s">
        <v>6849</v>
      </c>
      <c r="V659" s="17">
        <f t="shared" si="234"/>
        <v>11.975298606206964</v>
      </c>
      <c r="W659" s="32">
        <f t="shared" si="235"/>
        <v>0.46194174984531494</v>
      </c>
      <c r="X659" s="7">
        <f t="shared" si="236"/>
        <v>-4.3835601346800335</v>
      </c>
      <c r="Y659" t="s">
        <v>8897</v>
      </c>
      <c r="Z659" s="17">
        <f t="shared" si="237"/>
        <v>9.603737228828864</v>
      </c>
      <c r="AA659" s="32">
        <f t="shared" si="238"/>
        <v>12.38171450761773</v>
      </c>
      <c r="AB659"/>
      <c r="AD659" s="17">
        <f t="shared" si="239"/>
        <v>3.1689453125028821</v>
      </c>
      <c r="AE659" s="38"/>
    </row>
    <row r="660" spans="1:31" x14ac:dyDescent="0.25">
      <c r="A660" s="47">
        <v>3110.9999999999409</v>
      </c>
      <c r="B660" s="14">
        <v>32.177975000000004</v>
      </c>
      <c r="C660" s="6">
        <f t="shared" si="222"/>
        <v>-8.6198468505859296</v>
      </c>
      <c r="D660" s="16">
        <f t="shared" si="240"/>
        <v>64.999999999940883</v>
      </c>
      <c r="E660" s="17">
        <f t="shared" si="241"/>
        <v>651</v>
      </c>
      <c r="F660" s="17">
        <f t="shared" si="223"/>
        <v>650</v>
      </c>
      <c r="G660" s="17">
        <f t="shared" si="242"/>
        <v>3.1738281250028866</v>
      </c>
      <c r="H660" t="s">
        <v>706</v>
      </c>
      <c r="I660" s="19">
        <f t="shared" si="224"/>
        <v>38.678631092283823</v>
      </c>
      <c r="J660" s="19">
        <f t="shared" si="225"/>
        <v>0.31507692307663654</v>
      </c>
      <c r="K660" s="35">
        <f t="shared" si="226"/>
        <v>0.70542158552895196</v>
      </c>
      <c r="L660" s="7">
        <f t="shared" si="227"/>
        <v>-6.0806260323570696</v>
      </c>
      <c r="M660" t="s">
        <v>2754</v>
      </c>
      <c r="N660" s="17">
        <f t="shared" si="228"/>
        <v>22.719933669688739</v>
      </c>
      <c r="O660" s="32">
        <f t="shared" si="229"/>
        <v>0.72826164148717076</v>
      </c>
      <c r="P660" s="7">
        <f t="shared" si="230"/>
        <v>-6.2775038167757282</v>
      </c>
      <c r="Q660" t="s">
        <v>4802</v>
      </c>
      <c r="R660" s="17">
        <f t="shared" si="231"/>
        <v>23.884299866268172</v>
      </c>
      <c r="S660" s="32">
        <f t="shared" si="232"/>
        <v>0.6147932792672296</v>
      </c>
      <c r="T660" s="7">
        <f t="shared" si="233"/>
        <v>-5.2994239120530251</v>
      </c>
      <c r="U660" t="s">
        <v>6850</v>
      </c>
      <c r="V660" s="17">
        <f t="shared" si="234"/>
        <v>19.607247822565483</v>
      </c>
      <c r="W660" s="32">
        <f t="shared" si="235"/>
        <v>0.46390771861319063</v>
      </c>
      <c r="X660" s="7">
        <f t="shared" si="236"/>
        <v>-3.9988134872504149</v>
      </c>
      <c r="Y660" t="s">
        <v>8898</v>
      </c>
      <c r="Z660" s="17">
        <f t="shared" si="237"/>
        <v>14.545080106008404</v>
      </c>
      <c r="AA660" s="32">
        <f t="shared" si="238"/>
        <v>20.189140366132701</v>
      </c>
      <c r="AB660"/>
      <c r="AD660" s="17">
        <f t="shared" si="239"/>
        <v>3.1738281250028866</v>
      </c>
      <c r="AE660" s="38"/>
    </row>
    <row r="661" spans="1:31" x14ac:dyDescent="0.25">
      <c r="A661" s="47">
        <v>3111.0999999999408</v>
      </c>
      <c r="B661" s="14">
        <v>33.047550000000001</v>
      </c>
      <c r="C661" s="6">
        <f t="shared" si="222"/>
        <v>-7.750271850585932</v>
      </c>
      <c r="D661" s="16">
        <f t="shared" si="240"/>
        <v>65.099999999940792</v>
      </c>
      <c r="E661" s="17">
        <f t="shared" si="241"/>
        <v>652</v>
      </c>
      <c r="F661" s="17">
        <f t="shared" si="223"/>
        <v>651</v>
      </c>
      <c r="G661" s="17">
        <f t="shared" si="242"/>
        <v>3.178710937502891</v>
      </c>
      <c r="H661" t="s">
        <v>707</v>
      </c>
      <c r="I661" s="19">
        <f t="shared" si="224"/>
        <v>9.1591688919489922</v>
      </c>
      <c r="J661" s="19">
        <f t="shared" si="225"/>
        <v>0.31459293394748655</v>
      </c>
      <c r="K661" s="35">
        <f t="shared" si="226"/>
        <v>0.7068191561192172</v>
      </c>
      <c r="L661" s="7">
        <f t="shared" si="227"/>
        <v>-5.4780406091256726</v>
      </c>
      <c r="M661" t="s">
        <v>2755</v>
      </c>
      <c r="N661" s="17">
        <f t="shared" si="228"/>
        <v>10.476208885871678</v>
      </c>
      <c r="O661" s="32">
        <f t="shared" si="229"/>
        <v>0.7295519904617509</v>
      </c>
      <c r="P661" s="7">
        <f t="shared" si="230"/>
        <v>-5.6542262552146445</v>
      </c>
      <c r="Q661" t="s">
        <v>4803</v>
      </c>
      <c r="R661" s="17">
        <f t="shared" si="231"/>
        <v>10.167943215627812</v>
      </c>
      <c r="S661" s="32">
        <f t="shared" si="232"/>
        <v>0.6164347304749056</v>
      </c>
      <c r="T661" s="7">
        <f t="shared" si="233"/>
        <v>-4.7775367393231871</v>
      </c>
      <c r="U661" t="s">
        <v>6851</v>
      </c>
      <c r="V661" s="17">
        <f t="shared" si="234"/>
        <v>9.8855794866962192</v>
      </c>
      <c r="W661" s="32">
        <f t="shared" si="235"/>
        <v>0.46587606344031524</v>
      </c>
      <c r="X661" s="7">
        <f t="shared" si="236"/>
        <v>-3.6106661403432612</v>
      </c>
      <c r="Y661" t="s">
        <v>8899</v>
      </c>
      <c r="Z661" s="17">
        <f t="shared" si="237"/>
        <v>8.9128757515106063</v>
      </c>
      <c r="AA661" s="32">
        <f t="shared" si="238"/>
        <v>9.8606518349265784</v>
      </c>
      <c r="AB661"/>
      <c r="AD661" s="17">
        <f t="shared" si="239"/>
        <v>3.178710937502891</v>
      </c>
      <c r="AE661" s="38"/>
    </row>
    <row r="662" spans="1:31" x14ac:dyDescent="0.25">
      <c r="A662" s="47">
        <v>3111.1999999999407</v>
      </c>
      <c r="B662" s="14">
        <v>33.917124999999999</v>
      </c>
      <c r="C662" s="6">
        <f t="shared" si="222"/>
        <v>-6.8806968505859345</v>
      </c>
      <c r="D662" s="16">
        <f t="shared" si="240"/>
        <v>65.199999999940701</v>
      </c>
      <c r="E662" s="17">
        <f t="shared" si="241"/>
        <v>653</v>
      </c>
      <c r="F662" s="17">
        <f t="shared" si="223"/>
        <v>652</v>
      </c>
      <c r="G662" s="17">
        <f t="shared" si="242"/>
        <v>3.1835937500028955</v>
      </c>
      <c r="H662" t="s">
        <v>708</v>
      </c>
      <c r="I662" s="19">
        <f t="shared" si="224"/>
        <v>7.71980478960156</v>
      </c>
      <c r="J662" s="19">
        <f t="shared" si="225"/>
        <v>0.31411042944756706</v>
      </c>
      <c r="K662" s="35">
        <f t="shared" si="226"/>
        <v>0.70821478004881866</v>
      </c>
      <c r="L662" s="7">
        <f t="shared" si="227"/>
        <v>-4.8730112066203173</v>
      </c>
      <c r="M662" t="s">
        <v>2756</v>
      </c>
      <c r="N662" s="17">
        <f t="shared" si="228"/>
        <v>12.428639385241508</v>
      </c>
      <c r="O662" s="32">
        <f t="shared" si="229"/>
        <v>0.73084054212347327</v>
      </c>
      <c r="P662" s="7">
        <f t="shared" si="230"/>
        <v>-5.0286922164694996</v>
      </c>
      <c r="Q662" t="s">
        <v>4804</v>
      </c>
      <c r="R662" s="17">
        <f t="shared" si="231"/>
        <v>12.00197374114946</v>
      </c>
      <c r="S662" s="32">
        <f t="shared" si="232"/>
        <v>0.61807566575211181</v>
      </c>
      <c r="T662" s="7">
        <f t="shared" si="233"/>
        <v>-4.2527912867643609</v>
      </c>
      <c r="U662" t="s">
        <v>6852</v>
      </c>
      <c r="V662" s="17">
        <f t="shared" si="234"/>
        <v>12.425388137515375</v>
      </c>
      <c r="W662" s="32">
        <f t="shared" si="235"/>
        <v>0.46784675017344468</v>
      </c>
      <c r="X662" s="7">
        <f t="shared" si="236"/>
        <v>-3.2191116604752854</v>
      </c>
      <c r="Y662" t="s">
        <v>8900</v>
      </c>
      <c r="Z662" s="17">
        <f t="shared" si="237"/>
        <v>12.484046220585698</v>
      </c>
      <c r="AA662" s="32">
        <f t="shared" si="238"/>
        <v>12.335011871123012</v>
      </c>
      <c r="AB662"/>
      <c r="AD662" s="17">
        <f t="shared" si="239"/>
        <v>3.1835937500028955</v>
      </c>
      <c r="AE662" s="38"/>
    </row>
    <row r="663" spans="1:31" x14ac:dyDescent="0.25">
      <c r="A663" s="47">
        <v>3111.2999999999406</v>
      </c>
      <c r="B663" s="14">
        <v>34.786700000000003</v>
      </c>
      <c r="C663" s="6">
        <f t="shared" si="222"/>
        <v>-6.0111218505859298</v>
      </c>
      <c r="D663" s="16">
        <f t="shared" si="240"/>
        <v>65.29999999994061</v>
      </c>
      <c r="E663" s="17">
        <f t="shared" si="241"/>
        <v>654</v>
      </c>
      <c r="F663" s="17">
        <f t="shared" si="223"/>
        <v>653</v>
      </c>
      <c r="G663" s="17">
        <f t="shared" si="242"/>
        <v>3.1884765625028999</v>
      </c>
      <c r="H663" t="s">
        <v>709</v>
      </c>
      <c r="I663" s="19">
        <f t="shared" si="224"/>
        <v>29.442600297292678</v>
      </c>
      <c r="J663" s="19">
        <f t="shared" si="225"/>
        <v>0.3136294027562232</v>
      </c>
      <c r="K663" s="35">
        <f t="shared" si="226"/>
        <v>0.70960844418161206</v>
      </c>
      <c r="L663" s="7">
        <f t="shared" si="227"/>
        <v>-4.2655428241803746</v>
      </c>
      <c r="M663" t="s">
        <v>2757</v>
      </c>
      <c r="N663" s="17">
        <f t="shared" si="228"/>
        <v>25.081612707013896</v>
      </c>
      <c r="O663" s="32">
        <f t="shared" si="229"/>
        <v>0.73212728434399876</v>
      </c>
      <c r="P663" s="7">
        <f t="shared" si="230"/>
        <v>-4.4009063163303495</v>
      </c>
      <c r="Q663" t="s">
        <v>4805</v>
      </c>
      <c r="R663" s="17">
        <f t="shared" si="231"/>
        <v>25.417959914580717</v>
      </c>
      <c r="S663" s="32">
        <f t="shared" si="232"/>
        <v>0.61971606222559661</v>
      </c>
      <c r="T663" s="7">
        <f t="shared" si="233"/>
        <v>-3.7251887628033535</v>
      </c>
      <c r="U663" t="s">
        <v>6853</v>
      </c>
      <c r="V663" s="17">
        <f t="shared" si="234"/>
        <v>24.082375881311975</v>
      </c>
      <c r="W663" s="32">
        <f t="shared" si="235"/>
        <v>0.46981974447675146</v>
      </c>
      <c r="X663" s="7">
        <f t="shared" si="236"/>
        <v>-2.8241437318608988</v>
      </c>
      <c r="Y663" t="s">
        <v>8901</v>
      </c>
      <c r="Z663" s="17">
        <f t="shared" si="237"/>
        <v>22.410822151701701</v>
      </c>
      <c r="AA663" s="32">
        <f t="shared" si="238"/>
        <v>24.24819266365207</v>
      </c>
      <c r="AB663"/>
      <c r="AD663" s="17">
        <f t="shared" si="239"/>
        <v>3.1884765625028999</v>
      </c>
      <c r="AE663" s="38"/>
    </row>
    <row r="664" spans="1:31" x14ac:dyDescent="0.25">
      <c r="A664" s="47">
        <v>3111.3999999999405</v>
      </c>
      <c r="B664" s="14">
        <v>33.993200000000002</v>
      </c>
      <c r="C664" s="6">
        <f t="shared" si="222"/>
        <v>-6.8046218505859315</v>
      </c>
      <c r="D664" s="16">
        <f t="shared" si="240"/>
        <v>65.399999999940519</v>
      </c>
      <c r="E664" s="17">
        <f t="shared" si="241"/>
        <v>655</v>
      </c>
      <c r="F664" s="17">
        <f t="shared" si="223"/>
        <v>654</v>
      </c>
      <c r="G664" s="17">
        <f t="shared" si="242"/>
        <v>3.1933593750029043</v>
      </c>
      <c r="H664" t="s">
        <v>710</v>
      </c>
      <c r="I664" s="19">
        <f t="shared" si="224"/>
        <v>34.670124775188235</v>
      </c>
      <c r="J664" s="19">
        <f t="shared" si="225"/>
        <v>0.31314984709451643</v>
      </c>
      <c r="K664" s="35">
        <f t="shared" si="226"/>
        <v>0.71100013539989981</v>
      </c>
      <c r="L664" s="7">
        <f t="shared" si="227"/>
        <v>-4.8380870571117143</v>
      </c>
      <c r="M664" t="s">
        <v>2758</v>
      </c>
      <c r="N664" s="17">
        <f t="shared" si="228"/>
        <v>28.540028254863174</v>
      </c>
      <c r="O664" s="32">
        <f t="shared" si="229"/>
        <v>0.73341220501201954</v>
      </c>
      <c r="P664" s="7">
        <f t="shared" si="230"/>
        <v>-4.9905927157111973</v>
      </c>
      <c r="Q664" t="s">
        <v>4806</v>
      </c>
      <c r="R664" s="17">
        <f t="shared" si="231"/>
        <v>29.004669435460137</v>
      </c>
      <c r="S664" s="32">
        <f t="shared" si="232"/>
        <v>0.62135589698775973</v>
      </c>
      <c r="T664" s="7">
        <f t="shared" si="233"/>
        <v>-4.2280919136333308</v>
      </c>
      <c r="U664" t="s">
        <v>6854</v>
      </c>
      <c r="V664" s="17">
        <f t="shared" si="234"/>
        <v>27.797877897180442</v>
      </c>
      <c r="W664" s="32">
        <f t="shared" si="235"/>
        <v>0.47179501183264561</v>
      </c>
      <c r="X664" s="7">
        <f t="shared" si="236"/>
        <v>-3.2103866465138684</v>
      </c>
      <c r="Y664" t="s">
        <v>8902</v>
      </c>
      <c r="Z664" s="17">
        <f t="shared" si="237"/>
        <v>26.440014375953709</v>
      </c>
      <c r="AA664" s="32">
        <f t="shared" si="238"/>
        <v>27.945647490864364</v>
      </c>
      <c r="AB664"/>
      <c r="AD664" s="17">
        <f t="shared" si="239"/>
        <v>3.1933593750029043</v>
      </c>
      <c r="AE664" s="38"/>
    </row>
    <row r="665" spans="1:31" x14ac:dyDescent="0.25">
      <c r="A665" s="47">
        <v>3111.4999999999404</v>
      </c>
      <c r="B665" s="14">
        <v>33.1997</v>
      </c>
      <c r="C665" s="6">
        <f t="shared" si="222"/>
        <v>-7.5981218505859331</v>
      </c>
      <c r="D665" s="16">
        <f t="shared" si="240"/>
        <v>65.499999999940428</v>
      </c>
      <c r="E665" s="17">
        <f t="shared" si="241"/>
        <v>656</v>
      </c>
      <c r="F665" s="17">
        <f t="shared" si="223"/>
        <v>655</v>
      </c>
      <c r="G665" s="17">
        <f t="shared" si="242"/>
        <v>3.1982421875029088</v>
      </c>
      <c r="H665" t="s">
        <v>711</v>
      </c>
      <c r="I665" s="19">
        <f t="shared" si="224"/>
        <v>17.601463697962746</v>
      </c>
      <c r="J665" s="19">
        <f t="shared" si="225"/>
        <v>0.31267175572490646</v>
      </c>
      <c r="K665" s="35">
        <f t="shared" si="226"/>
        <v>0.71238984060455435</v>
      </c>
      <c r="L665" s="7">
        <f t="shared" si="227"/>
        <v>-5.4128248140328941</v>
      </c>
      <c r="M665" t="s">
        <v>2759</v>
      </c>
      <c r="N665" s="17">
        <f t="shared" si="228"/>
        <v>25.126318936393563</v>
      </c>
      <c r="O665" s="32">
        <f t="shared" si="229"/>
        <v>0.73469529203337292</v>
      </c>
      <c r="P665" s="7">
        <f t="shared" si="230"/>
        <v>-5.5823043519213842</v>
      </c>
      <c r="Q665" t="s">
        <v>4807</v>
      </c>
      <c r="R665" s="17">
        <f t="shared" si="231"/>
        <v>24.313164277979265</v>
      </c>
      <c r="S665" s="32">
        <f t="shared" si="232"/>
        <v>0.62299514709714787</v>
      </c>
      <c r="T665" s="7">
        <f t="shared" si="233"/>
        <v>-4.733593039967837</v>
      </c>
      <c r="U665" t="s">
        <v>6855</v>
      </c>
      <c r="V665" s="17">
        <f t="shared" si="234"/>
        <v>25.307506564993215</v>
      </c>
      <c r="W665" s="32">
        <f t="shared" si="235"/>
        <v>0.47377251754260402</v>
      </c>
      <c r="X665" s="7">
        <f t="shared" si="236"/>
        <v>-3.599781317747567</v>
      </c>
      <c r="Y665" t="s">
        <v>8903</v>
      </c>
      <c r="Z665" s="17">
        <f t="shared" si="237"/>
        <v>25.660011658113685</v>
      </c>
      <c r="AA665" s="32">
        <f t="shared" si="238"/>
        <v>25.10175035936993</v>
      </c>
      <c r="AB665"/>
      <c r="AD665" s="17">
        <f t="shared" si="239"/>
        <v>3.1982421875029088</v>
      </c>
      <c r="AE665" s="38"/>
    </row>
    <row r="666" spans="1:31" x14ac:dyDescent="0.25">
      <c r="A666" s="47">
        <v>3111.5999999999403</v>
      </c>
      <c r="B666" s="14">
        <v>32.406199999999998</v>
      </c>
      <c r="C666" s="6">
        <f t="shared" si="222"/>
        <v>-8.3916218505859348</v>
      </c>
      <c r="D666" s="16">
        <f t="shared" si="240"/>
        <v>65.599999999940337</v>
      </c>
      <c r="E666" s="17">
        <f t="shared" si="241"/>
        <v>657</v>
      </c>
      <c r="F666" s="17">
        <f t="shared" si="223"/>
        <v>656</v>
      </c>
      <c r="G666" s="17">
        <f t="shared" si="242"/>
        <v>3.2031250000029132</v>
      </c>
      <c r="H666" t="s">
        <v>712</v>
      </c>
      <c r="I666" s="19">
        <f t="shared" si="224"/>
        <v>43.453173376080663</v>
      </c>
      <c r="J666" s="19">
        <f t="shared" si="225"/>
        <v>0.31219512195093557</v>
      </c>
      <c r="K666" s="35">
        <f t="shared" si="226"/>
        <v>0.71377754671514093</v>
      </c>
      <c r="L666" s="7">
        <f t="shared" si="227"/>
        <v>-5.9897512574723999</v>
      </c>
      <c r="M666" t="s">
        <v>2760</v>
      </c>
      <c r="N666" s="17">
        <f t="shared" si="228"/>
        <v>29.14347448744714</v>
      </c>
      <c r="O666" s="32">
        <f t="shared" si="229"/>
        <v>0.73597653333115531</v>
      </c>
      <c r="P666" s="7">
        <f t="shared" si="230"/>
        <v>-6.1760367586202101</v>
      </c>
      <c r="Q666" t="s">
        <v>4808</v>
      </c>
      <c r="R666" s="17">
        <f t="shared" si="231"/>
        <v>30.251141429301352</v>
      </c>
      <c r="S666" s="32">
        <f t="shared" si="232"/>
        <v>0.62463378957895421</v>
      </c>
      <c r="T666" s="7">
        <f t="shared" si="233"/>
        <v>-5.2416905572450494</v>
      </c>
      <c r="U666" t="s">
        <v>6856</v>
      </c>
      <c r="V666" s="17">
        <f t="shared" si="234"/>
        <v>27.655715687932343</v>
      </c>
      <c r="W666" s="32">
        <f t="shared" si="235"/>
        <v>0.47575222672801126</v>
      </c>
      <c r="X666" s="7">
        <f t="shared" si="236"/>
        <v>-3.9923327812756932</v>
      </c>
      <c r="Y666" t="s">
        <v>8904</v>
      </c>
      <c r="Z666" s="17">
        <f t="shared" si="237"/>
        <v>24.945704606261522</v>
      </c>
      <c r="AA666" s="32">
        <f t="shared" si="238"/>
        <v>27.999009052735587</v>
      </c>
      <c r="AB666"/>
      <c r="AD666" s="17">
        <f t="shared" si="239"/>
        <v>3.2031250000029132</v>
      </c>
      <c r="AE666" s="38"/>
    </row>
    <row r="667" spans="1:31" x14ac:dyDescent="0.25">
      <c r="A667" s="47">
        <v>3111.6999999999402</v>
      </c>
      <c r="B667" s="14">
        <v>31.5517</v>
      </c>
      <c r="C667" s="6">
        <f t="shared" si="222"/>
        <v>-9.2461218505859328</v>
      </c>
      <c r="D667" s="16">
        <f t="shared" si="240"/>
        <v>65.699999999940246</v>
      </c>
      <c r="E667" s="17">
        <f t="shared" si="241"/>
        <v>658</v>
      </c>
      <c r="F667" s="17">
        <f t="shared" si="223"/>
        <v>657</v>
      </c>
      <c r="G667" s="17">
        <f t="shared" si="242"/>
        <v>3.2080078125029177</v>
      </c>
      <c r="H667" t="s">
        <v>713</v>
      </c>
      <c r="I667" s="19">
        <f t="shared" si="224"/>
        <v>29.234149192700446</v>
      </c>
      <c r="J667" s="19">
        <f t="shared" si="225"/>
        <v>0.31171993911691587</v>
      </c>
      <c r="K667" s="35">
        <f t="shared" si="226"/>
        <v>0.71516324067004133</v>
      </c>
      <c r="L667" s="7">
        <f t="shared" si="227"/>
        <v>-6.6124864662951151</v>
      </c>
      <c r="M667" t="s">
        <v>2761</v>
      </c>
      <c r="N667" s="17">
        <f t="shared" si="228"/>
        <v>23.397677301339797</v>
      </c>
      <c r="O667" s="32">
        <f t="shared" si="229"/>
        <v>0.73725591684583569</v>
      </c>
      <c r="P667" s="7">
        <f t="shared" si="230"/>
        <v>-6.8167580422220473</v>
      </c>
      <c r="Q667" t="s">
        <v>4809</v>
      </c>
      <c r="R667" s="17">
        <f t="shared" si="231"/>
        <v>23.730694193008219</v>
      </c>
      <c r="S667" s="32">
        <f t="shared" si="232"/>
        <v>0.62627180142551808</v>
      </c>
      <c r="T667" s="7">
        <f t="shared" si="233"/>
        <v>-5.7905853875662974</v>
      </c>
      <c r="U667" t="s">
        <v>6857</v>
      </c>
      <c r="V667" s="17">
        <f t="shared" si="234"/>
        <v>21.231104574253184</v>
      </c>
      <c r="W667" s="32">
        <f t="shared" si="235"/>
        <v>0.47773410433101204</v>
      </c>
      <c r="X667" s="7">
        <f t="shared" si="236"/>
        <v>-4.4171877408250699</v>
      </c>
      <c r="Y667" t="s">
        <v>8905</v>
      </c>
      <c r="Z667" s="17">
        <f t="shared" si="237"/>
        <v>18.040242729586009</v>
      </c>
      <c r="AA667" s="32">
        <f t="shared" si="238"/>
        <v>21.599929699546802</v>
      </c>
      <c r="AB667"/>
      <c r="AD667" s="17">
        <f t="shared" si="239"/>
        <v>3.2080078125029177</v>
      </c>
      <c r="AE667" s="38"/>
    </row>
    <row r="668" spans="1:31" x14ac:dyDescent="0.25">
      <c r="A668" s="47">
        <v>3111.7999999999402</v>
      </c>
      <c r="B668" s="14">
        <v>30.697200000000002</v>
      </c>
      <c r="C668" s="6">
        <f t="shared" si="222"/>
        <v>-10.100621850585931</v>
      </c>
      <c r="D668" s="16">
        <f t="shared" si="240"/>
        <v>65.799999999940155</v>
      </c>
      <c r="E668" s="17">
        <f t="shared" si="241"/>
        <v>659</v>
      </c>
      <c r="F668" s="17">
        <f t="shared" si="223"/>
        <v>658</v>
      </c>
      <c r="G668" s="17">
        <f t="shared" si="242"/>
        <v>3.2128906250029221</v>
      </c>
      <c r="H668" t="s">
        <v>714</v>
      </c>
      <c r="I668" s="19">
        <f t="shared" si="224"/>
        <v>5.9782398719265153</v>
      </c>
      <c r="J668" s="19">
        <f t="shared" si="225"/>
        <v>0.31124620060761965</v>
      </c>
      <c r="K668" s="35">
        <f t="shared" si="226"/>
        <v>0.71654690942657595</v>
      </c>
      <c r="L668" s="7">
        <f t="shared" si="227"/>
        <v>-7.2375693703238912</v>
      </c>
      <c r="M668" t="s">
        <v>2762</v>
      </c>
      <c r="N668" s="17">
        <f t="shared" si="228"/>
        <v>8.0806529976538108</v>
      </c>
      <c r="O668" s="32">
        <f t="shared" si="229"/>
        <v>0.73853343053536902</v>
      </c>
      <c r="P668" s="7">
        <f t="shared" si="230"/>
        <v>-7.4596469058537354</v>
      </c>
      <c r="Q668" t="s">
        <v>4810</v>
      </c>
      <c r="R668" s="17">
        <f t="shared" si="231"/>
        <v>7.0523188827825898</v>
      </c>
      <c r="S668" s="32">
        <f t="shared" si="232"/>
        <v>0.62790915959682669</v>
      </c>
      <c r="T668" s="7">
        <f t="shared" si="233"/>
        <v>-6.3422729776067559</v>
      </c>
      <c r="U668" t="s">
        <v>6858</v>
      </c>
      <c r="V668" s="17">
        <f t="shared" si="234"/>
        <v>7.6574131466388069</v>
      </c>
      <c r="W668" s="32">
        <f t="shared" si="235"/>
        <v>0.47971811511537221</v>
      </c>
      <c r="X668" s="7">
        <f t="shared" si="236"/>
        <v>-4.8454512756562256</v>
      </c>
      <c r="Y668" t="s">
        <v>8906</v>
      </c>
      <c r="Z668" s="17">
        <f t="shared" si="237"/>
        <v>7.7185135398107265</v>
      </c>
      <c r="AA668" s="32">
        <f t="shared" si="238"/>
        <v>7.627224641721484</v>
      </c>
      <c r="AB668"/>
      <c r="AD668" s="17">
        <f t="shared" si="239"/>
        <v>3.2128906250029221</v>
      </c>
      <c r="AE668" s="38"/>
    </row>
    <row r="669" spans="1:31" x14ac:dyDescent="0.25">
      <c r="A669" s="47">
        <v>3111.8999999999401</v>
      </c>
      <c r="B669" s="14">
        <v>29.842700000000001</v>
      </c>
      <c r="C669" s="6">
        <f t="shared" si="222"/>
        <v>-10.955121850585932</v>
      </c>
      <c r="D669" s="16">
        <f t="shared" si="240"/>
        <v>65.899999999940064</v>
      </c>
      <c r="E669" s="17">
        <f t="shared" si="241"/>
        <v>660</v>
      </c>
      <c r="F669" s="17">
        <f t="shared" si="223"/>
        <v>659</v>
      </c>
      <c r="G669" s="17">
        <f t="shared" si="242"/>
        <v>3.2177734375029265</v>
      </c>
      <c r="H669" t="s">
        <v>715</v>
      </c>
      <c r="I669" s="19">
        <f t="shared" si="224"/>
        <v>41.298358143482751</v>
      </c>
      <c r="J669" s="19">
        <f t="shared" si="225"/>
        <v>0.31077389984797227</v>
      </c>
      <c r="K669" s="35">
        <f t="shared" si="226"/>
        <v>0.71792853996112771</v>
      </c>
      <c r="L669" s="7">
        <f t="shared" si="227"/>
        <v>-7.8649946352874061</v>
      </c>
      <c r="M669" t="s">
        <v>2763</v>
      </c>
      <c r="N669" s="17">
        <f t="shared" si="228"/>
        <v>16.205988459457991</v>
      </c>
      <c r="O669" s="32">
        <f t="shared" si="229"/>
        <v>0.73980906237530997</v>
      </c>
      <c r="P669" s="7">
        <f t="shared" si="230"/>
        <v>-8.1046984244892499</v>
      </c>
      <c r="Q669" t="s">
        <v>4811</v>
      </c>
      <c r="R669" s="17">
        <f t="shared" si="231"/>
        <v>18.140857706382434</v>
      </c>
      <c r="S669" s="32">
        <f t="shared" si="232"/>
        <v>0.62954584102102018</v>
      </c>
      <c r="T669" s="7">
        <f t="shared" si="233"/>
        <v>-6.8967513989148754</v>
      </c>
      <c r="U669" t="s">
        <v>6859</v>
      </c>
      <c r="V669" s="17">
        <f t="shared" si="234"/>
        <v>14.643589065134064</v>
      </c>
      <c r="W669" s="32">
        <f t="shared" si="235"/>
        <v>0.48170422366735366</v>
      </c>
      <c r="X669" s="7">
        <f t="shared" si="236"/>
        <v>-5.2771284662177598</v>
      </c>
      <c r="Y669" t="s">
        <v>8907</v>
      </c>
      <c r="Z669" s="17">
        <f t="shared" si="237"/>
        <v>11.444256693601288</v>
      </c>
      <c r="AA669" s="32">
        <f t="shared" si="238"/>
        <v>15.108672981143945</v>
      </c>
      <c r="AB669"/>
      <c r="AD669" s="17">
        <f t="shared" si="239"/>
        <v>3.2177734375029265</v>
      </c>
      <c r="AE669" s="38"/>
    </row>
    <row r="670" spans="1:31" x14ac:dyDescent="0.25">
      <c r="A670" s="47">
        <v>3111.99999999994</v>
      </c>
      <c r="B670" s="14">
        <v>28.194700000000001</v>
      </c>
      <c r="C670" s="6">
        <f t="shared" si="222"/>
        <v>-12.603121850585932</v>
      </c>
      <c r="D670" s="16">
        <f t="shared" si="240"/>
        <v>65.999999999939973</v>
      </c>
      <c r="E670" s="17">
        <f t="shared" si="241"/>
        <v>661</v>
      </c>
      <c r="F670" s="17">
        <f t="shared" si="223"/>
        <v>660</v>
      </c>
      <c r="G670" s="17">
        <f t="shared" si="242"/>
        <v>3.222656250002931</v>
      </c>
      <c r="H670" t="s">
        <v>716</v>
      </c>
      <c r="I670" s="19">
        <f t="shared" si="224"/>
        <v>15.872717379504058</v>
      </c>
      <c r="J670" s="19">
        <f t="shared" si="225"/>
        <v>0.31030303030274808</v>
      </c>
      <c r="K670" s="35">
        <f t="shared" si="226"/>
        <v>0.71930811926926386</v>
      </c>
      <c r="L670" s="7">
        <f t="shared" si="227"/>
        <v>-9.0655278752663317</v>
      </c>
      <c r="M670" t="s">
        <v>2764</v>
      </c>
      <c r="N670" s="17">
        <f t="shared" si="228"/>
        <v>10.342928952879365</v>
      </c>
      <c r="O670" s="32">
        <f t="shared" si="229"/>
        <v>0.74108280035892593</v>
      </c>
      <c r="P670" s="7">
        <f t="shared" si="230"/>
        <v>-9.3399568342969914</v>
      </c>
      <c r="Q670" t="s">
        <v>4812</v>
      </c>
      <c r="R670" s="17">
        <f t="shared" si="231"/>
        <v>8.3385396529023765</v>
      </c>
      <c r="S670" s="32">
        <f t="shared" si="232"/>
        <v>0.63118182259489664</v>
      </c>
      <c r="T670" s="7">
        <f t="shared" si="233"/>
        <v>-7.9548614200383954</v>
      </c>
      <c r="U670" t="s">
        <v>6860</v>
      </c>
      <c r="V670" s="17">
        <f t="shared" si="234"/>
        <v>10.575669607942382</v>
      </c>
      <c r="W670" s="32">
        <f t="shared" si="235"/>
        <v>0.48369239439659772</v>
      </c>
      <c r="X670" s="7">
        <f t="shared" si="236"/>
        <v>-6.0960341847819892</v>
      </c>
      <c r="Y670" t="s">
        <v>8908</v>
      </c>
      <c r="Z670" s="17">
        <f t="shared" si="237"/>
        <v>11.149580709893753</v>
      </c>
      <c r="AA670" s="32">
        <f t="shared" si="238"/>
        <v>10.101679730904468</v>
      </c>
      <c r="AB670"/>
      <c r="AD670" s="17">
        <f t="shared" si="239"/>
        <v>3.222656250002931</v>
      </c>
      <c r="AE670" s="38"/>
    </row>
    <row r="671" spans="1:31" x14ac:dyDescent="0.25">
      <c r="A671" s="47">
        <v>3112.0999999999399</v>
      </c>
      <c r="B671" s="14">
        <v>26.546700000000001</v>
      </c>
      <c r="C671" s="6">
        <f t="shared" si="222"/>
        <v>-14.251121850585932</v>
      </c>
      <c r="D671" s="16">
        <f t="shared" si="240"/>
        <v>66.099999999939882</v>
      </c>
      <c r="E671" s="17">
        <f t="shared" si="241"/>
        <v>662</v>
      </c>
      <c r="F671" s="17">
        <f t="shared" si="223"/>
        <v>661</v>
      </c>
      <c r="G671" s="17">
        <f t="shared" si="242"/>
        <v>3.2275390625029354</v>
      </c>
      <c r="H671" t="s">
        <v>717</v>
      </c>
      <c r="I671" s="19">
        <f t="shared" si="224"/>
        <v>39.877289962367733</v>
      </c>
      <c r="J671" s="19">
        <f t="shared" si="225"/>
        <v>0.30983358547626888</v>
      </c>
      <c r="K671" s="35">
        <f t="shared" si="226"/>
        <v>0.72068563436585831</v>
      </c>
      <c r="L671" s="7">
        <f t="shared" si="227"/>
        <v>-10.270578791314668</v>
      </c>
      <c r="M671" t="s">
        <v>2765</v>
      </c>
      <c r="N671" s="17">
        <f t="shared" si="228"/>
        <v>20.163942366758555</v>
      </c>
      <c r="O671" s="32">
        <f t="shared" si="229"/>
        <v>0.74235463249730971</v>
      </c>
      <c r="P671" s="7">
        <f t="shared" si="230"/>
        <v>-10.5793863240661</v>
      </c>
      <c r="Q671" t="s">
        <v>4813</v>
      </c>
      <c r="R671" s="17">
        <f t="shared" si="231"/>
        <v>21.246522800218518</v>
      </c>
      <c r="S671" s="32">
        <f t="shared" si="232"/>
        <v>0.63281708118441848</v>
      </c>
      <c r="T671" s="7">
        <f t="shared" si="233"/>
        <v>-9.0183533330912784</v>
      </c>
      <c r="U671" t="s">
        <v>6861</v>
      </c>
      <c r="V671" s="17">
        <f t="shared" si="234"/>
        <v>17.106236719348079</v>
      </c>
      <c r="W671" s="32">
        <f t="shared" si="235"/>
        <v>0.48568259153701832</v>
      </c>
      <c r="X671" s="7">
        <f t="shared" si="236"/>
        <v>-6.9215217927024035</v>
      </c>
      <c r="Y671" t="s">
        <v>8909</v>
      </c>
      <c r="Z671" s="17">
        <f t="shared" si="237"/>
        <v>12.438864981688356</v>
      </c>
      <c r="AA671" s="32">
        <f t="shared" si="238"/>
        <v>17.738891717003376</v>
      </c>
      <c r="AB671"/>
      <c r="AD671" s="17">
        <f t="shared" si="239"/>
        <v>3.2275390625029354</v>
      </c>
      <c r="AE671" s="38"/>
    </row>
    <row r="672" spans="1:31" x14ac:dyDescent="0.25">
      <c r="A672" s="47">
        <v>3112.1999999999398</v>
      </c>
      <c r="B672" s="14">
        <v>27.736699999999999</v>
      </c>
      <c r="C672" s="6">
        <f t="shared" si="222"/>
        <v>-13.061121850585934</v>
      </c>
      <c r="D672" s="16">
        <f t="shared" si="240"/>
        <v>66.199999999939791</v>
      </c>
      <c r="E672" s="17">
        <f t="shared" si="241"/>
        <v>663</v>
      </c>
      <c r="F672" s="17">
        <f t="shared" si="223"/>
        <v>662</v>
      </c>
      <c r="G672" s="17">
        <f t="shared" si="242"/>
        <v>3.2324218750029399</v>
      </c>
      <c r="H672" t="s">
        <v>718</v>
      </c>
      <c r="I672" s="19">
        <f t="shared" si="224"/>
        <v>36.364817141470972</v>
      </c>
      <c r="J672" s="19">
        <f t="shared" si="225"/>
        <v>0.30936555891210532</v>
      </c>
      <c r="K672" s="35">
        <f t="shared" si="226"/>
        <v>0.72206107228521454</v>
      </c>
      <c r="L672" s="7">
        <f t="shared" si="227"/>
        <v>-9.4309276486819247</v>
      </c>
      <c r="M672" t="s">
        <v>2766</v>
      </c>
      <c r="N672" s="17">
        <f t="shared" si="228"/>
        <v>10.210773713570537</v>
      </c>
      <c r="O672" s="32">
        <f t="shared" si="229"/>
        <v>0.74362454681949286</v>
      </c>
      <c r="P672" s="7">
        <f t="shared" si="230"/>
        <v>-9.7125708170961413</v>
      </c>
      <c r="Q672" t="s">
        <v>4814</v>
      </c>
      <c r="R672" s="17">
        <f t="shared" si="231"/>
        <v>12.224439323756886</v>
      </c>
      <c r="S672" s="32">
        <f t="shared" si="232"/>
        <v>0.63445159362522308</v>
      </c>
      <c r="T672" s="7">
        <f t="shared" si="233"/>
        <v>-8.2866495726374687</v>
      </c>
      <c r="U672" t="s">
        <v>6862</v>
      </c>
      <c r="V672" s="17">
        <f t="shared" si="234"/>
        <v>8.3822575221156672</v>
      </c>
      <c r="W672" s="32">
        <f t="shared" si="235"/>
        <v>0.48767477914770924</v>
      </c>
      <c r="X672" s="7">
        <f t="shared" si="236"/>
        <v>-6.3695797139058143</v>
      </c>
      <c r="Y672" t="s">
        <v>8910</v>
      </c>
      <c r="Z672" s="17">
        <f t="shared" si="237"/>
        <v>5.368534777964924</v>
      </c>
      <c r="AA672" s="32">
        <f t="shared" si="238"/>
        <v>9.0465013343520031</v>
      </c>
      <c r="AB672"/>
      <c r="AD672" s="17">
        <f t="shared" si="239"/>
        <v>3.2324218750029399</v>
      </c>
      <c r="AE672" s="38"/>
    </row>
    <row r="673" spans="1:31" x14ac:dyDescent="0.25">
      <c r="A673" s="47">
        <v>3112.2999999999397</v>
      </c>
      <c r="B673" s="14">
        <v>28.9267</v>
      </c>
      <c r="C673" s="6">
        <f t="shared" si="222"/>
        <v>-11.871121850585933</v>
      </c>
      <c r="D673" s="16">
        <f t="shared" si="240"/>
        <v>66.299999999939701</v>
      </c>
      <c r="E673" s="17">
        <f t="shared" si="241"/>
        <v>664</v>
      </c>
      <c r="F673" s="17">
        <f t="shared" si="223"/>
        <v>663</v>
      </c>
      <c r="G673" s="17">
        <f t="shared" si="242"/>
        <v>3.2373046875029443</v>
      </c>
      <c r="H673" t="s">
        <v>719</v>
      </c>
      <c r="I673" s="19">
        <f t="shared" si="224"/>
        <v>50.741256955806001</v>
      </c>
      <c r="J673" s="19">
        <f t="shared" si="225"/>
        <v>0.30889894419278091</v>
      </c>
      <c r="K673" s="35">
        <f t="shared" si="226"/>
        <v>0.72343442008118697</v>
      </c>
      <c r="L673" s="7">
        <f t="shared" si="227"/>
        <v>-8.5879781516917415</v>
      </c>
      <c r="M673" t="s">
        <v>2767</v>
      </c>
      <c r="N673" s="17">
        <f t="shared" si="228"/>
        <v>16.455278878029862</v>
      </c>
      <c r="O673" s="32">
        <f t="shared" si="229"/>
        <v>0.74489253137255829</v>
      </c>
      <c r="P673" s="7">
        <f t="shared" si="230"/>
        <v>-8.8427100055150447</v>
      </c>
      <c r="Q673" t="s">
        <v>4815</v>
      </c>
      <c r="R673" s="17">
        <f t="shared" si="231"/>
        <v>19.097092782136425</v>
      </c>
      <c r="S673" s="32">
        <f t="shared" si="232"/>
        <v>0.63608533672313206</v>
      </c>
      <c r="T673" s="7">
        <f t="shared" si="233"/>
        <v>-7.551046539611284</v>
      </c>
      <c r="U673" t="s">
        <v>6863</v>
      </c>
      <c r="V673" s="17">
        <f t="shared" si="234"/>
        <v>11.802432453841025</v>
      </c>
      <c r="W673" s="32">
        <f t="shared" si="235"/>
        <v>0.4896689211138589</v>
      </c>
      <c r="X673" s="7">
        <f t="shared" si="236"/>
        <v>-5.8129194289875699</v>
      </c>
      <c r="Y673" t="s">
        <v>8911</v>
      </c>
      <c r="Z673" s="17">
        <f t="shared" si="237"/>
        <v>4.547077723813886</v>
      </c>
      <c r="AA673" s="32">
        <f t="shared" si="238"/>
        <v>12.975470459455298</v>
      </c>
      <c r="AB673"/>
      <c r="AD673" s="17">
        <f t="shared" si="239"/>
        <v>3.2373046875029443</v>
      </c>
      <c r="AE673" s="38"/>
    </row>
    <row r="674" spans="1:31" x14ac:dyDescent="0.25">
      <c r="A674" s="47">
        <v>3112.3999999999396</v>
      </c>
      <c r="B674" s="14">
        <v>30.452366666666666</v>
      </c>
      <c r="C674" s="6">
        <f t="shared" si="222"/>
        <v>-10.345455183919267</v>
      </c>
      <c r="D674" s="16">
        <f t="shared" si="240"/>
        <v>66.39999999993961</v>
      </c>
      <c r="E674" s="17">
        <f t="shared" si="241"/>
        <v>665</v>
      </c>
      <c r="F674" s="17">
        <f t="shared" si="223"/>
        <v>664</v>
      </c>
      <c r="G674" s="17">
        <f t="shared" si="242"/>
        <v>3.2421875000029488</v>
      </c>
      <c r="H674" t="s">
        <v>720</v>
      </c>
      <c r="I674" s="19">
        <f t="shared" si="224"/>
        <v>28.515719269696003</v>
      </c>
      <c r="J674" s="19">
        <f t="shared" si="225"/>
        <v>0.30843373493947851</v>
      </c>
      <c r="K674" s="35">
        <f t="shared" si="226"/>
        <v>0.72480566482730313</v>
      </c>
      <c r="L674" s="7">
        <f t="shared" si="227"/>
        <v>-7.498444522521674</v>
      </c>
      <c r="M674" t="s">
        <v>2768</v>
      </c>
      <c r="N674" s="17">
        <f t="shared" si="228"/>
        <v>11.829856057191433</v>
      </c>
      <c r="O674" s="32">
        <f t="shared" si="229"/>
        <v>0.74615857422175247</v>
      </c>
      <c r="P674" s="7">
        <f t="shared" si="230"/>
        <v>-7.7193500897082377</v>
      </c>
      <c r="Q674" t="s">
        <v>4816</v>
      </c>
      <c r="R674" s="17">
        <f t="shared" si="231"/>
        <v>13.116838906172175</v>
      </c>
      <c r="S674" s="32">
        <f t="shared" si="232"/>
        <v>0.6377182872546644</v>
      </c>
      <c r="T674" s="7">
        <f t="shared" si="233"/>
        <v>-6.5974859607588838</v>
      </c>
      <c r="U674" t="s">
        <v>6864</v>
      </c>
      <c r="V674" s="17">
        <f t="shared" si="234"/>
        <v>8.7668398832234331</v>
      </c>
      <c r="W674" s="32">
        <f t="shared" si="235"/>
        <v>0.49166498114767698</v>
      </c>
      <c r="X674" s="7">
        <f t="shared" si="236"/>
        <v>-5.0864980279658036</v>
      </c>
      <c r="Y674" t="s">
        <v>8912</v>
      </c>
      <c r="Z674" s="17">
        <f t="shared" si="237"/>
        <v>4.860552381440848</v>
      </c>
      <c r="AA674" s="32">
        <f t="shared" si="238"/>
        <v>9.643521807006973</v>
      </c>
      <c r="AB674"/>
      <c r="AD674" s="17">
        <f t="shared" si="239"/>
        <v>3.2421875000029488</v>
      </c>
      <c r="AE674" s="38"/>
    </row>
    <row r="675" spans="1:31" x14ac:dyDescent="0.25">
      <c r="A675" s="47">
        <v>3112.4999999999395</v>
      </c>
      <c r="B675" s="14">
        <v>31.978033333333332</v>
      </c>
      <c r="C675" s="6">
        <f t="shared" si="222"/>
        <v>-8.8197885172526007</v>
      </c>
      <c r="D675" s="16">
        <f t="shared" si="240"/>
        <v>66.499999999939519</v>
      </c>
      <c r="E675" s="17">
        <f t="shared" si="241"/>
        <v>666</v>
      </c>
      <c r="F675" s="17">
        <f t="shared" si="223"/>
        <v>665</v>
      </c>
      <c r="G675" s="17">
        <f t="shared" si="242"/>
        <v>3.2470703125029532</v>
      </c>
      <c r="H675" t="s">
        <v>721</v>
      </c>
      <c r="I675" s="19">
        <f t="shared" si="224"/>
        <v>47.519959055671997</v>
      </c>
      <c r="J675" s="19">
        <f t="shared" si="225"/>
        <v>0.30796992481174995</v>
      </c>
      <c r="K675" s="35">
        <f t="shared" si="226"/>
        <v>0.72617479361688542</v>
      </c>
      <c r="L675" s="7">
        <f t="shared" si="227"/>
        <v>-6.4047081062604834</v>
      </c>
      <c r="M675" t="s">
        <v>2769</v>
      </c>
      <c r="N675" s="17">
        <f t="shared" si="228"/>
        <v>24.22975553820735</v>
      </c>
      <c r="O675" s="32">
        <f t="shared" si="229"/>
        <v>0.74742266345059793</v>
      </c>
      <c r="P675" s="7">
        <f t="shared" si="230"/>
        <v>-6.5921098246359389</v>
      </c>
      <c r="Q675" t="s">
        <v>4817</v>
      </c>
      <c r="R675" s="17">
        <f t="shared" si="231"/>
        <v>25.975793727623746</v>
      </c>
      <c r="S675" s="32">
        <f t="shared" si="232"/>
        <v>0.63935042196755032</v>
      </c>
      <c r="T675" s="7">
        <f t="shared" si="233"/>
        <v>-5.6389355101700049</v>
      </c>
      <c r="U675" t="s">
        <v>6865</v>
      </c>
      <c r="V675" s="17">
        <f t="shared" si="234"/>
        <v>19.789742146975485</v>
      </c>
      <c r="W675" s="32">
        <f t="shared" si="235"/>
        <v>0.49366292278933177</v>
      </c>
      <c r="X675" s="7">
        <f t="shared" si="236"/>
        <v>-4.3540025778107054</v>
      </c>
      <c r="Y675" t="s">
        <v>8913</v>
      </c>
      <c r="Z675" s="17">
        <f t="shared" si="237"/>
        <v>13.175744950602077</v>
      </c>
      <c r="AA675" s="32">
        <f t="shared" si="238"/>
        <v>20.792759090852165</v>
      </c>
      <c r="AB675"/>
      <c r="AD675" s="17">
        <f t="shared" si="239"/>
        <v>3.2470703125029532</v>
      </c>
      <c r="AE675" s="38"/>
    </row>
    <row r="676" spans="1:31" x14ac:dyDescent="0.25">
      <c r="A676" s="47">
        <v>3112.5999999999394</v>
      </c>
      <c r="B676" s="14">
        <v>33.503700000000002</v>
      </c>
      <c r="C676" s="6">
        <f t="shared" si="222"/>
        <v>-7.2941218505859311</v>
      </c>
      <c r="D676" s="16">
        <f t="shared" si="240"/>
        <v>66.599999999939428</v>
      </c>
      <c r="E676" s="17">
        <f t="shared" si="241"/>
        <v>667</v>
      </c>
      <c r="F676" s="17">
        <f t="shared" si="223"/>
        <v>666</v>
      </c>
      <c r="G676" s="17">
        <f t="shared" si="242"/>
        <v>3.2519531250029576</v>
      </c>
      <c r="H676" t="s">
        <v>722</v>
      </c>
      <c r="I676" s="19">
        <f t="shared" si="224"/>
        <v>45.742653398556612</v>
      </c>
      <c r="J676" s="19">
        <f t="shared" si="225"/>
        <v>0.30750750750722783</v>
      </c>
      <c r="K676" s="35">
        <f t="shared" si="226"/>
        <v>0.72754179356317183</v>
      </c>
      <c r="L676" s="7">
        <f t="shared" si="227"/>
        <v>-5.30677849364361</v>
      </c>
      <c r="M676" t="s">
        <v>2770</v>
      </c>
      <c r="N676" s="17">
        <f t="shared" si="228"/>
        <v>15.826946370697952</v>
      </c>
      <c r="O676" s="32">
        <f t="shared" si="229"/>
        <v>0.74868478716100528</v>
      </c>
      <c r="P676" s="7">
        <f t="shared" si="230"/>
        <v>-5.4609980652323662</v>
      </c>
      <c r="Q676" t="s">
        <v>4818</v>
      </c>
      <c r="R676" s="17">
        <f t="shared" si="231"/>
        <v>17.950871816072283</v>
      </c>
      <c r="S676" s="32">
        <f t="shared" si="232"/>
        <v>0.64098171758124622</v>
      </c>
      <c r="T676" s="7">
        <f t="shared" si="233"/>
        <v>-4.6753987520354681</v>
      </c>
      <c r="U676" t="s">
        <v>6866</v>
      </c>
      <c r="V676" s="17">
        <f t="shared" si="234"/>
        <v>13.205762042349917</v>
      </c>
      <c r="W676" s="32">
        <f t="shared" si="235"/>
        <v>0.49566270940789647</v>
      </c>
      <c r="X676" s="7">
        <f t="shared" si="236"/>
        <v>-3.6154241992127623</v>
      </c>
      <c r="Y676" t="s">
        <v>8914</v>
      </c>
      <c r="Z676" s="17">
        <f t="shared" si="237"/>
        <v>9.6832336209580703</v>
      </c>
      <c r="AA676" s="32">
        <f t="shared" si="238"/>
        <v>14.166703462519557</v>
      </c>
      <c r="AB676"/>
      <c r="AD676" s="17">
        <f t="shared" si="239"/>
        <v>3.2519531250029576</v>
      </c>
      <c r="AE676" s="38"/>
    </row>
    <row r="677" spans="1:31" x14ac:dyDescent="0.25">
      <c r="A677" s="47">
        <v>3112.6999999999393</v>
      </c>
      <c r="B677" s="14">
        <v>35.059849999999997</v>
      </c>
      <c r="C677" s="6">
        <f t="shared" si="222"/>
        <v>-5.7379718505859358</v>
      </c>
      <c r="D677" s="16">
        <f t="shared" si="240"/>
        <v>66.699999999939337</v>
      </c>
      <c r="E677" s="17">
        <f t="shared" si="241"/>
        <v>668</v>
      </c>
      <c r="F677" s="17">
        <f t="shared" si="223"/>
        <v>667</v>
      </c>
      <c r="G677" s="17">
        <f t="shared" si="242"/>
        <v>3.2568359375029621</v>
      </c>
      <c r="H677" t="s">
        <v>723</v>
      </c>
      <c r="I677" s="19">
        <f t="shared" si="224"/>
        <v>35.520809772679925</v>
      </c>
      <c r="J677" s="19">
        <f t="shared" si="225"/>
        <v>0.30704647676133995</v>
      </c>
      <c r="K677" s="35">
        <f t="shared" si="226"/>
        <v>0.72890665179943848</v>
      </c>
      <c r="L677" s="7">
        <f t="shared" si="227"/>
        <v>-4.1824458497300228</v>
      </c>
      <c r="M677" t="s">
        <v>2771</v>
      </c>
      <c r="N677" s="17">
        <f t="shared" si="228"/>
        <v>6.5352029781751328</v>
      </c>
      <c r="O677" s="32">
        <f t="shared" si="229"/>
        <v>0.74994493347338553</v>
      </c>
      <c r="P677" s="7">
        <f t="shared" si="230"/>
        <v>-4.3031629177598285</v>
      </c>
      <c r="Q677" t="s">
        <v>4819</v>
      </c>
      <c r="R677" s="17">
        <f t="shared" si="231"/>
        <v>8.6930014504113213</v>
      </c>
      <c r="S677" s="32">
        <f t="shared" si="232"/>
        <v>0.64261215078745304</v>
      </c>
      <c r="T677" s="7">
        <f t="shared" si="233"/>
        <v>-3.6872904320628903</v>
      </c>
      <c r="U677" t="s">
        <v>6867</v>
      </c>
      <c r="V677" s="17">
        <f t="shared" si="234"/>
        <v>3.5561865333174039</v>
      </c>
      <c r="W677" s="32">
        <f t="shared" si="235"/>
        <v>0.49766430420230956</v>
      </c>
      <c r="X677" s="7">
        <f t="shared" si="236"/>
        <v>-2.8555837685542884</v>
      </c>
      <c r="Y677" t="s">
        <v>8915</v>
      </c>
      <c r="Z677" s="17">
        <f t="shared" si="237"/>
        <v>2.3276921807145197</v>
      </c>
      <c r="AA677" s="32">
        <f t="shared" si="238"/>
        <v>5.2780207856545944</v>
      </c>
      <c r="AB677"/>
      <c r="AD677" s="17">
        <f t="shared" si="239"/>
        <v>3.2568359375029621</v>
      </c>
      <c r="AE677" s="38"/>
    </row>
    <row r="678" spans="1:31" x14ac:dyDescent="0.25">
      <c r="A678" s="47">
        <v>3112.7999999999392</v>
      </c>
      <c r="B678" s="14">
        <v>36.616</v>
      </c>
      <c r="C678" s="6">
        <f t="shared" si="222"/>
        <v>-4.1818218505859335</v>
      </c>
      <c r="D678" s="16">
        <f t="shared" si="240"/>
        <v>66.799999999939246</v>
      </c>
      <c r="E678" s="17">
        <f t="shared" si="241"/>
        <v>669</v>
      </c>
      <c r="F678" s="17">
        <f t="shared" si="223"/>
        <v>668</v>
      </c>
      <c r="G678" s="17">
        <f t="shared" si="242"/>
        <v>3.2617187500029665</v>
      </c>
      <c r="H678" t="s">
        <v>724</v>
      </c>
      <c r="I678" s="19">
        <f t="shared" si="224"/>
        <v>27.917122434688999</v>
      </c>
      <c r="J678" s="19">
        <f t="shared" si="225"/>
        <v>0.30658682634702655</v>
      </c>
      <c r="K678" s="35">
        <f t="shared" si="226"/>
        <v>0.73026935547911997</v>
      </c>
      <c r="L678" s="7">
        <f t="shared" si="227"/>
        <v>-3.0538563475558904</v>
      </c>
      <c r="M678" t="s">
        <v>2772</v>
      </c>
      <c r="N678" s="17">
        <f t="shared" si="228"/>
        <v>16.46071044226882</v>
      </c>
      <c r="O678" s="32">
        <f t="shared" si="229"/>
        <v>0.75120309052676193</v>
      </c>
      <c r="P678" s="7">
        <f t="shared" si="230"/>
        <v>-3.1413974981924961</v>
      </c>
      <c r="Q678" t="s">
        <v>4820</v>
      </c>
      <c r="R678" s="17">
        <f t="shared" si="231"/>
        <v>17.136887081762659</v>
      </c>
      <c r="S678" s="32">
        <f t="shared" si="232"/>
        <v>0.64424169825063449</v>
      </c>
      <c r="T678" s="7">
        <f t="shared" si="233"/>
        <v>-2.6941040108030929</v>
      </c>
      <c r="U678" t="s">
        <v>6868</v>
      </c>
      <c r="V678" s="17">
        <f t="shared" si="234"/>
        <v>14.360499988241243</v>
      </c>
      <c r="W678" s="32">
        <f t="shared" si="235"/>
        <v>0.49966767020234198</v>
      </c>
      <c r="X678" s="7">
        <f t="shared" si="236"/>
        <v>-2.0895211812835197</v>
      </c>
      <c r="Y678" t="s">
        <v>8916</v>
      </c>
      <c r="Z678" s="17">
        <f t="shared" si="237"/>
        <v>11.475951401963178</v>
      </c>
      <c r="AA678" s="32">
        <f t="shared" si="238"/>
        <v>14.858512228558975</v>
      </c>
      <c r="AB678"/>
      <c r="AD678" s="17">
        <f t="shared" si="239"/>
        <v>3.2617187500029665</v>
      </c>
      <c r="AE678" s="38"/>
    </row>
    <row r="679" spans="1:31" x14ac:dyDescent="0.25">
      <c r="A679" s="47">
        <v>3112.8999999999392</v>
      </c>
      <c r="B679" s="14">
        <v>37.055320000000002</v>
      </c>
      <c r="C679" s="6">
        <f t="shared" si="222"/>
        <v>-3.7425018505859313</v>
      </c>
      <c r="D679" s="16">
        <f t="shared" si="240"/>
        <v>66.899999999939155</v>
      </c>
      <c r="E679" s="17">
        <f t="shared" si="241"/>
        <v>670</v>
      </c>
      <c r="F679" s="17">
        <f t="shared" si="223"/>
        <v>669</v>
      </c>
      <c r="G679" s="17">
        <f t="shared" si="242"/>
        <v>3.266601562502971</v>
      </c>
      <c r="H679" t="s">
        <v>725</v>
      </c>
      <c r="I679" s="19">
        <f t="shared" si="224"/>
        <v>19.490874249726787</v>
      </c>
      <c r="J679" s="19">
        <f t="shared" si="225"/>
        <v>0.30612855007445999</v>
      </c>
      <c r="K679" s="35">
        <f t="shared" si="226"/>
        <v>0.73162989177593007</v>
      </c>
      <c r="L679" s="7">
        <f t="shared" si="227"/>
        <v>-2.7381262239154029</v>
      </c>
      <c r="M679" t="s">
        <v>2773</v>
      </c>
      <c r="N679" s="17">
        <f t="shared" si="228"/>
        <v>22.184095986287129</v>
      </c>
      <c r="O679" s="32">
        <f t="shared" si="229"/>
        <v>0.75245924647888063</v>
      </c>
      <c r="P679" s="7">
        <f t="shared" si="230"/>
        <v>-2.8160801224377061</v>
      </c>
      <c r="Q679" t="s">
        <v>4821</v>
      </c>
      <c r="R679" s="17">
        <f t="shared" si="231"/>
        <v>21.920338692712175</v>
      </c>
      <c r="S679" s="32">
        <f t="shared" si="232"/>
        <v>0.6458703366085371</v>
      </c>
      <c r="T679" s="7">
        <f t="shared" si="233"/>
        <v>-2.4171709299960087</v>
      </c>
      <c r="U679" t="s">
        <v>6869</v>
      </c>
      <c r="V679" s="17">
        <f t="shared" si="234"/>
        <v>20.141933960246892</v>
      </c>
      <c r="W679" s="32">
        <f t="shared" si="235"/>
        <v>0.50167277026957591</v>
      </c>
      <c r="X679" s="7">
        <f t="shared" si="236"/>
        <v>-1.8775112711224586</v>
      </c>
      <c r="Y679" t="s">
        <v>8917</v>
      </c>
      <c r="Z679" s="17">
        <f t="shared" si="237"/>
        <v>17.050380072134178</v>
      </c>
      <c r="AA679" s="32">
        <f t="shared" si="238"/>
        <v>20.324187177845094</v>
      </c>
      <c r="AB679"/>
      <c r="AD679" s="17">
        <f t="shared" si="239"/>
        <v>3.266601562502971</v>
      </c>
      <c r="AE679" s="38"/>
    </row>
    <row r="680" spans="1:31" x14ac:dyDescent="0.25">
      <c r="A680" s="47">
        <v>3112.9999999999391</v>
      </c>
      <c r="B680" s="14">
        <v>37.494640000000004</v>
      </c>
      <c r="C680" s="6">
        <f t="shared" si="222"/>
        <v>-3.3031818505859292</v>
      </c>
      <c r="D680" s="16">
        <f t="shared" si="240"/>
        <v>66.999999999939064</v>
      </c>
      <c r="E680" s="17">
        <f t="shared" si="241"/>
        <v>671</v>
      </c>
      <c r="F680" s="17">
        <f t="shared" si="223"/>
        <v>670</v>
      </c>
      <c r="G680" s="17">
        <f t="shared" si="242"/>
        <v>3.2714843750029754</v>
      </c>
      <c r="H680" t="s">
        <v>726</v>
      </c>
      <c r="I680" s="19">
        <f t="shared" si="224"/>
        <v>33.148981314950447</v>
      </c>
      <c r="J680" s="19">
        <f t="shared" si="225"/>
        <v>0.30567164179076678</v>
      </c>
      <c r="K680" s="35">
        <f t="shared" si="226"/>
        <v>0.73298824788398298</v>
      </c>
      <c r="L680" s="7">
        <f t="shared" si="227"/>
        <v>-2.4211934771031527</v>
      </c>
      <c r="M680" t="s">
        <v>2774</v>
      </c>
      <c r="N680" s="17">
        <f t="shared" si="228"/>
        <v>20.332509164321877</v>
      </c>
      <c r="O680" s="32">
        <f t="shared" si="229"/>
        <v>0.75371338950632383</v>
      </c>
      <c r="P680" s="7">
        <f t="shared" si="230"/>
        <v>-2.4896523887608919</v>
      </c>
      <c r="Q680" t="s">
        <v>4822</v>
      </c>
      <c r="R680" s="17">
        <f t="shared" si="231"/>
        <v>21.323497177357304</v>
      </c>
      <c r="S680" s="32">
        <f t="shared" si="232"/>
        <v>0.64749804247271303</v>
      </c>
      <c r="T680" s="7">
        <f t="shared" si="233"/>
        <v>-2.1388037821857826</v>
      </c>
      <c r="U680" t="s">
        <v>6870</v>
      </c>
      <c r="V680" s="17">
        <f t="shared" si="234"/>
        <v>19.01285985103414</v>
      </c>
      <c r="W680" s="32">
        <f t="shared" si="235"/>
        <v>0.50367956709839568</v>
      </c>
      <c r="X680" s="7">
        <f t="shared" si="236"/>
        <v>-1.6637452045503982</v>
      </c>
      <c r="Y680" t="s">
        <v>8918</v>
      </c>
      <c r="Z680" s="17">
        <f t="shared" si="237"/>
        <v>16.536411156732211</v>
      </c>
      <c r="AA680" s="32">
        <f t="shared" si="238"/>
        <v>19.301319337361384</v>
      </c>
      <c r="AB680"/>
      <c r="AD680" s="17">
        <f t="shared" si="239"/>
        <v>3.2714843750029754</v>
      </c>
      <c r="AE680" s="38"/>
    </row>
    <row r="681" spans="1:31" x14ac:dyDescent="0.25">
      <c r="A681" s="47">
        <v>3113.099999999939</v>
      </c>
      <c r="B681" s="14">
        <v>37.933960000000006</v>
      </c>
      <c r="C681" s="6">
        <f t="shared" si="222"/>
        <v>-2.863861850585927</v>
      </c>
      <c r="D681" s="16">
        <f t="shared" si="240"/>
        <v>67.099999999938973</v>
      </c>
      <c r="E681" s="17">
        <f t="shared" si="241"/>
        <v>672</v>
      </c>
      <c r="F681" s="17">
        <f t="shared" si="223"/>
        <v>671</v>
      </c>
      <c r="G681" s="17">
        <f t="shared" si="242"/>
        <v>3.2763671875029798</v>
      </c>
      <c r="H681" t="s">
        <v>727</v>
      </c>
      <c r="I681" s="19">
        <f t="shared" si="224"/>
        <v>15.80964817891361</v>
      </c>
      <c r="J681" s="19">
        <f t="shared" si="225"/>
        <v>0.30521609537975219</v>
      </c>
      <c r="K681" s="35">
        <f t="shared" si="226"/>
        <v>0.73434441101791403</v>
      </c>
      <c r="L681" s="7">
        <f t="shared" si="227"/>
        <v>-2.1030609439051959</v>
      </c>
      <c r="M681" t="s">
        <v>2775</v>
      </c>
      <c r="N681" s="17">
        <f t="shared" si="228"/>
        <v>17.161164812899003</v>
      </c>
      <c r="O681" s="32">
        <f t="shared" si="229"/>
        <v>0.75496550780461957</v>
      </c>
      <c r="P681" s="7">
        <f t="shared" si="230"/>
        <v>-2.1621169163098819</v>
      </c>
      <c r="Q681" t="s">
        <v>4823</v>
      </c>
      <c r="R681" s="17">
        <f t="shared" si="231"/>
        <v>16.979728440293584</v>
      </c>
      <c r="S681" s="32">
        <f t="shared" si="232"/>
        <v>0.64912479242904331</v>
      </c>
      <c r="T681" s="7">
        <f t="shared" si="233"/>
        <v>-1.8590037293070456</v>
      </c>
      <c r="U681" t="s">
        <v>6871</v>
      </c>
      <c r="V681" s="17">
        <f t="shared" si="234"/>
        <v>15.323875963435398</v>
      </c>
      <c r="W681" s="32">
        <f t="shared" si="235"/>
        <v>0.50568802321698703</v>
      </c>
      <c r="X681" s="7">
        <f t="shared" si="236"/>
        <v>-1.4482206379893396</v>
      </c>
      <c r="Y681" t="s">
        <v>8919</v>
      </c>
      <c r="Z681" s="17">
        <f t="shared" si="237"/>
        <v>13.301671676014676</v>
      </c>
      <c r="AA681" s="32">
        <f t="shared" si="238"/>
        <v>15.691610223160666</v>
      </c>
      <c r="AB681"/>
      <c r="AD681" s="17">
        <f t="shared" si="239"/>
        <v>3.2763671875029798</v>
      </c>
      <c r="AE681" s="38"/>
    </row>
    <row r="682" spans="1:31" x14ac:dyDescent="0.25">
      <c r="A682" s="47">
        <v>3113.1999999999389</v>
      </c>
      <c r="B682" s="14">
        <v>38.373280000000008</v>
      </c>
      <c r="C682" s="6">
        <f t="shared" si="222"/>
        <v>-2.4245418505859249</v>
      </c>
      <c r="D682" s="16">
        <f t="shared" si="240"/>
        <v>67.199999999938882</v>
      </c>
      <c r="E682" s="17">
        <f t="shared" si="241"/>
        <v>673</v>
      </c>
      <c r="F682" s="17">
        <f t="shared" si="223"/>
        <v>672</v>
      </c>
      <c r="G682" s="17">
        <f t="shared" si="242"/>
        <v>3.2812500000029843</v>
      </c>
      <c r="H682" t="s">
        <v>728</v>
      </c>
      <c r="I682" s="19">
        <f t="shared" si="224"/>
        <v>23.582420701982368</v>
      </c>
      <c r="J682" s="19">
        <f t="shared" si="225"/>
        <v>0.30476190476162757</v>
      </c>
      <c r="K682" s="35">
        <f t="shared" si="226"/>
        <v>0.73569836841299885</v>
      </c>
      <c r="L682" s="7">
        <f t="shared" si="227"/>
        <v>-1.7837314836250977</v>
      </c>
      <c r="M682" t="s">
        <v>2776</v>
      </c>
      <c r="N682" s="17">
        <f t="shared" si="228"/>
        <v>5.3159858446375257</v>
      </c>
      <c r="O682" s="32">
        <f t="shared" si="229"/>
        <v>0.75621558958835355</v>
      </c>
      <c r="P682" s="7">
        <f t="shared" si="230"/>
        <v>-1.8334763450224729</v>
      </c>
      <c r="Q682" t="s">
        <v>4824</v>
      </c>
      <c r="R682" s="17">
        <f t="shared" si="231"/>
        <v>6.5524093095480387</v>
      </c>
      <c r="S682" s="32">
        <f t="shared" si="232"/>
        <v>0.65075056303826262</v>
      </c>
      <c r="T682" s="7">
        <f t="shared" si="233"/>
        <v>-1.5777719743786218</v>
      </c>
      <c r="U682" t="s">
        <v>6872</v>
      </c>
      <c r="V682" s="17">
        <f t="shared" si="234"/>
        <v>6.5040866209212362</v>
      </c>
      <c r="W682" s="32">
        <f t="shared" si="235"/>
        <v>0.50769810098834678</v>
      </c>
      <c r="X682" s="7">
        <f t="shared" si="236"/>
        <v>-1.2309352933092461</v>
      </c>
      <c r="Y682" t="s">
        <v>8920</v>
      </c>
      <c r="Z682" s="17">
        <f t="shared" si="237"/>
        <v>8.0814637457846725</v>
      </c>
      <c r="AA682" s="32">
        <f t="shared" si="238"/>
        <v>6.6134863802228683</v>
      </c>
      <c r="AB682"/>
      <c r="AD682" s="17">
        <f t="shared" si="239"/>
        <v>3.2812500000029843</v>
      </c>
      <c r="AE682" s="38"/>
    </row>
    <row r="683" spans="1:31" x14ac:dyDescent="0.25">
      <c r="A683" s="47">
        <v>3113.2999999999388</v>
      </c>
      <c r="B683" s="14">
        <v>38.812600000000003</v>
      </c>
      <c r="C683" s="6">
        <f t="shared" si="222"/>
        <v>-1.9852218505859298</v>
      </c>
      <c r="D683" s="16">
        <f t="shared" si="240"/>
        <v>67.299999999938791</v>
      </c>
      <c r="E683" s="17">
        <f t="shared" si="241"/>
        <v>674</v>
      </c>
      <c r="F683" s="17">
        <f t="shared" si="223"/>
        <v>673</v>
      </c>
      <c r="G683" s="17">
        <f t="shared" si="242"/>
        <v>3.2861328125029887</v>
      </c>
      <c r="H683" t="s">
        <v>729</v>
      </c>
      <c r="I683" s="19">
        <f t="shared" si="224"/>
        <v>44.288263407017851</v>
      </c>
      <c r="J683" s="19">
        <f t="shared" si="225"/>
        <v>0.3043090638927396</v>
      </c>
      <c r="K683" s="35">
        <f t="shared" si="226"/>
        <v>0.73705010732527498</v>
      </c>
      <c r="L683" s="7">
        <f t="shared" si="227"/>
        <v>-1.4632079780388405</v>
      </c>
      <c r="M683" t="s">
        <v>2777</v>
      </c>
      <c r="N683" s="17">
        <f t="shared" si="228"/>
        <v>9.0098365717530786</v>
      </c>
      <c r="O683" s="32">
        <f t="shared" si="229"/>
        <v>0.75746362309127979</v>
      </c>
      <c r="P683" s="7">
        <f t="shared" si="230"/>
        <v>-1.5037333355847937</v>
      </c>
      <c r="Q683" t="s">
        <v>4825</v>
      </c>
      <c r="R683" s="17">
        <f t="shared" si="231"/>
        <v>10.347133751807645</v>
      </c>
      <c r="S683" s="32">
        <f t="shared" si="232"/>
        <v>0.65237533083648636</v>
      </c>
      <c r="T683" s="7">
        <f t="shared" si="233"/>
        <v>-1.2951097615598177</v>
      </c>
      <c r="U683" t="s">
        <v>6873</v>
      </c>
      <c r="V683" s="17">
        <f t="shared" si="234"/>
        <v>7.5106313824173929</v>
      </c>
      <c r="W683" s="32">
        <f t="shared" si="235"/>
        <v>0.50970976261130529</v>
      </c>
      <c r="X683" s="7">
        <f t="shared" si="236"/>
        <v>-1.0118869581929304</v>
      </c>
      <c r="Y683" t="s">
        <v>8921</v>
      </c>
      <c r="Z683" s="17">
        <f t="shared" si="237"/>
        <v>7.778622805976382</v>
      </c>
      <c r="AA683" s="32">
        <f t="shared" si="238"/>
        <v>8.6615561279886251</v>
      </c>
      <c r="AB683"/>
      <c r="AD683" s="17">
        <f t="shared" si="239"/>
        <v>3.2861328125029887</v>
      </c>
      <c r="AE683" s="38"/>
    </row>
    <row r="684" spans="1:31" x14ac:dyDescent="0.25">
      <c r="A684" s="47">
        <v>3113.3999999999387</v>
      </c>
      <c r="B684" s="14">
        <v>38.446300000000001</v>
      </c>
      <c r="C684" s="6">
        <f t="shared" si="222"/>
        <v>-2.3515218505859323</v>
      </c>
      <c r="D684" s="16">
        <f t="shared" si="240"/>
        <v>67.3999999999387</v>
      </c>
      <c r="E684" s="17">
        <f t="shared" si="241"/>
        <v>675</v>
      </c>
      <c r="F684" s="17">
        <f t="shared" si="223"/>
        <v>674</v>
      </c>
      <c r="G684" s="17">
        <f t="shared" si="242"/>
        <v>3.2910156250029932</v>
      </c>
      <c r="H684" t="s">
        <v>730</v>
      </c>
      <c r="I684" s="19">
        <f t="shared" si="224"/>
        <v>56.367048617139304</v>
      </c>
      <c r="J684" s="19">
        <f t="shared" si="225"/>
        <v>0.30385756676530229</v>
      </c>
      <c r="K684" s="35">
        <f t="shared" si="226"/>
        <v>0.73839961503166096</v>
      </c>
      <c r="L684" s="7">
        <f t="shared" si="227"/>
        <v>-1.7363628292111914</v>
      </c>
      <c r="M684" t="s">
        <v>2778</v>
      </c>
      <c r="N684" s="17">
        <f t="shared" si="228"/>
        <v>20.507983369006372</v>
      </c>
      <c r="O684" s="32">
        <f t="shared" si="229"/>
        <v>0.75870959656643189</v>
      </c>
      <c r="P684" s="7">
        <f t="shared" si="230"/>
        <v>-1.7841221945752019</v>
      </c>
      <c r="Q684" t="s">
        <v>4826</v>
      </c>
      <c r="R684" s="17">
        <f t="shared" si="231"/>
        <v>23.256446779971601</v>
      </c>
      <c r="S684" s="32">
        <f t="shared" si="232"/>
        <v>0.65399907233573862</v>
      </c>
      <c r="T684" s="7">
        <f t="shared" si="233"/>
        <v>-1.5378931088604191</v>
      </c>
      <c r="U684" t="s">
        <v>6874</v>
      </c>
      <c r="V684" s="17">
        <f t="shared" si="234"/>
        <v>17.227594576693527</v>
      </c>
      <c r="W684" s="32">
        <f t="shared" si="235"/>
        <v>0.5117229701215561</v>
      </c>
      <c r="X684" s="7">
        <f t="shared" si="236"/>
        <v>-1.2033277456875713</v>
      </c>
      <c r="Y684" t="s">
        <v>8922</v>
      </c>
      <c r="Z684" s="17">
        <f t="shared" si="237"/>
        <v>11.549149324807535</v>
      </c>
      <c r="AA684" s="32">
        <f t="shared" si="238"/>
        <v>18.135293512619757</v>
      </c>
      <c r="AB684"/>
      <c r="AD684" s="17">
        <f t="shared" si="239"/>
        <v>3.2910156250029932</v>
      </c>
      <c r="AE684" s="38"/>
    </row>
    <row r="685" spans="1:31" x14ac:dyDescent="0.25">
      <c r="A685" s="47">
        <v>3113.4999999999386</v>
      </c>
      <c r="B685" s="14">
        <v>38.08</v>
      </c>
      <c r="C685" s="6">
        <f t="shared" si="222"/>
        <v>-2.7178218505859348</v>
      </c>
      <c r="D685" s="16">
        <f t="shared" si="240"/>
        <v>67.499999999938609</v>
      </c>
      <c r="E685" s="17">
        <f t="shared" si="241"/>
        <v>676</v>
      </c>
      <c r="F685" s="17">
        <f t="shared" si="223"/>
        <v>675</v>
      </c>
      <c r="G685" s="17">
        <f t="shared" si="242"/>
        <v>3.2958984375029976</v>
      </c>
      <c r="H685" t="s">
        <v>731</v>
      </c>
      <c r="I685" s="19">
        <f t="shared" si="224"/>
        <v>31.16137804245005</v>
      </c>
      <c r="J685" s="19">
        <f t="shared" si="225"/>
        <v>0.30340740740713146</v>
      </c>
      <c r="K685" s="35">
        <f t="shared" si="226"/>
        <v>0.73974687883007639</v>
      </c>
      <c r="L685" s="7">
        <f t="shared" si="227"/>
        <v>-2.0105002311871276</v>
      </c>
      <c r="M685" t="s">
        <v>2779</v>
      </c>
      <c r="N685" s="17">
        <f t="shared" si="228"/>
        <v>13.15916692410959</v>
      </c>
      <c r="O685" s="32">
        <f t="shared" si="229"/>
        <v>0.75995349828623282</v>
      </c>
      <c r="P685" s="7">
        <f t="shared" si="230"/>
        <v>-2.0654182230715445</v>
      </c>
      <c r="Q685" t="s">
        <v>4827</v>
      </c>
      <c r="R685" s="17">
        <f t="shared" si="231"/>
        <v>14.403593143694135</v>
      </c>
      <c r="S685" s="32">
        <f t="shared" si="232"/>
        <v>0.65562176402448169</v>
      </c>
      <c r="T685" s="7">
        <f t="shared" si="233"/>
        <v>-1.7818631559854319</v>
      </c>
      <c r="U685" t="s">
        <v>6875</v>
      </c>
      <c r="V685" s="17">
        <f t="shared" si="234"/>
        <v>8.9721734059712102</v>
      </c>
      <c r="W685" s="32">
        <f t="shared" si="235"/>
        <v>0.51373768539269782</v>
      </c>
      <c r="X685" s="7">
        <f t="shared" si="236"/>
        <v>-1.3962475068297169</v>
      </c>
      <c r="Y685" t="s">
        <v>8923</v>
      </c>
      <c r="Z685" s="17">
        <f t="shared" si="237"/>
        <v>2.8204024344820384</v>
      </c>
      <c r="AA685" s="32">
        <f t="shared" si="238"/>
        <v>9.8388339770642439</v>
      </c>
      <c r="AB685"/>
      <c r="AD685" s="17">
        <f t="shared" si="239"/>
        <v>3.2958984375029976</v>
      </c>
      <c r="AE685" s="38"/>
    </row>
    <row r="686" spans="1:31" x14ac:dyDescent="0.25">
      <c r="A686" s="47">
        <v>3113.5999999999385</v>
      </c>
      <c r="B686" s="14">
        <v>37.713699999999996</v>
      </c>
      <c r="C686" s="6">
        <f t="shared" si="222"/>
        <v>-3.0841218505859374</v>
      </c>
      <c r="D686" s="16">
        <f t="shared" si="240"/>
        <v>67.599999999938518</v>
      </c>
      <c r="E686" s="17">
        <f t="shared" si="241"/>
        <v>677</v>
      </c>
      <c r="F686" s="17">
        <f t="shared" si="223"/>
        <v>676</v>
      </c>
      <c r="G686" s="17">
        <f t="shared" si="242"/>
        <v>3.300781250003002</v>
      </c>
      <c r="H686" t="s">
        <v>732</v>
      </c>
      <c r="I686" s="19">
        <f t="shared" si="224"/>
        <v>44.011048474997992</v>
      </c>
      <c r="J686" s="19">
        <f t="shared" si="225"/>
        <v>0.30295857988138125</v>
      </c>
      <c r="K686" s="35">
        <f t="shared" si="226"/>
        <v>0.74109188603956133</v>
      </c>
      <c r="L686" s="7">
        <f t="shared" si="227"/>
        <v>-2.2856176790265543</v>
      </c>
      <c r="M686" t="s">
        <v>2780</v>
      </c>
      <c r="N686" s="17">
        <f t="shared" si="228"/>
        <v>30.660473658496347</v>
      </c>
      <c r="O686" s="32">
        <f t="shared" si="229"/>
        <v>0.76119531654260619</v>
      </c>
      <c r="P686" s="7">
        <f t="shared" si="230"/>
        <v>-2.3476191083127311</v>
      </c>
      <c r="Q686" t="s">
        <v>4828</v>
      </c>
      <c r="R686" s="17">
        <f t="shared" si="231"/>
        <v>31.694107068378361</v>
      </c>
      <c r="S686" s="32">
        <f t="shared" si="232"/>
        <v>0.65724338236814761</v>
      </c>
      <c r="T686" s="7">
        <f t="shared" si="233"/>
        <v>-2.0270186767146123</v>
      </c>
      <c r="U686" t="s">
        <v>6876</v>
      </c>
      <c r="V686" s="17">
        <f t="shared" si="234"/>
        <v>26.264462979828835</v>
      </c>
      <c r="W686" s="32">
        <f t="shared" si="235"/>
        <v>0.51575387013728569</v>
      </c>
      <c r="X686" s="7">
        <f t="shared" si="236"/>
        <v>-1.5906477804146648</v>
      </c>
      <c r="Y686" t="s">
        <v>8924</v>
      </c>
      <c r="Z686" s="17">
        <f t="shared" si="237"/>
        <v>20.044128962022427</v>
      </c>
      <c r="AA686" s="32">
        <f t="shared" si="238"/>
        <v>27.165793167181491</v>
      </c>
      <c r="AB686"/>
      <c r="AD686" s="17">
        <f t="shared" si="239"/>
        <v>3.300781250003002</v>
      </c>
      <c r="AE686" s="38"/>
    </row>
    <row r="687" spans="1:31" x14ac:dyDescent="0.25">
      <c r="A687" s="47">
        <v>3113.6999999999384</v>
      </c>
      <c r="B687" s="14">
        <v>37.347399999999993</v>
      </c>
      <c r="C687" s="6">
        <f t="shared" si="222"/>
        <v>-3.4504218505859399</v>
      </c>
      <c r="D687" s="16">
        <f t="shared" si="240"/>
        <v>67.699999999938427</v>
      </c>
      <c r="E687" s="17">
        <f t="shared" si="241"/>
        <v>678</v>
      </c>
      <c r="F687" s="17">
        <f t="shared" si="223"/>
        <v>677</v>
      </c>
      <c r="G687" s="17">
        <f t="shared" si="242"/>
        <v>3.3056640625030065</v>
      </c>
      <c r="H687" t="s">
        <v>733</v>
      </c>
      <c r="I687" s="19">
        <f t="shared" si="224"/>
        <v>57.364207192397878</v>
      </c>
      <c r="J687" s="19">
        <f t="shared" si="225"/>
        <v>0.30251107828628321</v>
      </c>
      <c r="K687" s="35">
        <f t="shared" si="226"/>
        <v>0.7424346240003955</v>
      </c>
      <c r="L687" s="7">
        <f t="shared" si="227"/>
        <v>-2.5617126492825211</v>
      </c>
      <c r="M687" t="s">
        <v>2781</v>
      </c>
      <c r="N687" s="17">
        <f t="shared" si="228"/>
        <v>34.724775186464747</v>
      </c>
      <c r="O687" s="32">
        <f t="shared" si="229"/>
        <v>0.76243503964708514</v>
      </c>
      <c r="P687" s="7">
        <f t="shared" si="230"/>
        <v>-2.6307225204506599</v>
      </c>
      <c r="Q687" t="s">
        <v>4829</v>
      </c>
      <c r="R687" s="17">
        <f t="shared" si="231"/>
        <v>36.474839371945919</v>
      </c>
      <c r="S687" s="32">
        <f t="shared" si="232"/>
        <v>0.65886390380966953</v>
      </c>
      <c r="T687" s="7">
        <f t="shared" si="233"/>
        <v>-2.2733584102672366</v>
      </c>
      <c r="U687" t="s">
        <v>6877</v>
      </c>
      <c r="V687" s="17">
        <f t="shared" si="234"/>
        <v>31.955617815261572</v>
      </c>
      <c r="W687" s="32">
        <f t="shared" si="235"/>
        <v>0.51777148590789335</v>
      </c>
      <c r="X687" s="7">
        <f t="shared" si="236"/>
        <v>-1.7865300485869453</v>
      </c>
      <c r="Y687" t="s">
        <v>8925</v>
      </c>
      <c r="Z687" s="17">
        <f t="shared" si="237"/>
        <v>27.506790508017193</v>
      </c>
      <c r="AA687" s="32">
        <f t="shared" si="238"/>
        <v>32.66550572042236</v>
      </c>
      <c r="AB687"/>
      <c r="AD687" s="17">
        <f t="shared" si="239"/>
        <v>3.3056640625030065</v>
      </c>
      <c r="AE687" s="38"/>
    </row>
    <row r="688" spans="1:31" x14ac:dyDescent="0.25">
      <c r="A688" s="47">
        <v>3113.7999999999383</v>
      </c>
      <c r="B688" s="14">
        <v>36.981099999999998</v>
      </c>
      <c r="C688" s="6">
        <f t="shared" si="222"/>
        <v>-3.8167218505859353</v>
      </c>
      <c r="D688" s="16">
        <f t="shared" si="240"/>
        <v>67.799999999938336</v>
      </c>
      <c r="E688" s="17">
        <f t="shared" si="241"/>
        <v>679</v>
      </c>
      <c r="F688" s="17">
        <f t="shared" si="223"/>
        <v>678</v>
      </c>
      <c r="G688" s="17">
        <f t="shared" si="242"/>
        <v>3.3105468750030109</v>
      </c>
      <c r="H688" t="s">
        <v>734</v>
      </c>
      <c r="I688" s="19">
        <f t="shared" si="224"/>
        <v>21.812275949265604</v>
      </c>
      <c r="J688" s="19">
        <f t="shared" si="225"/>
        <v>0.30206489675488751</v>
      </c>
      <c r="K688" s="35">
        <f t="shared" si="226"/>
        <v>0.743775080074218</v>
      </c>
      <c r="L688" s="7">
        <f t="shared" si="227"/>
        <v>-2.8387826000405716</v>
      </c>
      <c r="M688" t="s">
        <v>2782</v>
      </c>
      <c r="N688" s="17">
        <f t="shared" si="228"/>
        <v>16.495221852523354</v>
      </c>
      <c r="O688" s="32">
        <f t="shared" si="229"/>
        <v>0.76367265593092404</v>
      </c>
      <c r="P688" s="7">
        <f t="shared" si="230"/>
        <v>-2.9147261125865525</v>
      </c>
      <c r="Q688" t="s">
        <v>4830</v>
      </c>
      <c r="R688" s="17">
        <f t="shared" si="231"/>
        <v>13.555296716017901</v>
      </c>
      <c r="S688" s="32">
        <f t="shared" si="232"/>
        <v>0.66048330477001727</v>
      </c>
      <c r="T688" s="7">
        <f t="shared" si="233"/>
        <v>-2.5208810612629344</v>
      </c>
      <c r="U688" t="s">
        <v>6878</v>
      </c>
      <c r="V688" s="17">
        <f t="shared" si="234"/>
        <v>18.872523905028142</v>
      </c>
      <c r="W688" s="32">
        <f t="shared" si="235"/>
        <v>0.51979049409818545</v>
      </c>
      <c r="X688" s="7">
        <f t="shared" si="236"/>
        <v>-1.9838957365514041</v>
      </c>
      <c r="Y688" t="s">
        <v>8926</v>
      </c>
      <c r="Z688" s="17">
        <f t="shared" si="237"/>
        <v>22.804209204073544</v>
      </c>
      <c r="AA688" s="32">
        <f t="shared" si="238"/>
        <v>17.931812919410735</v>
      </c>
      <c r="AB688"/>
      <c r="AD688" s="17">
        <f t="shared" si="239"/>
        <v>3.3105468750030109</v>
      </c>
      <c r="AE688" s="38"/>
    </row>
    <row r="689" spans="1:31" x14ac:dyDescent="0.25">
      <c r="A689" s="47">
        <v>3113.8999999999382</v>
      </c>
      <c r="B689" s="14">
        <v>35.699349999999995</v>
      </c>
      <c r="C689" s="6">
        <f t="shared" si="222"/>
        <v>-5.0984718505859377</v>
      </c>
      <c r="D689" s="16">
        <f t="shared" si="240"/>
        <v>67.899999999938245</v>
      </c>
      <c r="E689" s="17">
        <f t="shared" si="241"/>
        <v>680</v>
      </c>
      <c r="F689" s="17">
        <f t="shared" si="223"/>
        <v>679</v>
      </c>
      <c r="G689" s="17">
        <f t="shared" si="242"/>
        <v>3.3154296875030154</v>
      </c>
      <c r="H689" t="s">
        <v>735</v>
      </c>
      <c r="I689" s="19">
        <f t="shared" si="224"/>
        <v>73.412829361092079</v>
      </c>
      <c r="J689" s="19">
        <f t="shared" si="225"/>
        <v>0.3016200294548067</v>
      </c>
      <c r="K689" s="35">
        <f t="shared" si="226"/>
        <v>0.74511324164414561</v>
      </c>
      <c r="L689" s="7">
        <f t="shared" si="227"/>
        <v>-3.7989388880215138</v>
      </c>
      <c r="M689" t="s">
        <v>2783</v>
      </c>
      <c r="N689" s="17">
        <f t="shared" si="228"/>
        <v>32.744362024561376</v>
      </c>
      <c r="O689" s="32">
        <f t="shared" si="229"/>
        <v>0.76490815374520671</v>
      </c>
      <c r="P689" s="7">
        <f t="shared" si="230"/>
        <v>-3.8998626901535971</v>
      </c>
      <c r="Q689" t="s">
        <v>4831</v>
      </c>
      <c r="R689" s="17">
        <f t="shared" si="231"/>
        <v>35.857584782780386</v>
      </c>
      <c r="S689" s="32">
        <f t="shared" si="232"/>
        <v>0.66210156164873157</v>
      </c>
      <c r="T689" s="7">
        <f t="shared" si="233"/>
        <v>-3.3757061742950478</v>
      </c>
      <c r="U689" t="s">
        <v>6879</v>
      </c>
      <c r="V689" s="17">
        <f t="shared" si="234"/>
        <v>30.241354421787285</v>
      </c>
      <c r="W689" s="32">
        <f t="shared" si="235"/>
        <v>0.52181085594399845</v>
      </c>
      <c r="X689" s="7">
        <f t="shared" si="236"/>
        <v>-2.6604379603606301</v>
      </c>
      <c r="Y689" t="s">
        <v>8927</v>
      </c>
      <c r="Z689" s="17">
        <f t="shared" si="237"/>
        <v>26.039517647513332</v>
      </c>
      <c r="AA689" s="32">
        <f t="shared" si="238"/>
        <v>31.220704719160594</v>
      </c>
      <c r="AB689"/>
      <c r="AD689" s="17">
        <f t="shared" si="239"/>
        <v>3.3154296875030154</v>
      </c>
      <c r="AE689" s="38"/>
    </row>
    <row r="690" spans="1:31" x14ac:dyDescent="0.25">
      <c r="A690" s="47">
        <v>3113.9999999999382</v>
      </c>
      <c r="B690" s="14">
        <v>34.4176</v>
      </c>
      <c r="C690" s="6">
        <f t="shared" si="222"/>
        <v>-6.3802218505859329</v>
      </c>
      <c r="D690" s="16">
        <f t="shared" si="240"/>
        <v>67.999999999938154</v>
      </c>
      <c r="E690" s="17">
        <f t="shared" si="241"/>
        <v>681</v>
      </c>
      <c r="F690" s="17">
        <f t="shared" si="223"/>
        <v>680</v>
      </c>
      <c r="G690" s="17">
        <f t="shared" si="242"/>
        <v>3.3203125000030198</v>
      </c>
      <c r="H690" t="s">
        <v>736</v>
      </c>
      <c r="I690" s="19">
        <f t="shared" si="224"/>
        <v>23.175056458170712</v>
      </c>
      <c r="J690" s="19">
        <f t="shared" si="225"/>
        <v>0.30117647058796138</v>
      </c>
      <c r="K690" s="35">
        <f t="shared" si="226"/>
        <v>0.74644909611489196</v>
      </c>
      <c r="L690" s="7">
        <f t="shared" si="227"/>
        <v>-4.7625108333823531</v>
      </c>
      <c r="M690" t="s">
        <v>2784</v>
      </c>
      <c r="N690" s="17">
        <f t="shared" si="228"/>
        <v>25.509323646296586</v>
      </c>
      <c r="O690" s="32">
        <f t="shared" si="229"/>
        <v>0.76614152146095749</v>
      </c>
      <c r="P690" s="7">
        <f t="shared" si="230"/>
        <v>-4.8881528758663526</v>
      </c>
      <c r="Q690" t="s">
        <v>4832</v>
      </c>
      <c r="R690" s="17">
        <f t="shared" si="231"/>
        <v>24.656123897874036</v>
      </c>
      <c r="S690" s="32">
        <f t="shared" si="232"/>
        <v>0.66371865082446146</v>
      </c>
      <c r="T690" s="7">
        <f t="shared" si="233"/>
        <v>-4.234672238631644</v>
      </c>
      <c r="U690" t="s">
        <v>6880</v>
      </c>
      <c r="V690" s="17">
        <f t="shared" si="234"/>
        <v>23.735861670513572</v>
      </c>
      <c r="W690" s="32">
        <f t="shared" si="235"/>
        <v>0.52383253252443485</v>
      </c>
      <c r="X690" s="7">
        <f t="shared" si="236"/>
        <v>-3.3421677700601657</v>
      </c>
      <c r="Y690" t="s">
        <v>8928</v>
      </c>
      <c r="Z690" s="17">
        <f t="shared" si="237"/>
        <v>21.519676980718721</v>
      </c>
      <c r="AA690" s="32">
        <f t="shared" si="238"/>
        <v>23.855246548850729</v>
      </c>
      <c r="AB690"/>
      <c r="AD690" s="17">
        <f t="shared" si="239"/>
        <v>3.3203125000030198</v>
      </c>
      <c r="AE690" s="38"/>
    </row>
    <row r="691" spans="1:31" x14ac:dyDescent="0.25">
      <c r="A691" s="47">
        <v>3114.0999999999381</v>
      </c>
      <c r="B691" s="14">
        <v>34.563960000000002</v>
      </c>
      <c r="C691" s="6">
        <f t="shared" si="222"/>
        <v>-6.2338618505859316</v>
      </c>
      <c r="D691" s="16">
        <f t="shared" si="240"/>
        <v>68.099999999938063</v>
      </c>
      <c r="E691" s="17">
        <f t="shared" si="241"/>
        <v>682</v>
      </c>
      <c r="F691" s="17">
        <f t="shared" si="223"/>
        <v>681</v>
      </c>
      <c r="G691" s="17">
        <f t="shared" si="242"/>
        <v>3.3251953125030242</v>
      </c>
      <c r="H691" t="s">
        <v>737</v>
      </c>
      <c r="I691" s="19">
        <f t="shared" si="224"/>
        <v>10.398029623074668</v>
      </c>
      <c r="J691" s="19">
        <f t="shared" si="225"/>
        <v>0.30073421439032855</v>
      </c>
      <c r="K691" s="35">
        <f t="shared" si="226"/>
        <v>0.74778263091288621</v>
      </c>
      <c r="L691" s="7">
        <f t="shared" si="227"/>
        <v>-4.6615736153786216</v>
      </c>
      <c r="M691" t="s">
        <v>2785</v>
      </c>
      <c r="N691" s="17">
        <f t="shared" si="228"/>
        <v>6.7137486950875394</v>
      </c>
      <c r="O691" s="32">
        <f t="shared" si="229"/>
        <v>0.76737274746924955</v>
      </c>
      <c r="P691" s="7">
        <f t="shared" si="230"/>
        <v>-4.7836956956278671</v>
      </c>
      <c r="Q691" t="s">
        <v>4833</v>
      </c>
      <c r="R691" s="17">
        <f t="shared" si="231"/>
        <v>6.9776687214628668</v>
      </c>
      <c r="S691" s="32">
        <f t="shared" si="232"/>
        <v>0.66533454865550201</v>
      </c>
      <c r="T691" s="7">
        <f t="shared" si="233"/>
        <v>-4.1476036607403435</v>
      </c>
      <c r="U691" t="s">
        <v>6881</v>
      </c>
      <c r="V691" s="17">
        <f t="shared" si="234"/>
        <v>7.8322439695558508</v>
      </c>
      <c r="W691" s="32">
        <f t="shared" si="235"/>
        <v>0.52585548476296451</v>
      </c>
      <c r="X691" s="7">
        <f t="shared" si="236"/>
        <v>-3.2781104453852161</v>
      </c>
      <c r="Y691" t="s">
        <v>8929</v>
      </c>
      <c r="Z691" s="17">
        <f t="shared" si="237"/>
        <v>9.5845144705296228</v>
      </c>
      <c r="AA691" s="32">
        <f t="shared" si="238"/>
        <v>7.7770439641589695</v>
      </c>
      <c r="AB691"/>
      <c r="AD691" s="17">
        <f t="shared" si="239"/>
        <v>3.3251953125030242</v>
      </c>
      <c r="AE691" s="38"/>
    </row>
    <row r="692" spans="1:31" x14ac:dyDescent="0.25">
      <c r="A692" s="47">
        <v>3114.199999999938</v>
      </c>
      <c r="B692" s="14">
        <v>34.710320000000003</v>
      </c>
      <c r="C692" s="6">
        <f t="shared" si="222"/>
        <v>-6.0875018505859302</v>
      </c>
      <c r="D692" s="16">
        <f t="shared" si="240"/>
        <v>68.199999999937972</v>
      </c>
      <c r="E692" s="17">
        <f t="shared" si="241"/>
        <v>683</v>
      </c>
      <c r="F692" s="17">
        <f t="shared" si="223"/>
        <v>682</v>
      </c>
      <c r="G692" s="17">
        <f t="shared" si="242"/>
        <v>3.3300781250030287</v>
      </c>
      <c r="H692" t="s">
        <v>738</v>
      </c>
      <c r="I692" s="19">
        <f t="shared" si="224"/>
        <v>27.554889684476972</v>
      </c>
      <c r="J692" s="19">
        <f t="shared" si="225"/>
        <v>0.30029325513169169</v>
      </c>
      <c r="K692" s="35">
        <f t="shared" si="226"/>
        <v>0.74911383348639082</v>
      </c>
      <c r="L692" s="7">
        <f t="shared" si="227"/>
        <v>-4.5602318476479242</v>
      </c>
      <c r="M692" t="s">
        <v>2786</v>
      </c>
      <c r="N692" s="17">
        <f t="shared" si="228"/>
        <v>23.268066746591181</v>
      </c>
      <c r="O692" s="32">
        <f t="shared" si="229"/>
        <v>0.76860182018131484</v>
      </c>
      <c r="P692" s="7">
        <f t="shared" si="230"/>
        <v>-4.6788650027174681</v>
      </c>
      <c r="Q692" t="s">
        <v>4834</v>
      </c>
      <c r="R692" s="17">
        <f t="shared" si="231"/>
        <v>23.589339302847865</v>
      </c>
      <c r="S692" s="32">
        <f t="shared" si="232"/>
        <v>0.6669492314803348</v>
      </c>
      <c r="T692" s="7">
        <f t="shared" si="233"/>
        <v>-4.0600546808834022</v>
      </c>
      <c r="U692" t="s">
        <v>6882</v>
      </c>
      <c r="V692" s="17">
        <f t="shared" si="234"/>
        <v>21.476083363952505</v>
      </c>
      <c r="W692" s="32">
        <f t="shared" si="235"/>
        <v>0.52787967342853692</v>
      </c>
      <c r="X692" s="7">
        <f t="shared" si="236"/>
        <v>-3.2134684888829148</v>
      </c>
      <c r="Y692" t="s">
        <v>8930</v>
      </c>
      <c r="Z692" s="17">
        <f t="shared" si="237"/>
        <v>18.662551104017169</v>
      </c>
      <c r="AA692" s="32">
        <f t="shared" si="238"/>
        <v>21.749010129352179</v>
      </c>
      <c r="AB692"/>
      <c r="AD692" s="17">
        <f t="shared" si="239"/>
        <v>3.3300781250030287</v>
      </c>
      <c r="AE692" s="38"/>
    </row>
    <row r="693" spans="1:31" x14ac:dyDescent="0.25">
      <c r="A693" s="47">
        <v>3114.2999999999379</v>
      </c>
      <c r="B693" s="14">
        <v>34.856680000000004</v>
      </c>
      <c r="C693" s="6">
        <f t="shared" si="222"/>
        <v>-5.9411418505859288</v>
      </c>
      <c r="D693" s="16">
        <f t="shared" si="240"/>
        <v>68.299999999937882</v>
      </c>
      <c r="E693" s="17">
        <f t="shared" si="241"/>
        <v>684</v>
      </c>
      <c r="F693" s="17">
        <f t="shared" si="223"/>
        <v>683</v>
      </c>
      <c r="G693" s="17">
        <f t="shared" si="242"/>
        <v>3.3349609375030331</v>
      </c>
      <c r="H693" t="s">
        <v>739</v>
      </c>
      <c r="I693" s="19">
        <f t="shared" si="224"/>
        <v>44.869251070758608</v>
      </c>
      <c r="J693" s="19">
        <f t="shared" si="225"/>
        <v>0.29985358711539345</v>
      </c>
      <c r="K693" s="35">
        <f t="shared" si="226"/>
        <v>0.75044269130562036</v>
      </c>
      <c r="L693" s="7">
        <f t="shared" si="227"/>
        <v>-4.4584864797821586</v>
      </c>
      <c r="M693" t="s">
        <v>2787</v>
      </c>
      <c r="N693" s="17">
        <f t="shared" si="228"/>
        <v>31.574466552053849</v>
      </c>
      <c r="O693" s="32">
        <f t="shared" si="229"/>
        <v>0.76982872802865321</v>
      </c>
      <c r="P693" s="7">
        <f t="shared" si="230"/>
        <v>-4.5736616738743647</v>
      </c>
      <c r="Q693" t="s">
        <v>4835</v>
      </c>
      <c r="R693" s="17">
        <f t="shared" si="231"/>
        <v>32.564562332089437</v>
      </c>
      <c r="S693" s="32">
        <f t="shared" si="232"/>
        <v>0.66856267561816807</v>
      </c>
      <c r="T693" s="7">
        <f t="shared" si="233"/>
        <v>-3.9720256918548031</v>
      </c>
      <c r="U693" t="s">
        <v>6883</v>
      </c>
      <c r="V693" s="17">
        <f t="shared" si="234"/>
        <v>29.330320331088718</v>
      </c>
      <c r="W693" s="32">
        <f t="shared" si="235"/>
        <v>0.52990505913670471</v>
      </c>
      <c r="X693" s="7">
        <f t="shared" si="236"/>
        <v>-3.1482411236742878</v>
      </c>
      <c r="Y693" t="s">
        <v>8931</v>
      </c>
      <c r="Z693" s="17">
        <f t="shared" si="237"/>
        <v>25.618702719615502</v>
      </c>
      <c r="AA693" s="32">
        <f t="shared" si="238"/>
        <v>29.772012983711875</v>
      </c>
      <c r="AB693"/>
      <c r="AD693" s="17">
        <f t="shared" si="239"/>
        <v>3.3349609375030331</v>
      </c>
      <c r="AE693" s="38"/>
    </row>
    <row r="694" spans="1:31" x14ac:dyDescent="0.25">
      <c r="A694" s="47">
        <v>3114.3999999999378</v>
      </c>
      <c r="B694" s="14">
        <v>35.003040000000006</v>
      </c>
      <c r="C694" s="6">
        <f t="shared" si="222"/>
        <v>-5.7947818505859274</v>
      </c>
      <c r="D694" s="16">
        <f t="shared" si="240"/>
        <v>68.399999999937791</v>
      </c>
      <c r="E694" s="17">
        <f t="shared" si="241"/>
        <v>685</v>
      </c>
      <c r="F694" s="17">
        <f t="shared" si="223"/>
        <v>684</v>
      </c>
      <c r="G694" s="17">
        <f t="shared" si="242"/>
        <v>3.3398437500030376</v>
      </c>
      <c r="H694" t="s">
        <v>740</v>
      </c>
      <c r="I694" s="19">
        <f t="shared" si="224"/>
        <v>12.919410970401279</v>
      </c>
      <c r="J694" s="19">
        <f t="shared" si="225"/>
        <v>0.29941520467809024</v>
      </c>
      <c r="K694" s="35">
        <f t="shared" si="226"/>
        <v>0.75176919186285873</v>
      </c>
      <c r="L694" s="7">
        <f t="shared" si="227"/>
        <v>-4.3563384688365439</v>
      </c>
      <c r="M694" t="s">
        <v>2788</v>
      </c>
      <c r="N694" s="17">
        <f t="shared" si="228"/>
        <v>19.937648275259203</v>
      </c>
      <c r="O694" s="32">
        <f t="shared" si="229"/>
        <v>0.77105345946314019</v>
      </c>
      <c r="P694" s="7">
        <f t="shared" si="230"/>
        <v>-4.468086592728497</v>
      </c>
      <c r="Q694" t="s">
        <v>4836</v>
      </c>
      <c r="R694" s="17">
        <f t="shared" si="231"/>
        <v>19.178416397647815</v>
      </c>
      <c r="S694" s="32">
        <f t="shared" si="232"/>
        <v>0.67017485736947835</v>
      </c>
      <c r="T694" s="7">
        <f t="shared" si="233"/>
        <v>-3.8835171002036657</v>
      </c>
      <c r="U694" t="s">
        <v>6884</v>
      </c>
      <c r="V694" s="17">
        <f t="shared" si="234"/>
        <v>20.806106147619865</v>
      </c>
      <c r="W694" s="32">
        <f t="shared" si="235"/>
        <v>0.53193160235075432</v>
      </c>
      <c r="X694" s="7">
        <f t="shared" si="236"/>
        <v>-3.0824275950552416</v>
      </c>
      <c r="Y694" t="s">
        <v>8932</v>
      </c>
      <c r="Z694" s="17">
        <f t="shared" si="237"/>
        <v>21.762613925053309</v>
      </c>
      <c r="AA694" s="32">
        <f t="shared" si="238"/>
        <v>20.421196186395047</v>
      </c>
      <c r="AB694"/>
      <c r="AD694" s="17">
        <f t="shared" si="239"/>
        <v>3.3398437500030376</v>
      </c>
      <c r="AE694" s="38"/>
    </row>
    <row r="695" spans="1:31" x14ac:dyDescent="0.25">
      <c r="A695" s="47">
        <v>3114.4999999999377</v>
      </c>
      <c r="B695" s="14">
        <v>35.1494</v>
      </c>
      <c r="C695" s="6">
        <f t="shared" si="222"/>
        <v>-5.6484218505859332</v>
      </c>
      <c r="D695" s="16">
        <f t="shared" si="240"/>
        <v>68.4999999999377</v>
      </c>
      <c r="E695" s="17">
        <f t="shared" si="241"/>
        <v>686</v>
      </c>
      <c r="F695" s="17">
        <f t="shared" si="223"/>
        <v>685</v>
      </c>
      <c r="G695" s="17">
        <f t="shared" si="242"/>
        <v>3.344726562503042</v>
      </c>
      <c r="H695" t="s">
        <v>741</v>
      </c>
      <c r="I695" s="19">
        <f t="shared" si="224"/>
        <v>26.373421699906661</v>
      </c>
      <c r="J695" s="19">
        <f t="shared" si="225"/>
        <v>0.2989781021895091</v>
      </c>
      <c r="K695" s="35">
        <f t="shared" si="226"/>
        <v>0.75309332267257756</v>
      </c>
      <c r="L695" s="7">
        <f t="shared" si="227"/>
        <v>-4.2537887793141502</v>
      </c>
      <c r="M695" t="s">
        <v>2789</v>
      </c>
      <c r="N695" s="17">
        <f t="shared" si="228"/>
        <v>21.265613753385274</v>
      </c>
      <c r="O695" s="32">
        <f t="shared" si="229"/>
        <v>0.77227600295713739</v>
      </c>
      <c r="P695" s="7">
        <f t="shared" si="230"/>
        <v>-4.3621406497862614</v>
      </c>
      <c r="Q695" t="s">
        <v>4837</v>
      </c>
      <c r="R695" s="17">
        <f t="shared" si="231"/>
        <v>21.51520784082048</v>
      </c>
      <c r="S695" s="32">
        <f t="shared" si="232"/>
        <v>0.67178575301655563</v>
      </c>
      <c r="T695" s="7">
        <f t="shared" si="233"/>
        <v>-3.794529326251038</v>
      </c>
      <c r="U695" t="s">
        <v>6885</v>
      </c>
      <c r="V695" s="17">
        <f t="shared" si="234"/>
        <v>19.708294876325581</v>
      </c>
      <c r="W695" s="32">
        <f t="shared" si="235"/>
        <v>0.5339592633828506</v>
      </c>
      <c r="X695" s="7">
        <f t="shared" si="236"/>
        <v>-3.0160271706144628</v>
      </c>
      <c r="Y695" t="s">
        <v>8933</v>
      </c>
      <c r="Z695" s="17">
        <f t="shared" si="237"/>
        <v>17.532229835853581</v>
      </c>
      <c r="AA695" s="32">
        <f t="shared" si="238"/>
        <v>20.005336576596228</v>
      </c>
      <c r="AB695"/>
      <c r="AD695" s="17">
        <f t="shared" si="239"/>
        <v>3.344726562503042</v>
      </c>
      <c r="AE695" s="38"/>
    </row>
    <row r="696" spans="1:31" x14ac:dyDescent="0.25">
      <c r="A696" s="47">
        <v>3114.5999999999376</v>
      </c>
      <c r="B696" s="14">
        <v>33.593000000000004</v>
      </c>
      <c r="C696" s="6">
        <f t="shared" si="222"/>
        <v>-7.2048218505859296</v>
      </c>
      <c r="D696" s="16">
        <f t="shared" si="240"/>
        <v>68.599999999937609</v>
      </c>
      <c r="E696" s="17">
        <f t="shared" si="241"/>
        <v>687</v>
      </c>
      <c r="F696" s="17">
        <f t="shared" si="223"/>
        <v>686</v>
      </c>
      <c r="G696" s="17">
        <f t="shared" si="242"/>
        <v>3.3496093750030465</v>
      </c>
      <c r="H696" t="s">
        <v>742</v>
      </c>
      <c r="I696" s="19">
        <f t="shared" si="224"/>
        <v>33.520419813419814</v>
      </c>
      <c r="J696" s="19">
        <f t="shared" si="225"/>
        <v>0.29854227405220662</v>
      </c>
      <c r="K696" s="35">
        <f t="shared" si="226"/>
        <v>0.75441507127155361</v>
      </c>
      <c r="L696" s="7">
        <f t="shared" si="227"/>
        <v>-5.4354261899086307</v>
      </c>
      <c r="M696" t="s">
        <v>2790</v>
      </c>
      <c r="N696" s="17">
        <f t="shared" si="228"/>
        <v>11.160005209187727</v>
      </c>
      <c r="O696" s="32">
        <f t="shared" si="229"/>
        <v>0.77349634700359993</v>
      </c>
      <c r="P696" s="7">
        <f t="shared" si="230"/>
        <v>-5.5729033822399332</v>
      </c>
      <c r="Q696" t="s">
        <v>4838</v>
      </c>
      <c r="R696" s="17">
        <f t="shared" si="231"/>
        <v>12.846398718963821</v>
      </c>
      <c r="S696" s="32">
        <f t="shared" si="232"/>
        <v>0.67339533882404756</v>
      </c>
      <c r="T696" s="7">
        <f t="shared" si="233"/>
        <v>-4.8516934512422134</v>
      </c>
      <c r="U696" t="s">
        <v>6886</v>
      </c>
      <c r="V696" s="17">
        <f t="shared" si="234"/>
        <v>10.109184841889521</v>
      </c>
      <c r="W696" s="32">
        <f t="shared" si="235"/>
        <v>0.53598800239518785</v>
      </c>
      <c r="X696" s="7">
        <f t="shared" si="236"/>
        <v>-3.8616980713087528</v>
      </c>
      <c r="Y696" t="s">
        <v>8934</v>
      </c>
      <c r="Z696" s="17">
        <f t="shared" si="237"/>
        <v>8.527895032906601</v>
      </c>
      <c r="AA696" s="32">
        <f t="shared" si="238"/>
        <v>10.660870950736918</v>
      </c>
      <c r="AB696"/>
      <c r="AD696" s="17">
        <f t="shared" si="239"/>
        <v>3.3496093750030465</v>
      </c>
      <c r="AE696" s="38"/>
    </row>
    <row r="697" spans="1:31" x14ac:dyDescent="0.25">
      <c r="A697" s="47">
        <v>3114.6999999999375</v>
      </c>
      <c r="B697" s="14">
        <v>32.036600000000007</v>
      </c>
      <c r="C697" s="6">
        <f t="shared" si="222"/>
        <v>-8.7612218505859261</v>
      </c>
      <c r="D697" s="16">
        <f t="shared" si="240"/>
        <v>68.699999999937518</v>
      </c>
      <c r="E697" s="17">
        <f t="shared" si="241"/>
        <v>688</v>
      </c>
      <c r="F697" s="17">
        <f t="shared" si="223"/>
        <v>687</v>
      </c>
      <c r="G697" s="17">
        <f t="shared" si="242"/>
        <v>3.3544921875030509</v>
      </c>
      <c r="H697" t="s">
        <v>743</v>
      </c>
      <c r="I697" s="19">
        <f t="shared" si="224"/>
        <v>44.710587840115707</v>
      </c>
      <c r="J697" s="19">
        <f t="shared" si="225"/>
        <v>0.29810771470133002</v>
      </c>
      <c r="K697" s="35">
        <f t="shared" si="226"/>
        <v>0.75573442521898526</v>
      </c>
      <c r="L697" s="7">
        <f t="shared" si="227"/>
        <v>-6.6211569594685695</v>
      </c>
      <c r="M697" t="s">
        <v>2791</v>
      </c>
      <c r="N697" s="17">
        <f t="shared" si="228"/>
        <v>13.022852076195983</v>
      </c>
      <c r="O697" s="32">
        <f t="shared" si="229"/>
        <v>0.7747144801161846</v>
      </c>
      <c r="P697" s="7">
        <f t="shared" si="230"/>
        <v>-6.7874454311592327</v>
      </c>
      <c r="Q697" t="s">
        <v>4839</v>
      </c>
      <c r="R697" s="17">
        <f t="shared" si="231"/>
        <v>15.052156164011654</v>
      </c>
      <c r="S697" s="32">
        <f t="shared" si="232"/>
        <v>0.67500359103950491</v>
      </c>
      <c r="T697" s="7">
        <f t="shared" si="233"/>
        <v>-5.9138562110392767</v>
      </c>
      <c r="U697" t="s">
        <v>6887</v>
      </c>
      <c r="V697" s="17">
        <f t="shared" si="234"/>
        <v>10.786338972760564</v>
      </c>
      <c r="W697" s="32">
        <f t="shared" si="235"/>
        <v>0.53801777940115159</v>
      </c>
      <c r="X697" s="7">
        <f t="shared" si="236"/>
        <v>-4.713693124893088</v>
      </c>
      <c r="Y697" t="s">
        <v>8935</v>
      </c>
      <c r="Z697" s="17">
        <f t="shared" si="237"/>
        <v>8.1201415513892918</v>
      </c>
      <c r="AA697" s="32">
        <f t="shared" si="238"/>
        <v>11.745372191089373</v>
      </c>
      <c r="AB697"/>
      <c r="AD697" s="17">
        <f t="shared" si="239"/>
        <v>3.3544921875030509</v>
      </c>
      <c r="AE697" s="38"/>
    </row>
    <row r="698" spans="1:31" x14ac:dyDescent="0.25">
      <c r="A698" s="47">
        <v>3114.7999999999374</v>
      </c>
      <c r="B698" s="14">
        <v>30.480200000000007</v>
      </c>
      <c r="C698" s="6">
        <f t="shared" si="222"/>
        <v>-10.317621850585926</v>
      </c>
      <c r="D698" s="16">
        <f t="shared" si="240"/>
        <v>68.799999999937427</v>
      </c>
      <c r="E698" s="17">
        <f t="shared" si="241"/>
        <v>689</v>
      </c>
      <c r="F698" s="17">
        <f t="shared" si="223"/>
        <v>688</v>
      </c>
      <c r="G698" s="17">
        <f t="shared" si="242"/>
        <v>3.3593750000030553</v>
      </c>
      <c r="H698" t="s">
        <v>744</v>
      </c>
      <c r="I698" s="19">
        <f t="shared" si="224"/>
        <v>35.600060354837844</v>
      </c>
      <c r="J698" s="19">
        <f t="shared" si="225"/>
        <v>0.29767441860438043</v>
      </c>
      <c r="K698" s="35">
        <f t="shared" si="226"/>
        <v>0.75705137209661078</v>
      </c>
      <c r="L698" s="7">
        <f t="shared" si="227"/>
        <v>-7.8109697787600476</v>
      </c>
      <c r="M698" t="s">
        <v>2792</v>
      </c>
      <c r="N698" s="17">
        <f t="shared" si="228"/>
        <v>18.018726874973165</v>
      </c>
      <c r="O698" s="32">
        <f t="shared" si="229"/>
        <v>0.77593039082935877</v>
      </c>
      <c r="P698" s="7">
        <f t="shared" si="230"/>
        <v>-8.00575635495467</v>
      </c>
      <c r="Q698" t="s">
        <v>4840</v>
      </c>
      <c r="R698" s="17">
        <f t="shared" si="231"/>
        <v>19.118165420904841</v>
      </c>
      <c r="S698" s="32">
        <f t="shared" si="232"/>
        <v>0.67661048589393014</v>
      </c>
      <c r="T698" s="7">
        <f t="shared" si="233"/>
        <v>-6.981011133594774</v>
      </c>
      <c r="U698" t="s">
        <v>6888</v>
      </c>
      <c r="V698" s="17">
        <f t="shared" si="234"/>
        <v>15.418589030715543</v>
      </c>
      <c r="W698" s="32">
        <f t="shared" si="235"/>
        <v>0.54004855426649179</v>
      </c>
      <c r="X698" s="7">
        <f t="shared" si="236"/>
        <v>-5.5720167638772953</v>
      </c>
      <c r="Y698" t="s">
        <v>8936</v>
      </c>
      <c r="Z698" s="17">
        <f t="shared" si="237"/>
        <v>11.771856709723879</v>
      </c>
      <c r="AA698" s="32">
        <f t="shared" si="238"/>
        <v>16.081834509079357</v>
      </c>
      <c r="AB698"/>
      <c r="AD698" s="17">
        <f t="shared" si="239"/>
        <v>3.3593750000030553</v>
      </c>
      <c r="AE698" s="38"/>
    </row>
    <row r="699" spans="1:31" x14ac:dyDescent="0.25">
      <c r="A699" s="47">
        <v>3114.8999999999373</v>
      </c>
      <c r="B699" s="14">
        <v>28.9238</v>
      </c>
      <c r="C699" s="6">
        <f t="shared" si="222"/>
        <v>-11.874021850585933</v>
      </c>
      <c r="D699" s="16">
        <f t="shared" si="240"/>
        <v>68.899999999937336</v>
      </c>
      <c r="E699" s="17">
        <f t="shared" si="241"/>
        <v>690</v>
      </c>
      <c r="F699" s="17">
        <f t="shared" si="223"/>
        <v>689</v>
      </c>
      <c r="G699" s="17">
        <f t="shared" si="242"/>
        <v>3.3642578125030598</v>
      </c>
      <c r="H699" t="s">
        <v>745</v>
      </c>
      <c r="I699" s="19">
        <f t="shared" si="224"/>
        <v>12.510724450299321</v>
      </c>
      <c r="J699" s="19">
        <f t="shared" si="225"/>
        <v>0.29724238026097782</v>
      </c>
      <c r="K699" s="35">
        <f t="shared" si="226"/>
        <v>0.75836589950882483</v>
      </c>
      <c r="L699" s="7">
        <f t="shared" si="227"/>
        <v>-9.0048532615070425</v>
      </c>
      <c r="M699" t="s">
        <v>2793</v>
      </c>
      <c r="N699" s="17">
        <f t="shared" si="228"/>
        <v>24.652043676421442</v>
      </c>
      <c r="O699" s="32">
        <f t="shared" si="229"/>
        <v>0.77714406769850775</v>
      </c>
      <c r="P699" s="7">
        <f t="shared" si="230"/>
        <v>-9.2278256409053139</v>
      </c>
      <c r="Q699" t="s">
        <v>4841</v>
      </c>
      <c r="R699" s="17">
        <f t="shared" si="231"/>
        <v>23.71098704373086</v>
      </c>
      <c r="S699" s="32">
        <f t="shared" si="232"/>
        <v>0.67821599960232504</v>
      </c>
      <c r="T699" s="7">
        <f t="shared" si="233"/>
        <v>-8.0531515986949884</v>
      </c>
      <c r="U699" t="s">
        <v>6889</v>
      </c>
      <c r="V699" s="17">
        <f t="shared" si="234"/>
        <v>21.73317382803333</v>
      </c>
      <c r="W699" s="32">
        <f t="shared" si="235"/>
        <v>0.5420802867105039</v>
      </c>
      <c r="X699" s="7">
        <f t="shared" si="236"/>
        <v>-6.4366731691724111</v>
      </c>
      <c r="Y699" t="s">
        <v>8937</v>
      </c>
      <c r="Z699" s="17">
        <f t="shared" si="237"/>
        <v>17.91304406744301</v>
      </c>
      <c r="AA699" s="32">
        <f t="shared" si="238"/>
        <v>22.002312153907162</v>
      </c>
      <c r="AB699"/>
      <c r="AD699" s="17">
        <f t="shared" si="239"/>
        <v>3.3642578125030598</v>
      </c>
      <c r="AE699" s="38"/>
    </row>
    <row r="700" spans="1:31" x14ac:dyDescent="0.25">
      <c r="A700" s="47">
        <v>3114.9999999999372</v>
      </c>
      <c r="B700" s="14">
        <v>26.726649999999999</v>
      </c>
      <c r="C700" s="6">
        <f t="shared" si="222"/>
        <v>-14.071171850585934</v>
      </c>
      <c r="D700" s="16">
        <f t="shared" si="240"/>
        <v>68.999999999937245</v>
      </c>
      <c r="E700" s="17">
        <f t="shared" si="241"/>
        <v>691</v>
      </c>
      <c r="F700" s="17">
        <f t="shared" si="223"/>
        <v>690</v>
      </c>
      <c r="G700" s="17">
        <f t="shared" si="242"/>
        <v>3.3691406250030642</v>
      </c>
      <c r="H700" t="s">
        <v>746</v>
      </c>
      <c r="I700" s="19">
        <f t="shared" si="224"/>
        <v>64.43720494590643</v>
      </c>
      <c r="J700" s="19">
        <f t="shared" si="225"/>
        <v>0.29681159420262859</v>
      </c>
      <c r="K700" s="35">
        <f t="shared" si="226"/>
        <v>0.75967799508279477</v>
      </c>
      <c r="L700" s="7">
        <f t="shared" si="227"/>
        <v>-10.689559619918581</v>
      </c>
      <c r="M700" t="s">
        <v>2794</v>
      </c>
      <c r="N700" s="17">
        <f t="shared" si="228"/>
        <v>29.41767457715309</v>
      </c>
      <c r="O700" s="32">
        <f t="shared" si="229"/>
        <v>0.77835549930004277</v>
      </c>
      <c r="P700" s="7">
        <f t="shared" si="230"/>
        <v>-10.952373991499522</v>
      </c>
      <c r="Q700" t="s">
        <v>4842</v>
      </c>
      <c r="R700" s="17">
        <f t="shared" si="231"/>
        <v>32.096262875836238</v>
      </c>
      <c r="S700" s="32">
        <f t="shared" si="232"/>
        <v>0.67982010836424234</v>
      </c>
      <c r="T700" s="7">
        <f t="shared" si="233"/>
        <v>-9.5658655722772057</v>
      </c>
      <c r="U700" t="s">
        <v>6890</v>
      </c>
      <c r="V700" s="17">
        <f t="shared" si="234"/>
        <v>26.826963319402182</v>
      </c>
      <c r="W700" s="32">
        <f t="shared" si="235"/>
        <v>0.54411293630722002</v>
      </c>
      <c r="X700" s="7">
        <f t="shared" si="236"/>
        <v>-7.6563066329058111</v>
      </c>
      <c r="Y700" t="s">
        <v>8938</v>
      </c>
      <c r="Z700" s="17">
        <f t="shared" si="237"/>
        <v>22.04331369426999</v>
      </c>
      <c r="AA700" s="32">
        <f t="shared" si="238"/>
        <v>27.596053616665376</v>
      </c>
      <c r="AB700"/>
      <c r="AD700" s="17">
        <f t="shared" si="239"/>
        <v>3.3691406250030642</v>
      </c>
      <c r="AE700" s="38"/>
    </row>
    <row r="701" spans="1:31" x14ac:dyDescent="0.25">
      <c r="A701" s="47">
        <v>3115.0999999999372</v>
      </c>
      <c r="B701" s="14">
        <v>24.529499999999999</v>
      </c>
      <c r="C701" s="6">
        <f t="shared" si="222"/>
        <v>-16.268321850585934</v>
      </c>
      <c r="D701" s="16">
        <f t="shared" si="240"/>
        <v>69.099999999937154</v>
      </c>
      <c r="E701" s="17">
        <f t="shared" si="241"/>
        <v>692</v>
      </c>
      <c r="F701" s="17">
        <f t="shared" si="223"/>
        <v>691</v>
      </c>
      <c r="G701" s="17">
        <f t="shared" si="242"/>
        <v>3.3740234375030687</v>
      </c>
      <c r="H701" t="s">
        <v>747</v>
      </c>
      <c r="I701" s="19">
        <f t="shared" si="224"/>
        <v>29.686791441060866</v>
      </c>
      <c r="J701" s="19">
        <f t="shared" si="225"/>
        <v>0.29638205499249454</v>
      </c>
      <c r="K701" s="35">
        <f t="shared" si="226"/>
        <v>0.76098764646857719</v>
      </c>
      <c r="L701" s="7">
        <f t="shared" si="227"/>
        <v>-12.379991957070718</v>
      </c>
      <c r="M701" t="s">
        <v>2795</v>
      </c>
      <c r="N701" s="17">
        <f t="shared" si="228"/>
        <v>14.192698612544527</v>
      </c>
      <c r="O701" s="32">
        <f t="shared" si="229"/>
        <v>0.77956467423150788</v>
      </c>
      <c r="P701" s="7">
        <f t="shared" si="230"/>
        <v>-12.682209023745346</v>
      </c>
      <c r="Q701" t="s">
        <v>4843</v>
      </c>
      <c r="R701" s="17">
        <f t="shared" si="231"/>
        <v>12.841166537477466</v>
      </c>
      <c r="S701" s="32">
        <f t="shared" si="232"/>
        <v>0.68142278836433423</v>
      </c>
      <c r="T701" s="7">
        <f t="shared" si="233"/>
        <v>-11.085605237434693</v>
      </c>
      <c r="U701" t="s">
        <v>6891</v>
      </c>
      <c r="V701" s="17">
        <f t="shared" si="234"/>
        <v>14.595086043918055</v>
      </c>
      <c r="W701" s="32">
        <f t="shared" si="235"/>
        <v>0.54614646248661025</v>
      </c>
      <c r="X701" s="7">
        <f t="shared" si="236"/>
        <v>-8.8848864292911323</v>
      </c>
      <c r="Y701" t="s">
        <v>8939</v>
      </c>
      <c r="Z701" s="17">
        <f t="shared" si="237"/>
        <v>15.606303613061254</v>
      </c>
      <c r="AA701" s="32">
        <f t="shared" si="238"/>
        <v>14.308813701750326</v>
      </c>
      <c r="AB701"/>
      <c r="AD701" s="17">
        <f t="shared" si="239"/>
        <v>3.3740234375030687</v>
      </c>
      <c r="AE701" s="38"/>
    </row>
    <row r="702" spans="1:31" x14ac:dyDescent="0.25">
      <c r="A702" s="47">
        <v>3115.1999999999371</v>
      </c>
      <c r="B702" s="14">
        <v>19.952000000000002</v>
      </c>
      <c r="C702" s="6">
        <f t="shared" si="222"/>
        <v>-20.845821850585931</v>
      </c>
      <c r="D702" s="16">
        <f t="shared" si="240"/>
        <v>69.199999999937063</v>
      </c>
      <c r="E702" s="17">
        <f t="shared" si="241"/>
        <v>693</v>
      </c>
      <c r="F702" s="17">
        <f t="shared" si="223"/>
        <v>692</v>
      </c>
      <c r="G702" s="17">
        <f t="shared" si="242"/>
        <v>3.3789062500030731</v>
      </c>
      <c r="H702" t="s">
        <v>748</v>
      </c>
      <c r="I702" s="19">
        <f t="shared" si="224"/>
        <v>26.84576596549433</v>
      </c>
      <c r="J702" s="19">
        <f t="shared" si="225"/>
        <v>0.29595375722516437</v>
      </c>
      <c r="K702" s="35">
        <f t="shared" si="226"/>
        <v>0.76229484133923431</v>
      </c>
      <c r="L702" s="7">
        <f t="shared" si="227"/>
        <v>-15.890662460178346</v>
      </c>
      <c r="M702" t="s">
        <v>2796</v>
      </c>
      <c r="N702" s="17">
        <f t="shared" si="228"/>
        <v>7.7779160265999678</v>
      </c>
      <c r="O702" s="32">
        <f t="shared" si="229"/>
        <v>0.78077158111168821</v>
      </c>
      <c r="P702" s="7">
        <f t="shared" si="230"/>
        <v>-16.275825285854555</v>
      </c>
      <c r="Q702" t="s">
        <v>4844</v>
      </c>
      <c r="R702" s="17">
        <f t="shared" si="231"/>
        <v>8.7418564023773424</v>
      </c>
      <c r="S702" s="32">
        <f t="shared" si="232"/>
        <v>0.68302401577290739</v>
      </c>
      <c r="T702" s="7">
        <f t="shared" si="233"/>
        <v>-14.238196952473823</v>
      </c>
      <c r="U702" t="s">
        <v>6892</v>
      </c>
      <c r="V702" s="17">
        <f t="shared" si="234"/>
        <v>8.2038999918526496</v>
      </c>
      <c r="W702" s="32">
        <f t="shared" si="235"/>
        <v>0.54818082453579409</v>
      </c>
      <c r="X702" s="7">
        <f t="shared" si="236"/>
        <v>-11.427279810180469</v>
      </c>
      <c r="Y702" t="s">
        <v>8940</v>
      </c>
      <c r="Z702" s="17">
        <f t="shared" si="237"/>
        <v>8.6469744919579661</v>
      </c>
      <c r="AA702" s="32">
        <f t="shared" si="238"/>
        <v>8.3426617281969815</v>
      </c>
      <c r="AB702"/>
      <c r="AD702" s="17">
        <f t="shared" si="239"/>
        <v>3.3789062500030731</v>
      </c>
      <c r="AE702" s="38"/>
    </row>
    <row r="703" spans="1:31" x14ac:dyDescent="0.25">
      <c r="A703" s="47">
        <v>3115.299999999937</v>
      </c>
      <c r="B703" s="14">
        <v>18.395650000000003</v>
      </c>
      <c r="C703" s="6">
        <f t="shared" si="222"/>
        <v>-22.40217185058593</v>
      </c>
      <c r="D703" s="16">
        <f t="shared" si="240"/>
        <v>69.299999999936972</v>
      </c>
      <c r="E703" s="17">
        <f t="shared" si="241"/>
        <v>694</v>
      </c>
      <c r="F703" s="17">
        <f t="shared" si="223"/>
        <v>693</v>
      </c>
      <c r="G703" s="17">
        <f t="shared" si="242"/>
        <v>3.3837890625030775</v>
      </c>
      <c r="H703" t="s">
        <v>749</v>
      </c>
      <c r="I703" s="19">
        <f t="shared" si="224"/>
        <v>11.71730938009622</v>
      </c>
      <c r="J703" s="19">
        <f t="shared" si="225"/>
        <v>0.29552669552642674</v>
      </c>
      <c r="K703" s="35">
        <f t="shared" si="226"/>
        <v>0.76359956739095058</v>
      </c>
      <c r="L703" s="7">
        <f t="shared" si="227"/>
        <v>-17.106288733725147</v>
      </c>
      <c r="M703" t="s">
        <v>2797</v>
      </c>
      <c r="N703" s="17">
        <f t="shared" si="228"/>
        <v>4.561811540010237</v>
      </c>
      <c r="O703" s="32">
        <f t="shared" si="229"/>
        <v>0.7819762085807167</v>
      </c>
      <c r="P703" s="7">
        <f t="shared" si="230"/>
        <v>-17.517965407694842</v>
      </c>
      <c r="Q703" t="s">
        <v>4845</v>
      </c>
      <c r="R703" s="17">
        <f t="shared" si="231"/>
        <v>4.2166299114915864</v>
      </c>
      <c r="S703" s="32">
        <f t="shared" si="232"/>
        <v>0.6846237667464744</v>
      </c>
      <c r="T703" s="7">
        <f t="shared" si="233"/>
        <v>-15.337059275649976</v>
      </c>
      <c r="U703" t="s">
        <v>6893</v>
      </c>
      <c r="V703" s="17">
        <f t="shared" si="234"/>
        <v>4.1956866318250832</v>
      </c>
      <c r="W703" s="32">
        <f t="shared" si="235"/>
        <v>0.55021598160025986</v>
      </c>
      <c r="X703" s="7">
        <f t="shared" si="236"/>
        <v>-12.326032974747847</v>
      </c>
      <c r="Y703" t="s">
        <v>8941</v>
      </c>
      <c r="Z703" s="17">
        <f t="shared" si="237"/>
        <v>4.3771532674961318</v>
      </c>
      <c r="AA703" s="32">
        <f t="shared" si="238"/>
        <v>4.3378203377057591</v>
      </c>
      <c r="AB703"/>
      <c r="AD703" s="17">
        <f t="shared" si="239"/>
        <v>3.3837890625030775</v>
      </c>
      <c r="AE703" s="38"/>
    </row>
    <row r="704" spans="1:31" x14ac:dyDescent="0.25">
      <c r="A704" s="47">
        <v>3115.3999999999369</v>
      </c>
      <c r="B704" s="14">
        <v>16.839300000000001</v>
      </c>
      <c r="C704" s="6">
        <f t="shared" si="222"/>
        <v>-23.958521850585932</v>
      </c>
      <c r="D704" s="16">
        <f t="shared" si="240"/>
        <v>69.399999999936881</v>
      </c>
      <c r="E704" s="17">
        <f t="shared" si="241"/>
        <v>695</v>
      </c>
      <c r="F704" s="17">
        <f t="shared" si="223"/>
        <v>694</v>
      </c>
      <c r="G704" s="17">
        <f t="shared" si="242"/>
        <v>3.388671875003082</v>
      </c>
      <c r="H704" t="s">
        <v>750</v>
      </c>
      <c r="I704" s="19">
        <f t="shared" si="224"/>
        <v>15.518257236247534</v>
      </c>
      <c r="J704" s="19">
        <f t="shared" si="225"/>
        <v>0.29510086455304574</v>
      </c>
      <c r="K704" s="35">
        <f t="shared" si="226"/>
        <v>0.76490181234314736</v>
      </c>
      <c r="L704" s="7">
        <f t="shared" si="227"/>
        <v>-18.325916784576076</v>
      </c>
      <c r="M704" t="s">
        <v>2798</v>
      </c>
      <c r="N704" s="17">
        <f t="shared" si="228"/>
        <v>7.6650273776734759</v>
      </c>
      <c r="O704" s="32">
        <f t="shared" si="229"/>
        <v>0.78317854530018105</v>
      </c>
      <c r="P704" s="7">
        <f t="shared" si="230"/>
        <v>-18.763800290484493</v>
      </c>
      <c r="Q704" t="s">
        <v>4846</v>
      </c>
      <c r="R704" s="17">
        <f t="shared" si="231"/>
        <v>6.1574041362158747</v>
      </c>
      <c r="S704" s="32">
        <f t="shared" si="232"/>
        <v>0.68622201742831024</v>
      </c>
      <c r="T704" s="7">
        <f t="shared" si="233"/>
        <v>-16.440865198909332</v>
      </c>
      <c r="U704" t="s">
        <v>6894</v>
      </c>
      <c r="V704" s="17">
        <f t="shared" si="234"/>
        <v>6.3090189414637843</v>
      </c>
      <c r="W704" s="32">
        <f t="shared" si="235"/>
        <v>0.552251892685096</v>
      </c>
      <c r="X704" s="7">
        <f t="shared" si="236"/>
        <v>-13.23113903792331</v>
      </c>
      <c r="Y704" t="s">
        <v>8942</v>
      </c>
      <c r="Z704" s="17">
        <f t="shared" si="237"/>
        <v>4.9555320208474214</v>
      </c>
      <c r="AA704" s="32">
        <f t="shared" si="238"/>
        <v>6.2717456190501384</v>
      </c>
      <c r="AB704"/>
      <c r="AD704" s="17">
        <f t="shared" si="239"/>
        <v>3.388671875003082</v>
      </c>
      <c r="AE704" s="38"/>
    </row>
    <row r="705" spans="1:31" x14ac:dyDescent="0.25">
      <c r="A705" s="47">
        <v>3115.4999999999368</v>
      </c>
      <c r="B705" s="14">
        <v>15.0082</v>
      </c>
      <c r="C705" s="6">
        <f t="shared" si="222"/>
        <v>-25.789621850585931</v>
      </c>
      <c r="D705" s="16">
        <f t="shared" si="240"/>
        <v>69.49999999993679</v>
      </c>
      <c r="E705" s="17">
        <f t="shared" si="241"/>
        <v>696</v>
      </c>
      <c r="F705" s="17">
        <f t="shared" si="223"/>
        <v>695</v>
      </c>
      <c r="G705" s="17">
        <f t="shared" si="242"/>
        <v>3.3935546875030864</v>
      </c>
      <c r="H705" t="s">
        <v>751</v>
      </c>
      <c r="I705" s="19">
        <f t="shared" si="224"/>
        <v>46.958416689393225</v>
      </c>
      <c r="J705" s="19">
        <f t="shared" si="225"/>
        <v>0.29467625899253774</v>
      </c>
      <c r="K705" s="35">
        <f t="shared" si="226"/>
        <v>0.76620156393859895</v>
      </c>
      <c r="L705" s="7">
        <f t="shared" si="227"/>
        <v>-19.760048595304006</v>
      </c>
      <c r="M705" t="s">
        <v>2799</v>
      </c>
      <c r="N705" s="17">
        <f t="shared" si="228"/>
        <v>9.1773605169098911</v>
      </c>
      <c r="O705" s="32">
        <f t="shared" si="229"/>
        <v>0.78437857995322957</v>
      </c>
      <c r="P705" s="7">
        <f t="shared" si="230"/>
        <v>-20.228826964693372</v>
      </c>
      <c r="Q705" t="s">
        <v>4847</v>
      </c>
      <c r="R705" s="17">
        <f t="shared" si="231"/>
        <v>10.75159887370125</v>
      </c>
      <c r="S705" s="32">
        <f t="shared" si="232"/>
        <v>0.68781874394900644</v>
      </c>
      <c r="T705" s="7">
        <f t="shared" si="233"/>
        <v>-17.738585308189865</v>
      </c>
      <c r="U705" t="s">
        <v>6895</v>
      </c>
      <c r="V705" s="17">
        <f t="shared" si="234"/>
        <v>8.9446557811938661</v>
      </c>
      <c r="W705" s="32">
        <f t="shared" si="235"/>
        <v>0.55428851665622858</v>
      </c>
      <c r="X705" s="7">
        <f t="shared" si="236"/>
        <v>-14.294891240686336</v>
      </c>
      <c r="Y705" t="s">
        <v>8943</v>
      </c>
      <c r="Z705" s="17">
        <f t="shared" si="237"/>
        <v>8.9856651340274531</v>
      </c>
      <c r="AA705" s="32">
        <f t="shared" si="238"/>
        <v>9.4648200764581158</v>
      </c>
      <c r="AB705"/>
      <c r="AD705" s="17">
        <f t="shared" si="239"/>
        <v>3.3935546875030864</v>
      </c>
      <c r="AE705" s="38"/>
    </row>
    <row r="706" spans="1:31" x14ac:dyDescent="0.25">
      <c r="A706" s="47">
        <v>3115.5999999999367</v>
      </c>
      <c r="B706" s="14">
        <v>15.053875</v>
      </c>
      <c r="C706" s="6">
        <f t="shared" si="222"/>
        <v>-25.743946850585935</v>
      </c>
      <c r="D706" s="16">
        <f t="shared" si="240"/>
        <v>69.599999999936699</v>
      </c>
      <c r="E706" s="17">
        <f t="shared" si="241"/>
        <v>697</v>
      </c>
      <c r="F706" s="17">
        <f t="shared" si="223"/>
        <v>696</v>
      </c>
      <c r="G706" s="17">
        <f t="shared" si="242"/>
        <v>3.3984375000030909</v>
      </c>
      <c r="H706" t="s">
        <v>752</v>
      </c>
      <c r="I706" s="19">
        <f t="shared" si="224"/>
        <v>66.48779608044039</v>
      </c>
      <c r="J706" s="19">
        <f t="shared" si="225"/>
        <v>0.29425287356295077</v>
      </c>
      <c r="K706" s="35">
        <f t="shared" si="226"/>
        <v>0.76749880994354869</v>
      </c>
      <c r="L706" s="7">
        <f t="shared" si="227"/>
        <v>-19.758448571074673</v>
      </c>
      <c r="M706" t="s">
        <v>2800</v>
      </c>
      <c r="N706" s="17">
        <f t="shared" si="228"/>
        <v>24.912167451110577</v>
      </c>
      <c r="O706" s="32">
        <f t="shared" si="229"/>
        <v>0.78557630124467959</v>
      </c>
      <c r="P706" s="7">
        <f t="shared" si="230"/>
        <v>-20.223834546322916</v>
      </c>
      <c r="Q706" t="s">
        <v>4848</v>
      </c>
      <c r="R706" s="17">
        <f t="shared" si="231"/>
        <v>27.769310697159668</v>
      </c>
      <c r="S706" s="32">
        <f t="shared" si="232"/>
        <v>0.68941392242702959</v>
      </c>
      <c r="T706" s="7">
        <f t="shared" si="233"/>
        <v>-17.748235377015426</v>
      </c>
      <c r="U706" t="s">
        <v>6896</v>
      </c>
      <c r="V706" s="17">
        <f t="shared" si="234"/>
        <v>22.465264130902177</v>
      </c>
      <c r="W706" s="32">
        <f t="shared" si="235"/>
        <v>0.55632581224167243</v>
      </c>
      <c r="X706" s="7">
        <f t="shared" si="236"/>
        <v>-14.322022141958666</v>
      </c>
      <c r="Y706" t="s">
        <v>8944</v>
      </c>
      <c r="Z706" s="17">
        <f t="shared" si="237"/>
        <v>18.190005503011886</v>
      </c>
      <c r="AA706" s="32">
        <f t="shared" si="238"/>
        <v>23.334186945546076</v>
      </c>
      <c r="AB706"/>
      <c r="AD706" s="17">
        <f t="shared" si="239"/>
        <v>3.3984375000030909</v>
      </c>
      <c r="AE706" s="38"/>
    </row>
    <row r="707" spans="1:31" x14ac:dyDescent="0.25">
      <c r="A707" s="47">
        <v>3115.6999999999366</v>
      </c>
      <c r="B707" s="14">
        <v>15.099549999999999</v>
      </c>
      <c r="C707" s="6">
        <f t="shared" si="222"/>
        <v>-25.698271850585932</v>
      </c>
      <c r="D707" s="16">
        <f t="shared" si="240"/>
        <v>69.699999999936608</v>
      </c>
      <c r="E707" s="17">
        <f t="shared" si="241"/>
        <v>698</v>
      </c>
      <c r="F707" s="17">
        <f t="shared" si="223"/>
        <v>697</v>
      </c>
      <c r="G707" s="17">
        <f t="shared" si="242"/>
        <v>3.4033203125030953</v>
      </c>
      <c r="H707" t="s">
        <v>753</v>
      </c>
      <c r="I707" s="19">
        <f t="shared" si="224"/>
        <v>20.44693020877105</v>
      </c>
      <c r="J707" s="19">
        <f t="shared" si="225"/>
        <v>0.29383070301264524</v>
      </c>
      <c r="K707" s="35">
        <f t="shared" si="226"/>
        <v>0.76879353814782281</v>
      </c>
      <c r="L707" s="7">
        <f t="shared" si="227"/>
        <v>-19.756665340296557</v>
      </c>
      <c r="M707" t="s">
        <v>2801</v>
      </c>
      <c r="N707" s="17">
        <f t="shared" si="228"/>
        <v>21.647134089359362</v>
      </c>
      <c r="O707" s="32">
        <f t="shared" si="229"/>
        <v>0.78677169790112178</v>
      </c>
      <c r="P707" s="7">
        <f t="shared" si="230"/>
        <v>-20.218672977010097</v>
      </c>
      <c r="Q707" t="s">
        <v>4849</v>
      </c>
      <c r="R707" s="17">
        <f t="shared" si="231"/>
        <v>20.553146662861959</v>
      </c>
      <c r="S707" s="32">
        <f t="shared" si="232"/>
        <v>0.69100752896927786</v>
      </c>
      <c r="T707" s="7">
        <f t="shared" si="233"/>
        <v>-17.757699330254137</v>
      </c>
      <c r="U707" t="s">
        <v>6897</v>
      </c>
      <c r="V707" s="17">
        <f t="shared" si="234"/>
        <v>20.603497919737393</v>
      </c>
      <c r="W707" s="32">
        <f t="shared" si="235"/>
        <v>0.55836373803278749</v>
      </c>
      <c r="X707" s="7">
        <f t="shared" si="236"/>
        <v>-14.34898313147592</v>
      </c>
      <c r="Y707" t="s">
        <v>8945</v>
      </c>
      <c r="Z707" s="17">
        <f t="shared" si="237"/>
        <v>19.299378643489867</v>
      </c>
      <c r="AA707" s="32">
        <f t="shared" si="238"/>
        <v>20.525789328862146</v>
      </c>
      <c r="AB707"/>
      <c r="AD707" s="17">
        <f t="shared" si="239"/>
        <v>3.4033203125030953</v>
      </c>
      <c r="AE707" s="38"/>
    </row>
    <row r="708" spans="1:31" x14ac:dyDescent="0.25">
      <c r="A708" s="47">
        <v>3115.7999999999365</v>
      </c>
      <c r="B708" s="14">
        <v>15.145224999999998</v>
      </c>
      <c r="C708" s="6">
        <f t="shared" si="222"/>
        <v>-25.652596850585937</v>
      </c>
      <c r="D708" s="16">
        <f t="shared" si="240"/>
        <v>69.799999999936517</v>
      </c>
      <c r="E708" s="17">
        <f t="shared" si="241"/>
        <v>699</v>
      </c>
      <c r="F708" s="17">
        <f t="shared" si="223"/>
        <v>698</v>
      </c>
      <c r="G708" s="17">
        <f t="shared" si="242"/>
        <v>3.4082031250030997</v>
      </c>
      <c r="H708" t="s">
        <v>754</v>
      </c>
      <c r="I708" s="19">
        <f t="shared" si="224"/>
        <v>22.798968879761016</v>
      </c>
      <c r="J708" s="19">
        <f t="shared" si="225"/>
        <v>0.29340974212007698</v>
      </c>
      <c r="K708" s="35">
        <f t="shared" si="226"/>
        <v>0.77008573636494648</v>
      </c>
      <c r="L708" s="7">
        <f t="shared" si="227"/>
        <v>-19.754698935356579</v>
      </c>
      <c r="M708" t="s">
        <v>2802</v>
      </c>
      <c r="N708" s="17">
        <f t="shared" si="228"/>
        <v>11.061768836183091</v>
      </c>
      <c r="O708" s="32">
        <f t="shared" si="229"/>
        <v>0.78796475867102767</v>
      </c>
      <c r="P708" s="7">
        <f t="shared" si="230"/>
        <v>-20.213342286657113</v>
      </c>
      <c r="Q708" t="s">
        <v>4850</v>
      </c>
      <c r="R708" s="17">
        <f t="shared" si="231"/>
        <v>10.842960314930972</v>
      </c>
      <c r="S708" s="32">
        <f t="shared" si="232"/>
        <v>0.69259953967164145</v>
      </c>
      <c r="T708" s="7">
        <f t="shared" si="233"/>
        <v>-17.766976770098019</v>
      </c>
      <c r="U708" t="s">
        <v>6898</v>
      </c>
      <c r="V708" s="17">
        <f t="shared" si="234"/>
        <v>12.35869386060174</v>
      </c>
      <c r="W708" s="32">
        <f t="shared" si="235"/>
        <v>0.56040225248554787</v>
      </c>
      <c r="X708" s="7">
        <f t="shared" si="236"/>
        <v>-14.375773057172029</v>
      </c>
      <c r="Y708" t="s">
        <v>8946</v>
      </c>
      <c r="Z708" s="17">
        <f t="shared" si="237"/>
        <v>13.850665230163631</v>
      </c>
      <c r="AA708" s="32">
        <f t="shared" si="238"/>
        <v>12.028522060469859</v>
      </c>
      <c r="AB708"/>
      <c r="AD708" s="17">
        <f t="shared" si="239"/>
        <v>3.4082031250030997</v>
      </c>
      <c r="AE708" s="38"/>
    </row>
    <row r="709" spans="1:31" x14ac:dyDescent="0.25">
      <c r="A709" s="47">
        <v>3115.8999999999364</v>
      </c>
      <c r="B709" s="14">
        <v>15.190899999999999</v>
      </c>
      <c r="C709" s="6">
        <f t="shared" si="222"/>
        <v>-25.606921850585934</v>
      </c>
      <c r="D709" s="16">
        <f t="shared" si="240"/>
        <v>69.899999999936426</v>
      </c>
      <c r="E709" s="17">
        <f t="shared" si="241"/>
        <v>700</v>
      </c>
      <c r="F709" s="17">
        <f t="shared" si="223"/>
        <v>699</v>
      </c>
      <c r="G709" s="17">
        <f t="shared" si="242"/>
        <v>3.4130859375031042</v>
      </c>
      <c r="H709" t="s">
        <v>755</v>
      </c>
      <c r="I709" s="19">
        <f t="shared" si="224"/>
        <v>33.744984594888741</v>
      </c>
      <c r="J709" s="19">
        <f t="shared" si="225"/>
        <v>0.29298998569358187</v>
      </c>
      <c r="K709" s="35">
        <f t="shared" si="226"/>
        <v>0.77137539243225794</v>
      </c>
      <c r="L709" s="7">
        <f t="shared" si="227"/>
        <v>-19.752549391477885</v>
      </c>
      <c r="M709" t="s">
        <v>2803</v>
      </c>
      <c r="N709" s="17">
        <f t="shared" si="228"/>
        <v>12.467613315059506</v>
      </c>
      <c r="O709" s="32">
        <f t="shared" si="229"/>
        <v>0.78915547232485506</v>
      </c>
      <c r="P709" s="7">
        <f t="shared" si="230"/>
        <v>-20.207842507784793</v>
      </c>
      <c r="Q709" t="s">
        <v>4851</v>
      </c>
      <c r="R709" s="17">
        <f t="shared" si="231"/>
        <v>13.376353274966412</v>
      </c>
      <c r="S709" s="32">
        <f t="shared" si="232"/>
        <v>0.69418993061956225</v>
      </c>
      <c r="T709" s="7">
        <f t="shared" si="233"/>
        <v>-17.776067302838801</v>
      </c>
      <c r="U709" t="s">
        <v>6899</v>
      </c>
      <c r="V709" s="17">
        <f t="shared" si="234"/>
        <v>10.954517168892073</v>
      </c>
      <c r="W709" s="32">
        <f t="shared" si="235"/>
        <v>0.56244131392181862</v>
      </c>
      <c r="X709" s="7">
        <f t="shared" si="236"/>
        <v>-14.402390771136879</v>
      </c>
      <c r="Y709" t="s">
        <v>8947</v>
      </c>
      <c r="Z709" s="17">
        <f t="shared" si="237"/>
        <v>9.014310030439308</v>
      </c>
      <c r="AA709" s="32">
        <f t="shared" si="238"/>
        <v>11.453198447339325</v>
      </c>
      <c r="AB709"/>
      <c r="AD709" s="17">
        <f t="shared" si="239"/>
        <v>3.4130859375031042</v>
      </c>
      <c r="AE709" s="38"/>
    </row>
    <row r="710" spans="1:31" x14ac:dyDescent="0.25">
      <c r="A710" s="47">
        <v>3115.9999999999363</v>
      </c>
      <c r="B710" s="14">
        <v>15.556975</v>
      </c>
      <c r="C710" s="6">
        <f t="shared" si="222"/>
        <v>-25.240846850585932</v>
      </c>
      <c r="D710" s="16">
        <f t="shared" si="240"/>
        <v>69.999999999936335</v>
      </c>
      <c r="E710" s="17">
        <f t="shared" si="241"/>
        <v>701</v>
      </c>
      <c r="F710" s="17">
        <f t="shared" si="223"/>
        <v>700</v>
      </c>
      <c r="G710" s="17">
        <f t="shared" si="242"/>
        <v>3.4179687500031086</v>
      </c>
      <c r="H710" t="s">
        <v>756</v>
      </c>
      <c r="I710" s="19">
        <f t="shared" si="224"/>
        <v>28.613492406839512</v>
      </c>
      <c r="J710" s="19">
        <f t="shared" si="225"/>
        <v>0.29257142857116247</v>
      </c>
      <c r="K710" s="35">
        <f t="shared" si="226"/>
        <v>0.77266249421102318</v>
      </c>
      <c r="L710" s="7">
        <f t="shared" si="227"/>
        <v>-19.502655683572176</v>
      </c>
      <c r="M710" t="s">
        <v>2804</v>
      </c>
      <c r="N710" s="17">
        <f t="shared" si="228"/>
        <v>3.9626456274143766</v>
      </c>
      <c r="O710" s="32">
        <f t="shared" si="229"/>
        <v>0.79034382765515332</v>
      </c>
      <c r="P710" s="7">
        <f t="shared" si="230"/>
        <v>-19.948947513149609</v>
      </c>
      <c r="Q710" t="s">
        <v>4852</v>
      </c>
      <c r="R710" s="17">
        <f t="shared" si="231"/>
        <v>5.8537048145092889</v>
      </c>
      <c r="S710" s="32">
        <f t="shared" si="232"/>
        <v>0.69577867788859571</v>
      </c>
      <c r="T710" s="7">
        <f t="shared" si="233"/>
        <v>-17.562043050489205</v>
      </c>
      <c r="U710" t="s">
        <v>6900</v>
      </c>
      <c r="V710" s="17">
        <f t="shared" si="234"/>
        <v>2.3732931758144034</v>
      </c>
      <c r="W710" s="32">
        <f t="shared" si="235"/>
        <v>0.56448088053064127</v>
      </c>
      <c r="X710" s="7">
        <f t="shared" si="236"/>
        <v>-14.24797545555781</v>
      </c>
      <c r="Y710" t="s">
        <v>8948</v>
      </c>
      <c r="Z710" s="17">
        <f t="shared" si="237"/>
        <v>2.2438222559860357</v>
      </c>
      <c r="AA710" s="32">
        <f t="shared" si="238"/>
        <v>3.6083664684310262</v>
      </c>
      <c r="AB710"/>
      <c r="AD710" s="17">
        <f t="shared" si="239"/>
        <v>3.4179687500031086</v>
      </c>
      <c r="AE710" s="38"/>
    </row>
    <row r="711" spans="1:31" x14ac:dyDescent="0.25">
      <c r="A711" s="47">
        <v>3116.0999999999362</v>
      </c>
      <c r="B711" s="14">
        <v>15.92305</v>
      </c>
      <c r="C711" s="6">
        <f t="shared" si="222"/>
        <v>-24.874771850585933</v>
      </c>
      <c r="D711" s="16">
        <f t="shared" si="240"/>
        <v>70.099999999936244</v>
      </c>
      <c r="E711" s="17">
        <f t="shared" si="241"/>
        <v>702</v>
      </c>
      <c r="F711" s="17">
        <f t="shared" si="223"/>
        <v>701</v>
      </c>
      <c r="G711" s="17">
        <f t="shared" si="242"/>
        <v>3.4228515625031131</v>
      </c>
      <c r="H711" t="s">
        <v>757</v>
      </c>
      <c r="I711" s="19">
        <f t="shared" si="224"/>
        <v>27.490743348498981</v>
      </c>
      <c r="J711" s="19">
        <f t="shared" si="225"/>
        <v>0.29215406562027635</v>
      </c>
      <c r="K711" s="35">
        <f t="shared" si="226"/>
        <v>0.77394702958654993</v>
      </c>
      <c r="L711" s="7">
        <f t="shared" si="227"/>
        <v>-19.251755785404111</v>
      </c>
      <c r="M711" t="s">
        <v>2805</v>
      </c>
      <c r="N711" s="17">
        <f t="shared" si="228"/>
        <v>9.8876485278314625</v>
      </c>
      <c r="O711" s="32">
        <f t="shared" si="229"/>
        <v>0.79152981347666973</v>
      </c>
      <c r="P711" s="7">
        <f t="shared" si="230"/>
        <v>-19.689123523168998</v>
      </c>
      <c r="Q711" t="s">
        <v>4853</v>
      </c>
      <c r="R711" s="17">
        <f t="shared" si="231"/>
        <v>11.013076923823842</v>
      </c>
      <c r="S711" s="32">
        <f t="shared" si="232"/>
        <v>0.69736575754497165</v>
      </c>
      <c r="T711" s="7">
        <f t="shared" si="233"/>
        <v>-17.346814115342195</v>
      </c>
      <c r="U711" t="s">
        <v>6901</v>
      </c>
      <c r="V711" s="17">
        <f t="shared" si="234"/>
        <v>10.810829722722714</v>
      </c>
      <c r="W711" s="32">
        <f t="shared" si="235"/>
        <v>0.56652091036953056</v>
      </c>
      <c r="X711" s="7">
        <f t="shared" si="236"/>
        <v>-14.092078394028315</v>
      </c>
      <c r="Y711" t="s">
        <v>8949</v>
      </c>
      <c r="Z711" s="17">
        <f t="shared" si="237"/>
        <v>12.325779090451171</v>
      </c>
      <c r="AA711" s="32">
        <f t="shared" si="238"/>
        <v>11.009333566207296</v>
      </c>
      <c r="AB711"/>
      <c r="AD711" s="17">
        <f t="shared" si="239"/>
        <v>3.4228515625031131</v>
      </c>
      <c r="AE711" s="38"/>
    </row>
    <row r="712" spans="1:31" x14ac:dyDescent="0.25">
      <c r="A712" s="47">
        <v>3116.1999999999362</v>
      </c>
      <c r="B712" s="14">
        <v>16.289124999999999</v>
      </c>
      <c r="C712" s="6">
        <f t="shared" si="222"/>
        <v>-24.508696850585935</v>
      </c>
      <c r="D712" s="16">
        <f t="shared" si="240"/>
        <v>70.199999999936153</v>
      </c>
      <c r="E712" s="17">
        <f t="shared" si="241"/>
        <v>703</v>
      </c>
      <c r="F712" s="17">
        <f t="shared" si="223"/>
        <v>702</v>
      </c>
      <c r="G712" s="17">
        <f t="shared" si="242"/>
        <v>3.4277343750031175</v>
      </c>
      <c r="H712" t="s">
        <v>758</v>
      </c>
      <c r="I712" s="19">
        <f t="shared" si="224"/>
        <v>43.810828559977594</v>
      </c>
      <c r="J712" s="19">
        <f t="shared" si="225"/>
        <v>0.29173789173762643</v>
      </c>
      <c r="K712" s="35">
        <f t="shared" si="226"/>
        <v>0.77522898646830241</v>
      </c>
      <c r="L712" s="7">
        <f t="shared" si="227"/>
        <v>-18.99985221913861</v>
      </c>
      <c r="M712" t="s">
        <v>2806</v>
      </c>
      <c r="N712" s="17">
        <f t="shared" si="228"/>
        <v>35.104975565123787</v>
      </c>
      <c r="O712" s="32">
        <f t="shared" si="229"/>
        <v>0.79271341862645417</v>
      </c>
      <c r="P712" s="7">
        <f t="shared" si="230"/>
        <v>-19.428372866507388</v>
      </c>
      <c r="Q712" t="s">
        <v>4854</v>
      </c>
      <c r="R712" s="17">
        <f t="shared" si="231"/>
        <v>35.383913190550764</v>
      </c>
      <c r="S712" s="32">
        <f t="shared" si="232"/>
        <v>0.6989511456461599</v>
      </c>
      <c r="T712" s="7">
        <f t="shared" si="233"/>
        <v>-17.130381742011469</v>
      </c>
      <c r="U712" t="s">
        <v>6902</v>
      </c>
      <c r="V712" s="17">
        <f t="shared" si="234"/>
        <v>32.79657923222242</v>
      </c>
      <c r="W712" s="32">
        <f t="shared" si="235"/>
        <v>0.56856136136577828</v>
      </c>
      <c r="X712" s="7">
        <f t="shared" si="236"/>
        <v>-13.934698046670302</v>
      </c>
      <c r="Y712" t="s">
        <v>8950</v>
      </c>
      <c r="Z712" s="17">
        <f t="shared" si="237"/>
        <v>29.371090094857426</v>
      </c>
      <c r="AA712" s="32">
        <f t="shared" si="238"/>
        <v>33.1641395206886</v>
      </c>
      <c r="AB712"/>
      <c r="AD712" s="17">
        <f t="shared" si="239"/>
        <v>3.4277343750031175</v>
      </c>
      <c r="AE712" s="38"/>
    </row>
    <row r="713" spans="1:31" x14ac:dyDescent="0.25">
      <c r="A713" s="47">
        <v>3116.2999999999361</v>
      </c>
      <c r="B713" s="14">
        <v>16.655200000000001</v>
      </c>
      <c r="C713" s="6">
        <f t="shared" si="222"/>
        <v>-24.142621850585932</v>
      </c>
      <c r="D713" s="16">
        <f t="shared" si="240"/>
        <v>70.299999999936063</v>
      </c>
      <c r="E713" s="17">
        <f t="shared" si="241"/>
        <v>704</v>
      </c>
      <c r="F713" s="17">
        <f t="shared" si="223"/>
        <v>703</v>
      </c>
      <c r="G713" s="17">
        <f t="shared" si="242"/>
        <v>3.4326171875031219</v>
      </c>
      <c r="H713" t="s">
        <v>759</v>
      </c>
      <c r="I713" s="19">
        <f t="shared" si="224"/>
        <v>56.29518050691771</v>
      </c>
      <c r="J713" s="19">
        <f t="shared" si="225"/>
        <v>0.29132290184895271</v>
      </c>
      <c r="K713" s="35">
        <f t="shared" si="226"/>
        <v>0.77650835279001362</v>
      </c>
      <c r="L713" s="7">
        <f t="shared" si="227"/>
        <v>-18.746947525230674</v>
      </c>
      <c r="M713" t="s">
        <v>2807</v>
      </c>
      <c r="N713" s="17">
        <f t="shared" si="228"/>
        <v>41.734048087184441</v>
      </c>
      <c r="O713" s="32">
        <f t="shared" si="229"/>
        <v>0.79389463196396381</v>
      </c>
      <c r="P713" s="7">
        <f t="shared" si="230"/>
        <v>-19.166697888716069</v>
      </c>
      <c r="Q713" t="s">
        <v>4855</v>
      </c>
      <c r="R713" s="17">
        <f t="shared" si="231"/>
        <v>42.562236779434677</v>
      </c>
      <c r="S713" s="32">
        <f t="shared" si="232"/>
        <v>0.70053481824143227</v>
      </c>
      <c r="T713" s="7">
        <f t="shared" si="233"/>
        <v>-16.912747209971847</v>
      </c>
      <c r="U713" t="s">
        <v>6903</v>
      </c>
      <c r="V713" s="17">
        <f t="shared" si="234"/>
        <v>39.694148900410177</v>
      </c>
      <c r="W713" s="32">
        <f t="shared" si="235"/>
        <v>0.57060219131776657</v>
      </c>
      <c r="X713" s="7">
        <f t="shared" si="236"/>
        <v>-13.775832932100526</v>
      </c>
      <c r="Y713" t="s">
        <v>8951</v>
      </c>
      <c r="Z713" s="17">
        <f t="shared" si="237"/>
        <v>35.99315189978816</v>
      </c>
      <c r="AA713" s="32">
        <f t="shared" si="238"/>
        <v>39.995896416704362</v>
      </c>
      <c r="AB713"/>
      <c r="AD713" s="17">
        <f t="shared" si="239"/>
        <v>3.4326171875031219</v>
      </c>
      <c r="AE713" s="38"/>
    </row>
    <row r="714" spans="1:31" x14ac:dyDescent="0.25">
      <c r="A714" s="47">
        <v>3116.399999999936</v>
      </c>
      <c r="B714" s="14">
        <v>20.6831</v>
      </c>
      <c r="C714" s="6">
        <f t="shared" ref="C714:C777" si="243">B714-(AVERAGE($B$10:$B$4300))</f>
        <v>-20.114721850585934</v>
      </c>
      <c r="D714" s="16">
        <f t="shared" si="240"/>
        <v>70.399999999935972</v>
      </c>
      <c r="E714" s="17">
        <f t="shared" si="241"/>
        <v>705</v>
      </c>
      <c r="F714" s="17">
        <f t="shared" ref="F714:F777" si="244">E714-1</f>
        <v>704</v>
      </c>
      <c r="G714" s="17">
        <f t="shared" si="242"/>
        <v>3.4375000000031264</v>
      </c>
      <c r="H714" t="s">
        <v>760</v>
      </c>
      <c r="I714" s="19">
        <f t="shared" ref="I714:I777" si="245">(IMABS(H714))</f>
        <v>34.02015744775224</v>
      </c>
      <c r="J714" s="19">
        <f t="shared" ref="J714:J777" si="246">1/G714</f>
        <v>0.29090909090882633</v>
      </c>
      <c r="K714" s="35">
        <f t="shared" ref="K714:K777" si="247">0.5*(1-(COS((2*PI()*D714)/$B$5)))</f>
        <v>0.77778511650980109</v>
      </c>
      <c r="L714" s="7">
        <f t="shared" ref="L714:L777" si="248">K714*C714</f>
        <v>-15.644931278120222</v>
      </c>
      <c r="M714" t="s">
        <v>2808</v>
      </c>
      <c r="N714" s="17">
        <f t="shared" ref="N714:N777" si="249">(IMABS(M714))</f>
        <v>30.906888383636545</v>
      </c>
      <c r="O714" s="32">
        <f t="shared" ref="O714:O777" si="250">0.5386-(0.46164*(COS((2*PI()*D714)/$B$5)))</f>
        <v>0.79507344237116917</v>
      </c>
      <c r="P714" s="7">
        <f t="shared" ref="P714:P777" si="251">O714*C714</f>
        <v>-15.992681144083933</v>
      </c>
      <c r="Q714" t="s">
        <v>4856</v>
      </c>
      <c r="R714" s="17">
        <f t="shared" ref="R714:R777" si="252">(IMABS(Q714))</f>
        <v>30.875811757118235</v>
      </c>
      <c r="S714" s="32">
        <f t="shared" ref="S714:S777" si="253">0.44959-(0.49364*(COS((2*PI()*D714)/$B$5)))+(0.05677*(COS((4*PI()*D714)/$B$5)))</f>
        <v>0.70211675137243024</v>
      </c>
      <c r="T714" s="7">
        <f t="shared" ref="T714:T777" si="254">S714*C714</f>
        <v>-14.122883160493434</v>
      </c>
      <c r="U714" t="s">
        <v>6904</v>
      </c>
      <c r="V714" s="17">
        <f t="shared" ref="V714:V777" si="255">(IMABS(U714))</f>
        <v>30.063517510144795</v>
      </c>
      <c r="W714" s="32">
        <f t="shared" ref="W714:W777" si="256">0.3635819-(0.4891775*(COS((2*PI()*D714)/$B$5)))+(0.1365995*(COS((4*PI()*D714)/$B$5)))-((0.0106411*(COS((6*PI()*D714)/$B$5))))</f>
        <v>0.57264335789629273</v>
      </c>
      <c r="X714" s="7">
        <f t="shared" ref="X714:X777" si="257">W714*C714</f>
        <v>-11.51856186366946</v>
      </c>
      <c r="Y714" t="s">
        <v>8952</v>
      </c>
      <c r="Z714" s="17">
        <f t="shared" ref="Z714:Z777" si="258">(IMABS(Y714))</f>
        <v>28.502487897940359</v>
      </c>
      <c r="AA714" s="32">
        <f t="shared" ref="AA714:AA777" si="259">((Z714)+(V714)+(R714)+(N714))/4</f>
        <v>30.087176387209983</v>
      </c>
      <c r="AB714"/>
      <c r="AD714" s="17">
        <f t="shared" si="239"/>
        <v>3.4375000000031264</v>
      </c>
      <c r="AE714" s="38"/>
    </row>
    <row r="715" spans="1:31" x14ac:dyDescent="0.25">
      <c r="A715" s="47">
        <v>3116.4999999999359</v>
      </c>
      <c r="B715" s="14">
        <v>24.710999999999999</v>
      </c>
      <c r="C715" s="6">
        <f t="shared" si="243"/>
        <v>-16.086821850585935</v>
      </c>
      <c r="D715" s="16">
        <f t="shared" si="240"/>
        <v>70.499999999935881</v>
      </c>
      <c r="E715" s="17">
        <f t="shared" si="241"/>
        <v>706</v>
      </c>
      <c r="F715" s="17">
        <f t="shared" si="244"/>
        <v>705</v>
      </c>
      <c r="G715" s="17">
        <f t="shared" si="242"/>
        <v>3.4423828125031308</v>
      </c>
      <c r="H715" t="s">
        <v>761</v>
      </c>
      <c r="I715" s="19">
        <f t="shared" si="245"/>
        <v>21.744921178291623</v>
      </c>
      <c r="J715" s="19">
        <f t="shared" si="246"/>
        <v>0.29049645390044504</v>
      </c>
      <c r="K715" s="35">
        <f t="shared" si="247"/>
        <v>0.77905926561027805</v>
      </c>
      <c r="L715" s="7">
        <f t="shared" si="248"/>
        <v>-12.532587616920852</v>
      </c>
      <c r="M715" t="s">
        <v>2809</v>
      </c>
      <c r="N715" s="17">
        <f t="shared" si="249"/>
        <v>17.193807431929933</v>
      </c>
      <c r="O715" s="32">
        <f t="shared" si="250"/>
        <v>0.79624983875265753</v>
      </c>
      <c r="P715" s="7">
        <f t="shared" si="251"/>
        <v>-12.809129304571778</v>
      </c>
      <c r="Q715" t="s">
        <v>4857</v>
      </c>
      <c r="R715" s="17">
        <f t="shared" si="252"/>
        <v>17.490727195084432</v>
      </c>
      <c r="S715" s="32">
        <f t="shared" si="253"/>
        <v>0.70369692107372928</v>
      </c>
      <c r="T715" s="7">
        <f t="shared" si="254"/>
        <v>-11.320247006118914</v>
      </c>
      <c r="U715" t="s">
        <v>6905</v>
      </c>
      <c r="V715" s="17">
        <f t="shared" si="255"/>
        <v>16.026961040759751</v>
      </c>
      <c r="W715" s="32">
        <f t="shared" si="256"/>
        <v>0.57468481864589815</v>
      </c>
      <c r="X715" s="7">
        <f t="shared" si="257"/>
        <v>-9.2448522977928498</v>
      </c>
      <c r="Y715" t="s">
        <v>8953</v>
      </c>
      <c r="Z715" s="17">
        <f t="shared" si="258"/>
        <v>14.462400606118965</v>
      </c>
      <c r="AA715" s="32">
        <f t="shared" si="259"/>
        <v>16.293474068473273</v>
      </c>
      <c r="AB715"/>
      <c r="AD715" s="17">
        <f t="shared" ref="AD715:AD778" si="260">G715</f>
        <v>3.4423828125031308</v>
      </c>
      <c r="AE715" s="38"/>
    </row>
    <row r="716" spans="1:31" x14ac:dyDescent="0.25">
      <c r="A716" s="47">
        <v>3116.5999999999358</v>
      </c>
      <c r="B716" s="14">
        <v>28.006549999999997</v>
      </c>
      <c r="C716" s="6">
        <f t="shared" si="243"/>
        <v>-12.791271850585936</v>
      </c>
      <c r="D716" s="16">
        <f t="shared" ref="D716:D779" si="261">D715+$B$6</f>
        <v>70.59999999993579</v>
      </c>
      <c r="E716" s="17">
        <f t="shared" ref="E716:E779" si="262">E715+1</f>
        <v>707</v>
      </c>
      <c r="F716" s="17">
        <f t="shared" si="244"/>
        <v>706</v>
      </c>
      <c r="G716" s="17">
        <f t="shared" ref="G716:G779" si="263">F716/($B$4*$B$6)</f>
        <v>3.4472656250031353</v>
      </c>
      <c r="H716" t="s">
        <v>762</v>
      </c>
      <c r="I716" s="19">
        <f t="shared" si="245"/>
        <v>14.95576336452252</v>
      </c>
      <c r="J716" s="19">
        <f t="shared" si="246"/>
        <v>0.29008498583543024</v>
      </c>
      <c r="K716" s="35">
        <f t="shared" si="247"/>
        <v>0.78033078809866796</v>
      </c>
      <c r="L716" s="7">
        <f t="shared" si="248"/>
        <v>-9.9814232439520296</v>
      </c>
      <c r="M716" t="s">
        <v>2810</v>
      </c>
      <c r="N716" s="17">
        <f t="shared" si="249"/>
        <v>5.6809195782491928</v>
      </c>
      <c r="O716" s="32">
        <f t="shared" si="250"/>
        <v>0.79742381003573815</v>
      </c>
      <c r="P716" s="7">
        <f t="shared" si="251"/>
        <v>-10.200064734297124</v>
      </c>
      <c r="Q716" t="s">
        <v>4858</v>
      </c>
      <c r="R716" s="17">
        <f t="shared" si="252"/>
        <v>6.3802824193063783</v>
      </c>
      <c r="S716" s="32">
        <f t="shared" si="253"/>
        <v>0.70527530337340705</v>
      </c>
      <c r="T716" s="7">
        <f t="shared" si="254"/>
        <v>-9.0213681349537183</v>
      </c>
      <c r="U716" t="s">
        <v>6906</v>
      </c>
      <c r="V716" s="17">
        <f t="shared" si="255"/>
        <v>5.1749135560586721</v>
      </c>
      <c r="W716" s="32">
        <f t="shared" si="256"/>
        <v>0.57672653098621285</v>
      </c>
      <c r="X716" s="7">
        <f t="shared" si="257"/>
        <v>-7.3770658412900216</v>
      </c>
      <c r="Y716" t="s">
        <v>8954</v>
      </c>
      <c r="Z716" s="17">
        <f t="shared" si="258"/>
        <v>4.2856504351201137</v>
      </c>
      <c r="AA716" s="32">
        <f t="shared" si="259"/>
        <v>5.3804414971835888</v>
      </c>
      <c r="AB716"/>
      <c r="AD716" s="17">
        <f t="shared" si="260"/>
        <v>3.4472656250031353</v>
      </c>
      <c r="AE716" s="38"/>
    </row>
    <row r="717" spans="1:31" x14ac:dyDescent="0.25">
      <c r="A717" s="47">
        <v>3116.6999999999357</v>
      </c>
      <c r="B717" s="14">
        <v>31.302099999999999</v>
      </c>
      <c r="C717" s="6">
        <f t="shared" si="243"/>
        <v>-9.4957218505859338</v>
      </c>
      <c r="D717" s="16">
        <f t="shared" si="261"/>
        <v>70.699999999935699</v>
      </c>
      <c r="E717" s="17">
        <f t="shared" si="262"/>
        <v>708</v>
      </c>
      <c r="F717" s="17">
        <f t="shared" si="244"/>
        <v>707</v>
      </c>
      <c r="G717" s="17">
        <f t="shared" si="263"/>
        <v>3.4521484375031397</v>
      </c>
      <c r="H717" t="s">
        <v>763</v>
      </c>
      <c r="I717" s="19">
        <f t="shared" si="245"/>
        <v>21.167156512143084</v>
      </c>
      <c r="J717" s="19">
        <f t="shared" si="246"/>
        <v>0.28967468175362621</v>
      </c>
      <c r="K717" s="35">
        <f t="shared" si="247"/>
        <v>0.78159967200691693</v>
      </c>
      <c r="L717" s="7">
        <f t="shared" si="248"/>
        <v>-7.4218530838868801</v>
      </c>
      <c r="M717" t="s">
        <v>2811</v>
      </c>
      <c r="N717" s="17">
        <f t="shared" si="249"/>
        <v>17.661551796319664</v>
      </c>
      <c r="O717" s="32">
        <f t="shared" si="250"/>
        <v>0.79859534517054631</v>
      </c>
      <c r="P717" s="7">
        <f t="shared" si="251"/>
        <v>-7.5832392689121724</v>
      </c>
      <c r="Q717" t="s">
        <v>4859</v>
      </c>
      <c r="R717" s="17">
        <f t="shared" si="252"/>
        <v>17.668372838830869</v>
      </c>
      <c r="S717" s="32">
        <f t="shared" si="253"/>
        <v>0.70685187429361196</v>
      </c>
      <c r="T717" s="7">
        <f t="shared" si="254"/>
        <v>-6.712068787857473</v>
      </c>
      <c r="U717" t="s">
        <v>6907</v>
      </c>
      <c r="V717" s="17">
        <f t="shared" si="255"/>
        <v>17.581279050829501</v>
      </c>
      <c r="W717" s="32">
        <f t="shared" si="256"/>
        <v>0.57876845221330164</v>
      </c>
      <c r="X717" s="7">
        <f t="shared" si="257"/>
        <v>-5.4958242381116493</v>
      </c>
      <c r="Y717" t="s">
        <v>8955</v>
      </c>
      <c r="Z717" s="17">
        <f t="shared" si="258"/>
        <v>17.027319518180555</v>
      </c>
      <c r="AA717" s="32">
        <f t="shared" si="259"/>
        <v>17.484630801040147</v>
      </c>
      <c r="AB717"/>
      <c r="AD717" s="17">
        <f t="shared" si="260"/>
        <v>3.4521484375031397</v>
      </c>
      <c r="AE717" s="38"/>
    </row>
    <row r="718" spans="1:31" x14ac:dyDescent="0.25">
      <c r="A718" s="47">
        <v>3116.7999999999356</v>
      </c>
      <c r="B718" s="14">
        <v>34.506050000000002</v>
      </c>
      <c r="C718" s="6">
        <f t="shared" si="243"/>
        <v>-6.2917718505859312</v>
      </c>
      <c r="D718" s="16">
        <f t="shared" si="261"/>
        <v>70.799999999935608</v>
      </c>
      <c r="E718" s="17">
        <f t="shared" si="262"/>
        <v>709</v>
      </c>
      <c r="F718" s="17">
        <f t="shared" si="244"/>
        <v>708</v>
      </c>
      <c r="G718" s="17">
        <f t="shared" si="263"/>
        <v>3.4570312500031442</v>
      </c>
      <c r="H718" t="s">
        <v>764</v>
      </c>
      <c r="I718" s="19">
        <f t="shared" si="245"/>
        <v>28.319277484840985</v>
      </c>
      <c r="J718" s="19">
        <f t="shared" si="246"/>
        <v>0.28926553672290073</v>
      </c>
      <c r="K718" s="35">
        <f t="shared" si="247"/>
        <v>0.78286590539180645</v>
      </c>
      <c r="L718" s="7">
        <f t="shared" si="248"/>
        <v>-4.9256136663276369</v>
      </c>
      <c r="M718" t="s">
        <v>2812</v>
      </c>
      <c r="N718" s="17">
        <f t="shared" si="249"/>
        <v>29.448359830293981</v>
      </c>
      <c r="O718" s="32">
        <f t="shared" si="250"/>
        <v>0.799764433130147</v>
      </c>
      <c r="P718" s="7">
        <f t="shared" si="251"/>
        <v>-5.0319353474680737</v>
      </c>
      <c r="Q718" t="s">
        <v>4860</v>
      </c>
      <c r="R718" s="17">
        <f t="shared" si="252"/>
        <v>29.041443289319588</v>
      </c>
      <c r="S718" s="32">
        <f t="shared" si="253"/>
        <v>0.70842660985113126</v>
      </c>
      <c r="T718" s="7">
        <f t="shared" si="254"/>
        <v>-4.4572586020673697</v>
      </c>
      <c r="U718" t="s">
        <v>6908</v>
      </c>
      <c r="V718" s="17">
        <f t="shared" si="255"/>
        <v>27.840645078953699</v>
      </c>
      <c r="W718" s="32">
        <f t="shared" si="256"/>
        <v>0.58081053950102501</v>
      </c>
      <c r="X718" s="7">
        <f t="shared" si="257"/>
        <v>-3.6543274029561772</v>
      </c>
      <c r="Y718" t="s">
        <v>8956</v>
      </c>
      <c r="Z718" s="17">
        <f t="shared" si="258"/>
        <v>25.359075629495166</v>
      </c>
      <c r="AA718" s="32">
        <f t="shared" si="259"/>
        <v>27.922380957015609</v>
      </c>
      <c r="AB718"/>
      <c r="AD718" s="17">
        <f t="shared" si="260"/>
        <v>3.4570312500031442</v>
      </c>
      <c r="AE718" s="38"/>
    </row>
    <row r="719" spans="1:31" x14ac:dyDescent="0.25">
      <c r="A719" s="47">
        <v>3116.8999999999355</v>
      </c>
      <c r="B719" s="14">
        <v>37.71</v>
      </c>
      <c r="C719" s="6">
        <f t="shared" si="243"/>
        <v>-3.0878218505859323</v>
      </c>
      <c r="D719" s="16">
        <f t="shared" si="261"/>
        <v>70.899999999935517</v>
      </c>
      <c r="E719" s="17">
        <f t="shared" si="262"/>
        <v>710</v>
      </c>
      <c r="F719" s="17">
        <f t="shared" si="244"/>
        <v>709</v>
      </c>
      <c r="G719" s="17">
        <f t="shared" si="263"/>
        <v>3.4619140625031486</v>
      </c>
      <c r="H719" t="s">
        <v>765</v>
      </c>
      <c r="I719" s="19">
        <f t="shared" si="245"/>
        <v>56.211777636179313</v>
      </c>
      <c r="J719" s="19">
        <f t="shared" si="246"/>
        <v>0.28885754583894746</v>
      </c>
      <c r="K719" s="35">
        <f t="shared" si="247"/>
        <v>0.78412947633506569</v>
      </c>
      <c r="L719" s="7">
        <f t="shared" si="248"/>
        <v>-2.4212521307159207</v>
      </c>
      <c r="M719" t="s">
        <v>2813</v>
      </c>
      <c r="N719" s="17">
        <f t="shared" si="249"/>
        <v>29.397269447064929</v>
      </c>
      <c r="O719" s="32">
        <f t="shared" si="250"/>
        <v>0.80093106291063942</v>
      </c>
      <c r="P719" s="7">
        <f t="shared" si="251"/>
        <v>-2.4731324368684882</v>
      </c>
      <c r="Q719" t="s">
        <v>4861</v>
      </c>
      <c r="R719" s="17">
        <f t="shared" si="252"/>
        <v>31.467228822621436</v>
      </c>
      <c r="S719" s="32">
        <f t="shared" si="253"/>
        <v>0.70999948605796248</v>
      </c>
      <c r="T719" s="7">
        <f t="shared" si="254"/>
        <v>-2.1923519269545584</v>
      </c>
      <c r="U719" t="s">
        <v>6909</v>
      </c>
      <c r="V719" s="17">
        <f t="shared" si="255"/>
        <v>27.244214713208681</v>
      </c>
      <c r="W719" s="32">
        <f t="shared" si="256"/>
        <v>0.5828527499024061</v>
      </c>
      <c r="X719" s="7">
        <f t="shared" si="257"/>
        <v>-1.7997454568227471</v>
      </c>
      <c r="Y719" t="s">
        <v>8957</v>
      </c>
      <c r="Z719" s="17">
        <f t="shared" si="258"/>
        <v>23.539062850434597</v>
      </c>
      <c r="AA719" s="32">
        <f t="shared" si="259"/>
        <v>27.911943958332412</v>
      </c>
      <c r="AB719"/>
      <c r="AD719" s="17">
        <f t="shared" si="260"/>
        <v>3.4619140625031486</v>
      </c>
      <c r="AE719" s="38"/>
    </row>
    <row r="720" spans="1:31" x14ac:dyDescent="0.25">
      <c r="A720" s="47">
        <v>3116.9999999999354</v>
      </c>
      <c r="B720" s="14">
        <v>41.920999999999999</v>
      </c>
      <c r="C720" s="6">
        <f t="shared" si="243"/>
        <v>1.1231781494140662</v>
      </c>
      <c r="D720" s="16">
        <f t="shared" si="261"/>
        <v>70.999999999935426</v>
      </c>
      <c r="E720" s="17">
        <f t="shared" si="262"/>
        <v>711</v>
      </c>
      <c r="F720" s="17">
        <f t="shared" si="244"/>
        <v>710</v>
      </c>
      <c r="G720" s="17">
        <f t="shared" si="263"/>
        <v>3.466796875003153</v>
      </c>
      <c r="H720" t="s">
        <v>766</v>
      </c>
      <c r="I720" s="19">
        <f t="shared" si="245"/>
        <v>27.574081084135134</v>
      </c>
      <c r="J720" s="19">
        <f t="shared" si="246"/>
        <v>0.28845070422508978</v>
      </c>
      <c r="K720" s="35">
        <f t="shared" si="247"/>
        <v>0.78539037294348357</v>
      </c>
      <c r="L720" s="7">
        <f t="shared" si="248"/>
        <v>0.88213330565028525</v>
      </c>
      <c r="M720" t="s">
        <v>2814</v>
      </c>
      <c r="N720" s="17">
        <f t="shared" si="249"/>
        <v>19.046037165095029</v>
      </c>
      <c r="O720" s="32">
        <f t="shared" si="250"/>
        <v>0.8020952235312595</v>
      </c>
      <c r="P720" s="7">
        <f t="shared" si="251"/>
        <v>0.90089582881970187</v>
      </c>
      <c r="Q720" t="s">
        <v>4862</v>
      </c>
      <c r="R720" s="17">
        <f t="shared" si="252"/>
        <v>18.915509471950578</v>
      </c>
      <c r="S720" s="32">
        <f t="shared" si="253"/>
        <v>0.71157047892188208</v>
      </c>
      <c r="T720" s="7">
        <f t="shared" si="254"/>
        <v>0.79922041369316033</v>
      </c>
      <c r="U720" t="s">
        <v>6910</v>
      </c>
      <c r="V720" s="17">
        <f t="shared" si="255"/>
        <v>18.222321920218356</v>
      </c>
      <c r="W720" s="32">
        <f t="shared" si="256"/>
        <v>0.58489504035100559</v>
      </c>
      <c r="X720" s="7">
        <f t="shared" si="257"/>
        <v>0.65694132902290803</v>
      </c>
      <c r="Y720" t="s">
        <v>8958</v>
      </c>
      <c r="Z720" s="17">
        <f t="shared" si="258"/>
        <v>17.648762880644153</v>
      </c>
      <c r="AA720" s="32">
        <f t="shared" si="259"/>
        <v>18.458157859477026</v>
      </c>
      <c r="AB720"/>
      <c r="AD720" s="17">
        <f t="shared" si="260"/>
        <v>3.466796875003153</v>
      </c>
      <c r="AE720" s="38"/>
    </row>
    <row r="721" spans="1:31" x14ac:dyDescent="0.25">
      <c r="A721" s="47">
        <v>3117.0999999999353</v>
      </c>
      <c r="B721" s="14">
        <v>42.836349999999996</v>
      </c>
      <c r="C721" s="6">
        <f t="shared" si="243"/>
        <v>2.0385281494140628</v>
      </c>
      <c r="D721" s="16">
        <f t="shared" si="261"/>
        <v>71.099999999935335</v>
      </c>
      <c r="E721" s="17">
        <f t="shared" si="262"/>
        <v>712</v>
      </c>
      <c r="F721" s="17">
        <f t="shared" si="244"/>
        <v>711</v>
      </c>
      <c r="G721" s="17">
        <f t="shared" si="263"/>
        <v>3.4716796875031575</v>
      </c>
      <c r="H721" t="s">
        <v>767</v>
      </c>
      <c r="I721" s="19">
        <f t="shared" si="245"/>
        <v>18.428923332873243</v>
      </c>
      <c r="J721" s="19">
        <f t="shared" si="246"/>
        <v>0.28804500703208685</v>
      </c>
      <c r="K721" s="35">
        <f t="shared" si="247"/>
        <v>0.78664858334902099</v>
      </c>
      <c r="L721" s="7">
        <f t="shared" si="248"/>
        <v>1.6036052808536738</v>
      </c>
      <c r="M721" t="s">
        <v>2815</v>
      </c>
      <c r="N721" s="17">
        <f t="shared" si="249"/>
        <v>17.220471942734612</v>
      </c>
      <c r="O721" s="32">
        <f t="shared" si="250"/>
        <v>0.80325690403448413</v>
      </c>
      <c r="P721" s="7">
        <f t="shared" si="251"/>
        <v>1.6374618100854863</v>
      </c>
      <c r="Q721" t="s">
        <v>4863</v>
      </c>
      <c r="R721" s="17">
        <f t="shared" si="252"/>
        <v>17.314729580062355</v>
      </c>
      <c r="S721" s="32">
        <f t="shared" si="253"/>
        <v>0.71313956444701954</v>
      </c>
      <c r="T721" s="7">
        <f t="shared" si="254"/>
        <v>1.4537550765861336</v>
      </c>
      <c r="U721" t="s">
        <v>6911</v>
      </c>
      <c r="V721" s="17">
        <f t="shared" si="255"/>
        <v>17.631427079828349</v>
      </c>
      <c r="W721" s="32">
        <f t="shared" si="256"/>
        <v>0.58693736766230864</v>
      </c>
      <c r="X721" s="7">
        <f t="shared" si="257"/>
        <v>1.1964883459226074</v>
      </c>
      <c r="Y721" t="s">
        <v>8959</v>
      </c>
      <c r="Z721" s="17">
        <f t="shared" si="258"/>
        <v>17.965125941537696</v>
      </c>
      <c r="AA721" s="32">
        <f t="shared" si="259"/>
        <v>17.532938636040754</v>
      </c>
      <c r="AB721"/>
      <c r="AD721" s="17">
        <f t="shared" si="260"/>
        <v>3.4716796875031575</v>
      </c>
      <c r="AE721" s="38"/>
    </row>
    <row r="722" spans="1:31" x14ac:dyDescent="0.25">
      <c r="A722" s="47">
        <v>3117.1999999999352</v>
      </c>
      <c r="B722" s="14">
        <v>43.7517</v>
      </c>
      <c r="C722" s="6">
        <f t="shared" si="243"/>
        <v>2.9538781494140665</v>
      </c>
      <c r="D722" s="16">
        <f t="shared" si="261"/>
        <v>71.199999999935244</v>
      </c>
      <c r="E722" s="17">
        <f t="shared" si="262"/>
        <v>713</v>
      </c>
      <c r="F722" s="17">
        <f t="shared" si="244"/>
        <v>712</v>
      </c>
      <c r="G722" s="17">
        <f t="shared" si="263"/>
        <v>3.4765625000031619</v>
      </c>
      <c r="H722" t="s">
        <v>768</v>
      </c>
      <c r="I722" s="19">
        <f t="shared" si="245"/>
        <v>15.527216092473335</v>
      </c>
      <c r="J722" s="19">
        <f t="shared" si="246"/>
        <v>0.28764044943794065</v>
      </c>
      <c r="K722" s="35">
        <f t="shared" si="247"/>
        <v>0.78790409570892272</v>
      </c>
      <c r="L722" s="7">
        <f t="shared" si="248"/>
        <v>2.3273726921484363</v>
      </c>
      <c r="M722" t="s">
        <v>2816</v>
      </c>
      <c r="N722" s="17">
        <f t="shared" si="249"/>
        <v>19.934530838205738</v>
      </c>
      <c r="O722" s="32">
        <f t="shared" si="250"/>
        <v>0.80441609348613408</v>
      </c>
      <c r="P722" s="7">
        <f t="shared" si="251"/>
        <v>2.3761471215857144</v>
      </c>
      <c r="Q722" t="s">
        <v>4864</v>
      </c>
      <c r="R722" s="17">
        <f t="shared" si="252"/>
        <v>19.182366253117905</v>
      </c>
      <c r="S722" s="32">
        <f t="shared" si="253"/>
        <v>0.71470671863442881</v>
      </c>
      <c r="T722" s="7">
        <f t="shared" si="254"/>
        <v>2.1111565594136663</v>
      </c>
      <c r="U722" t="s">
        <v>6912</v>
      </c>
      <c r="V722" s="17">
        <f t="shared" si="255"/>
        <v>19.863284734063679</v>
      </c>
      <c r="W722" s="32">
        <f t="shared" si="256"/>
        <v>0.58897968853511673</v>
      </c>
      <c r="X722" s="7">
        <f t="shared" si="257"/>
        <v>1.7397742324125838</v>
      </c>
      <c r="Y722" t="s">
        <v>8960</v>
      </c>
      <c r="Z722" s="17">
        <f t="shared" si="258"/>
        <v>20.125786977952973</v>
      </c>
      <c r="AA722" s="32">
        <f t="shared" si="259"/>
        <v>19.776492200835072</v>
      </c>
      <c r="AB722"/>
      <c r="AD722" s="17">
        <f t="shared" si="260"/>
        <v>3.4765625000031619</v>
      </c>
      <c r="AE722" s="38"/>
    </row>
    <row r="723" spans="1:31" x14ac:dyDescent="0.25">
      <c r="A723" s="47">
        <v>3117.2999999999352</v>
      </c>
      <c r="B723" s="14">
        <v>43.385399999999997</v>
      </c>
      <c r="C723" s="6">
        <f t="shared" si="243"/>
        <v>2.5875781494140639</v>
      </c>
      <c r="D723" s="16">
        <f t="shared" si="261"/>
        <v>71.299999999935153</v>
      </c>
      <c r="E723" s="17">
        <f t="shared" si="262"/>
        <v>714</v>
      </c>
      <c r="F723" s="17">
        <f t="shared" si="244"/>
        <v>713</v>
      </c>
      <c r="G723" s="17">
        <f t="shared" si="263"/>
        <v>3.4814453125031664</v>
      </c>
      <c r="H723" t="s">
        <v>769</v>
      </c>
      <c r="I723" s="19">
        <f t="shared" si="245"/>
        <v>48.171536525172591</v>
      </c>
      <c r="J723" s="19">
        <f t="shared" si="246"/>
        <v>0.28723702664770512</v>
      </c>
      <c r="K723" s="35">
        <f t="shared" si="247"/>
        <v>0.78915689820582768</v>
      </c>
      <c r="L723" s="7">
        <f t="shared" si="248"/>
        <v>2.0420051462567783</v>
      </c>
      <c r="M723" t="s">
        <v>2817</v>
      </c>
      <c r="N723" s="17">
        <f t="shared" si="249"/>
        <v>26.666489463948622</v>
      </c>
      <c r="O723" s="32">
        <f t="shared" si="250"/>
        <v>0.80557278097547658</v>
      </c>
      <c r="P723" s="7">
        <f t="shared" si="251"/>
        <v>2.0844825258148649</v>
      </c>
      <c r="Q723" t="s">
        <v>4865</v>
      </c>
      <c r="R723" s="17">
        <f t="shared" si="252"/>
        <v>28.326280708936373</v>
      </c>
      <c r="S723" s="32">
        <f t="shared" si="253"/>
        <v>0.7162719174826615</v>
      </c>
      <c r="T723" s="7">
        <f t="shared" si="254"/>
        <v>1.8534095627170484</v>
      </c>
      <c r="U723" t="s">
        <v>6913</v>
      </c>
      <c r="V723" s="17">
        <f t="shared" si="255"/>
        <v>25.379702698334818</v>
      </c>
      <c r="W723" s="32">
        <f t="shared" si="256"/>
        <v>0.59102195955294945</v>
      </c>
      <c r="X723" s="7">
        <f t="shared" si="257"/>
        <v>1.5293155083630947</v>
      </c>
      <c r="Y723" t="s">
        <v>8961</v>
      </c>
      <c r="Z723" s="17">
        <f t="shared" si="258"/>
        <v>22.916513441510325</v>
      </c>
      <c r="AA723" s="32">
        <f t="shared" si="259"/>
        <v>25.822246578182533</v>
      </c>
      <c r="AB723"/>
      <c r="AD723" s="17">
        <f t="shared" si="260"/>
        <v>3.4814453125031664</v>
      </c>
      <c r="AE723" s="38"/>
    </row>
    <row r="724" spans="1:31" x14ac:dyDescent="0.25">
      <c r="A724" s="47">
        <v>3117.3999999999351</v>
      </c>
      <c r="B724" s="14">
        <v>43.019099999999995</v>
      </c>
      <c r="C724" s="6">
        <f t="shared" si="243"/>
        <v>2.2212781494140614</v>
      </c>
      <c r="D724" s="16">
        <f t="shared" si="261"/>
        <v>71.399999999935062</v>
      </c>
      <c r="E724" s="17">
        <f t="shared" si="262"/>
        <v>715</v>
      </c>
      <c r="F724" s="17">
        <f t="shared" si="244"/>
        <v>714</v>
      </c>
      <c r="G724" s="17">
        <f t="shared" si="263"/>
        <v>3.4863281250031708</v>
      </c>
      <c r="H724" t="s">
        <v>770</v>
      </c>
      <c r="I724" s="19">
        <f t="shared" si="245"/>
        <v>20.293540693742422</v>
      </c>
      <c r="J724" s="19">
        <f t="shared" si="246"/>
        <v>0.28683473389329656</v>
      </c>
      <c r="K724" s="35">
        <f t="shared" si="247"/>
        <v>0.79040697904788226</v>
      </c>
      <c r="L724" s="7">
        <f t="shared" si="248"/>
        <v>1.7557137517034387</v>
      </c>
      <c r="M724" t="s">
        <v>2818</v>
      </c>
      <c r="N724" s="17">
        <f t="shared" si="249"/>
        <v>24.596539057753535</v>
      </c>
      <c r="O724" s="32">
        <f t="shared" si="250"/>
        <v>0.8067269556153287</v>
      </c>
      <c r="P724" s="7">
        <f t="shared" si="251"/>
        <v>1.7919649590516571</v>
      </c>
      <c r="Q724" t="s">
        <v>4866</v>
      </c>
      <c r="R724" s="17">
        <f t="shared" si="252"/>
        <v>23.881194233671859</v>
      </c>
      <c r="S724" s="32">
        <f t="shared" si="253"/>
        <v>0.71783513698834145</v>
      </c>
      <c r="T724" s="7">
        <f t="shared" si="254"/>
        <v>1.5945115046738523</v>
      </c>
      <c r="U724" t="s">
        <v>6914</v>
      </c>
      <c r="V724" s="17">
        <f t="shared" si="255"/>
        <v>23.29220675867515</v>
      </c>
      <c r="W724" s="32">
        <f t="shared" si="256"/>
        <v>0.59306413718545725</v>
      </c>
      <c r="X724" s="7">
        <f t="shared" si="257"/>
        <v>1.3173604091311595</v>
      </c>
      <c r="Y724" t="s">
        <v>8962</v>
      </c>
      <c r="Z724" s="17">
        <f t="shared" si="258"/>
        <v>21.343682666953175</v>
      </c>
      <c r="AA724" s="32">
        <f t="shared" si="259"/>
        <v>23.278405679263429</v>
      </c>
      <c r="AB724"/>
      <c r="AD724" s="17">
        <f t="shared" si="260"/>
        <v>3.4863281250031708</v>
      </c>
      <c r="AE724" s="38"/>
    </row>
    <row r="725" spans="1:31" x14ac:dyDescent="0.25">
      <c r="A725" s="47">
        <v>3117.499999999935</v>
      </c>
      <c r="B725" s="14">
        <v>42.652799999999992</v>
      </c>
      <c r="C725" s="6">
        <f t="shared" si="243"/>
        <v>1.8549781494140589</v>
      </c>
      <c r="D725" s="16">
        <f t="shared" si="261"/>
        <v>71.499999999934971</v>
      </c>
      <c r="E725" s="17">
        <f t="shared" si="262"/>
        <v>716</v>
      </c>
      <c r="F725" s="17">
        <f t="shared" si="244"/>
        <v>715</v>
      </c>
      <c r="G725" s="17">
        <f t="shared" si="263"/>
        <v>3.4912109375031752</v>
      </c>
      <c r="H725" t="s">
        <v>771</v>
      </c>
      <c r="I725" s="19">
        <f t="shared" si="245"/>
        <v>25.85783186215847</v>
      </c>
      <c r="J725" s="19">
        <f t="shared" si="246"/>
        <v>0.28643356643330592</v>
      </c>
      <c r="K725" s="35">
        <f t="shared" si="247"/>
        <v>0.79165432646884915</v>
      </c>
      <c r="L725" s="7">
        <f t="shared" si="248"/>
        <v>1.468501477488819</v>
      </c>
      <c r="M725" t="s">
        <v>2819</v>
      </c>
      <c r="N725" s="17">
        <f t="shared" si="249"/>
        <v>15.692763664590114</v>
      </c>
      <c r="O725" s="32">
        <f t="shared" si="250"/>
        <v>0.80787860654215904</v>
      </c>
      <c r="P725" s="7">
        <f t="shared" si="251"/>
        <v>1.4985971625147827</v>
      </c>
      <c r="Q725" t="s">
        <v>4867</v>
      </c>
      <c r="R725" s="17">
        <f t="shared" si="252"/>
        <v>16.028653808119785</v>
      </c>
      <c r="S725" s="32">
        <f t="shared" si="253"/>
        <v>0.71939635314674022</v>
      </c>
      <c r="T725" s="7">
        <f t="shared" si="254"/>
        <v>1.334464515855363</v>
      </c>
      <c r="U725" t="s">
        <v>6915</v>
      </c>
      <c r="V725" s="17">
        <f t="shared" si="255"/>
        <v>14.643955275256166</v>
      </c>
      <c r="W725" s="32">
        <f t="shared" si="256"/>
        <v>0.59510617778983821</v>
      </c>
      <c r="X725" s="7">
        <f t="shared" si="257"/>
        <v>1.1039089563814679</v>
      </c>
      <c r="Y725" t="s">
        <v>8963</v>
      </c>
      <c r="Z725" s="17">
        <f t="shared" si="258"/>
        <v>12.684886553313765</v>
      </c>
      <c r="AA725" s="32">
        <f t="shared" si="259"/>
        <v>14.762564825319959</v>
      </c>
      <c r="AB725"/>
      <c r="AD725" s="17">
        <f t="shared" si="260"/>
        <v>3.4912109375031752</v>
      </c>
      <c r="AE725" s="38"/>
    </row>
    <row r="726" spans="1:31" x14ac:dyDescent="0.25">
      <c r="A726" s="47">
        <v>3117.5999999999349</v>
      </c>
      <c r="B726" s="14">
        <v>42.286499999999997</v>
      </c>
      <c r="C726" s="6">
        <f t="shared" si="243"/>
        <v>1.4886781494140635</v>
      </c>
      <c r="D726" s="16">
        <f t="shared" si="261"/>
        <v>71.59999999993488</v>
      </c>
      <c r="E726" s="17">
        <f t="shared" si="262"/>
        <v>717</v>
      </c>
      <c r="F726" s="17">
        <f t="shared" si="244"/>
        <v>716</v>
      </c>
      <c r="G726" s="17">
        <f t="shared" si="263"/>
        <v>3.4960937500031797</v>
      </c>
      <c r="H726" t="s">
        <v>772</v>
      </c>
      <c r="I726" s="19">
        <f t="shared" si="245"/>
        <v>28.718873518314606</v>
      </c>
      <c r="J726" s="19">
        <f t="shared" si="246"/>
        <v>0.28603351955281248</v>
      </c>
      <c r="K726" s="35">
        <f t="shared" si="247"/>
        <v>0.79289892872821943</v>
      </c>
      <c r="L726" s="7">
        <f t="shared" si="248"/>
        <v>1.1803713098915192</v>
      </c>
      <c r="M726" t="s">
        <v>2820</v>
      </c>
      <c r="N726" s="17">
        <f t="shared" si="249"/>
        <v>6.6239149522775529</v>
      </c>
      <c r="O726" s="32">
        <f t="shared" si="250"/>
        <v>0.80902772291619041</v>
      </c>
      <c r="P726" s="7">
        <f t="shared" si="251"/>
        <v>1.2043818933755481</v>
      </c>
      <c r="Q726" t="s">
        <v>4868</v>
      </c>
      <c r="R726" s="17">
        <f t="shared" si="252"/>
        <v>8.2678905168108869</v>
      </c>
      <c r="S726" s="32">
        <f t="shared" si="253"/>
        <v>0.72095554195235145</v>
      </c>
      <c r="T726" s="7">
        <f t="shared" si="254"/>
        <v>1.0732707620034398</v>
      </c>
      <c r="U726" t="s">
        <v>6916</v>
      </c>
      <c r="V726" s="17">
        <f t="shared" si="255"/>
        <v>5.1749356793286454</v>
      </c>
      <c r="W726" s="32">
        <f t="shared" si="256"/>
        <v>0.59714803761226576</v>
      </c>
      <c r="X726" s="7">
        <f t="shared" si="257"/>
        <v>0.88896123555886741</v>
      </c>
      <c r="Y726" t="s">
        <v>8964</v>
      </c>
      <c r="Z726" s="17">
        <f t="shared" si="258"/>
        <v>3.4086237169041196</v>
      </c>
      <c r="AA726" s="32">
        <f t="shared" si="259"/>
        <v>5.868841216330301</v>
      </c>
      <c r="AB726"/>
      <c r="AD726" s="17">
        <f t="shared" si="260"/>
        <v>3.4960937500031797</v>
      </c>
      <c r="AE726" s="38"/>
    </row>
    <row r="727" spans="1:31" x14ac:dyDescent="0.25">
      <c r="A727" s="47">
        <v>3117.6999999999348</v>
      </c>
      <c r="B727" s="14">
        <v>41.993459999999999</v>
      </c>
      <c r="C727" s="6">
        <f t="shared" si="243"/>
        <v>1.1956381494140658</v>
      </c>
      <c r="D727" s="16">
        <f t="shared" si="261"/>
        <v>71.699999999934789</v>
      </c>
      <c r="E727" s="17">
        <f t="shared" si="262"/>
        <v>718</v>
      </c>
      <c r="F727" s="17">
        <f t="shared" si="244"/>
        <v>717</v>
      </c>
      <c r="G727" s="17">
        <f t="shared" si="263"/>
        <v>3.5009765625031841</v>
      </c>
      <c r="H727" t="s">
        <v>773</v>
      </c>
      <c r="I727" s="19">
        <f t="shared" si="245"/>
        <v>34.154890095489662</v>
      </c>
      <c r="J727" s="19">
        <f t="shared" si="246"/>
        <v>0.28563458856319907</v>
      </c>
      <c r="K727" s="35">
        <f t="shared" si="247"/>
        <v>0.79414077411132267</v>
      </c>
      <c r="L727" s="7">
        <f t="shared" si="248"/>
        <v>0.94950500553271544</v>
      </c>
      <c r="M727" t="s">
        <v>2821</v>
      </c>
      <c r="N727" s="17">
        <f t="shared" si="249"/>
        <v>25.891127286511136</v>
      </c>
      <c r="O727" s="32">
        <f t="shared" si="250"/>
        <v>0.81017429392150198</v>
      </c>
      <c r="P727" s="7">
        <f t="shared" si="251"/>
        <v>0.96867529348715198</v>
      </c>
      <c r="Q727" t="s">
        <v>4869</v>
      </c>
      <c r="R727" s="17">
        <f t="shared" si="252"/>
        <v>26.463923035441539</v>
      </c>
      <c r="S727" s="32">
        <f t="shared" si="253"/>
        <v>0.72251267939946862</v>
      </c>
      <c r="T727" s="7">
        <f t="shared" si="254"/>
        <v>0.86386372292537883</v>
      </c>
      <c r="U727" t="s">
        <v>6917</v>
      </c>
      <c r="V727" s="17">
        <f t="shared" si="255"/>
        <v>23.797390379658712</v>
      </c>
      <c r="W727" s="32">
        <f t="shared" si="256"/>
        <v>0.59918967278932544</v>
      </c>
      <c r="X727" s="7">
        <f t="shared" si="257"/>
        <v>0.71641403152184868</v>
      </c>
      <c r="Y727" t="s">
        <v>8965</v>
      </c>
      <c r="Z727" s="17">
        <f t="shared" si="258"/>
        <v>20.427691475675847</v>
      </c>
      <c r="AA727" s="32">
        <f t="shared" si="259"/>
        <v>24.145033044321806</v>
      </c>
      <c r="AB727"/>
      <c r="AD727" s="17">
        <f t="shared" si="260"/>
        <v>3.5009765625031841</v>
      </c>
      <c r="AE727" s="38"/>
    </row>
    <row r="728" spans="1:31" x14ac:dyDescent="0.25">
      <c r="A728" s="47">
        <v>3117.7999999999347</v>
      </c>
      <c r="B728" s="14">
        <v>41.700420000000001</v>
      </c>
      <c r="C728" s="6">
        <f t="shared" si="243"/>
        <v>0.90259814941406802</v>
      </c>
      <c r="D728" s="16">
        <f t="shared" si="261"/>
        <v>71.799999999934698</v>
      </c>
      <c r="E728" s="17">
        <f t="shared" si="262"/>
        <v>719</v>
      </c>
      <c r="F728" s="17">
        <f t="shared" si="244"/>
        <v>718</v>
      </c>
      <c r="G728" s="17">
        <f t="shared" si="263"/>
        <v>3.5058593750031886</v>
      </c>
      <c r="H728" t="s">
        <v>774</v>
      </c>
      <c r="I728" s="19">
        <f t="shared" si="245"/>
        <v>47.499152002947348</v>
      </c>
      <c r="J728" s="19">
        <f t="shared" si="246"/>
        <v>0.28523676880196897</v>
      </c>
      <c r="K728" s="35">
        <f t="shared" si="247"/>
        <v>0.79537985092943697</v>
      </c>
      <c r="L728" s="7">
        <f t="shared" si="248"/>
        <v>0.71790838153014713</v>
      </c>
      <c r="M728" t="s">
        <v>2822</v>
      </c>
      <c r="N728" s="17">
        <f t="shared" si="249"/>
        <v>33.431577603746931</v>
      </c>
      <c r="O728" s="32">
        <f t="shared" si="250"/>
        <v>0.81131830876613065</v>
      </c>
      <c r="P728" s="7">
        <f t="shared" si="251"/>
        <v>0.73229440407806101</v>
      </c>
      <c r="Q728" t="s">
        <v>4870</v>
      </c>
      <c r="R728" s="17">
        <f t="shared" si="252"/>
        <v>34.518785477403483</v>
      </c>
      <c r="S728" s="32">
        <f t="shared" si="253"/>
        <v>0.72406774148276198</v>
      </c>
      <c r="T728" s="7">
        <f t="shared" si="254"/>
        <v>0.65354220351276482</v>
      </c>
      <c r="U728" t="s">
        <v>6918</v>
      </c>
      <c r="V728" s="17">
        <f t="shared" si="255"/>
        <v>31.037578599254605</v>
      </c>
      <c r="W728" s="32">
        <f t="shared" si="256"/>
        <v>0.60123103934945843</v>
      </c>
      <c r="X728" s="7">
        <f t="shared" si="257"/>
        <v>0.5426700234871179</v>
      </c>
      <c r="Y728" t="s">
        <v>8966</v>
      </c>
      <c r="Z728" s="17">
        <f t="shared" si="258"/>
        <v>27.089431307804841</v>
      </c>
      <c r="AA728" s="32">
        <f t="shared" si="259"/>
        <v>31.519343247052465</v>
      </c>
      <c r="AB728"/>
      <c r="AD728" s="17">
        <f t="shared" si="260"/>
        <v>3.5058593750031886</v>
      </c>
      <c r="AE728" s="38"/>
    </row>
    <row r="729" spans="1:31" x14ac:dyDescent="0.25">
      <c r="A729" s="47">
        <v>3117.8999999999346</v>
      </c>
      <c r="B729" s="14">
        <v>41.407380000000003</v>
      </c>
      <c r="C729" s="6">
        <f t="shared" si="243"/>
        <v>0.60955814941407027</v>
      </c>
      <c r="D729" s="16">
        <f t="shared" si="261"/>
        <v>71.899999999934607</v>
      </c>
      <c r="E729" s="17">
        <f t="shared" si="262"/>
        <v>720</v>
      </c>
      <c r="F729" s="17">
        <f t="shared" si="244"/>
        <v>719</v>
      </c>
      <c r="G729" s="17">
        <f t="shared" si="263"/>
        <v>3.510742187503193</v>
      </c>
      <c r="H729" t="s">
        <v>775</v>
      </c>
      <c r="I729" s="19">
        <f t="shared" si="245"/>
        <v>7.9044747054086493</v>
      </c>
      <c r="J729" s="19">
        <f t="shared" si="246"/>
        <v>0.28484005563256432</v>
      </c>
      <c r="K729" s="35">
        <f t="shared" si="247"/>
        <v>0.79661614751989984</v>
      </c>
      <c r="L729" s="7">
        <f t="shared" si="248"/>
        <v>0.48558386467559617</v>
      </c>
      <c r="M729" t="s">
        <v>2823</v>
      </c>
      <c r="N729" s="17">
        <f t="shared" si="249"/>
        <v>19.146620994727662</v>
      </c>
      <c r="O729" s="32">
        <f t="shared" si="250"/>
        <v>0.81245975668217296</v>
      </c>
      <c r="P729" s="7">
        <f t="shared" si="251"/>
        <v>0.49524146575659117</v>
      </c>
      <c r="Q729" t="s">
        <v>4871</v>
      </c>
      <c r="R729" s="17">
        <f t="shared" si="252"/>
        <v>18.150315790005152</v>
      </c>
      <c r="S729" s="32">
        <f t="shared" si="253"/>
        <v>0.72562070419785607</v>
      </c>
      <c r="T729" s="7">
        <f t="shared" si="254"/>
        <v>0.44230801362737965</v>
      </c>
      <c r="U729" t="s">
        <v>6919</v>
      </c>
      <c r="V729" s="17">
        <f t="shared" si="255"/>
        <v>19.873187196032998</v>
      </c>
      <c r="W729" s="32">
        <f t="shared" si="256"/>
        <v>0.60327209321441355</v>
      </c>
      <c r="X729" s="7">
        <f t="shared" si="257"/>
        <v>0.36772942073293041</v>
      </c>
      <c r="Y729" t="s">
        <v>8967</v>
      </c>
      <c r="Z729" s="17">
        <f t="shared" si="258"/>
        <v>20.715650186088258</v>
      </c>
      <c r="AA729" s="32">
        <f t="shared" si="259"/>
        <v>19.471443541713519</v>
      </c>
      <c r="AB729"/>
      <c r="AD729" s="17">
        <f t="shared" si="260"/>
        <v>3.510742187503193</v>
      </c>
      <c r="AE729" s="38"/>
    </row>
    <row r="730" spans="1:31" x14ac:dyDescent="0.25">
      <c r="A730" s="47">
        <v>3117.9999999999345</v>
      </c>
      <c r="B730" s="14">
        <v>41.114340000000006</v>
      </c>
      <c r="C730" s="6">
        <f t="shared" si="243"/>
        <v>0.31651814941407252</v>
      </c>
      <c r="D730" s="16">
        <f t="shared" si="261"/>
        <v>71.999999999934516</v>
      </c>
      <c r="E730" s="17">
        <f t="shared" si="262"/>
        <v>721</v>
      </c>
      <c r="F730" s="17">
        <f t="shared" si="244"/>
        <v>720</v>
      </c>
      <c r="G730" s="17">
        <f t="shared" si="263"/>
        <v>3.5156250000031974</v>
      </c>
      <c r="H730" t="s">
        <v>776</v>
      </c>
      <c r="I730" s="19">
        <f t="shared" si="245"/>
        <v>19.07875960352866</v>
      </c>
      <c r="J730" s="19">
        <f t="shared" si="246"/>
        <v>0.28444444444418576</v>
      </c>
      <c r="K730" s="35">
        <f t="shared" si="247"/>
        <v>0.79784965224621662</v>
      </c>
      <c r="L730" s="7">
        <f t="shared" si="248"/>
        <v>0.25253389543963378</v>
      </c>
      <c r="M730" t="s">
        <v>2824</v>
      </c>
      <c r="N730" s="17">
        <f t="shared" si="249"/>
        <v>14.49834578157343</v>
      </c>
      <c r="O730" s="32">
        <f t="shared" si="250"/>
        <v>0.81359862692588691</v>
      </c>
      <c r="P730" s="7">
        <f t="shared" si="251"/>
        <v>0.25751873176041212</v>
      </c>
      <c r="Q730" t="s">
        <v>4872</v>
      </c>
      <c r="R730" s="17">
        <f t="shared" si="252"/>
        <v>14.833849465795012</v>
      </c>
      <c r="S730" s="32">
        <f t="shared" si="253"/>
        <v>0.72717154354190894</v>
      </c>
      <c r="T730" s="7">
        <f t="shared" si="254"/>
        <v>0.23016299126845968</v>
      </c>
      <c r="U730" t="s">
        <v>6920</v>
      </c>
      <c r="V730" s="17">
        <f t="shared" si="255"/>
        <v>13.664794095468116</v>
      </c>
      <c r="W730" s="32">
        <f t="shared" si="256"/>
        <v>0.60531279020070738</v>
      </c>
      <c r="X730" s="7">
        <f t="shared" si="257"/>
        <v>0.19159248417099664</v>
      </c>
      <c r="Y730" t="s">
        <v>8968</v>
      </c>
      <c r="Z730" s="17">
        <f t="shared" si="258"/>
        <v>12.373241550203639</v>
      </c>
      <c r="AA730" s="32">
        <f t="shared" si="259"/>
        <v>13.84255772326005</v>
      </c>
      <c r="AB730"/>
      <c r="AD730" s="17">
        <f t="shared" si="260"/>
        <v>3.5156250000031974</v>
      </c>
      <c r="AE730" s="38"/>
    </row>
    <row r="731" spans="1:31" x14ac:dyDescent="0.25">
      <c r="A731" s="47">
        <v>3118.0999999999344</v>
      </c>
      <c r="B731" s="14">
        <v>40.821300000000001</v>
      </c>
      <c r="C731" s="6">
        <f t="shared" si="243"/>
        <v>2.3478149414067673E-2</v>
      </c>
      <c r="D731" s="16">
        <f t="shared" si="261"/>
        <v>72.099999999934425</v>
      </c>
      <c r="E731" s="17">
        <f t="shared" si="262"/>
        <v>722</v>
      </c>
      <c r="F731" s="17">
        <f t="shared" si="244"/>
        <v>721</v>
      </c>
      <c r="G731" s="17">
        <f t="shared" si="263"/>
        <v>3.5205078125032019</v>
      </c>
      <c r="H731" t="s">
        <v>777</v>
      </c>
      <c r="I731" s="19">
        <f t="shared" si="245"/>
        <v>13.594054679468993</v>
      </c>
      <c r="J731" s="19">
        <f t="shared" si="246"/>
        <v>0.28404993065161405</v>
      </c>
      <c r="K731" s="35">
        <f t="shared" si="247"/>
        <v>0.79908035349817108</v>
      </c>
      <c r="L731" s="7">
        <f t="shared" si="248"/>
        <v>1.8760927933276075E-2</v>
      </c>
      <c r="M731" t="s">
        <v>2825</v>
      </c>
      <c r="N731" s="17">
        <f t="shared" si="249"/>
        <v>6.6396626566229973</v>
      </c>
      <c r="O731" s="32">
        <f t="shared" si="250"/>
        <v>0.81473490877779131</v>
      </c>
      <c r="P731" s="7">
        <f t="shared" si="251"/>
        <v>1.9128467921141781E-2</v>
      </c>
      <c r="Q731" t="s">
        <v>4873</v>
      </c>
      <c r="R731" s="17">
        <f t="shared" si="252"/>
        <v>6.9145849793745793</v>
      </c>
      <c r="S731" s="32">
        <f t="shared" si="253"/>
        <v>0.72872023551419041</v>
      </c>
      <c r="T731" s="7">
        <f t="shared" si="254"/>
        <v>1.7109002570456746E-2</v>
      </c>
      <c r="U731" t="s">
        <v>6921</v>
      </c>
      <c r="V731" s="17">
        <f t="shared" si="255"/>
        <v>7.5688401616425356</v>
      </c>
      <c r="W731" s="32">
        <f t="shared" si="256"/>
        <v>0.60735308602109317</v>
      </c>
      <c r="X731" s="7">
        <f t="shared" si="257"/>
        <v>1.4259526500698321E-2</v>
      </c>
      <c r="Y731" t="s">
        <v>8969</v>
      </c>
      <c r="Z731" s="17">
        <f t="shared" si="258"/>
        <v>8.9091201547586429</v>
      </c>
      <c r="AA731" s="32">
        <f t="shared" si="259"/>
        <v>7.5080519880996892</v>
      </c>
      <c r="AB731"/>
      <c r="AD731" s="17">
        <f t="shared" si="260"/>
        <v>3.5205078125032019</v>
      </c>
      <c r="AE731" s="38"/>
    </row>
    <row r="732" spans="1:31" x14ac:dyDescent="0.25">
      <c r="A732" s="47">
        <v>3118.1999999999343</v>
      </c>
      <c r="B732" s="14">
        <v>41.370433333333331</v>
      </c>
      <c r="C732" s="6">
        <f t="shared" si="243"/>
        <v>0.57261148274739782</v>
      </c>
      <c r="D732" s="16">
        <f t="shared" si="261"/>
        <v>72.199999999934334</v>
      </c>
      <c r="E732" s="17">
        <f t="shared" si="262"/>
        <v>723</v>
      </c>
      <c r="F732" s="17">
        <f t="shared" si="244"/>
        <v>722</v>
      </c>
      <c r="G732" s="17">
        <f t="shared" si="263"/>
        <v>3.5253906250032063</v>
      </c>
      <c r="H732" t="s">
        <v>778</v>
      </c>
      <c r="I732" s="19">
        <f t="shared" si="245"/>
        <v>37.223262411717982</v>
      </c>
      <c r="J732" s="19">
        <f t="shared" si="246"/>
        <v>0.28365650969503287</v>
      </c>
      <c r="K732" s="35">
        <f t="shared" si="247"/>
        <v>0.80030823969193454</v>
      </c>
      <c r="L732" s="7">
        <f t="shared" si="248"/>
        <v>0.45826568778495846</v>
      </c>
      <c r="M732" t="s">
        <v>2826</v>
      </c>
      <c r="N732" s="17">
        <f t="shared" si="249"/>
        <v>26.944814611988907</v>
      </c>
      <c r="O732" s="32">
        <f t="shared" si="250"/>
        <v>0.81586859154276925</v>
      </c>
      <c r="P732" s="7">
        <f t="shared" si="251"/>
        <v>0.46717572393033618</v>
      </c>
      <c r="Q732" t="s">
        <v>4874</v>
      </c>
      <c r="R732" s="17">
        <f t="shared" si="252"/>
        <v>27.432301543423918</v>
      </c>
      <c r="S732" s="32">
        <f t="shared" si="253"/>
        <v>0.7302667561166637</v>
      </c>
      <c r="T732" s="7">
        <f t="shared" si="254"/>
        <v>0.41815913002109512</v>
      </c>
      <c r="U732" t="s">
        <v>6922</v>
      </c>
      <c r="V732" s="17">
        <f t="shared" si="255"/>
        <v>25.499304700913509</v>
      </c>
      <c r="W732" s="32">
        <f t="shared" si="256"/>
        <v>0.60939293628603786</v>
      </c>
      <c r="X732" s="7">
        <f t="shared" si="257"/>
        <v>0.34894539282253867</v>
      </c>
      <c r="Y732" t="s">
        <v>8970</v>
      </c>
      <c r="Z732" s="17">
        <f t="shared" si="258"/>
        <v>23.099381168744873</v>
      </c>
      <c r="AA732" s="32">
        <f t="shared" si="259"/>
        <v>25.743950506267801</v>
      </c>
      <c r="AB732"/>
      <c r="AD732" s="17">
        <f t="shared" si="260"/>
        <v>3.5253906250032063</v>
      </c>
      <c r="AE732" s="38"/>
    </row>
    <row r="733" spans="1:31" x14ac:dyDescent="0.25">
      <c r="A733" s="47">
        <v>3118.2999999999342</v>
      </c>
      <c r="B733" s="14">
        <v>41.919566666666661</v>
      </c>
      <c r="C733" s="6">
        <f t="shared" si="243"/>
        <v>1.121744816080728</v>
      </c>
      <c r="D733" s="16">
        <f t="shared" si="261"/>
        <v>72.299999999934244</v>
      </c>
      <c r="E733" s="17">
        <f t="shared" si="262"/>
        <v>724</v>
      </c>
      <c r="F733" s="17">
        <f t="shared" si="244"/>
        <v>723</v>
      </c>
      <c r="G733" s="17">
        <f t="shared" si="263"/>
        <v>3.5302734375032108</v>
      </c>
      <c r="H733" t="s">
        <v>779</v>
      </c>
      <c r="I733" s="19">
        <f t="shared" si="245"/>
        <v>50.741847270015079</v>
      </c>
      <c r="J733" s="19">
        <f t="shared" si="246"/>
        <v>0.28326417703985302</v>
      </c>
      <c r="K733" s="35">
        <f t="shared" si="247"/>
        <v>0.80153329927017414</v>
      </c>
      <c r="L733" s="7">
        <f t="shared" si="248"/>
        <v>0.89911582337240059</v>
      </c>
      <c r="M733" t="s">
        <v>2827</v>
      </c>
      <c r="N733" s="17">
        <f t="shared" si="249"/>
        <v>37.129193488031611</v>
      </c>
      <c r="O733" s="32">
        <f t="shared" si="250"/>
        <v>0.81699966455016626</v>
      </c>
      <c r="P733" s="7">
        <f t="shared" si="251"/>
        <v>0.9164651384488427</v>
      </c>
      <c r="Q733" t="s">
        <v>4875</v>
      </c>
      <c r="R733" s="17">
        <f t="shared" si="252"/>
        <v>37.883284439196707</v>
      </c>
      <c r="S733" s="32">
        <f t="shared" si="253"/>
        <v>0.73181108135456396</v>
      </c>
      <c r="T733" s="7">
        <f t="shared" si="254"/>
        <v>0.82090528685991404</v>
      </c>
      <c r="U733" t="s">
        <v>6923</v>
      </c>
      <c r="V733" s="17">
        <f t="shared" si="255"/>
        <v>34.522348884803193</v>
      </c>
      <c r="W733" s="32">
        <f t="shared" si="256"/>
        <v>0.6114322965052047</v>
      </c>
      <c r="X733" s="7">
        <f t="shared" si="257"/>
        <v>0.68587100898904796</v>
      </c>
      <c r="Y733" t="s">
        <v>8971</v>
      </c>
      <c r="Z733" s="17">
        <f t="shared" si="258"/>
        <v>30.30412778121423</v>
      </c>
      <c r="AA733" s="32">
        <f t="shared" si="259"/>
        <v>34.959738648311436</v>
      </c>
      <c r="AB733"/>
      <c r="AD733" s="17">
        <f t="shared" si="260"/>
        <v>3.5302734375032108</v>
      </c>
      <c r="AE733" s="38"/>
    </row>
    <row r="734" spans="1:31" x14ac:dyDescent="0.25">
      <c r="A734" s="47">
        <v>3118.3999999999342</v>
      </c>
      <c r="B734" s="14">
        <v>42.468699999999998</v>
      </c>
      <c r="C734" s="6">
        <f t="shared" si="243"/>
        <v>1.6708781494140652</v>
      </c>
      <c r="D734" s="16">
        <f t="shared" si="261"/>
        <v>72.399999999934153</v>
      </c>
      <c r="E734" s="17">
        <f t="shared" si="262"/>
        <v>725</v>
      </c>
      <c r="F734" s="17">
        <f t="shared" si="244"/>
        <v>724</v>
      </c>
      <c r="G734" s="17">
        <f t="shared" si="263"/>
        <v>3.5351562500032152</v>
      </c>
      <c r="H734" t="s">
        <v>780</v>
      </c>
      <c r="I734" s="19">
        <f t="shared" si="245"/>
        <v>32.524109413354495</v>
      </c>
      <c r="J734" s="19">
        <f t="shared" si="246"/>
        <v>0.28287292817653831</v>
      </c>
      <c r="K734" s="35">
        <f t="shared" si="247"/>
        <v>0.80275552070216272</v>
      </c>
      <c r="L734" s="7">
        <f t="shared" si="248"/>
        <v>1.341306658862754</v>
      </c>
      <c r="M734" t="s">
        <v>2828</v>
      </c>
      <c r="N734" s="17">
        <f t="shared" si="249"/>
        <v>26.032155513209581</v>
      </c>
      <c r="O734" s="32">
        <f t="shared" si="250"/>
        <v>0.81812811715389278</v>
      </c>
      <c r="P734" s="7">
        <f t="shared" si="251"/>
        <v>1.3669923943737099</v>
      </c>
      <c r="Q734" t="s">
        <v>4876</v>
      </c>
      <c r="R734" s="17">
        <f t="shared" si="252"/>
        <v>26.44813334007058</v>
      </c>
      <c r="S734" s="32">
        <f t="shared" si="253"/>
        <v>0.73335318723698117</v>
      </c>
      <c r="T734" s="7">
        <f t="shared" si="254"/>
        <v>1.2253438163574335</v>
      </c>
      <c r="U734" t="s">
        <v>6924</v>
      </c>
      <c r="V734" s="17">
        <f t="shared" si="255"/>
        <v>25.018911005650036</v>
      </c>
      <c r="W734" s="32">
        <f t="shared" si="256"/>
        <v>0.6134711220889485</v>
      </c>
      <c r="X734" s="7">
        <f t="shared" si="257"/>
        <v>1.0250354931949524</v>
      </c>
      <c r="Y734" t="s">
        <v>8972</v>
      </c>
      <c r="Z734" s="17">
        <f t="shared" si="258"/>
        <v>23.250212359449183</v>
      </c>
      <c r="AA734" s="32">
        <f t="shared" si="259"/>
        <v>25.187353054594844</v>
      </c>
      <c r="AB734"/>
      <c r="AD734" s="17">
        <f t="shared" si="260"/>
        <v>3.5351562500032152</v>
      </c>
      <c r="AE734" s="38"/>
    </row>
    <row r="735" spans="1:31" x14ac:dyDescent="0.25">
      <c r="A735" s="47">
        <v>3118.4999999999341</v>
      </c>
      <c r="B735" s="14">
        <v>43.567133333333331</v>
      </c>
      <c r="C735" s="6">
        <f t="shared" si="243"/>
        <v>2.7693114827473977</v>
      </c>
      <c r="D735" s="16">
        <f t="shared" si="261"/>
        <v>72.499999999934062</v>
      </c>
      <c r="E735" s="17">
        <f t="shared" si="262"/>
        <v>726</v>
      </c>
      <c r="F735" s="17">
        <f t="shared" si="244"/>
        <v>725</v>
      </c>
      <c r="G735" s="17">
        <f t="shared" si="263"/>
        <v>3.5400390625032196</v>
      </c>
      <c r="H735" t="s">
        <v>781</v>
      </c>
      <c r="I735" s="19">
        <f t="shared" si="245"/>
        <v>23.535049139014916</v>
      </c>
      <c r="J735" s="19">
        <f t="shared" si="246"/>
        <v>0.28248275862043276</v>
      </c>
      <c r="K735" s="35">
        <f t="shared" si="247"/>
        <v>0.80397489248388676</v>
      </c>
      <c r="L735" s="7">
        <f t="shared" si="248"/>
        <v>2.2264569015962321</v>
      </c>
      <c r="M735" t="s">
        <v>2829</v>
      </c>
      <c r="N735" s="17">
        <f t="shared" si="249"/>
        <v>12.691179417685211</v>
      </c>
      <c r="O735" s="32">
        <f t="shared" si="250"/>
        <v>0.81925393873252295</v>
      </c>
      <c r="P735" s="7">
        <f t="shared" si="251"/>
        <v>2.2687693398180087</v>
      </c>
      <c r="Q735" t="s">
        <v>4877</v>
      </c>
      <c r="R735" s="17">
        <f t="shared" si="252"/>
        <v>13.401195651358845</v>
      </c>
      <c r="S735" s="32">
        <f t="shared" si="253"/>
        <v>0.73489304977744152</v>
      </c>
      <c r="T735" s="7">
        <f t="shared" si="254"/>
        <v>2.0351477613399238</v>
      </c>
      <c r="U735" t="s">
        <v>6925</v>
      </c>
      <c r="V735" s="17">
        <f t="shared" si="255"/>
        <v>11.949231633324333</v>
      </c>
      <c r="W735" s="32">
        <f t="shared" si="256"/>
        <v>0.61550936834981274</v>
      </c>
      <c r="X735" s="7">
        <f t="shared" si="257"/>
        <v>1.704537161509734</v>
      </c>
      <c r="Y735" t="s">
        <v>8973</v>
      </c>
      <c r="Z735" s="17">
        <f t="shared" si="258"/>
        <v>11.138056234545768</v>
      </c>
      <c r="AA735" s="32">
        <f t="shared" si="259"/>
        <v>12.294915734228541</v>
      </c>
      <c r="AB735"/>
      <c r="AD735" s="17">
        <f t="shared" si="260"/>
        <v>3.5400390625032196</v>
      </c>
      <c r="AE735" s="38"/>
    </row>
    <row r="736" spans="1:31" x14ac:dyDescent="0.25">
      <c r="A736" s="47">
        <v>3118.599999999934</v>
      </c>
      <c r="B736" s="14">
        <v>44.665566666666663</v>
      </c>
      <c r="C736" s="6">
        <f t="shared" si="243"/>
        <v>3.8677448160807302</v>
      </c>
      <c r="D736" s="16">
        <f t="shared" si="261"/>
        <v>72.599999999933971</v>
      </c>
      <c r="E736" s="17">
        <f t="shared" si="262"/>
        <v>727</v>
      </c>
      <c r="F736" s="17">
        <f t="shared" si="244"/>
        <v>726</v>
      </c>
      <c r="G736" s="17">
        <f t="shared" si="263"/>
        <v>3.5449218750032241</v>
      </c>
      <c r="H736" t="s">
        <v>782</v>
      </c>
      <c r="I736" s="19">
        <f t="shared" si="245"/>
        <v>22.161800471477967</v>
      </c>
      <c r="J736" s="19">
        <f t="shared" si="246"/>
        <v>0.28209366391158919</v>
      </c>
      <c r="K736" s="35">
        <f t="shared" si="247"/>
        <v>0.80519140313815463</v>
      </c>
      <c r="L736" s="7">
        <f t="shared" si="248"/>
        <v>3.1142748754403669</v>
      </c>
      <c r="M736" t="s">
        <v>2830</v>
      </c>
      <c r="N736" s="17">
        <f t="shared" si="249"/>
        <v>3.5822671930789518</v>
      </c>
      <c r="O736" s="32">
        <f t="shared" si="250"/>
        <v>0.82037711868939533</v>
      </c>
      <c r="P736" s="7">
        <f t="shared" si="251"/>
        <v>3.1730093480421546</v>
      </c>
      <c r="Q736" t="s">
        <v>4878</v>
      </c>
      <c r="R736" s="17">
        <f t="shared" si="252"/>
        <v>4.4132991045991359</v>
      </c>
      <c r="S736" s="32">
        <f t="shared" si="253"/>
        <v>0.73643064499448896</v>
      </c>
      <c r="T736" s="7">
        <f t="shared" si="254"/>
        <v>2.8483258095804231</v>
      </c>
      <c r="U736" t="s">
        <v>6926</v>
      </c>
      <c r="V736" s="17">
        <f t="shared" si="255"/>
        <v>2.3499477010334413</v>
      </c>
      <c r="W736" s="32">
        <f t="shared" si="256"/>
        <v>0.61754699050403972</v>
      </c>
      <c r="X736" s="7">
        <f t="shared" si="257"/>
        <v>2.3885141712082554</v>
      </c>
      <c r="Y736" t="s">
        <v>8974</v>
      </c>
      <c r="Z736" s="17">
        <f t="shared" si="258"/>
        <v>0.54972472175707832</v>
      </c>
      <c r="AA736" s="32">
        <f t="shared" si="259"/>
        <v>2.7238096801171521</v>
      </c>
      <c r="AB736"/>
      <c r="AD736" s="17">
        <f t="shared" si="260"/>
        <v>3.5449218750032241</v>
      </c>
      <c r="AE736" s="38"/>
    </row>
    <row r="737" spans="1:31" x14ac:dyDescent="0.25">
      <c r="A737" s="47">
        <v>3118.6999999999339</v>
      </c>
      <c r="B737" s="14">
        <v>45.764000000000003</v>
      </c>
      <c r="C737" s="6">
        <f t="shared" si="243"/>
        <v>4.9661781494140698</v>
      </c>
      <c r="D737" s="16">
        <f t="shared" si="261"/>
        <v>72.69999999993388</v>
      </c>
      <c r="E737" s="17">
        <f t="shared" si="262"/>
        <v>728</v>
      </c>
      <c r="F737" s="17">
        <f t="shared" si="244"/>
        <v>727</v>
      </c>
      <c r="G737" s="17">
        <f t="shared" si="263"/>
        <v>3.5498046875032285</v>
      </c>
      <c r="H737" t="s">
        <v>783</v>
      </c>
      <c r="I737" s="19">
        <f t="shared" si="245"/>
        <v>16.030997415616071</v>
      </c>
      <c r="J737" s="19">
        <f t="shared" si="246"/>
        <v>0.28170563961459938</v>
      </c>
      <c r="K737" s="35">
        <f t="shared" si="247"/>
        <v>0.8064050412147048</v>
      </c>
      <c r="L737" s="7">
        <f t="shared" si="248"/>
        <v>4.0047510952578191</v>
      </c>
      <c r="M737" t="s">
        <v>2831</v>
      </c>
      <c r="N737" s="17">
        <f t="shared" si="249"/>
        <v>7.754509613489228</v>
      </c>
      <c r="O737" s="32">
        <f t="shared" si="250"/>
        <v>0.82149764645271262</v>
      </c>
      <c r="P737" s="7">
        <f t="shared" si="251"/>
        <v>4.079703661608546</v>
      </c>
      <c r="Q737" t="s">
        <v>4879</v>
      </c>
      <c r="R737" s="17">
        <f t="shared" si="252"/>
        <v>6.0925892907856287</v>
      </c>
      <c r="S737" s="32">
        <f t="shared" si="253"/>
        <v>0.73796594891226941</v>
      </c>
      <c r="T737" s="7">
        <f t="shared" si="254"/>
        <v>3.6648703704997319</v>
      </c>
      <c r="U737" t="s">
        <v>6927</v>
      </c>
      <c r="V737" s="17">
        <f t="shared" si="255"/>
        <v>8.0607124530895788</v>
      </c>
      <c r="W737" s="32">
        <f t="shared" si="256"/>
        <v>0.61958394367308522</v>
      </c>
      <c r="X737" s="7">
        <f t="shared" si="257"/>
        <v>3.0769642427970738</v>
      </c>
      <c r="Y737" t="s">
        <v>8975</v>
      </c>
      <c r="Z737" s="17">
        <f t="shared" si="258"/>
        <v>8.7288533549586838</v>
      </c>
      <c r="AA737" s="32">
        <f t="shared" si="259"/>
        <v>7.6591661780807794</v>
      </c>
      <c r="AB737"/>
      <c r="AD737" s="17">
        <f t="shared" si="260"/>
        <v>3.5498046875032285</v>
      </c>
      <c r="AE737" s="38"/>
    </row>
    <row r="738" spans="1:31" x14ac:dyDescent="0.25">
      <c r="A738" s="47">
        <v>3118.7999999999338</v>
      </c>
      <c r="B738" s="14">
        <v>44.528025</v>
      </c>
      <c r="C738" s="6">
        <f t="shared" si="243"/>
        <v>3.7302031494140664</v>
      </c>
      <c r="D738" s="16">
        <f t="shared" si="261"/>
        <v>72.799999999933789</v>
      </c>
      <c r="E738" s="17">
        <f t="shared" si="262"/>
        <v>729</v>
      </c>
      <c r="F738" s="17">
        <f t="shared" si="244"/>
        <v>728</v>
      </c>
      <c r="G738" s="17">
        <f t="shared" si="263"/>
        <v>3.554687500003233</v>
      </c>
      <c r="H738" t="s">
        <v>784</v>
      </c>
      <c r="I738" s="19">
        <f t="shared" si="245"/>
        <v>40.190067238074043</v>
      </c>
      <c r="J738" s="19">
        <f t="shared" si="246"/>
        <v>0.28131868131842547</v>
      </c>
      <c r="K738" s="35">
        <f t="shared" si="247"/>
        <v>0.80761579529031335</v>
      </c>
      <c r="L738" s="7">
        <f t="shared" si="248"/>
        <v>3.0125709831084726</v>
      </c>
      <c r="M738" t="s">
        <v>2832</v>
      </c>
      <c r="N738" s="17">
        <f t="shared" si="249"/>
        <v>18.755068945500575</v>
      </c>
      <c r="O738" s="32">
        <f t="shared" si="250"/>
        <v>0.82261551147564049</v>
      </c>
      <c r="P738" s="7">
        <f t="shared" si="251"/>
        <v>3.0685229716632971</v>
      </c>
      <c r="Q738" t="s">
        <v>4880</v>
      </c>
      <c r="R738" s="17">
        <f t="shared" si="252"/>
        <v>20.140265428235615</v>
      </c>
      <c r="S738" s="32">
        <f t="shared" si="253"/>
        <v>0.73949893756111229</v>
      </c>
      <c r="T738" s="7">
        <f t="shared" si="254"/>
        <v>2.7584812658788169</v>
      </c>
      <c r="U738" t="s">
        <v>6928</v>
      </c>
      <c r="V738" s="17">
        <f t="shared" si="255"/>
        <v>17.562083985402833</v>
      </c>
      <c r="W738" s="32">
        <f t="shared" si="256"/>
        <v>0.62162018288514176</v>
      </c>
      <c r="X738" s="7">
        <f t="shared" si="257"/>
        <v>2.3187695639375039</v>
      </c>
      <c r="Y738" t="s">
        <v>8976</v>
      </c>
      <c r="Z738" s="17">
        <f t="shared" si="258"/>
        <v>15.455501076876839</v>
      </c>
      <c r="AA738" s="32">
        <f t="shared" si="259"/>
        <v>17.978229859003967</v>
      </c>
      <c r="AB738"/>
      <c r="AD738" s="17">
        <f t="shared" si="260"/>
        <v>3.554687500003233</v>
      </c>
      <c r="AE738" s="38"/>
    </row>
    <row r="739" spans="1:31" x14ac:dyDescent="0.25">
      <c r="A739" s="47">
        <v>3118.8999999999337</v>
      </c>
      <c r="B739" s="14">
        <v>43.292049999999996</v>
      </c>
      <c r="C739" s="6">
        <f t="shared" si="243"/>
        <v>2.494228149414063</v>
      </c>
      <c r="D739" s="16">
        <f t="shared" si="261"/>
        <v>72.899999999933698</v>
      </c>
      <c r="E739" s="17">
        <f t="shared" si="262"/>
        <v>730</v>
      </c>
      <c r="F739" s="17">
        <f t="shared" si="244"/>
        <v>729</v>
      </c>
      <c r="G739" s="17">
        <f t="shared" si="263"/>
        <v>3.5595703125032374</v>
      </c>
      <c r="H739" t="s">
        <v>785</v>
      </c>
      <c r="I739" s="19">
        <f t="shared" si="245"/>
        <v>31.54642601832062</v>
      </c>
      <c r="J739" s="19">
        <f t="shared" si="246"/>
        <v>0.28093278463623284</v>
      </c>
      <c r="K739" s="35">
        <f t="shared" si="247"/>
        <v>0.80882365396890188</v>
      </c>
      <c r="L739" s="7">
        <f t="shared" si="248"/>
        <v>2.0173907256411745</v>
      </c>
      <c r="M739" t="s">
        <v>2833</v>
      </c>
      <c r="N739" s="17">
        <f t="shared" si="249"/>
        <v>19.026812723726064</v>
      </c>
      <c r="O739" s="32">
        <f t="shared" si="250"/>
        <v>0.82373070323640762</v>
      </c>
      <c r="P739" s="7">
        <f t="shared" si="251"/>
        <v>2.0545723075488898</v>
      </c>
      <c r="Q739" t="s">
        <v>4881</v>
      </c>
      <c r="R739" s="17">
        <f t="shared" si="252"/>
        <v>19.639052241903155</v>
      </c>
      <c r="S739" s="32">
        <f t="shared" si="253"/>
        <v>0.74102958697811716</v>
      </c>
      <c r="T739" s="7">
        <f t="shared" si="254"/>
        <v>1.8482968553894965</v>
      </c>
      <c r="U739" t="s">
        <v>6929</v>
      </c>
      <c r="V739" s="17">
        <f t="shared" si="255"/>
        <v>18.056038432398182</v>
      </c>
      <c r="W739" s="32">
        <f t="shared" si="256"/>
        <v>0.62365566307667009</v>
      </c>
      <c r="X739" s="7">
        <f t="shared" si="257"/>
        <v>1.5555395103873233</v>
      </c>
      <c r="Y739" t="s">
        <v>8977</v>
      </c>
      <c r="Z739" s="17">
        <f t="shared" si="258"/>
        <v>16.685200157088509</v>
      </c>
      <c r="AA739" s="32">
        <f t="shared" si="259"/>
        <v>18.351775888778977</v>
      </c>
      <c r="AB739"/>
      <c r="AD739" s="17">
        <f t="shared" si="260"/>
        <v>3.5595703125032374</v>
      </c>
      <c r="AE739" s="38"/>
    </row>
    <row r="740" spans="1:31" x14ac:dyDescent="0.25">
      <c r="A740" s="47">
        <v>3118.9999999999336</v>
      </c>
      <c r="B740" s="14">
        <v>42.056074999999993</v>
      </c>
      <c r="C740" s="6">
        <f t="shared" si="243"/>
        <v>1.2582531494140596</v>
      </c>
      <c r="D740" s="16">
        <f t="shared" si="261"/>
        <v>72.999999999933607</v>
      </c>
      <c r="E740" s="17">
        <f t="shared" si="262"/>
        <v>731</v>
      </c>
      <c r="F740" s="17">
        <f t="shared" si="244"/>
        <v>730</v>
      </c>
      <c r="G740" s="17">
        <f t="shared" si="263"/>
        <v>3.5644531250032419</v>
      </c>
      <c r="H740" t="s">
        <v>786</v>
      </c>
      <c r="I740" s="19">
        <f t="shared" si="245"/>
        <v>3.8404921893866213</v>
      </c>
      <c r="J740" s="19">
        <f t="shared" si="246"/>
        <v>0.2805479452052243</v>
      </c>
      <c r="K740" s="35">
        <f t="shared" si="247"/>
        <v>0.8100286058816446</v>
      </c>
      <c r="L740" s="7">
        <f t="shared" si="248"/>
        <v>1.0192210444660594</v>
      </c>
      <c r="M740" t="s">
        <v>2834</v>
      </c>
      <c r="N740" s="17">
        <f t="shared" si="249"/>
        <v>11.585535676455947</v>
      </c>
      <c r="O740" s="32">
        <f t="shared" si="250"/>
        <v>0.82484321123840476</v>
      </c>
      <c r="P740" s="7">
        <f t="shared" si="251"/>
        <v>1.0378615683135293</v>
      </c>
      <c r="Q740" t="s">
        <v>4882</v>
      </c>
      <c r="R740" s="17">
        <f t="shared" si="252"/>
        <v>10.58449353095075</v>
      </c>
      <c r="S740" s="32">
        <f t="shared" si="253"/>
        <v>0.74255787320773647</v>
      </c>
      <c r="T740" s="7">
        <f t="shared" si="254"/>
        <v>0.93432578258584043</v>
      </c>
      <c r="U740" t="s">
        <v>6930</v>
      </c>
      <c r="V740" s="17">
        <f t="shared" si="255"/>
        <v>12.9545337507704</v>
      </c>
      <c r="W740" s="32">
        <f t="shared" si="256"/>
        <v>0.62569033909393734</v>
      </c>
      <c r="X740" s="7">
        <f t="shared" si="257"/>
        <v>0.78727683972289753</v>
      </c>
      <c r="Y740" t="s">
        <v>8978</v>
      </c>
      <c r="Z740" s="17">
        <f t="shared" si="258"/>
        <v>14.862585054640702</v>
      </c>
      <c r="AA740" s="32">
        <f t="shared" si="259"/>
        <v>12.496787003204449</v>
      </c>
      <c r="AB740"/>
      <c r="AD740" s="17">
        <f t="shared" si="260"/>
        <v>3.5644531250032419</v>
      </c>
      <c r="AE740" s="38"/>
    </row>
    <row r="741" spans="1:31" x14ac:dyDescent="0.25">
      <c r="A741" s="47">
        <v>3119.0999999999335</v>
      </c>
      <c r="B741" s="14">
        <v>40.820099999999996</v>
      </c>
      <c r="C741" s="6">
        <f t="shared" si="243"/>
        <v>2.2278149414063364E-2</v>
      </c>
      <c r="D741" s="16">
        <f t="shared" si="261"/>
        <v>73.099999999933516</v>
      </c>
      <c r="E741" s="17">
        <f t="shared" si="262"/>
        <v>732</v>
      </c>
      <c r="F741" s="17">
        <f t="shared" si="244"/>
        <v>731</v>
      </c>
      <c r="G741" s="17">
        <f t="shared" si="263"/>
        <v>3.5693359375032463</v>
      </c>
      <c r="H741" t="s">
        <v>787</v>
      </c>
      <c r="I741" s="19">
        <f t="shared" si="245"/>
        <v>27.051854508170386</v>
      </c>
      <c r="J741" s="19">
        <f t="shared" si="246"/>
        <v>0.28016415868647571</v>
      </c>
      <c r="K741" s="35">
        <f t="shared" si="247"/>
        <v>0.81123063968707498</v>
      </c>
      <c r="L741" s="7">
        <f t="shared" si="248"/>
        <v>1.8072717400214856E-2</v>
      </c>
      <c r="M741" t="s">
        <v>2835</v>
      </c>
      <c r="N741" s="17">
        <f t="shared" si="249"/>
        <v>18.317862419059757</v>
      </c>
      <c r="O741" s="32">
        <f t="shared" si="250"/>
        <v>0.82595302501028256</v>
      </c>
      <c r="P741" s="7">
        <f t="shared" si="251"/>
        <v>1.840070490017669E-2</v>
      </c>
      <c r="Q741" t="s">
        <v>4883</v>
      </c>
      <c r="R741" s="17">
        <f t="shared" si="252"/>
        <v>18.962048968442719</v>
      </c>
      <c r="S741" s="32">
        <f t="shared" si="253"/>
        <v>0.74408377230235989</v>
      </c>
      <c r="T741" s="7">
        <f t="shared" si="254"/>
        <v>1.6576809455931877E-2</v>
      </c>
      <c r="U741" t="s">
        <v>6931</v>
      </c>
      <c r="V741" s="17">
        <f t="shared" si="255"/>
        <v>16.868776180321319</v>
      </c>
      <c r="W741" s="32">
        <f t="shared" si="256"/>
        <v>0.62772416569456169</v>
      </c>
      <c r="X741" s="7">
        <f t="shared" si="257"/>
        <v>1.3984532754161713E-2</v>
      </c>
      <c r="Y741" t="s">
        <v>8979</v>
      </c>
      <c r="Z741" s="17">
        <f t="shared" si="258"/>
        <v>14.844612268633764</v>
      </c>
      <c r="AA741" s="32">
        <f t="shared" si="259"/>
        <v>17.248324959114392</v>
      </c>
      <c r="AB741"/>
      <c r="AD741" s="17">
        <f t="shared" si="260"/>
        <v>3.5693359375032463</v>
      </c>
      <c r="AE741" s="38"/>
    </row>
    <row r="742" spans="1:31" x14ac:dyDescent="0.25">
      <c r="A742" s="47">
        <v>3119.1999999999334</v>
      </c>
      <c r="B742" s="14">
        <v>39.0501</v>
      </c>
      <c r="C742" s="6">
        <f t="shared" si="243"/>
        <v>-1.7477218505859327</v>
      </c>
      <c r="D742" s="16">
        <f t="shared" si="261"/>
        <v>73.199999999933425</v>
      </c>
      <c r="E742" s="17">
        <f t="shared" si="262"/>
        <v>733</v>
      </c>
      <c r="F742" s="17">
        <f t="shared" si="244"/>
        <v>732</v>
      </c>
      <c r="G742" s="17">
        <f t="shared" si="263"/>
        <v>3.5742187500032507</v>
      </c>
      <c r="H742" t="s">
        <v>788</v>
      </c>
      <c r="I742" s="19">
        <f t="shared" si="245"/>
        <v>24.839786874413555</v>
      </c>
      <c r="J742" s="19">
        <f t="shared" si="246"/>
        <v>0.27978142076477286</v>
      </c>
      <c r="K742" s="35">
        <f t="shared" si="247"/>
        <v>0.81242974407119317</v>
      </c>
      <c r="L742" s="7">
        <f t="shared" si="248"/>
        <v>-1.4199012157791613</v>
      </c>
      <c r="M742" t="s">
        <v>2836</v>
      </c>
      <c r="N742" s="17">
        <f t="shared" si="249"/>
        <v>13.024202246012154</v>
      </c>
      <c r="O742" s="32">
        <f t="shared" si="250"/>
        <v>0.82706013410605117</v>
      </c>
      <c r="P742" s="7">
        <f t="shared" si="251"/>
        <v>-1.4454710681256775</v>
      </c>
      <c r="Q742" t="s">
        <v>4884</v>
      </c>
      <c r="R742" s="17">
        <f t="shared" si="252"/>
        <v>13.926497105896713</v>
      </c>
      <c r="S742" s="32">
        <f t="shared" si="253"/>
        <v>0.74560726032290203</v>
      </c>
      <c r="T742" s="7">
        <f t="shared" si="254"/>
        <v>-1.3031141008218496</v>
      </c>
      <c r="U742" t="s">
        <v>6932</v>
      </c>
      <c r="V742" s="17">
        <f t="shared" si="255"/>
        <v>11.922700813312678</v>
      </c>
      <c r="W742" s="32">
        <f t="shared" si="256"/>
        <v>0.62975709754906783</v>
      </c>
      <c r="X742" s="7">
        <f t="shared" si="257"/>
        <v>-1.1006402399480826</v>
      </c>
      <c r="Y742" t="s">
        <v>8980</v>
      </c>
      <c r="Z742" s="17">
        <f t="shared" si="258"/>
        <v>10.235697271938259</v>
      </c>
      <c r="AA742" s="32">
        <f t="shared" si="259"/>
        <v>12.277274359289951</v>
      </c>
      <c r="AB742"/>
      <c r="AD742" s="17">
        <f t="shared" si="260"/>
        <v>3.5742187500032507</v>
      </c>
      <c r="AE742" s="38"/>
    </row>
    <row r="743" spans="1:31" x14ac:dyDescent="0.25">
      <c r="A743" s="47">
        <v>3119.2999999999333</v>
      </c>
      <c r="B743" s="14">
        <v>37.280100000000004</v>
      </c>
      <c r="C743" s="6">
        <f t="shared" si="243"/>
        <v>-3.5177218505859287</v>
      </c>
      <c r="D743" s="16">
        <f t="shared" si="261"/>
        <v>73.299999999933334</v>
      </c>
      <c r="E743" s="17">
        <f t="shared" si="262"/>
        <v>734</v>
      </c>
      <c r="F743" s="17">
        <f t="shared" si="244"/>
        <v>733</v>
      </c>
      <c r="G743" s="17">
        <f t="shared" si="263"/>
        <v>3.5791015625032552</v>
      </c>
      <c r="H743" t="s">
        <v>789</v>
      </c>
      <c r="I743" s="19">
        <f t="shared" si="245"/>
        <v>21.663451398049773</v>
      </c>
      <c r="J743" s="19">
        <f t="shared" si="246"/>
        <v>0.27939972714844985</v>
      </c>
      <c r="K743" s="35">
        <f t="shared" si="247"/>
        <v>0.81362590774757204</v>
      </c>
      <c r="L743" s="7">
        <f t="shared" si="248"/>
        <v>-2.8621096338864453</v>
      </c>
      <c r="M743" t="s">
        <v>2837</v>
      </c>
      <c r="N743" s="17">
        <f t="shared" si="249"/>
        <v>1.628154667753152</v>
      </c>
      <c r="O743" s="32">
        <f t="shared" si="250"/>
        <v>0.82816452810517838</v>
      </c>
      <c r="P743" s="7">
        <f t="shared" si="251"/>
        <v>-2.9132524563957705</v>
      </c>
      <c r="Q743" t="s">
        <v>4885</v>
      </c>
      <c r="R743" s="17">
        <f t="shared" si="252"/>
        <v>3.1674310300456447</v>
      </c>
      <c r="S743" s="32">
        <f t="shared" si="253"/>
        <v>0.74712831333938656</v>
      </c>
      <c r="T743" s="7">
        <f t="shared" si="254"/>
        <v>-2.6281895930253705</v>
      </c>
      <c r="U743" t="s">
        <v>6933</v>
      </c>
      <c r="V743" s="17">
        <f t="shared" si="255"/>
        <v>0.5143507142979743</v>
      </c>
      <c r="W743" s="32">
        <f t="shared" si="256"/>
        <v>0.6317890892424457</v>
      </c>
      <c r="X743" s="7">
        <f t="shared" si="257"/>
        <v>-2.2224582841899347</v>
      </c>
      <c r="Y743" t="s">
        <v>8981</v>
      </c>
      <c r="Z743" s="17">
        <f t="shared" si="258"/>
        <v>1.8668858872561873</v>
      </c>
      <c r="AA743" s="32">
        <f t="shared" si="259"/>
        <v>1.7942055748382395</v>
      </c>
      <c r="AB743"/>
      <c r="AD743" s="17">
        <f t="shared" si="260"/>
        <v>3.5791015625032552</v>
      </c>
      <c r="AE743" s="38"/>
    </row>
    <row r="744" spans="1:31" x14ac:dyDescent="0.25">
      <c r="A744" s="47">
        <v>3119.3999999999332</v>
      </c>
      <c r="B744" s="14">
        <v>35.510100000000001</v>
      </c>
      <c r="C744" s="6">
        <f t="shared" si="243"/>
        <v>-5.2877218505859318</v>
      </c>
      <c r="D744" s="16">
        <f t="shared" si="261"/>
        <v>73.399999999933243</v>
      </c>
      <c r="E744" s="17">
        <f t="shared" si="262"/>
        <v>735</v>
      </c>
      <c r="F744" s="17">
        <f t="shared" si="244"/>
        <v>734</v>
      </c>
      <c r="G744" s="17">
        <f t="shared" si="263"/>
        <v>3.5839843750032596</v>
      </c>
      <c r="H744" t="s">
        <v>790</v>
      </c>
      <c r="I744" s="19">
        <f t="shared" si="245"/>
        <v>23.315273103525858</v>
      </c>
      <c r="J744" s="19">
        <f t="shared" si="246"/>
        <v>0.2790190735692285</v>
      </c>
      <c r="K744" s="35">
        <f t="shared" si="247"/>
        <v>0.81481911945746355</v>
      </c>
      <c r="L744" s="7">
        <f t="shared" si="248"/>
        <v>-4.3085368622304188</v>
      </c>
      <c r="M744" t="s">
        <v>2838</v>
      </c>
      <c r="N744" s="17">
        <f t="shared" si="249"/>
        <v>3.0665769121872257</v>
      </c>
      <c r="O744" s="32">
        <f t="shared" si="250"/>
        <v>0.82926619661268686</v>
      </c>
      <c r="P744" s="7">
        <f t="shared" si="251"/>
        <v>-4.3849289877811941</v>
      </c>
      <c r="Q744" t="s">
        <v>4886</v>
      </c>
      <c r="R744" s="17">
        <f t="shared" si="252"/>
        <v>3.8129758962844509</v>
      </c>
      <c r="S744" s="32">
        <f t="shared" si="253"/>
        <v>0.74864690743153239</v>
      </c>
      <c r="T744" s="7">
        <f t="shared" si="254"/>
        <v>-3.9586366107992972</v>
      </c>
      <c r="U744" t="s">
        <v>6934</v>
      </c>
      <c r="V744" s="17">
        <f t="shared" si="255"/>
        <v>2.9697627524420023</v>
      </c>
      <c r="W744" s="32">
        <f t="shared" si="256"/>
        <v>0.63382009527571814</v>
      </c>
      <c r="X744" s="7">
        <f t="shared" si="257"/>
        <v>-3.3514643671298718</v>
      </c>
      <c r="Y744" t="s">
        <v>8982</v>
      </c>
      <c r="Z744" s="17">
        <f t="shared" si="258"/>
        <v>3.7624277099960648</v>
      </c>
      <c r="AA744" s="32">
        <f t="shared" si="259"/>
        <v>3.4029358177274363</v>
      </c>
      <c r="AB744"/>
      <c r="AD744" s="17">
        <f t="shared" si="260"/>
        <v>3.5839843750032596</v>
      </c>
      <c r="AE744" s="38"/>
    </row>
    <row r="745" spans="1:31" x14ac:dyDescent="0.25">
      <c r="A745" s="47">
        <v>3119.4999999999332</v>
      </c>
      <c r="B745" s="14">
        <v>34.503</v>
      </c>
      <c r="C745" s="6">
        <f t="shared" si="243"/>
        <v>-6.294821850585933</v>
      </c>
      <c r="D745" s="16">
        <f t="shared" si="261"/>
        <v>73.499999999933152</v>
      </c>
      <c r="E745" s="17">
        <f t="shared" si="262"/>
        <v>736</v>
      </c>
      <c r="F745" s="17">
        <f t="shared" si="244"/>
        <v>735</v>
      </c>
      <c r="G745" s="17">
        <f t="shared" si="263"/>
        <v>3.5888671875032641</v>
      </c>
      <c r="H745" t="s">
        <v>791</v>
      </c>
      <c r="I745" s="19">
        <f t="shared" si="245"/>
        <v>26.849563136827573</v>
      </c>
      <c r="J745" s="19">
        <f t="shared" si="246"/>
        <v>0.27863945578205951</v>
      </c>
      <c r="K745" s="35">
        <f t="shared" si="247"/>
        <v>0.81600936796990453</v>
      </c>
      <c r="L745" s="7">
        <f t="shared" si="248"/>
        <v>-5.1366335997797723</v>
      </c>
      <c r="M745" t="s">
        <v>2839</v>
      </c>
      <c r="N745" s="17">
        <f t="shared" si="249"/>
        <v>11.985983523042574</v>
      </c>
      <c r="O745" s="32">
        <f t="shared" si="250"/>
        <v>0.83036512925925332</v>
      </c>
      <c r="P745" s="7">
        <f t="shared" si="251"/>
        <v>-5.2270005596257603</v>
      </c>
      <c r="Q745" t="s">
        <v>4887</v>
      </c>
      <c r="R745" s="17">
        <f t="shared" si="252"/>
        <v>12.842382433665605</v>
      </c>
      <c r="S745" s="32">
        <f t="shared" si="253"/>
        <v>0.75016301868934177</v>
      </c>
      <c r="T745" s="7">
        <f t="shared" si="254"/>
        <v>-4.7221425615471722</v>
      </c>
      <c r="U745" t="s">
        <v>6935</v>
      </c>
      <c r="V745" s="17">
        <f t="shared" si="255"/>
        <v>11.359399558654941</v>
      </c>
      <c r="W745" s="32">
        <f t="shared" si="256"/>
        <v>0.63585007006751626</v>
      </c>
      <c r="X745" s="7">
        <f t="shared" si="257"/>
        <v>-4.0025629147575978</v>
      </c>
      <c r="Y745" t="s">
        <v>8983</v>
      </c>
      <c r="Z745" s="17">
        <f t="shared" si="258"/>
        <v>10.246072661153947</v>
      </c>
      <c r="AA745" s="32">
        <f t="shared" si="259"/>
        <v>11.608459544129268</v>
      </c>
      <c r="AB745"/>
      <c r="AD745" s="17">
        <f t="shared" si="260"/>
        <v>3.5888671875032641</v>
      </c>
      <c r="AE745" s="38"/>
    </row>
    <row r="746" spans="1:31" x14ac:dyDescent="0.25">
      <c r="A746" s="47">
        <v>3119.5999999999331</v>
      </c>
      <c r="B746" s="14">
        <v>33.495899999999999</v>
      </c>
      <c r="C746" s="6">
        <f t="shared" si="243"/>
        <v>-7.3019218505859342</v>
      </c>
      <c r="D746" s="16">
        <f t="shared" si="261"/>
        <v>73.599999999933061</v>
      </c>
      <c r="E746" s="17">
        <f t="shared" si="262"/>
        <v>737</v>
      </c>
      <c r="F746" s="17">
        <f t="shared" si="244"/>
        <v>736</v>
      </c>
      <c r="G746" s="17">
        <f t="shared" si="263"/>
        <v>3.5937500000032685</v>
      </c>
      <c r="H746" t="s">
        <v>792</v>
      </c>
      <c r="I746" s="19">
        <f t="shared" si="245"/>
        <v>30.533100094397565</v>
      </c>
      <c r="J746" s="19">
        <f t="shared" si="246"/>
        <v>0.27826086956496432</v>
      </c>
      <c r="K746" s="35">
        <f t="shared" si="247"/>
        <v>0.81719664208182263</v>
      </c>
      <c r="L746" s="7">
        <f t="shared" si="248"/>
        <v>-5.9671060170427133</v>
      </c>
      <c r="M746" t="s">
        <v>2840</v>
      </c>
      <c r="N746" s="17">
        <f t="shared" si="249"/>
        <v>16.908931456676534</v>
      </c>
      <c r="O746" s="32">
        <f t="shared" si="250"/>
        <v>0.83146131570130521</v>
      </c>
      <c r="P746" s="7">
        <f t="shared" si="251"/>
        <v>-6.0712655490362906</v>
      </c>
      <c r="Q746" t="s">
        <v>4888</v>
      </c>
      <c r="R746" s="17">
        <f t="shared" si="252"/>
        <v>17.41077385919403</v>
      </c>
      <c r="S746" s="32">
        <f t="shared" si="253"/>
        <v>0.75167662321368633</v>
      </c>
      <c r="T746" s="7">
        <f t="shared" si="254"/>
        <v>-5.4886839596186663</v>
      </c>
      <c r="U746" t="s">
        <v>6936</v>
      </c>
      <c r="V746" s="17">
        <f t="shared" si="255"/>
        <v>16.054813560086117</v>
      </c>
      <c r="W746" s="32">
        <f t="shared" si="256"/>
        <v>0.63787896795566223</v>
      </c>
      <c r="X746" s="7">
        <f t="shared" si="257"/>
        <v>-4.6577423741446546</v>
      </c>
      <c r="Y746" t="s">
        <v>8984</v>
      </c>
      <c r="Z746" s="17">
        <f t="shared" si="258"/>
        <v>14.892720720361558</v>
      </c>
      <c r="AA746" s="32">
        <f t="shared" si="259"/>
        <v>16.316809899079558</v>
      </c>
      <c r="AB746"/>
      <c r="AD746" s="17">
        <f t="shared" si="260"/>
        <v>3.5937500000032685</v>
      </c>
      <c r="AE746" s="38"/>
    </row>
    <row r="747" spans="1:31" x14ac:dyDescent="0.25">
      <c r="A747" s="47">
        <v>3119.699999999933</v>
      </c>
      <c r="B747" s="14">
        <v>32.488799999999998</v>
      </c>
      <c r="C747" s="6">
        <f t="shared" si="243"/>
        <v>-8.3090218505859355</v>
      </c>
      <c r="D747" s="16">
        <f t="shared" si="261"/>
        <v>73.69999999993297</v>
      </c>
      <c r="E747" s="17">
        <f t="shared" si="262"/>
        <v>738</v>
      </c>
      <c r="F747" s="17">
        <f t="shared" si="244"/>
        <v>737</v>
      </c>
      <c r="G747" s="17">
        <f t="shared" si="263"/>
        <v>3.5986328125032729</v>
      </c>
      <c r="H747" t="s">
        <v>793</v>
      </c>
      <c r="I747" s="19">
        <f t="shared" si="245"/>
        <v>28.378634959218829</v>
      </c>
      <c r="J747" s="19">
        <f t="shared" si="246"/>
        <v>0.2778833107188789</v>
      </c>
      <c r="K747" s="35">
        <f t="shared" si="247"/>
        <v>0.81838093061814199</v>
      </c>
      <c r="L747" s="7">
        <f t="shared" si="248"/>
        <v>-6.799945034608994</v>
      </c>
      <c r="M747" t="s">
        <v>2841</v>
      </c>
      <c r="N747" s="17">
        <f t="shared" si="249"/>
        <v>16.341066840724455</v>
      </c>
      <c r="O747" s="32">
        <f t="shared" si="250"/>
        <v>0.83255474562111809</v>
      </c>
      <c r="P747" s="7">
        <f t="shared" si="251"/>
        <v>-6.9177155731748856</v>
      </c>
      <c r="Q747" t="s">
        <v>4889</v>
      </c>
      <c r="R747" s="17">
        <f t="shared" si="252"/>
        <v>16.358777911045824</v>
      </c>
      <c r="S747" s="32">
        <f t="shared" si="253"/>
        <v>0.75318769711689471</v>
      </c>
      <c r="T747" s="7">
        <f t="shared" si="254"/>
        <v>-6.2582530329367794</v>
      </c>
      <c r="U747" t="s">
        <v>6937</v>
      </c>
      <c r="V747" s="17">
        <f t="shared" si="255"/>
        <v>16.574581825997722</v>
      </c>
      <c r="W747" s="32">
        <f t="shared" si="256"/>
        <v>0.63990674319875618</v>
      </c>
      <c r="X747" s="7">
        <f t="shared" si="257"/>
        <v>-5.3169991115757478</v>
      </c>
      <c r="Y747" t="s">
        <v>8985</v>
      </c>
      <c r="Z747" s="17">
        <f t="shared" si="258"/>
        <v>17.127274067952992</v>
      </c>
      <c r="AA747" s="32">
        <f t="shared" si="259"/>
        <v>16.600425161430248</v>
      </c>
      <c r="AB747"/>
      <c r="AD747" s="17">
        <f t="shared" si="260"/>
        <v>3.5986328125032729</v>
      </c>
      <c r="AE747" s="38"/>
    </row>
    <row r="748" spans="1:31" x14ac:dyDescent="0.25">
      <c r="A748" s="47">
        <v>3119.7999999999329</v>
      </c>
      <c r="B748" s="14">
        <v>31.4817</v>
      </c>
      <c r="C748" s="6">
        <f t="shared" si="243"/>
        <v>-9.3161218505859331</v>
      </c>
      <c r="D748" s="16">
        <f t="shared" si="261"/>
        <v>73.799999999932879</v>
      </c>
      <c r="E748" s="17">
        <f t="shared" si="262"/>
        <v>739</v>
      </c>
      <c r="F748" s="17">
        <f t="shared" si="244"/>
        <v>738</v>
      </c>
      <c r="G748" s="17">
        <f t="shared" si="263"/>
        <v>3.6035156250032774</v>
      </c>
      <c r="H748" t="s">
        <v>794</v>
      </c>
      <c r="I748" s="19">
        <f t="shared" si="245"/>
        <v>33.327254293764049</v>
      </c>
      <c r="J748" s="19">
        <f t="shared" si="246"/>
        <v>0.27750677506749827</v>
      </c>
      <c r="K748" s="35">
        <f t="shared" si="247"/>
        <v>0.81956222243188792</v>
      </c>
      <c r="L748" s="7">
        <f t="shared" si="248"/>
        <v>-7.6351415283124799</v>
      </c>
      <c r="M748" t="s">
        <v>2842</v>
      </c>
      <c r="N748" s="17">
        <f t="shared" si="249"/>
        <v>23.053416985705336</v>
      </c>
      <c r="O748" s="32">
        <f t="shared" si="250"/>
        <v>0.8336454087269134</v>
      </c>
      <c r="P748" s="7">
        <f t="shared" si="251"/>
        <v>-7.766342207881439</v>
      </c>
      <c r="Q748" t="s">
        <v>4890</v>
      </c>
      <c r="R748" s="17">
        <f t="shared" si="252"/>
        <v>23.848935628150752</v>
      </c>
      <c r="S748" s="32">
        <f t="shared" si="253"/>
        <v>0.75469621652334085</v>
      </c>
      <c r="T748" s="7">
        <f t="shared" si="254"/>
        <v>-7.0308419133076283</v>
      </c>
      <c r="U748" t="s">
        <v>6938</v>
      </c>
      <c r="V748" s="17">
        <f t="shared" si="255"/>
        <v>21.473582480333899</v>
      </c>
      <c r="W748" s="32">
        <f t="shared" si="256"/>
        <v>0.64193334997777451</v>
      </c>
      <c r="X748" s="7">
        <f t="shared" si="257"/>
        <v>-5.9803293083477724</v>
      </c>
      <c r="Y748" t="s">
        <v>8986</v>
      </c>
      <c r="Z748" s="17">
        <f t="shared" si="258"/>
        <v>19.122612103337215</v>
      </c>
      <c r="AA748" s="32">
        <f t="shared" si="259"/>
        <v>21.874636799381801</v>
      </c>
      <c r="AB748"/>
      <c r="AD748" s="17">
        <f t="shared" si="260"/>
        <v>3.6035156250032774</v>
      </c>
      <c r="AE748" s="38"/>
    </row>
    <row r="749" spans="1:31" x14ac:dyDescent="0.25">
      <c r="A749" s="47">
        <v>3119.8999999999328</v>
      </c>
      <c r="B749" s="14">
        <v>29.8338</v>
      </c>
      <c r="C749" s="6">
        <f t="shared" si="243"/>
        <v>-10.964021850585933</v>
      </c>
      <c r="D749" s="16">
        <f t="shared" si="261"/>
        <v>73.899999999932788</v>
      </c>
      <c r="E749" s="17">
        <f t="shared" si="262"/>
        <v>740</v>
      </c>
      <c r="F749" s="17">
        <f t="shared" si="244"/>
        <v>739</v>
      </c>
      <c r="G749" s="17">
        <f t="shared" si="263"/>
        <v>3.6083984375032818</v>
      </c>
      <c r="H749" t="s">
        <v>795</v>
      </c>
      <c r="I749" s="19">
        <f t="shared" si="245"/>
        <v>36.872860807500942</v>
      </c>
      <c r="J749" s="19">
        <f t="shared" si="246"/>
        <v>0.27713125845712278</v>
      </c>
      <c r="K749" s="35">
        <f t="shared" si="247"/>
        <v>0.82074050640429153</v>
      </c>
      <c r="L749" s="7">
        <f t="shared" si="248"/>
        <v>-8.998616845877617</v>
      </c>
      <c r="M749" t="s">
        <v>2843</v>
      </c>
      <c r="N749" s="17">
        <f t="shared" si="249"/>
        <v>24.531605450354203</v>
      </c>
      <c r="O749" s="32">
        <f t="shared" si="250"/>
        <v>0.83473329475295421</v>
      </c>
      <c r="P749" s="7">
        <f t="shared" si="251"/>
        <v>-9.1520340830829774</v>
      </c>
      <c r="Q749" t="s">
        <v>4891</v>
      </c>
      <c r="R749" s="17">
        <f t="shared" si="252"/>
        <v>25.48726276794083</v>
      </c>
      <c r="S749" s="32">
        <f t="shared" si="253"/>
        <v>0.75620215757003129</v>
      </c>
      <c r="T749" s="7">
        <f t="shared" si="254"/>
        <v>-8.2910169790580497</v>
      </c>
      <c r="U749" t="s">
        <v>6939</v>
      </c>
      <c r="V749" s="17">
        <f t="shared" si="255"/>
        <v>22.5156938914634</v>
      </c>
      <c r="W749" s="32">
        <f t="shared" si="256"/>
        <v>0.64395874239766959</v>
      </c>
      <c r="X749" s="7">
        <f t="shared" si="257"/>
        <v>-7.0603777225238877</v>
      </c>
      <c r="Y749" t="s">
        <v>8987</v>
      </c>
      <c r="Z749" s="17">
        <f t="shared" si="258"/>
        <v>19.61645887527381</v>
      </c>
      <c r="AA749" s="32">
        <f t="shared" si="259"/>
        <v>23.037755246258062</v>
      </c>
      <c r="AB749"/>
      <c r="AD749" s="17">
        <f t="shared" si="260"/>
        <v>3.6083984375032818</v>
      </c>
      <c r="AE749" s="38"/>
    </row>
    <row r="750" spans="1:31" x14ac:dyDescent="0.25">
      <c r="A750" s="47">
        <v>3119.9999999999327</v>
      </c>
      <c r="B750" s="14">
        <v>28.1859</v>
      </c>
      <c r="C750" s="6">
        <f t="shared" si="243"/>
        <v>-12.611921850585933</v>
      </c>
      <c r="D750" s="16">
        <f t="shared" si="261"/>
        <v>73.999999999932697</v>
      </c>
      <c r="E750" s="17">
        <f t="shared" si="262"/>
        <v>741</v>
      </c>
      <c r="F750" s="17">
        <f t="shared" si="244"/>
        <v>740</v>
      </c>
      <c r="G750" s="17">
        <f t="shared" si="263"/>
        <v>3.6132812500032863</v>
      </c>
      <c r="H750" t="s">
        <v>796</v>
      </c>
      <c r="I750" s="19">
        <f t="shared" si="245"/>
        <v>23.298495613149917</v>
      </c>
      <c r="J750" s="19">
        <f t="shared" si="246"/>
        <v>0.27675675675650507</v>
      </c>
      <c r="K750" s="35">
        <f t="shared" si="247"/>
        <v>0.82191577144489569</v>
      </c>
      <c r="L750" s="7">
        <f t="shared" si="248"/>
        <v>-10.365937477227074</v>
      </c>
      <c r="M750" t="s">
        <v>2844</v>
      </c>
      <c r="N750" s="17">
        <f t="shared" si="249"/>
        <v>17.006042500301113</v>
      </c>
      <c r="O750" s="32">
        <f t="shared" si="250"/>
        <v>0.83581839345964326</v>
      </c>
      <c r="P750" s="7">
        <f t="shared" si="251"/>
        <v>-10.541276259595305</v>
      </c>
      <c r="Q750" t="s">
        <v>4892</v>
      </c>
      <c r="R750" s="17">
        <f t="shared" si="252"/>
        <v>16.845753210065208</v>
      </c>
      <c r="S750" s="32">
        <f t="shared" si="253"/>
        <v>0.75770549640719431</v>
      </c>
      <c r="T750" s="7">
        <f t="shared" si="254"/>
        <v>-9.5561225064469557</v>
      </c>
      <c r="U750" t="s">
        <v>6940</v>
      </c>
      <c r="V750" s="17">
        <f t="shared" si="255"/>
        <v>17.638659166120529</v>
      </c>
      <c r="W750" s="32">
        <f t="shared" si="256"/>
        <v>0.64598287448898262</v>
      </c>
      <c r="X750" s="7">
        <f t="shared" si="257"/>
        <v>-8.1470855298719105</v>
      </c>
      <c r="Y750" t="s">
        <v>8988</v>
      </c>
      <c r="Z750" s="17">
        <f t="shared" si="258"/>
        <v>18.706840253464328</v>
      </c>
      <c r="AA750" s="32">
        <f t="shared" si="259"/>
        <v>17.549323782487797</v>
      </c>
      <c r="AB750"/>
      <c r="AD750" s="17">
        <f t="shared" si="260"/>
        <v>3.6132812500032863</v>
      </c>
      <c r="AE750" s="38"/>
    </row>
    <row r="751" spans="1:31" x14ac:dyDescent="0.25">
      <c r="A751" s="47">
        <v>3120.0999999999326</v>
      </c>
      <c r="B751" s="14">
        <v>27.941633333333332</v>
      </c>
      <c r="C751" s="6">
        <f t="shared" si="243"/>
        <v>-12.856188517252601</v>
      </c>
      <c r="D751" s="16">
        <f t="shared" si="261"/>
        <v>74.099999999932606</v>
      </c>
      <c r="E751" s="17">
        <f t="shared" si="262"/>
        <v>742</v>
      </c>
      <c r="F751" s="17">
        <f t="shared" si="244"/>
        <v>741</v>
      </c>
      <c r="G751" s="17">
        <f t="shared" si="263"/>
        <v>3.6181640625032907</v>
      </c>
      <c r="H751" t="s">
        <v>797</v>
      </c>
      <c r="I751" s="19">
        <f t="shared" si="245"/>
        <v>18.640079851011549</v>
      </c>
      <c r="J751" s="19">
        <f t="shared" si="246"/>
        <v>0.2763832658566987</v>
      </c>
      <c r="K751" s="35">
        <f t="shared" si="247"/>
        <v>0.82308800649165814</v>
      </c>
      <c r="L751" s="7">
        <f t="shared" si="248"/>
        <v>-10.581774577746391</v>
      </c>
      <c r="M751" t="s">
        <v>2845</v>
      </c>
      <c r="N751" s="17">
        <f t="shared" si="249"/>
        <v>19.967525548628089</v>
      </c>
      <c r="O751" s="32">
        <f t="shared" si="250"/>
        <v>0.83690069463361816</v>
      </c>
      <c r="P751" s="7">
        <f t="shared" si="251"/>
        <v>-10.759353100429447</v>
      </c>
      <c r="Q751" t="s">
        <v>4893</v>
      </c>
      <c r="R751" s="17">
        <f t="shared" si="252"/>
        <v>19.582333943227503</v>
      </c>
      <c r="S751" s="32">
        <f t="shared" si="253"/>
        <v>0.75920620919886872</v>
      </c>
      <c r="T751" s="7">
        <f t="shared" si="254"/>
        <v>-9.7604981489293721</v>
      </c>
      <c r="U751" t="s">
        <v>6941</v>
      </c>
      <c r="V751" s="17">
        <f t="shared" si="255"/>
        <v>19.720779808806984</v>
      </c>
      <c r="W751" s="32">
        <f t="shared" si="256"/>
        <v>0.6480057002094578</v>
      </c>
      <c r="X751" s="7">
        <f t="shared" si="257"/>
        <v>-8.3308834421470621</v>
      </c>
      <c r="Y751" t="s">
        <v>8989</v>
      </c>
      <c r="Z751" s="17">
        <f t="shared" si="258"/>
        <v>19.477452552627387</v>
      </c>
      <c r="AA751" s="32">
        <f t="shared" si="259"/>
        <v>19.687022963322491</v>
      </c>
      <c r="AB751"/>
      <c r="AD751" s="17">
        <f t="shared" si="260"/>
        <v>3.6181640625032907</v>
      </c>
      <c r="AE751" s="38"/>
    </row>
    <row r="752" spans="1:31" x14ac:dyDescent="0.25">
      <c r="A752" s="47">
        <v>3120.1999999999325</v>
      </c>
      <c r="B752" s="14">
        <v>27.697366666666664</v>
      </c>
      <c r="C752" s="6">
        <f t="shared" si="243"/>
        <v>-13.100455183919269</v>
      </c>
      <c r="D752" s="16">
        <f t="shared" si="261"/>
        <v>74.199999999932515</v>
      </c>
      <c r="E752" s="17">
        <f t="shared" si="262"/>
        <v>743</v>
      </c>
      <c r="F752" s="17">
        <f t="shared" si="244"/>
        <v>742</v>
      </c>
      <c r="G752" s="17">
        <f t="shared" si="263"/>
        <v>3.6230468750032951</v>
      </c>
      <c r="H752" t="s">
        <v>798</v>
      </c>
      <c r="I752" s="19">
        <f t="shared" si="245"/>
        <v>43.880233919074598</v>
      </c>
      <c r="J752" s="19">
        <f t="shared" si="246"/>
        <v>0.27601078167090798</v>
      </c>
      <c r="K752" s="35">
        <f t="shared" si="247"/>
        <v>0.82425720051105622</v>
      </c>
      <c r="L752" s="7">
        <f t="shared" si="248"/>
        <v>-10.798144515317851</v>
      </c>
      <c r="M752" t="s">
        <v>2846</v>
      </c>
      <c r="N752" s="17">
        <f t="shared" si="249"/>
        <v>25.131136834916344</v>
      </c>
      <c r="O752" s="32">
        <f t="shared" si="250"/>
        <v>0.83798018808784791</v>
      </c>
      <c r="P752" s="7">
        <f t="shared" si="251"/>
        <v>-10.977921899057092</v>
      </c>
      <c r="Q752" t="s">
        <v>4894</v>
      </c>
      <c r="R752" s="17">
        <f t="shared" si="252"/>
        <v>26.21897208256113</v>
      </c>
      <c r="S752" s="32">
        <f t="shared" si="253"/>
        <v>0.76070427212349223</v>
      </c>
      <c r="T752" s="7">
        <f t="shared" si="254"/>
        <v>-9.9655722251697387</v>
      </c>
      <c r="U752" t="s">
        <v>6942</v>
      </c>
      <c r="V752" s="17">
        <f t="shared" si="255"/>
        <v>22.997424419490706</v>
      </c>
      <c r="W752" s="32">
        <f t="shared" si="256"/>
        <v>0.65002717344566541</v>
      </c>
      <c r="X752" s="7">
        <f t="shared" si="257"/>
        <v>-8.5156518540546582</v>
      </c>
      <c r="Y752" t="s">
        <v>8990</v>
      </c>
      <c r="Z752" s="17">
        <f t="shared" si="258"/>
        <v>19.676224408153345</v>
      </c>
      <c r="AA752" s="32">
        <f t="shared" si="259"/>
        <v>23.505939436280382</v>
      </c>
      <c r="AB752"/>
      <c r="AD752" s="17">
        <f t="shared" si="260"/>
        <v>3.6230468750032951</v>
      </c>
      <c r="AE752" s="38"/>
    </row>
    <row r="753" spans="1:31" x14ac:dyDescent="0.25">
      <c r="A753" s="47">
        <v>3120.2999999999324</v>
      </c>
      <c r="B753" s="14">
        <v>27.453099999999999</v>
      </c>
      <c r="C753" s="6">
        <f t="shared" si="243"/>
        <v>-13.344721850585934</v>
      </c>
      <c r="D753" s="16">
        <f t="shared" si="261"/>
        <v>74.299999999932425</v>
      </c>
      <c r="E753" s="17">
        <f t="shared" si="262"/>
        <v>744</v>
      </c>
      <c r="F753" s="17">
        <f t="shared" si="244"/>
        <v>743</v>
      </c>
      <c r="G753" s="17">
        <f t="shared" si="263"/>
        <v>3.6279296875032996</v>
      </c>
      <c r="H753" t="s">
        <v>799</v>
      </c>
      <c r="I753" s="19">
        <f t="shared" si="245"/>
        <v>38.833069979184685</v>
      </c>
      <c r="J753" s="19">
        <f t="shared" si="246"/>
        <v>0.27563930013433879</v>
      </c>
      <c r="K753" s="35">
        <f t="shared" si="247"/>
        <v>0.82542334249819038</v>
      </c>
      <c r="L753" s="7">
        <f t="shared" si="248"/>
        <v>-11.015044914619278</v>
      </c>
      <c r="M753" t="s">
        <v>2847</v>
      </c>
      <c r="N753" s="17">
        <f t="shared" si="249"/>
        <v>13.057870352261009</v>
      </c>
      <c r="O753" s="32">
        <f t="shared" si="250"/>
        <v>0.83905686366172916</v>
      </c>
      <c r="P753" s="7">
        <f t="shared" si="251"/>
        <v>-11.19698046239078</v>
      </c>
      <c r="Q753" t="s">
        <v>4895</v>
      </c>
      <c r="R753" s="17">
        <f t="shared" si="252"/>
        <v>13.758730502641734</v>
      </c>
      <c r="S753" s="32">
        <f t="shared" si="253"/>
        <v>0.76219966137449158</v>
      </c>
      <c r="T753" s="7">
        <f t="shared" si="254"/>
        <v>-10.171342475653377</v>
      </c>
      <c r="U753" t="s">
        <v>6943</v>
      </c>
      <c r="V753" s="17">
        <f t="shared" si="255"/>
        <v>12.979188440041732</v>
      </c>
      <c r="W753" s="32">
        <f t="shared" si="256"/>
        <v>0.65204724801463254</v>
      </c>
      <c r="X753" s="7">
        <f t="shared" si="257"/>
        <v>-8.7013891581952922</v>
      </c>
      <c r="Y753" t="s">
        <v>8991</v>
      </c>
      <c r="Z753" s="17">
        <f t="shared" si="258"/>
        <v>12.710693068673649</v>
      </c>
      <c r="AA753" s="32">
        <f t="shared" si="259"/>
        <v>13.12662059090453</v>
      </c>
      <c r="AB753"/>
      <c r="AD753" s="17">
        <f t="shared" si="260"/>
        <v>3.6279296875032996</v>
      </c>
      <c r="AE753" s="38"/>
    </row>
    <row r="754" spans="1:31" x14ac:dyDescent="0.25">
      <c r="A754" s="47">
        <v>3120.3999999999323</v>
      </c>
      <c r="B754" s="14">
        <v>28.429500000000001</v>
      </c>
      <c r="C754" s="6">
        <f t="shared" si="243"/>
        <v>-12.368321850585932</v>
      </c>
      <c r="D754" s="16">
        <f t="shared" si="261"/>
        <v>74.399999999932334</v>
      </c>
      <c r="E754" s="17">
        <f t="shared" si="262"/>
        <v>745</v>
      </c>
      <c r="F754" s="17">
        <f t="shared" si="244"/>
        <v>744</v>
      </c>
      <c r="G754" s="17">
        <f t="shared" si="263"/>
        <v>3.632812500003304</v>
      </c>
      <c r="H754" t="s">
        <v>800</v>
      </c>
      <c r="I754" s="19">
        <f t="shared" si="245"/>
        <v>36.872737202346954</v>
      </c>
      <c r="J754" s="19">
        <f t="shared" si="246"/>
        <v>0.27526881720405072</v>
      </c>
      <c r="K754" s="35">
        <f t="shared" si="247"/>
        <v>0.82658642147688832</v>
      </c>
      <c r="L754" s="7">
        <f t="shared" si="248"/>
        <v>-10.223486898150231</v>
      </c>
      <c r="M754" t="s">
        <v>2848</v>
      </c>
      <c r="N754" s="17">
        <f t="shared" si="249"/>
        <v>1.5024015393847168</v>
      </c>
      <c r="O754" s="32">
        <f t="shared" si="250"/>
        <v>0.84013071122118133</v>
      </c>
      <c r="P754" s="7">
        <f t="shared" si="251"/>
        <v>-10.391007032945236</v>
      </c>
      <c r="Q754" t="s">
        <v>4896</v>
      </c>
      <c r="R754" s="17">
        <f t="shared" si="252"/>
        <v>3.4520140884127644</v>
      </c>
      <c r="S754" s="32">
        <f t="shared" si="253"/>
        <v>0.76369235316087136</v>
      </c>
      <c r="T754" s="7">
        <f t="shared" si="254"/>
        <v>-9.4455928187249931</v>
      </c>
      <c r="U754" t="s">
        <v>6944</v>
      </c>
      <c r="V754" s="17">
        <f t="shared" si="255"/>
        <v>2.4195843611847341</v>
      </c>
      <c r="W754" s="32">
        <f t="shared" si="256"/>
        <v>0.65406587766547708</v>
      </c>
      <c r="X754" s="7">
        <f t="shared" si="257"/>
        <v>-8.0896972864525853</v>
      </c>
      <c r="Y754" t="s">
        <v>8992</v>
      </c>
      <c r="Z754" s="17">
        <f t="shared" si="258"/>
        <v>4.4344950825443288</v>
      </c>
      <c r="AA754" s="32">
        <f t="shared" si="259"/>
        <v>2.9521237678816359</v>
      </c>
      <c r="AB754"/>
      <c r="AD754" s="17">
        <f t="shared" si="260"/>
        <v>3.632812500003304</v>
      </c>
      <c r="AE754" s="38"/>
    </row>
    <row r="755" spans="1:31" x14ac:dyDescent="0.25">
      <c r="A755" s="47">
        <v>3120.4999999999322</v>
      </c>
      <c r="B755" s="14">
        <v>29.405900000000003</v>
      </c>
      <c r="C755" s="6">
        <f t="shared" si="243"/>
        <v>-11.391921850585931</v>
      </c>
      <c r="D755" s="16">
        <f t="shared" si="261"/>
        <v>74.499999999932243</v>
      </c>
      <c r="E755" s="17">
        <f t="shared" si="262"/>
        <v>746</v>
      </c>
      <c r="F755" s="17">
        <f t="shared" si="244"/>
        <v>745</v>
      </c>
      <c r="G755" s="17">
        <f t="shared" si="263"/>
        <v>3.6376953125033085</v>
      </c>
      <c r="H755" t="s">
        <v>801</v>
      </c>
      <c r="I755" s="19">
        <f t="shared" si="245"/>
        <v>33.757239821676627</v>
      </c>
      <c r="J755" s="19">
        <f t="shared" si="246"/>
        <v>0.27489932885881041</v>
      </c>
      <c r="K755" s="35">
        <f t="shared" si="247"/>
        <v>0.82774642649980756</v>
      </c>
      <c r="L755" s="7">
        <f t="shared" si="248"/>
        <v>-9.4296226027875782</v>
      </c>
      <c r="M755" t="s">
        <v>2849</v>
      </c>
      <c r="N755" s="17">
        <f t="shared" si="249"/>
        <v>5.0024689129633844</v>
      </c>
      <c r="O755" s="32">
        <f t="shared" si="250"/>
        <v>0.84120172065874232</v>
      </c>
      <c r="P755" s="7">
        <f t="shared" si="251"/>
        <v>-9.582904262322808</v>
      </c>
      <c r="Q755" t="s">
        <v>4897</v>
      </c>
      <c r="R755" s="17">
        <f t="shared" si="252"/>
        <v>7.1874101131398875</v>
      </c>
      <c r="S755" s="32">
        <f t="shared" si="253"/>
        <v>0.76518232370780415</v>
      </c>
      <c r="T755" s="7">
        <f t="shared" si="254"/>
        <v>-8.7168972331290515</v>
      </c>
      <c r="U755" t="s">
        <v>6945</v>
      </c>
      <c r="V755" s="17">
        <f t="shared" si="255"/>
        <v>4.1358642299091866</v>
      </c>
      <c r="W755" s="32">
        <f t="shared" si="256"/>
        <v>0.65608301608105246</v>
      </c>
      <c r="X755" s="7">
        <f t="shared" si="257"/>
        <v>-7.4740464466920624</v>
      </c>
      <c r="Y755" t="s">
        <v>8993</v>
      </c>
      <c r="Z755" s="17">
        <f t="shared" si="258"/>
        <v>2.4524166198023054</v>
      </c>
      <c r="AA755" s="32">
        <f t="shared" si="259"/>
        <v>4.6945399689536904</v>
      </c>
      <c r="AB755"/>
      <c r="AD755" s="17">
        <f t="shared" si="260"/>
        <v>3.6376953125033085</v>
      </c>
      <c r="AE755" s="38"/>
    </row>
    <row r="756" spans="1:31" x14ac:dyDescent="0.25">
      <c r="A756" s="47">
        <v>3120.5999999999322</v>
      </c>
      <c r="B756" s="14">
        <v>30.382300000000001</v>
      </c>
      <c r="C756" s="6">
        <f t="shared" si="243"/>
        <v>-10.415521850585932</v>
      </c>
      <c r="D756" s="16">
        <f t="shared" si="261"/>
        <v>74.599999999932152</v>
      </c>
      <c r="E756" s="17">
        <f t="shared" si="262"/>
        <v>747</v>
      </c>
      <c r="F756" s="17">
        <f t="shared" si="244"/>
        <v>746</v>
      </c>
      <c r="G756" s="17">
        <f t="shared" si="263"/>
        <v>3.6425781250033129</v>
      </c>
      <c r="H756" t="s">
        <v>802</v>
      </c>
      <c r="I756" s="19">
        <f t="shared" si="245"/>
        <v>11.964450245825216</v>
      </c>
      <c r="J756" s="19">
        <f t="shared" si="246"/>
        <v>0.27453083109894605</v>
      </c>
      <c r="K756" s="35">
        <f t="shared" si="247"/>
        <v>0.82890334664853937</v>
      </c>
      <c r="L756" s="7">
        <f t="shared" si="248"/>
        <v>-8.6334609190416671</v>
      </c>
      <c r="M756" t="s">
        <v>2850</v>
      </c>
      <c r="N756" s="17">
        <f t="shared" si="249"/>
        <v>2.7197898530630638</v>
      </c>
      <c r="O756" s="32">
        <f t="shared" si="250"/>
        <v>0.84226988189366336</v>
      </c>
      <c r="P756" s="7">
        <f t="shared" si="251"/>
        <v>-8.7726803589538829</v>
      </c>
      <c r="Q756" t="s">
        <v>4898</v>
      </c>
      <c r="R756" s="17">
        <f t="shared" si="252"/>
        <v>2.3050806982368814</v>
      </c>
      <c r="S756" s="32">
        <f t="shared" si="253"/>
        <v>0.76666954925722031</v>
      </c>
      <c r="T756" s="7">
        <f t="shared" si="254"/>
        <v>-7.9852634424674456</v>
      </c>
      <c r="U756" t="s">
        <v>6946</v>
      </c>
      <c r="V756" s="17">
        <f t="shared" si="255"/>
        <v>3.0173617973104654</v>
      </c>
      <c r="W756" s="32">
        <f t="shared" si="256"/>
        <v>0.65809861687959481</v>
      </c>
      <c r="X756" s="7">
        <f t="shared" si="257"/>
        <v>-6.8544405239498003</v>
      </c>
      <c r="Y756" t="s">
        <v>8994</v>
      </c>
      <c r="Z756" s="17">
        <f t="shared" si="258"/>
        <v>3.5356466866599399</v>
      </c>
      <c r="AA756" s="32">
        <f t="shared" si="259"/>
        <v>2.8944697588175878</v>
      </c>
      <c r="AB756"/>
      <c r="AD756" s="17">
        <f t="shared" si="260"/>
        <v>3.6425781250033129</v>
      </c>
      <c r="AE756" s="38"/>
    </row>
    <row r="757" spans="1:31" x14ac:dyDescent="0.25">
      <c r="A757" s="47">
        <v>3120.6999999999321</v>
      </c>
      <c r="B757" s="14">
        <v>32.487700000000004</v>
      </c>
      <c r="C757" s="6">
        <f t="shared" si="243"/>
        <v>-8.3101218505859293</v>
      </c>
      <c r="D757" s="16">
        <f t="shared" si="261"/>
        <v>74.699999999932061</v>
      </c>
      <c r="E757" s="17">
        <f t="shared" si="262"/>
        <v>748</v>
      </c>
      <c r="F757" s="17">
        <f t="shared" si="244"/>
        <v>747</v>
      </c>
      <c r="G757" s="17">
        <f t="shared" si="263"/>
        <v>3.6474609375033173</v>
      </c>
      <c r="H757" t="s">
        <v>803</v>
      </c>
      <c r="I757" s="19">
        <f t="shared" si="245"/>
        <v>23.44904292550375</v>
      </c>
      <c r="J757" s="19">
        <f t="shared" si="246"/>
        <v>0.27416331994620313</v>
      </c>
      <c r="K757" s="35">
        <f t="shared" si="247"/>
        <v>0.83005717103371013</v>
      </c>
      <c r="L757" s="7">
        <f t="shared" si="248"/>
        <v>-6.8978762342427764</v>
      </c>
      <c r="M757" t="s">
        <v>2851</v>
      </c>
      <c r="N757" s="17">
        <f t="shared" si="249"/>
        <v>13.806969392286867</v>
      </c>
      <c r="O757" s="32">
        <f t="shared" si="250"/>
        <v>0.84333518487200387</v>
      </c>
      <c r="P757" s="7">
        <f t="shared" si="251"/>
        <v>-7.008218147172764</v>
      </c>
      <c r="Q757" t="s">
        <v>4899</v>
      </c>
      <c r="R757" s="17">
        <f t="shared" si="252"/>
        <v>14.460641970471125</v>
      </c>
      <c r="S757" s="32">
        <f t="shared" si="253"/>
        <v>0.76815400606839768</v>
      </c>
      <c r="T757" s="7">
        <f t="shared" si="254"/>
        <v>-6.3834533904441084</v>
      </c>
      <c r="U757" t="s">
        <v>6947</v>
      </c>
      <c r="V757" s="17">
        <f t="shared" si="255"/>
        <v>11.588873550222013</v>
      </c>
      <c r="W757" s="32">
        <f t="shared" si="256"/>
        <v>0.66011263361637795</v>
      </c>
      <c r="X757" s="7">
        <f t="shared" si="257"/>
        <v>-5.4856164204632867</v>
      </c>
      <c r="Y757" t="s">
        <v>8995</v>
      </c>
      <c r="Z757" s="17">
        <f t="shared" si="258"/>
        <v>8.3789783102404325</v>
      </c>
      <c r="AA757" s="32">
        <f t="shared" si="259"/>
        <v>12.058865805805109</v>
      </c>
      <c r="AB757"/>
      <c r="AD757" s="17">
        <f t="shared" si="260"/>
        <v>3.6474609375033173</v>
      </c>
      <c r="AE757" s="38"/>
    </row>
    <row r="758" spans="1:31" x14ac:dyDescent="0.25">
      <c r="A758" s="47">
        <v>3120.799999999932</v>
      </c>
      <c r="B758" s="14">
        <v>34.5931</v>
      </c>
      <c r="C758" s="6">
        <f t="shared" si="243"/>
        <v>-6.2047218505859334</v>
      </c>
      <c r="D758" s="16">
        <f t="shared" si="261"/>
        <v>74.79999999993197</v>
      </c>
      <c r="E758" s="17">
        <f t="shared" si="262"/>
        <v>749</v>
      </c>
      <c r="F758" s="17">
        <f t="shared" si="244"/>
        <v>748</v>
      </c>
      <c r="G758" s="17">
        <f t="shared" si="263"/>
        <v>3.6523437500033218</v>
      </c>
      <c r="H758" t="s">
        <v>804</v>
      </c>
      <c r="I758" s="19">
        <f t="shared" si="245"/>
        <v>7.6016544229916096</v>
      </c>
      <c r="J758" s="19">
        <f t="shared" si="246"/>
        <v>0.27379679144360125</v>
      </c>
      <c r="K758" s="35">
        <f t="shared" si="247"/>
        <v>0.831207888795086</v>
      </c>
      <c r="L758" s="7">
        <f t="shared" si="248"/>
        <v>-5.1574137499862731</v>
      </c>
      <c r="M758" t="s">
        <v>2852</v>
      </c>
      <c r="N758" s="17">
        <f t="shared" si="249"/>
        <v>7.1765384873672708</v>
      </c>
      <c r="O758" s="32">
        <f t="shared" si="250"/>
        <v>0.84439761956672688</v>
      </c>
      <c r="P758" s="7">
        <f t="shared" si="251"/>
        <v>-5.2392523607084183</v>
      </c>
      <c r="Q758" t="s">
        <v>4900</v>
      </c>
      <c r="R758" s="17">
        <f t="shared" si="252"/>
        <v>7.2109663489671032</v>
      </c>
      <c r="S758" s="32">
        <f t="shared" si="253"/>
        <v>0.76963567041855296</v>
      </c>
      <c r="T758" s="7">
        <f t="shared" si="254"/>
        <v>-4.7753752612363494</v>
      </c>
      <c r="U758" t="s">
        <v>6948</v>
      </c>
      <c r="V758" s="17">
        <f t="shared" si="255"/>
        <v>7.0431471817215074</v>
      </c>
      <c r="W758" s="32">
        <f t="shared" si="256"/>
        <v>0.66212501978537519</v>
      </c>
      <c r="X758" s="7">
        <f t="shared" si="257"/>
        <v>-4.1083015780819609</v>
      </c>
      <c r="Y758" t="s">
        <v>8996</v>
      </c>
      <c r="Z758" s="17">
        <f t="shared" si="258"/>
        <v>6.5965619163446991</v>
      </c>
      <c r="AA758" s="32">
        <f t="shared" si="259"/>
        <v>7.0068034836001454</v>
      </c>
      <c r="AB758"/>
      <c r="AD758" s="17">
        <f t="shared" si="260"/>
        <v>3.6523437500033218</v>
      </c>
      <c r="AE758" s="38"/>
    </row>
    <row r="759" spans="1:31" x14ac:dyDescent="0.25">
      <c r="A759" s="47">
        <v>3120.8999999999319</v>
      </c>
      <c r="B759" s="14">
        <v>35.386400000000002</v>
      </c>
      <c r="C759" s="6">
        <f t="shared" si="243"/>
        <v>-5.4114218505859313</v>
      </c>
      <c r="D759" s="16">
        <f t="shared" si="261"/>
        <v>74.899999999931879</v>
      </c>
      <c r="E759" s="17">
        <f t="shared" si="262"/>
        <v>750</v>
      </c>
      <c r="F759" s="17">
        <f t="shared" si="244"/>
        <v>749</v>
      </c>
      <c r="G759" s="17">
        <f t="shared" si="263"/>
        <v>3.6572265625033262</v>
      </c>
      <c r="H759" t="s">
        <v>805</v>
      </c>
      <c r="I759" s="19">
        <f t="shared" si="245"/>
        <v>20.726243906380489</v>
      </c>
      <c r="J759" s="19">
        <f t="shared" si="246"/>
        <v>0.27343124165529203</v>
      </c>
      <c r="K759" s="35">
        <f t="shared" si="247"/>
        <v>0.83235548910167245</v>
      </c>
      <c r="L759" s="7">
        <f t="shared" si="248"/>
        <v>-4.5042266811799303</v>
      </c>
      <c r="M759" t="s">
        <v>2853</v>
      </c>
      <c r="N759" s="17">
        <f t="shared" si="249"/>
        <v>7.7419907334800691</v>
      </c>
      <c r="O759" s="32">
        <f t="shared" si="250"/>
        <v>0.84545717597779213</v>
      </c>
      <c r="P759" s="7">
        <f t="shared" si="251"/>
        <v>-4.5751254358208993</v>
      </c>
      <c r="Q759" t="s">
        <v>4901</v>
      </c>
      <c r="R759" s="17">
        <f t="shared" si="252"/>
        <v>8.6992450041250748</v>
      </c>
      <c r="S759" s="32">
        <f t="shared" si="253"/>
        <v>0.77111451860343039</v>
      </c>
      <c r="T759" s="7">
        <f t="shared" si="254"/>
        <v>-4.1728259552746545</v>
      </c>
      <c r="U759" t="s">
        <v>6949</v>
      </c>
      <c r="V759" s="17">
        <f t="shared" si="255"/>
        <v>6.7749060571249116</v>
      </c>
      <c r="W759" s="32">
        <f t="shared" si="256"/>
        <v>0.66413572882092675</v>
      </c>
      <c r="X759" s="7">
        <f t="shared" si="257"/>
        <v>-3.5939185946963756</v>
      </c>
      <c r="Y759" t="s">
        <v>8997</v>
      </c>
      <c r="Z759" s="17">
        <f t="shared" si="258"/>
        <v>5.391877164747636</v>
      </c>
      <c r="AA759" s="32">
        <f t="shared" si="259"/>
        <v>7.1520047398694233</v>
      </c>
      <c r="AB759"/>
      <c r="AD759" s="17">
        <f t="shared" si="260"/>
        <v>3.6572265625033262</v>
      </c>
      <c r="AE759" s="38"/>
    </row>
    <row r="760" spans="1:31" x14ac:dyDescent="0.25">
      <c r="A760" s="47">
        <v>3120.9999999999318</v>
      </c>
      <c r="B760" s="14">
        <v>36.179700000000004</v>
      </c>
      <c r="C760" s="6">
        <f t="shared" si="243"/>
        <v>-4.6181218505859292</v>
      </c>
      <c r="D760" s="16">
        <f t="shared" si="261"/>
        <v>74.999999999931788</v>
      </c>
      <c r="E760" s="17">
        <f t="shared" si="262"/>
        <v>751</v>
      </c>
      <c r="F760" s="17">
        <f t="shared" si="244"/>
        <v>750</v>
      </c>
      <c r="G760" s="17">
        <f t="shared" si="263"/>
        <v>3.6621093750033307</v>
      </c>
      <c r="H760" t="s">
        <v>806</v>
      </c>
      <c r="I760" s="19">
        <f t="shared" si="245"/>
        <v>12.267966856918571</v>
      </c>
      <c r="J760" s="19">
        <f t="shared" si="246"/>
        <v>0.27306666666641832</v>
      </c>
      <c r="K760" s="35">
        <f t="shared" si="247"/>
        <v>0.83349996115181868</v>
      </c>
      <c r="L760" s="7">
        <f t="shared" si="248"/>
        <v>-3.8492043830577369</v>
      </c>
      <c r="M760" t="s">
        <v>2854</v>
      </c>
      <c r="N760" s="17">
        <f t="shared" si="249"/>
        <v>2.9983348646457175</v>
      </c>
      <c r="O760" s="32">
        <f t="shared" si="250"/>
        <v>0.84651384413225106</v>
      </c>
      <c r="P760" s="7">
        <f t="shared" si="251"/>
        <v>-3.90930408041064</v>
      </c>
      <c r="Q760" t="s">
        <v>4902</v>
      </c>
      <c r="R760" s="17">
        <f t="shared" si="252"/>
        <v>1.8263328091022557</v>
      </c>
      <c r="S760" s="32">
        <f t="shared" si="253"/>
        <v>0.77259052693789376</v>
      </c>
      <c r="T760" s="7">
        <f t="shared" si="254"/>
        <v>-3.5679171940075842</v>
      </c>
      <c r="U760" t="s">
        <v>6950</v>
      </c>
      <c r="V760" s="17">
        <f t="shared" si="255"/>
        <v>4.1898210311172148</v>
      </c>
      <c r="W760" s="32">
        <f t="shared" si="256"/>
        <v>0.66614471409941278</v>
      </c>
      <c r="X760" s="7">
        <f t="shared" si="257"/>
        <v>-3.0763374598348148</v>
      </c>
      <c r="Y760" t="s">
        <v>8998</v>
      </c>
      <c r="Z760" s="17">
        <f t="shared" si="258"/>
        <v>5.9810716046064183</v>
      </c>
      <c r="AA760" s="32">
        <f t="shared" si="259"/>
        <v>3.7488900773679017</v>
      </c>
      <c r="AB760"/>
      <c r="AD760" s="17">
        <f t="shared" si="260"/>
        <v>3.6621093750033307</v>
      </c>
      <c r="AE760" s="38"/>
    </row>
    <row r="761" spans="1:31" x14ac:dyDescent="0.25">
      <c r="A761" s="47">
        <v>3121.0999999999317</v>
      </c>
      <c r="B761" s="14">
        <v>36.972999999999999</v>
      </c>
      <c r="C761" s="6">
        <f t="shared" si="243"/>
        <v>-3.8248218505859342</v>
      </c>
      <c r="D761" s="16">
        <f t="shared" si="261"/>
        <v>75.099999999931697</v>
      </c>
      <c r="E761" s="17">
        <f t="shared" si="262"/>
        <v>752</v>
      </c>
      <c r="F761" s="17">
        <f t="shared" si="244"/>
        <v>751</v>
      </c>
      <c r="G761" s="17">
        <f t="shared" si="263"/>
        <v>3.6669921875033351</v>
      </c>
      <c r="H761" t="s">
        <v>807</v>
      </c>
      <c r="I761" s="19">
        <f t="shared" si="245"/>
        <v>15.850196872934106</v>
      </c>
      <c r="J761" s="19">
        <f t="shared" si="246"/>
        <v>0.27270306258297433</v>
      </c>
      <c r="K761" s="35">
        <f t="shared" si="247"/>
        <v>0.83464129417331812</v>
      </c>
      <c r="L761" s="7">
        <f t="shared" si="248"/>
        <v>-3.1923542593554295</v>
      </c>
      <c r="M761" t="s">
        <v>2855</v>
      </c>
      <c r="N761" s="17">
        <f t="shared" si="249"/>
        <v>11.043221298771677</v>
      </c>
      <c r="O761" s="32">
        <f t="shared" si="250"/>
        <v>0.84756761408434111</v>
      </c>
      <c r="P761" s="7">
        <f t="shared" si="251"/>
        <v>-3.2417951301987746</v>
      </c>
      <c r="Q761" t="s">
        <v>4903</v>
      </c>
      <c r="R761" s="17">
        <f t="shared" si="252"/>
        <v>11.406833277624285</v>
      </c>
      <c r="S761" s="32">
        <f t="shared" si="253"/>
        <v>0.77406367175651702</v>
      </c>
      <c r="T761" s="7">
        <f t="shared" si="254"/>
        <v>-2.9606556454791044</v>
      </c>
      <c r="U761" t="s">
        <v>6951</v>
      </c>
      <c r="V761" s="17">
        <f t="shared" si="255"/>
        <v>10.577696241545159</v>
      </c>
      <c r="W761" s="32">
        <f t="shared" si="256"/>
        <v>0.668151928940933</v>
      </c>
      <c r="X761" s="7">
        <f t="shared" si="257"/>
        <v>-2.5555620973244211</v>
      </c>
      <c r="Y761" t="s">
        <v>8999</v>
      </c>
      <c r="Z761" s="17">
        <f t="shared" si="258"/>
        <v>9.9568881467214005</v>
      </c>
      <c r="AA761" s="32">
        <f t="shared" si="259"/>
        <v>10.746159741165631</v>
      </c>
      <c r="AB761"/>
      <c r="AD761" s="17">
        <f t="shared" si="260"/>
        <v>3.6669921875033351</v>
      </c>
      <c r="AE761" s="38"/>
    </row>
    <row r="762" spans="1:31" x14ac:dyDescent="0.25">
      <c r="A762" s="47">
        <v>3121.1999999999316</v>
      </c>
      <c r="B762" s="14">
        <v>35.508150000000001</v>
      </c>
      <c r="C762" s="6">
        <f t="shared" si="243"/>
        <v>-5.2896718505859326</v>
      </c>
      <c r="D762" s="16">
        <f t="shared" si="261"/>
        <v>75.199999999931606</v>
      </c>
      <c r="E762" s="17">
        <f t="shared" si="262"/>
        <v>753</v>
      </c>
      <c r="F762" s="17">
        <f t="shared" si="244"/>
        <v>752</v>
      </c>
      <c r="G762" s="17">
        <f t="shared" si="263"/>
        <v>3.6718750000033396</v>
      </c>
      <c r="H762" t="s">
        <v>808</v>
      </c>
      <c r="I762" s="19">
        <f t="shared" si="245"/>
        <v>24.772169287860404</v>
      </c>
      <c r="J762" s="19">
        <f t="shared" si="246"/>
        <v>0.27234042553166721</v>
      </c>
      <c r="K762" s="35">
        <f t="shared" si="247"/>
        <v>0.83577947742350922</v>
      </c>
      <c r="L762" s="7">
        <f t="shared" si="248"/>
        <v>-4.4209991750245576</v>
      </c>
      <c r="M762" t="s">
        <v>2856</v>
      </c>
      <c r="N762" s="17">
        <f t="shared" si="249"/>
        <v>14.718912464591517</v>
      </c>
      <c r="O762" s="32">
        <f t="shared" si="250"/>
        <v>0.84861847591557749</v>
      </c>
      <c r="P762" s="7">
        <f t="shared" si="251"/>
        <v>-4.488913263937766</v>
      </c>
      <c r="Q762" t="s">
        <v>4904</v>
      </c>
      <c r="R762" s="17">
        <f t="shared" si="252"/>
        <v>15.484057117085039</v>
      </c>
      <c r="S762" s="32">
        <f t="shared" si="253"/>
        <v>0.7755339294141731</v>
      </c>
      <c r="T762" s="7">
        <f t="shared" si="254"/>
        <v>-4.1023199955964493</v>
      </c>
      <c r="U762" t="s">
        <v>6952</v>
      </c>
      <c r="V762" s="17">
        <f t="shared" si="255"/>
        <v>14.372277531975516</v>
      </c>
      <c r="W762" s="32">
        <f t="shared" si="256"/>
        <v>0.67015732661099081</v>
      </c>
      <c r="X762" s="7">
        <f t="shared" si="257"/>
        <v>-3.5449123460380809</v>
      </c>
      <c r="Y762" t="s">
        <v>9000</v>
      </c>
      <c r="Z762" s="17">
        <f t="shared" si="258"/>
        <v>13.58848445878982</v>
      </c>
      <c r="AA762" s="32">
        <f t="shared" si="259"/>
        <v>14.540932893110472</v>
      </c>
      <c r="AB762"/>
      <c r="AD762" s="17">
        <f t="shared" si="260"/>
        <v>3.6718750000033396</v>
      </c>
      <c r="AE762" s="38"/>
    </row>
    <row r="763" spans="1:31" x14ac:dyDescent="0.25">
      <c r="A763" s="47">
        <v>3121.2999999999315</v>
      </c>
      <c r="B763" s="14">
        <v>34.043300000000002</v>
      </c>
      <c r="C763" s="6">
        <f t="shared" si="243"/>
        <v>-6.754521850585931</v>
      </c>
      <c r="D763" s="16">
        <f t="shared" si="261"/>
        <v>75.299999999931515</v>
      </c>
      <c r="E763" s="17">
        <f t="shared" si="262"/>
        <v>754</v>
      </c>
      <c r="F763" s="17">
        <f t="shared" si="244"/>
        <v>753</v>
      </c>
      <c r="G763" s="17">
        <f t="shared" si="263"/>
        <v>3.676757812503344</v>
      </c>
      <c r="H763" t="s">
        <v>809</v>
      </c>
      <c r="I763" s="19">
        <f t="shared" si="245"/>
        <v>12.044939505896416</v>
      </c>
      <c r="J763" s="19">
        <f t="shared" si="246"/>
        <v>0.27197875165977919</v>
      </c>
      <c r="K763" s="35">
        <f t="shared" si="247"/>
        <v>0.83691450018937807</v>
      </c>
      <c r="L763" s="7">
        <f t="shared" si="248"/>
        <v>-5.6529572786013578</v>
      </c>
      <c r="M763" t="s">
        <v>2857</v>
      </c>
      <c r="N763" s="17">
        <f t="shared" si="249"/>
        <v>14.494438088569284</v>
      </c>
      <c r="O763" s="32">
        <f t="shared" si="250"/>
        <v>0.84966641973484891</v>
      </c>
      <c r="P763" s="7">
        <f t="shared" si="251"/>
        <v>-5.7390903978081544</v>
      </c>
      <c r="Q763" t="s">
        <v>4905</v>
      </c>
      <c r="R763" s="17">
        <f t="shared" si="252"/>
        <v>13.085374892489451</v>
      </c>
      <c r="S763" s="32">
        <f t="shared" si="253"/>
        <v>0.77700127628662696</v>
      </c>
      <c r="T763" s="7">
        <f t="shared" si="254"/>
        <v>-5.2482720986111779</v>
      </c>
      <c r="U763" t="s">
        <v>6953</v>
      </c>
      <c r="V763" s="17">
        <f t="shared" si="255"/>
        <v>14.667554769406054</v>
      </c>
      <c r="W763" s="32">
        <f t="shared" si="256"/>
        <v>0.67216086032218614</v>
      </c>
      <c r="X763" s="7">
        <f t="shared" si="257"/>
        <v>-4.5401252181548442</v>
      </c>
      <c r="Y763" t="s">
        <v>9001</v>
      </c>
      <c r="Z763" s="17">
        <f t="shared" si="258"/>
        <v>15.14991476691004</v>
      </c>
      <c r="AA763" s="32">
        <f t="shared" si="259"/>
        <v>14.349320629343708</v>
      </c>
      <c r="AB763"/>
      <c r="AD763" s="17">
        <f t="shared" si="260"/>
        <v>3.676757812503344</v>
      </c>
      <c r="AE763" s="38"/>
    </row>
    <row r="764" spans="1:31" x14ac:dyDescent="0.25">
      <c r="A764" s="47">
        <v>3121.3999999999314</v>
      </c>
      <c r="B764" s="14">
        <v>32.67</v>
      </c>
      <c r="C764" s="6">
        <f t="shared" si="243"/>
        <v>-8.1278218505859314</v>
      </c>
      <c r="D764" s="16">
        <f t="shared" si="261"/>
        <v>75.399999999931424</v>
      </c>
      <c r="E764" s="17">
        <f t="shared" si="262"/>
        <v>755</v>
      </c>
      <c r="F764" s="17">
        <f t="shared" si="244"/>
        <v>754</v>
      </c>
      <c r="G764" s="17">
        <f t="shared" si="263"/>
        <v>3.6816406250033484</v>
      </c>
      <c r="H764" t="s">
        <v>810</v>
      </c>
      <c r="I764" s="19">
        <f t="shared" si="245"/>
        <v>45.588232953161011</v>
      </c>
      <c r="J764" s="19">
        <f t="shared" si="246"/>
        <v>0.27161803713503146</v>
      </c>
      <c r="K764" s="35">
        <f t="shared" si="247"/>
        <v>0.83804635178765796</v>
      </c>
      <c r="L764" s="7">
        <f t="shared" si="248"/>
        <v>-6.811491449863551</v>
      </c>
      <c r="M764" t="s">
        <v>2858</v>
      </c>
      <c r="N764" s="17">
        <f t="shared" si="249"/>
        <v>18.753831563993927</v>
      </c>
      <c r="O764" s="32">
        <f t="shared" si="250"/>
        <v>0.85071143567850882</v>
      </c>
      <c r="P764" s="7">
        <f t="shared" si="251"/>
        <v>-6.9144309954511121</v>
      </c>
      <c r="Q764" t="s">
        <v>4906</v>
      </c>
      <c r="R764" s="17">
        <f t="shared" si="252"/>
        <v>20.817016230839965</v>
      </c>
      <c r="S764" s="32">
        <f t="shared" si="253"/>
        <v>0.77846568877112499</v>
      </c>
      <c r="T764" s="7">
        <f t="shared" si="254"/>
        <v>-6.3272304351253768</v>
      </c>
      <c r="U764" t="s">
        <v>6954</v>
      </c>
      <c r="V764" s="17">
        <f t="shared" si="255"/>
        <v>17.388416157456053</v>
      </c>
      <c r="W764" s="32">
        <f t="shared" si="256"/>
        <v>0.67416248323591044</v>
      </c>
      <c r="X764" s="7">
        <f t="shared" si="257"/>
        <v>-5.4794725620901046</v>
      </c>
      <c r="Y764" t="s">
        <v>9002</v>
      </c>
      <c r="Z764" s="17">
        <f t="shared" si="258"/>
        <v>14.766984115260195</v>
      </c>
      <c r="AA764" s="32">
        <f t="shared" si="259"/>
        <v>17.931562016887536</v>
      </c>
      <c r="AB764"/>
      <c r="AD764" s="17">
        <f t="shared" si="260"/>
        <v>3.6816406250033484</v>
      </c>
      <c r="AE764" s="38"/>
    </row>
    <row r="765" spans="1:31" x14ac:dyDescent="0.25">
      <c r="A765" s="47">
        <v>3121.4999999999313</v>
      </c>
      <c r="B765" s="14">
        <v>31.296700000000001</v>
      </c>
      <c r="C765" s="6">
        <f t="shared" si="243"/>
        <v>-9.5011218505859318</v>
      </c>
      <c r="D765" s="16">
        <f t="shared" si="261"/>
        <v>75.499999999931333</v>
      </c>
      <c r="E765" s="17">
        <f t="shared" si="262"/>
        <v>756</v>
      </c>
      <c r="F765" s="17">
        <f t="shared" si="244"/>
        <v>755</v>
      </c>
      <c r="G765" s="17">
        <f t="shared" si="263"/>
        <v>3.6865234375033529</v>
      </c>
      <c r="H765" t="s">
        <v>811</v>
      </c>
      <c r="I765" s="19">
        <f t="shared" si="245"/>
        <v>9.0742966076892522</v>
      </c>
      <c r="J765" s="19">
        <f t="shared" si="246"/>
        <v>0.27125827814544867</v>
      </c>
      <c r="K765" s="35">
        <f t="shared" si="247"/>
        <v>0.83917502156493062</v>
      </c>
      <c r="L765" s="7">
        <f t="shared" si="248"/>
        <v>-7.9731041338564825</v>
      </c>
      <c r="M765" t="s">
        <v>2859</v>
      </c>
      <c r="N765" s="17">
        <f t="shared" si="249"/>
        <v>11.953361535486408</v>
      </c>
      <c r="O765" s="32">
        <f t="shared" si="250"/>
        <v>0.85175351391046905</v>
      </c>
      <c r="P765" s="7">
        <f t="shared" si="251"/>
        <v>-8.0926139223281055</v>
      </c>
      <c r="Q765" t="s">
        <v>4907</v>
      </c>
      <c r="R765" s="17">
        <f t="shared" si="252"/>
        <v>10.761907386354055</v>
      </c>
      <c r="S765" s="32">
        <f t="shared" si="253"/>
        <v>0.77992714328698665</v>
      </c>
      <c r="T765" s="7">
        <f t="shared" si="254"/>
        <v>-7.4101828229490536</v>
      </c>
      <c r="U765" t="s">
        <v>6955</v>
      </c>
      <c r="V765" s="17">
        <f t="shared" si="255"/>
        <v>11.057185772727813</v>
      </c>
      <c r="W765" s="32">
        <f t="shared" si="256"/>
        <v>0.67616214846404987</v>
      </c>
      <c r="X765" s="7">
        <f t="shared" si="257"/>
        <v>-6.4242989633109131</v>
      </c>
      <c r="Y765" t="s">
        <v>9003</v>
      </c>
      <c r="Z765" s="17">
        <f t="shared" si="258"/>
        <v>10.095149571623146</v>
      </c>
      <c r="AA765" s="32">
        <f t="shared" si="259"/>
        <v>10.966901066547855</v>
      </c>
      <c r="AB765"/>
      <c r="AD765" s="17">
        <f t="shared" si="260"/>
        <v>3.6865234375033529</v>
      </c>
      <c r="AE765" s="38"/>
    </row>
    <row r="766" spans="1:31" x14ac:dyDescent="0.25">
      <c r="A766" s="47">
        <v>3121.5999999999312</v>
      </c>
      <c r="B766" s="14">
        <v>29.099499999999999</v>
      </c>
      <c r="C766" s="6">
        <f t="shared" si="243"/>
        <v>-11.698321850585934</v>
      </c>
      <c r="D766" s="16">
        <f t="shared" si="261"/>
        <v>75.599999999931242</v>
      </c>
      <c r="E766" s="17">
        <f t="shared" si="262"/>
        <v>757</v>
      </c>
      <c r="F766" s="17">
        <f t="shared" si="244"/>
        <v>756</v>
      </c>
      <c r="G766" s="17">
        <f t="shared" si="263"/>
        <v>3.6914062500033573</v>
      </c>
      <c r="H766" t="s">
        <v>812</v>
      </c>
      <c r="I766" s="19">
        <f t="shared" si="245"/>
        <v>24.054842517613192</v>
      </c>
      <c r="J766" s="19">
        <f t="shared" si="246"/>
        <v>0.2708994708992245</v>
      </c>
      <c r="K766" s="35">
        <f t="shared" si="247"/>
        <v>0.84030049889772651</v>
      </c>
      <c r="L766" s="7">
        <f t="shared" si="248"/>
        <v>-9.8301056873135355</v>
      </c>
      <c r="M766" t="s">
        <v>2860</v>
      </c>
      <c r="N766" s="17">
        <f t="shared" si="249"/>
        <v>9.4846148231723948</v>
      </c>
      <c r="O766" s="32">
        <f t="shared" si="250"/>
        <v>0.85279264462229287</v>
      </c>
      <c r="P766" s="7">
        <f t="shared" si="251"/>
        <v>-9.9762428286039349</v>
      </c>
      <c r="Q766" t="s">
        <v>4908</v>
      </c>
      <c r="R766" s="17">
        <f t="shared" si="252"/>
        <v>10.371185351941794</v>
      </c>
      <c r="S766" s="32">
        <f t="shared" si="253"/>
        <v>0.78138561627619429</v>
      </c>
      <c r="T766" s="7">
        <f t="shared" si="254"/>
        <v>-9.1409004286173605</v>
      </c>
      <c r="U766" t="s">
        <v>6956</v>
      </c>
      <c r="V766" s="17">
        <f t="shared" si="255"/>
        <v>8.2541137170061152</v>
      </c>
      <c r="W766" s="32">
        <f t="shared" si="256"/>
        <v>0.67815980907069395</v>
      </c>
      <c r="X766" s="7">
        <f t="shared" si="257"/>
        <v>-7.933331712640884</v>
      </c>
      <c r="Y766" t="s">
        <v>9004</v>
      </c>
      <c r="Z766" s="17">
        <f t="shared" si="258"/>
        <v>6.2064579705867162</v>
      </c>
      <c r="AA766" s="32">
        <f t="shared" si="259"/>
        <v>8.5790929656767556</v>
      </c>
      <c r="AB766"/>
      <c r="AD766" s="17">
        <f t="shared" si="260"/>
        <v>3.6914062500033573</v>
      </c>
      <c r="AE766" s="38"/>
    </row>
    <row r="767" spans="1:31" x14ac:dyDescent="0.25">
      <c r="A767" s="47">
        <v>3121.6999999999312</v>
      </c>
      <c r="B767" s="14">
        <v>27.451499999999999</v>
      </c>
      <c r="C767" s="6">
        <f t="shared" si="243"/>
        <v>-13.346321850585934</v>
      </c>
      <c r="D767" s="16">
        <f t="shared" si="261"/>
        <v>75.699999999931151</v>
      </c>
      <c r="E767" s="17">
        <f t="shared" si="262"/>
        <v>758</v>
      </c>
      <c r="F767" s="17">
        <f t="shared" si="244"/>
        <v>757</v>
      </c>
      <c r="G767" s="17">
        <f t="shared" si="263"/>
        <v>3.6962890625033618</v>
      </c>
      <c r="H767" t="s">
        <v>813</v>
      </c>
      <c r="I767" s="19">
        <f t="shared" si="245"/>
        <v>20.445102691454046</v>
      </c>
      <c r="J767" s="19">
        <f t="shared" si="246"/>
        <v>0.27054161162458884</v>
      </c>
      <c r="K767" s="35">
        <f t="shared" si="247"/>
        <v>0.84142277319262404</v>
      </c>
      <c r="L767" s="7">
        <f t="shared" si="248"/>
        <v>-11.229899143441331</v>
      </c>
      <c r="M767" t="s">
        <v>2861</v>
      </c>
      <c r="N767" s="17">
        <f t="shared" si="249"/>
        <v>7.8173323750803707</v>
      </c>
      <c r="O767" s="32">
        <f t="shared" si="250"/>
        <v>0.85382881803328581</v>
      </c>
      <c r="P767" s="7">
        <f t="shared" si="251"/>
        <v>-11.395474210777603</v>
      </c>
      <c r="Q767" t="s">
        <v>4909</v>
      </c>
      <c r="R767" s="17">
        <f t="shared" si="252"/>
        <v>8.5395228808267269</v>
      </c>
      <c r="S767" s="32">
        <f t="shared" si="253"/>
        <v>0.78284108420398457</v>
      </c>
      <c r="T767" s="7">
        <f t="shared" si="254"/>
        <v>-10.448049067648022</v>
      </c>
      <c r="U767" t="s">
        <v>6957</v>
      </c>
      <c r="V767" s="17">
        <f t="shared" si="255"/>
        <v>7.5940083353697947</v>
      </c>
      <c r="W767" s="32">
        <f t="shared" si="256"/>
        <v>0.68015541807384616</v>
      </c>
      <c r="X767" s="7">
        <f t="shared" si="257"/>
        <v>-9.0775731180333832</v>
      </c>
      <c r="Y767" t="s">
        <v>9005</v>
      </c>
      <c r="Z767" s="17">
        <f t="shared" si="258"/>
        <v>7.0497808775933128</v>
      </c>
      <c r="AA767" s="32">
        <f t="shared" si="259"/>
        <v>7.7501611172175515</v>
      </c>
      <c r="AB767"/>
      <c r="AD767" s="17">
        <f t="shared" si="260"/>
        <v>3.6962890625033618</v>
      </c>
      <c r="AE767" s="38"/>
    </row>
    <row r="768" spans="1:31" x14ac:dyDescent="0.25">
      <c r="A768" s="47">
        <v>3121.7999999999311</v>
      </c>
      <c r="B768" s="14">
        <v>27.131</v>
      </c>
      <c r="C768" s="6">
        <f t="shared" si="243"/>
        <v>-13.666821850585933</v>
      </c>
      <c r="D768" s="16">
        <f t="shared" si="261"/>
        <v>75.79999999993106</v>
      </c>
      <c r="E768" s="17">
        <f t="shared" si="262"/>
        <v>759</v>
      </c>
      <c r="F768" s="17">
        <f t="shared" si="244"/>
        <v>758</v>
      </c>
      <c r="G768" s="17">
        <f t="shared" si="263"/>
        <v>3.7011718750033662</v>
      </c>
      <c r="H768" t="s">
        <v>814</v>
      </c>
      <c r="I768" s="19">
        <f t="shared" si="245"/>
        <v>6.9300780967065689</v>
      </c>
      <c r="J768" s="19">
        <f t="shared" si="246"/>
        <v>0.27018469656967509</v>
      </c>
      <c r="K768" s="35">
        <f t="shared" si="247"/>
        <v>0.84254183388635018</v>
      </c>
      <c r="L768" s="7">
        <f t="shared" si="248"/>
        <v>-11.514869145390714</v>
      </c>
      <c r="M768" t="s">
        <v>2862</v>
      </c>
      <c r="N768" s="17">
        <f t="shared" si="249"/>
        <v>10.839768271112266</v>
      </c>
      <c r="O768" s="32">
        <f t="shared" si="250"/>
        <v>0.85486202439058934</v>
      </c>
      <c r="P768" s="7">
        <f t="shared" si="251"/>
        <v>-11.683246994177431</v>
      </c>
      <c r="Q768" t="s">
        <v>4910</v>
      </c>
      <c r="R768" s="17">
        <f t="shared" si="252"/>
        <v>10.490852932034413</v>
      </c>
      <c r="S768" s="32">
        <f t="shared" si="253"/>
        <v>0.78429352355943938</v>
      </c>
      <c r="T768" s="7">
        <f t="shared" si="254"/>
        <v>-10.718799865055178</v>
      </c>
      <c r="U768" t="s">
        <v>6958</v>
      </c>
      <c r="V768" s="17">
        <f t="shared" si="255"/>
        <v>10.598020175369131</v>
      </c>
      <c r="W768" s="32">
        <f t="shared" si="256"/>
        <v>0.68214892844714603</v>
      </c>
      <c r="X768" s="7">
        <f t="shared" si="257"/>
        <v>-9.322807880655235</v>
      </c>
      <c r="Y768" t="s">
        <v>9006</v>
      </c>
      <c r="Z768" s="17">
        <f t="shared" si="258"/>
        <v>10.511503423716022</v>
      </c>
      <c r="AA768" s="32">
        <f t="shared" si="259"/>
        <v>10.610036200557957</v>
      </c>
      <c r="AB768"/>
      <c r="AD768" s="17">
        <f t="shared" si="260"/>
        <v>3.7011718750033662</v>
      </c>
      <c r="AE768" s="38"/>
    </row>
    <row r="769" spans="1:31" x14ac:dyDescent="0.25">
      <c r="A769" s="47">
        <v>3121.899999999931</v>
      </c>
      <c r="B769" s="14">
        <v>26.810500000000001</v>
      </c>
      <c r="C769" s="6">
        <f t="shared" si="243"/>
        <v>-13.987321850585932</v>
      </c>
      <c r="D769" s="16">
        <f t="shared" si="261"/>
        <v>75.899999999930969</v>
      </c>
      <c r="E769" s="17">
        <f t="shared" si="262"/>
        <v>760</v>
      </c>
      <c r="F769" s="17">
        <f t="shared" si="244"/>
        <v>759</v>
      </c>
      <c r="G769" s="17">
        <f t="shared" si="263"/>
        <v>3.7060546875033706</v>
      </c>
      <c r="H769" t="s">
        <v>815</v>
      </c>
      <c r="I769" s="19">
        <f t="shared" si="245"/>
        <v>12.326221979346167</v>
      </c>
      <c r="J769" s="19">
        <f t="shared" si="246"/>
        <v>0.26982872200238966</v>
      </c>
      <c r="K769" s="35">
        <f t="shared" si="247"/>
        <v>0.84365767044587958</v>
      </c>
      <c r="L769" s="7">
        <f t="shared" si="248"/>
        <v>-11.800511368242077</v>
      </c>
      <c r="M769" t="s">
        <v>2863</v>
      </c>
      <c r="N769" s="17">
        <f t="shared" si="249"/>
        <v>12.776258753515187</v>
      </c>
      <c r="O769" s="32">
        <f t="shared" si="250"/>
        <v>0.85589225396927171</v>
      </c>
      <c r="P769" s="7">
        <f t="shared" si="251"/>
        <v>-11.971640425691637</v>
      </c>
      <c r="Q769" t="s">
        <v>4911</v>
      </c>
      <c r="R769" s="17">
        <f t="shared" si="252"/>
        <v>12.739444862159289</v>
      </c>
      <c r="S769" s="32">
        <f t="shared" si="253"/>
        <v>0.78574291085607606</v>
      </c>
      <c r="T769" s="7">
        <f t="shared" si="254"/>
        <v>-10.990438985960187</v>
      </c>
      <c r="U769" t="s">
        <v>6959</v>
      </c>
      <c r="V769" s="17">
        <f t="shared" si="255"/>
        <v>13.430152256395056</v>
      </c>
      <c r="W769" s="32">
        <f t="shared" si="256"/>
        <v>0.68414029312159164</v>
      </c>
      <c r="X769" s="7">
        <f t="shared" si="257"/>
        <v>-9.5692904708459032</v>
      </c>
      <c r="Y769" t="s">
        <v>9007</v>
      </c>
      <c r="Z769" s="17">
        <f t="shared" si="258"/>
        <v>14.108243109949477</v>
      </c>
      <c r="AA769" s="32">
        <f t="shared" si="259"/>
        <v>13.263524745504752</v>
      </c>
      <c r="AB769"/>
      <c r="AD769" s="17">
        <f t="shared" si="260"/>
        <v>3.7060546875033706</v>
      </c>
      <c r="AE769" s="38"/>
    </row>
    <row r="770" spans="1:31" x14ac:dyDescent="0.25">
      <c r="A770" s="47">
        <v>3121.9999999999309</v>
      </c>
      <c r="B770" s="14">
        <v>26.490000000000002</v>
      </c>
      <c r="C770" s="6">
        <f t="shared" si="243"/>
        <v>-14.307821850585931</v>
      </c>
      <c r="D770" s="16">
        <f t="shared" si="261"/>
        <v>75.999999999930878</v>
      </c>
      <c r="E770" s="17">
        <f t="shared" si="262"/>
        <v>761</v>
      </c>
      <c r="F770" s="17">
        <f t="shared" si="244"/>
        <v>760</v>
      </c>
      <c r="G770" s="17">
        <f t="shared" si="263"/>
        <v>3.7109375000033751</v>
      </c>
      <c r="H770" t="s">
        <v>816</v>
      </c>
      <c r="I770" s="19">
        <f t="shared" si="245"/>
        <v>19.825896765253766</v>
      </c>
      <c r="J770" s="19">
        <f t="shared" si="246"/>
        <v>0.26947368421028123</v>
      </c>
      <c r="K770" s="35">
        <f t="shared" si="247"/>
        <v>0.84477027236853353</v>
      </c>
      <c r="L770" s="7">
        <f t="shared" si="248"/>
        <v>-12.086822561719933</v>
      </c>
      <c r="M770" t="s">
        <v>2864</v>
      </c>
      <c r="N770" s="17">
        <f t="shared" si="249"/>
        <v>21.142928983684683</v>
      </c>
      <c r="O770" s="32">
        <f t="shared" si="250"/>
        <v>0.85691949707241954</v>
      </c>
      <c r="P770" s="7">
        <f t="shared" si="251"/>
        <v>-12.260651504405871</v>
      </c>
      <c r="Q770" t="s">
        <v>4912</v>
      </c>
      <c r="R770" s="17">
        <f t="shared" si="252"/>
        <v>20.993860347834421</v>
      </c>
      <c r="S770" s="32">
        <f t="shared" si="253"/>
        <v>0.78718922263243818</v>
      </c>
      <c r="T770" s="7">
        <f t="shared" si="254"/>
        <v>-11.262963160126152</v>
      </c>
      <c r="U770" t="s">
        <v>6960</v>
      </c>
      <c r="V770" s="17">
        <f t="shared" si="255"/>
        <v>19.464532404106052</v>
      </c>
      <c r="W770" s="32">
        <f t="shared" si="256"/>
        <v>0.68612946498726834</v>
      </c>
      <c r="X770" s="7">
        <f t="shared" si="257"/>
        <v>-9.817018151475672</v>
      </c>
      <c r="Y770" t="s">
        <v>9008</v>
      </c>
      <c r="Z770" s="17">
        <f t="shared" si="258"/>
        <v>17.058862277595388</v>
      </c>
      <c r="AA770" s="32">
        <f t="shared" si="259"/>
        <v>19.665046003305136</v>
      </c>
      <c r="AB770"/>
      <c r="AD770" s="17">
        <f t="shared" si="260"/>
        <v>3.7109375000033751</v>
      </c>
      <c r="AE770" s="38"/>
    </row>
    <row r="771" spans="1:31" x14ac:dyDescent="0.25">
      <c r="A771" s="47">
        <v>3122.0999999999308</v>
      </c>
      <c r="B771" s="14">
        <v>26.169499999999999</v>
      </c>
      <c r="C771" s="6">
        <f t="shared" si="243"/>
        <v>-14.628321850585934</v>
      </c>
      <c r="D771" s="16">
        <f t="shared" si="261"/>
        <v>76.099999999930787</v>
      </c>
      <c r="E771" s="17">
        <f t="shared" si="262"/>
        <v>762</v>
      </c>
      <c r="F771" s="17">
        <f t="shared" si="244"/>
        <v>761</v>
      </c>
      <c r="G771" s="17">
        <f t="shared" si="263"/>
        <v>3.7158203125033795</v>
      </c>
      <c r="H771" t="s">
        <v>817</v>
      </c>
      <c r="I771" s="19">
        <f t="shared" si="245"/>
        <v>36.096783103748109</v>
      </c>
      <c r="J771" s="19">
        <f t="shared" si="246"/>
        <v>0.26911957950041226</v>
      </c>
      <c r="K771" s="35">
        <f t="shared" si="247"/>
        <v>0.84587962918207882</v>
      </c>
      <c r="L771" s="7">
        <f t="shared" si="248"/>
        <v>-12.37379946252973</v>
      </c>
      <c r="M771" t="s">
        <v>2865</v>
      </c>
      <c r="N771" s="17">
        <f t="shared" si="249"/>
        <v>15.297574085785</v>
      </c>
      <c r="O771" s="32">
        <f t="shared" si="250"/>
        <v>0.85794374403122964</v>
      </c>
      <c r="P771" s="7">
        <f t="shared" si="251"/>
        <v>-12.550277217385542</v>
      </c>
      <c r="Q771" t="s">
        <v>4913</v>
      </c>
      <c r="R771" s="17">
        <f t="shared" si="252"/>
        <v>16.846896919411183</v>
      </c>
      <c r="S771" s="32">
        <f t="shared" si="253"/>
        <v>0.78863243545268624</v>
      </c>
      <c r="T771" s="7">
        <f t="shared" si="254"/>
        <v>-11.53636908761333</v>
      </c>
      <c r="U771" t="s">
        <v>6961</v>
      </c>
      <c r="V771" s="17">
        <f t="shared" si="255"/>
        <v>14.146357560842528</v>
      </c>
      <c r="W771" s="32">
        <f t="shared" si="256"/>
        <v>0.68811639689508408</v>
      </c>
      <c r="X771" s="7">
        <f t="shared" si="257"/>
        <v>-10.065988124446822</v>
      </c>
      <c r="Y771" t="s">
        <v>9009</v>
      </c>
      <c r="Z771" s="17">
        <f t="shared" si="258"/>
        <v>11.912074461289011</v>
      </c>
      <c r="AA771" s="32">
        <f t="shared" si="259"/>
        <v>14.55072575683193</v>
      </c>
      <c r="AB771"/>
      <c r="AD771" s="17">
        <f t="shared" si="260"/>
        <v>3.7158203125033795</v>
      </c>
      <c r="AE771" s="38"/>
    </row>
    <row r="772" spans="1:31" x14ac:dyDescent="0.25">
      <c r="A772" s="47">
        <v>3122.1999999999307</v>
      </c>
      <c r="B772" s="14">
        <v>26.840733333333333</v>
      </c>
      <c r="C772" s="6">
        <f t="shared" si="243"/>
        <v>-13.9570885172526</v>
      </c>
      <c r="D772" s="16">
        <f t="shared" si="261"/>
        <v>76.199999999930697</v>
      </c>
      <c r="E772" s="17">
        <f t="shared" si="262"/>
        <v>763</v>
      </c>
      <c r="F772" s="17">
        <f t="shared" si="244"/>
        <v>762</v>
      </c>
      <c r="G772" s="17">
        <f t="shared" si="263"/>
        <v>3.720703125003384</v>
      </c>
      <c r="H772" t="s">
        <v>818</v>
      </c>
      <c r="I772" s="19">
        <f t="shared" si="245"/>
        <v>28.806832144994885</v>
      </c>
      <c r="J772" s="19">
        <f t="shared" si="246"/>
        <v>0.26876640419923065</v>
      </c>
      <c r="K772" s="35">
        <f t="shared" si="247"/>
        <v>0.84698573044482695</v>
      </c>
      <c r="L772" s="7">
        <f t="shared" si="248"/>
        <v>-11.8214548126683</v>
      </c>
      <c r="M772" t="s">
        <v>2866</v>
      </c>
      <c r="N772" s="17">
        <f t="shared" si="249"/>
        <v>3.0194896263273163</v>
      </c>
      <c r="O772" s="32">
        <f t="shared" si="250"/>
        <v>0.85896498520509978</v>
      </c>
      <c r="P772" s="7">
        <f t="shared" si="251"/>
        <v>-11.988650331728149</v>
      </c>
      <c r="Q772" t="s">
        <v>4914</v>
      </c>
      <c r="R772" s="17">
        <f t="shared" si="252"/>
        <v>4.9999494369509057</v>
      </c>
      <c r="S772" s="32">
        <f t="shared" si="253"/>
        <v>0.79007252590718768</v>
      </c>
      <c r="T772" s="7">
        <f t="shared" si="254"/>
        <v>-11.027112179135967</v>
      </c>
      <c r="U772" t="s">
        <v>6962</v>
      </c>
      <c r="V772" s="17">
        <f t="shared" si="255"/>
        <v>2.0895932866872893</v>
      </c>
      <c r="W772" s="32">
        <f t="shared" si="256"/>
        <v>0.69010104165850927</v>
      </c>
      <c r="X772" s="7">
        <f t="shared" si="257"/>
        <v>-9.6318013242760383</v>
      </c>
      <c r="Y772" t="s">
        <v>9010</v>
      </c>
      <c r="Z772" s="17">
        <f t="shared" si="258"/>
        <v>1.3109982132314899</v>
      </c>
      <c r="AA772" s="32">
        <f t="shared" si="259"/>
        <v>2.8550076407992506</v>
      </c>
      <c r="AB772"/>
      <c r="AD772" s="17">
        <f t="shared" si="260"/>
        <v>3.720703125003384</v>
      </c>
      <c r="AE772" s="38"/>
    </row>
    <row r="773" spans="1:31" x14ac:dyDescent="0.25">
      <c r="A773" s="47">
        <v>3122.2999999999306</v>
      </c>
      <c r="B773" s="14">
        <v>27.511966666666666</v>
      </c>
      <c r="C773" s="6">
        <f t="shared" si="243"/>
        <v>-13.285855183919267</v>
      </c>
      <c r="D773" s="16">
        <f t="shared" si="261"/>
        <v>76.299999999930606</v>
      </c>
      <c r="E773" s="17">
        <f t="shared" si="262"/>
        <v>764</v>
      </c>
      <c r="F773" s="17">
        <f t="shared" si="244"/>
        <v>763</v>
      </c>
      <c r="G773" s="17">
        <f t="shared" si="263"/>
        <v>3.7255859375033884</v>
      </c>
      <c r="H773" t="s">
        <v>819</v>
      </c>
      <c r="I773" s="19">
        <f t="shared" si="245"/>
        <v>9.6635338299669193</v>
      </c>
      <c r="J773" s="19">
        <f t="shared" si="246"/>
        <v>0.26841415465244262</v>
      </c>
      <c r="K773" s="35">
        <f t="shared" si="247"/>
        <v>0.84808856574573133</v>
      </c>
      <c r="L773" s="7">
        <f t="shared" si="248"/>
        <v>-11.267581867635581</v>
      </c>
      <c r="M773" t="s">
        <v>2867</v>
      </c>
      <c r="N773" s="17">
        <f t="shared" si="249"/>
        <v>8.6905951205607685</v>
      </c>
      <c r="O773" s="32">
        <f t="shared" si="250"/>
        <v>0.8599832109817187</v>
      </c>
      <c r="P773" s="7">
        <f t="shared" si="251"/>
        <v>-11.425612401705004</v>
      </c>
      <c r="Q773" t="s">
        <v>4915</v>
      </c>
      <c r="R773" s="17">
        <f t="shared" si="252"/>
        <v>7.2886626805834638</v>
      </c>
      <c r="S773" s="32">
        <f t="shared" si="253"/>
        <v>0.79150947061310795</v>
      </c>
      <c r="T773" s="7">
        <f t="shared" si="254"/>
        <v>-10.515880203266356</v>
      </c>
      <c r="U773" t="s">
        <v>6963</v>
      </c>
      <c r="V773" s="17">
        <f t="shared" si="255"/>
        <v>8.5982913117100104</v>
      </c>
      <c r="W773" s="32">
        <f t="shared" si="256"/>
        <v>0.69208335205532001</v>
      </c>
      <c r="X773" s="7">
        <f t="shared" si="257"/>
        <v>-9.1949191906083971</v>
      </c>
      <c r="Y773" t="s">
        <v>9011</v>
      </c>
      <c r="Z773" s="17">
        <f t="shared" si="258"/>
        <v>8.7351547932925797</v>
      </c>
      <c r="AA773" s="32">
        <f t="shared" si="259"/>
        <v>8.3281759765367056</v>
      </c>
      <c r="AB773"/>
      <c r="AD773" s="17">
        <f t="shared" si="260"/>
        <v>3.7255859375033884</v>
      </c>
      <c r="AE773" s="38"/>
    </row>
    <row r="774" spans="1:31" x14ac:dyDescent="0.25">
      <c r="A774" s="47">
        <v>3122.3999999999305</v>
      </c>
      <c r="B774" s="14">
        <v>28.183199999999999</v>
      </c>
      <c r="C774" s="6">
        <f t="shared" si="243"/>
        <v>-12.614621850585934</v>
      </c>
      <c r="D774" s="16">
        <f t="shared" si="261"/>
        <v>76.399999999930515</v>
      </c>
      <c r="E774" s="17">
        <f t="shared" si="262"/>
        <v>765</v>
      </c>
      <c r="F774" s="17">
        <f t="shared" si="244"/>
        <v>764</v>
      </c>
      <c r="G774" s="17">
        <f t="shared" si="263"/>
        <v>3.7304687500033928</v>
      </c>
      <c r="H774" t="s">
        <v>820</v>
      </c>
      <c r="I774" s="19">
        <f t="shared" si="245"/>
        <v>25.224262821807635</v>
      </c>
      <c r="J774" s="19">
        <f t="shared" si="246"/>
        <v>0.26806282722488711</v>
      </c>
      <c r="K774" s="35">
        <f t="shared" si="247"/>
        <v>0.84918812470448635</v>
      </c>
      <c r="L774" s="7">
        <f t="shared" si="248"/>
        <v>-10.712187073155306</v>
      </c>
      <c r="M774" t="s">
        <v>2868</v>
      </c>
      <c r="N774" s="17">
        <f t="shared" si="249"/>
        <v>15.623333409739057</v>
      </c>
      <c r="O774" s="32">
        <f t="shared" si="250"/>
        <v>0.86099841177715819</v>
      </c>
      <c r="P774" s="7">
        <f t="shared" si="251"/>
        <v>-10.861169378523925</v>
      </c>
      <c r="Q774" t="s">
        <v>4916</v>
      </c>
      <c r="R774" s="17">
        <f t="shared" si="252"/>
        <v>16.363652227905032</v>
      </c>
      <c r="S774" s="32">
        <f t="shared" si="253"/>
        <v>0.79294324621499968</v>
      </c>
      <c r="T774" s="7">
        <f t="shared" si="254"/>
        <v>-10.002679199978276</v>
      </c>
      <c r="U774" t="s">
        <v>6964</v>
      </c>
      <c r="V774" s="17">
        <f t="shared" si="255"/>
        <v>15.551202221245436</v>
      </c>
      <c r="W774" s="32">
        <f t="shared" si="256"/>
        <v>0.69406328082934898</v>
      </c>
      <c r="X774" s="7">
        <f t="shared" si="257"/>
        <v>-8.7553458280392675</v>
      </c>
      <c r="Y774" t="s">
        <v>9012</v>
      </c>
      <c r="Z774" s="17">
        <f t="shared" si="258"/>
        <v>14.940193887314873</v>
      </c>
      <c r="AA774" s="32">
        <f t="shared" si="259"/>
        <v>15.619595436551101</v>
      </c>
      <c r="AB774"/>
      <c r="AD774" s="17">
        <f t="shared" si="260"/>
        <v>3.7304687500033928</v>
      </c>
      <c r="AE774" s="38"/>
    </row>
    <row r="775" spans="1:31" x14ac:dyDescent="0.25">
      <c r="A775" s="47">
        <v>3122.4999999999304</v>
      </c>
      <c r="B775" s="14">
        <v>32.211100000000002</v>
      </c>
      <c r="C775" s="6">
        <f t="shared" si="243"/>
        <v>-8.5867218505859313</v>
      </c>
      <c r="D775" s="16">
        <f t="shared" si="261"/>
        <v>76.499999999930424</v>
      </c>
      <c r="E775" s="17">
        <f t="shared" si="262"/>
        <v>766</v>
      </c>
      <c r="F775" s="17">
        <f t="shared" si="244"/>
        <v>765</v>
      </c>
      <c r="G775" s="17">
        <f t="shared" si="263"/>
        <v>3.7353515625033973</v>
      </c>
      <c r="H775" t="s">
        <v>821</v>
      </c>
      <c r="I775" s="19">
        <f t="shared" si="245"/>
        <v>21.80831701732912</v>
      </c>
      <c r="J775" s="19">
        <f t="shared" si="246"/>
        <v>0.26771241830041009</v>
      </c>
      <c r="K775" s="35">
        <f t="shared" si="247"/>
        <v>0.85028439697162406</v>
      </c>
      <c r="L775" s="7">
        <f t="shared" si="248"/>
        <v>-7.301155610688526</v>
      </c>
      <c r="M775" t="s">
        <v>2869</v>
      </c>
      <c r="N775" s="17">
        <f t="shared" si="249"/>
        <v>20.87841821460788</v>
      </c>
      <c r="O775" s="32">
        <f t="shared" si="250"/>
        <v>0.86201057803596104</v>
      </c>
      <c r="P775" s="7">
        <f t="shared" si="251"/>
        <v>-7.4018450658575956</v>
      </c>
      <c r="Q775" t="s">
        <v>4917</v>
      </c>
      <c r="R775" s="17">
        <f t="shared" si="252"/>
        <v>20.943560508332947</v>
      </c>
      <c r="S775" s="32">
        <f t="shared" si="253"/>
        <v>0.79437382938539247</v>
      </c>
      <c r="T775" s="7">
        <f t="shared" si="254"/>
        <v>-6.8210671183171705</v>
      </c>
      <c r="U775" t="s">
        <v>6965</v>
      </c>
      <c r="V775" s="17">
        <f t="shared" si="255"/>
        <v>19.558895265574353</v>
      </c>
      <c r="W775" s="32">
        <f t="shared" si="256"/>
        <v>0.69604078069223718</v>
      </c>
      <c r="X775" s="7">
        <f t="shared" si="257"/>
        <v>-5.9767085804689231</v>
      </c>
      <c r="Y775" t="s">
        <v>9013</v>
      </c>
      <c r="Z775" s="17">
        <f t="shared" si="258"/>
        <v>17.49310907022792</v>
      </c>
      <c r="AA775" s="32">
        <f t="shared" si="259"/>
        <v>19.718495764685773</v>
      </c>
      <c r="AB775"/>
      <c r="AD775" s="17">
        <f t="shared" si="260"/>
        <v>3.7353515625033973</v>
      </c>
      <c r="AE775" s="38"/>
    </row>
    <row r="776" spans="1:31" x14ac:dyDescent="0.25">
      <c r="A776" s="47">
        <v>3122.5999999999303</v>
      </c>
      <c r="B776" s="14">
        <v>33.767250000000004</v>
      </c>
      <c r="C776" s="6">
        <f t="shared" si="243"/>
        <v>-7.0305718505859289</v>
      </c>
      <c r="D776" s="16">
        <f t="shared" si="261"/>
        <v>76.599999999930333</v>
      </c>
      <c r="E776" s="17">
        <f t="shared" si="262"/>
        <v>767</v>
      </c>
      <c r="F776" s="17">
        <f t="shared" si="244"/>
        <v>766</v>
      </c>
      <c r="G776" s="17">
        <f t="shared" si="263"/>
        <v>3.7402343750034017</v>
      </c>
      <c r="H776" t="s">
        <v>822</v>
      </c>
      <c r="I776" s="19">
        <f t="shared" si="245"/>
        <v>15.815856831349866</v>
      </c>
      <c r="J776" s="19">
        <f t="shared" si="246"/>
        <v>0.26736292428174119</v>
      </c>
      <c r="K776" s="35">
        <f t="shared" si="247"/>
        <v>0.85137737222861254</v>
      </c>
      <c r="L776" s="7">
        <f t="shared" si="248"/>
        <v>-5.9856697874163016</v>
      </c>
      <c r="M776" t="s">
        <v>2870</v>
      </c>
      <c r="N776" s="17">
        <f t="shared" si="249"/>
        <v>14.492883464494087</v>
      </c>
      <c r="O776" s="32">
        <f t="shared" si="250"/>
        <v>0.86301970023123342</v>
      </c>
      <c r="P776" s="7">
        <f t="shared" si="251"/>
        <v>-6.0675220109468162</v>
      </c>
      <c r="Q776" t="s">
        <v>4918</v>
      </c>
      <c r="R776" s="17">
        <f t="shared" si="252"/>
        <v>14.500171362125778</v>
      </c>
      <c r="S776" s="32">
        <f t="shared" si="253"/>
        <v>0.79580119682538419</v>
      </c>
      <c r="T776" s="7">
        <f t="shared" si="254"/>
        <v>-5.5949374930631386</v>
      </c>
      <c r="U776" t="s">
        <v>6966</v>
      </c>
      <c r="V776" s="17">
        <f t="shared" si="255"/>
        <v>13.686688944175497</v>
      </c>
      <c r="W776" s="32">
        <f t="shared" si="256"/>
        <v>0.69801580432519605</v>
      </c>
      <c r="X776" s="7">
        <f t="shared" si="257"/>
        <v>-4.9074502651528196</v>
      </c>
      <c r="Y776" t="s">
        <v>9014</v>
      </c>
      <c r="Z776" s="17">
        <f t="shared" si="258"/>
        <v>12.121069581889724</v>
      </c>
      <c r="AA776" s="32">
        <f t="shared" si="259"/>
        <v>13.700203338171271</v>
      </c>
      <c r="AB776"/>
      <c r="AD776" s="17">
        <f t="shared" si="260"/>
        <v>3.7402343750034017</v>
      </c>
      <c r="AE776" s="38"/>
    </row>
    <row r="777" spans="1:31" x14ac:dyDescent="0.25">
      <c r="A777" s="47">
        <v>3122.6999999999302</v>
      </c>
      <c r="B777" s="14">
        <v>35.323399999999999</v>
      </c>
      <c r="C777" s="6">
        <f t="shared" si="243"/>
        <v>-5.4744218505859337</v>
      </c>
      <c r="D777" s="16">
        <f t="shared" si="261"/>
        <v>76.699999999930242</v>
      </c>
      <c r="E777" s="17">
        <f t="shared" si="262"/>
        <v>768</v>
      </c>
      <c r="F777" s="17">
        <f t="shared" si="244"/>
        <v>767</v>
      </c>
      <c r="G777" s="17">
        <f t="shared" si="263"/>
        <v>3.7451171875034062</v>
      </c>
      <c r="H777" t="s">
        <v>823</v>
      </c>
      <c r="I777" s="19">
        <f t="shared" si="245"/>
        <v>14.421853793270545</v>
      </c>
      <c r="J777" s="19">
        <f t="shared" si="246"/>
        <v>0.26701434159036991</v>
      </c>
      <c r="K777" s="35">
        <f t="shared" si="247"/>
        <v>0.85246704018795239</v>
      </c>
      <c r="L777" s="7">
        <f t="shared" si="248"/>
        <v>-4.6667641917092437</v>
      </c>
      <c r="M777" t="s">
        <v>2871</v>
      </c>
      <c r="N777" s="17">
        <f t="shared" si="249"/>
        <v>5.2312313880156953</v>
      </c>
      <c r="O777" s="32">
        <f t="shared" si="250"/>
        <v>0.8640257688647327</v>
      </c>
      <c r="P777" s="7">
        <f t="shared" si="251"/>
        <v>-4.7300415485424043</v>
      </c>
      <c r="Q777" t="s">
        <v>4919</v>
      </c>
      <c r="R777" s="17">
        <f t="shared" si="252"/>
        <v>5.8935193191228787</v>
      </c>
      <c r="S777" s="32">
        <f t="shared" si="253"/>
        <v>0.79722532526522927</v>
      </c>
      <c r="T777" s="7">
        <f t="shared" si="254"/>
        <v>-4.3643477404724491</v>
      </c>
      <c r="U777" t="s">
        <v>6967</v>
      </c>
      <c r="V777" s="17">
        <f t="shared" si="255"/>
        <v>4.9558694556960861</v>
      </c>
      <c r="W777" s="32">
        <f t="shared" si="256"/>
        <v>0.69998830438076887</v>
      </c>
      <c r="X777" s="7">
        <f t="shared" si="257"/>
        <v>-3.8320312686566784</v>
      </c>
      <c r="Y777" t="s">
        <v>9015</v>
      </c>
      <c r="Z777" s="17">
        <f t="shared" si="258"/>
        <v>4.8807803151484954</v>
      </c>
      <c r="AA777" s="32">
        <f t="shared" si="259"/>
        <v>5.2403501194957887</v>
      </c>
      <c r="AB777"/>
      <c r="AD777" s="17">
        <f t="shared" si="260"/>
        <v>3.7451171875034062</v>
      </c>
      <c r="AE777" s="38"/>
    </row>
    <row r="778" spans="1:31" x14ac:dyDescent="0.25">
      <c r="A778" s="47">
        <v>3122.7999999999302</v>
      </c>
      <c r="B778" s="14">
        <v>36.421849999999999</v>
      </c>
      <c r="C778" s="6">
        <f t="shared" ref="C778:C841" si="264">B778-(AVERAGE($B$10:$B$4300))</f>
        <v>-4.375971850585934</v>
      </c>
      <c r="D778" s="16">
        <f t="shared" si="261"/>
        <v>76.799999999930151</v>
      </c>
      <c r="E778" s="17">
        <f t="shared" si="262"/>
        <v>769</v>
      </c>
      <c r="F778" s="17">
        <f t="shared" ref="F778:F841" si="265">E778-1</f>
        <v>768</v>
      </c>
      <c r="G778" s="17">
        <f t="shared" si="263"/>
        <v>3.7500000000034106</v>
      </c>
      <c r="H778" t="s">
        <v>824</v>
      </c>
      <c r="I778" s="19">
        <f t="shared" ref="I778:I841" si="266">(IMABS(H778))</f>
        <v>24.76312376862138</v>
      </c>
      <c r="J778" s="19">
        <f t="shared" ref="J778:J841" si="267">1/G778</f>
        <v>0.26666666666642413</v>
      </c>
      <c r="K778" s="35">
        <f t="shared" ref="K778:K841" si="268">0.5*(1-(COS((2*PI()*D778)/$B$5)))</f>
        <v>0.85355339059327373</v>
      </c>
      <c r="L778" s="7">
        <f t="shared" ref="L778:L841" si="269">K778*C778</f>
        <v>-3.7351256102083465</v>
      </c>
      <c r="M778" t="s">
        <v>2872</v>
      </c>
      <c r="N778" s="17">
        <f t="shared" ref="N778:N841" si="270">(IMABS(M778))</f>
        <v>23.747048927293367</v>
      </c>
      <c r="O778" s="32">
        <f t="shared" ref="O778:O841" si="271">0.5386-(0.46164*(COS((2*PI()*D778)/$B$5)))</f>
        <v>0.86502877446695781</v>
      </c>
      <c r="P778" s="7">
        <f t="shared" ref="P778:P841" si="272">O778*C778</f>
        <v>-3.7853415670142558</v>
      </c>
      <c r="Q778" t="s">
        <v>4920</v>
      </c>
      <c r="R778" s="17">
        <f t="shared" ref="R778:R841" si="273">(IMABS(Q778))</f>
        <v>23.771915983218662</v>
      </c>
      <c r="S778" s="32">
        <f t="shared" ref="S778:S841" si="274">0.44959-(0.49364*(COS((2*PI()*D778)/$B$5)))+(0.05677*(COS((4*PI()*D778)/$B$5)))</f>
        <v>0.79864619146492721</v>
      </c>
      <c r="T778" s="7">
        <f t="shared" ref="T778:T841" si="275">S778*C778</f>
        <v>-3.4948532524281859</v>
      </c>
      <c r="U778" t="s">
        <v>6968</v>
      </c>
      <c r="V778" s="17">
        <f t="shared" ref="V778:V841" si="276">(IMABS(U778))</f>
        <v>22.328854187856503</v>
      </c>
      <c r="W778" s="32">
        <f t="shared" ref="W778:W841" si="277">0.3635819-(0.4891775*(COS((2*PI()*D778)/$B$5)))+(0.1365995*(COS((4*PI()*D778)/$B$5)))-((0.0106411*(COS((6*PI()*D778)/$B$5))))</f>
        <v>0.70195823348459818</v>
      </c>
      <c r="X778" s="7">
        <f t="shared" ref="X778:X841" si="278">W778*C778</f>
        <v>-3.07174947001563</v>
      </c>
      <c r="Y778" t="s">
        <v>9016</v>
      </c>
      <c r="Z778" s="17">
        <f t="shared" ref="Z778:Z841" si="279">(IMABS(Y778))</f>
        <v>20.217843766244791</v>
      </c>
      <c r="AA778" s="32">
        <f t="shared" ref="AA778:AA841" si="280">((Z778)+(V778)+(R778)+(N778))/4</f>
        <v>22.516415716153329</v>
      </c>
      <c r="AB778"/>
      <c r="AD778" s="17">
        <f t="shared" si="260"/>
        <v>3.7500000000034106</v>
      </c>
      <c r="AE778" s="38"/>
    </row>
    <row r="779" spans="1:31" x14ac:dyDescent="0.25">
      <c r="A779" s="47">
        <v>3122.8999999999301</v>
      </c>
      <c r="B779" s="14">
        <v>37.520299999999999</v>
      </c>
      <c r="C779" s="6">
        <f t="shared" si="264"/>
        <v>-3.2775218505859343</v>
      </c>
      <c r="D779" s="16">
        <f t="shared" si="261"/>
        <v>76.89999999993006</v>
      </c>
      <c r="E779" s="17">
        <f t="shared" si="262"/>
        <v>770</v>
      </c>
      <c r="F779" s="17">
        <f t="shared" si="265"/>
        <v>769</v>
      </c>
      <c r="G779" s="17">
        <f t="shared" si="263"/>
        <v>3.754882812503415</v>
      </c>
      <c r="H779" t="s">
        <v>825</v>
      </c>
      <c r="I779" s="19">
        <f t="shared" si="266"/>
        <v>49.838024459658122</v>
      </c>
      <c r="J779" s="19">
        <f t="shared" si="267"/>
        <v>0.26631989596854844</v>
      </c>
      <c r="K779" s="35">
        <f t="shared" si="268"/>
        <v>0.85463641321943284</v>
      </c>
      <c r="L779" s="7">
        <f t="shared" si="269"/>
        <v>-2.8010895186330806</v>
      </c>
      <c r="M779" t="s">
        <v>2873</v>
      </c>
      <c r="N779" s="17">
        <f t="shared" si="270"/>
        <v>34.276671499065067</v>
      </c>
      <c r="O779" s="32">
        <f t="shared" si="271"/>
        <v>0.86602870759723793</v>
      </c>
      <c r="P779" s="7">
        <f t="shared" si="272"/>
        <v>-2.8384280123846444</v>
      </c>
      <c r="Q779" t="s">
        <v>4921</v>
      </c>
      <c r="R779" s="17">
        <f t="shared" si="273"/>
        <v>35.459377211468862</v>
      </c>
      <c r="S779" s="32">
        <f t="shared" si="274"/>
        <v>0.80006377221481428</v>
      </c>
      <c r="T779" s="7">
        <f t="shared" si="275"/>
        <v>-2.6222264952962613</v>
      </c>
      <c r="U779" t="s">
        <v>6969</v>
      </c>
      <c r="V779" s="17">
        <f t="shared" si="276"/>
        <v>32.505347319981652</v>
      </c>
      <c r="W779" s="32">
        <f t="shared" si="277"/>
        <v>0.70392554423720111</v>
      </c>
      <c r="X779" s="7">
        <f t="shared" si="278"/>
        <v>-2.3071313524230224</v>
      </c>
      <c r="Y779" t="s">
        <v>9017</v>
      </c>
      <c r="Z779" s="17">
        <f t="shared" si="279"/>
        <v>29.301657994710091</v>
      </c>
      <c r="AA779" s="32">
        <f t="shared" si="280"/>
        <v>32.885763506306418</v>
      </c>
      <c r="AB779"/>
      <c r="AD779" s="17">
        <f t="shared" ref="AD779:AD842" si="281">G779</f>
        <v>3.754882812503415</v>
      </c>
      <c r="AE779" s="38"/>
    </row>
    <row r="780" spans="1:31" x14ac:dyDescent="0.25">
      <c r="A780" s="47">
        <v>3122.99999999993</v>
      </c>
      <c r="B780" s="14">
        <v>37.428650000000005</v>
      </c>
      <c r="C780" s="6">
        <f t="shared" si="264"/>
        <v>-3.3691718505859285</v>
      </c>
      <c r="D780" s="16">
        <f t="shared" ref="D780:D843" si="282">D779+$B$6</f>
        <v>76.999999999929969</v>
      </c>
      <c r="E780" s="17">
        <f t="shared" ref="E780:E843" si="283">E779+1</f>
        <v>771</v>
      </c>
      <c r="F780" s="17">
        <f t="shared" si="265"/>
        <v>770</v>
      </c>
      <c r="G780" s="17">
        <f t="shared" ref="G780:G843" si="284">F780/($B$4*$B$6)</f>
        <v>3.7597656250034195</v>
      </c>
      <c r="H780" t="s">
        <v>826</v>
      </c>
      <c r="I780" s="19">
        <f t="shared" si="266"/>
        <v>24.896007515537754</v>
      </c>
      <c r="J780" s="19">
        <f t="shared" si="267"/>
        <v>0.26597402597378406</v>
      </c>
      <c r="K780" s="35">
        <f t="shared" si="268"/>
        <v>0.85571609787260827</v>
      </c>
      <c r="L780" s="7">
        <f t="shared" si="269"/>
        <v>-2.8830545890456252</v>
      </c>
      <c r="M780" t="s">
        <v>2874</v>
      </c>
      <c r="N780" s="17">
        <f t="shared" si="270"/>
        <v>29.277804229895803</v>
      </c>
      <c r="O780" s="32">
        <f t="shared" si="271"/>
        <v>0.86702555884382171</v>
      </c>
      <c r="P780" s="7">
        <f t="shared" si="272"/>
        <v>-2.9211581065951377</v>
      </c>
      <c r="Q780" t="s">
        <v>4922</v>
      </c>
      <c r="R780" s="17">
        <f t="shared" si="273"/>
        <v>28.651039434110199</v>
      </c>
      <c r="S780" s="32">
        <f t="shared" si="274"/>
        <v>0.801478044336149</v>
      </c>
      <c r="T780" s="7">
        <f t="shared" si="275"/>
        <v>-2.7003172658400141</v>
      </c>
      <c r="U780" t="s">
        <v>6970</v>
      </c>
      <c r="V780" s="17">
        <f t="shared" si="276"/>
        <v>28.458036266746031</v>
      </c>
      <c r="W780" s="32">
        <f t="shared" si="277"/>
        <v>0.70589018921574298</v>
      </c>
      <c r="X780" s="7">
        <f t="shared" si="278"/>
        <v>-2.378265355110456</v>
      </c>
      <c r="Y780" t="s">
        <v>9018</v>
      </c>
      <c r="Z780" s="17">
        <f t="shared" si="279"/>
        <v>27.363405227646684</v>
      </c>
      <c r="AA780" s="32">
        <f t="shared" si="280"/>
        <v>28.437571289599681</v>
      </c>
      <c r="AB780"/>
      <c r="AD780" s="17">
        <f t="shared" si="281"/>
        <v>3.7597656250034195</v>
      </c>
      <c r="AE780" s="38"/>
    </row>
    <row r="781" spans="1:31" x14ac:dyDescent="0.25">
      <c r="A781" s="47">
        <v>3123.0999999999299</v>
      </c>
      <c r="B781" s="14">
        <v>37.337000000000003</v>
      </c>
      <c r="C781" s="6">
        <f t="shared" si="264"/>
        <v>-3.4608218505859298</v>
      </c>
      <c r="D781" s="16">
        <f t="shared" si="282"/>
        <v>77.099999999929878</v>
      </c>
      <c r="E781" s="17">
        <f t="shared" si="283"/>
        <v>772</v>
      </c>
      <c r="F781" s="17">
        <f t="shared" si="265"/>
        <v>771</v>
      </c>
      <c r="G781" s="17">
        <f t="shared" si="284"/>
        <v>3.7646484375034239</v>
      </c>
      <c r="H781" t="s">
        <v>827</v>
      </c>
      <c r="I781" s="19">
        <f t="shared" si="266"/>
        <v>31.420241433148561</v>
      </c>
      <c r="J781" s="19">
        <f t="shared" si="267"/>
        <v>0.26562905317744973</v>
      </c>
      <c r="K781" s="35">
        <f t="shared" si="268"/>
        <v>0.85679243439039676</v>
      </c>
      <c r="L781" s="7">
        <f t="shared" si="269"/>
        <v>-2.9652059783549967</v>
      </c>
      <c r="M781" t="s">
        <v>2875</v>
      </c>
      <c r="N781" s="17">
        <f t="shared" si="270"/>
        <v>19.949713537952455</v>
      </c>
      <c r="O781" s="32">
        <f t="shared" si="271"/>
        <v>0.86801931882396555</v>
      </c>
      <c r="P781" s="7">
        <f t="shared" si="272"/>
        <v>-3.0040602253166946</v>
      </c>
      <c r="Q781" t="s">
        <v>4923</v>
      </c>
      <c r="R781" s="17">
        <f t="shared" si="273"/>
        <v>20.790838922513451</v>
      </c>
      <c r="S781" s="32">
        <f t="shared" si="274"/>
        <v>0.80288898468170344</v>
      </c>
      <c r="T781" s="7">
        <f t="shared" si="275"/>
        <v>-2.7786557417811912</v>
      </c>
      <c r="U781" t="s">
        <v>6971</v>
      </c>
      <c r="V781" s="17">
        <f t="shared" si="276"/>
        <v>20.08822391215881</v>
      </c>
      <c r="W781" s="32">
        <f t="shared" si="277"/>
        <v>0.70785212097582151</v>
      </c>
      <c r="X781" s="7">
        <f t="shared" si="278"/>
        <v>-2.4497500872567182</v>
      </c>
      <c r="Y781" t="s">
        <v>9019</v>
      </c>
      <c r="Z781" s="17">
        <f t="shared" si="279"/>
        <v>20.054079042201668</v>
      </c>
      <c r="AA781" s="32">
        <f t="shared" si="280"/>
        <v>20.220713853706595</v>
      </c>
      <c r="AB781"/>
      <c r="AD781" s="17">
        <f t="shared" si="281"/>
        <v>3.7646484375034239</v>
      </c>
      <c r="AE781" s="38"/>
    </row>
    <row r="782" spans="1:31" x14ac:dyDescent="0.25">
      <c r="A782" s="47">
        <v>3123.1999999999298</v>
      </c>
      <c r="B782" s="14">
        <v>37.657300000000006</v>
      </c>
      <c r="C782" s="6">
        <f t="shared" si="264"/>
        <v>-3.1405218505859267</v>
      </c>
      <c r="D782" s="16">
        <f t="shared" si="282"/>
        <v>77.199999999929787</v>
      </c>
      <c r="E782" s="17">
        <f t="shared" si="283"/>
        <v>773</v>
      </c>
      <c r="F782" s="17">
        <f t="shared" si="265"/>
        <v>772</v>
      </c>
      <c r="G782" s="17">
        <f t="shared" si="284"/>
        <v>3.7695312500034284</v>
      </c>
      <c r="H782" t="s">
        <v>828</v>
      </c>
      <c r="I782" s="19">
        <f t="shared" si="266"/>
        <v>3.1539254698480326</v>
      </c>
      <c r="J782" s="19">
        <f t="shared" si="267"/>
        <v>0.26528497409302298</v>
      </c>
      <c r="K782" s="35">
        <f t="shared" si="268"/>
        <v>0.8578654126419093</v>
      </c>
      <c r="L782" s="7">
        <f t="shared" si="269"/>
        <v>-2.6941450732638286</v>
      </c>
      <c r="M782" t="s">
        <v>2876</v>
      </c>
      <c r="N782" s="17">
        <f t="shared" si="270"/>
        <v>10.731704114388107</v>
      </c>
      <c r="O782" s="32">
        <f t="shared" si="271"/>
        <v>0.86900997818402193</v>
      </c>
      <c r="P782" s="7">
        <f t="shared" si="272"/>
        <v>-2.7291448248641204</v>
      </c>
      <c r="Q782" t="s">
        <v>4924</v>
      </c>
      <c r="R782" s="17">
        <f t="shared" si="273"/>
        <v>9.6656649891826927</v>
      </c>
      <c r="S782" s="32">
        <f t="shared" si="274"/>
        <v>0.80429657013635003</v>
      </c>
      <c r="T782" s="7">
        <f t="shared" si="275"/>
        <v>-2.5259109528645234</v>
      </c>
      <c r="U782" t="s">
        <v>6972</v>
      </c>
      <c r="V782" s="17">
        <f t="shared" si="276"/>
        <v>11.737979942888758</v>
      </c>
      <c r="W782" s="32">
        <f t="shared" si="277"/>
        <v>0.70981129205324955</v>
      </c>
      <c r="X782" s="7">
        <f t="shared" si="278"/>
        <v>-2.2291778724858591</v>
      </c>
      <c r="Y782" t="s">
        <v>9020</v>
      </c>
      <c r="Z782" s="17">
        <f t="shared" si="279"/>
        <v>13.64143205277859</v>
      </c>
      <c r="AA782" s="32">
        <f t="shared" si="280"/>
        <v>11.444195274809537</v>
      </c>
      <c r="AB782"/>
      <c r="AD782" s="17">
        <f t="shared" si="281"/>
        <v>3.7695312500034284</v>
      </c>
      <c r="AE782" s="38"/>
    </row>
    <row r="783" spans="1:31" x14ac:dyDescent="0.25">
      <c r="A783" s="47">
        <v>3123.2999999999297</v>
      </c>
      <c r="B783" s="14">
        <v>37.97760000000001</v>
      </c>
      <c r="C783" s="6">
        <f t="shared" si="264"/>
        <v>-2.8202218505859236</v>
      </c>
      <c r="D783" s="16">
        <f t="shared" si="282"/>
        <v>77.299999999929696</v>
      </c>
      <c r="E783" s="17">
        <f t="shared" si="283"/>
        <v>774</v>
      </c>
      <c r="F783" s="17">
        <f t="shared" si="265"/>
        <v>773</v>
      </c>
      <c r="G783" s="17">
        <f t="shared" si="284"/>
        <v>3.7744140625034328</v>
      </c>
      <c r="H783" t="s">
        <v>829</v>
      </c>
      <c r="I783" s="19">
        <f t="shared" si="266"/>
        <v>18.050193360583009</v>
      </c>
      <c r="J783" s="19">
        <f t="shared" si="267"/>
        <v>0.26494178525202294</v>
      </c>
      <c r="K783" s="35">
        <f t="shared" si="268"/>
        <v>0.8589350225278658</v>
      </c>
      <c r="L783" s="7">
        <f t="shared" si="269"/>
        <v>-2.4223873187665994</v>
      </c>
      <c r="M783" t="s">
        <v>2877</v>
      </c>
      <c r="N783" s="17">
        <f t="shared" si="270"/>
        <v>13.401326771454965</v>
      </c>
      <c r="O783" s="32">
        <f t="shared" si="271"/>
        <v>0.86999752759952798</v>
      </c>
      <c r="P783" s="7">
        <f t="shared" si="272"/>
        <v>-2.4535860372919189</v>
      </c>
      <c r="Q783" t="s">
        <v>4925</v>
      </c>
      <c r="R783" s="17">
        <f t="shared" si="273"/>
        <v>13.673909430082013</v>
      </c>
      <c r="S783" s="32">
        <f t="shared" si="274"/>
        <v>0.80570077761764902</v>
      </c>
      <c r="T783" s="7">
        <f t="shared" si="275"/>
        <v>-2.2722549380713639</v>
      </c>
      <c r="U783" t="s">
        <v>6973</v>
      </c>
      <c r="V783" s="17">
        <f t="shared" si="276"/>
        <v>12.793121502962219</v>
      </c>
      <c r="W783" s="32">
        <f t="shared" si="277"/>
        <v>0.71176765496584671</v>
      </c>
      <c r="X783" s="7">
        <f t="shared" si="278"/>
        <v>-2.0073426930749831</v>
      </c>
      <c r="Y783" t="s">
        <v>9021</v>
      </c>
      <c r="Z783" s="17">
        <f t="shared" si="279"/>
        <v>11.952886791396089</v>
      </c>
      <c r="AA783" s="32">
        <f t="shared" si="280"/>
        <v>12.955311123973821</v>
      </c>
      <c r="AB783"/>
      <c r="AD783" s="17">
        <f t="shared" si="281"/>
        <v>3.7744140625034328</v>
      </c>
      <c r="AE783" s="38"/>
    </row>
    <row r="784" spans="1:31" x14ac:dyDescent="0.25">
      <c r="A784" s="47">
        <v>3123.3999999999296</v>
      </c>
      <c r="B784" s="14">
        <v>38.297900000000013</v>
      </c>
      <c r="C784" s="6">
        <f t="shared" si="264"/>
        <v>-2.4999218505859204</v>
      </c>
      <c r="D784" s="16">
        <f t="shared" si="282"/>
        <v>77.399999999929605</v>
      </c>
      <c r="E784" s="17">
        <f t="shared" si="283"/>
        <v>775</v>
      </c>
      <c r="F784" s="17">
        <f t="shared" si="265"/>
        <v>774</v>
      </c>
      <c r="G784" s="17">
        <f t="shared" si="284"/>
        <v>3.7792968750034373</v>
      </c>
      <c r="H784" t="s">
        <v>830</v>
      </c>
      <c r="I784" s="19">
        <f t="shared" si="266"/>
        <v>25.706975342507466</v>
      </c>
      <c r="J784" s="19">
        <f t="shared" si="267"/>
        <v>0.2645994832038937</v>
      </c>
      <c r="K784" s="35">
        <f t="shared" si="268"/>
        <v>0.86000125398069083</v>
      </c>
      <c r="L784" s="7">
        <f t="shared" si="269"/>
        <v>-2.149935926357621</v>
      </c>
      <c r="M784" t="s">
        <v>2878</v>
      </c>
      <c r="N784" s="17">
        <f t="shared" si="270"/>
        <v>12.504341859022453</v>
      </c>
      <c r="O784" s="32">
        <f t="shared" si="271"/>
        <v>0.87098195777529219</v>
      </c>
      <c r="P784" s="7">
        <f t="shared" si="272"/>
        <v>-2.1773868277085566</v>
      </c>
      <c r="Q784" t="s">
        <v>4926</v>
      </c>
      <c r="R784" s="17">
        <f t="shared" si="273"/>
        <v>12.782779471224883</v>
      </c>
      <c r="S784" s="32">
        <f t="shared" si="274"/>
        <v>0.80710158407643739</v>
      </c>
      <c r="T784" s="7">
        <f t="shared" si="275"/>
        <v>-2.0176908856751954</v>
      </c>
      <c r="U784" t="s">
        <v>6974</v>
      </c>
      <c r="V784" s="17">
        <f t="shared" si="276"/>
        <v>10.627728179778835</v>
      </c>
      <c r="W784" s="32">
        <f t="shared" si="277"/>
        <v>0.71372116221523174</v>
      </c>
      <c r="X784" s="7">
        <f t="shared" si="278"/>
        <v>-1.784247128647436</v>
      </c>
      <c r="Y784" t="s">
        <v>9022</v>
      </c>
      <c r="Z784" s="17">
        <f t="shared" si="279"/>
        <v>8.1442524218236585</v>
      </c>
      <c r="AA784" s="32">
        <f t="shared" si="280"/>
        <v>11.014775482962458</v>
      </c>
      <c r="AB784"/>
      <c r="AD784" s="17">
        <f t="shared" si="281"/>
        <v>3.7792968750034373</v>
      </c>
      <c r="AE784" s="38"/>
    </row>
    <row r="785" spans="1:31" x14ac:dyDescent="0.25">
      <c r="A785" s="47">
        <v>3123.4999999999295</v>
      </c>
      <c r="B785" s="14">
        <v>38.618200000000002</v>
      </c>
      <c r="C785" s="6">
        <f t="shared" si="264"/>
        <v>-2.1796218505859315</v>
      </c>
      <c r="D785" s="16">
        <f t="shared" si="282"/>
        <v>77.499999999929514</v>
      </c>
      <c r="E785" s="17">
        <f t="shared" si="283"/>
        <v>776</v>
      </c>
      <c r="F785" s="17">
        <f t="shared" si="265"/>
        <v>775</v>
      </c>
      <c r="G785" s="17">
        <f t="shared" si="284"/>
        <v>3.7841796875034417</v>
      </c>
      <c r="H785" t="s">
        <v>831</v>
      </c>
      <c r="I785" s="19">
        <f t="shared" si="266"/>
        <v>44.07308553442671</v>
      </c>
      <c r="J785" s="19">
        <f t="shared" si="267"/>
        <v>0.26425806451588868</v>
      </c>
      <c r="K785" s="35">
        <f t="shared" si="268"/>
        <v>0.86106409696460762</v>
      </c>
      <c r="L785" s="7">
        <f t="shared" si="269"/>
        <v>-1.8767941204991021</v>
      </c>
      <c r="M785" t="s">
        <v>2879</v>
      </c>
      <c r="N785" s="17">
        <f t="shared" si="270"/>
        <v>8.4906853369308415</v>
      </c>
      <c r="O785" s="32">
        <f t="shared" si="271"/>
        <v>0.87196325944548292</v>
      </c>
      <c r="P785" s="7">
        <f t="shared" si="272"/>
        <v>-1.9005501731955041</v>
      </c>
      <c r="Q785" t="s">
        <v>4927</v>
      </c>
      <c r="R785" s="17">
        <f t="shared" si="273"/>
        <v>10.934357061717327</v>
      </c>
      <c r="S785" s="32">
        <f t="shared" si="274"/>
        <v>0.80849896649741437</v>
      </c>
      <c r="T785" s="7">
        <f t="shared" si="275"/>
        <v>-1.7622220135539073</v>
      </c>
      <c r="U785" t="s">
        <v>6975</v>
      </c>
      <c r="V785" s="17">
        <f t="shared" si="276"/>
        <v>5.9841981990743003</v>
      </c>
      <c r="W785" s="32">
        <f t="shared" si="277"/>
        <v>0.7156717662886195</v>
      </c>
      <c r="X785" s="7">
        <f t="shared" si="278"/>
        <v>-1.5598938196501031</v>
      </c>
      <c r="Y785" t="s">
        <v>9023</v>
      </c>
      <c r="Z785" s="17">
        <f t="shared" si="279"/>
        <v>1.8765822165744885</v>
      </c>
      <c r="AA785" s="32">
        <f t="shared" si="280"/>
        <v>6.8214557035742391</v>
      </c>
      <c r="AB785"/>
      <c r="AD785" s="17">
        <f t="shared" si="281"/>
        <v>3.7841796875034417</v>
      </c>
      <c r="AE785" s="38"/>
    </row>
    <row r="786" spans="1:31" x14ac:dyDescent="0.25">
      <c r="A786" s="47">
        <v>3123.5999999999294</v>
      </c>
      <c r="B786" s="14">
        <v>40.082700000000003</v>
      </c>
      <c r="C786" s="6">
        <f t="shared" si="264"/>
        <v>-0.71512185058593047</v>
      </c>
      <c r="D786" s="16">
        <f t="shared" si="282"/>
        <v>77.599999999929423</v>
      </c>
      <c r="E786" s="17">
        <f t="shared" si="283"/>
        <v>777</v>
      </c>
      <c r="F786" s="17">
        <f t="shared" si="265"/>
        <v>776</v>
      </c>
      <c r="G786" s="17">
        <f t="shared" si="284"/>
        <v>3.7890625000034461</v>
      </c>
      <c r="H786" t="s">
        <v>832</v>
      </c>
      <c r="I786" s="19">
        <f t="shared" si="266"/>
        <v>50.051856276211964</v>
      </c>
      <c r="J786" s="19">
        <f t="shared" si="267"/>
        <v>0.26391752577295585</v>
      </c>
      <c r="K786" s="35">
        <f t="shared" si="268"/>
        <v>0.86212354147573333</v>
      </c>
      <c r="L786" s="7">
        <f t="shared" si="269"/>
        <v>-0.61652338241382265</v>
      </c>
      <c r="M786" t="s">
        <v>2880</v>
      </c>
      <c r="N786" s="17">
        <f t="shared" si="270"/>
        <v>11.709990873783012</v>
      </c>
      <c r="O786" s="32">
        <f t="shared" si="271"/>
        <v>0.87294142337371516</v>
      </c>
      <c r="P786" s="7">
        <f t="shared" si="272"/>
        <v>-0.62425948613612736</v>
      </c>
      <c r="Q786" t="s">
        <v>4928</v>
      </c>
      <c r="R786" s="17">
        <f t="shared" si="273"/>
        <v>14.651092159007819</v>
      </c>
      <c r="S786" s="32">
        <f t="shared" si="274"/>
        <v>0.80989290189972962</v>
      </c>
      <c r="T786" s="7">
        <f t="shared" si="275"/>
        <v>-0.57917211078294406</v>
      </c>
      <c r="U786" t="s">
        <v>6976</v>
      </c>
      <c r="V786" s="17">
        <f t="shared" si="276"/>
        <v>9.392557412492053</v>
      </c>
      <c r="W786" s="32">
        <f t="shared" si="277"/>
        <v>0.71761941966062381</v>
      </c>
      <c r="X786" s="7">
        <f t="shared" si="278"/>
        <v>-0.51318532740410672</v>
      </c>
      <c r="Y786" t="s">
        <v>9024</v>
      </c>
      <c r="Z786" s="17">
        <f t="shared" si="279"/>
        <v>5.2775052566002429</v>
      </c>
      <c r="AA786" s="32">
        <f t="shared" si="280"/>
        <v>10.257786425470782</v>
      </c>
      <c r="AB786"/>
      <c r="AD786" s="17">
        <f t="shared" si="281"/>
        <v>3.7890625000034461</v>
      </c>
      <c r="AE786" s="38"/>
    </row>
    <row r="787" spans="1:31" x14ac:dyDescent="0.25">
      <c r="A787" s="47">
        <v>3123.6999999999293</v>
      </c>
      <c r="B787" s="14">
        <v>40.174149999999997</v>
      </c>
      <c r="C787" s="6">
        <f t="shared" si="264"/>
        <v>-0.62367185058593577</v>
      </c>
      <c r="D787" s="16">
        <f t="shared" si="282"/>
        <v>77.699999999929332</v>
      </c>
      <c r="E787" s="17">
        <f t="shared" si="283"/>
        <v>778</v>
      </c>
      <c r="F787" s="17">
        <f t="shared" si="265"/>
        <v>777</v>
      </c>
      <c r="G787" s="17">
        <f t="shared" si="284"/>
        <v>3.7939453125034506</v>
      </c>
      <c r="H787" t="s">
        <v>833</v>
      </c>
      <c r="I787" s="19">
        <f t="shared" si="266"/>
        <v>31.16997450239985</v>
      </c>
      <c r="J787" s="19">
        <f t="shared" si="267"/>
        <v>0.26357786357762386</v>
      </c>
      <c r="K787" s="35">
        <f t="shared" si="268"/>
        <v>0.86317957754217312</v>
      </c>
      <c r="L787" s="7">
        <f t="shared" si="269"/>
        <v>-0.53834080451371336</v>
      </c>
      <c r="M787" t="s">
        <v>2881</v>
      </c>
      <c r="N787" s="17">
        <f t="shared" si="270"/>
        <v>7.8036761410202269</v>
      </c>
      <c r="O787" s="32">
        <f t="shared" si="271"/>
        <v>0.87391644035313742</v>
      </c>
      <c r="P787" s="7">
        <f t="shared" si="272"/>
        <v>-0.54503708361251479</v>
      </c>
      <c r="Q787" t="s">
        <v>4929</v>
      </c>
      <c r="R787" s="17">
        <f t="shared" si="273"/>
        <v>8.875118089461953</v>
      </c>
      <c r="S787" s="32">
        <f t="shared" si="274"/>
        <v>0.81128336733756856</v>
      </c>
      <c r="T787" s="7">
        <f t="shared" si="275"/>
        <v>-0.50597459905701092</v>
      </c>
      <c r="U787" t="s">
        <v>6977</v>
      </c>
      <c r="V787" s="17">
        <f t="shared" si="276"/>
        <v>6.2061223681409912</v>
      </c>
      <c r="W787" s="32">
        <f t="shared" si="277"/>
        <v>0.71956407479506157</v>
      </c>
      <c r="X787" s="7">
        <f t="shared" si="278"/>
        <v>-0.44877185814259274</v>
      </c>
      <c r="Y787" t="s">
        <v>9025</v>
      </c>
      <c r="Z787" s="17">
        <f t="shared" si="279"/>
        <v>4.4574642581512478</v>
      </c>
      <c r="AA787" s="32">
        <f t="shared" si="280"/>
        <v>6.8355952141936047</v>
      </c>
      <c r="AB787"/>
      <c r="AD787" s="17">
        <f t="shared" si="281"/>
        <v>3.7939453125034506</v>
      </c>
      <c r="AE787" s="38"/>
    </row>
    <row r="788" spans="1:31" x14ac:dyDescent="0.25">
      <c r="A788" s="47">
        <v>3123.7999999999292</v>
      </c>
      <c r="B788" s="14">
        <v>40.265599999999999</v>
      </c>
      <c r="C788" s="6">
        <f t="shared" si="264"/>
        <v>-0.53222185058593396</v>
      </c>
      <c r="D788" s="16">
        <f t="shared" si="282"/>
        <v>77.799999999929241</v>
      </c>
      <c r="E788" s="17">
        <f t="shared" si="283"/>
        <v>779</v>
      </c>
      <c r="F788" s="17">
        <f t="shared" si="265"/>
        <v>778</v>
      </c>
      <c r="G788" s="17">
        <f t="shared" si="284"/>
        <v>3.798828125003455</v>
      </c>
      <c r="H788" t="s">
        <v>834</v>
      </c>
      <c r="I788" s="19">
        <f t="shared" si="266"/>
        <v>18.036326437379888</v>
      </c>
      <c r="J788" s="19">
        <f t="shared" si="267"/>
        <v>0.2632390745498891</v>
      </c>
      <c r="K788" s="35">
        <f t="shared" si="268"/>
        <v>0.86423219522411254</v>
      </c>
      <c r="L788" s="7">
        <f t="shared" si="269"/>
        <v>-0.45996325827812135</v>
      </c>
      <c r="M788" t="s">
        <v>2882</v>
      </c>
      <c r="N788" s="17">
        <f t="shared" si="270"/>
        <v>2.898182823562967</v>
      </c>
      <c r="O788" s="32">
        <f t="shared" si="271"/>
        <v>0.87488830120651873</v>
      </c>
      <c r="P788" s="7">
        <f t="shared" si="272"/>
        <v>-0.46563467072411741</v>
      </c>
      <c r="Q788" t="s">
        <v>4930</v>
      </c>
      <c r="R788" s="17">
        <f t="shared" si="273"/>
        <v>3.6172353835223876</v>
      </c>
      <c r="S788" s="32">
        <f t="shared" si="274"/>
        <v>0.81267033990073834</v>
      </c>
      <c r="T788" s="7">
        <f t="shared" si="275"/>
        <v>-0.43252091221827094</v>
      </c>
      <c r="U788" t="s">
        <v>6978</v>
      </c>
      <c r="V788" s="17">
        <f t="shared" si="276"/>
        <v>1.5847504515600563</v>
      </c>
      <c r="W788" s="32">
        <f t="shared" si="277"/>
        <v>0.72150568414676031</v>
      </c>
      <c r="X788" s="7">
        <f t="shared" si="278"/>
        <v>-0.38400109042485914</v>
      </c>
      <c r="Y788" t="s">
        <v>9026</v>
      </c>
      <c r="Z788" s="17">
        <f t="shared" si="279"/>
        <v>4.1076447042592346</v>
      </c>
      <c r="AA788" s="32">
        <f t="shared" si="280"/>
        <v>3.0519533407261616</v>
      </c>
      <c r="AB788"/>
      <c r="AD788" s="17">
        <f t="shared" si="281"/>
        <v>3.798828125003455</v>
      </c>
      <c r="AE788" s="38"/>
    </row>
    <row r="789" spans="1:31" x14ac:dyDescent="0.25">
      <c r="A789" s="47">
        <v>3123.8999999999292</v>
      </c>
      <c r="B789" s="14">
        <v>38.434600000000003</v>
      </c>
      <c r="C789" s="6">
        <f t="shared" si="264"/>
        <v>-2.3632218505859299</v>
      </c>
      <c r="D789" s="16">
        <f t="shared" si="282"/>
        <v>77.89999999992915</v>
      </c>
      <c r="E789" s="17">
        <f t="shared" si="283"/>
        <v>780</v>
      </c>
      <c r="F789" s="17">
        <f t="shared" si="265"/>
        <v>779</v>
      </c>
      <c r="G789" s="17">
        <f t="shared" si="284"/>
        <v>3.8037109375034595</v>
      </c>
      <c r="H789" t="s">
        <v>835</v>
      </c>
      <c r="I789" s="19">
        <f t="shared" si="266"/>
        <v>17.438591135866744</v>
      </c>
      <c r="J789" s="19">
        <f t="shared" si="267"/>
        <v>0.26290115532710362</v>
      </c>
      <c r="K789" s="35">
        <f t="shared" si="268"/>
        <v>0.8652813846139138</v>
      </c>
      <c r="L789" s="7">
        <f t="shared" si="269"/>
        <v>-2.044851875024849</v>
      </c>
      <c r="M789" t="s">
        <v>2883</v>
      </c>
      <c r="N789" s="17">
        <f t="shared" si="270"/>
        <v>11.107900442984418</v>
      </c>
      <c r="O789" s="32">
        <f t="shared" si="271"/>
        <v>0.87585699678633422</v>
      </c>
      <c r="P789" s="7">
        <f t="shared" si="272"/>
        <v>-2.0698443927940358</v>
      </c>
      <c r="Q789" t="s">
        <v>4931</v>
      </c>
      <c r="R789" s="17">
        <f t="shared" si="273"/>
        <v>11.357673917341351</v>
      </c>
      <c r="S789" s="32">
        <f t="shared" si="274"/>
        <v>0.81405379671525402</v>
      </c>
      <c r="T789" s="7">
        <f t="shared" si="275"/>
        <v>-1.923789719949925</v>
      </c>
      <c r="U789" t="s">
        <v>6979</v>
      </c>
      <c r="V789" s="17">
        <f t="shared" si="276"/>
        <v>11.319975277756699</v>
      </c>
      <c r="W789" s="32">
        <f t="shared" si="277"/>
        <v>0.72344420016337319</v>
      </c>
      <c r="X789" s="7">
        <f t="shared" si="278"/>
        <v>-1.7096591415057447</v>
      </c>
      <c r="Y789" t="s">
        <v>9027</v>
      </c>
      <c r="Z789" s="17">
        <f t="shared" si="279"/>
        <v>12.32937714638156</v>
      </c>
      <c r="AA789" s="32">
        <f t="shared" si="280"/>
        <v>11.528731696116006</v>
      </c>
      <c r="AB789"/>
      <c r="AD789" s="17">
        <f t="shared" si="281"/>
        <v>3.8037109375034595</v>
      </c>
      <c r="AE789" s="38"/>
    </row>
    <row r="790" spans="1:31" x14ac:dyDescent="0.25">
      <c r="A790" s="47">
        <v>3123.9999999999291</v>
      </c>
      <c r="B790" s="14">
        <v>38.12936666666667</v>
      </c>
      <c r="C790" s="6">
        <f t="shared" si="264"/>
        <v>-2.6684551839192636</v>
      </c>
      <c r="D790" s="16">
        <f t="shared" si="282"/>
        <v>77.999999999929059</v>
      </c>
      <c r="E790" s="17">
        <f t="shared" si="283"/>
        <v>781</v>
      </c>
      <c r="F790" s="17">
        <f t="shared" si="265"/>
        <v>780</v>
      </c>
      <c r="G790" s="17">
        <f t="shared" si="284"/>
        <v>3.8085937500034639</v>
      </c>
      <c r="H790" t="s">
        <v>836</v>
      </c>
      <c r="I790" s="19">
        <f t="shared" si="266"/>
        <v>42.87983940174572</v>
      </c>
      <c r="J790" s="19">
        <f t="shared" si="267"/>
        <v>0.26256410256386375</v>
      </c>
      <c r="K790" s="35">
        <f t="shared" si="268"/>
        <v>0.86632713583620635</v>
      </c>
      <c r="L790" s="7">
        <f t="shared" si="269"/>
        <v>-2.311755136592053</v>
      </c>
      <c r="M790" t="s">
        <v>2884</v>
      </c>
      <c r="N790" s="17">
        <f t="shared" si="270"/>
        <v>30.986674526267176</v>
      </c>
      <c r="O790" s="32">
        <f t="shared" si="271"/>
        <v>0.87682251797485256</v>
      </c>
      <c r="P790" s="7">
        <f t="shared" si="272"/>
        <v>-2.339761593467137</v>
      </c>
      <c r="Q790" t="s">
        <v>4932</v>
      </c>
      <c r="R790" s="17">
        <f t="shared" si="273"/>
        <v>31.908649414442888</v>
      </c>
      <c r="S790" s="32">
        <f t="shared" si="274"/>
        <v>0.8154337149439228</v>
      </c>
      <c r="T790" s="7">
        <f t="shared" si="275"/>
        <v>-2.1759483237846537</v>
      </c>
      <c r="U790" t="s">
        <v>6980</v>
      </c>
      <c r="V790" s="17">
        <f t="shared" si="276"/>
        <v>28.257513086164991</v>
      </c>
      <c r="W790" s="32">
        <f t="shared" si="277"/>
        <v>0.72537957528719244</v>
      </c>
      <c r="X790" s="7">
        <f t="shared" si="278"/>
        <v>-1.9356428879842624</v>
      </c>
      <c r="Y790" t="s">
        <v>9028</v>
      </c>
      <c r="Z790" s="17">
        <f t="shared" si="279"/>
        <v>24.141087379999146</v>
      </c>
      <c r="AA790" s="32">
        <f t="shared" si="280"/>
        <v>28.823481101718553</v>
      </c>
      <c r="AB790"/>
      <c r="AD790" s="17">
        <f t="shared" si="281"/>
        <v>3.8085937500034639</v>
      </c>
      <c r="AE790" s="38"/>
    </row>
    <row r="791" spans="1:31" x14ac:dyDescent="0.25">
      <c r="A791" s="47">
        <v>3124.099999999929</v>
      </c>
      <c r="B791" s="14">
        <v>37.824133333333336</v>
      </c>
      <c r="C791" s="6">
        <f t="shared" si="264"/>
        <v>-2.9736885172525973</v>
      </c>
      <c r="D791" s="16">
        <f t="shared" si="282"/>
        <v>78.099999999928968</v>
      </c>
      <c r="E791" s="17">
        <f t="shared" si="283"/>
        <v>782</v>
      </c>
      <c r="F791" s="17">
        <f t="shared" si="265"/>
        <v>781</v>
      </c>
      <c r="G791" s="17">
        <f t="shared" si="284"/>
        <v>3.8134765625034683</v>
      </c>
      <c r="H791" t="s">
        <v>837</v>
      </c>
      <c r="I791" s="19">
        <f t="shared" si="266"/>
        <v>38.997781226966971</v>
      </c>
      <c r="J791" s="19">
        <f t="shared" si="267"/>
        <v>0.26222791293189979</v>
      </c>
      <c r="K791" s="35">
        <f t="shared" si="268"/>
        <v>0.86736943904798158</v>
      </c>
      <c r="L791" s="7">
        <f t="shared" si="269"/>
        <v>-2.5792865411128094</v>
      </c>
      <c r="M791" t="s">
        <v>2885</v>
      </c>
      <c r="N791" s="17">
        <f t="shared" si="270"/>
        <v>29.029982524236914</v>
      </c>
      <c r="O791" s="32">
        <f t="shared" si="271"/>
        <v>0.87778485568422049</v>
      </c>
      <c r="P791" s="7">
        <f t="shared" si="272"/>
        <v>-2.6102587459663948</v>
      </c>
      <c r="Q791" t="s">
        <v>4933</v>
      </c>
      <c r="R791" s="17">
        <f t="shared" si="273"/>
        <v>29.724301952696919</v>
      </c>
      <c r="S791" s="32">
        <f t="shared" si="274"/>
        <v>0.81681007178692933</v>
      </c>
      <c r="T791" s="7">
        <f t="shared" si="275"/>
        <v>-2.4289387312490613</v>
      </c>
      <c r="U791" t="s">
        <v>6981</v>
      </c>
      <c r="V791" s="17">
        <f t="shared" si="276"/>
        <v>27.525714646588813</v>
      </c>
      <c r="W791" s="32">
        <f t="shared" si="277"/>
        <v>0.72731176195696934</v>
      </c>
      <c r="X791" s="7">
        <f t="shared" si="278"/>
        <v>-2.1627986349941941</v>
      </c>
      <c r="Y791" t="s">
        <v>9029</v>
      </c>
      <c r="Z791" s="17">
        <f t="shared" si="279"/>
        <v>25.126477793908311</v>
      </c>
      <c r="AA791" s="32">
        <f t="shared" si="280"/>
        <v>27.851619229357738</v>
      </c>
      <c r="AB791"/>
      <c r="AD791" s="17">
        <f t="shared" si="281"/>
        <v>3.8134765625034683</v>
      </c>
      <c r="AE791" s="38"/>
    </row>
    <row r="792" spans="1:31" x14ac:dyDescent="0.25">
      <c r="A792" s="47">
        <v>3124.1999999999289</v>
      </c>
      <c r="B792" s="14">
        <v>37.518900000000002</v>
      </c>
      <c r="C792" s="6">
        <f t="shared" si="264"/>
        <v>-3.278921850585931</v>
      </c>
      <c r="D792" s="16">
        <f t="shared" si="282"/>
        <v>78.199999999928878</v>
      </c>
      <c r="E792" s="17">
        <f t="shared" si="283"/>
        <v>783</v>
      </c>
      <c r="F792" s="17">
        <f t="shared" si="265"/>
        <v>782</v>
      </c>
      <c r="G792" s="17">
        <f t="shared" si="284"/>
        <v>3.8183593750034728</v>
      </c>
      <c r="H792" t="s">
        <v>838</v>
      </c>
      <c r="I792" s="19">
        <f t="shared" si="266"/>
        <v>6.7965250803997215</v>
      </c>
      <c r="J792" s="19">
        <f t="shared" si="267"/>
        <v>0.26189258311996644</v>
      </c>
      <c r="K792" s="35">
        <f t="shared" si="268"/>
        <v>0.8684082844386849</v>
      </c>
      <c r="L792" s="7">
        <f t="shared" si="269"/>
        <v>-2.8474428990758462</v>
      </c>
      <c r="M792" t="s">
        <v>2886</v>
      </c>
      <c r="N792" s="17">
        <f t="shared" si="270"/>
        <v>17.081788828553155</v>
      </c>
      <c r="O792" s="32">
        <f t="shared" si="271"/>
        <v>0.87874400085654902</v>
      </c>
      <c r="P792" s="7">
        <f t="shared" si="272"/>
        <v>-2.8813329054798404</v>
      </c>
      <c r="Q792" t="s">
        <v>4934</v>
      </c>
      <c r="R792" s="17">
        <f t="shared" si="273"/>
        <v>16.062456383315947</v>
      </c>
      <c r="S792" s="32">
        <f t="shared" si="274"/>
        <v>0.81818284448241874</v>
      </c>
      <c r="T792" s="7">
        <f t="shared" si="275"/>
        <v>-2.6827576065479533</v>
      </c>
      <c r="U792" t="s">
        <v>6982</v>
      </c>
      <c r="V792" s="17">
        <f t="shared" si="276"/>
        <v>17.4880651091879</v>
      </c>
      <c r="W792" s="32">
        <f t="shared" si="277"/>
        <v>0.729240712609737</v>
      </c>
      <c r="X792" s="7">
        <f t="shared" si="278"/>
        <v>-2.3911233069129221</v>
      </c>
      <c r="Y792" t="s">
        <v>9030</v>
      </c>
      <c r="Z792" s="17">
        <f t="shared" si="279"/>
        <v>18.225357676775353</v>
      </c>
      <c r="AA792" s="32">
        <f t="shared" si="280"/>
        <v>17.214416999458088</v>
      </c>
      <c r="AB792"/>
      <c r="AD792" s="17">
        <f t="shared" si="281"/>
        <v>3.8183593750034728</v>
      </c>
      <c r="AE792" s="38"/>
    </row>
    <row r="793" spans="1:31" x14ac:dyDescent="0.25">
      <c r="A793" s="47">
        <v>3124.2999999999288</v>
      </c>
      <c r="B793" s="14">
        <v>36.7864</v>
      </c>
      <c r="C793" s="6">
        <f t="shared" si="264"/>
        <v>-4.0114218505859327</v>
      </c>
      <c r="D793" s="16">
        <f t="shared" si="282"/>
        <v>78.299999999928787</v>
      </c>
      <c r="E793" s="17">
        <f t="shared" si="283"/>
        <v>784</v>
      </c>
      <c r="F793" s="17">
        <f t="shared" si="265"/>
        <v>783</v>
      </c>
      <c r="G793" s="17">
        <f t="shared" si="284"/>
        <v>3.8232421875034772</v>
      </c>
      <c r="H793" t="s">
        <v>839</v>
      </c>
      <c r="I793" s="19">
        <f t="shared" si="266"/>
        <v>42.415748152675576</v>
      </c>
      <c r="J793" s="19">
        <f t="shared" si="267"/>
        <v>0.26155810983373401</v>
      </c>
      <c r="K793" s="35">
        <f t="shared" si="268"/>
        <v>0.86944366223030745</v>
      </c>
      <c r="L793" s="7">
        <f t="shared" si="269"/>
        <v>-3.4877053045241104</v>
      </c>
      <c r="M793" t="s">
        <v>2887</v>
      </c>
      <c r="N793" s="17">
        <f t="shared" si="270"/>
        <v>19.250238154518595</v>
      </c>
      <c r="O793" s="32">
        <f t="shared" si="271"/>
        <v>0.87969994446399835</v>
      </c>
      <c r="P793" s="7">
        <f t="shared" si="272"/>
        <v>-3.5288475791821146</v>
      </c>
      <c r="Q793" t="s">
        <v>4935</v>
      </c>
      <c r="R793" s="17">
        <f t="shared" si="273"/>
        <v>21.033928792455509</v>
      </c>
      <c r="S793" s="32">
        <f t="shared" si="274"/>
        <v>0.81955201030708025</v>
      </c>
      <c r="T793" s="7">
        <f t="shared" si="275"/>
        <v>-3.2875688418374494</v>
      </c>
      <c r="U793" t="s">
        <v>6983</v>
      </c>
      <c r="V793" s="17">
        <f t="shared" si="276"/>
        <v>17.573753415908193</v>
      </c>
      <c r="W793" s="32">
        <f t="shared" si="277"/>
        <v>0.73116637968263487</v>
      </c>
      <c r="X793" s="7">
        <f t="shared" si="278"/>
        <v>-2.9330167918727317</v>
      </c>
      <c r="Y793" t="s">
        <v>9031</v>
      </c>
      <c r="Z793" s="17">
        <f t="shared" si="279"/>
        <v>14.72808928844994</v>
      </c>
      <c r="AA793" s="32">
        <f t="shared" si="280"/>
        <v>18.146502412833062</v>
      </c>
      <c r="AB793"/>
      <c r="AD793" s="17">
        <f t="shared" si="281"/>
        <v>3.8232421875034772</v>
      </c>
      <c r="AE793" s="38"/>
    </row>
    <row r="794" spans="1:31" x14ac:dyDescent="0.25">
      <c r="A794" s="47">
        <v>3124.3999999999287</v>
      </c>
      <c r="B794" s="14">
        <v>36.053899999999999</v>
      </c>
      <c r="C794" s="6">
        <f t="shared" si="264"/>
        <v>-4.7439218505859344</v>
      </c>
      <c r="D794" s="16">
        <f t="shared" si="282"/>
        <v>78.399999999928696</v>
      </c>
      <c r="E794" s="17">
        <f t="shared" si="283"/>
        <v>785</v>
      </c>
      <c r="F794" s="17">
        <f t="shared" si="265"/>
        <v>784</v>
      </c>
      <c r="G794" s="17">
        <f t="shared" si="284"/>
        <v>3.8281250000034817</v>
      </c>
      <c r="H794" t="s">
        <v>840</v>
      </c>
      <c r="I794" s="19">
        <f t="shared" si="266"/>
        <v>13.889731490709217</v>
      </c>
      <c r="J794" s="19">
        <f t="shared" si="267"/>
        <v>0.2612244897956808</v>
      </c>
      <c r="K794" s="35">
        <f t="shared" si="268"/>
        <v>0.87047556267747939</v>
      </c>
      <c r="L794" s="7">
        <f t="shared" si="269"/>
        <v>-4.1294680421867804</v>
      </c>
      <c r="M794" t="s">
        <v>2888</v>
      </c>
      <c r="N794" s="17">
        <f t="shared" si="270"/>
        <v>9.8625101460233005</v>
      </c>
      <c r="O794" s="32">
        <f t="shared" si="271"/>
        <v>0.88065267750886322</v>
      </c>
      <c r="P794" s="7">
        <f t="shared" si="272"/>
        <v>-4.1777474796113045</v>
      </c>
      <c r="Q794" t="s">
        <v>4936</v>
      </c>
      <c r="R794" s="17">
        <f t="shared" si="273"/>
        <v>8.5363102501507555</v>
      </c>
      <c r="S794" s="32">
        <f t="shared" si="274"/>
        <v>0.82091754657673099</v>
      </c>
      <c r="T794" s="7">
        <f t="shared" si="275"/>
        <v>-3.8943686867347509</v>
      </c>
      <c r="U794" t="s">
        <v>6984</v>
      </c>
      <c r="V794" s="17">
        <f t="shared" si="276"/>
        <v>10.446854260322295</v>
      </c>
      <c r="W794" s="32">
        <f t="shared" si="277"/>
        <v>0.73308871561473865</v>
      </c>
      <c r="X794" s="7">
        <f t="shared" si="278"/>
        <v>-3.477715576422737</v>
      </c>
      <c r="Y794" t="s">
        <v>9032</v>
      </c>
      <c r="Z794" s="17">
        <f t="shared" si="279"/>
        <v>11.326237685804655</v>
      </c>
      <c r="AA794" s="32">
        <f t="shared" si="280"/>
        <v>10.042978085575252</v>
      </c>
      <c r="AB794"/>
      <c r="AD794" s="17">
        <f t="shared" si="281"/>
        <v>3.8281250000034817</v>
      </c>
      <c r="AE794" s="38"/>
    </row>
    <row r="795" spans="1:31" x14ac:dyDescent="0.25">
      <c r="A795" s="47">
        <v>3124.4999999999286</v>
      </c>
      <c r="B795" s="14">
        <v>37.030266666666662</v>
      </c>
      <c r="C795" s="6">
        <f t="shared" si="264"/>
        <v>-3.7675551839192707</v>
      </c>
      <c r="D795" s="16">
        <f t="shared" si="282"/>
        <v>78.499999999928605</v>
      </c>
      <c r="E795" s="17">
        <f t="shared" si="283"/>
        <v>786</v>
      </c>
      <c r="F795" s="17">
        <f t="shared" si="265"/>
        <v>785</v>
      </c>
      <c r="G795" s="17">
        <f t="shared" si="284"/>
        <v>3.8330078125034861</v>
      </c>
      <c r="H795" t="s">
        <v>841</v>
      </c>
      <c r="I795" s="19">
        <f t="shared" si="266"/>
        <v>31.200335760644872</v>
      </c>
      <c r="J795" s="19">
        <f t="shared" si="267"/>
        <v>0.26089171974498565</v>
      </c>
      <c r="K795" s="35">
        <f t="shared" si="268"/>
        <v>0.87150397606756091</v>
      </c>
      <c r="L795" s="7">
        <f t="shared" si="269"/>
        <v>-3.2834393228395951</v>
      </c>
      <c r="M795" t="s">
        <v>2889</v>
      </c>
      <c r="N795" s="17">
        <f t="shared" si="270"/>
        <v>16.093295431664341</v>
      </c>
      <c r="O795" s="32">
        <f t="shared" si="271"/>
        <v>0.88160219102365756</v>
      </c>
      <c r="P795" s="7">
        <f t="shared" si="272"/>
        <v>-3.321484904945768</v>
      </c>
      <c r="Q795" t="s">
        <v>4937</v>
      </c>
      <c r="R795" s="17">
        <f t="shared" si="273"/>
        <v>17.234957409765947</v>
      </c>
      <c r="S795" s="32">
        <f t="shared" si="274"/>
        <v>0.82227943064689801</v>
      </c>
      <c r="T795" s="7">
        <f t="shared" si="275"/>
        <v>-3.097983131563907</v>
      </c>
      <c r="U795" t="s">
        <v>6985</v>
      </c>
      <c r="V795" s="17">
        <f t="shared" si="276"/>
        <v>14.093082971596855</v>
      </c>
      <c r="W795" s="32">
        <f t="shared" si="277"/>
        <v>0.73500767284889235</v>
      </c>
      <c r="X795" s="7">
        <f t="shared" si="278"/>
        <v>-2.7691819680622838</v>
      </c>
      <c r="Y795" t="s">
        <v>9033</v>
      </c>
      <c r="Z795" s="17">
        <f t="shared" si="279"/>
        <v>11.055425954924939</v>
      </c>
      <c r="AA795" s="32">
        <f t="shared" si="280"/>
        <v>14.619190441988021</v>
      </c>
      <c r="AB795"/>
      <c r="AD795" s="17">
        <f t="shared" si="281"/>
        <v>3.8330078125034861</v>
      </c>
      <c r="AE795" s="38"/>
    </row>
    <row r="796" spans="1:31" x14ac:dyDescent="0.25">
      <c r="A796" s="47">
        <v>3124.5999999999285</v>
      </c>
      <c r="B796" s="14">
        <v>38.006633333333326</v>
      </c>
      <c r="C796" s="6">
        <f t="shared" si="264"/>
        <v>-2.791188517252607</v>
      </c>
      <c r="D796" s="16">
        <f t="shared" si="282"/>
        <v>78.599999999928514</v>
      </c>
      <c r="E796" s="17">
        <f t="shared" si="283"/>
        <v>787</v>
      </c>
      <c r="F796" s="17">
        <f t="shared" si="265"/>
        <v>786</v>
      </c>
      <c r="G796" s="17">
        <f t="shared" si="284"/>
        <v>3.8378906250034905</v>
      </c>
      <c r="H796" t="s">
        <v>842</v>
      </c>
      <c r="I796" s="19">
        <f t="shared" si="266"/>
        <v>5.9248821343612272</v>
      </c>
      <c r="J796" s="19">
        <f t="shared" si="267"/>
        <v>0.26055979643742205</v>
      </c>
      <c r="K796" s="35">
        <f t="shared" si="268"/>
        <v>0.87252889272073297</v>
      </c>
      <c r="L796" s="7">
        <f t="shared" si="269"/>
        <v>-2.4353926263332415</v>
      </c>
      <c r="M796" t="s">
        <v>2890</v>
      </c>
      <c r="N796" s="17">
        <f t="shared" si="270"/>
        <v>4.4383397522867059</v>
      </c>
      <c r="O796" s="32">
        <f t="shared" si="271"/>
        <v>0.88254847607119835</v>
      </c>
      <c r="P796" s="7">
        <f t="shared" si="272"/>
        <v>-2.4633591723287158</v>
      </c>
      <c r="Q796" t="s">
        <v>4938</v>
      </c>
      <c r="R796" s="17">
        <f t="shared" si="273"/>
        <v>4.3269997358357655</v>
      </c>
      <c r="S796" s="32">
        <f t="shared" si="274"/>
        <v>0.82363763991339911</v>
      </c>
      <c r="T796" s="7">
        <f t="shared" si="275"/>
        <v>-2.2989279229033173</v>
      </c>
      <c r="U796" t="s">
        <v>6986</v>
      </c>
      <c r="V796" s="17">
        <f t="shared" si="276"/>
        <v>5.7431191916296589</v>
      </c>
      <c r="W796" s="32">
        <f t="shared" si="277"/>
        <v>0.73692320383354071</v>
      </c>
      <c r="X796" s="7">
        <f t="shared" si="278"/>
        <v>-2.0568915846371811</v>
      </c>
      <c r="Y796" t="s">
        <v>9034</v>
      </c>
      <c r="Z796" s="17">
        <f t="shared" si="279"/>
        <v>7.6766296978195001</v>
      </c>
      <c r="AA796" s="32">
        <f t="shared" si="280"/>
        <v>5.5462720943929078</v>
      </c>
      <c r="AB796"/>
      <c r="AD796" s="17">
        <f t="shared" si="281"/>
        <v>3.8378906250034905</v>
      </c>
      <c r="AE796" s="38"/>
    </row>
    <row r="797" spans="1:31" x14ac:dyDescent="0.25">
      <c r="A797" s="47">
        <v>3124.6999999999284</v>
      </c>
      <c r="B797" s="14">
        <v>38.982999999999997</v>
      </c>
      <c r="C797" s="6">
        <f t="shared" si="264"/>
        <v>-1.8148218505859361</v>
      </c>
      <c r="D797" s="16">
        <f t="shared" si="282"/>
        <v>78.699999999928423</v>
      </c>
      <c r="E797" s="17">
        <f t="shared" si="283"/>
        <v>788</v>
      </c>
      <c r="F797" s="17">
        <f t="shared" si="265"/>
        <v>787</v>
      </c>
      <c r="G797" s="17">
        <f t="shared" si="284"/>
        <v>3.842773437503495</v>
      </c>
      <c r="H797" t="s">
        <v>843</v>
      </c>
      <c r="I797" s="19">
        <f t="shared" si="266"/>
        <v>29.069707446721146</v>
      </c>
      <c r="J797" s="19">
        <f t="shared" si="267"/>
        <v>0.26022871664525254</v>
      </c>
      <c r="K797" s="35">
        <f t="shared" si="268"/>
        <v>0.87355030299008996</v>
      </c>
      <c r="L797" s="7">
        <f t="shared" si="269"/>
        <v>-1.5853381774523803</v>
      </c>
      <c r="M797" t="s">
        <v>2891</v>
      </c>
      <c r="N797" s="17">
        <f t="shared" si="270"/>
        <v>16.297472744597712</v>
      </c>
      <c r="O797" s="32">
        <f t="shared" si="271"/>
        <v>0.88349152374469031</v>
      </c>
      <c r="P797" s="7">
        <f t="shared" si="272"/>
        <v>-1.6033797220993273</v>
      </c>
      <c r="Q797" t="s">
        <v>4939</v>
      </c>
      <c r="R797" s="17">
        <f t="shared" si="273"/>
        <v>16.645283446837496</v>
      </c>
      <c r="S797" s="32">
        <f t="shared" si="274"/>
        <v>0.82499215181292496</v>
      </c>
      <c r="T797" s="7">
        <f t="shared" si="275"/>
        <v>-1.4972137836720061</v>
      </c>
      <c r="U797" t="s">
        <v>6987</v>
      </c>
      <c r="V797" s="17">
        <f t="shared" si="276"/>
        <v>14.652846846100639</v>
      </c>
      <c r="W797" s="32">
        <f t="shared" si="277"/>
        <v>0.73883526102456965</v>
      </c>
      <c r="X797" s="7">
        <f t="shared" si="278"/>
        <v>-1.3408543756907527</v>
      </c>
      <c r="Y797" t="s">
        <v>9035</v>
      </c>
      <c r="Z797" s="17">
        <f t="shared" si="279"/>
        <v>12.920809493318046</v>
      </c>
      <c r="AA797" s="32">
        <f t="shared" si="280"/>
        <v>15.129103132713473</v>
      </c>
      <c r="AB797"/>
      <c r="AD797" s="17">
        <f t="shared" si="281"/>
        <v>3.842773437503495</v>
      </c>
      <c r="AE797" s="38"/>
    </row>
    <row r="798" spans="1:31" x14ac:dyDescent="0.25">
      <c r="A798" s="47">
        <v>3124.7999999999283</v>
      </c>
      <c r="B798" s="14">
        <v>40.356049999999996</v>
      </c>
      <c r="C798" s="6">
        <f t="shared" si="264"/>
        <v>-0.44177185058593693</v>
      </c>
      <c r="D798" s="16">
        <f t="shared" si="282"/>
        <v>78.799999999928332</v>
      </c>
      <c r="E798" s="17">
        <f t="shared" si="283"/>
        <v>789</v>
      </c>
      <c r="F798" s="17">
        <f t="shared" si="265"/>
        <v>788</v>
      </c>
      <c r="G798" s="17">
        <f t="shared" si="284"/>
        <v>3.8476562500034994</v>
      </c>
      <c r="H798" t="s">
        <v>844</v>
      </c>
      <c r="I798" s="19">
        <f t="shared" si="266"/>
        <v>49.096306664273619</v>
      </c>
      <c r="J798" s="19">
        <f t="shared" si="267"/>
        <v>0.25989847715712405</v>
      </c>
      <c r="K798" s="35">
        <f t="shared" si="268"/>
        <v>0.87456819726172963</v>
      </c>
      <c r="L798" s="7">
        <f t="shared" si="269"/>
        <v>-0.38635961096792104</v>
      </c>
      <c r="M798" t="s">
        <v>2892</v>
      </c>
      <c r="N798" s="17">
        <f t="shared" si="270"/>
        <v>21.271562230019754</v>
      </c>
      <c r="O798" s="32">
        <f t="shared" si="271"/>
        <v>0.88443132516780976</v>
      </c>
      <c r="P798" s="7">
        <f t="shared" si="272"/>
        <v>-0.39071686323555588</v>
      </c>
      <c r="Q798" t="s">
        <v>4940</v>
      </c>
      <c r="R798" s="17">
        <f t="shared" si="273"/>
        <v>23.378762047223937</v>
      </c>
      <c r="S798" s="32">
        <f t="shared" si="274"/>
        <v>0.82634294382361995</v>
      </c>
      <c r="T798" s="7">
        <f t="shared" si="275"/>
        <v>-0.36505505151159151</v>
      </c>
      <c r="U798" t="s">
        <v>6988</v>
      </c>
      <c r="V798" s="17">
        <f t="shared" si="276"/>
        <v>19.288603502173967</v>
      </c>
      <c r="W798" s="32">
        <f t="shared" si="277"/>
        <v>0.74074379688714542</v>
      </c>
      <c r="X798" s="7">
        <f t="shared" si="278"/>
        <v>-0.32723975796088761</v>
      </c>
      <c r="Y798" t="s">
        <v>9036</v>
      </c>
      <c r="Z798" s="17">
        <f t="shared" si="279"/>
        <v>15.848845535681635</v>
      </c>
      <c r="AA798" s="32">
        <f t="shared" si="280"/>
        <v>19.946943328774822</v>
      </c>
      <c r="AB798"/>
      <c r="AD798" s="17">
        <f t="shared" si="281"/>
        <v>3.8476562500034994</v>
      </c>
      <c r="AE798" s="38"/>
    </row>
    <row r="799" spans="1:31" x14ac:dyDescent="0.25">
      <c r="A799" s="47">
        <v>3124.8999999999282</v>
      </c>
      <c r="B799" s="14">
        <v>41.729100000000003</v>
      </c>
      <c r="C799" s="6">
        <f t="shared" si="264"/>
        <v>0.93127814941406939</v>
      </c>
      <c r="D799" s="16">
        <f t="shared" si="282"/>
        <v>78.899999999928241</v>
      </c>
      <c r="E799" s="17">
        <f t="shared" si="283"/>
        <v>790</v>
      </c>
      <c r="F799" s="17">
        <f t="shared" si="265"/>
        <v>789</v>
      </c>
      <c r="G799" s="17">
        <f t="shared" si="284"/>
        <v>3.8525390625035039</v>
      </c>
      <c r="H799" t="s">
        <v>845</v>
      </c>
      <c r="I799" s="19">
        <f t="shared" si="266"/>
        <v>17.977204510853227</v>
      </c>
      <c r="J799" s="19">
        <f t="shared" si="267"/>
        <v>0.2595690747779642</v>
      </c>
      <c r="K799" s="35">
        <f t="shared" si="268"/>
        <v>0.87558256595484329</v>
      </c>
      <c r="L799" s="7">
        <f t="shared" si="269"/>
        <v>0.81541091168164881</v>
      </c>
      <c r="M799" t="s">
        <v>2893</v>
      </c>
      <c r="N799" s="17">
        <f t="shared" si="270"/>
        <v>14.670507536379436</v>
      </c>
      <c r="O799" s="32">
        <f t="shared" si="271"/>
        <v>0.88536787149478768</v>
      </c>
      <c r="P799" s="7">
        <f t="shared" si="272"/>
        <v>0.8245237529163395</v>
      </c>
      <c r="Q799" t="s">
        <v>4941</v>
      </c>
      <c r="R799" s="17">
        <f t="shared" si="273"/>
        <v>13.75389991166106</v>
      </c>
      <c r="S799" s="32">
        <f t="shared" si="274"/>
        <v>0.82768999346566141</v>
      </c>
      <c r="T799" s="7">
        <f t="shared" si="275"/>
        <v>0.77080960540324439</v>
      </c>
      <c r="U799" t="s">
        <v>6989</v>
      </c>
      <c r="V799" s="17">
        <f t="shared" si="276"/>
        <v>14.365964669534245</v>
      </c>
      <c r="W799" s="32">
        <f t="shared" si="277"/>
        <v>0.74264876389755641</v>
      </c>
      <c r="X799" s="7">
        <f t="shared" si="278"/>
        <v>0.69161256650716252</v>
      </c>
      <c r="Y799" t="s">
        <v>9037</v>
      </c>
      <c r="Z799" s="17">
        <f t="shared" si="279"/>
        <v>14.094072625248533</v>
      </c>
      <c r="AA799" s="32">
        <f t="shared" si="280"/>
        <v>14.221111185705819</v>
      </c>
      <c r="AB799"/>
      <c r="AD799" s="17">
        <f t="shared" si="281"/>
        <v>3.8525390625035039</v>
      </c>
      <c r="AE799" s="38"/>
    </row>
    <row r="800" spans="1:31" x14ac:dyDescent="0.25">
      <c r="A800" s="47">
        <v>3124.9999999999281</v>
      </c>
      <c r="B800" s="14">
        <v>43.1937</v>
      </c>
      <c r="C800" s="6">
        <f t="shared" si="264"/>
        <v>2.3958781494140666</v>
      </c>
      <c r="D800" s="16">
        <f t="shared" si="282"/>
        <v>78.99999999992815</v>
      </c>
      <c r="E800" s="17">
        <f t="shared" si="283"/>
        <v>791</v>
      </c>
      <c r="F800" s="17">
        <f t="shared" si="265"/>
        <v>790</v>
      </c>
      <c r="G800" s="17">
        <f t="shared" si="284"/>
        <v>3.8574218750035083</v>
      </c>
      <c r="H800" t="s">
        <v>846</v>
      </c>
      <c r="I800" s="19">
        <f t="shared" si="266"/>
        <v>17.093842799662088</v>
      </c>
      <c r="J800" s="19">
        <f t="shared" si="267"/>
        <v>0.25924050632887813</v>
      </c>
      <c r="K800" s="35">
        <f t="shared" si="268"/>
        <v>0.87659339952180626</v>
      </c>
      <c r="L800" s="7">
        <f t="shared" si="269"/>
        <v>2.1002109718348909</v>
      </c>
      <c r="M800" t="s">
        <v>2894</v>
      </c>
      <c r="N800" s="17">
        <f t="shared" si="270"/>
        <v>13.868245827899003</v>
      </c>
      <c r="O800" s="32">
        <f t="shared" si="271"/>
        <v>0.88630115391049324</v>
      </c>
      <c r="P800" s="7">
        <f t="shared" si="272"/>
        <v>2.1234695684546243</v>
      </c>
      <c r="Q800" t="s">
        <v>4942</v>
      </c>
      <c r="R800" s="17">
        <f t="shared" si="273"/>
        <v>13.843017216370226</v>
      </c>
      <c r="S800" s="32">
        <f t="shared" si="274"/>
        <v>0.82903327830183837</v>
      </c>
      <c r="T800" s="7">
        <f t="shared" si="275"/>
        <v>1.9862627166204854</v>
      </c>
      <c r="U800" t="s">
        <v>6990</v>
      </c>
      <c r="V800" s="17">
        <f t="shared" si="276"/>
        <v>13.574553416263688</v>
      </c>
      <c r="W800" s="32">
        <f t="shared" si="277"/>
        <v>0.74455011454506004</v>
      </c>
      <c r="X800" s="7">
        <f t="shared" si="278"/>
        <v>1.7838513505822498</v>
      </c>
      <c r="Y800" t="s">
        <v>9038</v>
      </c>
      <c r="Z800" s="17">
        <f t="shared" si="279"/>
        <v>12.789960389233103</v>
      </c>
      <c r="AA800" s="32">
        <f t="shared" si="280"/>
        <v>13.518944212441506</v>
      </c>
      <c r="AB800"/>
      <c r="AD800" s="17">
        <f t="shared" si="281"/>
        <v>3.8574218750035083</v>
      </c>
      <c r="AE800" s="38"/>
    </row>
    <row r="801" spans="1:31" x14ac:dyDescent="0.25">
      <c r="A801" s="47">
        <v>3125.0999999999281</v>
      </c>
      <c r="B801" s="14">
        <v>38.2502</v>
      </c>
      <c r="C801" s="6">
        <f t="shared" si="264"/>
        <v>-2.5476218505859336</v>
      </c>
      <c r="D801" s="16">
        <f t="shared" si="282"/>
        <v>79.099999999928059</v>
      </c>
      <c r="E801" s="17">
        <f t="shared" si="283"/>
        <v>792</v>
      </c>
      <c r="F801" s="17">
        <f t="shared" si="265"/>
        <v>791</v>
      </c>
      <c r="G801" s="17">
        <f t="shared" si="284"/>
        <v>3.8623046875035127</v>
      </c>
      <c r="H801" t="s">
        <v>847</v>
      </c>
      <c r="I801" s="19">
        <f t="shared" si="266"/>
        <v>22.266357460608837</v>
      </c>
      <c r="J801" s="19">
        <f t="shared" si="267"/>
        <v>0.25891276864704643</v>
      </c>
      <c r="K801" s="35">
        <f t="shared" si="268"/>
        <v>0.87760068844826822</v>
      </c>
      <c r="L801" s="7">
        <f t="shared" si="269"/>
        <v>-2.2357946899800663</v>
      </c>
      <c r="M801" t="s">
        <v>2895</v>
      </c>
      <c r="N801" s="17">
        <f t="shared" si="270"/>
        <v>14.307596380901479</v>
      </c>
      <c r="O801" s="32">
        <f t="shared" si="271"/>
        <v>0.88723116363051702</v>
      </c>
      <c r="P801" s="7">
        <f t="shared" si="272"/>
        <v>-2.2603294989858891</v>
      </c>
      <c r="Q801" t="s">
        <v>4943</v>
      </c>
      <c r="R801" s="17">
        <f t="shared" si="273"/>
        <v>14.798900402342939</v>
      </c>
      <c r="S801" s="32">
        <f t="shared" si="274"/>
        <v>0.83037277593813208</v>
      </c>
      <c r="T801" s="7">
        <f t="shared" si="275"/>
        <v>-2.1154758281116828</v>
      </c>
      <c r="U801" t="s">
        <v>6991</v>
      </c>
      <c r="V801" s="17">
        <f t="shared" si="276"/>
        <v>12.664391196748443</v>
      </c>
      <c r="W801" s="32">
        <f t="shared" si="277"/>
        <v>0.74644780133373112</v>
      </c>
      <c r="X801" s="7">
        <f t="shared" si="278"/>
        <v>-1.9016667289996414</v>
      </c>
      <c r="Y801" t="s">
        <v>9039</v>
      </c>
      <c r="Z801" s="17">
        <f t="shared" si="279"/>
        <v>10.177163534291937</v>
      </c>
      <c r="AA801" s="32">
        <f t="shared" si="280"/>
        <v>12.9870128785712</v>
      </c>
      <c r="AB801"/>
      <c r="AD801" s="17">
        <f t="shared" si="281"/>
        <v>3.8623046875035127</v>
      </c>
      <c r="AE801" s="38"/>
    </row>
    <row r="802" spans="1:31" x14ac:dyDescent="0.25">
      <c r="A802" s="47">
        <v>3125.199999999928</v>
      </c>
      <c r="B802" s="14">
        <v>34.405200000000001</v>
      </c>
      <c r="C802" s="6">
        <f t="shared" si="264"/>
        <v>-6.3926218505859325</v>
      </c>
      <c r="D802" s="16">
        <f t="shared" si="282"/>
        <v>79.199999999927968</v>
      </c>
      <c r="E802" s="17">
        <f t="shared" si="283"/>
        <v>793</v>
      </c>
      <c r="F802" s="17">
        <f t="shared" si="265"/>
        <v>792</v>
      </c>
      <c r="G802" s="17">
        <f t="shared" si="284"/>
        <v>3.8671875000035172</v>
      </c>
      <c r="H802" t="s">
        <v>848</v>
      </c>
      <c r="I802" s="19">
        <f t="shared" si="266"/>
        <v>36.543909940697297</v>
      </c>
      <c r="J802" s="19">
        <f t="shared" si="267"/>
        <v>0.25858585858562338</v>
      </c>
      <c r="K802" s="35">
        <f t="shared" si="268"/>
        <v>0.87860442325324217</v>
      </c>
      <c r="L802" s="7">
        <f t="shared" si="269"/>
        <v>-5.6165858341101265</v>
      </c>
      <c r="M802" t="s">
        <v>2896</v>
      </c>
      <c r="N802" s="17">
        <f t="shared" si="270"/>
        <v>11.959538511613701</v>
      </c>
      <c r="O802" s="32">
        <f t="shared" si="271"/>
        <v>0.88815789190125338</v>
      </c>
      <c r="P802" s="7">
        <f t="shared" si="272"/>
        <v>-5.677657546538291</v>
      </c>
      <c r="Q802" t="s">
        <v>4944</v>
      </c>
      <c r="R802" s="17">
        <f t="shared" si="273"/>
        <v>13.830904922190237</v>
      </c>
      <c r="S802" s="32">
        <f t="shared" si="274"/>
        <v>0.83170846402429177</v>
      </c>
      <c r="T802" s="7">
        <f t="shared" si="275"/>
        <v>-5.3167977004389515</v>
      </c>
      <c r="U802" t="s">
        <v>6992</v>
      </c>
      <c r="V802" s="17">
        <f t="shared" si="276"/>
        <v>9.0462481928035405</v>
      </c>
      <c r="W802" s="32">
        <f t="shared" si="277"/>
        <v>0.74834177678431024</v>
      </c>
      <c r="X802" s="7">
        <f t="shared" si="278"/>
        <v>-4.783865993977682</v>
      </c>
      <c r="Y802" t="s">
        <v>9040</v>
      </c>
      <c r="Z802" s="17">
        <f t="shared" si="279"/>
        <v>4.7693714160673828</v>
      </c>
      <c r="AA802" s="32">
        <f t="shared" si="280"/>
        <v>9.9015157606687154</v>
      </c>
      <c r="AB802"/>
      <c r="AD802" s="17">
        <f t="shared" si="281"/>
        <v>3.8671875000035172</v>
      </c>
      <c r="AE802" s="38"/>
    </row>
    <row r="803" spans="1:31" x14ac:dyDescent="0.25">
      <c r="A803" s="47">
        <v>3125.2999999999279</v>
      </c>
      <c r="B803" s="14">
        <v>32.513133333333336</v>
      </c>
      <c r="C803" s="6">
        <f t="shared" si="264"/>
        <v>-8.2846885172525973</v>
      </c>
      <c r="D803" s="16">
        <f t="shared" si="282"/>
        <v>79.299999999927877</v>
      </c>
      <c r="E803" s="17">
        <f t="shared" si="283"/>
        <v>794</v>
      </c>
      <c r="F803" s="17">
        <f t="shared" si="265"/>
        <v>793</v>
      </c>
      <c r="G803" s="17">
        <f t="shared" si="284"/>
        <v>3.8720703125035216</v>
      </c>
      <c r="H803" t="s">
        <v>849</v>
      </c>
      <c r="I803" s="19">
        <f t="shared" si="266"/>
        <v>38.06990831325767</v>
      </c>
      <c r="J803" s="19">
        <f t="shared" si="267"/>
        <v>0.25825977301363651</v>
      </c>
      <c r="K803" s="35">
        <f t="shared" si="268"/>
        <v>0.87960459448919404</v>
      </c>
      <c r="L803" s="7">
        <f t="shared" si="269"/>
        <v>-7.2872500836872529</v>
      </c>
      <c r="M803" t="s">
        <v>2897</v>
      </c>
      <c r="N803" s="17">
        <f t="shared" si="270"/>
        <v>11.063555034490721</v>
      </c>
      <c r="O803" s="32">
        <f t="shared" si="271"/>
        <v>0.88908132999998302</v>
      </c>
      <c r="P803" s="7">
        <f t="shared" si="272"/>
        <v>-7.3657618855545266</v>
      </c>
      <c r="Q803" t="s">
        <v>4945</v>
      </c>
      <c r="R803" s="17">
        <f t="shared" si="273"/>
        <v>13.094574079289183</v>
      </c>
      <c r="S803" s="32">
        <f t="shared" si="274"/>
        <v>0.83304032025441321</v>
      </c>
      <c r="T803" s="7">
        <f t="shared" si="275"/>
        <v>-6.9014795756201632</v>
      </c>
      <c r="U803" t="s">
        <v>6993</v>
      </c>
      <c r="V803" s="17">
        <f t="shared" si="276"/>
        <v>8.7013280518268843</v>
      </c>
      <c r="W803" s="32">
        <f t="shared" si="277"/>
        <v>0.75023199343605851</v>
      </c>
      <c r="X803" s="7">
        <f t="shared" si="278"/>
        <v>-6.2154383812952396</v>
      </c>
      <c r="Y803" t="s">
        <v>9041</v>
      </c>
      <c r="Z803" s="17">
        <f t="shared" si="279"/>
        <v>4.9338978666061912</v>
      </c>
      <c r="AA803" s="32">
        <f t="shared" si="280"/>
        <v>9.4483387580532447</v>
      </c>
      <c r="AB803"/>
      <c r="AD803" s="17">
        <f t="shared" si="281"/>
        <v>3.8720703125035216</v>
      </c>
      <c r="AE803" s="38"/>
    </row>
    <row r="804" spans="1:31" x14ac:dyDescent="0.25">
      <c r="A804" s="47">
        <v>3125.3999999999278</v>
      </c>
      <c r="B804" s="14">
        <v>30.621066666666668</v>
      </c>
      <c r="C804" s="6">
        <f t="shared" si="264"/>
        <v>-10.176755183919266</v>
      </c>
      <c r="D804" s="16">
        <f t="shared" si="282"/>
        <v>79.399999999927786</v>
      </c>
      <c r="E804" s="17">
        <f t="shared" si="283"/>
        <v>795</v>
      </c>
      <c r="F804" s="17">
        <f t="shared" si="265"/>
        <v>794</v>
      </c>
      <c r="G804" s="17">
        <f t="shared" si="284"/>
        <v>3.8769531250035261</v>
      </c>
      <c r="H804" t="s">
        <v>850</v>
      </c>
      <c r="I804" s="19">
        <f t="shared" si="266"/>
        <v>38.345280440067313</v>
      </c>
      <c r="J804" s="19">
        <f t="shared" si="267"/>
        <v>0.25793450881588631</v>
      </c>
      <c r="K804" s="35">
        <f t="shared" si="268"/>
        <v>0.88060119274213089</v>
      </c>
      <c r="L804" s="7">
        <f t="shared" si="269"/>
        <v>-8.961662753203969</v>
      </c>
      <c r="M804" t="s">
        <v>2898</v>
      </c>
      <c r="N804" s="17">
        <f t="shared" si="270"/>
        <v>13.506198772442662</v>
      </c>
      <c r="O804" s="32">
        <f t="shared" si="271"/>
        <v>0.89000146923495449</v>
      </c>
      <c r="P804" s="7">
        <f t="shared" si="272"/>
        <v>-9.0573270657325864</v>
      </c>
      <c r="Q804" t="s">
        <v>4946</v>
      </c>
      <c r="R804" s="17">
        <f t="shared" si="273"/>
        <v>15.065806183276358</v>
      </c>
      <c r="S804" s="32">
        <f t="shared" si="274"/>
        <v>0.83436832236751424</v>
      </c>
      <c r="T804" s="7">
        <f t="shared" si="275"/>
        <v>-8.4911621499516219</v>
      </c>
      <c r="U804" t="s">
        <v>6994</v>
      </c>
      <c r="V804" s="17">
        <f t="shared" si="276"/>
        <v>11.451439844696932</v>
      </c>
      <c r="W804" s="32">
        <f t="shared" si="277"/>
        <v>0.75211840384861006</v>
      </c>
      <c r="X804" s="7">
        <f t="shared" si="278"/>
        <v>-7.6541248652874261</v>
      </c>
      <c r="Y804" t="s">
        <v>9042</v>
      </c>
      <c r="Z804" s="17">
        <f t="shared" si="279"/>
        <v>8.3455639448015102</v>
      </c>
      <c r="AA804" s="32">
        <f t="shared" si="280"/>
        <v>12.092252186304364</v>
      </c>
      <c r="AB804"/>
      <c r="AD804" s="17">
        <f t="shared" si="281"/>
        <v>3.8769531250035261</v>
      </c>
      <c r="AE804" s="38"/>
    </row>
    <row r="805" spans="1:31" x14ac:dyDescent="0.25">
      <c r="A805" s="47">
        <v>3125.4999999999277</v>
      </c>
      <c r="B805" s="14">
        <v>28.728999999999999</v>
      </c>
      <c r="C805" s="6">
        <f t="shared" si="264"/>
        <v>-12.068821850585934</v>
      </c>
      <c r="D805" s="16">
        <f t="shared" si="282"/>
        <v>79.499999999927695</v>
      </c>
      <c r="E805" s="17">
        <f t="shared" si="283"/>
        <v>796</v>
      </c>
      <c r="F805" s="17">
        <f t="shared" si="265"/>
        <v>795</v>
      </c>
      <c r="G805" s="17">
        <f t="shared" si="284"/>
        <v>3.8818359375035305</v>
      </c>
      <c r="H805" t="s">
        <v>851</v>
      </c>
      <c r="I805" s="19">
        <f t="shared" si="266"/>
        <v>23.053493624209498</v>
      </c>
      <c r="J805" s="19">
        <f t="shared" si="267"/>
        <v>0.25761006289284749</v>
      </c>
      <c r="K805" s="35">
        <f t="shared" si="268"/>
        <v>0.88159420863169069</v>
      </c>
      <c r="L805" s="7">
        <f t="shared" si="269"/>
        <v>-10.639803448484162</v>
      </c>
      <c r="M805" t="s">
        <v>2899</v>
      </c>
      <c r="N805" s="17">
        <f t="shared" si="270"/>
        <v>1.7980085108019728</v>
      </c>
      <c r="O805" s="32">
        <f t="shared" si="271"/>
        <v>0.89091830094546731</v>
      </c>
      <c r="P805" s="7">
        <f t="shared" si="272"/>
        <v>-10.752334257537552</v>
      </c>
      <c r="Q805" t="s">
        <v>4947</v>
      </c>
      <c r="R805" s="17">
        <f t="shared" si="273"/>
        <v>1.2029034939700556</v>
      </c>
      <c r="S805" s="32">
        <f t="shared" si="274"/>
        <v>0.83569244814811117</v>
      </c>
      <c r="T805" s="7">
        <f t="shared" si="275"/>
        <v>-10.085823278579577</v>
      </c>
      <c r="U805" t="s">
        <v>6995</v>
      </c>
      <c r="V805" s="17">
        <f t="shared" si="276"/>
        <v>2.8994900224252032</v>
      </c>
      <c r="W805" s="32">
        <f t="shared" si="277"/>
        <v>0.75400096060383193</v>
      </c>
      <c r="X805" s="7">
        <f t="shared" si="278"/>
        <v>-9.099903268698311</v>
      </c>
      <c r="Y805" t="s">
        <v>9043</v>
      </c>
      <c r="Z805" s="17">
        <f t="shared" si="279"/>
        <v>5.6175625275741652</v>
      </c>
      <c r="AA805" s="32">
        <f t="shared" si="280"/>
        <v>2.879491138692849</v>
      </c>
      <c r="AB805"/>
      <c r="AD805" s="17">
        <f t="shared" si="281"/>
        <v>3.8818359375035305</v>
      </c>
      <c r="AE805" s="38"/>
    </row>
    <row r="806" spans="1:31" x14ac:dyDescent="0.25">
      <c r="A806" s="47">
        <v>3125.5999999999276</v>
      </c>
      <c r="B806" s="14">
        <v>23.602399999999999</v>
      </c>
      <c r="C806" s="6">
        <f t="shared" si="264"/>
        <v>-17.195421850585934</v>
      </c>
      <c r="D806" s="16">
        <f t="shared" si="282"/>
        <v>79.599999999927604</v>
      </c>
      <c r="E806" s="17">
        <f t="shared" si="283"/>
        <v>797</v>
      </c>
      <c r="F806" s="17">
        <f t="shared" si="265"/>
        <v>796</v>
      </c>
      <c r="G806" s="17">
        <f t="shared" si="284"/>
        <v>3.886718750003535</v>
      </c>
      <c r="H806" t="s">
        <v>852</v>
      </c>
      <c r="I806" s="19">
        <f t="shared" si="266"/>
        <v>18.798455445790186</v>
      </c>
      <c r="J806" s="19">
        <f t="shared" si="267"/>
        <v>0.25728643216057001</v>
      </c>
      <c r="K806" s="35">
        <f t="shared" si="268"/>
        <v>0.88258363281122953</v>
      </c>
      <c r="L806" s="7">
        <f t="shared" si="269"/>
        <v>-15.176397884611729</v>
      </c>
      <c r="M806" t="s">
        <v>2900</v>
      </c>
      <c r="N806" s="17">
        <f t="shared" si="270"/>
        <v>7.9563266607430618</v>
      </c>
      <c r="O806" s="32">
        <f t="shared" si="271"/>
        <v>0.89183181650195187</v>
      </c>
      <c r="P806" s="7">
        <f t="shared" si="272"/>
        <v>-15.335424304525407</v>
      </c>
      <c r="Q806" t="s">
        <v>4948</v>
      </c>
      <c r="R806" s="17">
        <f t="shared" si="273"/>
        <v>8.7614162836986473</v>
      </c>
      <c r="S806" s="32">
        <f t="shared" si="274"/>
        <v>0.83701267542679292</v>
      </c>
      <c r="T806" s="7">
        <f t="shared" si="275"/>
        <v>-14.392786048251267</v>
      </c>
      <c r="U806" t="s">
        <v>6996</v>
      </c>
      <c r="V806" s="17">
        <f t="shared" si="276"/>
        <v>7.7781661400170252</v>
      </c>
      <c r="W806" s="32">
        <f t="shared" si="277"/>
        <v>0.75587961630767941</v>
      </c>
      <c r="X806" s="7">
        <f t="shared" si="278"/>
        <v>-12.997668870669582</v>
      </c>
      <c r="Y806" t="s">
        <v>9044</v>
      </c>
      <c r="Z806" s="17">
        <f t="shared" si="279"/>
        <v>7.570841416211322</v>
      </c>
      <c r="AA806" s="32">
        <f t="shared" si="280"/>
        <v>8.0166876251675134</v>
      </c>
      <c r="AB806"/>
      <c r="AD806" s="17">
        <f t="shared" si="281"/>
        <v>3.886718750003535</v>
      </c>
      <c r="AE806" s="38"/>
    </row>
    <row r="807" spans="1:31" x14ac:dyDescent="0.25">
      <c r="A807" s="47">
        <v>3125.6999999999275</v>
      </c>
      <c r="B807" s="14">
        <v>19.757300000000001</v>
      </c>
      <c r="C807" s="6">
        <f t="shared" si="264"/>
        <v>-21.040521850585932</v>
      </c>
      <c r="D807" s="16">
        <f t="shared" si="282"/>
        <v>79.699999999927513</v>
      </c>
      <c r="E807" s="17">
        <f t="shared" si="283"/>
        <v>798</v>
      </c>
      <c r="F807" s="17">
        <f t="shared" si="265"/>
        <v>797</v>
      </c>
      <c r="G807" s="17">
        <f t="shared" si="284"/>
        <v>3.8916015625035394</v>
      </c>
      <c r="H807" t="s">
        <v>853</v>
      </c>
      <c r="I807" s="19">
        <f t="shared" si="266"/>
        <v>13.948722818940958</v>
      </c>
      <c r="J807" s="19">
        <f t="shared" si="267"/>
        <v>0.25696361355058184</v>
      </c>
      <c r="K807" s="35">
        <f t="shared" si="268"/>
        <v>0.88356945596791014</v>
      </c>
      <c r="L807" s="7">
        <f t="shared" si="269"/>
        <v>-18.59076244480314</v>
      </c>
      <c r="M807" t="s">
        <v>2901</v>
      </c>
      <c r="N807" s="17">
        <f t="shared" si="270"/>
        <v>13.756872018975503</v>
      </c>
      <c r="O807" s="32">
        <f t="shared" si="271"/>
        <v>0.89274200730605202</v>
      </c>
      <c r="P807" s="7">
        <f t="shared" si="272"/>
        <v>-18.783757711658932</v>
      </c>
      <c r="Q807" t="s">
        <v>4949</v>
      </c>
      <c r="R807" s="17">
        <f t="shared" si="273"/>
        <v>13.761407778254977</v>
      </c>
      <c r="S807" s="32">
        <f t="shared" si="274"/>
        <v>0.83832898208079598</v>
      </c>
      <c r="T807" s="7">
        <f t="shared" si="275"/>
        <v>-17.638879265450452</v>
      </c>
      <c r="U807" t="s">
        <v>6997</v>
      </c>
      <c r="V807" s="17">
        <f t="shared" si="276"/>
        <v>12.563088382871673</v>
      </c>
      <c r="W807" s="32">
        <f t="shared" si="277"/>
        <v>0.75775432359205974</v>
      </c>
      <c r="X807" s="7">
        <f t="shared" si="278"/>
        <v>-15.943546402914697</v>
      </c>
      <c r="Y807" t="s">
        <v>9045</v>
      </c>
      <c r="Z807" s="17">
        <f t="shared" si="279"/>
        <v>10.901506299098294</v>
      </c>
      <c r="AA807" s="32">
        <f t="shared" si="280"/>
        <v>12.745718619800112</v>
      </c>
      <c r="AB807"/>
      <c r="AD807" s="17">
        <f t="shared" si="281"/>
        <v>3.8916015625035394</v>
      </c>
      <c r="AE807" s="38"/>
    </row>
    <row r="808" spans="1:31" x14ac:dyDescent="0.25">
      <c r="A808" s="47">
        <v>3125.7999999999274</v>
      </c>
      <c r="B808" s="14">
        <v>23.510550000000002</v>
      </c>
      <c r="C808" s="6">
        <f t="shared" si="264"/>
        <v>-17.287271850585931</v>
      </c>
      <c r="D808" s="16">
        <f t="shared" si="282"/>
        <v>79.799999999927422</v>
      </c>
      <c r="E808" s="17">
        <f t="shared" si="283"/>
        <v>799</v>
      </c>
      <c r="F808" s="17">
        <f t="shared" si="265"/>
        <v>798</v>
      </c>
      <c r="G808" s="17">
        <f t="shared" si="284"/>
        <v>3.8964843750035438</v>
      </c>
      <c r="H808" t="s">
        <v>854</v>
      </c>
      <c r="I808" s="19">
        <f t="shared" si="266"/>
        <v>9.1081893535248817</v>
      </c>
      <c r="J808" s="19">
        <f t="shared" si="267"/>
        <v>0.25664160400979164</v>
      </c>
      <c r="K808" s="35">
        <f t="shared" si="268"/>
        <v>0.88455166882278968</v>
      </c>
      <c r="L808" s="7">
        <f t="shared" si="269"/>
        <v>-15.291485164829021</v>
      </c>
      <c r="M808" t="s">
        <v>2902</v>
      </c>
      <c r="N808" s="17">
        <f t="shared" si="270"/>
        <v>9.7852769846331604</v>
      </c>
      <c r="O808" s="32">
        <f t="shared" si="271"/>
        <v>0.89364886479070527</v>
      </c>
      <c r="P808" s="7">
        <f t="shared" si="272"/>
        <v>-15.448750864604431</v>
      </c>
      <c r="Q808" t="s">
        <v>4950</v>
      </c>
      <c r="R808" s="17">
        <f t="shared" si="273"/>
        <v>9.7341016831587979</v>
      </c>
      <c r="S808" s="32">
        <f t="shared" si="274"/>
        <v>0.83964134603457719</v>
      </c>
      <c r="T808" s="7">
        <f t="shared" si="275"/>
        <v>-14.515108205891627</v>
      </c>
      <c r="U808" t="s">
        <v>6998</v>
      </c>
      <c r="V808" s="17">
        <f t="shared" si="276"/>
        <v>9.6406622471123828</v>
      </c>
      <c r="W808" s="32">
        <f t="shared" si="277"/>
        <v>0.7596250351166931</v>
      </c>
      <c r="X808" s="7">
        <f t="shared" si="278"/>
        <v>-13.131844486573158</v>
      </c>
      <c r="Y808" t="s">
        <v>9046</v>
      </c>
      <c r="Z808" s="17">
        <f t="shared" si="279"/>
        <v>9.2304792269434497</v>
      </c>
      <c r="AA808" s="32">
        <f t="shared" si="280"/>
        <v>9.5976300354619468</v>
      </c>
      <c r="AB808"/>
      <c r="AD808" s="17">
        <f t="shared" si="281"/>
        <v>3.8964843750035438</v>
      </c>
      <c r="AE808" s="38"/>
    </row>
    <row r="809" spans="1:31" x14ac:dyDescent="0.25">
      <c r="A809" s="47">
        <v>3125.8999999999273</v>
      </c>
      <c r="B809" s="14">
        <v>27.2638</v>
      </c>
      <c r="C809" s="6">
        <f t="shared" si="264"/>
        <v>-13.534021850585933</v>
      </c>
      <c r="D809" s="16">
        <f t="shared" si="282"/>
        <v>79.899999999927331</v>
      </c>
      <c r="E809" s="17">
        <f t="shared" si="283"/>
        <v>800</v>
      </c>
      <c r="F809" s="17">
        <f t="shared" si="265"/>
        <v>799</v>
      </c>
      <c r="G809" s="17">
        <f t="shared" si="284"/>
        <v>3.9013671875035483</v>
      </c>
      <c r="H809" t="s">
        <v>855</v>
      </c>
      <c r="I809" s="19">
        <f t="shared" si="266"/>
        <v>9.8929660263996482</v>
      </c>
      <c r="J809" s="19">
        <f t="shared" si="267"/>
        <v>0.25632040050039268</v>
      </c>
      <c r="K809" s="35">
        <f t="shared" si="268"/>
        <v>0.8855302621309068</v>
      </c>
      <c r="L809" s="7">
        <f t="shared" si="269"/>
        <v>-11.984785917034781</v>
      </c>
      <c r="M809" t="s">
        <v>2903</v>
      </c>
      <c r="N809" s="17">
        <f t="shared" si="270"/>
        <v>4.8192918119984531</v>
      </c>
      <c r="O809" s="32">
        <f t="shared" si="271"/>
        <v>0.89455238042022356</v>
      </c>
      <c r="P809" s="7">
        <f t="shared" si="272"/>
        <v>-12.106891463100967</v>
      </c>
      <c r="Q809" t="s">
        <v>4951</v>
      </c>
      <c r="R809" s="17">
        <f t="shared" si="273"/>
        <v>5.0855792516276974</v>
      </c>
      <c r="S809" s="32">
        <f t="shared" si="274"/>
        <v>0.84094974526038613</v>
      </c>
      <c r="T809" s="7">
        <f t="shared" si="275"/>
        <v>-11.38143222759874</v>
      </c>
      <c r="U809" t="s">
        <v>6999</v>
      </c>
      <c r="V809" s="17">
        <f t="shared" si="276"/>
        <v>4.6939014285510252</v>
      </c>
      <c r="W809" s="32">
        <f t="shared" si="277"/>
        <v>0.76149170357097729</v>
      </c>
      <c r="X809" s="7">
        <f t="shared" si="278"/>
        <v>-10.306045355169513</v>
      </c>
      <c r="Y809" t="s">
        <v>9047</v>
      </c>
      <c r="Z809" s="17">
        <f t="shared" si="279"/>
        <v>4.5972458016097599</v>
      </c>
      <c r="AA809" s="32">
        <f t="shared" si="280"/>
        <v>4.7990045734467337</v>
      </c>
      <c r="AB809"/>
      <c r="AD809" s="17">
        <f t="shared" si="281"/>
        <v>3.9013671875035483</v>
      </c>
      <c r="AE809" s="38"/>
    </row>
    <row r="810" spans="1:31" x14ac:dyDescent="0.25">
      <c r="A810" s="47">
        <v>3125.9999999999272</v>
      </c>
      <c r="B810" s="14">
        <v>35.7774</v>
      </c>
      <c r="C810" s="6">
        <f t="shared" si="264"/>
        <v>-5.020421850585933</v>
      </c>
      <c r="D810" s="16">
        <f t="shared" si="282"/>
        <v>79.99999999992724</v>
      </c>
      <c r="E810" s="17">
        <f t="shared" si="283"/>
        <v>801</v>
      </c>
      <c r="F810" s="17">
        <f t="shared" si="265"/>
        <v>800</v>
      </c>
      <c r="G810" s="17">
        <f t="shared" si="284"/>
        <v>3.9062500000035527</v>
      </c>
      <c r="H810" t="s">
        <v>856</v>
      </c>
      <c r="I810" s="19">
        <f t="shared" si="266"/>
        <v>12.261981870221042</v>
      </c>
      <c r="J810" s="19">
        <f t="shared" si="267"/>
        <v>0.25599999999976719</v>
      </c>
      <c r="K810" s="35">
        <f t="shared" si="268"/>
        <v>0.88650522668136844</v>
      </c>
      <c r="L810" s="7">
        <f t="shared" si="269"/>
        <v>-4.4506302106897779</v>
      </c>
      <c r="M810" t="s">
        <v>2904</v>
      </c>
      <c r="N810" s="17">
        <f t="shared" si="270"/>
        <v>1.6529053935237508</v>
      </c>
      <c r="O810" s="32">
        <f t="shared" si="271"/>
        <v>0.89545254569037391</v>
      </c>
      <c r="P810" s="7">
        <f t="shared" si="272"/>
        <v>-4.4955495265467516</v>
      </c>
      <c r="Q810" t="s">
        <v>4952</v>
      </c>
      <c r="R810" s="17">
        <f t="shared" si="273"/>
        <v>2.2689690283366284</v>
      </c>
      <c r="S810" s="32">
        <f t="shared" si="274"/>
        <v>0.84225415777883705</v>
      </c>
      <c r="T810" s="7">
        <f t="shared" si="275"/>
        <v>-4.2284711774597259</v>
      </c>
      <c r="U810" t="s">
        <v>7000</v>
      </c>
      <c r="V810" s="17">
        <f t="shared" si="276"/>
        <v>0.59294119611514462</v>
      </c>
      <c r="W810" s="32">
        <f t="shared" si="277"/>
        <v>0.76335428167585329</v>
      </c>
      <c r="X810" s="7">
        <f t="shared" si="278"/>
        <v>-3.8323605154637828</v>
      </c>
      <c r="Y810" t="s">
        <v>9048</v>
      </c>
      <c r="Z810" s="17">
        <f t="shared" si="279"/>
        <v>1.4726385298869062</v>
      </c>
      <c r="AA810" s="32">
        <f t="shared" si="280"/>
        <v>1.4968635369656076</v>
      </c>
      <c r="AB810"/>
      <c r="AD810" s="17">
        <f t="shared" si="281"/>
        <v>3.9062500000035527</v>
      </c>
      <c r="AE810" s="38"/>
    </row>
    <row r="811" spans="1:31" x14ac:dyDescent="0.25">
      <c r="A811" s="47">
        <v>3126.0999999999271</v>
      </c>
      <c r="B811" s="14">
        <v>44.290999999999997</v>
      </c>
      <c r="C811" s="6">
        <f t="shared" si="264"/>
        <v>3.4931781494140637</v>
      </c>
      <c r="D811" s="16">
        <f t="shared" si="282"/>
        <v>80.099999999927149</v>
      </c>
      <c r="E811" s="17">
        <f t="shared" si="283"/>
        <v>802</v>
      </c>
      <c r="F811" s="17">
        <f t="shared" si="265"/>
        <v>801</v>
      </c>
      <c r="G811" s="17">
        <f t="shared" si="284"/>
        <v>3.9111328125035572</v>
      </c>
      <c r="H811" t="s">
        <v>857</v>
      </c>
      <c r="I811" s="19">
        <f t="shared" si="266"/>
        <v>14.490219142484539</v>
      </c>
      <c r="J811" s="19">
        <f t="shared" si="267"/>
        <v>0.25568039950039168</v>
      </c>
      <c r="K811" s="35">
        <f t="shared" si="268"/>
        <v>0.88747655329743691</v>
      </c>
      <c r="L811" s="7">
        <f t="shared" si="269"/>
        <v>3.1001137040959121</v>
      </c>
      <c r="M811" t="s">
        <v>2905</v>
      </c>
      <c r="N811" s="17">
        <f t="shared" si="270"/>
        <v>5.2035320916993868</v>
      </c>
      <c r="O811" s="32">
        <f t="shared" si="271"/>
        <v>0.89634935212845757</v>
      </c>
      <c r="P811" s="7">
        <f t="shared" si="272"/>
        <v>3.1311079710965801</v>
      </c>
      <c r="Q811" t="s">
        <v>4953</v>
      </c>
      <c r="R811" s="17">
        <f t="shared" si="273"/>
        <v>5.8142600457479467</v>
      </c>
      <c r="S811" s="32">
        <f t="shared" si="274"/>
        <v>0.84355456165947906</v>
      </c>
      <c r="T811" s="7">
        <f t="shared" si="275"/>
        <v>2.9466863626274509</v>
      </c>
      <c r="U811" t="s">
        <v>7001</v>
      </c>
      <c r="V811" s="17">
        <f t="shared" si="276"/>
        <v>4.9907856512824136</v>
      </c>
      <c r="W811" s="32">
        <f t="shared" si="277"/>
        <v>0.76521272218567249</v>
      </c>
      <c r="X811" s="7">
        <f t="shared" si="278"/>
        <v>2.6730243607926454</v>
      </c>
      <c r="Y811" t="s">
        <v>9049</v>
      </c>
      <c r="Z811" s="17">
        <f t="shared" si="279"/>
        <v>4.7469931344513174</v>
      </c>
      <c r="AA811" s="32">
        <f t="shared" si="280"/>
        <v>5.1888927307952661</v>
      </c>
      <c r="AB811"/>
      <c r="AD811" s="17">
        <f t="shared" si="281"/>
        <v>3.9111328125035572</v>
      </c>
      <c r="AE811" s="38"/>
    </row>
    <row r="812" spans="1:31" x14ac:dyDescent="0.25">
      <c r="A812" s="47">
        <v>3126.1999999999271</v>
      </c>
      <c r="B812" s="14">
        <v>44.840199999999996</v>
      </c>
      <c r="C812" s="6">
        <f t="shared" si="264"/>
        <v>4.0423781494140627</v>
      </c>
      <c r="D812" s="16">
        <f t="shared" si="282"/>
        <v>80.199999999927059</v>
      </c>
      <c r="E812" s="17">
        <f t="shared" si="283"/>
        <v>803</v>
      </c>
      <c r="F812" s="17">
        <f t="shared" si="265"/>
        <v>802</v>
      </c>
      <c r="G812" s="17">
        <f t="shared" si="284"/>
        <v>3.9160156250035616</v>
      </c>
      <c r="H812" t="s">
        <v>858</v>
      </c>
      <c r="I812" s="19">
        <f t="shared" si="266"/>
        <v>17.527880752775982</v>
      </c>
      <c r="J812" s="19">
        <f t="shared" si="267"/>
        <v>0.25536159600974279</v>
      </c>
      <c r="K812" s="35">
        <f t="shared" si="268"/>
        <v>0.88844423283661622</v>
      </c>
      <c r="L812" s="7">
        <f t="shared" si="269"/>
        <v>3.5914275537916773</v>
      </c>
      <c r="M812" t="s">
        <v>2906</v>
      </c>
      <c r="N812" s="17">
        <f t="shared" si="270"/>
        <v>9.0179054841860058</v>
      </c>
      <c r="O812" s="32">
        <f t="shared" si="271"/>
        <v>0.89724279129339091</v>
      </c>
      <c r="P812" s="7">
        <f t="shared" si="272"/>
        <v>3.6269946542436857</v>
      </c>
      <c r="Q812" t="s">
        <v>4954</v>
      </c>
      <c r="R812" s="17">
        <f t="shared" si="273"/>
        <v>9.3069377490194096</v>
      </c>
      <c r="S812" s="32">
        <f t="shared" si="274"/>
        <v>0.84485093502136666</v>
      </c>
      <c r="T812" s="7">
        <f t="shared" si="275"/>
        <v>3.4152069592424126</v>
      </c>
      <c r="U812" t="s">
        <v>7002</v>
      </c>
      <c r="V812" s="17">
        <f t="shared" si="276"/>
        <v>9.3121513874157511</v>
      </c>
      <c r="W812" s="32">
        <f t="shared" si="277"/>
        <v>0.76706697789006639</v>
      </c>
      <c r="X812" s="7">
        <f t="shared" si="278"/>
        <v>3.1007747905598841</v>
      </c>
      <c r="Y812" t="s">
        <v>9050</v>
      </c>
      <c r="Z812" s="17">
        <f t="shared" si="279"/>
        <v>9.7226063432702237</v>
      </c>
      <c r="AA812" s="32">
        <f t="shared" si="280"/>
        <v>9.3399002409728489</v>
      </c>
      <c r="AB812"/>
      <c r="AD812" s="17">
        <f t="shared" si="281"/>
        <v>3.9160156250035616</v>
      </c>
      <c r="AE812" s="38"/>
    </row>
    <row r="813" spans="1:31" x14ac:dyDescent="0.25">
      <c r="A813" s="47">
        <v>3126.299999999927</v>
      </c>
      <c r="B813" s="14">
        <v>45.389399999999995</v>
      </c>
      <c r="C813" s="6">
        <f t="shared" si="264"/>
        <v>4.5915781494140617</v>
      </c>
      <c r="D813" s="16">
        <f t="shared" si="282"/>
        <v>80.299999999926968</v>
      </c>
      <c r="E813" s="17">
        <f t="shared" si="283"/>
        <v>804</v>
      </c>
      <c r="F813" s="17">
        <f t="shared" si="265"/>
        <v>803</v>
      </c>
      <c r="G813" s="17">
        <f t="shared" si="284"/>
        <v>3.920898437503566</v>
      </c>
      <c r="H813" t="s">
        <v>859</v>
      </c>
      <c r="I813" s="19">
        <f t="shared" si="266"/>
        <v>14.929352634673284</v>
      </c>
      <c r="J813" s="19">
        <f t="shared" si="267"/>
        <v>0.25504358655020393</v>
      </c>
      <c r="K813" s="35">
        <f t="shared" si="268"/>
        <v>0.88940825619073793</v>
      </c>
      <c r="L813" s="7">
        <f t="shared" si="269"/>
        <v>4.0837875150338565</v>
      </c>
      <c r="M813" t="s">
        <v>2907</v>
      </c>
      <c r="N813" s="17">
        <f t="shared" si="270"/>
        <v>16.027113806248863</v>
      </c>
      <c r="O813" s="32">
        <f t="shared" si="271"/>
        <v>0.89813285477578453</v>
      </c>
      <c r="P813" s="7">
        <f t="shared" si="272"/>
        <v>4.1238471912593653</v>
      </c>
      <c r="Q813" t="s">
        <v>4955</v>
      </c>
      <c r="R813" s="17">
        <f t="shared" si="273"/>
        <v>15.34377878330233</v>
      </c>
      <c r="S813" s="32">
        <f t="shared" si="274"/>
        <v>0.84614325603362839</v>
      </c>
      <c r="T813" s="7">
        <f t="shared" si="275"/>
        <v>3.8851328856780762</v>
      </c>
      <c r="U813" t="s">
        <v>7003</v>
      </c>
      <c r="V813" s="17">
        <f t="shared" si="276"/>
        <v>15.905736829114209</v>
      </c>
      <c r="W813" s="32">
        <f t="shared" si="277"/>
        <v>0.76891700161581589</v>
      </c>
      <c r="X813" s="7">
        <f t="shared" si="278"/>
        <v>3.5305425033321569</v>
      </c>
      <c r="Y813" t="s">
        <v>9051</v>
      </c>
      <c r="Z813" s="17">
        <f t="shared" si="279"/>
        <v>15.814678771223214</v>
      </c>
      <c r="AA813" s="32">
        <f t="shared" si="280"/>
        <v>15.772827047472155</v>
      </c>
      <c r="AB813"/>
      <c r="AD813" s="17">
        <f t="shared" si="281"/>
        <v>3.920898437503566</v>
      </c>
      <c r="AE813" s="38"/>
    </row>
    <row r="814" spans="1:31" x14ac:dyDescent="0.25">
      <c r="A814" s="47">
        <v>3126.3999999999269</v>
      </c>
      <c r="B814" s="14">
        <v>45.938599999999994</v>
      </c>
      <c r="C814" s="6">
        <f t="shared" si="264"/>
        <v>5.1407781494140607</v>
      </c>
      <c r="D814" s="16">
        <f t="shared" si="282"/>
        <v>80.399999999926877</v>
      </c>
      <c r="E814" s="17">
        <f t="shared" si="283"/>
        <v>805</v>
      </c>
      <c r="F814" s="17">
        <f t="shared" si="265"/>
        <v>804</v>
      </c>
      <c r="G814" s="17">
        <f t="shared" si="284"/>
        <v>3.9257812500035705</v>
      </c>
      <c r="H814" t="s">
        <v>860</v>
      </c>
      <c r="I814" s="19">
        <f t="shared" si="266"/>
        <v>44.726925937830089</v>
      </c>
      <c r="J814" s="19">
        <f t="shared" si="267"/>
        <v>0.25472636815897232</v>
      </c>
      <c r="K814" s="35">
        <f t="shared" si="268"/>
        <v>0.89036861428604719</v>
      </c>
      <c r="L814" s="7">
        <f t="shared" si="269"/>
        <v>4.577187517245787</v>
      </c>
      <c r="M814" t="s">
        <v>2908</v>
      </c>
      <c r="N814" s="17">
        <f t="shared" si="270"/>
        <v>23.504027619436609</v>
      </c>
      <c r="O814" s="32">
        <f t="shared" si="271"/>
        <v>0.89901953419802161</v>
      </c>
      <c r="P814" s="7">
        <f t="shared" si="272"/>
        <v>4.6216599773015963</v>
      </c>
      <c r="Q814" t="s">
        <v>4956</v>
      </c>
      <c r="R814" s="17">
        <f t="shared" si="273"/>
        <v>25.094892285381192</v>
      </c>
      <c r="S814" s="32">
        <f t="shared" si="274"/>
        <v>0.8474315029160342</v>
      </c>
      <c r="T814" s="7">
        <f t="shared" si="275"/>
        <v>4.3564573533158661</v>
      </c>
      <c r="U814" t="s">
        <v>7004</v>
      </c>
      <c r="V814" s="17">
        <f t="shared" si="276"/>
        <v>22.061706442179201</v>
      </c>
      <c r="W814" s="32">
        <f t="shared" si="277"/>
        <v>0.77076274622872176</v>
      </c>
      <c r="X814" s="7">
        <f t="shared" si="278"/>
        <v>3.9623202841949876</v>
      </c>
      <c r="Y814" t="s">
        <v>9052</v>
      </c>
      <c r="Z814" s="17">
        <f t="shared" si="279"/>
        <v>19.4234711925507</v>
      </c>
      <c r="AA814" s="32">
        <f t="shared" si="280"/>
        <v>22.521024384886928</v>
      </c>
      <c r="AB814"/>
      <c r="AD814" s="17">
        <f t="shared" si="281"/>
        <v>3.9257812500035705</v>
      </c>
      <c r="AE814" s="38"/>
    </row>
    <row r="815" spans="1:31" x14ac:dyDescent="0.25">
      <c r="A815" s="47">
        <v>3126.4999999999268</v>
      </c>
      <c r="B815" s="14">
        <v>46.4878</v>
      </c>
      <c r="C815" s="6">
        <f t="shared" si="264"/>
        <v>5.6899781494140669</v>
      </c>
      <c r="D815" s="16">
        <f t="shared" si="282"/>
        <v>80.499999999926786</v>
      </c>
      <c r="E815" s="17">
        <f t="shared" si="283"/>
        <v>806</v>
      </c>
      <c r="F815" s="17">
        <f t="shared" si="265"/>
        <v>805</v>
      </c>
      <c r="G815" s="17">
        <f t="shared" si="284"/>
        <v>3.9306640625035749</v>
      </c>
      <c r="H815" t="s">
        <v>861</v>
      </c>
      <c r="I815" s="19">
        <f t="shared" si="266"/>
        <v>2.2647672880756802</v>
      </c>
      <c r="J815" s="19">
        <f t="shared" si="267"/>
        <v>0.2544099378879674</v>
      </c>
      <c r="K815" s="35">
        <f t="shared" si="268"/>
        <v>0.89132529808328775</v>
      </c>
      <c r="L815" s="7">
        <f t="shared" si="269"/>
        <v>5.0716214701138869</v>
      </c>
      <c r="M815" t="s">
        <v>2909</v>
      </c>
      <c r="N815" s="17">
        <f t="shared" si="270"/>
        <v>16.023207683135933</v>
      </c>
      <c r="O815" s="32">
        <f t="shared" si="271"/>
        <v>0.89990282121433796</v>
      </c>
      <c r="P815" s="7">
        <f t="shared" si="272"/>
        <v>5.1204273893056564</v>
      </c>
      <c r="Q815" t="s">
        <v>4957</v>
      </c>
      <c r="R815" s="17">
        <f t="shared" si="273"/>
        <v>14.807875325760071</v>
      </c>
      <c r="S815" s="32">
        <f t="shared" si="274"/>
        <v>0.84871565393956383</v>
      </c>
      <c r="T815" s="7">
        <f t="shared" si="275"/>
        <v>4.8291735259817887</v>
      </c>
      <c r="U815" t="s">
        <v>7005</v>
      </c>
      <c r="V815" s="17">
        <f t="shared" si="276"/>
        <v>15.841172808305316</v>
      </c>
      <c r="W815" s="32">
        <f t="shared" si="277"/>
        <v>0.7726041646354791</v>
      </c>
      <c r="X815" s="7">
        <f t="shared" si="278"/>
        <v>4.3961008149221845</v>
      </c>
      <c r="Y815" t="s">
        <v>9053</v>
      </c>
      <c r="Z815" s="17">
        <f t="shared" si="279"/>
        <v>15.622807686235271</v>
      </c>
      <c r="AA815" s="32">
        <f t="shared" si="280"/>
        <v>15.573765875859149</v>
      </c>
      <c r="AB815"/>
      <c r="AD815" s="17">
        <f t="shared" si="281"/>
        <v>3.9306640625035749</v>
      </c>
      <c r="AE815" s="38"/>
    </row>
    <row r="816" spans="1:31" x14ac:dyDescent="0.25">
      <c r="A816" s="47">
        <v>3126.5999999999267</v>
      </c>
      <c r="B816" s="14">
        <v>43.375133333333331</v>
      </c>
      <c r="C816" s="6">
        <f t="shared" si="264"/>
        <v>2.5773114827473975</v>
      </c>
      <c r="D816" s="16">
        <f t="shared" si="282"/>
        <v>80.599999999926695</v>
      </c>
      <c r="E816" s="17">
        <f t="shared" si="283"/>
        <v>807</v>
      </c>
      <c r="F816" s="17">
        <f t="shared" si="265"/>
        <v>806</v>
      </c>
      <c r="G816" s="17">
        <f t="shared" si="284"/>
        <v>3.9355468750035794</v>
      </c>
      <c r="H816" t="s">
        <v>862</v>
      </c>
      <c r="I816" s="19">
        <f t="shared" si="266"/>
        <v>19.621977391641945</v>
      </c>
      <c r="J816" s="19">
        <f t="shared" si="267"/>
        <v>0.25409429280373913</v>
      </c>
      <c r="K816" s="35">
        <f t="shared" si="268"/>
        <v>0.89227829857778751</v>
      </c>
      <c r="L816" s="7">
        <f t="shared" si="269"/>
        <v>2.2996791047308425</v>
      </c>
      <c r="M816" t="s">
        <v>2910</v>
      </c>
      <c r="N816" s="17">
        <f t="shared" si="270"/>
        <v>8.8311627062249762</v>
      </c>
      <c r="O816" s="32">
        <f t="shared" si="271"/>
        <v>0.90078270751089962</v>
      </c>
      <c r="P816" s="7">
        <f t="shared" si="272"/>
        <v>2.3215976155281322</v>
      </c>
      <c r="Q816" t="s">
        <v>4958</v>
      </c>
      <c r="R816" s="17">
        <f t="shared" si="273"/>
        <v>9.6611181095449972</v>
      </c>
      <c r="S816" s="32">
        <f t="shared" si="274"/>
        <v>0.84999568742697174</v>
      </c>
      <c r="T816" s="7">
        <f t="shared" si="275"/>
        <v>2.1907036454913018</v>
      </c>
      <c r="U816" t="s">
        <v>7006</v>
      </c>
      <c r="V816" s="17">
        <f t="shared" si="276"/>
        <v>8.2994865209810005</v>
      </c>
      <c r="W816" s="32">
        <f t="shared" si="277"/>
        <v>0.77444120978554898</v>
      </c>
      <c r="X816" s="7">
        <f t="shared" si="278"/>
        <v>1.9959762226930815</v>
      </c>
      <c r="Y816" t="s">
        <v>9054</v>
      </c>
      <c r="Z816" s="17">
        <f t="shared" si="279"/>
        <v>7.4108365042754807</v>
      </c>
      <c r="AA816" s="32">
        <f t="shared" si="280"/>
        <v>8.5506509602566148</v>
      </c>
      <c r="AB816"/>
      <c r="AD816" s="17">
        <f t="shared" si="281"/>
        <v>3.9355468750035794</v>
      </c>
      <c r="AE816" s="38"/>
    </row>
    <row r="817" spans="1:31" x14ac:dyDescent="0.25">
      <c r="A817" s="47">
        <v>3126.6999999999266</v>
      </c>
      <c r="B817" s="14">
        <v>40.262466666666661</v>
      </c>
      <c r="C817" s="6">
        <f t="shared" si="264"/>
        <v>-0.53535518391927184</v>
      </c>
      <c r="D817" s="16">
        <f t="shared" si="282"/>
        <v>80.699999999926604</v>
      </c>
      <c r="E817" s="17">
        <f t="shared" si="283"/>
        <v>808</v>
      </c>
      <c r="F817" s="17">
        <f t="shared" si="265"/>
        <v>807</v>
      </c>
      <c r="G817" s="17">
        <f t="shared" si="284"/>
        <v>3.9404296875035838</v>
      </c>
      <c r="H817" t="s">
        <v>863</v>
      </c>
      <c r="I817" s="19">
        <f t="shared" si="266"/>
        <v>4.3957203363881474</v>
      </c>
      <c r="J817" s="19">
        <f t="shared" si="267"/>
        <v>0.25377942998737762</v>
      </c>
      <c r="K817" s="35">
        <f t="shared" si="268"/>
        <v>0.89322760679954283</v>
      </c>
      <c r="L817" s="7">
        <f t="shared" si="269"/>
        <v>-0.47819402971994029</v>
      </c>
      <c r="M817" t="s">
        <v>2911</v>
      </c>
      <c r="N817" s="17">
        <f t="shared" si="270"/>
        <v>5.7692308853965519</v>
      </c>
      <c r="O817" s="32">
        <f t="shared" si="271"/>
        <v>0.90165918480588192</v>
      </c>
      <c r="P817" s="7">
        <f t="shared" si="272"/>
        <v>-0.48270791871425361</v>
      </c>
      <c r="Q817" t="s">
        <v>4959</v>
      </c>
      <c r="R817" s="17">
        <f t="shared" si="273"/>
        <v>5.5844721201612675</v>
      </c>
      <c r="S817" s="32">
        <f t="shared" si="274"/>
        <v>0.85127158175335293</v>
      </c>
      <c r="T817" s="7">
        <f t="shared" si="275"/>
        <v>-0.45573265421481574</v>
      </c>
      <c r="U817" t="s">
        <v>7007</v>
      </c>
      <c r="V817" s="17">
        <f t="shared" si="276"/>
        <v>6.0596352277278562</v>
      </c>
      <c r="W817" s="32">
        <f t="shared" si="277"/>
        <v>0.77627383467303401</v>
      </c>
      <c r="X817" s="7">
        <f t="shared" si="278"/>
        <v>-0.41558222153310054</v>
      </c>
      <c r="Y817" t="s">
        <v>9055</v>
      </c>
      <c r="Z817" s="17">
        <f t="shared" si="279"/>
        <v>6.6971636498221319</v>
      </c>
      <c r="AA817" s="32">
        <f t="shared" si="280"/>
        <v>6.0276254707769521</v>
      </c>
      <c r="AB817"/>
      <c r="AD817" s="17">
        <f t="shared" si="281"/>
        <v>3.9404296875035838</v>
      </c>
      <c r="AE817" s="38"/>
    </row>
    <row r="818" spans="1:31" x14ac:dyDescent="0.25">
      <c r="A818" s="47">
        <v>3126.7999999999265</v>
      </c>
      <c r="B818" s="14">
        <v>37.149799999999999</v>
      </c>
      <c r="C818" s="6">
        <f t="shared" si="264"/>
        <v>-3.6480218505859341</v>
      </c>
      <c r="D818" s="16">
        <f t="shared" si="282"/>
        <v>80.799999999926513</v>
      </c>
      <c r="E818" s="17">
        <f t="shared" si="283"/>
        <v>809</v>
      </c>
      <c r="F818" s="17">
        <f t="shared" si="265"/>
        <v>808</v>
      </c>
      <c r="G818" s="17">
        <f t="shared" si="284"/>
        <v>3.9453125000035882</v>
      </c>
      <c r="H818" t="s">
        <v>864</v>
      </c>
      <c r="I818" s="19">
        <f t="shared" si="266"/>
        <v>31.922466553799062</v>
      </c>
      <c r="J818" s="19">
        <f t="shared" si="267"/>
        <v>0.25346534653442293</v>
      </c>
      <c r="K818" s="35">
        <f t="shared" si="268"/>
        <v>0.89417321381330317</v>
      </c>
      <c r="L818" s="7">
        <f t="shared" si="269"/>
        <v>-3.2619634221995781</v>
      </c>
      <c r="M818" t="s">
        <v>2912</v>
      </c>
      <c r="N818" s="17">
        <f t="shared" si="270"/>
        <v>20.039001621751613</v>
      </c>
      <c r="O818" s="32">
        <f t="shared" si="271"/>
        <v>0.90253224484954653</v>
      </c>
      <c r="P818" s="7">
        <f t="shared" si="272"/>
        <v>-3.2924573500695202</v>
      </c>
      <c r="Q818" t="s">
        <v>4960</v>
      </c>
      <c r="R818" s="17">
        <f t="shared" si="273"/>
        <v>20.703644431591698</v>
      </c>
      <c r="S818" s="32">
        <f t="shared" si="274"/>
        <v>0.85254331534670613</v>
      </c>
      <c r="T818" s="7">
        <f t="shared" si="275"/>
        <v>-3.1100966429557584</v>
      </c>
      <c r="U818" t="s">
        <v>7008</v>
      </c>
      <c r="V818" s="17">
        <f t="shared" si="276"/>
        <v>18.157777809070801</v>
      </c>
      <c r="W818" s="32">
        <f t="shared" si="277"/>
        <v>0.7781019923385516</v>
      </c>
      <c r="X818" s="7">
        <f t="shared" si="278"/>
        <v>-2.8385330700354854</v>
      </c>
      <c r="Y818" t="s">
        <v>9056</v>
      </c>
      <c r="Z818" s="17">
        <f t="shared" si="279"/>
        <v>15.252147690471277</v>
      </c>
      <c r="AA818" s="32">
        <f t="shared" si="280"/>
        <v>18.538142888221348</v>
      </c>
      <c r="AB818"/>
      <c r="AD818" s="17">
        <f t="shared" si="281"/>
        <v>3.9453125000035882</v>
      </c>
      <c r="AE818" s="38"/>
    </row>
    <row r="819" spans="1:31" x14ac:dyDescent="0.25">
      <c r="A819" s="47">
        <v>3126.8999999999264</v>
      </c>
      <c r="B819" s="14">
        <v>35.410299999999999</v>
      </c>
      <c r="C819" s="6">
        <f t="shared" si="264"/>
        <v>-5.3875218505859337</v>
      </c>
      <c r="D819" s="16">
        <f t="shared" si="282"/>
        <v>80.899999999926422</v>
      </c>
      <c r="E819" s="17">
        <f t="shared" si="283"/>
        <v>810</v>
      </c>
      <c r="F819" s="17">
        <f t="shared" si="265"/>
        <v>809</v>
      </c>
      <c r="G819" s="17">
        <f t="shared" si="284"/>
        <v>3.9501953125035927</v>
      </c>
      <c r="H819" t="s">
        <v>865</v>
      </c>
      <c r="I819" s="19">
        <f t="shared" si="266"/>
        <v>39.785157038919365</v>
      </c>
      <c r="J819" s="19">
        <f t="shared" si="267"/>
        <v>0.25315203955477594</v>
      </c>
      <c r="K819" s="35">
        <f t="shared" si="268"/>
        <v>0.89511511071865502</v>
      </c>
      <c r="L819" s="7">
        <f t="shared" si="269"/>
        <v>-4.8224522177864015</v>
      </c>
      <c r="M819" t="s">
        <v>2913</v>
      </c>
      <c r="N819" s="17">
        <f t="shared" si="270"/>
        <v>19.196075086105093</v>
      </c>
      <c r="O819" s="32">
        <f t="shared" si="271"/>
        <v>0.90340187942431971</v>
      </c>
      <c r="P819" s="7">
        <f t="shared" si="272"/>
        <v>-4.8670973652589211</v>
      </c>
      <c r="Q819" t="s">
        <v>4961</v>
      </c>
      <c r="R819" s="17">
        <f t="shared" si="273"/>
        <v>20.44811551535183</v>
      </c>
      <c r="S819" s="32">
        <f t="shared" si="274"/>
        <v>0.85381086668849815</v>
      </c>
      <c r="T819" s="7">
        <f t="shared" si="275"/>
        <v>-4.5999247005519974</v>
      </c>
      <c r="U819" t="s">
        <v>7009</v>
      </c>
      <c r="V819" s="17">
        <f t="shared" si="276"/>
        <v>17.656709544088518</v>
      </c>
      <c r="W819" s="32">
        <f t="shared" si="277"/>
        <v>0.77992563587111219</v>
      </c>
      <c r="X819" s="7">
        <f t="shared" si="278"/>
        <v>-4.2018664050877454</v>
      </c>
      <c r="Y819" t="s">
        <v>9057</v>
      </c>
      <c r="Z819" s="17">
        <f t="shared" si="279"/>
        <v>15.016886011840079</v>
      </c>
      <c r="AA819" s="32">
        <f t="shared" si="280"/>
        <v>18.079446539346382</v>
      </c>
      <c r="AB819"/>
      <c r="AD819" s="17">
        <f t="shared" si="281"/>
        <v>3.9501953125035927</v>
      </c>
      <c r="AE819" s="38"/>
    </row>
    <row r="820" spans="1:31" x14ac:dyDescent="0.25">
      <c r="A820" s="47">
        <v>3126.9999999999263</v>
      </c>
      <c r="B820" s="14">
        <v>33.6708</v>
      </c>
      <c r="C820" s="6">
        <f t="shared" si="264"/>
        <v>-7.1270218505859333</v>
      </c>
      <c r="D820" s="16">
        <f t="shared" si="282"/>
        <v>80.999999999926331</v>
      </c>
      <c r="E820" s="17">
        <f t="shared" si="283"/>
        <v>811</v>
      </c>
      <c r="F820" s="17">
        <f t="shared" si="265"/>
        <v>810</v>
      </c>
      <c r="G820" s="17">
        <f t="shared" si="284"/>
        <v>3.9550781250035971</v>
      </c>
      <c r="H820" t="s">
        <v>866</v>
      </c>
      <c r="I820" s="19">
        <f t="shared" si="266"/>
        <v>16.158633367033953</v>
      </c>
      <c r="J820" s="19">
        <f t="shared" si="267"/>
        <v>0.25283950617260953</v>
      </c>
      <c r="K820" s="35">
        <f t="shared" si="268"/>
        <v>0.89605328865010603</v>
      </c>
      <c r="L820" s="7">
        <f t="shared" si="269"/>
        <v>-6.3861913674986903</v>
      </c>
      <c r="M820" t="s">
        <v>2914</v>
      </c>
      <c r="N820" s="17">
        <f t="shared" si="270"/>
        <v>5.6960966891503135</v>
      </c>
      <c r="O820" s="32">
        <f t="shared" si="271"/>
        <v>0.90426808034486994</v>
      </c>
      <c r="P820" s="7">
        <f t="shared" si="272"/>
        <v>-6.4447383674052841</v>
      </c>
      <c r="Q820" t="s">
        <v>4962</v>
      </c>
      <c r="R820" s="17">
        <f t="shared" si="273"/>
        <v>4.2334396999342774</v>
      </c>
      <c r="S820" s="32">
        <f t="shared" si="274"/>
        <v>0.85507421431422503</v>
      </c>
      <c r="T820" s="7">
        <f t="shared" si="275"/>
        <v>-6.0941326092900807</v>
      </c>
      <c r="U820" t="s">
        <v>7010</v>
      </c>
      <c r="V820" s="17">
        <f t="shared" si="276"/>
        <v>6.6554962269645213</v>
      </c>
      <c r="W820" s="32">
        <f t="shared" si="277"/>
        <v>0.78174471840999449</v>
      </c>
      <c r="X820" s="7">
        <f t="shared" si="278"/>
        <v>-5.5715116896881787</v>
      </c>
      <c r="Y820" t="s">
        <v>9058</v>
      </c>
      <c r="Z820" s="17">
        <f t="shared" si="279"/>
        <v>8.3933774141126438</v>
      </c>
      <c r="AA820" s="32">
        <f t="shared" si="280"/>
        <v>6.2446025075404386</v>
      </c>
      <c r="AB820"/>
      <c r="AD820" s="17">
        <f t="shared" si="281"/>
        <v>3.9550781250035971</v>
      </c>
      <c r="AE820" s="38"/>
    </row>
    <row r="821" spans="1:31" x14ac:dyDescent="0.25">
      <c r="A821" s="47">
        <v>3127.0999999999262</v>
      </c>
      <c r="B821" s="14">
        <v>32.816266666666664</v>
      </c>
      <c r="C821" s="6">
        <f t="shared" si="264"/>
        <v>-7.9815551839192693</v>
      </c>
      <c r="D821" s="16">
        <f t="shared" si="282"/>
        <v>81.09999999992624</v>
      </c>
      <c r="E821" s="17">
        <f t="shared" si="283"/>
        <v>812</v>
      </c>
      <c r="F821" s="17">
        <f t="shared" si="265"/>
        <v>811</v>
      </c>
      <c r="G821" s="17">
        <f t="shared" si="284"/>
        <v>3.9599609375036016</v>
      </c>
      <c r="H821" t="s">
        <v>867</v>
      </c>
      <c r="I821" s="19">
        <f t="shared" si="266"/>
        <v>15.047956232272286</v>
      </c>
      <c r="J821" s="19">
        <f t="shared" si="267"/>
        <v>0.25252774352628082</v>
      </c>
      <c r="K821" s="35">
        <f t="shared" si="268"/>
        <v>0.89698773877716853</v>
      </c>
      <c r="L821" s="7">
        <f t="shared" si="269"/>
        <v>-7.159357136348933</v>
      </c>
      <c r="M821" t="s">
        <v>2915</v>
      </c>
      <c r="N821" s="17">
        <f t="shared" si="270"/>
        <v>10.72809631314875</v>
      </c>
      <c r="O821" s="32">
        <f t="shared" si="271"/>
        <v>0.90513083945818418</v>
      </c>
      <c r="P821" s="7">
        <f t="shared" si="272"/>
        <v>-7.2243517438026696</v>
      </c>
      <c r="Q821" t="s">
        <v>4963</v>
      </c>
      <c r="R821" s="17">
        <f t="shared" si="273"/>
        <v>10.94222339863882</v>
      </c>
      <c r="S821" s="32">
        <f t="shared" si="274"/>
        <v>0.85633333681397328</v>
      </c>
      <c r="T821" s="7">
        <f t="shared" si="275"/>
        <v>-6.8348717836104544</v>
      </c>
      <c r="U821" t="s">
        <v>7011</v>
      </c>
      <c r="V821" s="17">
        <f t="shared" si="276"/>
        <v>11.192023055941785</v>
      </c>
      <c r="W821" s="32">
        <f t="shared" si="277"/>
        <v>0.78355919314662281</v>
      </c>
      <c r="X821" s="7">
        <f t="shared" si="278"/>
        <v>-6.2540209399670275</v>
      </c>
      <c r="Y821" t="s">
        <v>9059</v>
      </c>
      <c r="Z821" s="17">
        <f t="shared" si="279"/>
        <v>11.556076847051134</v>
      </c>
      <c r="AA821" s="32">
        <f t="shared" si="280"/>
        <v>11.104604903695122</v>
      </c>
      <c r="AB821"/>
      <c r="AD821" s="17">
        <f t="shared" si="281"/>
        <v>3.9599609375036016</v>
      </c>
      <c r="AE821" s="38"/>
    </row>
    <row r="822" spans="1:31" x14ac:dyDescent="0.25">
      <c r="A822" s="47">
        <v>3127.1999999999261</v>
      </c>
      <c r="B822" s="14">
        <v>31.961733333333331</v>
      </c>
      <c r="C822" s="6">
        <f t="shared" si="264"/>
        <v>-8.8360885172526018</v>
      </c>
      <c r="D822" s="16">
        <f t="shared" si="282"/>
        <v>81.199999999926149</v>
      </c>
      <c r="E822" s="17">
        <f t="shared" si="283"/>
        <v>813</v>
      </c>
      <c r="F822" s="17">
        <f t="shared" si="265"/>
        <v>812</v>
      </c>
      <c r="G822" s="17">
        <f t="shared" si="284"/>
        <v>3.964843750003606</v>
      </c>
      <c r="H822" t="s">
        <v>868</v>
      </c>
      <c r="I822" s="19">
        <f t="shared" si="266"/>
        <v>29.30644139244141</v>
      </c>
      <c r="J822" s="19">
        <f t="shared" si="267"/>
        <v>0.25221674876824351</v>
      </c>
      <c r="K822" s="35">
        <f t="shared" si="268"/>
        <v>0.89791845230444167</v>
      </c>
      <c r="L822" s="7">
        <f t="shared" si="269"/>
        <v>-7.934086925836505</v>
      </c>
      <c r="M822" t="s">
        <v>2916</v>
      </c>
      <c r="N822" s="17">
        <f t="shared" si="270"/>
        <v>23.028782145571345</v>
      </c>
      <c r="O822" s="32">
        <f t="shared" si="271"/>
        <v>0.90599014864364491</v>
      </c>
      <c r="P822" s="7">
        <f t="shared" si="272"/>
        <v>-8.0054091491740884</v>
      </c>
      <c r="Q822" t="s">
        <v>4964</v>
      </c>
      <c r="R822" s="17">
        <f t="shared" si="273"/>
        <v>23.504972781318511</v>
      </c>
      <c r="S822" s="32">
        <f t="shared" si="274"/>
        <v>0.85758821283297915</v>
      </c>
      <c r="T822" s="7">
        <f t="shared" si="275"/>
        <v>-7.577725359944667</v>
      </c>
      <c r="U822" t="s">
        <v>7012</v>
      </c>
      <c r="V822" s="17">
        <f t="shared" si="276"/>
        <v>21.147372757101909</v>
      </c>
      <c r="W822" s="32">
        <f t="shared" si="277"/>
        <v>0.7853690133264436</v>
      </c>
      <c r="X822" s="7">
        <f t="shared" si="278"/>
        <v>-6.9395901204597941</v>
      </c>
      <c r="Y822" t="s">
        <v>9060</v>
      </c>
      <c r="Z822" s="17">
        <f t="shared" si="279"/>
        <v>18.236341713310878</v>
      </c>
      <c r="AA822" s="32">
        <f t="shared" si="280"/>
        <v>21.47936734932566</v>
      </c>
      <c r="AB822"/>
      <c r="AD822" s="17">
        <f t="shared" si="281"/>
        <v>3.964843750003606</v>
      </c>
      <c r="AE822" s="38"/>
    </row>
    <row r="823" spans="1:31" x14ac:dyDescent="0.25">
      <c r="A823" s="47">
        <v>3127.2999999999261</v>
      </c>
      <c r="B823" s="14">
        <v>31.107199999999999</v>
      </c>
      <c r="C823" s="6">
        <f t="shared" si="264"/>
        <v>-9.6906218505859343</v>
      </c>
      <c r="D823" s="16">
        <f t="shared" si="282"/>
        <v>81.299999999926058</v>
      </c>
      <c r="E823" s="17">
        <f t="shared" si="283"/>
        <v>814</v>
      </c>
      <c r="F823" s="17">
        <f t="shared" si="265"/>
        <v>813</v>
      </c>
      <c r="G823" s="17">
        <f t="shared" si="284"/>
        <v>3.9697265625036104</v>
      </c>
      <c r="H823" t="s">
        <v>869</v>
      </c>
      <c r="I823" s="19">
        <f t="shared" si="266"/>
        <v>20.792774440531971</v>
      </c>
      <c r="J823" s="19">
        <f t="shared" si="267"/>
        <v>0.25190651906496153</v>
      </c>
      <c r="K823" s="35">
        <f t="shared" si="268"/>
        <v>0.89884542047169558</v>
      </c>
      <c r="L823" s="7">
        <f t="shared" si="269"/>
        <v>-8.7103710719221148</v>
      </c>
      <c r="M823" t="s">
        <v>2917</v>
      </c>
      <c r="N823" s="17">
        <f t="shared" si="270"/>
        <v>21.617219640250614</v>
      </c>
      <c r="O823" s="32">
        <f t="shared" si="271"/>
        <v>0.9068459998131071</v>
      </c>
      <c r="P823" s="7">
        <f t="shared" si="272"/>
        <v>-8.7879016609053444</v>
      </c>
      <c r="Q823" t="s">
        <v>4965</v>
      </c>
      <c r="R823" s="17">
        <f t="shared" si="273"/>
        <v>21.324362917986107</v>
      </c>
      <c r="S823" s="32">
        <f t="shared" si="274"/>
        <v>0.85883882107218934</v>
      </c>
      <c r="T823" s="7">
        <f t="shared" si="275"/>
        <v>-8.3226822456136222</v>
      </c>
      <c r="U823" t="s">
        <v>7013</v>
      </c>
      <c r="V823" s="17">
        <f t="shared" si="276"/>
        <v>19.763904974996841</v>
      </c>
      <c r="W823" s="32">
        <f t="shared" si="277"/>
        <v>0.78717413225080524</v>
      </c>
      <c r="X823" s="7">
        <f t="shared" si="278"/>
        <v>-7.6282068462056749</v>
      </c>
      <c r="Y823" t="s">
        <v>9061</v>
      </c>
      <c r="Z823" s="17">
        <f t="shared" si="279"/>
        <v>16.849565998481943</v>
      </c>
      <c r="AA823" s="32">
        <f t="shared" si="280"/>
        <v>19.888763382928875</v>
      </c>
      <c r="AB823"/>
      <c r="AD823" s="17">
        <f t="shared" si="281"/>
        <v>3.9697265625036104</v>
      </c>
      <c r="AE823" s="38"/>
    </row>
    <row r="824" spans="1:31" x14ac:dyDescent="0.25">
      <c r="A824" s="47">
        <v>3127.399999999926</v>
      </c>
      <c r="B824" s="14">
        <v>32.083599999999997</v>
      </c>
      <c r="C824" s="6">
        <f t="shared" si="264"/>
        <v>-8.7142218505859361</v>
      </c>
      <c r="D824" s="16">
        <f t="shared" si="282"/>
        <v>81.399999999925967</v>
      </c>
      <c r="E824" s="17">
        <f t="shared" si="283"/>
        <v>815</v>
      </c>
      <c r="F824" s="17">
        <f t="shared" si="265"/>
        <v>814</v>
      </c>
      <c r="G824" s="17">
        <f t="shared" si="284"/>
        <v>3.9746093750036149</v>
      </c>
      <c r="H824" t="s">
        <v>870</v>
      </c>
      <c r="I824" s="19">
        <f t="shared" si="266"/>
        <v>44.729103855262785</v>
      </c>
      <c r="J824" s="19">
        <f t="shared" si="267"/>
        <v>0.25159705159682277</v>
      </c>
      <c r="K824" s="35">
        <f t="shared" si="268"/>
        <v>0.89976863455395262</v>
      </c>
      <c r="L824" s="7">
        <f t="shared" si="269"/>
        <v>-7.8407834957019258</v>
      </c>
      <c r="M824" t="s">
        <v>2918</v>
      </c>
      <c r="N824" s="17">
        <f t="shared" si="270"/>
        <v>17.416362721343518</v>
      </c>
      <c r="O824" s="32">
        <f t="shared" si="271"/>
        <v>0.90769838491097321</v>
      </c>
      <c r="P824" s="7">
        <f t="shared" si="272"/>
        <v>-7.9098850995327661</v>
      </c>
      <c r="Q824" t="s">
        <v>4966</v>
      </c>
      <c r="R824" s="17">
        <f t="shared" si="273"/>
        <v>19.508228901347177</v>
      </c>
      <c r="S824" s="32">
        <f t="shared" si="274"/>
        <v>0.86008514028881577</v>
      </c>
      <c r="T824" s="7">
        <f t="shared" si="275"/>
        <v>-7.4949727228690683</v>
      </c>
      <c r="U824" t="s">
        <v>7014</v>
      </c>
      <c r="V824" s="17">
        <f t="shared" si="276"/>
        <v>14.969964950041831</v>
      </c>
      <c r="W824" s="32">
        <f t="shared" si="277"/>
        <v>0.78897450327883389</v>
      </c>
      <c r="X824" s="7">
        <f t="shared" si="278"/>
        <v>-6.8752988560275998</v>
      </c>
      <c r="Y824" t="s">
        <v>9062</v>
      </c>
      <c r="Z824" s="17">
        <f t="shared" si="279"/>
        <v>10.740905597468299</v>
      </c>
      <c r="AA824" s="32">
        <f t="shared" si="280"/>
        <v>15.658865542550206</v>
      </c>
      <c r="AB824"/>
      <c r="AD824" s="17">
        <f t="shared" si="281"/>
        <v>3.9746093750036149</v>
      </c>
      <c r="AE824" s="38"/>
    </row>
    <row r="825" spans="1:31" x14ac:dyDescent="0.25">
      <c r="A825" s="47">
        <v>3127.4999999999259</v>
      </c>
      <c r="B825" s="14">
        <v>33.059999999999995</v>
      </c>
      <c r="C825" s="6">
        <f t="shared" si="264"/>
        <v>-7.737821850585938</v>
      </c>
      <c r="D825" s="16">
        <f t="shared" si="282"/>
        <v>81.499999999925876</v>
      </c>
      <c r="E825" s="17">
        <f t="shared" si="283"/>
        <v>816</v>
      </c>
      <c r="F825" s="17">
        <f t="shared" si="265"/>
        <v>815</v>
      </c>
      <c r="G825" s="17">
        <f t="shared" si="284"/>
        <v>3.9794921875036193</v>
      </c>
      <c r="H825" t="s">
        <v>871</v>
      </c>
      <c r="I825" s="19">
        <f t="shared" si="266"/>
        <v>34.85744094957419</v>
      </c>
      <c r="J825" s="19">
        <f t="shared" si="267"/>
        <v>0.25128834355805368</v>
      </c>
      <c r="K825" s="35">
        <f t="shared" si="268"/>
        <v>0.90068808586157012</v>
      </c>
      <c r="L825" s="7">
        <f t="shared" si="269"/>
        <v>-6.9693639513420811</v>
      </c>
      <c r="M825" t="s">
        <v>2919</v>
      </c>
      <c r="N825" s="17">
        <f t="shared" si="270"/>
        <v>20.12920534512692</v>
      </c>
      <c r="O825" s="32">
        <f t="shared" si="271"/>
        <v>0.90854729591427041</v>
      </c>
      <c r="P825" s="7">
        <f t="shared" si="272"/>
        <v>-7.0301771186162094</v>
      </c>
      <c r="Q825" t="s">
        <v>4967</v>
      </c>
      <c r="R825" s="17">
        <f t="shared" si="273"/>
        <v>20.94267200966663</v>
      </c>
      <c r="S825" s="32">
        <f t="shared" si="274"/>
        <v>0.8613271492968948</v>
      </c>
      <c r="T825" s="7">
        <f t="shared" si="275"/>
        <v>-6.664796036332409</v>
      </c>
      <c r="U825" t="s">
        <v>7015</v>
      </c>
      <c r="V825" s="17">
        <f t="shared" si="276"/>
        <v>18.071162608150463</v>
      </c>
      <c r="W825" s="32">
        <f t="shared" si="277"/>
        <v>0.79077007982931335</v>
      </c>
      <c r="X825" s="7">
        <f t="shared" si="278"/>
        <v>-6.118838002492847</v>
      </c>
      <c r="Y825" t="s">
        <v>9063</v>
      </c>
      <c r="Z825" s="17">
        <f t="shared" si="279"/>
        <v>14.921002728822041</v>
      </c>
      <c r="AA825" s="32">
        <f t="shared" si="280"/>
        <v>18.516010672941512</v>
      </c>
      <c r="AB825"/>
      <c r="AD825" s="17">
        <f t="shared" si="281"/>
        <v>3.9794921875036193</v>
      </c>
      <c r="AE825" s="38"/>
    </row>
    <row r="826" spans="1:31" x14ac:dyDescent="0.25">
      <c r="A826" s="47">
        <v>3127.5999999999258</v>
      </c>
      <c r="B826" s="14">
        <v>34.0364</v>
      </c>
      <c r="C826" s="6">
        <f t="shared" si="264"/>
        <v>-6.7614218505859327</v>
      </c>
      <c r="D826" s="16">
        <f t="shared" si="282"/>
        <v>81.599999999925785</v>
      </c>
      <c r="E826" s="17">
        <f t="shared" si="283"/>
        <v>817</v>
      </c>
      <c r="F826" s="17">
        <f t="shared" si="265"/>
        <v>816</v>
      </c>
      <c r="G826" s="17">
        <f t="shared" si="284"/>
        <v>3.9843750000036238</v>
      </c>
      <c r="H826" t="s">
        <v>872</v>
      </c>
      <c r="I826" s="19">
        <f t="shared" si="266"/>
        <v>27.269920530827019</v>
      </c>
      <c r="J826" s="19">
        <f t="shared" si="267"/>
        <v>0.25098039215663448</v>
      </c>
      <c r="K826" s="35">
        <f t="shared" si="268"/>
        <v>0.90160376574032242</v>
      </c>
      <c r="L826" s="7">
        <f t="shared" si="269"/>
        <v>-6.0961234022471764</v>
      </c>
      <c r="M826" t="s">
        <v>2920</v>
      </c>
      <c r="N826" s="17">
        <f t="shared" si="270"/>
        <v>23.626943206918369</v>
      </c>
      <c r="O826" s="32">
        <f t="shared" si="271"/>
        <v>0.90939272483272482</v>
      </c>
      <c r="P826" s="7">
        <f t="shared" si="272"/>
        <v>-6.1487878404478664</v>
      </c>
      <c r="Q826" t="s">
        <v>4968</v>
      </c>
      <c r="R826" s="17">
        <f t="shared" si="273"/>
        <v>23.901370106644826</v>
      </c>
      <c r="S826" s="32">
        <f t="shared" si="274"/>
        <v>0.86256482696784131</v>
      </c>
      <c r="T826" s="7">
        <f t="shared" si="275"/>
        <v>-5.8321646686072368</v>
      </c>
      <c r="U826" t="s">
        <v>7016</v>
      </c>
      <c r="V826" s="17">
        <f t="shared" si="276"/>
        <v>22.122733746668054</v>
      </c>
      <c r="W826" s="32">
        <f t="shared" si="277"/>
        <v>0.79256081538256218</v>
      </c>
      <c r="X826" s="7">
        <f t="shared" si="278"/>
        <v>-5.3588380150458592</v>
      </c>
      <c r="Y826" t="s">
        <v>9064</v>
      </c>
      <c r="Z826" s="17">
        <f t="shared" si="279"/>
        <v>20.274456810946418</v>
      </c>
      <c r="AA826" s="32">
        <f t="shared" si="280"/>
        <v>22.481375967794417</v>
      </c>
      <c r="AB826"/>
      <c r="AD826" s="17">
        <f t="shared" si="281"/>
        <v>3.9843750000036238</v>
      </c>
      <c r="AE826" s="38"/>
    </row>
    <row r="827" spans="1:31" x14ac:dyDescent="0.25">
      <c r="A827" s="47">
        <v>3127.6999999999257</v>
      </c>
      <c r="B827" s="14">
        <v>35.012733333333337</v>
      </c>
      <c r="C827" s="6">
        <f t="shared" si="264"/>
        <v>-5.7850885172525963</v>
      </c>
      <c r="D827" s="16">
        <f t="shared" si="282"/>
        <v>81.699999999925694</v>
      </c>
      <c r="E827" s="17">
        <f t="shared" si="283"/>
        <v>818</v>
      </c>
      <c r="F827" s="17">
        <f t="shared" si="265"/>
        <v>817</v>
      </c>
      <c r="G827" s="17">
        <f t="shared" si="284"/>
        <v>3.9892578125036282</v>
      </c>
      <c r="H827" t="s">
        <v>873</v>
      </c>
      <c r="I827" s="19">
        <f t="shared" si="266"/>
        <v>6.4285992499423994</v>
      </c>
      <c r="J827" s="19">
        <f t="shared" si="267"/>
        <v>0.25067319461421511</v>
      </c>
      <c r="K827" s="35">
        <f t="shared" si="268"/>
        <v>0.90251566557148166</v>
      </c>
      <c r="L827" s="7">
        <f t="shared" si="269"/>
        <v>-5.2211330135381626</v>
      </c>
      <c r="M827" t="s">
        <v>2921</v>
      </c>
      <c r="N827" s="17">
        <f t="shared" si="270"/>
        <v>18.279507849569487</v>
      </c>
      <c r="O827" s="32">
        <f t="shared" si="271"/>
        <v>0.91023466370883765</v>
      </c>
      <c r="P827" s="7">
        <f t="shared" si="272"/>
        <v>-5.2657881010272751</v>
      </c>
      <c r="Q827" t="s">
        <v>4969</v>
      </c>
      <c r="R827" s="17">
        <f t="shared" si="273"/>
        <v>17.067652031295772</v>
      </c>
      <c r="S827" s="32">
        <f t="shared" si="274"/>
        <v>0.86379815223100298</v>
      </c>
      <c r="T827" s="7">
        <f t="shared" si="275"/>
        <v>-4.9971487716955858</v>
      </c>
      <c r="U827" t="s">
        <v>7017</v>
      </c>
      <c r="V827" s="17">
        <f t="shared" si="276"/>
        <v>19.425293237141918</v>
      </c>
      <c r="W827" s="32">
        <f t="shared" si="277"/>
        <v>0.79434666348231231</v>
      </c>
      <c r="X827" s="7">
        <f t="shared" si="278"/>
        <v>-4.595365761629437</v>
      </c>
      <c r="Y827" t="s">
        <v>9065</v>
      </c>
      <c r="Z827" s="17">
        <f t="shared" si="279"/>
        <v>21.231592159781478</v>
      </c>
      <c r="AA827" s="32">
        <f t="shared" si="280"/>
        <v>19.001011319447166</v>
      </c>
      <c r="AB827"/>
      <c r="AD827" s="17">
        <f t="shared" si="281"/>
        <v>3.9892578125036282</v>
      </c>
      <c r="AE827" s="38"/>
    </row>
    <row r="828" spans="1:31" x14ac:dyDescent="0.25">
      <c r="A828" s="47">
        <v>3127.7999999999256</v>
      </c>
      <c r="B828" s="14">
        <v>35.989066666666673</v>
      </c>
      <c r="C828" s="6">
        <f t="shared" si="264"/>
        <v>-4.8087551839192599</v>
      </c>
      <c r="D828" s="16">
        <f t="shared" si="282"/>
        <v>81.799999999925603</v>
      </c>
      <c r="E828" s="17">
        <f t="shared" si="283"/>
        <v>819</v>
      </c>
      <c r="F828" s="17">
        <f t="shared" si="265"/>
        <v>818</v>
      </c>
      <c r="G828" s="17">
        <f t="shared" si="284"/>
        <v>3.9941406250036326</v>
      </c>
      <c r="H828" t="s">
        <v>874</v>
      </c>
      <c r="I828" s="19">
        <f t="shared" si="266"/>
        <v>52.125458186926693</v>
      </c>
      <c r="J828" s="19">
        <f t="shared" si="267"/>
        <v>0.25036674816603144</v>
      </c>
      <c r="K828" s="35">
        <f t="shared" si="268"/>
        <v>0.90342377677189956</v>
      </c>
      <c r="L828" s="7">
        <f t="shared" si="269"/>
        <v>-4.3443437698277885</v>
      </c>
      <c r="M828" t="s">
        <v>2922</v>
      </c>
      <c r="N828" s="17">
        <f t="shared" si="270"/>
        <v>28.986654421113727</v>
      </c>
      <c r="O828" s="32">
        <f t="shared" si="271"/>
        <v>0.91107310461795932</v>
      </c>
      <c r="P828" s="7">
        <f t="shared" si="272"/>
        <v>-4.381127514761026</v>
      </c>
      <c r="Q828" t="s">
        <v>4970</v>
      </c>
      <c r="R828" s="17">
        <f t="shared" si="273"/>
        <v>30.197533044828713</v>
      </c>
      <c r="S828" s="32">
        <f t="shared" si="274"/>
        <v>0.86502710407421357</v>
      </c>
      <c r="T828" s="7">
        <f t="shared" si="275"/>
        <v>-4.1597035709475394</v>
      </c>
      <c r="U828" t="s">
        <v>7018</v>
      </c>
      <c r="V828" s="17">
        <f t="shared" si="276"/>
        <v>26.676212248636581</v>
      </c>
      <c r="W828" s="32">
        <f t="shared" si="277"/>
        <v>0.79612757773758724</v>
      </c>
      <c r="X828" s="7">
        <f t="shared" si="278"/>
        <v>-3.8283826165067061</v>
      </c>
      <c r="Y828" t="s">
        <v>9066</v>
      </c>
      <c r="Z828" s="17">
        <f t="shared" si="279"/>
        <v>23.149662913045443</v>
      </c>
      <c r="AA828" s="32">
        <f t="shared" si="280"/>
        <v>27.252515656906116</v>
      </c>
      <c r="AB828"/>
      <c r="AD828" s="17">
        <f t="shared" si="281"/>
        <v>3.9941406250036326</v>
      </c>
      <c r="AE828" s="38"/>
    </row>
    <row r="829" spans="1:31" x14ac:dyDescent="0.25">
      <c r="A829" s="47">
        <v>3127.8999999999255</v>
      </c>
      <c r="B829" s="14">
        <v>36.965400000000002</v>
      </c>
      <c r="C829" s="6">
        <f t="shared" si="264"/>
        <v>-3.8324218505859307</v>
      </c>
      <c r="D829" s="16">
        <f t="shared" si="282"/>
        <v>81.899999999925512</v>
      </c>
      <c r="E829" s="17">
        <f t="shared" si="283"/>
        <v>820</v>
      </c>
      <c r="F829" s="17">
        <f t="shared" si="265"/>
        <v>819</v>
      </c>
      <c r="G829" s="17">
        <f t="shared" si="284"/>
        <v>3.9990234375036371</v>
      </c>
      <c r="H829" t="s">
        <v>875</v>
      </c>
      <c r="I829" s="19">
        <f t="shared" si="266"/>
        <v>57.579501931354251</v>
      </c>
      <c r="J829" s="19">
        <f t="shared" si="267"/>
        <v>0.25006105006082263</v>
      </c>
      <c r="K829" s="35">
        <f t="shared" si="268"/>
        <v>0.90432809079408738</v>
      </c>
      <c r="L829" s="7">
        <f t="shared" si="269"/>
        <v>-3.465766735257918</v>
      </c>
      <c r="M829" t="s">
        <v>2923</v>
      </c>
      <c r="N829" s="17">
        <f t="shared" si="270"/>
        <v>25.565528410635391</v>
      </c>
      <c r="O829" s="32">
        <f t="shared" si="271"/>
        <v>0.91190803966836498</v>
      </c>
      <c r="P829" s="7">
        <f t="shared" si="272"/>
        <v>-3.4948162969500234</v>
      </c>
      <c r="Q829" t="s">
        <v>4971</v>
      </c>
      <c r="R829" s="17">
        <f t="shared" si="273"/>
        <v>27.897405796233787</v>
      </c>
      <c r="S829" s="32">
        <f t="shared" si="274"/>
        <v>0.86625166154434441</v>
      </c>
      <c r="T829" s="7">
        <f t="shared" si="275"/>
        <v>-3.3198417958089137</v>
      </c>
      <c r="U829" t="s">
        <v>7019</v>
      </c>
      <c r="V829" s="17">
        <f t="shared" si="276"/>
        <v>21.748281431475377</v>
      </c>
      <c r="W829" s="32">
        <f t="shared" si="277"/>
        <v>0.79790351182457897</v>
      </c>
      <c r="X829" s="7">
        <f t="shared" si="278"/>
        <v>-3.057902853375766</v>
      </c>
      <c r="Y829" t="s">
        <v>9067</v>
      </c>
      <c r="Z829" s="17">
        <f t="shared" si="279"/>
        <v>15.806641809370991</v>
      </c>
      <c r="AA829" s="32">
        <f t="shared" si="280"/>
        <v>22.754464361928886</v>
      </c>
      <c r="AB829"/>
      <c r="AD829" s="17">
        <f t="shared" si="281"/>
        <v>3.9990234375036371</v>
      </c>
      <c r="AE829" s="38"/>
    </row>
    <row r="830" spans="1:31" x14ac:dyDescent="0.25">
      <c r="A830" s="47">
        <v>3127.9999999999254</v>
      </c>
      <c r="B830" s="14">
        <v>36.416049999999998</v>
      </c>
      <c r="C830" s="6">
        <f t="shared" si="264"/>
        <v>-4.3817718505859347</v>
      </c>
      <c r="D830" s="16">
        <f t="shared" si="282"/>
        <v>81.999999999925421</v>
      </c>
      <c r="E830" s="17">
        <f t="shared" si="283"/>
        <v>821</v>
      </c>
      <c r="F830" s="17">
        <f t="shared" si="265"/>
        <v>820</v>
      </c>
      <c r="G830" s="17">
        <f t="shared" si="284"/>
        <v>4.0039062500036415</v>
      </c>
      <c r="H830" t="s">
        <v>876</v>
      </c>
      <c r="I830" s="19">
        <f t="shared" si="266"/>
        <v>26.613836117781059</v>
      </c>
      <c r="J830" s="19">
        <f t="shared" si="267"/>
        <v>0.24975609756074846</v>
      </c>
      <c r="K830" s="35">
        <f t="shared" si="268"/>
        <v>0.9052285991262975</v>
      </c>
      <c r="L830" s="7">
        <f t="shared" si="269"/>
        <v>-3.9665051939969498</v>
      </c>
      <c r="M830" t="s">
        <v>2924</v>
      </c>
      <c r="N830" s="17">
        <f t="shared" si="270"/>
        <v>14.319810978739248</v>
      </c>
      <c r="O830" s="32">
        <f t="shared" si="271"/>
        <v>0.91273946100132797</v>
      </c>
      <c r="P830" s="7">
        <f t="shared" si="272"/>
        <v>-3.9994160771345975</v>
      </c>
      <c r="Q830" t="s">
        <v>4972</v>
      </c>
      <c r="R830" s="17">
        <f t="shared" si="273"/>
        <v>15.191191771728111</v>
      </c>
      <c r="S830" s="32">
        <f t="shared" si="274"/>
        <v>0.86747180374785604</v>
      </c>
      <c r="T830" s="7">
        <f t="shared" si="275"/>
        <v>-3.8010635308393619</v>
      </c>
      <c r="U830" t="s">
        <v>7020</v>
      </c>
      <c r="V830" s="17">
        <f t="shared" si="276"/>
        <v>11.84135810800035</v>
      </c>
      <c r="W830" s="32">
        <f t="shared" si="277"/>
        <v>0.79967441948852636</v>
      </c>
      <c r="X830" s="7">
        <f t="shared" si="278"/>
        <v>-3.5039908609484733</v>
      </c>
      <c r="Y830" t="s">
        <v>9068</v>
      </c>
      <c r="Z830" s="17">
        <f t="shared" si="279"/>
        <v>8.3243461433809767</v>
      </c>
      <c r="AA830" s="32">
        <f t="shared" si="280"/>
        <v>12.419176750462173</v>
      </c>
      <c r="AB830"/>
      <c r="AD830" s="17">
        <f t="shared" si="281"/>
        <v>4.0039062500036415</v>
      </c>
      <c r="AE830" s="38"/>
    </row>
    <row r="831" spans="1:31" x14ac:dyDescent="0.25">
      <c r="A831" s="47">
        <v>3128.0999999999253</v>
      </c>
      <c r="B831" s="14">
        <v>35.866700000000002</v>
      </c>
      <c r="C831" s="6">
        <f t="shared" si="264"/>
        <v>-4.9311218505859316</v>
      </c>
      <c r="D831" s="16">
        <f t="shared" si="282"/>
        <v>82.09999999992533</v>
      </c>
      <c r="E831" s="17">
        <f t="shared" si="283"/>
        <v>822</v>
      </c>
      <c r="F831" s="17">
        <f t="shared" si="265"/>
        <v>821</v>
      </c>
      <c r="G831" s="17">
        <f t="shared" si="284"/>
        <v>4.008789062503646</v>
      </c>
      <c r="H831" t="s">
        <v>877</v>
      </c>
      <c r="I831" s="19">
        <f t="shared" si="266"/>
        <v>43.673314232146353</v>
      </c>
      <c r="J831" s="19">
        <f t="shared" si="267"/>
        <v>0.24945188794130785</v>
      </c>
      <c r="K831" s="35">
        <f t="shared" si="268"/>
        <v>0.90612529329260205</v>
      </c>
      <c r="L831" s="7">
        <f t="shared" si="269"/>
        <v>-4.468214233123736</v>
      </c>
      <c r="M831" t="s">
        <v>2925</v>
      </c>
      <c r="N831" s="17">
        <f t="shared" si="270"/>
        <v>24.825239241608951</v>
      </c>
      <c r="O831" s="32">
        <f t="shared" si="271"/>
        <v>0.91356736079119361</v>
      </c>
      <c r="P831" s="7">
        <f t="shared" si="272"/>
        <v>-4.5049119747795761</v>
      </c>
      <c r="Q831" t="s">
        <v>4973</v>
      </c>
      <c r="R831" s="17">
        <f t="shared" si="273"/>
        <v>26.099433705683762</v>
      </c>
      <c r="S831" s="32">
        <f t="shared" si="274"/>
        <v>0.86868750985134535</v>
      </c>
      <c r="T831" s="7">
        <f t="shared" si="275"/>
        <v>-4.2836039611590504</v>
      </c>
      <c r="U831" t="s">
        <v>7021</v>
      </c>
      <c r="V831" s="17">
        <f t="shared" si="276"/>
        <v>22.965533304147431</v>
      </c>
      <c r="W831" s="32">
        <f t="shared" si="277"/>
        <v>0.80144025454559009</v>
      </c>
      <c r="X831" s="7">
        <f t="shared" si="278"/>
        <v>-3.9519995511289103</v>
      </c>
      <c r="Y831" t="s">
        <v>9069</v>
      </c>
      <c r="Z831" s="17">
        <f t="shared" si="279"/>
        <v>20.259055227033539</v>
      </c>
      <c r="AA831" s="32">
        <f t="shared" si="280"/>
        <v>23.537315369618423</v>
      </c>
      <c r="AB831"/>
      <c r="AD831" s="17">
        <f t="shared" si="281"/>
        <v>4.008789062503646</v>
      </c>
      <c r="AE831" s="38"/>
    </row>
    <row r="832" spans="1:31" x14ac:dyDescent="0.25">
      <c r="A832" s="47">
        <v>3128.1999999999252</v>
      </c>
      <c r="B832" s="14">
        <v>35.317300000000003</v>
      </c>
      <c r="C832" s="6">
        <f t="shared" si="264"/>
        <v>-5.4805218505859301</v>
      </c>
      <c r="D832" s="16">
        <f t="shared" si="282"/>
        <v>82.19999999992524</v>
      </c>
      <c r="E832" s="17">
        <f t="shared" si="283"/>
        <v>823</v>
      </c>
      <c r="F832" s="17">
        <f t="shared" si="265"/>
        <v>822</v>
      </c>
      <c r="G832" s="17">
        <f t="shared" si="284"/>
        <v>4.0136718750036504</v>
      </c>
      <c r="H832" t="s">
        <v>878</v>
      </c>
      <c r="I832" s="19">
        <f t="shared" si="266"/>
        <v>15.822141960046823</v>
      </c>
      <c r="J832" s="19">
        <f t="shared" si="267"/>
        <v>0.24914841849125757</v>
      </c>
      <c r="K832" s="35">
        <f t="shared" si="268"/>
        <v>0.90701816485297426</v>
      </c>
      <c r="L832" s="7">
        <f t="shared" si="269"/>
        <v>-4.9709328713550764</v>
      </c>
      <c r="M832" t="s">
        <v>2926</v>
      </c>
      <c r="N832" s="17">
        <f t="shared" si="270"/>
        <v>24.246618852064266</v>
      </c>
      <c r="O832" s="32">
        <f t="shared" si="271"/>
        <v>0.91439173124545392</v>
      </c>
      <c r="P832" s="7">
        <f t="shared" si="272"/>
        <v>-5.0113438630858074</v>
      </c>
      <c r="Q832" t="s">
        <v>4974</v>
      </c>
      <c r="R832" s="17">
        <f t="shared" si="273"/>
        <v>22.645872395754516</v>
      </c>
      <c r="S832" s="32">
        <f t="shared" si="274"/>
        <v>0.86989875908209613</v>
      </c>
      <c r="T832" s="7">
        <f t="shared" si="275"/>
        <v>-4.7674991569470135</v>
      </c>
      <c r="U832" t="s">
        <v>7022</v>
      </c>
      <c r="V832" s="17">
        <f t="shared" si="276"/>
        <v>24.813298319060461</v>
      </c>
      <c r="W832" s="32">
        <f t="shared" si="277"/>
        <v>0.80320097088473175</v>
      </c>
      <c r="X832" s="7">
        <f t="shared" si="278"/>
        <v>-4.401960471345606</v>
      </c>
      <c r="Y832" t="s">
        <v>9070</v>
      </c>
      <c r="Z832" s="17">
        <f t="shared" si="279"/>
        <v>25.627049488015313</v>
      </c>
      <c r="AA832" s="32">
        <f t="shared" si="280"/>
        <v>24.333209763723637</v>
      </c>
      <c r="AB832"/>
      <c r="AD832" s="17">
        <f t="shared" si="281"/>
        <v>4.0136718750036504</v>
      </c>
      <c r="AE832" s="38"/>
    </row>
    <row r="833" spans="1:31" x14ac:dyDescent="0.25">
      <c r="A833" s="47">
        <v>3128.2999999999251</v>
      </c>
      <c r="B833" s="14">
        <v>34.767900000000004</v>
      </c>
      <c r="C833" s="6">
        <f t="shared" si="264"/>
        <v>-6.0299218505859287</v>
      </c>
      <c r="D833" s="16">
        <f t="shared" si="282"/>
        <v>82.299999999925149</v>
      </c>
      <c r="E833" s="17">
        <f t="shared" si="283"/>
        <v>824</v>
      </c>
      <c r="F833" s="17">
        <f t="shared" si="265"/>
        <v>823</v>
      </c>
      <c r="G833" s="17">
        <f t="shared" si="284"/>
        <v>4.0185546875036549</v>
      </c>
      <c r="H833" t="s">
        <v>879</v>
      </c>
      <c r="I833" s="19">
        <f t="shared" si="266"/>
        <v>61.699820210191916</v>
      </c>
      <c r="J833" s="19">
        <f t="shared" si="267"/>
        <v>0.24884568651253189</v>
      </c>
      <c r="K833" s="35">
        <f t="shared" si="268"/>
        <v>0.90790720540336678</v>
      </c>
      <c r="L833" s="7">
        <f t="shared" si="269"/>
        <v>-5.4746094961661687</v>
      </c>
      <c r="M833" t="s">
        <v>2927</v>
      </c>
      <c r="N833" s="17">
        <f t="shared" si="270"/>
        <v>33.651041504356769</v>
      </c>
      <c r="O833" s="32">
        <f t="shared" si="271"/>
        <v>0.91521256460482048</v>
      </c>
      <c r="P833" s="7">
        <f t="shared" si="272"/>
        <v>-5.5186602412413928</v>
      </c>
      <c r="Q833" t="s">
        <v>4975</v>
      </c>
      <c r="R833" s="17">
        <f t="shared" si="273"/>
        <v>35.776722484097007</v>
      </c>
      <c r="S833" s="32">
        <f t="shared" si="274"/>
        <v>0.87110553072862418</v>
      </c>
      <c r="T833" s="7">
        <f t="shared" si="275"/>
        <v>-5.2526982739067831</v>
      </c>
      <c r="U833" t="s">
        <v>7023</v>
      </c>
      <c r="V833" s="17">
        <f t="shared" si="276"/>
        <v>30.70902184939937</v>
      </c>
      <c r="W833" s="32">
        <f t="shared" si="277"/>
        <v>0.80495652246958738</v>
      </c>
      <c r="X833" s="7">
        <f t="shared" si="278"/>
        <v>-4.853824923611028</v>
      </c>
      <c r="Y833" t="s">
        <v>9071</v>
      </c>
      <c r="Z833" s="17">
        <f t="shared" si="279"/>
        <v>25.996804703395643</v>
      </c>
      <c r="AA833" s="32">
        <f t="shared" si="280"/>
        <v>31.533397635312198</v>
      </c>
      <c r="AB833"/>
      <c r="AD833" s="17">
        <f t="shared" si="281"/>
        <v>4.0185546875036549</v>
      </c>
      <c r="AE833" s="38"/>
    </row>
    <row r="834" spans="1:31" x14ac:dyDescent="0.25">
      <c r="A834" s="47">
        <v>3128.3999999999251</v>
      </c>
      <c r="B834" s="14">
        <v>34.218499999999999</v>
      </c>
      <c r="C834" s="6">
        <f t="shared" si="264"/>
        <v>-6.5793218505859343</v>
      </c>
      <c r="D834" s="16">
        <f t="shared" si="282"/>
        <v>82.399999999925058</v>
      </c>
      <c r="E834" s="17">
        <f t="shared" si="283"/>
        <v>825</v>
      </c>
      <c r="F834" s="17">
        <f t="shared" si="265"/>
        <v>824</v>
      </c>
      <c r="G834" s="17">
        <f t="shared" si="284"/>
        <v>4.0234375000036593</v>
      </c>
      <c r="H834" t="s">
        <v>880</v>
      </c>
      <c r="I834" s="19">
        <f t="shared" si="266"/>
        <v>35.052674303058055</v>
      </c>
      <c r="J834" s="19">
        <f t="shared" si="267"/>
        <v>0.2485436893201623</v>
      </c>
      <c r="K834" s="35">
        <f t="shared" si="268"/>
        <v>0.90879240657579174</v>
      </c>
      <c r="L834" s="7">
        <f t="shared" si="269"/>
        <v>-5.9792377382306832</v>
      </c>
      <c r="M834" t="s">
        <v>2928</v>
      </c>
      <c r="N834" s="17">
        <f t="shared" si="270"/>
        <v>19.365288336214888</v>
      </c>
      <c r="O834" s="32">
        <f t="shared" si="271"/>
        <v>0.91602985314329699</v>
      </c>
      <c r="P834" s="7">
        <f t="shared" si="272"/>
        <v>-6.0268552285747186</v>
      </c>
      <c r="Q834" t="s">
        <v>4976</v>
      </c>
      <c r="R834" s="17">
        <f t="shared" si="273"/>
        <v>20.306247745068319</v>
      </c>
      <c r="S834" s="32">
        <f t="shared" si="274"/>
        <v>0.87230780414122411</v>
      </c>
      <c r="T834" s="7">
        <f t="shared" si="275"/>
        <v>-5.7391937962229918</v>
      </c>
      <c r="U834" t="s">
        <v>7024</v>
      </c>
      <c r="V834" s="17">
        <f t="shared" si="276"/>
        <v>17.848758134559954</v>
      </c>
      <c r="W834" s="32">
        <f t="shared" si="277"/>
        <v>0.80670686334034314</v>
      </c>
      <c r="X834" s="7">
        <f t="shared" si="278"/>
        <v>-5.3075840929927605</v>
      </c>
      <c r="Y834" t="s">
        <v>9072</v>
      </c>
      <c r="Z834" s="17">
        <f t="shared" si="279"/>
        <v>15.739417473116001</v>
      </c>
      <c r="AA834" s="32">
        <f t="shared" si="280"/>
        <v>18.314927922239789</v>
      </c>
      <c r="AB834"/>
      <c r="AD834" s="17">
        <f t="shared" si="281"/>
        <v>4.0234375000036593</v>
      </c>
      <c r="AE834" s="38"/>
    </row>
    <row r="835" spans="1:31" x14ac:dyDescent="0.25">
      <c r="A835" s="47">
        <v>3128.499999999925</v>
      </c>
      <c r="B835" s="14">
        <v>33.852199999999996</v>
      </c>
      <c r="C835" s="6">
        <f t="shared" si="264"/>
        <v>-6.9456218505859368</v>
      </c>
      <c r="D835" s="16">
        <f t="shared" si="282"/>
        <v>82.499999999924967</v>
      </c>
      <c r="E835" s="17">
        <f t="shared" si="283"/>
        <v>826</v>
      </c>
      <c r="F835" s="17">
        <f t="shared" si="265"/>
        <v>825</v>
      </c>
      <c r="G835" s="17">
        <f t="shared" si="284"/>
        <v>4.0283203125036637</v>
      </c>
      <c r="H835" t="s">
        <v>881</v>
      </c>
      <c r="I835" s="19">
        <f t="shared" si="266"/>
        <v>27.853805048512186</v>
      </c>
      <c r="J835" s="19">
        <f t="shared" si="267"/>
        <v>0.24824242424219847</v>
      </c>
      <c r="K835" s="35">
        <f t="shared" si="268"/>
        <v>0.9096737600383985</v>
      </c>
      <c r="L835" s="7">
        <f t="shared" si="269"/>
        <v>-6.318249944627369</v>
      </c>
      <c r="M835" t="s">
        <v>2929</v>
      </c>
      <c r="N835" s="17">
        <f t="shared" si="270"/>
        <v>8.9782447208927092</v>
      </c>
      <c r="O835" s="32">
        <f t="shared" si="271"/>
        <v>0.91684358916825248</v>
      </c>
      <c r="P835" s="7">
        <f t="shared" si="272"/>
        <v>-6.3680488664966504</v>
      </c>
      <c r="Q835" t="s">
        <v>4977</v>
      </c>
      <c r="R835" s="17">
        <f t="shared" si="273"/>
        <v>9.8012958115324516</v>
      </c>
      <c r="S835" s="32">
        <f t="shared" si="274"/>
        <v>0.8735055587325119</v>
      </c>
      <c r="T835" s="7">
        <f t="shared" si="275"/>
        <v>-6.0670392953408117</v>
      </c>
      <c r="U835" t="s">
        <v>7025</v>
      </c>
      <c r="V835" s="17">
        <f t="shared" si="276"/>
        <v>7.8713954382336215</v>
      </c>
      <c r="W835" s="32">
        <f t="shared" si="277"/>
        <v>0.80845194761560935</v>
      </c>
      <c r="X835" s="7">
        <f t="shared" si="278"/>
        <v>-5.615201512507733</v>
      </c>
      <c r="Y835" t="s">
        <v>9073</v>
      </c>
      <c r="Z835" s="17">
        <f t="shared" si="279"/>
        <v>7.1630527888705284</v>
      </c>
      <c r="AA835" s="32">
        <f t="shared" si="280"/>
        <v>8.4534971898823272</v>
      </c>
      <c r="AB835"/>
      <c r="AD835" s="17">
        <f t="shared" si="281"/>
        <v>4.0283203125036637</v>
      </c>
      <c r="AE835" s="38"/>
    </row>
    <row r="836" spans="1:31" x14ac:dyDescent="0.25">
      <c r="A836" s="47">
        <v>3128.5999999999249</v>
      </c>
      <c r="B836" s="14">
        <v>33.485899999999994</v>
      </c>
      <c r="C836" s="6">
        <f t="shared" si="264"/>
        <v>-7.3119218505859394</v>
      </c>
      <c r="D836" s="16">
        <f t="shared" si="282"/>
        <v>82.599999999924876</v>
      </c>
      <c r="E836" s="17">
        <f t="shared" si="283"/>
        <v>827</v>
      </c>
      <c r="F836" s="17">
        <f t="shared" si="265"/>
        <v>826</v>
      </c>
      <c r="G836" s="17">
        <f t="shared" si="284"/>
        <v>4.0332031250036682</v>
      </c>
      <c r="H836" t="s">
        <v>882</v>
      </c>
      <c r="I836" s="19">
        <f t="shared" si="266"/>
        <v>16.502406248487354</v>
      </c>
      <c r="J836" s="19">
        <f t="shared" si="267"/>
        <v>0.24794188861962921</v>
      </c>
      <c r="K836" s="35">
        <f t="shared" si="268"/>
        <v>0.91055125749555232</v>
      </c>
      <c r="L836" s="7">
        <f t="shared" si="269"/>
        <v>-6.6578796357602332</v>
      </c>
      <c r="M836" t="s">
        <v>2930</v>
      </c>
      <c r="N836" s="17">
        <f t="shared" si="270"/>
        <v>7.3759161629728078</v>
      </c>
      <c r="O836" s="32">
        <f t="shared" si="271"/>
        <v>0.91765376502049345</v>
      </c>
      <c r="P836" s="7">
        <f t="shared" si="272"/>
        <v>-6.7098126157258013</v>
      </c>
      <c r="Q836" t="s">
        <v>4978</v>
      </c>
      <c r="R836" s="17">
        <f t="shared" si="273"/>
        <v>5.7542764296699485</v>
      </c>
      <c r="S836" s="32">
        <f t="shared" si="274"/>
        <v>0.87469877397796936</v>
      </c>
      <c r="T836" s="7">
        <f t="shared" si="275"/>
        <v>-6.3957290781302456</v>
      </c>
      <c r="U836" t="s">
        <v>7026</v>
      </c>
      <c r="V836" s="17">
        <f t="shared" si="276"/>
        <v>8.7133673229638333</v>
      </c>
      <c r="W836" s="32">
        <f t="shared" si="277"/>
        <v>0.81019172949429297</v>
      </c>
      <c r="X836" s="7">
        <f t="shared" si="278"/>
        <v>-5.9240586100533337</v>
      </c>
      <c r="Y836" t="s">
        <v>9074</v>
      </c>
      <c r="Z836" s="17">
        <f t="shared" si="279"/>
        <v>10.54756695972404</v>
      </c>
      <c r="AA836" s="32">
        <f t="shared" si="280"/>
        <v>8.0977817188326568</v>
      </c>
      <c r="AB836"/>
      <c r="AD836" s="17">
        <f t="shared" si="281"/>
        <v>4.0332031250036682</v>
      </c>
      <c r="AE836" s="38"/>
    </row>
    <row r="837" spans="1:31" x14ac:dyDescent="0.25">
      <c r="A837" s="47">
        <v>3128.6999999999248</v>
      </c>
      <c r="B837" s="14">
        <v>33.119599999999991</v>
      </c>
      <c r="C837" s="6">
        <f t="shared" si="264"/>
        <v>-7.6782218505859419</v>
      </c>
      <c r="D837" s="16">
        <f t="shared" si="282"/>
        <v>82.699999999924785</v>
      </c>
      <c r="E837" s="17">
        <f t="shared" si="283"/>
        <v>828</v>
      </c>
      <c r="F837" s="17">
        <f t="shared" si="265"/>
        <v>827</v>
      </c>
      <c r="G837" s="17">
        <f t="shared" si="284"/>
        <v>4.0380859375036726</v>
      </c>
      <c r="H837" t="s">
        <v>883</v>
      </c>
      <c r="I837" s="19">
        <f t="shared" si="266"/>
        <v>37.325700324747544</v>
      </c>
      <c r="J837" s="19">
        <f t="shared" si="267"/>
        <v>0.2476420798063044</v>
      </c>
      <c r="K837" s="35">
        <f t="shared" si="268"/>
        <v>0.9114248906879131</v>
      </c>
      <c r="L837" s="7">
        <f t="shared" si="269"/>
        <v>-6.9981225108478382</v>
      </c>
      <c r="M837" t="s">
        <v>2931</v>
      </c>
      <c r="N837" s="17">
        <f t="shared" si="270"/>
        <v>20.591180976738332</v>
      </c>
      <c r="O837" s="32">
        <f t="shared" si="271"/>
        <v>0.91846037307433637</v>
      </c>
      <c r="P837" s="7">
        <f t="shared" si="272"/>
        <v>-7.0521425054366853</v>
      </c>
      <c r="Q837" t="s">
        <v>4979</v>
      </c>
      <c r="R837" s="17">
        <f t="shared" si="273"/>
        <v>21.780054010018564</v>
      </c>
      <c r="S837" s="32">
        <f t="shared" si="274"/>
        <v>0.87588742941648412</v>
      </c>
      <c r="T837" s="7">
        <f t="shared" si="275"/>
        <v>-6.7252579991991999</v>
      </c>
      <c r="U837" t="s">
        <v>7027</v>
      </c>
      <c r="V837" s="17">
        <f t="shared" si="276"/>
        <v>18.946520207153576</v>
      </c>
      <c r="W837" s="32">
        <f t="shared" si="277"/>
        <v>0.81192616325747013</v>
      </c>
      <c r="X837" s="7">
        <f t="shared" si="278"/>
        <v>-6.234149207785916</v>
      </c>
      <c r="Y837" t="s">
        <v>9075</v>
      </c>
      <c r="Z837" s="17">
        <f t="shared" si="279"/>
        <v>16.479730252463124</v>
      </c>
      <c r="AA837" s="32">
        <f t="shared" si="280"/>
        <v>19.449371361593396</v>
      </c>
      <c r="AB837"/>
      <c r="AD837" s="17">
        <f t="shared" si="281"/>
        <v>4.0380859375036726</v>
      </c>
      <c r="AE837" s="38"/>
    </row>
    <row r="838" spans="1:31" x14ac:dyDescent="0.25">
      <c r="A838" s="47">
        <v>3128.7999999999247</v>
      </c>
      <c r="B838" s="14">
        <v>32.753299999999989</v>
      </c>
      <c r="C838" s="6">
        <f t="shared" si="264"/>
        <v>-8.0445218505859444</v>
      </c>
      <c r="D838" s="16">
        <f t="shared" si="282"/>
        <v>82.799999999924694</v>
      </c>
      <c r="E838" s="17">
        <f t="shared" si="283"/>
        <v>829</v>
      </c>
      <c r="F838" s="17">
        <f t="shared" si="265"/>
        <v>828</v>
      </c>
      <c r="G838" s="17">
        <f t="shared" si="284"/>
        <v>4.0429687500036771</v>
      </c>
      <c r="H838" t="s">
        <v>884</v>
      </c>
      <c r="I838" s="19">
        <f t="shared" si="266"/>
        <v>37.280660674722014</v>
      </c>
      <c r="J838" s="19">
        <f t="shared" si="267"/>
        <v>0.24734299516885716</v>
      </c>
      <c r="K838" s="35">
        <f t="shared" si="268"/>
        <v>0.91229465139251253</v>
      </c>
      <c r="L838" s="7">
        <f t="shared" si="269"/>
        <v>-7.3389742572997543</v>
      </c>
      <c r="M838" t="s">
        <v>2932</v>
      </c>
      <c r="N838" s="17">
        <f t="shared" si="270"/>
        <v>21.747211965954307</v>
      </c>
      <c r="O838" s="32">
        <f t="shared" si="271"/>
        <v>0.91926340573767895</v>
      </c>
      <c r="P838" s="7">
        <f t="shared" si="272"/>
        <v>-7.3950345539008113</v>
      </c>
      <c r="Q838" t="s">
        <v>4980</v>
      </c>
      <c r="R838" s="17">
        <f t="shared" si="273"/>
        <v>22.922106497203028</v>
      </c>
      <c r="S838" s="32">
        <f t="shared" si="274"/>
        <v>0.87707150465089101</v>
      </c>
      <c r="T838" s="7">
        <f t="shared" si="275"/>
        <v>-7.0556208836903842</v>
      </c>
      <c r="U838" t="s">
        <v>7028</v>
      </c>
      <c r="V838" s="17">
        <f t="shared" si="276"/>
        <v>20.155250425342654</v>
      </c>
      <c r="W838" s="32">
        <f t="shared" si="277"/>
        <v>0.8136552032702572</v>
      </c>
      <c r="X838" s="7">
        <f t="shared" si="278"/>
        <v>-6.5454670615505322</v>
      </c>
      <c r="Y838" t="s">
        <v>9076</v>
      </c>
      <c r="Z838" s="17">
        <f t="shared" si="279"/>
        <v>17.718589556814045</v>
      </c>
      <c r="AA838" s="32">
        <f t="shared" si="280"/>
        <v>20.635789611328509</v>
      </c>
      <c r="AB838"/>
      <c r="AD838" s="17">
        <f t="shared" si="281"/>
        <v>4.0429687500036771</v>
      </c>
      <c r="AE838" s="38"/>
    </row>
    <row r="839" spans="1:31" x14ac:dyDescent="0.25">
      <c r="A839" s="47">
        <v>3128.8999999999246</v>
      </c>
      <c r="B839" s="14">
        <v>32.387</v>
      </c>
      <c r="C839" s="6">
        <f t="shared" si="264"/>
        <v>-8.4108218505859327</v>
      </c>
      <c r="D839" s="16">
        <f t="shared" si="282"/>
        <v>82.899999999924603</v>
      </c>
      <c r="E839" s="17">
        <f t="shared" si="283"/>
        <v>830</v>
      </c>
      <c r="F839" s="17">
        <f t="shared" si="265"/>
        <v>829</v>
      </c>
      <c r="G839" s="17">
        <f t="shared" si="284"/>
        <v>4.0478515625036815</v>
      </c>
      <c r="H839" t="s">
        <v>885</v>
      </c>
      <c r="I839" s="19">
        <f t="shared" si="266"/>
        <v>21.260916921798529</v>
      </c>
      <c r="J839" s="19">
        <f t="shared" si="267"/>
        <v>0.24704463208662694</v>
      </c>
      <c r="K839" s="35">
        <f t="shared" si="268"/>
        <v>0.9131605314228316</v>
      </c>
      <c r="L839" s="7">
        <f t="shared" si="269"/>
        <v>-7.6804305507838144</v>
      </c>
      <c r="M839" t="s">
        <v>2933</v>
      </c>
      <c r="N839" s="17">
        <f t="shared" si="270"/>
        <v>10.989040812566273</v>
      </c>
      <c r="O839" s="32">
        <f t="shared" si="271"/>
        <v>0.920062855452072</v>
      </c>
      <c r="P839" s="7">
        <f t="shared" si="272"/>
        <v>-7.7384847685487737</v>
      </c>
      <c r="Q839" t="s">
        <v>4981</v>
      </c>
      <c r="R839" s="17">
        <f t="shared" si="273"/>
        <v>9.7568342947121938</v>
      </c>
      <c r="S839" s="32">
        <f t="shared" si="274"/>
        <v>0.87825097934851015</v>
      </c>
      <c r="T839" s="7">
        <f t="shared" si="275"/>
        <v>-7.3868125274029435</v>
      </c>
      <c r="U839" t="s">
        <v>7029</v>
      </c>
      <c r="V839" s="17">
        <f t="shared" si="276"/>
        <v>12.22792196081971</v>
      </c>
      <c r="W839" s="32">
        <f t="shared" si="277"/>
        <v>0.81537880398367957</v>
      </c>
      <c r="X839" s="7">
        <f t="shared" si="278"/>
        <v>-6.8580058610505565</v>
      </c>
      <c r="Y839" t="s">
        <v>9077</v>
      </c>
      <c r="Z839" s="17">
        <f t="shared" si="279"/>
        <v>13.937316965350281</v>
      </c>
      <c r="AA839" s="32">
        <f t="shared" si="280"/>
        <v>11.727778508362114</v>
      </c>
      <c r="AB839"/>
      <c r="AD839" s="17">
        <f t="shared" si="281"/>
        <v>4.0478515625036815</v>
      </c>
      <c r="AE839" s="38"/>
    </row>
    <row r="840" spans="1:31" x14ac:dyDescent="0.25">
      <c r="A840" s="47">
        <v>3128.9999999999245</v>
      </c>
      <c r="B840" s="14">
        <v>32.692066666666669</v>
      </c>
      <c r="C840" s="6">
        <f t="shared" si="264"/>
        <v>-8.1057551839192641</v>
      </c>
      <c r="D840" s="16">
        <f t="shared" si="282"/>
        <v>82.999999999924512</v>
      </c>
      <c r="E840" s="17">
        <f t="shared" si="283"/>
        <v>831</v>
      </c>
      <c r="F840" s="17">
        <f t="shared" si="265"/>
        <v>830</v>
      </c>
      <c r="G840" s="17">
        <f t="shared" si="284"/>
        <v>4.0527343750036859</v>
      </c>
      <c r="H840" t="s">
        <v>886</v>
      </c>
      <c r="I840" s="19">
        <f t="shared" si="266"/>
        <v>45.311171791897827</v>
      </c>
      <c r="J840" s="19">
        <f t="shared" si="267"/>
        <v>0.24674698795158281</v>
      </c>
      <c r="K840" s="35">
        <f t="shared" si="268"/>
        <v>0.91402252262887795</v>
      </c>
      <c r="L840" s="7">
        <f t="shared" si="269"/>
        <v>-7.4088428010179905</v>
      </c>
      <c r="M840" t="s">
        <v>2934</v>
      </c>
      <c r="N840" s="17">
        <f t="shared" si="270"/>
        <v>13.616170413782172</v>
      </c>
      <c r="O840" s="32">
        <f t="shared" si="271"/>
        <v>0.92085871469279046</v>
      </c>
      <c r="P840" s="7">
        <f t="shared" si="272"/>
        <v>-7.4642553002783165</v>
      </c>
      <c r="Q840" t="s">
        <v>4982</v>
      </c>
      <c r="R840" s="17">
        <f t="shared" si="273"/>
        <v>15.03070854947763</v>
      </c>
      <c r="S840" s="32">
        <f t="shared" si="274"/>
        <v>0.87942583324168444</v>
      </c>
      <c r="T840" s="7">
        <f t="shared" si="275"/>
        <v>-7.1284105066713019</v>
      </c>
      <c r="U840" t="s">
        <v>7030</v>
      </c>
      <c r="V840" s="17">
        <f t="shared" si="276"/>
        <v>12.074420097380932</v>
      </c>
      <c r="W840" s="32">
        <f t="shared" si="277"/>
        <v>0.81709691993654099</v>
      </c>
      <c r="X840" s="7">
        <f t="shared" si="278"/>
        <v>-6.6231875945400809</v>
      </c>
      <c r="Y840" t="s">
        <v>9078</v>
      </c>
      <c r="Z840" s="17">
        <f t="shared" si="279"/>
        <v>10.256617643384089</v>
      </c>
      <c r="AA840" s="32">
        <f t="shared" si="280"/>
        <v>12.744479176006205</v>
      </c>
      <c r="AB840"/>
      <c r="AD840" s="17">
        <f t="shared" si="281"/>
        <v>4.0527343750036859</v>
      </c>
      <c r="AE840" s="38"/>
    </row>
    <row r="841" spans="1:31" x14ac:dyDescent="0.25">
      <c r="A841" s="47">
        <v>3129.0999999999244</v>
      </c>
      <c r="B841" s="14">
        <v>32.997133333333338</v>
      </c>
      <c r="C841" s="6">
        <f t="shared" si="264"/>
        <v>-7.8006885172525955</v>
      </c>
      <c r="D841" s="16">
        <f t="shared" si="282"/>
        <v>83.099999999924421</v>
      </c>
      <c r="E841" s="17">
        <f t="shared" si="283"/>
        <v>832</v>
      </c>
      <c r="F841" s="17">
        <f t="shared" si="265"/>
        <v>831</v>
      </c>
      <c r="G841" s="17">
        <f t="shared" si="284"/>
        <v>4.0576171875036904</v>
      </c>
      <c r="H841" t="s">
        <v>887</v>
      </c>
      <c r="I841" s="19">
        <f t="shared" si="266"/>
        <v>52.459207585625599</v>
      </c>
      <c r="J841" s="19">
        <f t="shared" si="267"/>
        <v>0.24645006016824758</v>
      </c>
      <c r="K841" s="35">
        <f t="shared" si="268"/>
        <v>0.91488061689726163</v>
      </c>
      <c r="L841" s="7">
        <f t="shared" si="269"/>
        <v>-7.1366987228874397</v>
      </c>
      <c r="M841" t="s">
        <v>2935</v>
      </c>
      <c r="N841" s="17">
        <f t="shared" si="270"/>
        <v>14.192256836023526</v>
      </c>
      <c r="O841" s="32">
        <f t="shared" si="271"/>
        <v>0.92165097596890355</v>
      </c>
      <c r="P841" s="7">
        <f t="shared" si="272"/>
        <v>-7.1895121851552739</v>
      </c>
      <c r="Q841" t="s">
        <v>4983</v>
      </c>
      <c r="R841" s="17">
        <f t="shared" si="273"/>
        <v>17.118935885199097</v>
      </c>
      <c r="S841" s="32">
        <f t="shared" si="274"/>
        <v>0.88059604612831455</v>
      </c>
      <c r="T841" s="7">
        <f t="shared" si="275"/>
        <v>-6.8692554653711806</v>
      </c>
      <c r="U841" t="s">
        <v>7031</v>
      </c>
      <c r="V841" s="17">
        <f t="shared" si="276"/>
        <v>11.116623675527727</v>
      </c>
      <c r="W841" s="32">
        <f t="shared" si="277"/>
        <v>0.81880950575728773</v>
      </c>
      <c r="X841" s="7">
        <f t="shared" si="278"/>
        <v>-6.3872779093781471</v>
      </c>
      <c r="Y841" t="s">
        <v>9079</v>
      </c>
      <c r="Z841" s="17">
        <f t="shared" si="279"/>
        <v>6.0655290677058238</v>
      </c>
      <c r="AA841" s="32">
        <f t="shared" si="280"/>
        <v>12.123336366114044</v>
      </c>
      <c r="AB841"/>
      <c r="AD841" s="17">
        <f t="shared" si="281"/>
        <v>4.0576171875036904</v>
      </c>
      <c r="AE841" s="38"/>
    </row>
    <row r="842" spans="1:31" x14ac:dyDescent="0.25">
      <c r="A842" s="47">
        <v>3129.1999999999243</v>
      </c>
      <c r="B842" s="14">
        <v>33.302199999999999</v>
      </c>
      <c r="C842" s="6">
        <f t="shared" ref="C842:C905" si="285">B842-(AVERAGE($B$10:$B$4300))</f>
        <v>-7.495621850585934</v>
      </c>
      <c r="D842" s="16">
        <f t="shared" si="282"/>
        <v>83.19999999992433</v>
      </c>
      <c r="E842" s="17">
        <f t="shared" si="283"/>
        <v>833</v>
      </c>
      <c r="F842" s="17">
        <f t="shared" ref="F842:F905" si="286">E842-1</f>
        <v>832</v>
      </c>
      <c r="G842" s="17">
        <f t="shared" si="284"/>
        <v>4.0625000000036948</v>
      </c>
      <c r="H842" t="s">
        <v>888</v>
      </c>
      <c r="I842" s="19">
        <f t="shared" ref="I842:I905" si="287">(IMABS(H842))</f>
        <v>44.479679669331212</v>
      </c>
      <c r="J842" s="19">
        <f t="shared" ref="J842:J905" si="288">1/G842</f>
        <v>0.24615384615362229</v>
      </c>
      <c r="K842" s="35">
        <f t="shared" ref="K842:K905" si="289">0.5*(1-(COS((2*PI()*D842)/$B$5)))</f>
        <v>0.91573480615127267</v>
      </c>
      <c r="L842" s="7">
        <f t="shared" ref="L842:L905" si="290">K842*C842</f>
        <v>-6.8640018223295538</v>
      </c>
      <c r="M842" t="s">
        <v>2936</v>
      </c>
      <c r="N842" s="17">
        <f t="shared" ref="N842:N905" si="291">(IMABS(M842))</f>
        <v>13.587089709503211</v>
      </c>
      <c r="O842" s="32">
        <f t="shared" ref="O842:O905" si="292">0.5386-(0.46164*(COS((2*PI()*D842)/$B$5)))</f>
        <v>0.92243963182334698</v>
      </c>
      <c r="P842" s="7">
        <f t="shared" ref="P842:P905" si="293">O842*C842</f>
        <v>-6.9142586601415239</v>
      </c>
      <c r="Q842" t="s">
        <v>4984</v>
      </c>
      <c r="R842" s="17">
        <f t="shared" ref="R842:R905" si="294">(IMABS(Q842))</f>
        <v>15.964190226822691</v>
      </c>
      <c r="S842" s="32">
        <f t="shared" ref="S842:S905" si="295">0.44959-(0.49364*(COS((2*PI()*D842)/$B$5)))+(0.05677*(COS((4*PI()*D842)/$B$5)))</f>
        <v>0.88176159787239472</v>
      </c>
      <c r="T842" s="7">
        <f t="shared" ref="T842:T905" si="296">S842*C842</f>
        <v>-6.6093515000198897</v>
      </c>
      <c r="U842" t="s">
        <v>7032</v>
      </c>
      <c r="V842" s="17">
        <f t="shared" ref="V842:V905" si="297">(IMABS(U842))</f>
        <v>9.3834877764251985</v>
      </c>
      <c r="W842" s="32">
        <f t="shared" ref="W842:W905" si="298">0.3635819-(0.4891775*(COS((2*PI()*D842)/$B$5)))+(0.1365995*(COS((4*PI()*D842)/$B$5)))-((0.0106411*(COS((6*PI()*D842)/$B$5))))</f>
        <v>0.82051651616587773</v>
      </c>
      <c r="X842" s="7">
        <f t="shared" ref="X842:X905" si="299">W842*C842</f>
        <v>-6.1502815273396001</v>
      </c>
      <c r="Y842" t="s">
        <v>9080</v>
      </c>
      <c r="Z842" s="17">
        <f t="shared" ref="Z842:Z905" si="300">(IMABS(Y842))</f>
        <v>3.2867084197403136</v>
      </c>
      <c r="AA842" s="32">
        <f t="shared" ref="AA842:AA905" si="301">((Z842)+(V842)+(R842)+(N842))/4</f>
        <v>10.555369033122854</v>
      </c>
      <c r="AB842"/>
      <c r="AD842" s="17">
        <f t="shared" si="281"/>
        <v>4.0625000000036948</v>
      </c>
      <c r="AE842" s="38"/>
    </row>
    <row r="843" spans="1:31" x14ac:dyDescent="0.25">
      <c r="A843" s="47">
        <v>3129.2999999999242</v>
      </c>
      <c r="B843" s="14">
        <v>35.865349999999999</v>
      </c>
      <c r="C843" s="6">
        <f t="shared" si="285"/>
        <v>-4.9324718505859337</v>
      </c>
      <c r="D843" s="16">
        <f t="shared" si="282"/>
        <v>83.299999999924239</v>
      </c>
      <c r="E843" s="17">
        <f t="shared" si="283"/>
        <v>834</v>
      </c>
      <c r="F843" s="17">
        <f t="shared" si="286"/>
        <v>833</v>
      </c>
      <c r="G843" s="17">
        <f t="shared" si="284"/>
        <v>4.0673828125036993</v>
      </c>
      <c r="H843" t="s">
        <v>889</v>
      </c>
      <c r="I843" s="19">
        <f t="shared" si="287"/>
        <v>46.801303185432531</v>
      </c>
      <c r="J843" s="19">
        <f t="shared" si="288"/>
        <v>0.24585834333711132</v>
      </c>
      <c r="K843" s="35">
        <f t="shared" si="289"/>
        <v>0.91658508235095659</v>
      </c>
      <c r="L843" s="7">
        <f t="shared" si="290"/>
        <v>-4.5210301173630834</v>
      </c>
      <c r="M843" t="s">
        <v>2937</v>
      </c>
      <c r="N843" s="17">
        <f t="shared" si="291"/>
        <v>24.577736759223288</v>
      </c>
      <c r="O843" s="32">
        <f t="shared" si="292"/>
        <v>0.92322467483299109</v>
      </c>
      <c r="P843" s="7">
        <f t="shared" si="293"/>
        <v>-4.5537797203800805</v>
      </c>
      <c r="Q843" t="s">
        <v>4985</v>
      </c>
      <c r="R843" s="17">
        <f t="shared" si="294"/>
        <v>26.280243370380404</v>
      </c>
      <c r="S843" s="32">
        <f t="shared" si="295"/>
        <v>0.88292246840454491</v>
      </c>
      <c r="T843" s="7">
        <f t="shared" si="296"/>
        <v>-4.3549902216552665</v>
      </c>
      <c r="U843" t="s">
        <v>7033</v>
      </c>
      <c r="V843" s="17">
        <f t="shared" si="297"/>
        <v>19.852303077296281</v>
      </c>
      <c r="W843" s="32">
        <f t="shared" si="298"/>
        <v>0.82221790597564059</v>
      </c>
      <c r="X843" s="7">
        <f t="shared" si="299"/>
        <v>-4.0555666762725595</v>
      </c>
      <c r="Y843" t="s">
        <v>9081</v>
      </c>
      <c r="Z843" s="17">
        <f t="shared" si="300"/>
        <v>13.474553820112948</v>
      </c>
      <c r="AA843" s="32">
        <f t="shared" si="301"/>
        <v>21.04620925675323</v>
      </c>
      <c r="AB843"/>
      <c r="AD843" s="17">
        <f t="shared" ref="AD843:AD906" si="302">G843</f>
        <v>4.0673828125036993</v>
      </c>
      <c r="AE843" s="38"/>
    </row>
    <row r="844" spans="1:31" x14ac:dyDescent="0.25">
      <c r="A844" s="47">
        <v>3129.3999999999241</v>
      </c>
      <c r="B844" s="14">
        <v>38.4285</v>
      </c>
      <c r="C844" s="6">
        <f t="shared" si="285"/>
        <v>-2.3693218505859335</v>
      </c>
      <c r="D844" s="16">
        <f t="shared" ref="D844:D907" si="303">D843+$B$6</f>
        <v>83.399999999924148</v>
      </c>
      <c r="E844" s="17">
        <f t="shared" ref="E844:E907" si="304">E843+1</f>
        <v>835</v>
      </c>
      <c r="F844" s="17">
        <f t="shared" si="286"/>
        <v>834</v>
      </c>
      <c r="G844" s="17">
        <f t="shared" ref="G844:G907" si="305">F844/($B$4*$B$6)</f>
        <v>4.0722656250037037</v>
      </c>
      <c r="H844" t="s">
        <v>890</v>
      </c>
      <c r="I844" s="19">
        <f t="shared" si="287"/>
        <v>54.551447224604019</v>
      </c>
      <c r="J844" s="19">
        <f t="shared" si="288"/>
        <v>0.24556354916044812</v>
      </c>
      <c r="K844" s="35">
        <f t="shared" si="289"/>
        <v>0.91743143749319001</v>
      </c>
      <c r="L844" s="7">
        <f t="shared" si="290"/>
        <v>-2.1736903512670782</v>
      </c>
      <c r="M844" t="s">
        <v>2938</v>
      </c>
      <c r="N844" s="17">
        <f t="shared" si="291"/>
        <v>31.548742489700793</v>
      </c>
      <c r="O844" s="32">
        <f t="shared" si="292"/>
        <v>0.92400609760871244</v>
      </c>
      <c r="P844" s="7">
        <f t="shared" si="293"/>
        <v>-2.1892678371389613</v>
      </c>
      <c r="Q844" t="s">
        <v>4986</v>
      </c>
      <c r="R844" s="17">
        <f t="shared" si="294"/>
        <v>33.313027841208495</v>
      </c>
      <c r="S844" s="32">
        <f t="shared" si="295"/>
        <v>0.88407863772254236</v>
      </c>
      <c r="T844" s="7">
        <f t="shared" si="296"/>
        <v>-2.0946668339922652</v>
      </c>
      <c r="U844" t="s">
        <v>7034</v>
      </c>
      <c r="V844" s="17">
        <f t="shared" si="297"/>
        <v>27.543601627381143</v>
      </c>
      <c r="W844" s="32">
        <f t="shared" si="298"/>
        <v>0.8239136300951414</v>
      </c>
      <c r="X844" s="7">
        <f t="shared" si="299"/>
        <v>-1.9521165667799947</v>
      </c>
      <c r="Y844" t="s">
        <v>9082</v>
      </c>
      <c r="Z844" s="17">
        <f t="shared" si="300"/>
        <v>21.334023033262358</v>
      </c>
      <c r="AA844" s="32">
        <f t="shared" si="301"/>
        <v>28.434848747888196</v>
      </c>
      <c r="AB844"/>
      <c r="AD844" s="17">
        <f t="shared" si="302"/>
        <v>4.0722656250037037</v>
      </c>
      <c r="AE844" s="38"/>
    </row>
    <row r="845" spans="1:31" x14ac:dyDescent="0.25">
      <c r="A845" s="47">
        <v>3129.4999999999241</v>
      </c>
      <c r="B845" s="14">
        <v>45.2027</v>
      </c>
      <c r="C845" s="6">
        <f t="shared" si="285"/>
        <v>4.404878149414067</v>
      </c>
      <c r="D845" s="16">
        <f t="shared" si="303"/>
        <v>83.499999999924057</v>
      </c>
      <c r="E845" s="17">
        <f t="shared" si="304"/>
        <v>836</v>
      </c>
      <c r="F845" s="17">
        <f t="shared" si="286"/>
        <v>835</v>
      </c>
      <c r="G845" s="17">
        <f t="shared" si="305"/>
        <v>4.0771484375037081</v>
      </c>
      <c r="H845" t="s">
        <v>891</v>
      </c>
      <c r="I845" s="19">
        <f t="shared" si="287"/>
        <v>55.457870909817643</v>
      </c>
      <c r="J845" s="19">
        <f t="shared" si="288"/>
        <v>0.24526946107762124</v>
      </c>
      <c r="K845" s="35">
        <f t="shared" si="289"/>
        <v>0.918273863611756</v>
      </c>
      <c r="L845" s="7">
        <f t="shared" si="290"/>
        <v>4.0448844770014567</v>
      </c>
      <c r="M845" t="s">
        <v>2939</v>
      </c>
      <c r="N845" s="17">
        <f t="shared" si="291"/>
        <v>28.470152731378271</v>
      </c>
      <c r="O845" s="32">
        <f t="shared" si="292"/>
        <v>0.92478389279546191</v>
      </c>
      <c r="P845" s="7">
        <f t="shared" si="293"/>
        <v>4.0735603623048116</v>
      </c>
      <c r="Q845" t="s">
        <v>4987</v>
      </c>
      <c r="R845" s="17">
        <f t="shared" si="294"/>
        <v>30.032530598470423</v>
      </c>
      <c r="S845" s="32">
        <f t="shared" si="295"/>
        <v>0.88523008589185181</v>
      </c>
      <c r="T845" s="7">
        <f t="shared" si="296"/>
        <v>3.8993306625489557</v>
      </c>
      <c r="U845" t="s">
        <v>7035</v>
      </c>
      <c r="V845" s="17">
        <f t="shared" si="297"/>
        <v>26.185740009618325</v>
      </c>
      <c r="W845" s="32">
        <f t="shared" si="298"/>
        <v>0.82560364353003934</v>
      </c>
      <c r="X845" s="7">
        <f t="shared" si="299"/>
        <v>3.6366834494621108</v>
      </c>
      <c r="Y845" t="s">
        <v>9083</v>
      </c>
      <c r="Z845" s="17">
        <f t="shared" si="300"/>
        <v>22.500010827530588</v>
      </c>
      <c r="AA845" s="32">
        <f t="shared" si="301"/>
        <v>26.797108541749402</v>
      </c>
      <c r="AB845"/>
      <c r="AD845" s="17">
        <f t="shared" si="302"/>
        <v>4.0771484375037081</v>
      </c>
      <c r="AE845" s="38"/>
    </row>
    <row r="846" spans="1:31" x14ac:dyDescent="0.25">
      <c r="A846" s="47">
        <v>3129.599999999924</v>
      </c>
      <c r="B846" s="14">
        <v>47.0336</v>
      </c>
      <c r="C846" s="6">
        <f t="shared" si="285"/>
        <v>6.2357781494140667</v>
      </c>
      <c r="D846" s="16">
        <f t="shared" si="303"/>
        <v>83.599999999923966</v>
      </c>
      <c r="E846" s="17">
        <f t="shared" si="304"/>
        <v>837</v>
      </c>
      <c r="F846" s="17">
        <f t="shared" si="286"/>
        <v>836</v>
      </c>
      <c r="G846" s="17">
        <f t="shared" si="305"/>
        <v>4.0820312500037126</v>
      </c>
      <c r="H846" t="s">
        <v>892</v>
      </c>
      <c r="I846" s="19">
        <f t="shared" si="287"/>
        <v>15.816605135847643</v>
      </c>
      <c r="J846" s="19">
        <f t="shared" si="288"/>
        <v>0.24497607655480111</v>
      </c>
      <c r="K846" s="35">
        <f t="shared" si="289"/>
        <v>0.91911235277741898</v>
      </c>
      <c r="L846" s="7">
        <f t="shared" si="290"/>
        <v>5.7313807263059822</v>
      </c>
      <c r="M846" t="s">
        <v>2940</v>
      </c>
      <c r="N846" s="17">
        <f t="shared" si="291"/>
        <v>14.878004503497602</v>
      </c>
      <c r="O846" s="32">
        <f t="shared" si="292"/>
        <v>0.92555805307233541</v>
      </c>
      <c r="P846" s="7">
        <f t="shared" si="293"/>
        <v>5.7715746833626946</v>
      </c>
      <c r="Q846" t="s">
        <v>4988</v>
      </c>
      <c r="R846" s="17">
        <f t="shared" si="294"/>
        <v>12.711406780213595</v>
      </c>
      <c r="S846" s="32">
        <f t="shared" si="295"/>
        <v>0.88637679304615347</v>
      </c>
      <c r="T846" s="7">
        <f t="shared" si="296"/>
        <v>5.5272490382249178</v>
      </c>
      <c r="U846" t="s">
        <v>7036</v>
      </c>
      <c r="V846" s="17">
        <f t="shared" si="297"/>
        <v>15.707519892694741</v>
      </c>
      <c r="W846" s="32">
        <f t="shared" si="298"/>
        <v>0.82728790138494657</v>
      </c>
      <c r="X846" s="7">
        <f t="shared" si="299"/>
        <v>5.1587838187308694</v>
      </c>
      <c r="Y846" t="s">
        <v>9084</v>
      </c>
      <c r="Z846" s="17">
        <f t="shared" si="300"/>
        <v>17.033699319951364</v>
      </c>
      <c r="AA846" s="32">
        <f t="shared" si="301"/>
        <v>15.082657624089324</v>
      </c>
      <c r="AB846"/>
      <c r="AD846" s="17">
        <f t="shared" si="302"/>
        <v>4.0820312500037126</v>
      </c>
      <c r="AE846" s="38"/>
    </row>
    <row r="847" spans="1:31" x14ac:dyDescent="0.25">
      <c r="A847" s="47">
        <v>3129.6999999999239</v>
      </c>
      <c r="B847" s="14">
        <v>49.230599999999995</v>
      </c>
      <c r="C847" s="6">
        <f t="shared" si="285"/>
        <v>8.4327781494140623</v>
      </c>
      <c r="D847" s="16">
        <f t="shared" si="303"/>
        <v>83.699999999923875</v>
      </c>
      <c r="E847" s="17">
        <f t="shared" si="304"/>
        <v>838</v>
      </c>
      <c r="F847" s="17">
        <f t="shared" si="286"/>
        <v>837</v>
      </c>
      <c r="G847" s="17">
        <f t="shared" si="305"/>
        <v>4.086914062503717</v>
      </c>
      <c r="H847" t="s">
        <v>893</v>
      </c>
      <c r="I847" s="19">
        <f t="shared" si="287"/>
        <v>33.662649545374826</v>
      </c>
      <c r="J847" s="19">
        <f t="shared" si="288"/>
        <v>0.24468339307026732</v>
      </c>
      <c r="K847" s="35">
        <f t="shared" si="289"/>
        <v>0.91994689709799982</v>
      </c>
      <c r="L847" s="7">
        <f t="shared" si="290"/>
        <v>7.7577080924692794</v>
      </c>
      <c r="M847" t="s">
        <v>2941</v>
      </c>
      <c r="N847" s="17">
        <f t="shared" si="291"/>
        <v>14.207963435853724</v>
      </c>
      <c r="O847" s="32">
        <f t="shared" si="292"/>
        <v>0.92632857115264122</v>
      </c>
      <c r="P847" s="7">
        <f t="shared" si="293"/>
        <v>7.8115233339939421</v>
      </c>
      <c r="Q847" t="s">
        <v>4989</v>
      </c>
      <c r="R847" s="17">
        <f t="shared" si="294"/>
        <v>15.444062859659686</v>
      </c>
      <c r="S847" s="32">
        <f t="shared" si="295"/>
        <v>0.8875187393878704</v>
      </c>
      <c r="T847" s="7">
        <f t="shared" si="296"/>
        <v>7.4842486327055475</v>
      </c>
      <c r="U847" t="s">
        <v>7037</v>
      </c>
      <c r="V847" s="17">
        <f t="shared" si="297"/>
        <v>14.468732328507947</v>
      </c>
      <c r="W847" s="32">
        <f t="shared" si="298"/>
        <v>0.8289663588652828</v>
      </c>
      <c r="X847" s="7">
        <f t="shared" si="299"/>
        <v>6.990489397638493</v>
      </c>
      <c r="Y847" t="s">
        <v>9085</v>
      </c>
      <c r="Z847" s="17">
        <f t="shared" si="300"/>
        <v>14.456232021630722</v>
      </c>
      <c r="AA847" s="32">
        <f t="shared" si="301"/>
        <v>14.644247661413019</v>
      </c>
      <c r="AB847"/>
      <c r="AD847" s="17">
        <f t="shared" si="302"/>
        <v>4.086914062503717</v>
      </c>
      <c r="AE847" s="38"/>
    </row>
    <row r="848" spans="1:31" x14ac:dyDescent="0.25">
      <c r="A848" s="47">
        <v>3129.7999999999238</v>
      </c>
      <c r="B848" s="14">
        <v>51.427599999999998</v>
      </c>
      <c r="C848" s="6">
        <f t="shared" si="285"/>
        <v>10.629778149414065</v>
      </c>
      <c r="D848" s="16">
        <f t="shared" si="303"/>
        <v>83.799999999923784</v>
      </c>
      <c r="E848" s="17">
        <f t="shared" si="304"/>
        <v>839</v>
      </c>
      <c r="F848" s="17">
        <f t="shared" si="286"/>
        <v>838</v>
      </c>
      <c r="G848" s="17">
        <f t="shared" si="305"/>
        <v>4.0917968750037215</v>
      </c>
      <c r="H848" t="s">
        <v>894</v>
      </c>
      <c r="I848" s="19">
        <f t="shared" si="287"/>
        <v>35.642168534269373</v>
      </c>
      <c r="J848" s="19">
        <f t="shared" si="288"/>
        <v>0.24439140811433621</v>
      </c>
      <c r="K848" s="35">
        <f t="shared" si="289"/>
        <v>0.92077748871844922</v>
      </c>
      <c r="L848" s="7">
        <f t="shared" si="290"/>
        <v>9.7876604300517265</v>
      </c>
      <c r="M848" t="s">
        <v>2942</v>
      </c>
      <c r="N848" s="17">
        <f t="shared" si="291"/>
        <v>24.544047767899084</v>
      </c>
      <c r="O848" s="32">
        <f t="shared" si="292"/>
        <v>0.92709543978396969</v>
      </c>
      <c r="P848" s="7">
        <f t="shared" si="293"/>
        <v>9.8548188482370644</v>
      </c>
      <c r="Q848" t="s">
        <v>4990</v>
      </c>
      <c r="R848" s="17">
        <f t="shared" si="294"/>
        <v>25.29916455271858</v>
      </c>
      <c r="S848" s="32">
        <f t="shared" si="295"/>
        <v>0.88865590518869342</v>
      </c>
      <c r="T848" s="7">
        <f t="shared" si="296"/>
        <v>9.4462151233225509</v>
      </c>
      <c r="U848" t="s">
        <v>7038</v>
      </c>
      <c r="V848" s="17">
        <f t="shared" si="297"/>
        <v>21.976411369177203</v>
      </c>
      <c r="W848" s="32">
        <f t="shared" si="298"/>
        <v>0.83063897127913078</v>
      </c>
      <c r="X848" s="7">
        <f t="shared" si="299"/>
        <v>8.8295079869546811</v>
      </c>
      <c r="Y848" t="s">
        <v>9086</v>
      </c>
      <c r="Z848" s="17">
        <f t="shared" si="300"/>
        <v>18.209910734963668</v>
      </c>
      <c r="AA848" s="32">
        <f t="shared" si="301"/>
        <v>22.507383606189634</v>
      </c>
      <c r="AB848"/>
      <c r="AD848" s="17">
        <f t="shared" si="302"/>
        <v>4.0917968750037215</v>
      </c>
      <c r="AE848" s="38"/>
    </row>
    <row r="849" spans="1:31" x14ac:dyDescent="0.25">
      <c r="A849" s="47">
        <v>3129.8999999999237</v>
      </c>
      <c r="B849" s="14">
        <v>46.483899999999998</v>
      </c>
      <c r="C849" s="6">
        <f t="shared" si="285"/>
        <v>5.6860781494140653</v>
      </c>
      <c r="D849" s="16">
        <f t="shared" si="303"/>
        <v>83.899999999923693</v>
      </c>
      <c r="E849" s="17">
        <f t="shared" si="304"/>
        <v>840</v>
      </c>
      <c r="F849" s="17">
        <f t="shared" si="286"/>
        <v>839</v>
      </c>
      <c r="G849" s="17">
        <f t="shared" si="305"/>
        <v>4.0966796875037259</v>
      </c>
      <c r="H849" t="s">
        <v>895</v>
      </c>
      <c r="I849" s="19">
        <f t="shared" si="287"/>
        <v>26.874383801010584</v>
      </c>
      <c r="J849" s="19">
        <f t="shared" si="288"/>
        <v>0.24410011918928931</v>
      </c>
      <c r="K849" s="35">
        <f t="shared" si="289"/>
        <v>0.92160411982092261</v>
      </c>
      <c r="L849" s="7">
        <f t="shared" si="290"/>
        <v>5.2403130481237303</v>
      </c>
      <c r="M849" t="s">
        <v>2943</v>
      </c>
      <c r="N849" s="17">
        <f t="shared" si="291"/>
        <v>18.203693783237977</v>
      </c>
      <c r="O849" s="32">
        <f t="shared" si="292"/>
        <v>0.92785865174826143</v>
      </c>
      <c r="P849" s="7">
        <f t="shared" si="293"/>
        <v>5.2758768054505838</v>
      </c>
      <c r="Q849" t="s">
        <v>4991</v>
      </c>
      <c r="R849" s="17">
        <f t="shared" si="294"/>
        <v>18.873913815402748</v>
      </c>
      <c r="S849" s="32">
        <f t="shared" si="295"/>
        <v>0.88978827079010503</v>
      </c>
      <c r="T849" s="7">
        <f t="shared" si="296"/>
        <v>5.0594056441445412</v>
      </c>
      <c r="U849" t="s">
        <v>7039</v>
      </c>
      <c r="V849" s="17">
        <f t="shared" si="297"/>
        <v>16.967738517048161</v>
      </c>
      <c r="W849" s="32">
        <f t="shared" si="298"/>
        <v>0.83230569403908583</v>
      </c>
      <c r="X849" s="7">
        <f t="shared" si="299"/>
        <v>4.7325552205085542</v>
      </c>
      <c r="Y849" t="s">
        <v>9087</v>
      </c>
      <c r="Z849" s="17">
        <f t="shared" si="300"/>
        <v>15.256534374810155</v>
      </c>
      <c r="AA849" s="32">
        <f t="shared" si="301"/>
        <v>17.325470122624761</v>
      </c>
      <c r="AB849"/>
      <c r="AD849" s="17">
        <f t="shared" si="302"/>
        <v>4.0966796875037259</v>
      </c>
      <c r="AE849" s="38"/>
    </row>
    <row r="850" spans="1:31" x14ac:dyDescent="0.25">
      <c r="A850" s="47">
        <v>3129.9999999999236</v>
      </c>
      <c r="B850" s="14">
        <v>44.408799999999999</v>
      </c>
      <c r="C850" s="6">
        <f t="shared" si="285"/>
        <v>3.6109781494140663</v>
      </c>
      <c r="D850" s="16">
        <f t="shared" si="303"/>
        <v>83.999999999923602</v>
      </c>
      <c r="E850" s="17">
        <f t="shared" si="304"/>
        <v>841</v>
      </c>
      <c r="F850" s="17">
        <f t="shared" si="286"/>
        <v>840</v>
      </c>
      <c r="G850" s="17">
        <f t="shared" si="305"/>
        <v>4.1015625000037303</v>
      </c>
      <c r="H850" t="s">
        <v>896</v>
      </c>
      <c r="I850" s="19">
        <f t="shared" si="287"/>
        <v>16.446664070601173</v>
      </c>
      <c r="J850" s="19">
        <f t="shared" si="288"/>
        <v>0.24380952380930207</v>
      </c>
      <c r="K850" s="35">
        <f t="shared" si="289"/>
        <v>0.92242678262485345</v>
      </c>
      <c r="L850" s="7">
        <f t="shared" si="290"/>
        <v>3.3308629564926644</v>
      </c>
      <c r="M850" t="s">
        <v>2944</v>
      </c>
      <c r="N850" s="17">
        <f t="shared" si="291"/>
        <v>5.3770323205816384</v>
      </c>
      <c r="O850" s="32">
        <f t="shared" si="292"/>
        <v>0.92861819986187466</v>
      </c>
      <c r="P850" s="7">
        <f t="shared" si="293"/>
        <v>3.3532200288494538</v>
      </c>
      <c r="Q850" t="s">
        <v>4992</v>
      </c>
      <c r="R850" s="17">
        <f t="shared" si="294"/>
        <v>4.5090340830014224</v>
      </c>
      <c r="S850" s="32">
        <f t="shared" si="295"/>
        <v>0.89091581660390251</v>
      </c>
      <c r="T850" s="7">
        <f t="shared" si="296"/>
        <v>3.2170775467240813</v>
      </c>
      <c r="U850" t="s">
        <v>7040</v>
      </c>
      <c r="V850" s="17">
        <f t="shared" si="297"/>
        <v>6.5536310674982188</v>
      </c>
      <c r="W850" s="32">
        <f t="shared" si="298"/>
        <v>0.83396648266410589</v>
      </c>
      <c r="X850" s="7">
        <f t="shared" si="299"/>
        <v>3.0114347462437911</v>
      </c>
      <c r="Y850" t="s">
        <v>9088</v>
      </c>
      <c r="Z850" s="17">
        <f t="shared" si="300"/>
        <v>9.2353860586094019</v>
      </c>
      <c r="AA850" s="32">
        <f t="shared" si="301"/>
        <v>6.4187708824226695</v>
      </c>
      <c r="AB850"/>
      <c r="AD850" s="17">
        <f t="shared" si="302"/>
        <v>4.1015625000037303</v>
      </c>
      <c r="AE850" s="38"/>
    </row>
    <row r="851" spans="1:31" x14ac:dyDescent="0.25">
      <c r="A851" s="47">
        <v>3130.0999999999235</v>
      </c>
      <c r="B851" s="14">
        <v>42.3337</v>
      </c>
      <c r="C851" s="6">
        <f t="shared" si="285"/>
        <v>1.5358781494140672</v>
      </c>
      <c r="D851" s="16">
        <f t="shared" si="303"/>
        <v>84.099999999923511</v>
      </c>
      <c r="E851" s="17">
        <f t="shared" si="304"/>
        <v>842</v>
      </c>
      <c r="F851" s="17">
        <f t="shared" si="286"/>
        <v>841</v>
      </c>
      <c r="G851" s="17">
        <f t="shared" si="305"/>
        <v>4.1064453125037348</v>
      </c>
      <c r="H851" t="s">
        <v>897</v>
      </c>
      <c r="I851" s="19">
        <f t="shared" si="287"/>
        <v>30.337229538295286</v>
      </c>
      <c r="J851" s="19">
        <f t="shared" si="288"/>
        <v>0.24351961950037304</v>
      </c>
      <c r="K851" s="35">
        <f t="shared" si="289"/>
        <v>0.92324546938702601</v>
      </c>
      <c r="L851" s="7">
        <f t="shared" si="290"/>
        <v>1.4179925429770672</v>
      </c>
      <c r="M851" t="s">
        <v>2945</v>
      </c>
      <c r="N851" s="17">
        <f t="shared" si="291"/>
        <v>15.328365416195529</v>
      </c>
      <c r="O851" s="32">
        <f t="shared" si="292"/>
        <v>0.92937407697565333</v>
      </c>
      <c r="P851" s="7">
        <f t="shared" si="293"/>
        <v>1.4274053374587732</v>
      </c>
      <c r="Q851" t="s">
        <v>4993</v>
      </c>
      <c r="R851" s="17">
        <f t="shared" si="294"/>
        <v>16.463621246089993</v>
      </c>
      <c r="S851" s="32">
        <f t="shared" si="295"/>
        <v>0.89203852311271659</v>
      </c>
      <c r="T851" s="7">
        <f t="shared" si="296"/>
        <v>1.3700624760844167</v>
      </c>
      <c r="U851" t="s">
        <v>7041</v>
      </c>
      <c r="V851" s="17">
        <f t="shared" si="297"/>
        <v>14.964806842798499</v>
      </c>
      <c r="W851" s="32">
        <f t="shared" si="298"/>
        <v>0.83562129278135833</v>
      </c>
      <c r="X851" s="7">
        <f t="shared" si="299"/>
        <v>1.2834124847680231</v>
      </c>
      <c r="Y851" t="s">
        <v>9089</v>
      </c>
      <c r="Z851" s="17">
        <f t="shared" si="300"/>
        <v>14.083719240394048</v>
      </c>
      <c r="AA851" s="32">
        <f t="shared" si="301"/>
        <v>15.210128186369518</v>
      </c>
      <c r="AB851"/>
      <c r="AD851" s="17">
        <f t="shared" si="302"/>
        <v>4.1064453125037348</v>
      </c>
      <c r="AE851" s="38"/>
    </row>
    <row r="852" spans="1:31" x14ac:dyDescent="0.25">
      <c r="A852" s="47">
        <v>3130.1999999999234</v>
      </c>
      <c r="B852" s="14">
        <v>40.258600000000001</v>
      </c>
      <c r="C852" s="6">
        <f t="shared" si="285"/>
        <v>-0.53922185058593186</v>
      </c>
      <c r="D852" s="16">
        <f t="shared" si="303"/>
        <v>84.199999999923421</v>
      </c>
      <c r="E852" s="17">
        <f t="shared" si="304"/>
        <v>843</v>
      </c>
      <c r="F852" s="17">
        <f t="shared" si="286"/>
        <v>842</v>
      </c>
      <c r="G852" s="17">
        <f t="shared" si="305"/>
        <v>4.1113281250037392</v>
      </c>
      <c r="H852" t="s">
        <v>898</v>
      </c>
      <c r="I852" s="19">
        <f t="shared" si="287"/>
        <v>10.041061140479524</v>
      </c>
      <c r="J852" s="19">
        <f t="shared" si="288"/>
        <v>0.24323040380025385</v>
      </c>
      <c r="K852" s="35">
        <f t="shared" si="289"/>
        <v>0.92406017240164862</v>
      </c>
      <c r="L852" s="7">
        <f t="shared" si="290"/>
        <v>-0.49827343621517223</v>
      </c>
      <c r="M852" t="s">
        <v>2946</v>
      </c>
      <c r="N852" s="17">
        <f t="shared" si="291"/>
        <v>20.55827036366804</v>
      </c>
      <c r="O852" s="32">
        <f t="shared" si="292"/>
        <v>0.93012627597499398</v>
      </c>
      <c r="P852" s="7">
        <f t="shared" si="293"/>
        <v>-0.50154441180983744</v>
      </c>
      <c r="Q852" t="s">
        <v>4994</v>
      </c>
      <c r="R852" s="17">
        <f t="shared" si="294"/>
        <v>19.672138686308628</v>
      </c>
      <c r="S852" s="32">
        <f t="shared" si="295"/>
        <v>0.89315637087053179</v>
      </c>
      <c r="T852" s="7">
        <f t="shared" si="296"/>
        <v>-0.48160943116342303</v>
      </c>
      <c r="U852" t="s">
        <v>7042</v>
      </c>
      <c r="V852" s="17">
        <f t="shared" si="297"/>
        <v>19.590188364375546</v>
      </c>
      <c r="W852" s="32">
        <f t="shared" si="298"/>
        <v>0.83727008012806248</v>
      </c>
      <c r="X852" s="7">
        <f t="shared" si="299"/>
        <v>-0.45147432204688531</v>
      </c>
      <c r="Y852" t="s">
        <v>9090</v>
      </c>
      <c r="Z852" s="17">
        <f t="shared" si="300"/>
        <v>18.302000883730983</v>
      </c>
      <c r="AA852" s="32">
        <f t="shared" si="301"/>
        <v>19.530649574520801</v>
      </c>
      <c r="AB852"/>
      <c r="AD852" s="17">
        <f t="shared" si="302"/>
        <v>4.1113281250037392</v>
      </c>
      <c r="AE852" s="38"/>
    </row>
    <row r="853" spans="1:31" x14ac:dyDescent="0.25">
      <c r="A853" s="47">
        <v>3130.2999999999233</v>
      </c>
      <c r="B853" s="14">
        <v>39.892299999999999</v>
      </c>
      <c r="C853" s="6">
        <f t="shared" si="285"/>
        <v>-0.90552185058593437</v>
      </c>
      <c r="D853" s="16">
        <f t="shared" si="303"/>
        <v>84.29999999992333</v>
      </c>
      <c r="E853" s="17">
        <f t="shared" si="304"/>
        <v>844</v>
      </c>
      <c r="F853" s="17">
        <f t="shared" si="286"/>
        <v>843</v>
      </c>
      <c r="G853" s="17">
        <f t="shared" si="305"/>
        <v>4.1162109375037437</v>
      </c>
      <c r="H853" t="s">
        <v>899</v>
      </c>
      <c r="I853" s="19">
        <f t="shared" si="287"/>
        <v>35.482718986799917</v>
      </c>
      <c r="J853" s="19">
        <f t="shared" si="288"/>
        <v>0.24294187425837929</v>
      </c>
      <c r="K853" s="35">
        <f t="shared" si="289"/>
        <v>0.92487088400042616</v>
      </c>
      <c r="L853" s="7">
        <f t="shared" si="290"/>
        <v>-0.83749079443311492</v>
      </c>
      <c r="M853" t="s">
        <v>2947</v>
      </c>
      <c r="N853" s="17">
        <f t="shared" si="291"/>
        <v>18.686890477335542</v>
      </c>
      <c r="O853" s="32">
        <f t="shared" si="292"/>
        <v>0.93087478977991345</v>
      </c>
      <c r="P853" s="7">
        <f t="shared" si="293"/>
        <v>-0.8429274623052998</v>
      </c>
      <c r="Q853" t="s">
        <v>4995</v>
      </c>
      <c r="R853" s="17">
        <f t="shared" si="294"/>
        <v>19.916696030907275</v>
      </c>
      <c r="S853" s="32">
        <f t="shared" si="295"/>
        <v>0.89426934050320406</v>
      </c>
      <c r="T853" s="7">
        <f t="shared" si="296"/>
        <v>-0.80978042813472439</v>
      </c>
      <c r="U853" t="s">
        <v>7043</v>
      </c>
      <c r="V853" s="17">
        <f t="shared" si="297"/>
        <v>17.866841867352655</v>
      </c>
      <c r="W853" s="32">
        <f t="shared" si="298"/>
        <v>0.83891280055333306</v>
      </c>
      <c r="X853" s="7">
        <f t="shared" si="299"/>
        <v>-0.75965387163728304</v>
      </c>
      <c r="Y853" t="s">
        <v>9091</v>
      </c>
      <c r="Z853" s="17">
        <f t="shared" si="300"/>
        <v>16.252208573592736</v>
      </c>
      <c r="AA853" s="32">
        <f t="shared" si="301"/>
        <v>18.18065923729705</v>
      </c>
      <c r="AB853"/>
      <c r="AD853" s="17">
        <f t="shared" si="302"/>
        <v>4.1162109375037437</v>
      </c>
      <c r="AE853" s="38"/>
    </row>
    <row r="854" spans="1:31" x14ac:dyDescent="0.25">
      <c r="A854" s="47">
        <v>3130.3999999999232</v>
      </c>
      <c r="B854" s="14">
        <v>39.525999999999996</v>
      </c>
      <c r="C854" s="6">
        <f t="shared" si="285"/>
        <v>-1.2718218505859369</v>
      </c>
      <c r="D854" s="16">
        <f t="shared" si="303"/>
        <v>84.399999999923239</v>
      </c>
      <c r="E854" s="17">
        <f t="shared" si="304"/>
        <v>845</v>
      </c>
      <c r="F854" s="17">
        <f t="shared" si="286"/>
        <v>844</v>
      </c>
      <c r="G854" s="17">
        <f t="shared" si="305"/>
        <v>4.1210937500037481</v>
      </c>
      <c r="H854" t="s">
        <v>900</v>
      </c>
      <c r="I854" s="19">
        <f t="shared" si="287"/>
        <v>12.176411987909917</v>
      </c>
      <c r="J854" s="19">
        <f t="shared" si="288"/>
        <v>0.24265402843579825</v>
      </c>
      <c r="K854" s="35">
        <f t="shared" si="289"/>
        <v>0.9256775965526326</v>
      </c>
      <c r="L854" s="7">
        <f t="shared" si="290"/>
        <v>-1.1772969938935114</v>
      </c>
      <c r="M854" t="s">
        <v>2948</v>
      </c>
      <c r="N854" s="17">
        <f t="shared" si="291"/>
        <v>7.8506539765976662</v>
      </c>
      <c r="O854" s="32">
        <f t="shared" si="292"/>
        <v>0.93161961134511451</v>
      </c>
      <c r="P854" s="7">
        <f t="shared" si="293"/>
        <v>-1.1848541781430948</v>
      </c>
      <c r="Q854" t="s">
        <v>4996</v>
      </c>
      <c r="R854" s="17">
        <f t="shared" si="294"/>
        <v>7.0587720780442407</v>
      </c>
      <c r="S854" s="32">
        <f t="shared" si="295"/>
        <v>0.89537741270897508</v>
      </c>
      <c r="T854" s="7">
        <f t="shared" si="296"/>
        <v>-1.1387605580043769</v>
      </c>
      <c r="U854" t="s">
        <v>7044</v>
      </c>
      <c r="V854" s="17">
        <f t="shared" si="297"/>
        <v>8.6946983509450195</v>
      </c>
      <c r="W854" s="32">
        <f t="shared" si="298"/>
        <v>0.84054941002001693</v>
      </c>
      <c r="X854" s="7">
        <f t="shared" si="299"/>
        <v>-1.0690291061605754</v>
      </c>
      <c r="Y854" t="s">
        <v>9092</v>
      </c>
      <c r="Z854" s="17">
        <f t="shared" si="300"/>
        <v>10.601113062039806</v>
      </c>
      <c r="AA854" s="32">
        <f t="shared" si="301"/>
        <v>8.5513093669066826</v>
      </c>
      <c r="AB854"/>
      <c r="AD854" s="17">
        <f t="shared" si="302"/>
        <v>4.1210937500037481</v>
      </c>
      <c r="AE854" s="38"/>
    </row>
    <row r="855" spans="1:31" x14ac:dyDescent="0.25">
      <c r="A855" s="47">
        <v>3130.4999999999231</v>
      </c>
      <c r="B855" s="14">
        <v>39.159700000000001</v>
      </c>
      <c r="C855" s="6">
        <f t="shared" si="285"/>
        <v>-1.6381218505859323</v>
      </c>
      <c r="D855" s="16">
        <f t="shared" si="303"/>
        <v>84.499999999923148</v>
      </c>
      <c r="E855" s="17">
        <f t="shared" si="304"/>
        <v>846</v>
      </c>
      <c r="F855" s="17">
        <f t="shared" si="286"/>
        <v>845</v>
      </c>
      <c r="G855" s="17">
        <f t="shared" si="305"/>
        <v>4.1259765625037526</v>
      </c>
      <c r="H855" t="s">
        <v>901</v>
      </c>
      <c r="I855" s="19">
        <f t="shared" si="287"/>
        <v>16.300569563730345</v>
      </c>
      <c r="J855" s="19">
        <f t="shared" si="288"/>
        <v>0.24236686390510501</v>
      </c>
      <c r="K855" s="35">
        <f t="shared" si="289"/>
        <v>0.92648030246518176</v>
      </c>
      <c r="L855" s="7">
        <f t="shared" si="290"/>
        <v>-1.5176876276056779</v>
      </c>
      <c r="M855" t="s">
        <v>2949</v>
      </c>
      <c r="N855" s="17">
        <f t="shared" si="291"/>
        <v>12.162413004941083</v>
      </c>
      <c r="O855" s="32">
        <f t="shared" si="292"/>
        <v>0.93236073366005301</v>
      </c>
      <c r="P855" s="7">
        <f t="shared" si="293"/>
        <v>-1.5273204904368636</v>
      </c>
      <c r="Q855" t="s">
        <v>4997</v>
      </c>
      <c r="R855" s="17">
        <f t="shared" si="294"/>
        <v>12.451069990667902</v>
      </c>
      <c r="S855" s="32">
        <f t="shared" si="295"/>
        <v>0.89648056825898725</v>
      </c>
      <c r="T855" s="7">
        <f t="shared" si="296"/>
        <v>-1.4685444074907403</v>
      </c>
      <c r="U855" t="s">
        <v>7045</v>
      </c>
      <c r="V855" s="17">
        <f t="shared" si="297"/>
        <v>12.163424268356344</v>
      </c>
      <c r="W855" s="32">
        <f t="shared" si="298"/>
        <v>0.84217986460652916</v>
      </c>
      <c r="X855" s="7">
        <f t="shared" si="299"/>
        <v>-1.3795932383354574</v>
      </c>
      <c r="Y855" t="s">
        <v>9093</v>
      </c>
      <c r="Z855" s="17">
        <f t="shared" si="300"/>
        <v>12.775125770554244</v>
      </c>
      <c r="AA855" s="32">
        <f t="shared" si="301"/>
        <v>12.388008258629892</v>
      </c>
      <c r="AB855"/>
      <c r="AD855" s="17">
        <f t="shared" si="302"/>
        <v>4.1259765625037526</v>
      </c>
      <c r="AE855" s="38"/>
    </row>
    <row r="856" spans="1:31" x14ac:dyDescent="0.25">
      <c r="A856" s="47">
        <v>3130.5999999999231</v>
      </c>
      <c r="B856" s="14">
        <v>42.08905</v>
      </c>
      <c r="C856" s="6">
        <f t="shared" si="285"/>
        <v>1.2912281494140672</v>
      </c>
      <c r="D856" s="16">
        <f t="shared" si="303"/>
        <v>84.599999999923057</v>
      </c>
      <c r="E856" s="17">
        <f t="shared" si="304"/>
        <v>847</v>
      </c>
      <c r="F856" s="17">
        <f t="shared" si="286"/>
        <v>846</v>
      </c>
      <c r="G856" s="17">
        <f t="shared" si="305"/>
        <v>4.130859375003757</v>
      </c>
      <c r="H856" t="s">
        <v>902</v>
      </c>
      <c r="I856" s="19">
        <f t="shared" si="287"/>
        <v>29.560292055110679</v>
      </c>
      <c r="J856" s="19">
        <f t="shared" si="288"/>
        <v>0.24208037825037085</v>
      </c>
      <c r="K856" s="35">
        <f t="shared" si="289"/>
        <v>0.92727899418270032</v>
      </c>
      <c r="L856" s="7">
        <f t="shared" si="290"/>
        <v>1.1973287396490657</v>
      </c>
      <c r="M856" t="s">
        <v>2950</v>
      </c>
      <c r="N856" s="17">
        <f t="shared" si="291"/>
        <v>23.687843477894262</v>
      </c>
      <c r="O856" s="32">
        <f t="shared" si="292"/>
        <v>0.93309814974900351</v>
      </c>
      <c r="P856" s="7">
        <f t="shared" si="293"/>
        <v>1.204842597122096</v>
      </c>
      <c r="Q856" t="s">
        <v>4998</v>
      </c>
      <c r="R856" s="17">
        <f t="shared" si="294"/>
        <v>23.906581000950972</v>
      </c>
      <c r="S856" s="32">
        <f t="shared" si="295"/>
        <v>0.89757878799779578</v>
      </c>
      <c r="T856" s="7">
        <f t="shared" si="296"/>
        <v>1.1589789973797151</v>
      </c>
      <c r="U856" t="s">
        <v>7046</v>
      </c>
      <c r="V856" s="17">
        <f t="shared" si="297"/>
        <v>21.455463342880577</v>
      </c>
      <c r="W856" s="32">
        <f t="shared" si="298"/>
        <v>0.84380412050868703</v>
      </c>
      <c r="X856" s="7">
        <f t="shared" si="299"/>
        <v>1.0895436329923964</v>
      </c>
      <c r="Y856" t="s">
        <v>9094</v>
      </c>
      <c r="Z856" s="17">
        <f t="shared" si="300"/>
        <v>18.266706697955392</v>
      </c>
      <c r="AA856" s="32">
        <f t="shared" si="301"/>
        <v>21.829148629920301</v>
      </c>
      <c r="AB856"/>
      <c r="AD856" s="17">
        <f t="shared" si="302"/>
        <v>4.130859375003757</v>
      </c>
      <c r="AE856" s="38"/>
    </row>
    <row r="857" spans="1:31" x14ac:dyDescent="0.25">
      <c r="A857" s="47">
        <v>3130.699999999923</v>
      </c>
      <c r="B857" s="14">
        <v>45.0184</v>
      </c>
      <c r="C857" s="6">
        <f t="shared" si="285"/>
        <v>4.2205781494140666</v>
      </c>
      <c r="D857" s="16">
        <f t="shared" si="303"/>
        <v>84.699999999922966</v>
      </c>
      <c r="E857" s="17">
        <f t="shared" si="304"/>
        <v>848</v>
      </c>
      <c r="F857" s="17">
        <f t="shared" si="286"/>
        <v>847</v>
      </c>
      <c r="G857" s="17">
        <f t="shared" si="305"/>
        <v>4.1357421875037614</v>
      </c>
      <c r="H857" t="s">
        <v>903</v>
      </c>
      <c r="I857" s="19">
        <f t="shared" si="287"/>
        <v>52.033908861577487</v>
      </c>
      <c r="J857" s="19">
        <f t="shared" si="288"/>
        <v>0.24179456906707644</v>
      </c>
      <c r="K857" s="35">
        <f t="shared" si="289"/>
        <v>0.92807366418759729</v>
      </c>
      <c r="L857" s="7">
        <f t="shared" si="290"/>
        <v>3.9170074281168215</v>
      </c>
      <c r="M857" t="s">
        <v>2951</v>
      </c>
      <c r="N857" s="17">
        <f t="shared" si="291"/>
        <v>21.693577333249721</v>
      </c>
      <c r="O857" s="32">
        <f t="shared" si="292"/>
        <v>0.93383185267112467</v>
      </c>
      <c r="P857" s="7">
        <f t="shared" si="293"/>
        <v>3.9413103126106046</v>
      </c>
      <c r="Q857" t="s">
        <v>4999</v>
      </c>
      <c r="R857" s="17">
        <f t="shared" si="294"/>
        <v>23.885752741090077</v>
      </c>
      <c r="S857" s="32">
        <f t="shared" si="295"/>
        <v>0.89867205284387841</v>
      </c>
      <c r="T857" s="7">
        <f t="shared" si="296"/>
        <v>3.7929156297219566</v>
      </c>
      <c r="U857" t="s">
        <v>7047</v>
      </c>
      <c r="V857" s="17">
        <f t="shared" si="297"/>
        <v>19.501652343525844</v>
      </c>
      <c r="W857" s="32">
        <f t="shared" si="298"/>
        <v>0.84542213404153743</v>
      </c>
      <c r="X857" s="7">
        <f t="shared" si="299"/>
        <v>3.5681701859667232</v>
      </c>
      <c r="Y857" t="s">
        <v>9095</v>
      </c>
      <c r="Z857" s="17">
        <f t="shared" si="300"/>
        <v>15.631423689218879</v>
      </c>
      <c r="AA857" s="32">
        <f t="shared" si="301"/>
        <v>20.17810152677113</v>
      </c>
      <c r="AB857"/>
      <c r="AD857" s="17">
        <f t="shared" si="302"/>
        <v>4.1357421875037614</v>
      </c>
      <c r="AE857" s="38"/>
    </row>
    <row r="858" spans="1:31" x14ac:dyDescent="0.25">
      <c r="A858" s="47">
        <v>3130.7999999999229</v>
      </c>
      <c r="B858" s="14">
        <v>46.360933333333335</v>
      </c>
      <c r="C858" s="6">
        <f t="shared" si="285"/>
        <v>5.5631114827474022</v>
      </c>
      <c r="D858" s="16">
        <f t="shared" si="303"/>
        <v>84.799999999922875</v>
      </c>
      <c r="E858" s="17">
        <f t="shared" si="304"/>
        <v>849</v>
      </c>
      <c r="F858" s="17">
        <f t="shared" si="286"/>
        <v>848</v>
      </c>
      <c r="G858" s="17">
        <f t="shared" si="305"/>
        <v>4.1406250000037659</v>
      </c>
      <c r="H858" t="s">
        <v>904</v>
      </c>
      <c r="I858" s="19">
        <f t="shared" si="287"/>
        <v>26.999937890144402</v>
      </c>
      <c r="J858" s="19">
        <f t="shared" si="288"/>
        <v>0.2415094339620445</v>
      </c>
      <c r="K858" s="35">
        <f t="shared" si="289"/>
        <v>0.92886430500013595</v>
      </c>
      <c r="L858" s="7">
        <f t="shared" si="290"/>
        <v>5.1673756810604417</v>
      </c>
      <c r="M858" t="s">
        <v>2952</v>
      </c>
      <c r="N858" s="17">
        <f t="shared" si="291"/>
        <v>1.5312099078275294</v>
      </c>
      <c r="O858" s="32">
        <f t="shared" si="292"/>
        <v>0.93456183552052552</v>
      </c>
      <c r="P858" s="7">
        <f t="shared" si="293"/>
        <v>5.1990716785217241</v>
      </c>
      <c r="Q858" t="s">
        <v>5000</v>
      </c>
      <c r="R858" s="17">
        <f t="shared" si="294"/>
        <v>1.3247875623411345</v>
      </c>
      <c r="S858" s="32">
        <f t="shared" si="295"/>
        <v>0.89976034379014613</v>
      </c>
      <c r="T858" s="7">
        <f t="shared" si="296"/>
        <v>5.005467100259712</v>
      </c>
      <c r="U858" t="s">
        <v>7048</v>
      </c>
      <c r="V858" s="17">
        <f t="shared" si="297"/>
        <v>1.8379153576653591</v>
      </c>
      <c r="W858" s="32">
        <f t="shared" si="298"/>
        <v>0.84703386164118544</v>
      </c>
      <c r="X858" s="7">
        <f t="shared" si="299"/>
        <v>4.712143801971953</v>
      </c>
      <c r="Y858" t="s">
        <v>9096</v>
      </c>
      <c r="Z858" s="17">
        <f t="shared" si="300"/>
        <v>2.7199552237264522</v>
      </c>
      <c r="AA858" s="32">
        <f t="shared" si="301"/>
        <v>1.8534670128901187</v>
      </c>
      <c r="AB858"/>
      <c r="AD858" s="17">
        <f t="shared" si="302"/>
        <v>4.1406250000037659</v>
      </c>
      <c r="AE858" s="38"/>
    </row>
    <row r="859" spans="1:31" x14ac:dyDescent="0.25">
      <c r="A859" s="47">
        <v>3130.8999999999228</v>
      </c>
      <c r="B859" s="14">
        <v>47.703466666666671</v>
      </c>
      <c r="C859" s="6">
        <f t="shared" si="285"/>
        <v>6.9056448160807378</v>
      </c>
      <c r="D859" s="16">
        <f t="shared" si="303"/>
        <v>84.899999999922784</v>
      </c>
      <c r="E859" s="17">
        <f t="shared" si="304"/>
        <v>850</v>
      </c>
      <c r="F859" s="17">
        <f t="shared" si="286"/>
        <v>849</v>
      </c>
      <c r="G859" s="17">
        <f t="shared" si="305"/>
        <v>4.1455078125037703</v>
      </c>
      <c r="H859" t="s">
        <v>905</v>
      </c>
      <c r="I859" s="19">
        <f t="shared" si="287"/>
        <v>7.7181873768469558</v>
      </c>
      <c r="J859" s="19">
        <f t="shared" si="288"/>
        <v>0.24122497055337308</v>
      </c>
      <c r="K859" s="35">
        <f t="shared" si="289"/>
        <v>0.92965090917850413</v>
      </c>
      <c r="L859" s="7">
        <f t="shared" si="290"/>
        <v>6.4198389817332817</v>
      </c>
      <c r="M859" t="s">
        <v>2953</v>
      </c>
      <c r="N859" s="17">
        <f t="shared" si="291"/>
        <v>12.574959212610738</v>
      </c>
      <c r="O859" s="32">
        <f t="shared" si="292"/>
        <v>0.93528809142632929</v>
      </c>
      <c r="P859" s="7">
        <f t="shared" si="293"/>
        <v>6.4587673601002784</v>
      </c>
      <c r="Q859" t="s">
        <v>5001</v>
      </c>
      <c r="R859" s="17">
        <f t="shared" si="294"/>
        <v>11.016508752500542</v>
      </c>
      <c r="S859" s="32">
        <f t="shared" si="295"/>
        <v>0.90084364190444832</v>
      </c>
      <c r="T859" s="7">
        <f t="shared" si="296"/>
        <v>6.220906225816746</v>
      </c>
      <c r="U859" t="s">
        <v>7049</v>
      </c>
      <c r="V859" s="17">
        <f t="shared" si="297"/>
        <v>11.976686675621995</v>
      </c>
      <c r="W859" s="32">
        <f t="shared" si="298"/>
        <v>0.84863925986661626</v>
      </c>
      <c r="X859" s="7">
        <f t="shared" si="299"/>
        <v>5.8604013056204929</v>
      </c>
      <c r="Y859" t="s">
        <v>9097</v>
      </c>
      <c r="Z859" s="17">
        <f t="shared" si="300"/>
        <v>11.396510768917345</v>
      </c>
      <c r="AA859" s="32">
        <f t="shared" si="301"/>
        <v>11.741166352412655</v>
      </c>
      <c r="AB859"/>
      <c r="AD859" s="17">
        <f t="shared" si="302"/>
        <v>4.1455078125037703</v>
      </c>
      <c r="AE859" s="38"/>
    </row>
    <row r="860" spans="1:31" x14ac:dyDescent="0.25">
      <c r="A860" s="47">
        <v>3130.9999999999227</v>
      </c>
      <c r="B860" s="14">
        <v>49.045999999999999</v>
      </c>
      <c r="C860" s="6">
        <f t="shared" si="285"/>
        <v>8.2481781494140662</v>
      </c>
      <c r="D860" s="16">
        <f t="shared" si="303"/>
        <v>84.999999999922693</v>
      </c>
      <c r="E860" s="17">
        <f t="shared" si="304"/>
        <v>851</v>
      </c>
      <c r="F860" s="17">
        <f t="shared" si="286"/>
        <v>850</v>
      </c>
      <c r="G860" s="17">
        <f t="shared" si="305"/>
        <v>4.1503906250037748</v>
      </c>
      <c r="H860" t="s">
        <v>906</v>
      </c>
      <c r="I860" s="19">
        <f t="shared" si="287"/>
        <v>41.554617890183735</v>
      </c>
      <c r="J860" s="19">
        <f t="shared" si="288"/>
        <v>0.24094117647036911</v>
      </c>
      <c r="K860" s="35">
        <f t="shared" si="289"/>
        <v>0.9304334693188836</v>
      </c>
      <c r="L860" s="7">
        <f t="shared" si="290"/>
        <v>7.6743810111195385</v>
      </c>
      <c r="M860" t="s">
        <v>2954</v>
      </c>
      <c r="N860" s="17">
        <f t="shared" si="291"/>
        <v>22.978693744700283</v>
      </c>
      <c r="O860" s="32">
        <f t="shared" si="292"/>
        <v>0.93601061355273873</v>
      </c>
      <c r="P860" s="7">
        <f t="shared" si="293"/>
        <v>7.7203822903253529</v>
      </c>
      <c r="Q860" t="s">
        <v>5002</v>
      </c>
      <c r="R860" s="17">
        <f t="shared" si="294"/>
        <v>24.290803400027087</v>
      </c>
      <c r="S860" s="32">
        <f t="shared" si="295"/>
        <v>0.90192192833007911</v>
      </c>
      <c r="T860" s="7">
        <f t="shared" si="296"/>
        <v>7.4392127417295582</v>
      </c>
      <c r="U860" t="s">
        <v>7050</v>
      </c>
      <c r="V860" s="17">
        <f t="shared" si="297"/>
        <v>22.206683383098852</v>
      </c>
      <c r="W860" s="32">
        <f t="shared" si="298"/>
        <v>0.85023828540151536</v>
      </c>
      <c r="X860" s="7">
        <f t="shared" si="299"/>
        <v>7.0129168474440595</v>
      </c>
      <c r="Y860" t="s">
        <v>9098</v>
      </c>
      <c r="Z860" s="17">
        <f t="shared" si="300"/>
        <v>20.476543324312832</v>
      </c>
      <c r="AA860" s="32">
        <f t="shared" si="301"/>
        <v>22.488180963034765</v>
      </c>
      <c r="AB860"/>
      <c r="AD860" s="17">
        <f t="shared" si="302"/>
        <v>4.1503906250037748</v>
      </c>
      <c r="AE860" s="38"/>
    </row>
    <row r="861" spans="1:31" x14ac:dyDescent="0.25">
      <c r="A861" s="47">
        <v>3131.0999999999226</v>
      </c>
      <c r="B861" s="14">
        <v>47.215000000000003</v>
      </c>
      <c r="C861" s="6">
        <f t="shared" si="285"/>
        <v>6.4171781494140703</v>
      </c>
      <c r="D861" s="16">
        <f t="shared" si="303"/>
        <v>85.099999999922602</v>
      </c>
      <c r="E861" s="17">
        <f t="shared" si="304"/>
        <v>852</v>
      </c>
      <c r="F861" s="17">
        <f t="shared" si="286"/>
        <v>851</v>
      </c>
      <c r="G861" s="17">
        <f t="shared" si="305"/>
        <v>4.1552734375037792</v>
      </c>
      <c r="H861" t="s">
        <v>907</v>
      </c>
      <c r="I861" s="19">
        <f t="shared" si="287"/>
        <v>31.130349105557638</v>
      </c>
      <c r="J861" s="19">
        <f t="shared" si="288"/>
        <v>0.24065804935348264</v>
      </c>
      <c r="K861" s="35">
        <f t="shared" si="289"/>
        <v>0.93121197805552025</v>
      </c>
      <c r="L861" s="7">
        <f t="shared" si="290"/>
        <v>5.975753158050539</v>
      </c>
      <c r="M861" t="s">
        <v>2955</v>
      </c>
      <c r="N861" s="17">
        <f t="shared" si="291"/>
        <v>26.788021261212972</v>
      </c>
      <c r="O861" s="32">
        <f t="shared" si="292"/>
        <v>0.93672939509910069</v>
      </c>
      <c r="P861" s="7">
        <f t="shared" si="293"/>
        <v>6.0111594061438085</v>
      </c>
      <c r="Q861" t="s">
        <v>5003</v>
      </c>
      <c r="R861" s="17">
        <f t="shared" si="294"/>
        <v>26.906657116723867</v>
      </c>
      <c r="S861" s="32">
        <f t="shared" si="295"/>
        <v>0.90299518428628078</v>
      </c>
      <c r="T861" s="7">
        <f t="shared" si="296"/>
        <v>5.7946809656280527</v>
      </c>
      <c r="U861" t="s">
        <v>7051</v>
      </c>
      <c r="V861" s="17">
        <f t="shared" si="297"/>
        <v>25.344732288882426</v>
      </c>
      <c r="W861" s="32">
        <f t="shared" si="298"/>
        <v>0.85183089505608545</v>
      </c>
      <c r="X861" s="7">
        <f t="shared" si="299"/>
        <v>5.4663506067497414</v>
      </c>
      <c r="Y861" t="s">
        <v>9099</v>
      </c>
      <c r="Z861" s="17">
        <f t="shared" si="300"/>
        <v>23.353220080639097</v>
      </c>
      <c r="AA861" s="32">
        <f t="shared" si="301"/>
        <v>25.598157686864592</v>
      </c>
      <c r="AB861"/>
      <c r="AD861" s="17">
        <f t="shared" si="302"/>
        <v>4.1552734375037792</v>
      </c>
      <c r="AE861" s="38"/>
    </row>
    <row r="862" spans="1:31" x14ac:dyDescent="0.25">
      <c r="A862" s="47">
        <v>3131.1999999999225</v>
      </c>
      <c r="B862" s="14">
        <v>45.384</v>
      </c>
      <c r="C862" s="6">
        <f t="shared" si="285"/>
        <v>4.5861781494140672</v>
      </c>
      <c r="D862" s="16">
        <f t="shared" si="303"/>
        <v>85.199999999922511</v>
      </c>
      <c r="E862" s="17">
        <f t="shared" si="304"/>
        <v>853</v>
      </c>
      <c r="F862" s="17">
        <f t="shared" si="286"/>
        <v>852</v>
      </c>
      <c r="G862" s="17">
        <f t="shared" si="305"/>
        <v>4.1601562500037836</v>
      </c>
      <c r="H862" t="s">
        <v>908</v>
      </c>
      <c r="I862" s="19">
        <f t="shared" si="287"/>
        <v>19.701539305487817</v>
      </c>
      <c r="J862" s="19">
        <f t="shared" si="288"/>
        <v>0.24037558685424149</v>
      </c>
      <c r="K862" s="35">
        <f t="shared" si="289"/>
        <v>0.93198642806079335</v>
      </c>
      <c r="L862" s="7">
        <f t="shared" si="290"/>
        <v>4.2742557919228759</v>
      </c>
      <c r="M862" t="s">
        <v>2956</v>
      </c>
      <c r="N862" s="17">
        <f t="shared" si="291"/>
        <v>19.537995521001623</v>
      </c>
      <c r="O862" s="32">
        <f t="shared" si="292"/>
        <v>0.9374444292999693</v>
      </c>
      <c r="P862" s="7">
        <f t="shared" si="293"/>
        <v>4.2992871579454599</v>
      </c>
      <c r="Q862" t="s">
        <v>5004</v>
      </c>
      <c r="R862" s="17">
        <f t="shared" si="294"/>
        <v>19.553698870153625</v>
      </c>
      <c r="S862" s="32">
        <f t="shared" si="295"/>
        <v>0.90406339106874489</v>
      </c>
      <c r="T862" s="7">
        <f t="shared" si="296"/>
        <v>4.1461957698046623</v>
      </c>
      <c r="U862" t="s">
        <v>7052</v>
      </c>
      <c r="V862" s="17">
        <f t="shared" si="297"/>
        <v>19.890730998957505</v>
      </c>
      <c r="W862" s="32">
        <f t="shared" si="298"/>
        <v>0.85341704576885768</v>
      </c>
      <c r="X862" s="7">
        <f t="shared" si="299"/>
        <v>3.9139226076426401</v>
      </c>
      <c r="Y862" t="s">
        <v>9100</v>
      </c>
      <c r="Z862" s="17">
        <f t="shared" si="300"/>
        <v>20.079536145144221</v>
      </c>
      <c r="AA862" s="32">
        <f t="shared" si="301"/>
        <v>19.765490383814242</v>
      </c>
      <c r="AB862"/>
      <c r="AD862" s="17">
        <f t="shared" si="302"/>
        <v>4.1601562500037836</v>
      </c>
      <c r="AE862" s="38"/>
    </row>
    <row r="863" spans="1:31" x14ac:dyDescent="0.25">
      <c r="A863" s="47">
        <v>3131.2999999999224</v>
      </c>
      <c r="B863" s="14">
        <v>40.806600000000003</v>
      </c>
      <c r="C863" s="6">
        <f t="shared" si="285"/>
        <v>8.7781494140699579E-3</v>
      </c>
      <c r="D863" s="16">
        <f t="shared" si="303"/>
        <v>85.29999999992242</v>
      </c>
      <c r="E863" s="17">
        <f t="shared" si="304"/>
        <v>854</v>
      </c>
      <c r="F863" s="17">
        <f t="shared" si="286"/>
        <v>853</v>
      </c>
      <c r="G863" s="17">
        <f t="shared" si="305"/>
        <v>4.1650390625037881</v>
      </c>
      <c r="H863" t="s">
        <v>909</v>
      </c>
      <c r="I863" s="19">
        <f t="shared" si="287"/>
        <v>20.663353673504318</v>
      </c>
      <c r="J863" s="19">
        <f t="shared" si="288"/>
        <v>0.2400937866351861</v>
      </c>
      <c r="K863" s="35">
        <f t="shared" si="289"/>
        <v>0.93275681204528449</v>
      </c>
      <c r="L863" s="7">
        <f t="shared" si="290"/>
        <v>8.1878786631250765E-3</v>
      </c>
      <c r="M863" t="s">
        <v>2957</v>
      </c>
      <c r="N863" s="17">
        <f t="shared" si="291"/>
        <v>16.447728632530904</v>
      </c>
      <c r="O863" s="32">
        <f t="shared" si="292"/>
        <v>0.93815570942517024</v>
      </c>
      <c r="P863" s="7">
        <f t="shared" si="293"/>
        <v>8.2352709909969436E-3</v>
      </c>
      <c r="Q863" t="s">
        <v>5005</v>
      </c>
      <c r="R863" s="17">
        <f t="shared" si="294"/>
        <v>16.515294863122502</v>
      </c>
      <c r="S863" s="32">
        <f t="shared" si="295"/>
        <v>0.90512653005011323</v>
      </c>
      <c r="T863" s="7">
        <f t="shared" si="296"/>
        <v>7.9453359194185755E-3</v>
      </c>
      <c r="U863" t="s">
        <v>7053</v>
      </c>
      <c r="V863" s="17">
        <f t="shared" si="297"/>
        <v>15.761807417098225</v>
      </c>
      <c r="W863" s="32">
        <f t="shared" si="298"/>
        <v>0.85499669460850236</v>
      </c>
      <c r="X863" s="7">
        <f t="shared" si="299"/>
        <v>7.5052887338093758E-3</v>
      </c>
      <c r="Y863" t="s">
        <v>9101</v>
      </c>
      <c r="Z863" s="17">
        <f t="shared" si="300"/>
        <v>15.025605041919603</v>
      </c>
      <c r="AA863" s="32">
        <f t="shared" si="301"/>
        <v>15.93760898866781</v>
      </c>
      <c r="AB863"/>
      <c r="AD863" s="17">
        <f t="shared" si="302"/>
        <v>4.1650390625037881</v>
      </c>
      <c r="AE863" s="38"/>
    </row>
    <row r="864" spans="1:31" x14ac:dyDescent="0.25">
      <c r="A864" s="47">
        <v>3131.3999999999223</v>
      </c>
      <c r="B864" s="14">
        <v>40.348775000000003</v>
      </c>
      <c r="C864" s="6">
        <f t="shared" si="285"/>
        <v>-0.44904685058592975</v>
      </c>
      <c r="D864" s="16">
        <f t="shared" si="303"/>
        <v>85.399999999922329</v>
      </c>
      <c r="E864" s="17">
        <f t="shared" si="304"/>
        <v>855</v>
      </c>
      <c r="F864" s="17">
        <f t="shared" si="286"/>
        <v>854</v>
      </c>
      <c r="G864" s="17">
        <f t="shared" si="305"/>
        <v>4.1699218750037925</v>
      </c>
      <c r="H864" t="s">
        <v>910</v>
      </c>
      <c r="I864" s="19">
        <f t="shared" si="287"/>
        <v>20.974193132222993</v>
      </c>
      <c r="J864" s="19">
        <f t="shared" si="288"/>
        <v>0.23981264636980532</v>
      </c>
      <c r="K864" s="35">
        <f t="shared" si="289"/>
        <v>0.93352312275784621</v>
      </c>
      <c r="L864" s="7">
        <f t="shared" si="290"/>
        <v>-0.41919561822355311</v>
      </c>
      <c r="M864" t="s">
        <v>2958</v>
      </c>
      <c r="N864" s="17">
        <f t="shared" si="291"/>
        <v>8.4893436770317692</v>
      </c>
      <c r="O864" s="32">
        <f t="shared" si="292"/>
        <v>0.93886322877986428</v>
      </c>
      <c r="P864" s="7">
        <f t="shared" si="293"/>
        <v>-0.42159357601453529</v>
      </c>
      <c r="Q864" t="s">
        <v>5006</v>
      </c>
      <c r="R864" s="17">
        <f t="shared" si="294"/>
        <v>9.1554841262175675</v>
      </c>
      <c r="S864" s="32">
        <f t="shared" si="295"/>
        <v>0.90618458268047541</v>
      </c>
      <c r="T864" s="7">
        <f t="shared" si="296"/>
        <v>-0.40691933290219257</v>
      </c>
      <c r="U864" t="s">
        <v>7054</v>
      </c>
      <c r="V864" s="17">
        <f t="shared" si="297"/>
        <v>8.7893063482495783</v>
      </c>
      <c r="W864" s="32">
        <f t="shared" si="298"/>
        <v>0.85656979877563399</v>
      </c>
      <c r="X864" s="7">
        <f t="shared" si="299"/>
        <v>-0.38463997044722203</v>
      </c>
      <c r="Y864" t="s">
        <v>9102</v>
      </c>
      <c r="Z864" s="17">
        <f t="shared" si="300"/>
        <v>9.4329372424045363</v>
      </c>
      <c r="AA864" s="32">
        <f t="shared" si="301"/>
        <v>8.9667678484758628</v>
      </c>
      <c r="AB864"/>
      <c r="AD864" s="17">
        <f t="shared" si="302"/>
        <v>4.1699218750037925</v>
      </c>
      <c r="AE864" s="38"/>
    </row>
    <row r="865" spans="1:31" x14ac:dyDescent="0.25">
      <c r="A865" s="47">
        <v>3131.4999999999222</v>
      </c>
      <c r="B865" s="14">
        <v>39.890950000000004</v>
      </c>
      <c r="C865" s="6">
        <f t="shared" si="285"/>
        <v>-0.90687185058592945</v>
      </c>
      <c r="D865" s="16">
        <f t="shared" si="303"/>
        <v>85.499999999922238</v>
      </c>
      <c r="E865" s="17">
        <f t="shared" si="304"/>
        <v>856</v>
      </c>
      <c r="F865" s="17">
        <f t="shared" si="286"/>
        <v>855</v>
      </c>
      <c r="G865" s="17">
        <f t="shared" si="305"/>
        <v>4.174804687503797</v>
      </c>
      <c r="H865" t="s">
        <v>911</v>
      </c>
      <c r="I865" s="19">
        <f t="shared" si="287"/>
        <v>17.708056453705343</v>
      </c>
      <c r="J865" s="19">
        <f t="shared" si="288"/>
        <v>0.23953216374247221</v>
      </c>
      <c r="K865" s="35">
        <f t="shared" si="289"/>
        <v>0.93428535298567028</v>
      </c>
      <c r="L865" s="7">
        <f t="shared" si="290"/>
        <v>-0.84727708703744309</v>
      </c>
      <c r="M865" t="s">
        <v>2959</v>
      </c>
      <c r="N865" s="17">
        <f t="shared" si="291"/>
        <v>8.977507043896928</v>
      </c>
      <c r="O865" s="32">
        <f t="shared" si="292"/>
        <v>0.93956698070460964</v>
      </c>
      <c r="P865" s="7">
        <f t="shared" si="293"/>
        <v>-0.8520668465410236</v>
      </c>
      <c r="Q865" t="s">
        <v>5007</v>
      </c>
      <c r="R865" s="17">
        <f t="shared" si="294"/>
        <v>9.0214814340695924</v>
      </c>
      <c r="S865" s="32">
        <f t="shared" si="295"/>
        <v>0.90723753048786471</v>
      </c>
      <c r="T865" s="7">
        <f t="shared" si="296"/>
        <v>-0.82274817819453849</v>
      </c>
      <c r="U865" t="s">
        <v>7055</v>
      </c>
      <c r="V865" s="17">
        <f t="shared" si="297"/>
        <v>8.2530628450626189</v>
      </c>
      <c r="W865" s="32">
        <f t="shared" si="298"/>
        <v>0.85813631560461179</v>
      </c>
      <c r="X865" s="7">
        <f t="shared" si="299"/>
        <v>-0.77821966858734548</v>
      </c>
      <c r="Y865" t="s">
        <v>9103</v>
      </c>
      <c r="Z865" s="17">
        <f t="shared" si="300"/>
        <v>8.1436480690597612</v>
      </c>
      <c r="AA865" s="32">
        <f t="shared" si="301"/>
        <v>8.5989248480222251</v>
      </c>
      <c r="AB865"/>
      <c r="AD865" s="17">
        <f t="shared" si="302"/>
        <v>4.174804687503797</v>
      </c>
      <c r="AE865" s="38"/>
    </row>
    <row r="866" spans="1:31" x14ac:dyDescent="0.25">
      <c r="A866" s="47">
        <v>3131.5999999999221</v>
      </c>
      <c r="B866" s="14">
        <v>39.433125000000004</v>
      </c>
      <c r="C866" s="6">
        <f t="shared" si="285"/>
        <v>-1.3646968505859292</v>
      </c>
      <c r="D866" s="16">
        <f t="shared" si="303"/>
        <v>85.599999999922147</v>
      </c>
      <c r="E866" s="17">
        <f t="shared" si="304"/>
        <v>857</v>
      </c>
      <c r="F866" s="17">
        <f t="shared" si="286"/>
        <v>856</v>
      </c>
      <c r="G866" s="17">
        <f t="shared" si="305"/>
        <v>4.1796875000038014</v>
      </c>
      <c r="H866" t="s">
        <v>912</v>
      </c>
      <c r="I866" s="19">
        <f t="shared" si="287"/>
        <v>30.885079694586103</v>
      </c>
      <c r="J866" s="19">
        <f t="shared" si="288"/>
        <v>0.23925233644838054</v>
      </c>
      <c r="K866" s="35">
        <f t="shared" si="289"/>
        <v>0.93504349555435584</v>
      </c>
      <c r="L866" s="7">
        <f t="shared" si="290"/>
        <v>-1.2760509135438878</v>
      </c>
      <c r="M866" t="s">
        <v>2960</v>
      </c>
      <c r="N866" s="17">
        <f t="shared" si="291"/>
        <v>12.648821659445067</v>
      </c>
      <c r="O866" s="32">
        <f t="shared" si="292"/>
        <v>0.94026695857542553</v>
      </c>
      <c r="P866" s="7">
        <f t="shared" si="293"/>
        <v>-1.2831793570778935</v>
      </c>
      <c r="Q866" t="s">
        <v>5008</v>
      </c>
      <c r="R866" s="17">
        <f t="shared" si="294"/>
        <v>13.83427905422006</v>
      </c>
      <c r="S866" s="32">
        <f t="shared" si="295"/>
        <v>0.90828535507875363</v>
      </c>
      <c r="T866" s="7">
        <f t="shared" si="296"/>
        <v>-1.2395341635092973</v>
      </c>
      <c r="U866" t="s">
        <v>7056</v>
      </c>
      <c r="V866" s="17">
        <f t="shared" si="297"/>
        <v>10.810299799877946</v>
      </c>
      <c r="W866" s="32">
        <f t="shared" si="298"/>
        <v>0.85969620256533896</v>
      </c>
      <c r="X866" s="7">
        <f t="shared" si="299"/>
        <v>-1.1732247001016012</v>
      </c>
      <c r="Y866" t="s">
        <v>9104</v>
      </c>
      <c r="Z866" s="17">
        <f t="shared" si="300"/>
        <v>8.0786991415545071</v>
      </c>
      <c r="AA866" s="32">
        <f t="shared" si="301"/>
        <v>11.343024913774396</v>
      </c>
      <c r="AB866"/>
      <c r="AD866" s="17">
        <f t="shared" si="302"/>
        <v>4.1796875000038014</v>
      </c>
      <c r="AE866" s="38"/>
    </row>
    <row r="867" spans="1:31" x14ac:dyDescent="0.25">
      <c r="A867" s="47">
        <v>3131.6999999999221</v>
      </c>
      <c r="B867" s="14">
        <v>38.975299999999997</v>
      </c>
      <c r="C867" s="6">
        <f t="shared" si="285"/>
        <v>-1.822521850585936</v>
      </c>
      <c r="D867" s="16">
        <f t="shared" si="303"/>
        <v>85.699999999922056</v>
      </c>
      <c r="E867" s="17">
        <f t="shared" si="304"/>
        <v>858</v>
      </c>
      <c r="F867" s="17">
        <f t="shared" si="286"/>
        <v>857</v>
      </c>
      <c r="G867" s="17">
        <f t="shared" si="305"/>
        <v>4.1845703125038058</v>
      </c>
      <c r="H867" t="s">
        <v>913</v>
      </c>
      <c r="I867" s="19">
        <f t="shared" si="287"/>
        <v>44.754227589136349</v>
      </c>
      <c r="J867" s="19">
        <f t="shared" si="288"/>
        <v>0.23897316219348161</v>
      </c>
      <c r="K867" s="35">
        <f t="shared" si="289"/>
        <v>0.93579754332797549</v>
      </c>
      <c r="L867" s="7">
        <f t="shared" si="290"/>
        <v>-1.7055114704398744</v>
      </c>
      <c r="M867" t="s">
        <v>2961</v>
      </c>
      <c r="N867" s="17">
        <f t="shared" si="291"/>
        <v>12.244096041663868</v>
      </c>
      <c r="O867" s="32">
        <f t="shared" si="292"/>
        <v>0.94096315580385315</v>
      </c>
      <c r="P867" s="7">
        <f t="shared" si="293"/>
        <v>-1.7149259120488207</v>
      </c>
      <c r="Q867" t="s">
        <v>5009</v>
      </c>
      <c r="R867" s="17">
        <f t="shared" si="294"/>
        <v>14.739093041545098</v>
      </c>
      <c r="S867" s="32">
        <f t="shared" si="295"/>
        <v>0.90932803813854424</v>
      </c>
      <c r="T867" s="7">
        <f t="shared" si="296"/>
        <v>-1.6572702188579382</v>
      </c>
      <c r="U867" t="s">
        <v>7057</v>
      </c>
      <c r="V867" s="17">
        <f t="shared" si="297"/>
        <v>9.5158705154502474</v>
      </c>
      <c r="W867" s="32">
        <f t="shared" si="298"/>
        <v>0.86124941726505366</v>
      </c>
      <c r="X867" s="7">
        <f t="shared" si="299"/>
        <v>-1.5696458817699646</v>
      </c>
      <c r="Y867" t="s">
        <v>9105</v>
      </c>
      <c r="Z867" s="17">
        <f t="shared" si="300"/>
        <v>5.3878657332350928</v>
      </c>
      <c r="AA867" s="32">
        <f t="shared" si="301"/>
        <v>10.471731332973576</v>
      </c>
      <c r="AB867"/>
      <c r="AD867" s="17">
        <f t="shared" si="302"/>
        <v>4.1845703125038058</v>
      </c>
      <c r="AE867" s="38"/>
    </row>
    <row r="868" spans="1:31" x14ac:dyDescent="0.25">
      <c r="A868" s="47">
        <v>3131.799999999922</v>
      </c>
      <c r="B868" s="14">
        <v>41.172266666666665</v>
      </c>
      <c r="C868" s="6">
        <f t="shared" si="285"/>
        <v>0.37444481608073232</v>
      </c>
      <c r="D868" s="16">
        <f t="shared" si="303"/>
        <v>85.799999999921965</v>
      </c>
      <c r="E868" s="17">
        <f t="shared" si="304"/>
        <v>859</v>
      </c>
      <c r="F868" s="17">
        <f t="shared" si="286"/>
        <v>858</v>
      </c>
      <c r="G868" s="17">
        <f t="shared" si="305"/>
        <v>4.1894531250038103</v>
      </c>
      <c r="H868" t="s">
        <v>914</v>
      </c>
      <c r="I868" s="19">
        <f t="shared" si="287"/>
        <v>36.855880695751878</v>
      </c>
      <c r="J868" s="19">
        <f t="shared" si="288"/>
        <v>0.23869463869442159</v>
      </c>
      <c r="K868" s="35">
        <f t="shared" si="289"/>
        <v>0.93654748920914499</v>
      </c>
      <c r="L868" s="7">
        <f t="shared" si="290"/>
        <v>0.35068535234778991</v>
      </c>
      <c r="M868" t="s">
        <v>2962</v>
      </c>
      <c r="N868" s="17">
        <f t="shared" si="291"/>
        <v>8.2592114016296634</v>
      </c>
      <c r="O868" s="32">
        <f t="shared" si="292"/>
        <v>0.94165556583701937</v>
      </c>
      <c r="P868" s="7">
        <f t="shared" si="293"/>
        <v>0.35259804516124066</v>
      </c>
      <c r="Q868" t="s">
        <v>5010</v>
      </c>
      <c r="R868" s="17">
        <f t="shared" si="294"/>
        <v>10.378749427857844</v>
      </c>
      <c r="S868" s="32">
        <f t="shared" si="295"/>
        <v>0.91036556143206149</v>
      </c>
      <c r="T868" s="7">
        <f t="shared" si="296"/>
        <v>0.34088166521666091</v>
      </c>
      <c r="U868" t="s">
        <v>7058</v>
      </c>
      <c r="V868" s="17">
        <f t="shared" si="297"/>
        <v>5.8717964460978038</v>
      </c>
      <c r="W868" s="32">
        <f t="shared" si="298"/>
        <v>0.86279591745012107</v>
      </c>
      <c r="X868" s="7">
        <f t="shared" si="299"/>
        <v>0.32306945862481729</v>
      </c>
      <c r="Y868" t="s">
        <v>9106</v>
      </c>
      <c r="Z868" s="17">
        <f t="shared" si="300"/>
        <v>2.8141164011293172</v>
      </c>
      <c r="AA868" s="32">
        <f t="shared" si="301"/>
        <v>6.8309684191786566</v>
      </c>
      <c r="AB868"/>
      <c r="AD868" s="17">
        <f t="shared" si="302"/>
        <v>4.1894531250038103</v>
      </c>
      <c r="AE868" s="38"/>
    </row>
    <row r="869" spans="1:31" x14ac:dyDescent="0.25">
      <c r="A869" s="47">
        <v>3131.8999999999219</v>
      </c>
      <c r="B869" s="14">
        <v>43.369233333333334</v>
      </c>
      <c r="C869" s="6">
        <f t="shared" si="285"/>
        <v>2.5714114827474006</v>
      </c>
      <c r="D869" s="16">
        <f t="shared" si="303"/>
        <v>85.899999999921874</v>
      </c>
      <c r="E869" s="17">
        <f t="shared" si="304"/>
        <v>860</v>
      </c>
      <c r="F869" s="17">
        <f t="shared" si="286"/>
        <v>859</v>
      </c>
      <c r="G869" s="17">
        <f t="shared" si="305"/>
        <v>4.1943359375038147</v>
      </c>
      <c r="H869" t="s">
        <v>915</v>
      </c>
      <c r="I869" s="19">
        <f t="shared" si="287"/>
        <v>21.324589542749827</v>
      </c>
      <c r="J869" s="19">
        <f t="shared" si="288"/>
        <v>0.23841676367847933</v>
      </c>
      <c r="K869" s="35">
        <f t="shared" si="289"/>
        <v>0.93729332613908811</v>
      </c>
      <c r="L869" s="7">
        <f t="shared" si="290"/>
        <v>2.4101668215365555</v>
      </c>
      <c r="M869" t="s">
        <v>2963</v>
      </c>
      <c r="N869" s="17">
        <f t="shared" si="291"/>
        <v>2.0168001100610677</v>
      </c>
      <c r="O869" s="32">
        <f t="shared" si="292"/>
        <v>0.94234418215769722</v>
      </c>
      <c r="P869" s="7">
        <f t="shared" si="293"/>
        <v>2.4231546507005106</v>
      </c>
      <c r="Q869" t="s">
        <v>5011</v>
      </c>
      <c r="R869" s="17">
        <f t="shared" si="294"/>
        <v>3.404525677581733</v>
      </c>
      <c r="S869" s="32">
        <f t="shared" si="295"/>
        <v>0.91139790680403987</v>
      </c>
      <c r="T869" s="7">
        <f t="shared" si="296"/>
        <v>2.3435790429078533</v>
      </c>
      <c r="U869" t="s">
        <v>7059</v>
      </c>
      <c r="V869" s="17">
        <f t="shared" si="297"/>
        <v>0.40727615988451343</v>
      </c>
      <c r="W869" s="32">
        <f t="shared" si="298"/>
        <v>0.86433566100781634</v>
      </c>
      <c r="X869" s="7">
        <f t="shared" si="299"/>
        <v>2.2225626436635637</v>
      </c>
      <c r="Y869" t="s">
        <v>9107</v>
      </c>
      <c r="Z869" s="17">
        <f t="shared" si="300"/>
        <v>3.4317920300877689</v>
      </c>
      <c r="AA869" s="32">
        <f t="shared" si="301"/>
        <v>2.3150984944037707</v>
      </c>
      <c r="AB869"/>
      <c r="AD869" s="17">
        <f t="shared" si="302"/>
        <v>4.1943359375038147</v>
      </c>
      <c r="AE869" s="38"/>
    </row>
    <row r="870" spans="1:31" x14ac:dyDescent="0.25">
      <c r="A870" s="47">
        <v>3131.9999999999218</v>
      </c>
      <c r="B870" s="14">
        <v>45.566200000000002</v>
      </c>
      <c r="C870" s="6">
        <f t="shared" si="285"/>
        <v>4.7683781494140689</v>
      </c>
      <c r="D870" s="16">
        <f t="shared" si="303"/>
        <v>85.999999999921783</v>
      </c>
      <c r="E870" s="17">
        <f t="shared" si="304"/>
        <v>861</v>
      </c>
      <c r="F870" s="17">
        <f t="shared" si="286"/>
        <v>860</v>
      </c>
      <c r="G870" s="17">
        <f t="shared" si="305"/>
        <v>4.1992187500038192</v>
      </c>
      <c r="H870" t="s">
        <v>916</v>
      </c>
      <c r="I870" s="19">
        <f t="shared" si="287"/>
        <v>37.447572275626975</v>
      </c>
      <c r="J870" s="19">
        <f t="shared" si="288"/>
        <v>0.23813953488350434</v>
      </c>
      <c r="K870" s="35">
        <f t="shared" si="289"/>
        <v>0.93803504709770325</v>
      </c>
      <c r="L870" s="7">
        <f t="shared" si="290"/>
        <v>4.4729058219652851</v>
      </c>
      <c r="M870" t="s">
        <v>2964</v>
      </c>
      <c r="N870" s="17">
        <f t="shared" si="291"/>
        <v>15.527038765887829</v>
      </c>
      <c r="O870" s="32">
        <f t="shared" si="292"/>
        <v>0.94302899828436737</v>
      </c>
      <c r="P870" s="7">
        <f t="shared" si="293"/>
        <v>4.4967188696830149</v>
      </c>
      <c r="Q870" t="s">
        <v>5012</v>
      </c>
      <c r="R870" s="17">
        <f t="shared" si="294"/>
        <v>17.147717295932281</v>
      </c>
      <c r="S870" s="32">
        <f t="shared" si="295"/>
        <v>0.91242505617961089</v>
      </c>
      <c r="T870" s="7">
        <f t="shared" si="296"/>
        <v>4.3507877008647604</v>
      </c>
      <c r="U870" t="s">
        <v>7060</v>
      </c>
      <c r="V870" s="17">
        <f t="shared" si="297"/>
        <v>13.336313632338491</v>
      </c>
      <c r="W870" s="32">
        <f t="shared" si="298"/>
        <v>0.86586860596810633</v>
      </c>
      <c r="X870" s="7">
        <f t="shared" si="299"/>
        <v>4.1287889409619387</v>
      </c>
      <c r="Y870" t="s">
        <v>9108</v>
      </c>
      <c r="Z870" s="17">
        <f t="shared" si="300"/>
        <v>10.24176985749145</v>
      </c>
      <c r="AA870" s="32">
        <f t="shared" si="301"/>
        <v>14.063209887912514</v>
      </c>
      <c r="AB870"/>
      <c r="AD870" s="17">
        <f t="shared" si="302"/>
        <v>4.1992187500038192</v>
      </c>
      <c r="AE870" s="38"/>
    </row>
    <row r="871" spans="1:31" x14ac:dyDescent="0.25">
      <c r="A871" s="47">
        <v>3132.0999999999217</v>
      </c>
      <c r="B871" s="14">
        <v>51.058799999999998</v>
      </c>
      <c r="C871" s="6">
        <f t="shared" si="285"/>
        <v>10.260978149414065</v>
      </c>
      <c r="D871" s="16">
        <f t="shared" si="303"/>
        <v>86.099999999921693</v>
      </c>
      <c r="E871" s="17">
        <f t="shared" si="304"/>
        <v>862</v>
      </c>
      <c r="F871" s="17">
        <f t="shared" si="286"/>
        <v>861</v>
      </c>
      <c r="G871" s="17">
        <f t="shared" si="305"/>
        <v>4.2041015625038236</v>
      </c>
      <c r="H871" t="s">
        <v>917</v>
      </c>
      <c r="I871" s="19">
        <f t="shared" si="287"/>
        <v>32.323750731777864</v>
      </c>
      <c r="J871" s="19">
        <f t="shared" si="288"/>
        <v>0.23786295005785568</v>
      </c>
      <c r="K871" s="35">
        <f t="shared" si="289"/>
        <v>0.93877264510363057</v>
      </c>
      <c r="L871" s="7">
        <f t="shared" si="290"/>
        <v>9.6327255986759983</v>
      </c>
      <c r="M871" t="s">
        <v>2965</v>
      </c>
      <c r="N871" s="17">
        <f t="shared" si="291"/>
        <v>14.796247735784052</v>
      </c>
      <c r="O871" s="32">
        <f t="shared" si="292"/>
        <v>0.94371000777128</v>
      </c>
      <c r="P871" s="7">
        <f t="shared" si="293"/>
        <v>9.6833877691244812</v>
      </c>
      <c r="Q871" t="s">
        <v>5013</v>
      </c>
      <c r="R871" s="17">
        <f t="shared" si="294"/>
        <v>15.681289861993712</v>
      </c>
      <c r="S871" s="32">
        <f t="shared" si="295"/>
        <v>0.91344699156478848</v>
      </c>
      <c r="T871" s="7">
        <f t="shared" si="296"/>
        <v>9.3728596210943085</v>
      </c>
      <c r="U871" t="s">
        <v>7061</v>
      </c>
      <c r="V871" s="17">
        <f t="shared" si="297"/>
        <v>13.834326932555173</v>
      </c>
      <c r="W871" s="32">
        <f t="shared" si="298"/>
        <v>0.86739471050542571</v>
      </c>
      <c r="X871" s="7">
        <f t="shared" si="299"/>
        <v>8.9003181714135113</v>
      </c>
      <c r="Y871" t="s">
        <v>9109</v>
      </c>
      <c r="Z871" s="17">
        <f t="shared" si="300"/>
        <v>12.208976212038683</v>
      </c>
      <c r="AA871" s="32">
        <f t="shared" si="301"/>
        <v>14.130210185592905</v>
      </c>
      <c r="AB871"/>
      <c r="AD871" s="17">
        <f t="shared" si="302"/>
        <v>4.2041015625038236</v>
      </c>
      <c r="AE871" s="38"/>
    </row>
    <row r="872" spans="1:31" x14ac:dyDescent="0.25">
      <c r="A872" s="47">
        <v>3132.1999999999216</v>
      </c>
      <c r="B872" s="14">
        <v>52.0657</v>
      </c>
      <c r="C872" s="6">
        <f t="shared" si="285"/>
        <v>11.267878149414067</v>
      </c>
      <c r="D872" s="16">
        <f t="shared" si="303"/>
        <v>86.199999999921602</v>
      </c>
      <c r="E872" s="17">
        <f t="shared" si="304"/>
        <v>863</v>
      </c>
      <c r="F872" s="17">
        <f t="shared" si="286"/>
        <v>862</v>
      </c>
      <c r="G872" s="17">
        <f t="shared" si="305"/>
        <v>4.208984375003828</v>
      </c>
      <c r="H872" t="s">
        <v>918</v>
      </c>
      <c r="I872" s="19">
        <f t="shared" si="287"/>
        <v>15.852426181351165</v>
      </c>
      <c r="J872" s="19">
        <f t="shared" si="288"/>
        <v>0.23758700696034077</v>
      </c>
      <c r="K872" s="35">
        <f t="shared" si="289"/>
        <v>0.93950611321431676</v>
      </c>
      <c r="L872" s="7">
        <f t="shared" si="290"/>
        <v>10.586240404328539</v>
      </c>
      <c r="M872" t="s">
        <v>2966</v>
      </c>
      <c r="N872" s="17">
        <f t="shared" si="291"/>
        <v>8.0415101373446092</v>
      </c>
      <c r="O872" s="32">
        <f t="shared" si="292"/>
        <v>0.94438720420851441</v>
      </c>
      <c r="P872" s="7">
        <f t="shared" si="293"/>
        <v>10.64123994288736</v>
      </c>
      <c r="Q872" t="s">
        <v>5014</v>
      </c>
      <c r="R872" s="17">
        <f t="shared" si="294"/>
        <v>6.616619816596768</v>
      </c>
      <c r="S872" s="32">
        <f t="shared" si="295"/>
        <v>0.91446369504695024</v>
      </c>
      <c r="T872" s="7">
        <f t="shared" si="296"/>
        <v>10.304065487851979</v>
      </c>
      <c r="U872" t="s">
        <v>7062</v>
      </c>
      <c r="V872" s="17">
        <f t="shared" si="297"/>
        <v>8.164714187526263</v>
      </c>
      <c r="W872" s="32">
        <f t="shared" si="298"/>
        <v>0.86891393294044794</v>
      </c>
      <c r="X872" s="7">
        <f t="shared" si="299"/>
        <v>9.790816318701113</v>
      </c>
      <c r="Y872" t="s">
        <v>9110</v>
      </c>
      <c r="Z872" s="17">
        <f t="shared" si="300"/>
        <v>8.4897628158145828</v>
      </c>
      <c r="AA872" s="32">
        <f t="shared" si="301"/>
        <v>7.8281517393205551</v>
      </c>
      <c r="AB872"/>
      <c r="AD872" s="17">
        <f t="shared" si="302"/>
        <v>4.208984375003828</v>
      </c>
      <c r="AE872" s="38"/>
    </row>
    <row r="873" spans="1:31" x14ac:dyDescent="0.25">
      <c r="A873" s="47">
        <v>3132.2999999999215</v>
      </c>
      <c r="B873" s="14">
        <v>53.072600000000001</v>
      </c>
      <c r="C873" s="6">
        <f t="shared" si="285"/>
        <v>12.274778149414068</v>
      </c>
      <c r="D873" s="16">
        <f t="shared" si="303"/>
        <v>86.299999999921511</v>
      </c>
      <c r="E873" s="17">
        <f t="shared" si="304"/>
        <v>864</v>
      </c>
      <c r="F873" s="17">
        <f t="shared" si="286"/>
        <v>863</v>
      </c>
      <c r="G873" s="17">
        <f t="shared" si="305"/>
        <v>4.2138671875038325</v>
      </c>
      <c r="H873" t="s">
        <v>919</v>
      </c>
      <c r="I873" s="19">
        <f t="shared" si="287"/>
        <v>32.33192735356031</v>
      </c>
      <c r="J873" s="19">
        <f t="shared" si="288"/>
        <v>0.23731170336015497</v>
      </c>
      <c r="K873" s="35">
        <f t="shared" si="289"/>
        <v>0.94023544452608032</v>
      </c>
      <c r="L873" s="7">
        <f t="shared" si="290"/>
        <v>11.541181489773354</v>
      </c>
      <c r="M873" t="s">
        <v>2967</v>
      </c>
      <c r="N873" s="17">
        <f t="shared" si="291"/>
        <v>4.6628993220121986</v>
      </c>
      <c r="O873" s="32">
        <f t="shared" si="292"/>
        <v>0.9450605812220394</v>
      </c>
      <c r="P873" s="7">
        <f t="shared" si="293"/>
        <v>11.600408972256849</v>
      </c>
      <c r="Q873" t="s">
        <v>5015</v>
      </c>
      <c r="R873" s="17">
        <f t="shared" si="294"/>
        <v>6.789249590115741</v>
      </c>
      <c r="S873" s="32">
        <f t="shared" si="295"/>
        <v>0.91547514879531977</v>
      </c>
      <c r="T873" s="7">
        <f t="shared" si="296"/>
        <v>11.237254352764383</v>
      </c>
      <c r="U873" t="s">
        <v>7063</v>
      </c>
      <c r="V873" s="17">
        <f t="shared" si="297"/>
        <v>3.6780937132272173</v>
      </c>
      <c r="W873" s="32">
        <f t="shared" si="298"/>
        <v>0.87042623174185296</v>
      </c>
      <c r="X873" s="7">
        <f t="shared" si="299"/>
        <v>10.684288890061723</v>
      </c>
      <c r="Y873" t="s">
        <v>9111</v>
      </c>
      <c r="Z873" s="17">
        <f t="shared" si="300"/>
        <v>2.1644371181560924</v>
      </c>
      <c r="AA873" s="32">
        <f t="shared" si="301"/>
        <v>4.3236699358778123</v>
      </c>
      <c r="AB873"/>
      <c r="AD873" s="17">
        <f t="shared" si="302"/>
        <v>4.2138671875038325</v>
      </c>
      <c r="AE873" s="38"/>
    </row>
    <row r="874" spans="1:31" x14ac:dyDescent="0.25">
      <c r="A874" s="47">
        <v>3132.3999999999214</v>
      </c>
      <c r="B874" s="14">
        <v>52.3401</v>
      </c>
      <c r="C874" s="6">
        <f t="shared" si="285"/>
        <v>11.542278149414066</v>
      </c>
      <c r="D874" s="16">
        <f t="shared" si="303"/>
        <v>86.39999999992142</v>
      </c>
      <c r="E874" s="17">
        <f t="shared" si="304"/>
        <v>865</v>
      </c>
      <c r="F874" s="17">
        <f t="shared" si="286"/>
        <v>864</v>
      </c>
      <c r="G874" s="17">
        <f t="shared" si="305"/>
        <v>4.2187500000038369</v>
      </c>
      <c r="H874" t="s">
        <v>920</v>
      </c>
      <c r="I874" s="19">
        <f t="shared" si="287"/>
        <v>37.47537116869885</v>
      </c>
      <c r="J874" s="19">
        <f t="shared" si="288"/>
        <v>0.23703703703682144</v>
      </c>
      <c r="K874" s="35">
        <f t="shared" si="289"/>
        <v>0.94096063217417747</v>
      </c>
      <c r="L874" s="7">
        <f t="shared" si="290"/>
        <v>10.860829344202855</v>
      </c>
      <c r="M874" t="s">
        <v>2968</v>
      </c>
      <c r="N874" s="17">
        <f t="shared" si="291"/>
        <v>12.009071358926825</v>
      </c>
      <c r="O874" s="32">
        <f t="shared" si="292"/>
        <v>0.94573013247377458</v>
      </c>
      <c r="P874" s="7">
        <f t="shared" si="293"/>
        <v>10.915880243294518</v>
      </c>
      <c r="Q874" t="s">
        <v>5016</v>
      </c>
      <c r="R874" s="17">
        <f t="shared" si="294"/>
        <v>13.970986021026816</v>
      </c>
      <c r="S874" s="32">
        <f t="shared" si="295"/>
        <v>0.91648133506144469</v>
      </c>
      <c r="T874" s="7">
        <f t="shared" si="296"/>
        <v>10.578282488025545</v>
      </c>
      <c r="U874" t="s">
        <v>7064</v>
      </c>
      <c r="V874" s="17">
        <f t="shared" si="297"/>
        <v>10.061770781722382</v>
      </c>
      <c r="W874" s="32">
        <f t="shared" si="298"/>
        <v>0.87193156552808926</v>
      </c>
      <c r="X874" s="7">
        <f t="shared" si="299"/>
        <v>10.064076656579264</v>
      </c>
      <c r="Y874" t="s">
        <v>9112</v>
      </c>
      <c r="Z874" s="17">
        <f t="shared" si="300"/>
        <v>6.787149501265854</v>
      </c>
      <c r="AA874" s="32">
        <f t="shared" si="301"/>
        <v>10.707244415735468</v>
      </c>
      <c r="AB874"/>
      <c r="AD874" s="17">
        <f t="shared" si="302"/>
        <v>4.2187500000038369</v>
      </c>
      <c r="AE874" s="38"/>
    </row>
    <row r="875" spans="1:31" x14ac:dyDescent="0.25">
      <c r="A875" s="47">
        <v>3132.4999999999213</v>
      </c>
      <c r="B875" s="14">
        <v>51.607599999999998</v>
      </c>
      <c r="C875" s="6">
        <f t="shared" si="285"/>
        <v>10.809778149414065</v>
      </c>
      <c r="D875" s="16">
        <f t="shared" si="303"/>
        <v>86.499999999921329</v>
      </c>
      <c r="E875" s="17">
        <f t="shared" si="304"/>
        <v>866</v>
      </c>
      <c r="F875" s="17">
        <f t="shared" si="286"/>
        <v>865</v>
      </c>
      <c r="G875" s="17">
        <f t="shared" si="305"/>
        <v>4.2236328125038414</v>
      </c>
      <c r="H875" t="s">
        <v>921</v>
      </c>
      <c r="I875" s="19">
        <f t="shared" si="287"/>
        <v>10.391521188054567</v>
      </c>
      <c r="J875" s="19">
        <f t="shared" si="288"/>
        <v>0.23676300578013149</v>
      </c>
      <c r="K875" s="35">
        <f t="shared" si="289"/>
        <v>0.94168166933286579</v>
      </c>
      <c r="L875" s="7">
        <f t="shared" si="290"/>
        <v>10.179369932858172</v>
      </c>
      <c r="M875" t="s">
        <v>2969</v>
      </c>
      <c r="N875" s="17">
        <f t="shared" si="291"/>
        <v>8.6931044910366673</v>
      </c>
      <c r="O875" s="32">
        <f t="shared" si="292"/>
        <v>0.94639585166164819</v>
      </c>
      <c r="P875" s="7">
        <f t="shared" si="293"/>
        <v>10.230329197988199</v>
      </c>
      <c r="Q875" t="s">
        <v>5017</v>
      </c>
      <c r="R875" s="17">
        <f t="shared" si="294"/>
        <v>8.5307640613176456</v>
      </c>
      <c r="S875" s="32">
        <f t="shared" si="295"/>
        <v>0.91748223617967439</v>
      </c>
      <c r="T875" s="7">
        <f t="shared" si="296"/>
        <v>9.917779429130599</v>
      </c>
      <c r="U875" t="s">
        <v>7065</v>
      </c>
      <c r="V875" s="17">
        <f t="shared" si="297"/>
        <v>8.0283726226508989</v>
      </c>
      <c r="W875" s="32">
        <f t="shared" si="298"/>
        <v>0.87342989306913166</v>
      </c>
      <c r="X875" s="7">
        <f t="shared" si="299"/>
        <v>9.4415833731437626</v>
      </c>
      <c r="Y875" t="s">
        <v>9113</v>
      </c>
      <c r="Z875" s="17">
        <f t="shared" si="300"/>
        <v>7.5073137494348146</v>
      </c>
      <c r="AA875" s="32">
        <f t="shared" si="301"/>
        <v>8.1898887311100061</v>
      </c>
      <c r="AB875"/>
      <c r="AD875" s="17">
        <f t="shared" si="302"/>
        <v>4.2236328125038414</v>
      </c>
      <c r="AE875" s="38"/>
    </row>
    <row r="876" spans="1:31" x14ac:dyDescent="0.25">
      <c r="A876" s="47">
        <v>3132.5999999999212</v>
      </c>
      <c r="B876" s="14">
        <v>48.128799999999998</v>
      </c>
      <c r="C876" s="6">
        <f t="shared" si="285"/>
        <v>7.3309781494140651</v>
      </c>
      <c r="D876" s="16">
        <f t="shared" si="303"/>
        <v>86.599999999921238</v>
      </c>
      <c r="E876" s="17">
        <f t="shared" si="304"/>
        <v>867</v>
      </c>
      <c r="F876" s="17">
        <f t="shared" si="286"/>
        <v>866</v>
      </c>
      <c r="G876" s="17">
        <f t="shared" si="305"/>
        <v>4.2285156250038458</v>
      </c>
      <c r="H876" t="s">
        <v>922</v>
      </c>
      <c r="I876" s="19">
        <f t="shared" si="287"/>
        <v>14.402465249805683</v>
      </c>
      <c r="J876" s="19">
        <f t="shared" si="288"/>
        <v>0.23648960739008515</v>
      </c>
      <c r="K876" s="35">
        <f t="shared" si="289"/>
        <v>0.94239854921546873</v>
      </c>
      <c r="L876" s="7">
        <f t="shared" si="290"/>
        <v>6.9087031723381163</v>
      </c>
      <c r="M876" t="s">
        <v>2970</v>
      </c>
      <c r="N876" s="17">
        <f t="shared" si="291"/>
        <v>8.8077855289778029</v>
      </c>
      <c r="O876" s="32">
        <f t="shared" si="292"/>
        <v>0.94705773251965797</v>
      </c>
      <c r="P876" s="7">
        <f t="shared" si="293"/>
        <v>6.9428595433352429</v>
      </c>
      <c r="Q876" t="s">
        <v>5018</v>
      </c>
      <c r="R876" s="17">
        <f t="shared" si="294"/>
        <v>8.6540078401970781</v>
      </c>
      <c r="S876" s="32">
        <f t="shared" si="295"/>
        <v>0.91847783456763366</v>
      </c>
      <c r="T876" s="7">
        <f t="shared" si="296"/>
        <v>6.7333409359364689</v>
      </c>
      <c r="U876" t="s">
        <v>7066</v>
      </c>
      <c r="V876" s="17">
        <f t="shared" si="297"/>
        <v>7.8493699669046846</v>
      </c>
      <c r="W876" s="32">
        <f t="shared" si="298"/>
        <v>0.87492117328823271</v>
      </c>
      <c r="X876" s="7">
        <f t="shared" si="299"/>
        <v>6.4140280038357504</v>
      </c>
      <c r="Y876" t="s">
        <v>9114</v>
      </c>
      <c r="Z876" s="17">
        <f t="shared" si="300"/>
        <v>7.0737509432478323</v>
      </c>
      <c r="AA876" s="32">
        <f t="shared" si="301"/>
        <v>8.0962285698318492</v>
      </c>
      <c r="AB876"/>
      <c r="AD876" s="17">
        <f t="shared" si="302"/>
        <v>4.2285156250038458</v>
      </c>
      <c r="AE876" s="38"/>
    </row>
    <row r="877" spans="1:31" x14ac:dyDescent="0.25">
      <c r="A877" s="47">
        <v>3132.6999999999211</v>
      </c>
      <c r="B877" s="14">
        <v>45.656949999999995</v>
      </c>
      <c r="C877" s="6">
        <f t="shared" si="285"/>
        <v>4.8591281494140617</v>
      </c>
      <c r="D877" s="16">
        <f t="shared" si="303"/>
        <v>86.699999999921147</v>
      </c>
      <c r="E877" s="17">
        <f t="shared" si="304"/>
        <v>868</v>
      </c>
      <c r="F877" s="17">
        <f t="shared" si="286"/>
        <v>867</v>
      </c>
      <c r="G877" s="17">
        <f t="shared" si="305"/>
        <v>4.2333984375038503</v>
      </c>
      <c r="H877" t="s">
        <v>923</v>
      </c>
      <c r="I877" s="19">
        <f t="shared" si="287"/>
        <v>37.847976851128543</v>
      </c>
      <c r="J877" s="19">
        <f t="shared" si="288"/>
        <v>0.23621683967683246</v>
      </c>
      <c r="K877" s="35">
        <f t="shared" si="289"/>
        <v>0.94311126507444043</v>
      </c>
      <c r="L877" s="7">
        <f t="shared" si="290"/>
        <v>4.5826984961527204</v>
      </c>
      <c r="M877" t="s">
        <v>2971</v>
      </c>
      <c r="N877" s="17">
        <f t="shared" si="291"/>
        <v>10.486840278182676</v>
      </c>
      <c r="O877" s="32">
        <f t="shared" si="292"/>
        <v>0.94771576881792929</v>
      </c>
      <c r="P877" s="7">
        <f t="shared" si="293"/>
        <v>4.6050723699067895</v>
      </c>
      <c r="Q877" t="s">
        <v>5019</v>
      </c>
      <c r="R877" s="17">
        <f t="shared" si="294"/>
        <v>12.595008902112751</v>
      </c>
      <c r="S877" s="32">
        <f t="shared" si="295"/>
        <v>0.9194681127266966</v>
      </c>
      <c r="T877" s="7">
        <f t="shared" si="296"/>
        <v>4.4678133890389127</v>
      </c>
      <c r="U877" t="s">
        <v>7067</v>
      </c>
      <c r="V877" s="17">
        <f t="shared" si="297"/>
        <v>8.2231564858357622</v>
      </c>
      <c r="W877" s="32">
        <f t="shared" si="298"/>
        <v>0.87640536526367152</v>
      </c>
      <c r="X877" s="7">
        <f t="shared" si="299"/>
        <v>4.2585659806502187</v>
      </c>
      <c r="Y877" t="s">
        <v>9115</v>
      </c>
      <c r="Z877" s="17">
        <f t="shared" si="300"/>
        <v>4.6054236369085109</v>
      </c>
      <c r="AA877" s="32">
        <f t="shared" si="301"/>
        <v>8.9776073257599247</v>
      </c>
      <c r="AB877"/>
      <c r="AD877" s="17">
        <f t="shared" si="302"/>
        <v>4.2333984375038503</v>
      </c>
      <c r="AE877" s="38"/>
    </row>
    <row r="878" spans="1:31" x14ac:dyDescent="0.25">
      <c r="A878" s="47">
        <v>3132.7999999999211</v>
      </c>
      <c r="B878" s="14">
        <v>43.185099999999998</v>
      </c>
      <c r="C878" s="6">
        <f t="shared" si="285"/>
        <v>2.3872781494140654</v>
      </c>
      <c r="D878" s="16">
        <f t="shared" si="303"/>
        <v>86.799999999921056</v>
      </c>
      <c r="E878" s="17">
        <f t="shared" si="304"/>
        <v>869</v>
      </c>
      <c r="F878" s="17">
        <f t="shared" si="286"/>
        <v>868</v>
      </c>
      <c r="G878" s="17">
        <f t="shared" si="305"/>
        <v>4.2382812500038547</v>
      </c>
      <c r="H878" t="s">
        <v>924</v>
      </c>
      <c r="I878" s="19">
        <f t="shared" si="287"/>
        <v>34.936588626295801</v>
      </c>
      <c r="J878" s="19">
        <f t="shared" si="288"/>
        <v>0.23594470046061491</v>
      </c>
      <c r="K878" s="35">
        <f t="shared" si="289"/>
        <v>0.94381981020142702</v>
      </c>
      <c r="L878" s="7">
        <f t="shared" si="290"/>
        <v>2.2531604098779972</v>
      </c>
      <c r="M878" t="s">
        <v>2972</v>
      </c>
      <c r="N878" s="17">
        <f t="shared" si="291"/>
        <v>9.574256686982638</v>
      </c>
      <c r="O878" s="32">
        <f t="shared" si="292"/>
        <v>0.94836995436277349</v>
      </c>
      <c r="P878" s="7">
        <f t="shared" si="293"/>
        <v>2.2640228696110634</v>
      </c>
      <c r="Q878" t="s">
        <v>5020</v>
      </c>
      <c r="R878" s="17">
        <f t="shared" si="294"/>
        <v>11.42819989278305</v>
      </c>
      <c r="S878" s="32">
        <f t="shared" si="295"/>
        <v>0.92045305324245597</v>
      </c>
      <c r="T878" s="7">
        <f t="shared" si="296"/>
        <v>2.1973774615671764</v>
      </c>
      <c r="U878" t="s">
        <v>7068</v>
      </c>
      <c r="V878" s="17">
        <f t="shared" si="297"/>
        <v>7.9725001188955833</v>
      </c>
      <c r="W878" s="32">
        <f t="shared" si="298"/>
        <v>0.87788242823049445</v>
      </c>
      <c r="X878" s="7">
        <f t="shared" si="299"/>
        <v>2.0957495386692209</v>
      </c>
      <c r="Y878" t="s">
        <v>9116</v>
      </c>
      <c r="Z878" s="17">
        <f t="shared" si="300"/>
        <v>5.6471494037886352</v>
      </c>
      <c r="AA878" s="32">
        <f t="shared" si="301"/>
        <v>8.6555265256124763</v>
      </c>
      <c r="AB878"/>
      <c r="AD878" s="17">
        <f t="shared" si="302"/>
        <v>4.2382812500038547</v>
      </c>
      <c r="AE878" s="38"/>
    </row>
    <row r="879" spans="1:31" x14ac:dyDescent="0.25">
      <c r="A879" s="47">
        <v>3132.899999999921</v>
      </c>
      <c r="B879" s="14">
        <v>43.27655</v>
      </c>
      <c r="C879" s="6">
        <f t="shared" si="285"/>
        <v>2.4787281494140672</v>
      </c>
      <c r="D879" s="16">
        <f t="shared" si="303"/>
        <v>86.899999999920965</v>
      </c>
      <c r="E879" s="17">
        <f t="shared" si="304"/>
        <v>870</v>
      </c>
      <c r="F879" s="17">
        <f t="shared" si="286"/>
        <v>869</v>
      </c>
      <c r="G879" s="17">
        <f t="shared" si="305"/>
        <v>4.2431640625038591</v>
      </c>
      <c r="H879" t="s">
        <v>925</v>
      </c>
      <c r="I879" s="19">
        <f t="shared" si="287"/>
        <v>27.576371200826628</v>
      </c>
      <c r="J879" s="19">
        <f t="shared" si="288"/>
        <v>0.23567318757170741</v>
      </c>
      <c r="K879" s="35">
        <f t="shared" si="289"/>
        <v>0.94452417792733234</v>
      </c>
      <c r="L879" s="7">
        <f t="shared" si="290"/>
        <v>2.3412186676306597</v>
      </c>
      <c r="M879" t="s">
        <v>2973</v>
      </c>
      <c r="N879" s="17">
        <f t="shared" si="291"/>
        <v>15.739668208478079</v>
      </c>
      <c r="O879" s="32">
        <f t="shared" si="292"/>
        <v>0.94902028299674734</v>
      </c>
      <c r="P879" s="7">
        <f t="shared" si="293"/>
        <v>2.3523632898289417</v>
      </c>
      <c r="Q879" t="s">
        <v>5021</v>
      </c>
      <c r="R879" s="17">
        <f t="shared" si="294"/>
        <v>16.366293716154701</v>
      </c>
      <c r="S879" s="32">
        <f t="shared" si="295"/>
        <v>0.92143263878519321</v>
      </c>
      <c r="T879" s="7">
        <f t="shared" si="296"/>
        <v>2.2839810195457426</v>
      </c>
      <c r="U879" t="s">
        <v>7069</v>
      </c>
      <c r="V879" s="17">
        <f t="shared" si="297"/>
        <v>14.275675525007482</v>
      </c>
      <c r="W879" s="32">
        <f t="shared" si="298"/>
        <v>0.87935232158225318</v>
      </c>
      <c r="X879" s="7">
        <f t="shared" si="299"/>
        <v>2.179675352758542</v>
      </c>
      <c r="Y879" t="s">
        <v>9117</v>
      </c>
      <c r="Z879" s="17">
        <f t="shared" si="300"/>
        <v>11.852831301299325</v>
      </c>
      <c r="AA879" s="32">
        <f t="shared" si="301"/>
        <v>14.558617187734896</v>
      </c>
      <c r="AB879"/>
      <c r="AD879" s="17">
        <f t="shared" si="302"/>
        <v>4.2431640625038591</v>
      </c>
      <c r="AE879" s="38"/>
    </row>
    <row r="880" spans="1:31" x14ac:dyDescent="0.25">
      <c r="A880" s="47">
        <v>3132.9999999999209</v>
      </c>
      <c r="B880" s="14">
        <v>43.368000000000002</v>
      </c>
      <c r="C880" s="6">
        <f t="shared" si="285"/>
        <v>2.570178149414069</v>
      </c>
      <c r="D880" s="16">
        <f t="shared" si="303"/>
        <v>86.999999999920874</v>
      </c>
      <c r="E880" s="17">
        <f t="shared" si="304"/>
        <v>871</v>
      </c>
      <c r="F880" s="17">
        <f t="shared" si="286"/>
        <v>870</v>
      </c>
      <c r="G880" s="17">
        <f t="shared" si="305"/>
        <v>4.2480468750038636</v>
      </c>
      <c r="H880" t="s">
        <v>926</v>
      </c>
      <c r="I880" s="19">
        <f t="shared" si="287"/>
        <v>3.3985321419717014</v>
      </c>
      <c r="J880" s="19">
        <f t="shared" si="288"/>
        <v>0.23540229885036063</v>
      </c>
      <c r="K880" s="35">
        <f t="shared" si="289"/>
        <v>0.94522436162237899</v>
      </c>
      <c r="L880" s="7">
        <f t="shared" si="290"/>
        <v>2.4293950005357008</v>
      </c>
      <c r="M880" t="s">
        <v>2974</v>
      </c>
      <c r="N880" s="17">
        <f t="shared" si="291"/>
        <v>10.099807371303807</v>
      </c>
      <c r="O880" s="32">
        <f t="shared" si="292"/>
        <v>0.94966674859871003</v>
      </c>
      <c r="P880" s="7">
        <f t="shared" si="293"/>
        <v>2.4408127264735082</v>
      </c>
      <c r="Q880" t="s">
        <v>5022</v>
      </c>
      <c r="R880" s="17">
        <f t="shared" si="294"/>
        <v>9.0676433402563017</v>
      </c>
      <c r="S880" s="32">
        <f t="shared" si="295"/>
        <v>0.92240685211034423</v>
      </c>
      <c r="T880" s="7">
        <f t="shared" si="296"/>
        <v>2.3707499361638211</v>
      </c>
      <c r="U880" t="s">
        <v>7070</v>
      </c>
      <c r="V880" s="17">
        <f t="shared" si="297"/>
        <v>9.8683460854018374</v>
      </c>
      <c r="W880" s="32">
        <f t="shared" si="298"/>
        <v>0.8808150048727369</v>
      </c>
      <c r="X880" s="7">
        <f t="shared" si="299"/>
        <v>2.2638514791999551</v>
      </c>
      <c r="Y880" t="s">
        <v>9118</v>
      </c>
      <c r="Z880" s="17">
        <f t="shared" si="300"/>
        <v>9.5699023944779746</v>
      </c>
      <c r="AA880" s="32">
        <f t="shared" si="301"/>
        <v>9.6514247978599812</v>
      </c>
      <c r="AB880"/>
      <c r="AD880" s="17">
        <f t="shared" si="302"/>
        <v>4.2480468750038636</v>
      </c>
      <c r="AE880" s="38"/>
    </row>
    <row r="881" spans="1:31" x14ac:dyDescent="0.25">
      <c r="A881" s="47">
        <v>3133.0999999999208</v>
      </c>
      <c r="B881" s="14">
        <v>43.459450000000004</v>
      </c>
      <c r="C881" s="6">
        <f t="shared" si="285"/>
        <v>2.6616281494140708</v>
      </c>
      <c r="D881" s="16">
        <f t="shared" si="303"/>
        <v>87.099999999920783</v>
      </c>
      <c r="E881" s="17">
        <f t="shared" si="304"/>
        <v>872</v>
      </c>
      <c r="F881" s="17">
        <f t="shared" si="286"/>
        <v>871</v>
      </c>
      <c r="G881" s="17">
        <f t="shared" si="305"/>
        <v>4.252929687503868</v>
      </c>
      <c r="H881" t="s">
        <v>927</v>
      </c>
      <c r="I881" s="19">
        <f t="shared" si="287"/>
        <v>27.705937381574429</v>
      </c>
      <c r="J881" s="19">
        <f t="shared" si="288"/>
        <v>0.23513203214674366</v>
      </c>
      <c r="K881" s="35">
        <f t="shared" si="289"/>
        <v>0.94592035469617131</v>
      </c>
      <c r="L881" s="7">
        <f t="shared" si="290"/>
        <v>2.517688243163072</v>
      </c>
      <c r="M881" t="s">
        <v>2975</v>
      </c>
      <c r="N881" s="17">
        <f t="shared" si="291"/>
        <v>6.3758557861599909</v>
      </c>
      <c r="O881" s="32">
        <f t="shared" si="292"/>
        <v>0.95030934508388099</v>
      </c>
      <c r="P881" s="7">
        <f t="shared" si="293"/>
        <v>2.5293701035265079</v>
      </c>
      <c r="Q881" t="s">
        <v>5023</v>
      </c>
      <c r="R881" s="17">
        <f t="shared" si="294"/>
        <v>7.8876592044866829</v>
      </c>
      <c r="S881" s="32">
        <f t="shared" si="295"/>
        <v>0.92337567605896431</v>
      </c>
      <c r="T881" s="7">
        <f t="shared" si="296"/>
        <v>2.4576826918827877</v>
      </c>
      <c r="U881" t="s">
        <v>7071</v>
      </c>
      <c r="V881" s="17">
        <f t="shared" si="297"/>
        <v>5.6998697640727816</v>
      </c>
      <c r="W881" s="32">
        <f t="shared" si="298"/>
        <v>0.88227043781769754</v>
      </c>
      <c r="X881" s="7">
        <f t="shared" si="299"/>
        <v>2.3482758326914603</v>
      </c>
      <c r="Y881" t="s">
        <v>9119</v>
      </c>
      <c r="Z881" s="17">
        <f t="shared" si="300"/>
        <v>4.658535813470535</v>
      </c>
      <c r="AA881" s="32">
        <f t="shared" si="301"/>
        <v>6.1554801420474972</v>
      </c>
      <c r="AB881"/>
      <c r="AD881" s="17">
        <f t="shared" si="302"/>
        <v>4.252929687503868</v>
      </c>
      <c r="AE881" s="38"/>
    </row>
    <row r="882" spans="1:31" x14ac:dyDescent="0.25">
      <c r="A882" s="47">
        <v>3133.1999999999207</v>
      </c>
      <c r="B882" s="14">
        <v>43.550899999999999</v>
      </c>
      <c r="C882" s="6">
        <f t="shared" si="285"/>
        <v>2.7530781494140655</v>
      </c>
      <c r="D882" s="16">
        <f t="shared" si="303"/>
        <v>87.199999999920692</v>
      </c>
      <c r="E882" s="17">
        <f t="shared" si="304"/>
        <v>873</v>
      </c>
      <c r="F882" s="17">
        <f t="shared" si="286"/>
        <v>872</v>
      </c>
      <c r="G882" s="17">
        <f t="shared" si="305"/>
        <v>4.2578125000038725</v>
      </c>
      <c r="H882" t="s">
        <v>928</v>
      </c>
      <c r="I882" s="19">
        <f t="shared" si="287"/>
        <v>30.499787557259666</v>
      </c>
      <c r="J882" s="19">
        <f t="shared" si="288"/>
        <v>0.23486238532088732</v>
      </c>
      <c r="K882" s="35">
        <f t="shared" si="289"/>
        <v>0.94661215059775772</v>
      </c>
      <c r="L882" s="7">
        <f t="shared" si="290"/>
        <v>2.6060972277805434</v>
      </c>
      <c r="M882" t="s">
        <v>2976</v>
      </c>
      <c r="N882" s="17">
        <f t="shared" si="291"/>
        <v>10.771808667898235</v>
      </c>
      <c r="O882" s="32">
        <f t="shared" si="292"/>
        <v>0.95094806640389773</v>
      </c>
      <c r="P882" s="7">
        <f t="shared" si="293"/>
        <v>2.6180343428441266</v>
      </c>
      <c r="Q882" t="s">
        <v>5024</v>
      </c>
      <c r="R882" s="17">
        <f t="shared" si="294"/>
        <v>11.745843850255536</v>
      </c>
      <c r="S882" s="32">
        <f t="shared" si="295"/>
        <v>0.92433909355818977</v>
      </c>
      <c r="T882" s="7">
        <f t="shared" si="296"/>
        <v>2.5447777611242559</v>
      </c>
      <c r="U882" t="s">
        <v>7072</v>
      </c>
      <c r="V882" s="17">
        <f t="shared" si="297"/>
        <v>9.9721632864775476</v>
      </c>
      <c r="W882" s="32">
        <f t="shared" si="298"/>
        <v>0.88371858029657058</v>
      </c>
      <c r="X882" s="7">
        <f t="shared" si="299"/>
        <v>2.4329463136457079</v>
      </c>
      <c r="Y882" t="s">
        <v>9120</v>
      </c>
      <c r="Z882" s="17">
        <f t="shared" si="300"/>
        <v>9.1282274026092036</v>
      </c>
      <c r="AA882" s="32">
        <f t="shared" si="301"/>
        <v>10.40451080181013</v>
      </c>
      <c r="AB882"/>
      <c r="AD882" s="17">
        <f t="shared" si="302"/>
        <v>4.2578125000038725</v>
      </c>
      <c r="AE882" s="38"/>
    </row>
    <row r="883" spans="1:31" x14ac:dyDescent="0.25">
      <c r="A883" s="47">
        <v>3133.2999999999206</v>
      </c>
      <c r="B883" s="14">
        <v>44.466233333333335</v>
      </c>
      <c r="C883" s="6">
        <f t="shared" si="285"/>
        <v>3.6684114827474019</v>
      </c>
      <c r="D883" s="16">
        <f t="shared" si="303"/>
        <v>87.299999999920601</v>
      </c>
      <c r="E883" s="17">
        <f t="shared" si="304"/>
        <v>874</v>
      </c>
      <c r="F883" s="17">
        <f t="shared" si="286"/>
        <v>873</v>
      </c>
      <c r="G883" s="17">
        <f t="shared" si="305"/>
        <v>4.2626953125038769</v>
      </c>
      <c r="H883" t="s">
        <v>929</v>
      </c>
      <c r="I883" s="19">
        <f t="shared" si="287"/>
        <v>22.950882126594859</v>
      </c>
      <c r="J883" s="19">
        <f t="shared" si="288"/>
        <v>0.23459335624262742</v>
      </c>
      <c r="K883" s="35">
        <f t="shared" si="289"/>
        <v>0.94729974281569129</v>
      </c>
      <c r="L883" s="7">
        <f t="shared" si="290"/>
        <v>3.4750852541487425</v>
      </c>
      <c r="M883" t="s">
        <v>2977</v>
      </c>
      <c r="N883" s="17">
        <f t="shared" si="291"/>
        <v>16.435144565910413</v>
      </c>
      <c r="O883" s="32">
        <f t="shared" si="292"/>
        <v>0.9515829065468715</v>
      </c>
      <c r="P883" s="7">
        <f t="shared" si="293"/>
        <v>3.4907976611626914</v>
      </c>
      <c r="Q883" t="s">
        <v>5025</v>
      </c>
      <c r="R883" s="17">
        <f t="shared" si="294"/>
        <v>16.879341976609339</v>
      </c>
      <c r="S883" s="32">
        <f t="shared" si="295"/>
        <v>0.92529708762169804</v>
      </c>
      <c r="T883" s="7">
        <f t="shared" si="296"/>
        <v>3.3943704611841659</v>
      </c>
      <c r="U883" t="s">
        <v>7073</v>
      </c>
      <c r="V883" s="17">
        <f t="shared" si="297"/>
        <v>15.240149976474097</v>
      </c>
      <c r="W883" s="32">
        <f t="shared" si="298"/>
        <v>0.88515939235419072</v>
      </c>
      <c r="X883" s="7">
        <f t="shared" si="299"/>
        <v>3.2471288789738262</v>
      </c>
      <c r="Y883" t="s">
        <v>9121</v>
      </c>
      <c r="Z883" s="17">
        <f t="shared" si="300"/>
        <v>13.398749091171108</v>
      </c>
      <c r="AA883" s="32">
        <f t="shared" si="301"/>
        <v>15.488346402541239</v>
      </c>
      <c r="AB883"/>
      <c r="AD883" s="17">
        <f t="shared" si="302"/>
        <v>4.2626953125038769</v>
      </c>
      <c r="AE883" s="38"/>
    </row>
    <row r="884" spans="1:31" x14ac:dyDescent="0.25">
      <c r="A884" s="47">
        <v>3133.3999999999205</v>
      </c>
      <c r="B884" s="14">
        <v>45.381566666666671</v>
      </c>
      <c r="C884" s="6">
        <f t="shared" si="285"/>
        <v>4.5837448160807384</v>
      </c>
      <c r="D884" s="16">
        <f t="shared" si="303"/>
        <v>87.39999999992051</v>
      </c>
      <c r="E884" s="17">
        <f t="shared" si="304"/>
        <v>875</v>
      </c>
      <c r="F884" s="17">
        <f t="shared" si="286"/>
        <v>874</v>
      </c>
      <c r="G884" s="17">
        <f t="shared" si="305"/>
        <v>4.2675781250038813</v>
      </c>
      <c r="H884" t="s">
        <v>930</v>
      </c>
      <c r="I884" s="19">
        <f t="shared" si="287"/>
        <v>24.834079148741907</v>
      </c>
      <c r="J884" s="19">
        <f t="shared" si="288"/>
        <v>0.23432494279154889</v>
      </c>
      <c r="K884" s="35">
        <f t="shared" si="289"/>
        <v>0.94798312487809255</v>
      </c>
      <c r="L884" s="7">
        <f t="shared" si="290"/>
        <v>4.3453127343919764</v>
      </c>
      <c r="M884" t="s">
        <v>2978</v>
      </c>
      <c r="N884" s="17">
        <f t="shared" si="291"/>
        <v>13.242237447554498</v>
      </c>
      <c r="O884" s="32">
        <f t="shared" si="292"/>
        <v>0.9522138595374452</v>
      </c>
      <c r="P884" s="7">
        <f t="shared" si="293"/>
        <v>4.3647053424549966</v>
      </c>
      <c r="Q884" t="s">
        <v>5026</v>
      </c>
      <c r="R884" s="17">
        <f t="shared" si="294"/>
        <v>13.758813640711514</v>
      </c>
      <c r="S884" s="32">
        <f t="shared" si="295"/>
        <v>0.92624964135016674</v>
      </c>
      <c r="T884" s="7">
        <f t="shared" si="296"/>
        <v>4.2456919919354696</v>
      </c>
      <c r="U884" t="s">
        <v>7074</v>
      </c>
      <c r="V884" s="17">
        <f t="shared" si="297"/>
        <v>12.73880626362139</v>
      </c>
      <c r="W884" s="32">
        <f t="shared" si="298"/>
        <v>0.8865928342025009</v>
      </c>
      <c r="X884" s="7">
        <f t="shared" si="299"/>
        <v>4.0639153077500429</v>
      </c>
      <c r="Y884" t="s">
        <v>9122</v>
      </c>
      <c r="Z884" s="17">
        <f t="shared" si="300"/>
        <v>11.85897898031595</v>
      </c>
      <c r="AA884" s="32">
        <f t="shared" si="301"/>
        <v>12.899709083050837</v>
      </c>
      <c r="AB884"/>
      <c r="AD884" s="17">
        <f t="shared" si="302"/>
        <v>4.2675781250038813</v>
      </c>
      <c r="AE884" s="38"/>
    </row>
    <row r="885" spans="1:31" x14ac:dyDescent="0.25">
      <c r="A885" s="47">
        <v>3133.4999999999204</v>
      </c>
      <c r="B885" s="14">
        <v>46.296900000000001</v>
      </c>
      <c r="C885" s="6">
        <f t="shared" si="285"/>
        <v>5.4990781494140677</v>
      </c>
      <c r="D885" s="16">
        <f t="shared" si="303"/>
        <v>87.499999999920419</v>
      </c>
      <c r="E885" s="17">
        <f t="shared" si="304"/>
        <v>876</v>
      </c>
      <c r="F885" s="17">
        <f t="shared" si="286"/>
        <v>875</v>
      </c>
      <c r="G885" s="17">
        <f t="shared" si="305"/>
        <v>4.2724609375038858</v>
      </c>
      <c r="H885" t="s">
        <v>931</v>
      </c>
      <c r="I885" s="19">
        <f t="shared" si="287"/>
        <v>36.403703021996826</v>
      </c>
      <c r="J885" s="19">
        <f t="shared" si="288"/>
        <v>0.23405714285692999</v>
      </c>
      <c r="K885" s="35">
        <f t="shared" si="289"/>
        <v>0.9486622903527091</v>
      </c>
      <c r="L885" s="7">
        <f t="shared" si="290"/>
        <v>5.2167680720516865</v>
      </c>
      <c r="M885" t="s">
        <v>2979</v>
      </c>
      <c r="N885" s="17">
        <f t="shared" si="291"/>
        <v>10.727699203253994</v>
      </c>
      <c r="O885" s="32">
        <f t="shared" si="292"/>
        <v>0.95284091943684923</v>
      </c>
      <c r="P885" s="7">
        <f t="shared" si="293"/>
        <v>5.2397466799427876</v>
      </c>
      <c r="Q885" t="s">
        <v>5027</v>
      </c>
      <c r="R885" s="17">
        <f t="shared" si="294"/>
        <v>12.227101956274963</v>
      </c>
      <c r="S885" s="32">
        <f t="shared" si="295"/>
        <v>0.92719673793172863</v>
      </c>
      <c r="T885" s="7">
        <f t="shared" si="296"/>
        <v>5.0987273217683704</v>
      </c>
      <c r="U885" t="s">
        <v>7075</v>
      </c>
      <c r="V885" s="17">
        <f t="shared" si="297"/>
        <v>8.8215157898915049</v>
      </c>
      <c r="W885" s="32">
        <f t="shared" si="298"/>
        <v>0.88801886622225623</v>
      </c>
      <c r="X885" s="7">
        <f t="shared" si="299"/>
        <v>4.8832851435102631</v>
      </c>
      <c r="Y885" t="s">
        <v>9123</v>
      </c>
      <c r="Z885" s="17">
        <f t="shared" si="300"/>
        <v>6.3647444226245264</v>
      </c>
      <c r="AA885" s="32">
        <f t="shared" si="301"/>
        <v>9.5352653430112468</v>
      </c>
      <c r="AB885"/>
      <c r="AD885" s="17">
        <f t="shared" si="302"/>
        <v>4.2724609375038858</v>
      </c>
      <c r="AE885" s="38"/>
    </row>
    <row r="886" spans="1:31" x14ac:dyDescent="0.25">
      <c r="A886" s="47">
        <v>3133.5999999999203</v>
      </c>
      <c r="B886" s="14">
        <v>46.418833333333332</v>
      </c>
      <c r="C886" s="6">
        <f t="shared" si="285"/>
        <v>5.6210114827473987</v>
      </c>
      <c r="D886" s="16">
        <f t="shared" si="303"/>
        <v>87.599999999920328</v>
      </c>
      <c r="E886" s="17">
        <f t="shared" si="304"/>
        <v>877</v>
      </c>
      <c r="F886" s="17">
        <f t="shared" si="286"/>
        <v>876</v>
      </c>
      <c r="G886" s="17">
        <f t="shared" si="305"/>
        <v>4.2773437500038902</v>
      </c>
      <c r="H886" t="s">
        <v>932</v>
      </c>
      <c r="I886" s="19">
        <f t="shared" si="287"/>
        <v>22.593389837652531</v>
      </c>
      <c r="J886" s="19">
        <f t="shared" si="288"/>
        <v>0.2337899543376869</v>
      </c>
      <c r="K886" s="35">
        <f t="shared" si="289"/>
        <v>0.94933723284697691</v>
      </c>
      <c r="L886" s="7">
        <f t="shared" si="290"/>
        <v>5.3362354868324982</v>
      </c>
      <c r="M886" t="s">
        <v>2980</v>
      </c>
      <c r="N886" s="17">
        <f t="shared" si="291"/>
        <v>3.6841903071970155</v>
      </c>
      <c r="O886" s="32">
        <f t="shared" si="292"/>
        <v>0.95346408034295682</v>
      </c>
      <c r="P886" s="7">
        <f t="shared" si="293"/>
        <v>5.3594325439949486</v>
      </c>
      <c r="Q886" t="s">
        <v>5028</v>
      </c>
      <c r="R886" s="17">
        <f t="shared" si="294"/>
        <v>4.4901524056751905</v>
      </c>
      <c r="S886" s="32">
        <f t="shared" si="295"/>
        <v>0.9281383606424255</v>
      </c>
      <c r="T886" s="7">
        <f t="shared" si="296"/>
        <v>5.2170763827494202</v>
      </c>
      <c r="U886" t="s">
        <v>7076</v>
      </c>
      <c r="V886" s="17">
        <f t="shared" si="297"/>
        <v>3.3945688536144951</v>
      </c>
      <c r="W886" s="32">
        <f t="shared" si="298"/>
        <v>0.88943744896472132</v>
      </c>
      <c r="X886" s="7">
        <f t="shared" si="299"/>
        <v>4.9995381138162518</v>
      </c>
      <c r="Y886" t="s">
        <v>9124</v>
      </c>
      <c r="Z886" s="17">
        <f t="shared" si="300"/>
        <v>3.8403983055293387</v>
      </c>
      <c r="AA886" s="32">
        <f t="shared" si="301"/>
        <v>3.85232746800401</v>
      </c>
      <c r="AB886"/>
      <c r="AD886" s="17">
        <f t="shared" si="302"/>
        <v>4.2773437500038902</v>
      </c>
      <c r="AE886" s="38"/>
    </row>
    <row r="887" spans="1:31" x14ac:dyDescent="0.25">
      <c r="A887" s="47">
        <v>3133.6999999999202</v>
      </c>
      <c r="B887" s="14">
        <v>46.540766666666663</v>
      </c>
      <c r="C887" s="6">
        <f t="shared" si="285"/>
        <v>5.7429448160807297</v>
      </c>
      <c r="D887" s="16">
        <f t="shared" si="303"/>
        <v>87.699999999920237</v>
      </c>
      <c r="E887" s="17">
        <f t="shared" si="304"/>
        <v>878</v>
      </c>
      <c r="F887" s="17">
        <f t="shared" si="286"/>
        <v>877</v>
      </c>
      <c r="G887" s="17">
        <f t="shared" si="305"/>
        <v>4.2822265625038947</v>
      </c>
      <c r="H887" t="s">
        <v>933</v>
      </c>
      <c r="I887" s="19">
        <f t="shared" si="287"/>
        <v>31.995032991865308</v>
      </c>
      <c r="J887" s="19">
        <f t="shared" si="288"/>
        <v>0.23352337514231897</v>
      </c>
      <c r="K887" s="35">
        <f t="shared" si="289"/>
        <v>0.95000794600808014</v>
      </c>
      <c r="L887" s="7">
        <f t="shared" si="290"/>
        <v>5.4558432087626052</v>
      </c>
      <c r="M887" t="s">
        <v>2981</v>
      </c>
      <c r="N887" s="17">
        <f t="shared" si="291"/>
        <v>19.074631804799697</v>
      </c>
      <c r="O887" s="32">
        <f t="shared" si="292"/>
        <v>0.95408333639034015</v>
      </c>
      <c r="P887" s="7">
        <f t="shared" si="293"/>
        <v>5.479247950831911</v>
      </c>
      <c r="Q887" t="s">
        <v>5029</v>
      </c>
      <c r="R887" s="17">
        <f t="shared" si="294"/>
        <v>20.052186930817719</v>
      </c>
      <c r="S887" s="32">
        <f t="shared" si="295"/>
        <v>0.92907449284665922</v>
      </c>
      <c r="T887" s="7">
        <f t="shared" si="296"/>
        <v>5.3356235424465543</v>
      </c>
      <c r="U887" t="s">
        <v>7077</v>
      </c>
      <c r="V887" s="17">
        <f t="shared" si="297"/>
        <v>16.883893617621958</v>
      </c>
      <c r="W887" s="32">
        <f t="shared" si="298"/>
        <v>0.89084854315336237</v>
      </c>
      <c r="X887" s="7">
        <f t="shared" si="299"/>
        <v>5.1160940228156724</v>
      </c>
      <c r="Y887" t="s">
        <v>9125</v>
      </c>
      <c r="Z887" s="17">
        <f t="shared" si="300"/>
        <v>13.586969932409154</v>
      </c>
      <c r="AA887" s="32">
        <f t="shared" si="301"/>
        <v>17.399420571412133</v>
      </c>
      <c r="AB887"/>
      <c r="AD887" s="17">
        <f t="shared" si="302"/>
        <v>4.2822265625038947</v>
      </c>
      <c r="AE887" s="38"/>
    </row>
    <row r="888" spans="1:31" x14ac:dyDescent="0.25">
      <c r="A888" s="47">
        <v>3133.7999999999201</v>
      </c>
      <c r="B888" s="14">
        <v>46.662700000000001</v>
      </c>
      <c r="C888" s="6">
        <f t="shared" si="285"/>
        <v>5.8648781494140678</v>
      </c>
      <c r="D888" s="16">
        <f t="shared" si="303"/>
        <v>87.799999999920146</v>
      </c>
      <c r="E888" s="17">
        <f t="shared" si="304"/>
        <v>879</v>
      </c>
      <c r="F888" s="17">
        <f t="shared" si="286"/>
        <v>878</v>
      </c>
      <c r="G888" s="17">
        <f t="shared" si="305"/>
        <v>4.2871093750038991</v>
      </c>
      <c r="H888" t="s">
        <v>934</v>
      </c>
      <c r="I888" s="19">
        <f t="shared" si="287"/>
        <v>36.628580380990819</v>
      </c>
      <c r="J888" s="19">
        <f t="shared" si="288"/>
        <v>0.23325740318885391</v>
      </c>
      <c r="K888" s="35">
        <f t="shared" si="289"/>
        <v>0.9506744235230109</v>
      </c>
      <c r="L888" s="7">
        <f t="shared" si="290"/>
        <v>5.5755896537269223</v>
      </c>
      <c r="M888" t="s">
        <v>2982</v>
      </c>
      <c r="N888" s="17">
        <f t="shared" si="291"/>
        <v>17.230964242832734</v>
      </c>
      <c r="O888" s="32">
        <f t="shared" si="292"/>
        <v>0.95469868175032557</v>
      </c>
      <c r="P888" s="7">
        <f t="shared" si="293"/>
        <v>5.5991914378718999</v>
      </c>
      <c r="Q888" t="s">
        <v>5030</v>
      </c>
      <c r="R888" s="17">
        <f t="shared" si="294"/>
        <v>18.497186691681534</v>
      </c>
      <c r="S888" s="32">
        <f t="shared" si="295"/>
        <v>0.93000511799764152</v>
      </c>
      <c r="T888" s="7">
        <f t="shared" si="296"/>
        <v>5.4543666953876198</v>
      </c>
      <c r="U888" t="s">
        <v>7078</v>
      </c>
      <c r="V888" s="17">
        <f t="shared" si="297"/>
        <v>16.042656894831591</v>
      </c>
      <c r="W888" s="32">
        <f t="shared" si="298"/>
        <v>0.89225210968553192</v>
      </c>
      <c r="X888" s="7">
        <f t="shared" si="299"/>
        <v>5.2329499018632806</v>
      </c>
      <c r="Y888" t="s">
        <v>9126</v>
      </c>
      <c r="Z888" s="17">
        <f t="shared" si="300"/>
        <v>14.935971007153828</v>
      </c>
      <c r="AA888" s="32">
        <f t="shared" si="301"/>
        <v>16.676694709124924</v>
      </c>
      <c r="AB888"/>
      <c r="AD888" s="17">
        <f t="shared" si="302"/>
        <v>4.2871093750038991</v>
      </c>
      <c r="AE888" s="38"/>
    </row>
    <row r="889" spans="1:31" x14ac:dyDescent="0.25">
      <c r="A889" s="47">
        <v>3133.8999999999201</v>
      </c>
      <c r="B889" s="14">
        <v>46.20485</v>
      </c>
      <c r="C889" s="6">
        <f t="shared" si="285"/>
        <v>5.4070281494140673</v>
      </c>
      <c r="D889" s="16">
        <f t="shared" si="303"/>
        <v>87.899999999920055</v>
      </c>
      <c r="E889" s="17">
        <f t="shared" si="304"/>
        <v>880</v>
      </c>
      <c r="F889" s="17">
        <f t="shared" si="286"/>
        <v>879</v>
      </c>
      <c r="G889" s="17">
        <f t="shared" si="305"/>
        <v>4.2919921875039035</v>
      </c>
      <c r="H889" t="s">
        <v>935</v>
      </c>
      <c r="I889" s="19">
        <f t="shared" si="287"/>
        <v>25.210672551943311</v>
      </c>
      <c r="J889" s="19">
        <f t="shared" si="288"/>
        <v>0.2329920364047938</v>
      </c>
      <c r="K889" s="35">
        <f t="shared" si="289"/>
        <v>0.95133665911862941</v>
      </c>
      <c r="L889" s="7">
        <f t="shared" si="290"/>
        <v>5.1439040954239639</v>
      </c>
      <c r="M889" t="s">
        <v>2983</v>
      </c>
      <c r="N889" s="17">
        <f t="shared" si="291"/>
        <v>14.882269917759588</v>
      </c>
      <c r="O889" s="32">
        <f t="shared" si="292"/>
        <v>0.95531011063104809</v>
      </c>
      <c r="P889" s="7">
        <f t="shared" si="293"/>
        <v>5.1653886596019438</v>
      </c>
      <c r="Q889" t="s">
        <v>5031</v>
      </c>
      <c r="R889" s="17">
        <f t="shared" si="294"/>
        <v>14.257651770471037</v>
      </c>
      <c r="S889" s="32">
        <f t="shared" si="295"/>
        <v>0.93093021963784073</v>
      </c>
      <c r="T889" s="7">
        <f t="shared" si="296"/>
        <v>5.0335659027220254</v>
      </c>
      <c r="U889" t="s">
        <v>7079</v>
      </c>
      <c r="V889" s="17">
        <f t="shared" si="297"/>
        <v>15.766176475035868</v>
      </c>
      <c r="W889" s="32">
        <f t="shared" si="298"/>
        <v>0.89364810963414953</v>
      </c>
      <c r="X889" s="7">
        <f t="shared" si="299"/>
        <v>4.8319804844625152</v>
      </c>
      <c r="Y889" t="s">
        <v>9127</v>
      </c>
      <c r="Z889" s="17">
        <f t="shared" si="300"/>
        <v>17.67323226246722</v>
      </c>
      <c r="AA889" s="32">
        <f t="shared" si="301"/>
        <v>15.644832606433427</v>
      </c>
      <c r="AB889"/>
      <c r="AD889" s="17">
        <f t="shared" si="302"/>
        <v>4.2919921875039035</v>
      </c>
      <c r="AE889" s="38"/>
    </row>
    <row r="890" spans="1:31" x14ac:dyDescent="0.25">
      <c r="A890" s="47">
        <v>3133.99999999992</v>
      </c>
      <c r="B890" s="14">
        <v>45.747</v>
      </c>
      <c r="C890" s="6">
        <f t="shared" si="285"/>
        <v>4.9491781494140668</v>
      </c>
      <c r="D890" s="16">
        <f t="shared" si="303"/>
        <v>87.999999999919964</v>
      </c>
      <c r="E890" s="17">
        <f t="shared" si="304"/>
        <v>881</v>
      </c>
      <c r="F890" s="17">
        <f t="shared" si="286"/>
        <v>880</v>
      </c>
      <c r="G890" s="17">
        <f t="shared" si="305"/>
        <v>4.296875000003908</v>
      </c>
      <c r="H890" t="s">
        <v>936</v>
      </c>
      <c r="I890" s="19">
        <f t="shared" si="287"/>
        <v>57.190838315000576</v>
      </c>
      <c r="J890" s="19">
        <f t="shared" si="288"/>
        <v>0.23272727272706106</v>
      </c>
      <c r="K890" s="35">
        <f t="shared" si="289"/>
        <v>0.9519946465617215</v>
      </c>
      <c r="L890" s="7">
        <f t="shared" si="290"/>
        <v>4.7115911031224398</v>
      </c>
      <c r="M890" t="s">
        <v>2984</v>
      </c>
      <c r="N890" s="17">
        <f t="shared" si="291"/>
        <v>33.137874915490883</v>
      </c>
      <c r="O890" s="32">
        <f t="shared" si="292"/>
        <v>0.95591761727750624</v>
      </c>
      <c r="P890" s="7">
        <f t="shared" si="293"/>
        <v>4.7310065840697924</v>
      </c>
      <c r="Q890" t="s">
        <v>5032</v>
      </c>
      <c r="R890" s="17">
        <f t="shared" si="294"/>
        <v>34.979312507203339</v>
      </c>
      <c r="S890" s="32">
        <f t="shared" si="295"/>
        <v>0.93184978139942665</v>
      </c>
      <c r="T890" s="7">
        <f t="shared" si="296"/>
        <v>4.6118905766383174</v>
      </c>
      <c r="U890" t="s">
        <v>7080</v>
      </c>
      <c r="V890" s="17">
        <f t="shared" si="297"/>
        <v>30.632127219054006</v>
      </c>
      <c r="W890" s="32">
        <f t="shared" si="298"/>
        <v>0.89503650424937353</v>
      </c>
      <c r="X890" s="7">
        <f t="shared" si="299"/>
        <v>4.4296951097589501</v>
      </c>
      <c r="Y890" t="s">
        <v>9128</v>
      </c>
      <c r="Z890" s="17">
        <f t="shared" si="300"/>
        <v>26.510184290620991</v>
      </c>
      <c r="AA890" s="32">
        <f t="shared" si="301"/>
        <v>31.314874733092307</v>
      </c>
      <c r="AB890"/>
      <c r="AD890" s="17">
        <f t="shared" si="302"/>
        <v>4.296875000003908</v>
      </c>
      <c r="AE890" s="38"/>
    </row>
    <row r="891" spans="1:31" x14ac:dyDescent="0.25">
      <c r="A891" s="47">
        <v>3134.0999999999199</v>
      </c>
      <c r="B891" s="14">
        <v>45.01455</v>
      </c>
      <c r="C891" s="6">
        <f t="shared" si="285"/>
        <v>4.2167281494140667</v>
      </c>
      <c r="D891" s="16">
        <f t="shared" si="303"/>
        <v>88.099999999919874</v>
      </c>
      <c r="E891" s="17">
        <f t="shared" si="304"/>
        <v>882</v>
      </c>
      <c r="F891" s="17">
        <f t="shared" si="286"/>
        <v>881</v>
      </c>
      <c r="G891" s="17">
        <f t="shared" si="305"/>
        <v>4.3017578125039124</v>
      </c>
      <c r="H891" t="s">
        <v>937</v>
      </c>
      <c r="I891" s="19">
        <f t="shared" si="287"/>
        <v>22.23929912905907</v>
      </c>
      <c r="J891" s="19">
        <f t="shared" si="288"/>
        <v>0.2324631101019452</v>
      </c>
      <c r="K891" s="35">
        <f t="shared" si="289"/>
        <v>0.95264837965905924</v>
      </c>
      <c r="L891" s="7">
        <f t="shared" si="290"/>
        <v>4.0170592390020543</v>
      </c>
      <c r="M891" t="s">
        <v>2985</v>
      </c>
      <c r="N891" s="17">
        <f t="shared" si="291"/>
        <v>26.989346889790841</v>
      </c>
      <c r="O891" s="32">
        <f t="shared" si="292"/>
        <v>0.95652119597161622</v>
      </c>
      <c r="P891" s="7">
        <f t="shared" si="293"/>
        <v>4.0333898525647234</v>
      </c>
      <c r="Q891" t="s">
        <v>5033</v>
      </c>
      <c r="R891" s="17">
        <f t="shared" si="294"/>
        <v>26.372070822219605</v>
      </c>
      <c r="S891" s="32">
        <f t="shared" si="295"/>
        <v>0.93276378700471263</v>
      </c>
      <c r="T891" s="7">
        <f t="shared" si="296"/>
        <v>3.9332113174168386</v>
      </c>
      <c r="U891" t="s">
        <v>7081</v>
      </c>
      <c r="V891" s="17">
        <f t="shared" si="297"/>
        <v>26.228283747201242</v>
      </c>
      <c r="W891" s="32">
        <f t="shared" si="298"/>
        <v>0.89641725496026903</v>
      </c>
      <c r="X891" s="7">
        <f t="shared" si="299"/>
        <v>3.7799478726114528</v>
      </c>
      <c r="Y891" t="s">
        <v>9129</v>
      </c>
      <c r="Z891" s="17">
        <f t="shared" si="300"/>
        <v>24.996689225509297</v>
      </c>
      <c r="AA891" s="32">
        <f t="shared" si="301"/>
        <v>26.146597671180245</v>
      </c>
      <c r="AB891"/>
      <c r="AD891" s="17">
        <f t="shared" si="302"/>
        <v>4.3017578125039124</v>
      </c>
      <c r="AE891" s="38"/>
    </row>
    <row r="892" spans="1:31" x14ac:dyDescent="0.25">
      <c r="A892" s="47">
        <v>3134.1999999999198</v>
      </c>
      <c r="B892" s="14">
        <v>44.2821</v>
      </c>
      <c r="C892" s="6">
        <f t="shared" si="285"/>
        <v>3.4842781494140667</v>
      </c>
      <c r="D892" s="16">
        <f t="shared" si="303"/>
        <v>88.199999999919783</v>
      </c>
      <c r="E892" s="17">
        <f t="shared" si="304"/>
        <v>883</v>
      </c>
      <c r="F892" s="17">
        <f t="shared" si="286"/>
        <v>882</v>
      </c>
      <c r="G892" s="17">
        <f t="shared" si="305"/>
        <v>4.3066406250039169</v>
      </c>
      <c r="H892" t="s">
        <v>938</v>
      </c>
      <c r="I892" s="19">
        <f t="shared" si="287"/>
        <v>26.463386293184602</v>
      </c>
      <c r="J892" s="19">
        <f t="shared" si="288"/>
        <v>0.23219954648504959</v>
      </c>
      <c r="K892" s="35">
        <f t="shared" si="289"/>
        <v>0.95329785225745778</v>
      </c>
      <c r="L892" s="7">
        <f t="shared" si="290"/>
        <v>3.3215548765040195</v>
      </c>
      <c r="M892" t="s">
        <v>2986</v>
      </c>
      <c r="N892" s="17">
        <f t="shared" si="291"/>
        <v>15.381132613258741</v>
      </c>
      <c r="O892" s="32">
        <f t="shared" si="292"/>
        <v>0.95712084103226558</v>
      </c>
      <c r="P892" s="7">
        <f t="shared" si="293"/>
        <v>3.3348752327575375</v>
      </c>
      <c r="Q892" t="s">
        <v>5034</v>
      </c>
      <c r="R892" s="17">
        <f t="shared" si="294"/>
        <v>15.528823324150505</v>
      </c>
      <c r="S892" s="32">
        <f t="shared" si="295"/>
        <v>0.93367222026659635</v>
      </c>
      <c r="T892" s="7">
        <f t="shared" si="296"/>
        <v>3.2531737157898193</v>
      </c>
      <c r="U892" t="s">
        <v>7082</v>
      </c>
      <c r="V892" s="17">
        <f t="shared" si="297"/>
        <v>15.732520671824979</v>
      </c>
      <c r="W892" s="32">
        <f t="shared" si="298"/>
        <v>0.89779032337646747</v>
      </c>
      <c r="X892" s="7">
        <f t="shared" si="299"/>
        <v>3.1281512064960144</v>
      </c>
      <c r="Y892" t="s">
        <v>9130</v>
      </c>
      <c r="Z892" s="17">
        <f t="shared" si="300"/>
        <v>16.091273085230519</v>
      </c>
      <c r="AA892" s="32">
        <f t="shared" si="301"/>
        <v>15.683437423616187</v>
      </c>
      <c r="AB892"/>
      <c r="AD892" s="17">
        <f t="shared" si="302"/>
        <v>4.3066406250039169</v>
      </c>
      <c r="AE892" s="38"/>
    </row>
    <row r="893" spans="1:31" x14ac:dyDescent="0.25">
      <c r="A893" s="47">
        <v>3134.2999999999197</v>
      </c>
      <c r="B893" s="14">
        <v>43.274999999999999</v>
      </c>
      <c r="C893" s="6">
        <f t="shared" si="285"/>
        <v>2.4771781494140654</v>
      </c>
      <c r="D893" s="16">
        <f t="shared" si="303"/>
        <v>88.299999999919692</v>
      </c>
      <c r="E893" s="17">
        <f t="shared" si="304"/>
        <v>884</v>
      </c>
      <c r="F893" s="17">
        <f t="shared" si="286"/>
        <v>883</v>
      </c>
      <c r="G893" s="17">
        <f t="shared" si="305"/>
        <v>4.3115234375039213</v>
      </c>
      <c r="H893" t="s">
        <v>939</v>
      </c>
      <c r="I893" s="19">
        <f t="shared" si="287"/>
        <v>30.172787178430255</v>
      </c>
      <c r="J893" s="19">
        <f t="shared" si="288"/>
        <v>0.23193657984123867</v>
      </c>
      <c r="K893" s="35">
        <f t="shared" si="289"/>
        <v>0.95394305824383308</v>
      </c>
      <c r="L893" s="7">
        <f t="shared" si="290"/>
        <v>2.3630868996668526</v>
      </c>
      <c r="M893" t="s">
        <v>2987</v>
      </c>
      <c r="N893" s="17">
        <f t="shared" si="291"/>
        <v>8.5902564166460191</v>
      </c>
      <c r="O893" s="32">
        <f t="shared" si="292"/>
        <v>0.95771654681536622</v>
      </c>
      <c r="P893" s="7">
        <f t="shared" si="293"/>
        <v>2.3724345031033183</v>
      </c>
      <c r="Q893" t="s">
        <v>5035</v>
      </c>
      <c r="R893" s="17">
        <f t="shared" si="294"/>
        <v>10.024039165422824</v>
      </c>
      <c r="S893" s="32">
        <f t="shared" si="295"/>
        <v>0.9345750650889969</v>
      </c>
      <c r="T893" s="7">
        <f t="shared" si="296"/>
        <v>2.3151089302256911</v>
      </c>
      <c r="U893" t="s">
        <v>7083</v>
      </c>
      <c r="V893" s="17">
        <f t="shared" si="297"/>
        <v>7.4365761686345309</v>
      </c>
      <c r="W893" s="32">
        <f t="shared" si="298"/>
        <v>0.89915567128981932</v>
      </c>
      <c r="X893" s="7">
        <f t="shared" si="299"/>
        <v>2.2273687818408763</v>
      </c>
      <c r="Y893" t="s">
        <v>9131</v>
      </c>
      <c r="Z893" s="17">
        <f t="shared" si="300"/>
        <v>6.3715905709999978</v>
      </c>
      <c r="AA893" s="32">
        <f t="shared" si="301"/>
        <v>8.1056155804258427</v>
      </c>
      <c r="AB893"/>
      <c r="AD893" s="17">
        <f t="shared" si="302"/>
        <v>4.3115234375039213</v>
      </c>
      <c r="AE893" s="38"/>
    </row>
    <row r="894" spans="1:31" x14ac:dyDescent="0.25">
      <c r="A894" s="47">
        <v>3134.3999999999196</v>
      </c>
      <c r="B894" s="14">
        <v>42.267899999999997</v>
      </c>
      <c r="C894" s="6">
        <f t="shared" si="285"/>
        <v>1.4700781494140642</v>
      </c>
      <c r="D894" s="16">
        <f t="shared" si="303"/>
        <v>88.399999999919601</v>
      </c>
      <c r="E894" s="17">
        <f t="shared" si="304"/>
        <v>885</v>
      </c>
      <c r="F894" s="17">
        <f t="shared" si="286"/>
        <v>884</v>
      </c>
      <c r="G894" s="17">
        <f t="shared" si="305"/>
        <v>4.3164062500039257</v>
      </c>
      <c r="H894" t="s">
        <v>940</v>
      </c>
      <c r="I894" s="19">
        <f t="shared" si="287"/>
        <v>18.834755143198795</v>
      </c>
      <c r="J894" s="19">
        <f t="shared" si="288"/>
        <v>0.23167420814458567</v>
      </c>
      <c r="K894" s="35">
        <f t="shared" si="289"/>
        <v>0.95458399154526119</v>
      </c>
      <c r="L894" s="7">
        <f t="shared" si="290"/>
        <v>1.4033130677511483</v>
      </c>
      <c r="M894" t="s">
        <v>2988</v>
      </c>
      <c r="N894" s="17">
        <f t="shared" si="291"/>
        <v>8.3375865260806794</v>
      </c>
      <c r="O894" s="32">
        <f t="shared" si="292"/>
        <v>0.95830830771390874</v>
      </c>
      <c r="P894" s="7">
        <f t="shared" si="293"/>
        <v>1.4087881035721865</v>
      </c>
      <c r="Q894" t="s">
        <v>5036</v>
      </c>
      <c r="R894" s="17">
        <f t="shared" si="294"/>
        <v>9.1370159644641991</v>
      </c>
      <c r="S894" s="32">
        <f t="shared" si="295"/>
        <v>0.93547230546729143</v>
      </c>
      <c r="T894" s="7">
        <f t="shared" si="296"/>
        <v>1.375217395649464</v>
      </c>
      <c r="U894" t="s">
        <v>7084</v>
      </c>
      <c r="V894" s="17">
        <f t="shared" si="297"/>
        <v>7.3600235229010043</v>
      </c>
      <c r="W894" s="32">
        <f t="shared" si="298"/>
        <v>0.90051326067604376</v>
      </c>
      <c r="X894" s="7">
        <f t="shared" si="299"/>
        <v>1.3238248677774633</v>
      </c>
      <c r="Y894" t="s">
        <v>9132</v>
      </c>
      <c r="Z894" s="17">
        <f t="shared" si="300"/>
        <v>5.9258611672694359</v>
      </c>
      <c r="AA894" s="32">
        <f t="shared" si="301"/>
        <v>7.690121795178829</v>
      </c>
      <c r="AB894"/>
      <c r="AD894" s="17">
        <f t="shared" si="302"/>
        <v>4.3164062500039257</v>
      </c>
      <c r="AE894" s="38"/>
    </row>
    <row r="895" spans="1:31" x14ac:dyDescent="0.25">
      <c r="A895" s="47">
        <v>3134.4999999999195</v>
      </c>
      <c r="B895" s="14">
        <v>41.901600000000002</v>
      </c>
      <c r="C895" s="6">
        <f t="shared" si="285"/>
        <v>1.1037781494140688</v>
      </c>
      <c r="D895" s="16">
        <f t="shared" si="303"/>
        <v>88.49999999991951</v>
      </c>
      <c r="E895" s="17">
        <f t="shared" si="304"/>
        <v>886</v>
      </c>
      <c r="F895" s="17">
        <f t="shared" si="286"/>
        <v>885</v>
      </c>
      <c r="G895" s="17">
        <f t="shared" si="305"/>
        <v>4.3212890625039302</v>
      </c>
      <c r="H895" t="s">
        <v>941</v>
      </c>
      <c r="I895" s="19">
        <f t="shared" si="287"/>
        <v>27.94598009769668</v>
      </c>
      <c r="J895" s="19">
        <f t="shared" si="288"/>
        <v>0.2314124293783206</v>
      </c>
      <c r="K895" s="35">
        <f t="shared" si="289"/>
        <v>0.95522064612903357</v>
      </c>
      <c r="L895" s="7">
        <f t="shared" si="290"/>
        <v>1.0543516770664159</v>
      </c>
      <c r="M895" t="s">
        <v>2989</v>
      </c>
      <c r="N895" s="17">
        <f t="shared" si="291"/>
        <v>16.417679106951855</v>
      </c>
      <c r="O895" s="32">
        <f t="shared" si="292"/>
        <v>0.95889611815801401</v>
      </c>
      <c r="P895" s="7">
        <f t="shared" si="293"/>
        <v>1.058408582780787</v>
      </c>
      <c r="Q895" t="s">
        <v>5037</v>
      </c>
      <c r="R895" s="17">
        <f t="shared" si="294"/>
        <v>17.303114311693665</v>
      </c>
      <c r="S895" s="32">
        <f t="shared" si="295"/>
        <v>0.93636392548874736</v>
      </c>
      <c r="T895" s="7">
        <f t="shared" si="296"/>
        <v>1.0335380408540626</v>
      </c>
      <c r="U895" t="s">
        <v>7085</v>
      </c>
      <c r="V895" s="17">
        <f t="shared" si="297"/>
        <v>13.398900773642854</v>
      </c>
      <c r="W895" s="32">
        <f t="shared" si="298"/>
        <v>0.90186305369636632</v>
      </c>
      <c r="X895" s="7">
        <f t="shared" si="299"/>
        <v>0.99545673243389621</v>
      </c>
      <c r="Y895" t="s">
        <v>9133</v>
      </c>
      <c r="Z895" s="17">
        <f t="shared" si="300"/>
        <v>9.0673171526781076</v>
      </c>
      <c r="AA895" s="32">
        <f t="shared" si="301"/>
        <v>14.04675283624162</v>
      </c>
      <c r="AB895"/>
      <c r="AD895" s="17">
        <f t="shared" si="302"/>
        <v>4.3212890625039302</v>
      </c>
      <c r="AE895" s="38"/>
    </row>
    <row r="896" spans="1:31" x14ac:dyDescent="0.25">
      <c r="A896" s="47">
        <v>3134.5999999999194</v>
      </c>
      <c r="B896" s="14">
        <v>43.427233333333334</v>
      </c>
      <c r="C896" s="6">
        <f t="shared" si="285"/>
        <v>2.6294114827474004</v>
      </c>
      <c r="D896" s="16">
        <f t="shared" si="303"/>
        <v>88.599999999919419</v>
      </c>
      <c r="E896" s="17">
        <f t="shared" si="304"/>
        <v>887</v>
      </c>
      <c r="F896" s="17">
        <f t="shared" si="286"/>
        <v>886</v>
      </c>
      <c r="G896" s="17">
        <f t="shared" si="305"/>
        <v>4.3261718750039346</v>
      </c>
      <c r="H896" t="s">
        <v>942</v>
      </c>
      <c r="I896" s="19">
        <f t="shared" si="287"/>
        <v>16.396353710329969</v>
      </c>
      <c r="J896" s="19">
        <f t="shared" si="288"/>
        <v>0.23115124153477848</v>
      </c>
      <c r="K896" s="35">
        <f t="shared" si="289"/>
        <v>0.95585301600271488</v>
      </c>
      <c r="L896" s="7">
        <f t="shared" si="290"/>
        <v>2.513330896096273</v>
      </c>
      <c r="M896" t="s">
        <v>2990</v>
      </c>
      <c r="N896" s="17">
        <f t="shared" si="291"/>
        <v>2.5762444667692281</v>
      </c>
      <c r="O896" s="32">
        <f t="shared" si="292"/>
        <v>0.95947997261498652</v>
      </c>
      <c r="P896" s="7">
        <f t="shared" si="293"/>
        <v>2.5228676574600071</v>
      </c>
      <c r="Q896" t="s">
        <v>5038</v>
      </c>
      <c r="R896" s="17">
        <f t="shared" si="294"/>
        <v>3.3490525303585068</v>
      </c>
      <c r="S896" s="32">
        <f t="shared" si="295"/>
        <v>0.93724990933295427</v>
      </c>
      <c r="T896" s="7">
        <f t="shared" si="296"/>
        <v>2.4644156738040297</v>
      </c>
      <c r="U896" t="s">
        <v>7086</v>
      </c>
      <c r="V896" s="17">
        <f t="shared" si="297"/>
        <v>1.2394785887619819</v>
      </c>
      <c r="W896" s="32">
        <f t="shared" si="298"/>
        <v>0.90320501269915399</v>
      </c>
      <c r="X896" s="7">
        <f t="shared" si="299"/>
        <v>2.3748976316661672</v>
      </c>
      <c r="Y896" t="s">
        <v>9134</v>
      </c>
      <c r="Z896" s="17">
        <f t="shared" si="300"/>
        <v>4.1411657783938649</v>
      </c>
      <c r="AA896" s="32">
        <f t="shared" si="301"/>
        <v>2.8264853410708959</v>
      </c>
      <c r="AB896"/>
      <c r="AD896" s="17">
        <f t="shared" si="302"/>
        <v>4.3261718750039346</v>
      </c>
      <c r="AE896" s="38"/>
    </row>
    <row r="897" spans="1:31" x14ac:dyDescent="0.25">
      <c r="A897" s="47">
        <v>3134.6999999999193</v>
      </c>
      <c r="B897" s="14">
        <v>44.952866666666665</v>
      </c>
      <c r="C897" s="6">
        <f t="shared" si="285"/>
        <v>4.1550448160807321</v>
      </c>
      <c r="D897" s="16">
        <f t="shared" si="303"/>
        <v>88.699999999919328</v>
      </c>
      <c r="E897" s="17">
        <f t="shared" si="304"/>
        <v>888</v>
      </c>
      <c r="F897" s="17">
        <f t="shared" si="286"/>
        <v>887</v>
      </c>
      <c r="G897" s="17">
        <f t="shared" si="305"/>
        <v>4.3310546875039391</v>
      </c>
      <c r="H897" t="s">
        <v>943</v>
      </c>
      <c r="I897" s="19">
        <f t="shared" si="287"/>
        <v>36.71534055998962</v>
      </c>
      <c r="J897" s="19">
        <f t="shared" si="288"/>
        <v>0.23089064261534806</v>
      </c>
      <c r="K897" s="35">
        <f t="shared" si="289"/>
        <v>0.956481095214199</v>
      </c>
      <c r="L897" s="7">
        <f t="shared" si="290"/>
        <v>3.9742218163489786</v>
      </c>
      <c r="M897" t="s">
        <v>2991</v>
      </c>
      <c r="N897" s="17">
        <f t="shared" si="291"/>
        <v>18.379805042527835</v>
      </c>
      <c r="O897" s="32">
        <f t="shared" si="292"/>
        <v>0.96005986558936562</v>
      </c>
      <c r="P897" s="7">
        <f t="shared" si="293"/>
        <v>3.9890917676442581</v>
      </c>
      <c r="Q897" t="s">
        <v>5039</v>
      </c>
      <c r="R897" s="17">
        <f t="shared" si="294"/>
        <v>19.535618523769074</v>
      </c>
      <c r="S897" s="32">
        <f t="shared" si="295"/>
        <v>0.93813024127225197</v>
      </c>
      <c r="T897" s="7">
        <f t="shared" si="296"/>
        <v>3.8979731958068369</v>
      </c>
      <c r="U897" t="s">
        <v>7087</v>
      </c>
      <c r="V897" s="17">
        <f t="shared" si="297"/>
        <v>16.151721062685397</v>
      </c>
      <c r="W897" s="32">
        <f t="shared" si="298"/>
        <v>0.9045391002215406</v>
      </c>
      <c r="X897" s="7">
        <f t="shared" si="299"/>
        <v>3.7584004993178421</v>
      </c>
      <c r="Y897" t="s">
        <v>9135</v>
      </c>
      <c r="Z897" s="17">
        <f t="shared" si="300"/>
        <v>12.819382091944686</v>
      </c>
      <c r="AA897" s="32">
        <f t="shared" si="301"/>
        <v>16.721631680231749</v>
      </c>
      <c r="AB897"/>
      <c r="AD897" s="17">
        <f t="shared" si="302"/>
        <v>4.3310546875039391</v>
      </c>
      <c r="AE897" s="38"/>
    </row>
    <row r="898" spans="1:31" x14ac:dyDescent="0.25">
      <c r="A898" s="47">
        <v>3134.7999999999192</v>
      </c>
      <c r="B898" s="14">
        <v>46.478499999999997</v>
      </c>
      <c r="C898" s="6">
        <f t="shared" si="285"/>
        <v>5.6806781494140637</v>
      </c>
      <c r="D898" s="16">
        <f t="shared" si="303"/>
        <v>88.799999999919237</v>
      </c>
      <c r="E898" s="17">
        <f t="shared" si="304"/>
        <v>889</v>
      </c>
      <c r="F898" s="17">
        <f t="shared" si="286"/>
        <v>888</v>
      </c>
      <c r="G898" s="17">
        <f t="shared" si="305"/>
        <v>4.3359375000039435</v>
      </c>
      <c r="H898" t="s">
        <v>944</v>
      </c>
      <c r="I898" s="19">
        <f t="shared" si="287"/>
        <v>47.974091703222705</v>
      </c>
      <c r="J898" s="19">
        <f t="shared" si="288"/>
        <v>0.23063063063042089</v>
      </c>
      <c r="K898" s="35">
        <f t="shared" si="289"/>
        <v>0.95710487785176535</v>
      </c>
      <c r="L898" s="7">
        <f t="shared" si="290"/>
        <v>5.4370047663101397</v>
      </c>
      <c r="M898" t="s">
        <v>2992</v>
      </c>
      <c r="N898" s="17">
        <f t="shared" si="291"/>
        <v>17.629446564124844</v>
      </c>
      <c r="O898" s="32">
        <f t="shared" si="292"/>
        <v>0.96063579162297785</v>
      </c>
      <c r="P898" s="7">
        <f t="shared" si="293"/>
        <v>5.4570627510177321</v>
      </c>
      <c r="Q898" t="s">
        <v>5040</v>
      </c>
      <c r="R898" s="17">
        <f t="shared" si="294"/>
        <v>19.368049031009001</v>
      </c>
      <c r="S898" s="32">
        <f t="shared" si="295"/>
        <v>0.93900490567215611</v>
      </c>
      <c r="T898" s="7">
        <f t="shared" si="296"/>
        <v>5.3341846498444312</v>
      </c>
      <c r="U898" t="s">
        <v>7088</v>
      </c>
      <c r="V898" s="17">
        <f t="shared" si="297"/>
        <v>16.361856887049409</v>
      </c>
      <c r="W898" s="32">
        <f t="shared" si="298"/>
        <v>0.90586527899104774</v>
      </c>
      <c r="X898" s="7">
        <f t="shared" si="299"/>
        <v>5.1459290966773192</v>
      </c>
      <c r="Y898" t="s">
        <v>9136</v>
      </c>
      <c r="Z898" s="17">
        <f t="shared" si="300"/>
        <v>14.387903482031366</v>
      </c>
      <c r="AA898" s="32">
        <f t="shared" si="301"/>
        <v>16.936813991053654</v>
      </c>
      <c r="AB898"/>
      <c r="AD898" s="17">
        <f t="shared" si="302"/>
        <v>4.3359375000039435</v>
      </c>
      <c r="AE898" s="38"/>
    </row>
    <row r="899" spans="1:31" x14ac:dyDescent="0.25">
      <c r="A899" s="47">
        <v>3134.8999999999191</v>
      </c>
      <c r="B899" s="14">
        <v>47.027674999999995</v>
      </c>
      <c r="C899" s="6">
        <f t="shared" si="285"/>
        <v>6.2298531494140619</v>
      </c>
      <c r="D899" s="16">
        <f t="shared" si="303"/>
        <v>88.899999999919146</v>
      </c>
      <c r="E899" s="17">
        <f t="shared" si="304"/>
        <v>890</v>
      </c>
      <c r="F899" s="17">
        <f t="shared" si="286"/>
        <v>889</v>
      </c>
      <c r="G899" s="17">
        <f t="shared" si="305"/>
        <v>4.340820312503948</v>
      </c>
      <c r="H899" t="s">
        <v>945</v>
      </c>
      <c r="I899" s="19">
        <f t="shared" si="287"/>
        <v>38.893990925658684</v>
      </c>
      <c r="J899" s="19">
        <f t="shared" si="288"/>
        <v>0.23037120359934055</v>
      </c>
      <c r="K899" s="35">
        <f t="shared" si="289"/>
        <v>0.95772435804413392</v>
      </c>
      <c r="L899" s="7">
        <f t="shared" si="290"/>
        <v>5.9664821082318085</v>
      </c>
      <c r="M899" t="s">
        <v>2993</v>
      </c>
      <c r="N899" s="17">
        <f t="shared" si="291"/>
        <v>7.6526026719943374</v>
      </c>
      <c r="O899" s="32">
        <f t="shared" si="292"/>
        <v>0.96120774529498787</v>
      </c>
      <c r="P899" s="7">
        <f t="shared" si="293"/>
        <v>5.9881830992671699</v>
      </c>
      <c r="Q899" t="s">
        <v>5041</v>
      </c>
      <c r="R899" s="17">
        <f t="shared" si="294"/>
        <v>7.8023665740045036</v>
      </c>
      <c r="S899" s="32">
        <f t="shared" si="295"/>
        <v>0.9398738869917832</v>
      </c>
      <c r="T899" s="7">
        <f t="shared" si="296"/>
        <v>5.8552762949277968</v>
      </c>
      <c r="U899" t="s">
        <v>7089</v>
      </c>
      <c r="V899" s="17">
        <f t="shared" si="297"/>
        <v>9.1783146846352945</v>
      </c>
      <c r="W899" s="32">
        <f t="shared" si="298"/>
        <v>0.90718351192719493</v>
      </c>
      <c r="X899" s="7">
        <f t="shared" si="299"/>
        <v>5.6516200588761443</v>
      </c>
      <c r="Y899" t="s">
        <v>9137</v>
      </c>
      <c r="Z899" s="17">
        <f t="shared" si="300"/>
        <v>11.828018778560141</v>
      </c>
      <c r="AA899" s="32">
        <f t="shared" si="301"/>
        <v>9.1153256772985696</v>
      </c>
      <c r="AB899"/>
      <c r="AD899" s="17">
        <f t="shared" si="302"/>
        <v>4.340820312503948</v>
      </c>
      <c r="AE899" s="38"/>
    </row>
    <row r="900" spans="1:31" x14ac:dyDescent="0.25">
      <c r="A900" s="47">
        <v>3134.9999999999191</v>
      </c>
      <c r="B900" s="14">
        <v>47.576849999999993</v>
      </c>
      <c r="C900" s="6">
        <f t="shared" si="285"/>
        <v>6.7790281494140601</v>
      </c>
      <c r="D900" s="16">
        <f t="shared" si="303"/>
        <v>88.999999999919055</v>
      </c>
      <c r="E900" s="17">
        <f t="shared" si="304"/>
        <v>891</v>
      </c>
      <c r="F900" s="17">
        <f t="shared" si="286"/>
        <v>890</v>
      </c>
      <c r="G900" s="17">
        <f t="shared" si="305"/>
        <v>4.3457031250039524</v>
      </c>
      <c r="H900" t="s">
        <v>946</v>
      </c>
      <c r="I900" s="19">
        <f t="shared" si="287"/>
        <v>37.533961003613058</v>
      </c>
      <c r="J900" s="19">
        <f t="shared" si="288"/>
        <v>0.2301123595503525</v>
      </c>
      <c r="K900" s="35">
        <f t="shared" si="289"/>
        <v>0.9583395299605213</v>
      </c>
      <c r="L900" s="7">
        <f t="shared" si="290"/>
        <v>6.4966106502986127</v>
      </c>
      <c r="M900" t="s">
        <v>2994</v>
      </c>
      <c r="N900" s="17">
        <f t="shared" si="291"/>
        <v>17.118402078174196</v>
      </c>
      <c r="O900" s="32">
        <f t="shared" si="292"/>
        <v>0.96177572122194999</v>
      </c>
      <c r="P900" s="7">
        <f t="shared" si="293"/>
        <v>6.5199046875866085</v>
      </c>
      <c r="Q900" t="s">
        <v>5042</v>
      </c>
      <c r="R900" s="17">
        <f t="shared" si="294"/>
        <v>18.121780590202224</v>
      </c>
      <c r="S900" s="32">
        <f t="shared" si="295"/>
        <v>0.94073716978427135</v>
      </c>
      <c r="T900" s="7">
        <f t="shared" si="296"/>
        <v>6.3772837551676895</v>
      </c>
      <c r="U900" t="s">
        <v>7090</v>
      </c>
      <c r="V900" s="17">
        <f t="shared" si="297"/>
        <v>16.238753335857666</v>
      </c>
      <c r="W900" s="32">
        <f t="shared" si="298"/>
        <v>0.90849376214310718</v>
      </c>
      <c r="X900" s="7">
        <f t="shared" si="299"/>
        <v>6.1587047871352052</v>
      </c>
      <c r="Y900" t="s">
        <v>9138</v>
      </c>
      <c r="Z900" s="17">
        <f t="shared" si="300"/>
        <v>14.734889935565427</v>
      </c>
      <c r="AA900" s="32">
        <f t="shared" si="301"/>
        <v>16.55345648494988</v>
      </c>
      <c r="AB900"/>
      <c r="AD900" s="17">
        <f t="shared" si="302"/>
        <v>4.3457031250039524</v>
      </c>
      <c r="AE900" s="38"/>
    </row>
    <row r="901" spans="1:31" x14ac:dyDescent="0.25">
      <c r="A901" s="47">
        <v>3135.099999999919</v>
      </c>
      <c r="B901" s="14">
        <v>48.126024999999991</v>
      </c>
      <c r="C901" s="6">
        <f t="shared" si="285"/>
        <v>7.3282031494140583</v>
      </c>
      <c r="D901" s="16">
        <f t="shared" si="303"/>
        <v>89.099999999918964</v>
      </c>
      <c r="E901" s="17">
        <f t="shared" si="304"/>
        <v>892</v>
      </c>
      <c r="F901" s="17">
        <f t="shared" si="286"/>
        <v>891</v>
      </c>
      <c r="G901" s="17">
        <f t="shared" si="305"/>
        <v>4.3505859375039568</v>
      </c>
      <c r="H901" t="s">
        <v>947</v>
      </c>
      <c r="I901" s="19">
        <f t="shared" si="287"/>
        <v>20.245528181803877</v>
      </c>
      <c r="J901" s="19">
        <f t="shared" si="288"/>
        <v>0.22985409652055414</v>
      </c>
      <c r="K901" s="35">
        <f t="shared" si="289"/>
        <v>0.95895038781069508</v>
      </c>
      <c r="L901" s="7">
        <f t="shared" si="290"/>
        <v>7.0273832520861683</v>
      </c>
      <c r="M901" t="s">
        <v>2995</v>
      </c>
      <c r="N901" s="17">
        <f t="shared" si="291"/>
        <v>17.72869305414627</v>
      </c>
      <c r="O901" s="32">
        <f t="shared" si="292"/>
        <v>0.96233971405785856</v>
      </c>
      <c r="P901" s="7">
        <f t="shared" si="293"/>
        <v>7.0522209233650237</v>
      </c>
      <c r="Q901" t="s">
        <v>5043</v>
      </c>
      <c r="R901" s="17">
        <f t="shared" si="294"/>
        <v>17.717826147471431</v>
      </c>
      <c r="S901" s="32">
        <f t="shared" si="295"/>
        <v>0.94159473869719923</v>
      </c>
      <c r="T901" s="7">
        <f t="shared" si="296"/>
        <v>6.9001975295925222</v>
      </c>
      <c r="U901" t="s">
        <v>7091</v>
      </c>
      <c r="V901" s="17">
        <f t="shared" si="297"/>
        <v>16.315875662882064</v>
      </c>
      <c r="W901" s="32">
        <f t="shared" si="298"/>
        <v>0.90979599294711111</v>
      </c>
      <c r="X901" s="7">
        <f t="shared" si="299"/>
        <v>6.6671698608393104</v>
      </c>
      <c r="Y901" t="s">
        <v>9139</v>
      </c>
      <c r="Z901" s="17">
        <f t="shared" si="300"/>
        <v>14.31027468949914</v>
      </c>
      <c r="AA901" s="32">
        <f t="shared" si="301"/>
        <v>16.518167388499727</v>
      </c>
      <c r="AB901"/>
      <c r="AD901" s="17">
        <f t="shared" si="302"/>
        <v>4.3505859375039568</v>
      </c>
      <c r="AE901" s="38"/>
    </row>
    <row r="902" spans="1:31" x14ac:dyDescent="0.25">
      <c r="A902" s="47">
        <v>3135.1999999999189</v>
      </c>
      <c r="B902" s="14">
        <v>48.675199999999997</v>
      </c>
      <c r="C902" s="6">
        <f t="shared" si="285"/>
        <v>7.8773781494140636</v>
      </c>
      <c r="D902" s="16">
        <f t="shared" si="303"/>
        <v>89.199999999918873</v>
      </c>
      <c r="E902" s="17">
        <f t="shared" si="304"/>
        <v>893</v>
      </c>
      <c r="F902" s="17">
        <f t="shared" si="286"/>
        <v>892</v>
      </c>
      <c r="G902" s="17">
        <f t="shared" si="305"/>
        <v>4.3554687500039613</v>
      </c>
      <c r="H902" t="s">
        <v>948</v>
      </c>
      <c r="I902" s="19">
        <f t="shared" si="287"/>
        <v>6.5315744333492001</v>
      </c>
      <c r="J902" s="19">
        <f t="shared" si="288"/>
        <v>0.22959641255584501</v>
      </c>
      <c r="K902" s="35">
        <f t="shared" si="289"/>
        <v>0.95955692584502872</v>
      </c>
      <c r="L902" s="7">
        <f t="shared" si="290"/>
        <v>7.5587927607705598</v>
      </c>
      <c r="M902" t="s">
        <v>2996</v>
      </c>
      <c r="N902" s="17">
        <f t="shared" si="291"/>
        <v>6.1454610761461153</v>
      </c>
      <c r="O902" s="32">
        <f t="shared" si="292"/>
        <v>0.96289971849419809</v>
      </c>
      <c r="P902" s="7">
        <f t="shared" si="293"/>
        <v>7.585125202543149</v>
      </c>
      <c r="Q902" t="s">
        <v>5044</v>
      </c>
      <c r="R902" s="17">
        <f t="shared" si="294"/>
        <v>6.1763153322802395</v>
      </c>
      <c r="S902" s="32">
        <f t="shared" si="295"/>
        <v>0.94244657847300328</v>
      </c>
      <c r="T902" s="7">
        <f t="shared" si="296"/>
        <v>7.4240080842532823</v>
      </c>
      <c r="U902" t="s">
        <v>7092</v>
      </c>
      <c r="V902" s="17">
        <f t="shared" si="297"/>
        <v>6.8309450315900477</v>
      </c>
      <c r="W902" s="32">
        <f t="shared" si="298"/>
        <v>0.91109016784432628</v>
      </c>
      <c r="X902" s="7">
        <f t="shared" si="299"/>
        <v>7.1770017803228878</v>
      </c>
      <c r="Y902" t="s">
        <v>9140</v>
      </c>
      <c r="Z902" s="17">
        <f t="shared" si="300"/>
        <v>8.086217019116603</v>
      </c>
      <c r="AA902" s="32">
        <f t="shared" si="301"/>
        <v>6.8097346147832516</v>
      </c>
      <c r="AB902"/>
      <c r="AD902" s="17">
        <f t="shared" si="302"/>
        <v>4.3554687500039613</v>
      </c>
      <c r="AE902" s="38"/>
    </row>
    <row r="903" spans="1:31" x14ac:dyDescent="0.25">
      <c r="A903" s="47">
        <v>3135.2999999999188</v>
      </c>
      <c r="B903" s="14">
        <v>46.538999999999994</v>
      </c>
      <c r="C903" s="6">
        <f t="shared" si="285"/>
        <v>5.7411781494140612</v>
      </c>
      <c r="D903" s="16">
        <f t="shared" si="303"/>
        <v>89.299999999918782</v>
      </c>
      <c r="E903" s="17">
        <f t="shared" si="304"/>
        <v>894</v>
      </c>
      <c r="F903" s="17">
        <f t="shared" si="286"/>
        <v>893</v>
      </c>
      <c r="G903" s="17">
        <f t="shared" si="305"/>
        <v>4.3603515625039657</v>
      </c>
      <c r="H903" t="s">
        <v>949</v>
      </c>
      <c r="I903" s="19">
        <f t="shared" si="287"/>
        <v>9.3900499568794569</v>
      </c>
      <c r="J903" s="19">
        <f t="shared" si="288"/>
        <v>0.22933930571087766</v>
      </c>
      <c r="K903" s="35">
        <f t="shared" si="289"/>
        <v>0.96015913835455535</v>
      </c>
      <c r="L903" s="7">
        <f t="shared" si="290"/>
        <v>5.5124446650814054</v>
      </c>
      <c r="M903" t="s">
        <v>2997</v>
      </c>
      <c r="N903" s="17">
        <f t="shared" si="291"/>
        <v>6.9744833850297487</v>
      </c>
      <c r="O903" s="32">
        <f t="shared" si="292"/>
        <v>0.9634557292599939</v>
      </c>
      <c r="P903" s="7">
        <f t="shared" si="293"/>
        <v>5.5313709807552662</v>
      </c>
      <c r="Q903" t="s">
        <v>5045</v>
      </c>
      <c r="R903" s="17">
        <f t="shared" si="294"/>
        <v>6.8457851433741919</v>
      </c>
      <c r="S903" s="32">
        <f t="shared" si="295"/>
        <v>0.94329267394939109</v>
      </c>
      <c r="T903" s="7">
        <f t="shared" si="296"/>
        <v>5.4156112881806067</v>
      </c>
      <c r="U903" t="s">
        <v>7093</v>
      </c>
      <c r="V903" s="17">
        <f t="shared" si="297"/>
        <v>6.3558944814283418</v>
      </c>
      <c r="W903" s="32">
        <f t="shared" si="298"/>
        <v>0.91237625053824833</v>
      </c>
      <c r="X903" s="7">
        <f t="shared" si="299"/>
        <v>5.2381145936345206</v>
      </c>
      <c r="Y903" t="s">
        <v>9141</v>
      </c>
      <c r="Z903" s="17">
        <f t="shared" si="300"/>
        <v>6.8158569300273282</v>
      </c>
      <c r="AA903" s="32">
        <f t="shared" si="301"/>
        <v>6.7480049849649024</v>
      </c>
      <c r="AB903"/>
      <c r="AD903" s="17">
        <f t="shared" si="302"/>
        <v>4.3603515625039657</v>
      </c>
      <c r="AE903" s="38"/>
    </row>
    <row r="904" spans="1:31" x14ac:dyDescent="0.25">
      <c r="A904" s="47">
        <v>3135.3999999999187</v>
      </c>
      <c r="B904" s="14">
        <v>44.402799999999992</v>
      </c>
      <c r="C904" s="6">
        <f t="shared" si="285"/>
        <v>3.6049781494140589</v>
      </c>
      <c r="D904" s="16">
        <f t="shared" si="303"/>
        <v>89.399999999918691</v>
      </c>
      <c r="E904" s="17">
        <f t="shared" si="304"/>
        <v>895</v>
      </c>
      <c r="F904" s="17">
        <f t="shared" si="286"/>
        <v>894</v>
      </c>
      <c r="G904" s="17">
        <f t="shared" si="305"/>
        <v>4.3652343750039702</v>
      </c>
      <c r="H904" t="s">
        <v>950</v>
      </c>
      <c r="I904" s="19">
        <f t="shared" si="287"/>
        <v>20.129883060817651</v>
      </c>
      <c r="J904" s="19">
        <f t="shared" si="288"/>
        <v>0.22908277404900865</v>
      </c>
      <c r="K904" s="35">
        <f t="shared" si="289"/>
        <v>0.96075701967102101</v>
      </c>
      <c r="L904" s="7">
        <f t="shared" si="290"/>
        <v>3.4635080628102037</v>
      </c>
      <c r="M904" t="s">
        <v>2998</v>
      </c>
      <c r="N904" s="17">
        <f t="shared" si="291"/>
        <v>10.924858823591215</v>
      </c>
      <c r="O904" s="32">
        <f t="shared" si="292"/>
        <v>0.96400774112186016</v>
      </c>
      <c r="P904" s="7">
        <f t="shared" si="293"/>
        <v>3.4752268426103106</v>
      </c>
      <c r="Q904" t="s">
        <v>5046</v>
      </c>
      <c r="R904" s="17">
        <f t="shared" si="294"/>
        <v>11.537036715399532</v>
      </c>
      <c r="S904" s="32">
        <f t="shared" si="295"/>
        <v>0.94413301005975314</v>
      </c>
      <c r="T904" s="7">
        <f t="shared" si="296"/>
        <v>3.4035788714059341</v>
      </c>
      <c r="U904" t="s">
        <v>7094</v>
      </c>
      <c r="V904" s="17">
        <f t="shared" si="297"/>
        <v>11.372324478071537</v>
      </c>
      <c r="W904" s="32">
        <f t="shared" si="298"/>
        <v>0.91365420493232319</v>
      </c>
      <c r="X904" s="7">
        <f t="shared" si="299"/>
        <v>3.2937034449012996</v>
      </c>
      <c r="Y904" t="s">
        <v>9142</v>
      </c>
      <c r="Z904" s="17">
        <f t="shared" si="300"/>
        <v>11.973158491302005</v>
      </c>
      <c r="AA904" s="32">
        <f t="shared" si="301"/>
        <v>11.451844627091072</v>
      </c>
      <c r="AB904"/>
      <c r="AD904" s="17">
        <f t="shared" si="302"/>
        <v>4.3652343750039702</v>
      </c>
      <c r="AE904" s="38"/>
    </row>
    <row r="905" spans="1:31" x14ac:dyDescent="0.25">
      <c r="A905" s="47">
        <v>3135.4999999999186</v>
      </c>
      <c r="B905" s="14">
        <v>42.266599999999997</v>
      </c>
      <c r="C905" s="6">
        <f t="shared" si="285"/>
        <v>1.4687781494140637</v>
      </c>
      <c r="D905" s="16">
        <f t="shared" si="303"/>
        <v>89.4999999999186</v>
      </c>
      <c r="E905" s="17">
        <f t="shared" si="304"/>
        <v>896</v>
      </c>
      <c r="F905" s="17">
        <f t="shared" si="286"/>
        <v>895</v>
      </c>
      <c r="G905" s="17">
        <f t="shared" si="305"/>
        <v>4.3701171875039746</v>
      </c>
      <c r="H905" t="s">
        <v>951</v>
      </c>
      <c r="I905" s="19">
        <f t="shared" si="287"/>
        <v>25.797239053214653</v>
      </c>
      <c r="J905" s="19">
        <f t="shared" si="288"/>
        <v>0.22882681564224999</v>
      </c>
      <c r="K905" s="35">
        <f t="shared" si="289"/>
        <v>0.96135056416693931</v>
      </c>
      <c r="L905" s="7">
        <f t="shared" si="290"/>
        <v>1.4120107025752833</v>
      </c>
      <c r="M905" t="s">
        <v>2999</v>
      </c>
      <c r="N905" s="17">
        <f t="shared" si="291"/>
        <v>20.508448016006671</v>
      </c>
      <c r="O905" s="32">
        <f t="shared" si="292"/>
        <v>0.96455574888405171</v>
      </c>
      <c r="P905" s="7">
        <f t="shared" si="293"/>
        <v>1.4167184078526138</v>
      </c>
      <c r="Q905" t="s">
        <v>5047</v>
      </c>
      <c r="R905" s="17">
        <f t="shared" si="294"/>
        <v>19.243162832462772</v>
      </c>
      <c r="S905" s="32">
        <f t="shared" si="295"/>
        <v>0.94496757183357261</v>
      </c>
      <c r="T905" s="7">
        <f t="shared" si="296"/>
        <v>1.3879477214140161</v>
      </c>
      <c r="U905" t="s">
        <v>7095</v>
      </c>
      <c r="V905" s="17">
        <f t="shared" si="297"/>
        <v>20.202479427434984</v>
      </c>
      <c r="W905" s="32">
        <f t="shared" si="298"/>
        <v>0.91492399513151623</v>
      </c>
      <c r="X905" s="7">
        <f t="shared" si="299"/>
        <v>1.3438203724237903</v>
      </c>
      <c r="Y905" t="s">
        <v>9143</v>
      </c>
      <c r="Z905" s="17">
        <f t="shared" si="300"/>
        <v>20.379028189777934</v>
      </c>
      <c r="AA905" s="32">
        <f t="shared" si="301"/>
        <v>20.08327961642059</v>
      </c>
      <c r="AB905"/>
      <c r="AD905" s="17">
        <f t="shared" si="302"/>
        <v>4.3701171875039746</v>
      </c>
      <c r="AE905" s="38"/>
    </row>
    <row r="906" spans="1:31" x14ac:dyDescent="0.25">
      <c r="A906" s="47">
        <v>3135.5999999999185</v>
      </c>
      <c r="B906" s="14">
        <v>40.923833333333334</v>
      </c>
      <c r="C906" s="6">
        <f t="shared" ref="C906:C969" si="306">B906-(AVERAGE($B$10:$B$4300))</f>
        <v>0.12601148274740126</v>
      </c>
      <c r="D906" s="16">
        <f t="shared" si="303"/>
        <v>89.599999999918509</v>
      </c>
      <c r="E906" s="17">
        <f t="shared" si="304"/>
        <v>897</v>
      </c>
      <c r="F906" s="17">
        <f t="shared" ref="F906:F969" si="307">E906-1</f>
        <v>896</v>
      </c>
      <c r="G906" s="17">
        <f t="shared" si="305"/>
        <v>4.375000000003979</v>
      </c>
      <c r="H906" t="s">
        <v>952</v>
      </c>
      <c r="I906" s="19">
        <f t="shared" ref="I906:I969" si="308">(IMABS(H906))</f>
        <v>74.890737195073342</v>
      </c>
      <c r="J906" s="19">
        <f t="shared" ref="J906:J969" si="309">1/G906</f>
        <v>0.22857142857122068</v>
      </c>
      <c r="K906" s="35">
        <f t="shared" ref="K906:K969" si="310">0.5*(1-(COS((2*PI()*D906)/$B$5)))</f>
        <v>0.96193976625564337</v>
      </c>
      <c r="L906" s="7">
        <f t="shared" ref="L906:L969" si="311">K906*C906</f>
        <v>0.1212154562595622</v>
      </c>
      <c r="M906" t="s">
        <v>3000</v>
      </c>
      <c r="N906" s="17">
        <f t="shared" ref="N906:N969" si="312">(IMABS(M906))</f>
        <v>37.130399209909747</v>
      </c>
      <c r="O906" s="32">
        <f t="shared" ref="O906:O969" si="313">0.5386-(0.46164*(COS((2*PI()*D906)/$B$5)))</f>
        <v>0.96509974738851034</v>
      </c>
      <c r="P906" s="7">
        <f t="shared" ref="P906:P969" si="314">O906*C906</f>
        <v>0.12161365016756859</v>
      </c>
      <c r="Q906" t="s">
        <v>5048</v>
      </c>
      <c r="R906" s="17">
        <f t="shared" ref="R906:R969" si="315">(IMABS(Q906))</f>
        <v>40.042419164833248</v>
      </c>
      <c r="S906" s="32">
        <f t="shared" ref="S906:S969" si="316">0.44959-(0.49364*(COS((2*PI()*D906)/$B$5)))+(0.05677*(COS((4*PI()*D906)/$B$5)))</f>
        <v>0.94579634439683191</v>
      </c>
      <c r="T906" s="7">
        <f t="shared" ref="T906:T969" si="317">S906*C906</f>
        <v>0.11918119973451656</v>
      </c>
      <c r="U906" t="s">
        <v>7096</v>
      </c>
      <c r="V906" s="17">
        <f t="shared" ref="V906:V969" si="318">(IMABS(U906))</f>
        <v>34.13812061666659</v>
      </c>
      <c r="W906" s="32">
        <f t="shared" ref="W906:W969" si="319">0.3635819-(0.4891775*(COS((2*PI()*D906)/$B$5)))+(0.1365995*(COS((4*PI()*D906)/$B$5)))-((0.0106411*(COS((6*PI()*D906)/$B$5))))</f>
        <v>0.91618558544387185</v>
      </c>
      <c r="X906" s="7">
        <f t="shared" ref="X906:X969" si="320">W906*C906</f>
        <v>0.11544990409357818</v>
      </c>
      <c r="Y906" t="s">
        <v>9144</v>
      </c>
      <c r="Z906" s="17">
        <f t="shared" ref="Z906:Z969" si="321">(IMABS(Y906))</f>
        <v>28.712393014435253</v>
      </c>
      <c r="AA906" s="32">
        <f t="shared" ref="AA906:AA969" si="322">((Z906)+(V906)+(R906)+(N906))/4</f>
        <v>35.005833001461212</v>
      </c>
      <c r="AB906"/>
      <c r="AD906" s="17">
        <f t="shared" si="302"/>
        <v>4.375000000003979</v>
      </c>
      <c r="AE906" s="38"/>
    </row>
    <row r="907" spans="1:31" x14ac:dyDescent="0.25">
      <c r="A907" s="47">
        <v>3135.6999999999184</v>
      </c>
      <c r="B907" s="14">
        <v>39.581066666666672</v>
      </c>
      <c r="C907" s="6">
        <f t="shared" si="306"/>
        <v>-1.2167551839192612</v>
      </c>
      <c r="D907" s="16">
        <f t="shared" si="303"/>
        <v>89.699999999918418</v>
      </c>
      <c r="E907" s="17">
        <f t="shared" si="304"/>
        <v>898</v>
      </c>
      <c r="F907" s="17">
        <f t="shared" si="307"/>
        <v>897</v>
      </c>
      <c r="G907" s="17">
        <f t="shared" si="305"/>
        <v>4.3798828125039835</v>
      </c>
      <c r="H907" t="s">
        <v>953</v>
      </c>
      <c r="I907" s="19">
        <f t="shared" si="308"/>
        <v>20.908400287394155</v>
      </c>
      <c r="J907" s="19">
        <f t="shared" si="309"/>
        <v>0.22831661092509892</v>
      </c>
      <c r="K907" s="35">
        <f t="shared" si="310"/>
        <v>0.96252462039133868</v>
      </c>
      <c r="L907" s="7">
        <f t="shared" si="311"/>
        <v>-1.1711568215110804</v>
      </c>
      <c r="M907" t="s">
        <v>3001</v>
      </c>
      <c r="N907" s="17">
        <f t="shared" si="312"/>
        <v>31.41318639221263</v>
      </c>
      <c r="O907" s="32">
        <f t="shared" si="313"/>
        <v>0.96563973151491522</v>
      </c>
      <c r="P907" s="7">
        <f t="shared" si="314"/>
        <v>-1.1749471491191767</v>
      </c>
      <c r="Q907" t="s">
        <v>5049</v>
      </c>
      <c r="R907" s="17">
        <f t="shared" si="315"/>
        <v>30.480174674678899</v>
      </c>
      <c r="S907" s="32">
        <f t="shared" si="316"/>
        <v>0.94661931297241686</v>
      </c>
      <c r="T907" s="7">
        <f t="shared" si="317"/>
        <v>-1.1518039562572777</v>
      </c>
      <c r="U907" t="s">
        <v>7097</v>
      </c>
      <c r="V907" s="17">
        <f t="shared" si="318"/>
        <v>29.287440778757833</v>
      </c>
      <c r="W907" s="32">
        <f t="shared" si="319"/>
        <v>0.91743894038206542</v>
      </c>
      <c r="X907" s="7">
        <f t="shared" si="320"/>
        <v>-1.1162985866392721</v>
      </c>
      <c r="Y907" t="s">
        <v>9145</v>
      </c>
      <c r="Z907" s="17">
        <f t="shared" si="321"/>
        <v>26.24637552184203</v>
      </c>
      <c r="AA907" s="32">
        <f t="shared" si="322"/>
        <v>29.356794341872849</v>
      </c>
      <c r="AB907"/>
      <c r="AD907" s="17">
        <f t="shared" ref="AD907:AD970" si="323">G907</f>
        <v>4.3798828125039835</v>
      </c>
      <c r="AE907" s="38"/>
    </row>
    <row r="908" spans="1:31" x14ac:dyDescent="0.25">
      <c r="A908" s="47">
        <v>3135.7999999999183</v>
      </c>
      <c r="B908" s="14">
        <v>38.238300000000002</v>
      </c>
      <c r="C908" s="6">
        <f t="shared" si="306"/>
        <v>-2.5595218505859307</v>
      </c>
      <c r="D908" s="16">
        <f t="shared" ref="D908:D971" si="324">D907+$B$6</f>
        <v>89.799999999918327</v>
      </c>
      <c r="E908" s="17">
        <f t="shared" ref="E908:E971" si="325">E907+1</f>
        <v>899</v>
      </c>
      <c r="F908" s="17">
        <f t="shared" si="307"/>
        <v>898</v>
      </c>
      <c r="G908" s="17">
        <f t="shared" ref="G908:G971" si="326">F908/($B$4*$B$6)</f>
        <v>4.3847656250039879</v>
      </c>
      <c r="H908" t="s">
        <v>954</v>
      </c>
      <c r="I908" s="19">
        <f t="shared" si="308"/>
        <v>25.807212317483966</v>
      </c>
      <c r="J908" s="19">
        <f t="shared" si="309"/>
        <v>0.22806236080157433</v>
      </c>
      <c r="K908" s="35">
        <f t="shared" si="310"/>
        <v>0.96310512106915569</v>
      </c>
      <c r="L908" s="7">
        <f t="shared" si="311"/>
        <v>-2.4650886017877123</v>
      </c>
      <c r="M908" t="s">
        <v>3002</v>
      </c>
      <c r="N908" s="17">
        <f t="shared" si="312"/>
        <v>22.070953498924389</v>
      </c>
      <c r="O908" s="32">
        <f t="shared" si="313"/>
        <v>0.96617569618072996</v>
      </c>
      <c r="P908" s="7">
        <f t="shared" si="314"/>
        <v>-2.4729478058796519</v>
      </c>
      <c r="Q908" t="s">
        <v>5050</v>
      </c>
      <c r="R908" s="17">
        <f t="shared" si="315"/>
        <v>22.290121986395228</v>
      </c>
      <c r="S908" s="32">
        <f t="shared" si="316"/>
        <v>0.94743646288051842</v>
      </c>
      <c r="T908" s="7">
        <f t="shared" si="317"/>
        <v>-2.4249843287845332</v>
      </c>
      <c r="U908" t="s">
        <v>7098</v>
      </c>
      <c r="V908" s="17">
        <f t="shared" si="318"/>
        <v>21.431597479274281</v>
      </c>
      <c r="W908" s="32">
        <f t="shared" si="319"/>
        <v>0.91868402466494825</v>
      </c>
      <c r="X908" s="7">
        <f t="shared" si="320"/>
        <v>-2.3513918349141592</v>
      </c>
      <c r="Y908" t="s">
        <v>9146</v>
      </c>
      <c r="Z908" s="17">
        <f t="shared" si="321"/>
        <v>20.245880005936673</v>
      </c>
      <c r="AA908" s="32">
        <f t="shared" si="322"/>
        <v>21.509638242632644</v>
      </c>
      <c r="AB908"/>
      <c r="AD908" s="17">
        <f t="shared" si="323"/>
        <v>4.3847656250039879</v>
      </c>
      <c r="AE908" s="38"/>
    </row>
    <row r="909" spans="1:31" x14ac:dyDescent="0.25">
      <c r="A909" s="47">
        <v>3135.8999999999182</v>
      </c>
      <c r="B909" s="14">
        <v>33.294800000000002</v>
      </c>
      <c r="C909" s="6">
        <f t="shared" si="306"/>
        <v>-7.503021850585931</v>
      </c>
      <c r="D909" s="16">
        <f t="shared" si="324"/>
        <v>89.899999999918236</v>
      </c>
      <c r="E909" s="17">
        <f t="shared" si="325"/>
        <v>900</v>
      </c>
      <c r="F909" s="17">
        <f t="shared" si="307"/>
        <v>899</v>
      </c>
      <c r="G909" s="17">
        <f t="shared" si="326"/>
        <v>4.3896484375039924</v>
      </c>
      <c r="H909" t="s">
        <v>955</v>
      </c>
      <c r="I909" s="19">
        <f t="shared" si="308"/>
        <v>32.716941732202002</v>
      </c>
      <c r="J909" s="19">
        <f t="shared" si="309"/>
        <v>0.2278086763068006</v>
      </c>
      <c r="K909" s="35">
        <f t="shared" si="310"/>
        <v>0.9636812628252005</v>
      </c>
      <c r="L909" s="7">
        <f t="shared" si="311"/>
        <v>-7.2305215719777225</v>
      </c>
      <c r="M909" t="s">
        <v>3003</v>
      </c>
      <c r="N909" s="17">
        <f t="shared" si="312"/>
        <v>23.924057414479069</v>
      </c>
      <c r="O909" s="32">
        <f t="shared" si="313"/>
        <v>0.96670763634125112</v>
      </c>
      <c r="P909" s="7">
        <f t="shared" si="314"/>
        <v>-7.2532285185966847</v>
      </c>
      <c r="Q909" t="s">
        <v>5051</v>
      </c>
      <c r="R909" s="17">
        <f t="shared" si="315"/>
        <v>24.521746944552049</v>
      </c>
      <c r="S909" s="32">
        <f t="shared" si="316"/>
        <v>0.94824777953903161</v>
      </c>
      <c r="T909" s="7">
        <f t="shared" si="317"/>
        <v>-7.1147238096509451</v>
      </c>
      <c r="U909" t="s">
        <v>7099</v>
      </c>
      <c r="V909" s="17">
        <f t="shared" si="318"/>
        <v>23.5414199664074</v>
      </c>
      <c r="W909" s="32">
        <f t="shared" si="319"/>
        <v>0.91992080321908243</v>
      </c>
      <c r="X909" s="7">
        <f t="shared" si="320"/>
        <v>-6.9021858873613358</v>
      </c>
      <c r="Y909" t="s">
        <v>9147</v>
      </c>
      <c r="Z909" s="17">
        <f t="shared" si="321"/>
        <v>22.246171153219937</v>
      </c>
      <c r="AA909" s="32">
        <f t="shared" si="322"/>
        <v>23.558348869664613</v>
      </c>
      <c r="AB909"/>
      <c r="AD909" s="17">
        <f t="shared" si="323"/>
        <v>4.3896484375039924</v>
      </c>
      <c r="AE909" s="38"/>
    </row>
    <row r="910" spans="1:31" x14ac:dyDescent="0.25">
      <c r="A910" s="47">
        <v>3135.9999999999181</v>
      </c>
      <c r="B910" s="14">
        <v>31.555300000000003</v>
      </c>
      <c r="C910" s="6">
        <f t="shared" si="306"/>
        <v>-9.2425218505859306</v>
      </c>
      <c r="D910" s="16">
        <f t="shared" si="324"/>
        <v>89.999999999918145</v>
      </c>
      <c r="E910" s="17">
        <f t="shared" si="325"/>
        <v>901</v>
      </c>
      <c r="F910" s="17">
        <f t="shared" si="307"/>
        <v>900</v>
      </c>
      <c r="G910" s="17">
        <f t="shared" si="326"/>
        <v>4.3945312500039968</v>
      </c>
      <c r="H910" t="s">
        <v>956</v>
      </c>
      <c r="I910" s="19">
        <f t="shared" si="308"/>
        <v>16.707845314894584</v>
      </c>
      <c r="J910" s="19">
        <f t="shared" si="309"/>
        <v>0.22755555555534859</v>
      </c>
      <c r="K910" s="35">
        <f t="shared" si="310"/>
        <v>0.96425304023660774</v>
      </c>
      <c r="L910" s="7">
        <f t="shared" si="311"/>
        <v>-8.9121297938807622</v>
      </c>
      <c r="M910" t="s">
        <v>3004</v>
      </c>
      <c r="N910" s="17">
        <f t="shared" si="312"/>
        <v>29.558639983511032</v>
      </c>
      <c r="O910" s="32">
        <f t="shared" si="313"/>
        <v>0.96723554698965519</v>
      </c>
      <c r="P910" s="7">
        <f t="shared" si="314"/>
        <v>-8.9396956777153225</v>
      </c>
      <c r="Q910" t="s">
        <v>5052</v>
      </c>
      <c r="R910" s="17">
        <f t="shared" si="315"/>
        <v>28.484861865525293</v>
      </c>
      <c r="S910" s="32">
        <f t="shared" si="316"/>
        <v>0.94905324846395289</v>
      </c>
      <c r="T910" s="7">
        <f t="shared" si="317"/>
        <v>-8.7716453862976422</v>
      </c>
      <c r="U910" t="s">
        <v>7100</v>
      </c>
      <c r="V910" s="17">
        <f t="shared" si="318"/>
        <v>27.711103283691038</v>
      </c>
      <c r="W910" s="32">
        <f t="shared" si="319"/>
        <v>0.9211492411802702</v>
      </c>
      <c r="X910" s="7">
        <f t="shared" si="320"/>
        <v>-8.5137419892592963</v>
      </c>
      <c r="Y910" t="s">
        <v>9148</v>
      </c>
      <c r="Z910" s="17">
        <f t="shared" si="321"/>
        <v>25.277041018830573</v>
      </c>
      <c r="AA910" s="32">
        <f t="shared" si="322"/>
        <v>27.757911537889484</v>
      </c>
      <c r="AB910"/>
      <c r="AD910" s="17">
        <f t="shared" si="323"/>
        <v>4.3945312500039968</v>
      </c>
      <c r="AE910" s="38"/>
    </row>
    <row r="911" spans="1:31" x14ac:dyDescent="0.25">
      <c r="A911" s="47">
        <v>3136.0999999999181</v>
      </c>
      <c r="B911" s="14">
        <v>29.815799999999999</v>
      </c>
      <c r="C911" s="6">
        <f t="shared" si="306"/>
        <v>-10.982021850585934</v>
      </c>
      <c r="D911" s="16">
        <f t="shared" si="324"/>
        <v>90.099999999918055</v>
      </c>
      <c r="E911" s="17">
        <f t="shared" si="325"/>
        <v>902</v>
      </c>
      <c r="F911" s="17">
        <f t="shared" si="307"/>
        <v>901</v>
      </c>
      <c r="G911" s="17">
        <f t="shared" si="326"/>
        <v>4.3994140625040012</v>
      </c>
      <c r="H911" t="s">
        <v>957</v>
      </c>
      <c r="I911" s="19">
        <f t="shared" si="308"/>
        <v>59.499788130311416</v>
      </c>
      <c r="J911" s="19">
        <f t="shared" si="309"/>
        <v>0.22730299667015952</v>
      </c>
      <c r="K911" s="35">
        <f t="shared" si="310"/>
        <v>0.96482044792159061</v>
      </c>
      <c r="L911" s="7">
        <f t="shared" si="311"/>
        <v>-10.595679240967016</v>
      </c>
      <c r="M911" t="s">
        <v>3005</v>
      </c>
      <c r="N911" s="17">
        <f t="shared" si="312"/>
        <v>26.589525753249156</v>
      </c>
      <c r="O911" s="32">
        <f t="shared" si="313"/>
        <v>0.96775942315704611</v>
      </c>
      <c r="P911" s="7">
        <f t="shared" si="314"/>
        <v>-10.627955131221119</v>
      </c>
      <c r="Q911" t="s">
        <v>5053</v>
      </c>
      <c r="R911" s="17">
        <f t="shared" si="315"/>
        <v>29.108785104959459</v>
      </c>
      <c r="S911" s="32">
        <f t="shared" si="316"/>
        <v>0.94985285526977381</v>
      </c>
      <c r="T911" s="7">
        <f t="shared" si="317"/>
        <v>-10.431304811414094</v>
      </c>
      <c r="U911" t="s">
        <v>7101</v>
      </c>
      <c r="V911" s="17">
        <f t="shared" si="318"/>
        <v>25.088718417448863</v>
      </c>
      <c r="W911" s="32">
        <f t="shared" si="319"/>
        <v>0.92236930389507432</v>
      </c>
      <c r="X911" s="7">
        <f t="shared" si="320"/>
        <v>-10.129479849685444</v>
      </c>
      <c r="Y911" t="s">
        <v>9149</v>
      </c>
      <c r="Z911" s="17">
        <f t="shared" si="321"/>
        <v>22.190060150871275</v>
      </c>
      <c r="AA911" s="32">
        <f t="shared" si="322"/>
        <v>25.744272356632187</v>
      </c>
      <c r="AB911"/>
      <c r="AD911" s="17">
        <f t="shared" si="323"/>
        <v>4.3994140625040012</v>
      </c>
      <c r="AE911" s="38"/>
    </row>
    <row r="912" spans="1:31" x14ac:dyDescent="0.25">
      <c r="A912" s="47">
        <v>3136.199999999918</v>
      </c>
      <c r="B912" s="14">
        <v>28.167899999999999</v>
      </c>
      <c r="C912" s="6">
        <f t="shared" si="306"/>
        <v>-12.629921850585934</v>
      </c>
      <c r="D912" s="16">
        <f t="shared" si="324"/>
        <v>90.199999999917964</v>
      </c>
      <c r="E912" s="17">
        <f t="shared" si="325"/>
        <v>903</v>
      </c>
      <c r="F912" s="17">
        <f t="shared" si="307"/>
        <v>902</v>
      </c>
      <c r="G912" s="17">
        <f t="shared" si="326"/>
        <v>4.4042968750040057</v>
      </c>
      <c r="H912" t="s">
        <v>958</v>
      </c>
      <c r="I912" s="19">
        <f t="shared" si="308"/>
        <v>33.727540305088056</v>
      </c>
      <c r="J912" s="19">
        <f t="shared" si="309"/>
        <v>0.2270509977824986</v>
      </c>
      <c r="K912" s="35">
        <f t="shared" si="310"/>
        <v>0.96538348053949186</v>
      </c>
      <c r="L912" s="7">
        <f t="shared" si="311"/>
        <v>-12.192717915060429</v>
      </c>
      <c r="M912" t="s">
        <v>3006</v>
      </c>
      <c r="N912" s="17">
        <f t="shared" si="312"/>
        <v>9.5240355063415816</v>
      </c>
      <c r="O912" s="32">
        <f t="shared" si="313"/>
        <v>0.96827925991250197</v>
      </c>
      <c r="P912" s="7">
        <f t="shared" si="314"/>
        <v>-12.229291382238085</v>
      </c>
      <c r="Q912" t="s">
        <v>5054</v>
      </c>
      <c r="R912" s="17">
        <f t="shared" si="315"/>
        <v>7.5126089173932611</v>
      </c>
      <c r="S912" s="32">
        <f t="shared" si="316"/>
        <v>0.95064658566987226</v>
      </c>
      <c r="T912" s="7">
        <f t="shared" si="317"/>
        <v>-12.006592084536832</v>
      </c>
      <c r="U912" t="s">
        <v>7102</v>
      </c>
      <c r="V912" s="17">
        <f t="shared" si="318"/>
        <v>10.71779046101064</v>
      </c>
      <c r="W912" s="32">
        <f t="shared" si="319"/>
        <v>0.92358095692232833</v>
      </c>
      <c r="X912" s="7">
        <f t="shared" si="320"/>
        <v>-11.66475530861838</v>
      </c>
      <c r="Y912" t="s">
        <v>9150</v>
      </c>
      <c r="Z912" s="17">
        <f t="shared" si="321"/>
        <v>13.311719678793281</v>
      </c>
      <c r="AA912" s="32">
        <f t="shared" si="322"/>
        <v>10.266538640884692</v>
      </c>
      <c r="AB912"/>
      <c r="AD912" s="17">
        <f t="shared" si="323"/>
        <v>4.4042968750040057</v>
      </c>
      <c r="AE912" s="38"/>
    </row>
    <row r="913" spans="1:31" x14ac:dyDescent="0.25">
      <c r="A913" s="47">
        <v>3136.2999999999179</v>
      </c>
      <c r="B913" s="14">
        <v>30.914149999999999</v>
      </c>
      <c r="C913" s="6">
        <f t="shared" si="306"/>
        <v>-9.8836718505859338</v>
      </c>
      <c r="D913" s="16">
        <f t="shared" si="324"/>
        <v>90.299999999917873</v>
      </c>
      <c r="E913" s="17">
        <f t="shared" si="325"/>
        <v>904</v>
      </c>
      <c r="F913" s="17">
        <f t="shared" si="307"/>
        <v>903</v>
      </c>
      <c r="G913" s="17">
        <f t="shared" si="326"/>
        <v>4.4091796875040101</v>
      </c>
      <c r="H913" t="s">
        <v>959</v>
      </c>
      <c r="I913" s="19">
        <f t="shared" si="308"/>
        <v>46.497747790862007</v>
      </c>
      <c r="J913" s="19">
        <f t="shared" si="309"/>
        <v>0.2267995570319089</v>
      </c>
      <c r="K913" s="35">
        <f t="shared" si="310"/>
        <v>0.96594213279083396</v>
      </c>
      <c r="L913" s="7">
        <f t="shared" si="311"/>
        <v>-9.5470550671597056</v>
      </c>
      <c r="M913" t="s">
        <v>3007</v>
      </c>
      <c r="N913" s="17">
        <f t="shared" si="312"/>
        <v>12.576021349915965</v>
      </c>
      <c r="O913" s="32">
        <f t="shared" si="313"/>
        <v>0.96879505236312125</v>
      </c>
      <c r="P913" s="7">
        <f t="shared" si="314"/>
        <v>-9.5752523880283071</v>
      </c>
      <c r="Q913" t="s">
        <v>5055</v>
      </c>
      <c r="R913" s="17">
        <f t="shared" si="315"/>
        <v>15.188938259138753</v>
      </c>
      <c r="S913" s="32">
        <f t="shared" si="316"/>
        <v>0.95143442547690293</v>
      </c>
      <c r="T913" s="7">
        <f t="shared" si="317"/>
        <v>-9.4036656487644663</v>
      </c>
      <c r="U913" t="s">
        <v>7103</v>
      </c>
      <c r="V913" s="17">
        <f t="shared" si="318"/>
        <v>11.138402787493691</v>
      </c>
      <c r="W913" s="32">
        <f t="shared" si="319"/>
        <v>0.92478416603464175</v>
      </c>
      <c r="X913" s="7">
        <f t="shared" si="320"/>
        <v>-9.1402632297041766</v>
      </c>
      <c r="Y913" t="s">
        <v>9151</v>
      </c>
      <c r="Z913" s="17">
        <f t="shared" si="321"/>
        <v>9.058780668771437</v>
      </c>
      <c r="AA913" s="32">
        <f t="shared" si="322"/>
        <v>11.990535766329963</v>
      </c>
      <c r="AB913"/>
      <c r="AD913" s="17">
        <f t="shared" si="323"/>
        <v>4.4091796875040101</v>
      </c>
      <c r="AE913" s="38"/>
    </row>
    <row r="914" spans="1:31" x14ac:dyDescent="0.25">
      <c r="A914" s="47">
        <v>3136.3999999999178</v>
      </c>
      <c r="B914" s="14">
        <v>33.660400000000003</v>
      </c>
      <c r="C914" s="6">
        <f t="shared" si="306"/>
        <v>-7.1374218505859304</v>
      </c>
      <c r="D914" s="16">
        <f t="shared" si="324"/>
        <v>90.399999999917782</v>
      </c>
      <c r="E914" s="17">
        <f t="shared" si="325"/>
        <v>905</v>
      </c>
      <c r="F914" s="17">
        <f t="shared" si="307"/>
        <v>904</v>
      </c>
      <c r="G914" s="17">
        <f t="shared" si="326"/>
        <v>4.4140625000040146</v>
      </c>
      <c r="H914" t="s">
        <v>960</v>
      </c>
      <c r="I914" s="19">
        <f t="shared" si="308"/>
        <v>12.179424287989608</v>
      </c>
      <c r="J914" s="19">
        <f t="shared" si="309"/>
        <v>0.22654867256616565</v>
      </c>
      <c r="K914" s="35">
        <f t="shared" si="310"/>
        <v>0.96649639941736942</v>
      </c>
      <c r="L914" s="7">
        <f t="shared" si="311"/>
        <v>-6.8982925197141594</v>
      </c>
      <c r="M914" t="s">
        <v>3008</v>
      </c>
      <c r="N914" s="17">
        <f t="shared" si="312"/>
        <v>6.7382052086290019</v>
      </c>
      <c r="O914" s="32">
        <f t="shared" si="313"/>
        <v>0.96930679565406885</v>
      </c>
      <c r="P914" s="7">
        <f t="shared" si="314"/>
        <v>-6.918351503222782</v>
      </c>
      <c r="Q914" t="s">
        <v>5056</v>
      </c>
      <c r="R914" s="17">
        <f t="shared" si="315"/>
        <v>6.4622685523580197</v>
      </c>
      <c r="S914" s="32">
        <f t="shared" si="316"/>
        <v>0.9522163606031816</v>
      </c>
      <c r="T914" s="7">
        <f t="shared" si="317"/>
        <v>-6.7963698586545602</v>
      </c>
      <c r="U914" t="s">
        <v>7104</v>
      </c>
      <c r="V914" s="17">
        <f t="shared" si="318"/>
        <v>6.0904274841002763</v>
      </c>
      <c r="W914" s="32">
        <f t="shared" si="319"/>
        <v>0.92597889721989279</v>
      </c>
      <c r="X914" s="7">
        <f t="shared" si="320"/>
        <v>-6.6091020141987267</v>
      </c>
      <c r="Y914" t="s">
        <v>9152</v>
      </c>
      <c r="Z914" s="17">
        <f t="shared" si="321"/>
        <v>5.5124979463043138</v>
      </c>
      <c r="AA914" s="32">
        <f t="shared" si="322"/>
        <v>6.2008497978479022</v>
      </c>
      <c r="AB914"/>
      <c r="AD914" s="17">
        <f t="shared" si="323"/>
        <v>4.4140625000040146</v>
      </c>
      <c r="AE914" s="38"/>
    </row>
    <row r="915" spans="1:31" x14ac:dyDescent="0.25">
      <c r="A915" s="47">
        <v>3136.4999999999177</v>
      </c>
      <c r="B915" s="14">
        <v>40.617699999999999</v>
      </c>
      <c r="C915" s="6">
        <f t="shared" si="306"/>
        <v>-0.18012185058593388</v>
      </c>
      <c r="D915" s="16">
        <f t="shared" si="324"/>
        <v>90.499999999917691</v>
      </c>
      <c r="E915" s="17">
        <f t="shared" si="325"/>
        <v>906</v>
      </c>
      <c r="F915" s="17">
        <f t="shared" si="307"/>
        <v>905</v>
      </c>
      <c r="G915" s="17">
        <f t="shared" si="326"/>
        <v>4.418945312504019</v>
      </c>
      <c r="H915" t="s">
        <v>961</v>
      </c>
      <c r="I915" s="19">
        <f t="shared" si="308"/>
        <v>17.403046604419202</v>
      </c>
      <c r="J915" s="19">
        <f t="shared" si="309"/>
        <v>0.22629834254123066</v>
      </c>
      <c r="K915" s="35">
        <f t="shared" si="310"/>
        <v>0.96704627520212949</v>
      </c>
      <c r="L915" s="7">
        <f t="shared" si="311"/>
        <v>-0.17418616469164186</v>
      </c>
      <c r="M915" t="s">
        <v>3009</v>
      </c>
      <c r="N915" s="17">
        <f t="shared" si="312"/>
        <v>10.345471711950861</v>
      </c>
      <c r="O915" s="32">
        <f t="shared" si="313"/>
        <v>0.9698144849686221</v>
      </c>
      <c r="P915" s="7">
        <f t="shared" si="314"/>
        <v>-0.17468477975759258</v>
      </c>
      <c r="Q915" t="s">
        <v>5057</v>
      </c>
      <c r="R915" s="17">
        <f t="shared" si="315"/>
        <v>10.876453212747602</v>
      </c>
      <c r="S915" s="32">
        <f t="shared" si="316"/>
        <v>0.95299237706107043</v>
      </c>
      <c r="T915" s="7">
        <f t="shared" si="317"/>
        <v>-0.17165475055052809</v>
      </c>
      <c r="U915" t="s">
        <v>7105</v>
      </c>
      <c r="V915" s="17">
        <f t="shared" si="318"/>
        <v>8.1724599125345243</v>
      </c>
      <c r="W915" s="32">
        <f t="shared" si="319"/>
        <v>0.92716511668271695</v>
      </c>
      <c r="X915" s="7">
        <f t="shared" si="320"/>
        <v>-0.16700269661561429</v>
      </c>
      <c r="Y915" t="s">
        <v>9153</v>
      </c>
      <c r="Z915" s="17">
        <f t="shared" si="321"/>
        <v>5.3993176378685668</v>
      </c>
      <c r="AA915" s="32">
        <f t="shared" si="322"/>
        <v>8.6984256187753886</v>
      </c>
      <c r="AB915"/>
      <c r="AD915" s="17">
        <f t="shared" si="323"/>
        <v>4.418945312504019</v>
      </c>
      <c r="AE915" s="38"/>
    </row>
    <row r="916" spans="1:31" x14ac:dyDescent="0.25">
      <c r="A916" s="47">
        <v>3136.5999999999176</v>
      </c>
      <c r="B916" s="14">
        <v>42.997799999999998</v>
      </c>
      <c r="C916" s="6">
        <f t="shared" si="306"/>
        <v>2.1999781494140649</v>
      </c>
      <c r="D916" s="16">
        <f t="shared" si="324"/>
        <v>90.5999999999176</v>
      </c>
      <c r="E916" s="17">
        <f t="shared" si="325"/>
        <v>907</v>
      </c>
      <c r="F916" s="17">
        <f t="shared" si="307"/>
        <v>906</v>
      </c>
      <c r="G916" s="17">
        <f t="shared" si="326"/>
        <v>4.4238281250040234</v>
      </c>
      <c r="H916" t="s">
        <v>962</v>
      </c>
      <c r="I916" s="19">
        <f t="shared" si="308"/>
        <v>7.8007190216731912</v>
      </c>
      <c r="J916" s="19">
        <f t="shared" si="309"/>
        <v>0.22604856512120722</v>
      </c>
      <c r="K916" s="35">
        <f t="shared" si="310"/>
        <v>0.96759175496947381</v>
      </c>
      <c r="L916" s="7">
        <f t="shared" si="311"/>
        <v>2.1286807184860503</v>
      </c>
      <c r="M916" t="s">
        <v>3010</v>
      </c>
      <c r="N916" s="17">
        <f t="shared" si="312"/>
        <v>3.204493504595693</v>
      </c>
      <c r="O916" s="32">
        <f t="shared" si="313"/>
        <v>0.97031811552821567</v>
      </c>
      <c r="P916" s="7">
        <f t="shared" si="314"/>
        <v>2.1346786521427066</v>
      </c>
      <c r="Q916" t="s">
        <v>5058</v>
      </c>
      <c r="R916" s="17">
        <f t="shared" si="315"/>
        <v>3.533902834678821</v>
      </c>
      <c r="S916" s="32">
        <f t="shared" si="316"/>
        <v>0.95376246096335882</v>
      </c>
      <c r="T916" s="7">
        <f t="shared" si="317"/>
        <v>2.0982565738507746</v>
      </c>
      <c r="U916" t="s">
        <v>7106</v>
      </c>
      <c r="V916" s="17">
        <f t="shared" si="318"/>
        <v>2.5273997606229295</v>
      </c>
      <c r="W916" s="32">
        <f t="shared" si="319"/>
        <v>0.92834279084598326</v>
      </c>
      <c r="X916" s="7">
        <f t="shared" si="320"/>
        <v>2.0423338550272345</v>
      </c>
      <c r="Y916" t="s">
        <v>9154</v>
      </c>
      <c r="Z916" s="17">
        <f t="shared" si="321"/>
        <v>2.0329943201172038</v>
      </c>
      <c r="AA916" s="32">
        <f t="shared" si="322"/>
        <v>2.8246976050036618</v>
      </c>
      <c r="AB916"/>
      <c r="AD916" s="17">
        <f t="shared" si="323"/>
        <v>4.4238281250040234</v>
      </c>
      <c r="AE916" s="38"/>
    </row>
    <row r="917" spans="1:31" x14ac:dyDescent="0.25">
      <c r="A917" s="47">
        <v>3136.6999999999175</v>
      </c>
      <c r="B917" s="14">
        <v>45.377899999999997</v>
      </c>
      <c r="C917" s="6">
        <f t="shared" si="306"/>
        <v>4.5800781494140637</v>
      </c>
      <c r="D917" s="16">
        <f t="shared" si="324"/>
        <v>90.699999999917509</v>
      </c>
      <c r="E917" s="17">
        <f t="shared" si="325"/>
        <v>908</v>
      </c>
      <c r="F917" s="17">
        <f t="shared" si="307"/>
        <v>907</v>
      </c>
      <c r="G917" s="17">
        <f t="shared" si="326"/>
        <v>4.4287109375040279</v>
      </c>
      <c r="H917" t="s">
        <v>963</v>
      </c>
      <c r="I917" s="19">
        <f t="shared" si="308"/>
        <v>12.246121062492334</v>
      </c>
      <c r="J917" s="19">
        <f t="shared" si="309"/>
        <v>0.2257993384782952</v>
      </c>
      <c r="K917" s="35">
        <f t="shared" si="310"/>
        <v>0.96813283358513913</v>
      </c>
      <c r="L917" s="7">
        <f t="shared" si="311"/>
        <v>4.4341240368336177</v>
      </c>
      <c r="M917" t="s">
        <v>3011</v>
      </c>
      <c r="N917" s="17">
        <f t="shared" si="312"/>
        <v>6.742354011404105</v>
      </c>
      <c r="O917" s="32">
        <f t="shared" si="313"/>
        <v>0.97081768259248724</v>
      </c>
      <c r="P917" s="7">
        <f t="shared" si="314"/>
        <v>4.4464208551066484</v>
      </c>
      <c r="Q917" t="s">
        <v>5059</v>
      </c>
      <c r="R917" s="17">
        <f t="shared" si="315"/>
        <v>7.1666345133366214</v>
      </c>
      <c r="S917" s="32">
        <f t="shared" si="316"/>
        <v>0.95452659852364197</v>
      </c>
      <c r="T917" s="7">
        <f t="shared" si="317"/>
        <v>4.3718064169326629</v>
      </c>
      <c r="U917" t="s">
        <v>7107</v>
      </c>
      <c r="V917" s="17">
        <f t="shared" si="318"/>
        <v>6.0274455943547531</v>
      </c>
      <c r="W917" s="32">
        <f t="shared" si="319"/>
        <v>0.92951188635226478</v>
      </c>
      <c r="X917" s="7">
        <f t="shared" si="320"/>
        <v>4.257237080302656</v>
      </c>
      <c r="Y917" t="s">
        <v>9155</v>
      </c>
      <c r="Z917" s="17">
        <f t="shared" si="321"/>
        <v>5.103890979687419</v>
      </c>
      <c r="AA917" s="32">
        <f t="shared" si="322"/>
        <v>6.2600812746957253</v>
      </c>
      <c r="AB917"/>
      <c r="AD917" s="17">
        <f t="shared" si="323"/>
        <v>4.4287109375040279</v>
      </c>
      <c r="AE917" s="38"/>
    </row>
    <row r="918" spans="1:31" x14ac:dyDescent="0.25">
      <c r="A918" s="47">
        <v>3136.7999999999174</v>
      </c>
      <c r="B918" s="14">
        <v>44.096149999999994</v>
      </c>
      <c r="C918" s="6">
        <f t="shared" si="306"/>
        <v>3.2983281494140613</v>
      </c>
      <c r="D918" s="16">
        <f t="shared" si="324"/>
        <v>90.799999999917418</v>
      </c>
      <c r="E918" s="17">
        <f t="shared" si="325"/>
        <v>909</v>
      </c>
      <c r="F918" s="17">
        <f t="shared" si="307"/>
        <v>908</v>
      </c>
      <c r="G918" s="17">
        <f t="shared" si="326"/>
        <v>4.4335937500040323</v>
      </c>
      <c r="H918" t="s">
        <v>964</v>
      </c>
      <c r="I918" s="19">
        <f t="shared" si="308"/>
        <v>6.9771428785447531</v>
      </c>
      <c r="J918" s="19">
        <f t="shared" si="309"/>
        <v>0.22555066079274641</v>
      </c>
      <c r="K918" s="35">
        <f t="shared" si="310"/>
        <v>0.96866950595628754</v>
      </c>
      <c r="L918" s="7">
        <f t="shared" si="311"/>
        <v>3.1949898989746348</v>
      </c>
      <c r="M918" t="s">
        <v>3012</v>
      </c>
      <c r="N918" s="17">
        <f t="shared" si="312"/>
        <v>7.0024178677825404</v>
      </c>
      <c r="O918" s="32">
        <f t="shared" si="313"/>
        <v>0.971313181459321</v>
      </c>
      <c r="P918" s="7">
        <f t="shared" si="314"/>
        <v>3.2037096083042065</v>
      </c>
      <c r="Q918" t="s">
        <v>5060</v>
      </c>
      <c r="R918" s="17">
        <f t="shared" si="315"/>
        <v>5.9300364276879662</v>
      </c>
      <c r="S918" s="32">
        <f t="shared" si="316"/>
        <v>0.95528477605669659</v>
      </c>
      <c r="T918" s="7">
        <f t="shared" si="317"/>
        <v>3.1508426675745098</v>
      </c>
      <c r="U918" t="s">
        <v>7108</v>
      </c>
      <c r="V918" s="17">
        <f t="shared" si="318"/>
        <v>7.2810304127574774</v>
      </c>
      <c r="W918" s="32">
        <f t="shared" si="319"/>
        <v>0.93067237006529735</v>
      </c>
      <c r="X918" s="7">
        <f t="shared" si="320"/>
        <v>3.0696628760682705</v>
      </c>
      <c r="Y918" t="s">
        <v>9156</v>
      </c>
      <c r="Z918" s="17">
        <f t="shared" si="321"/>
        <v>7.983315339563898</v>
      </c>
      <c r="AA918" s="32">
        <f t="shared" si="322"/>
        <v>7.0492000119479705</v>
      </c>
      <c r="AB918"/>
      <c r="AD918" s="17">
        <f t="shared" si="323"/>
        <v>4.4335937500040323</v>
      </c>
      <c r="AE918" s="38"/>
    </row>
    <row r="919" spans="1:31" x14ac:dyDescent="0.25">
      <c r="A919" s="47">
        <v>3136.8999999999173</v>
      </c>
      <c r="B919" s="14">
        <v>42.814399999999999</v>
      </c>
      <c r="C919" s="6">
        <f t="shared" si="306"/>
        <v>2.016578149414066</v>
      </c>
      <c r="D919" s="16">
        <f t="shared" si="324"/>
        <v>90.899999999917327</v>
      </c>
      <c r="E919" s="17">
        <f t="shared" si="325"/>
        <v>910</v>
      </c>
      <c r="F919" s="17">
        <f t="shared" si="307"/>
        <v>909</v>
      </c>
      <c r="G919" s="17">
        <f t="shared" si="326"/>
        <v>4.4384765625040368</v>
      </c>
      <c r="H919" t="s">
        <v>965</v>
      </c>
      <c r="I919" s="19">
        <f t="shared" si="308"/>
        <v>35.873482398439762</v>
      </c>
      <c r="J919" s="19">
        <f t="shared" si="309"/>
        <v>0.2253025302528204</v>
      </c>
      <c r="K919" s="35">
        <f t="shared" si="310"/>
        <v>0.96920176703155403</v>
      </c>
      <c r="L919" s="7">
        <f t="shared" si="311"/>
        <v>1.954471105769334</v>
      </c>
      <c r="M919" t="s">
        <v>3013</v>
      </c>
      <c r="N919" s="17">
        <f t="shared" si="312"/>
        <v>15.218190800009532</v>
      </c>
      <c r="O919" s="32">
        <f t="shared" si="313"/>
        <v>0.97180460746489317</v>
      </c>
      <c r="P919" s="7">
        <f t="shared" si="314"/>
        <v>1.9597199369136171</v>
      </c>
      <c r="Q919" t="s">
        <v>5061</v>
      </c>
      <c r="R919" s="17">
        <f t="shared" si="315"/>
        <v>16.801651484790121</v>
      </c>
      <c r="S919" s="32">
        <f t="shared" si="316"/>
        <v>0.95603697997885417</v>
      </c>
      <c r="T919" s="7">
        <f t="shared" si="317"/>
        <v>1.9279232838571703</v>
      </c>
      <c r="U919" t="s">
        <v>7109</v>
      </c>
      <c r="V919" s="17">
        <f t="shared" si="318"/>
        <v>14.490906252478881</v>
      </c>
      <c r="W919" s="32">
        <f t="shared" si="319"/>
        <v>0.9318242090714326</v>
      </c>
      <c r="X919" s="7">
        <f t="shared" si="320"/>
        <v>1.8790963391084952</v>
      </c>
      <c r="Y919" t="s">
        <v>9157</v>
      </c>
      <c r="Z919" s="17">
        <f t="shared" si="321"/>
        <v>13.03625947246829</v>
      </c>
      <c r="AA919" s="32">
        <f t="shared" si="322"/>
        <v>14.886752002436706</v>
      </c>
      <c r="AB919"/>
      <c r="AD919" s="17">
        <f t="shared" si="323"/>
        <v>4.4384765625040368</v>
      </c>
      <c r="AE919" s="38"/>
    </row>
    <row r="920" spans="1:31" x14ac:dyDescent="0.25">
      <c r="A920" s="47">
        <v>3136.9999999999172</v>
      </c>
      <c r="B920" s="14">
        <v>41.654733333333333</v>
      </c>
      <c r="C920" s="6">
        <f t="shared" si="306"/>
        <v>0.85691148274739959</v>
      </c>
      <c r="D920" s="16">
        <f t="shared" si="324"/>
        <v>90.999999999917236</v>
      </c>
      <c r="E920" s="17">
        <f t="shared" si="325"/>
        <v>911</v>
      </c>
      <c r="F920" s="17">
        <f t="shared" si="307"/>
        <v>910</v>
      </c>
      <c r="G920" s="17">
        <f t="shared" si="326"/>
        <v>4.4433593750040412</v>
      </c>
      <c r="H920" t="s">
        <v>966</v>
      </c>
      <c r="I920" s="19">
        <f t="shared" si="308"/>
        <v>5.9404755203847737</v>
      </c>
      <c r="J920" s="19">
        <f t="shared" si="309"/>
        <v>0.22505494505474036</v>
      </c>
      <c r="K920" s="35">
        <f t="shared" si="310"/>
        <v>0.96972961180109496</v>
      </c>
      <c r="L920" s="7">
        <f t="shared" si="311"/>
        <v>0.83097243951253652</v>
      </c>
      <c r="M920" t="s">
        <v>3014</v>
      </c>
      <c r="N920" s="17">
        <f t="shared" si="312"/>
        <v>15.36229277835446</v>
      </c>
      <c r="O920" s="32">
        <f t="shared" si="313"/>
        <v>0.97229195598371487</v>
      </c>
      <c r="P920" s="7">
        <f t="shared" si="314"/>
        <v>0.83316814166537445</v>
      </c>
      <c r="Q920" t="s">
        <v>5062</v>
      </c>
      <c r="R920" s="17">
        <f t="shared" si="315"/>
        <v>13.927274767979908</v>
      </c>
      <c r="S920" s="32">
        <f t="shared" si="316"/>
        <v>0.95678319680837209</v>
      </c>
      <c r="T920" s="7">
        <f t="shared" si="317"/>
        <v>0.81987850784485916</v>
      </c>
      <c r="U920" t="s">
        <v>7110</v>
      </c>
      <c r="V920" s="17">
        <f t="shared" si="318"/>
        <v>15.723626668540312</v>
      </c>
      <c r="W920" s="32">
        <f t="shared" si="319"/>
        <v>0.93296737068107938</v>
      </c>
      <c r="X920" s="7">
        <f t="shared" si="320"/>
        <v>0.79947045296526653</v>
      </c>
      <c r="Y920" t="s">
        <v>9158</v>
      </c>
      <c r="Z920" s="17">
        <f t="shared" si="321"/>
        <v>16.395880949558634</v>
      </c>
      <c r="AA920" s="32">
        <f t="shared" si="322"/>
        <v>15.35226879110833</v>
      </c>
      <c r="AB920"/>
      <c r="AD920" s="17">
        <f t="shared" si="323"/>
        <v>4.4433593750040412</v>
      </c>
      <c r="AE920" s="38"/>
    </row>
    <row r="921" spans="1:31" x14ac:dyDescent="0.25">
      <c r="A921" s="47">
        <v>3137.0999999999171</v>
      </c>
      <c r="B921" s="14">
        <v>40.495066666666666</v>
      </c>
      <c r="C921" s="6">
        <f t="shared" si="306"/>
        <v>-0.30275518391926681</v>
      </c>
      <c r="D921" s="16">
        <f t="shared" si="324"/>
        <v>91.099999999917145</v>
      </c>
      <c r="E921" s="17">
        <f t="shared" si="325"/>
        <v>912</v>
      </c>
      <c r="F921" s="17">
        <f t="shared" si="307"/>
        <v>911</v>
      </c>
      <c r="G921" s="17">
        <f t="shared" si="326"/>
        <v>4.4482421875040457</v>
      </c>
      <c r="H921" t="s">
        <v>967</v>
      </c>
      <c r="I921" s="19">
        <f t="shared" si="308"/>
        <v>33.223859384064944</v>
      </c>
      <c r="J921" s="19">
        <f t="shared" si="309"/>
        <v>0.22480790340264956</v>
      </c>
      <c r="K921" s="35">
        <f t="shared" si="310"/>
        <v>0.97025303529663409</v>
      </c>
      <c r="L921" s="7">
        <f t="shared" si="311"/>
        <v>-0.29374913614945936</v>
      </c>
      <c r="M921" t="s">
        <v>3015</v>
      </c>
      <c r="N921" s="17">
        <f t="shared" si="312"/>
        <v>21.222165510312472</v>
      </c>
      <c r="O921" s="32">
        <f t="shared" si="313"/>
        <v>0.97277522242867631</v>
      </c>
      <c r="P921" s="7">
        <f t="shared" si="314"/>
        <v>-0.29451274137849959</v>
      </c>
      <c r="Q921" t="s">
        <v>5063</v>
      </c>
      <c r="R921" s="17">
        <f t="shared" si="315"/>
        <v>22.077928082690295</v>
      </c>
      <c r="S921" s="32">
        <f t="shared" si="316"/>
        <v>0.95752341316580047</v>
      </c>
      <c r="T921" s="7">
        <f t="shared" si="317"/>
        <v>-0.28989517706001605</v>
      </c>
      <c r="U921" t="s">
        <v>7111</v>
      </c>
      <c r="V921" s="17">
        <f t="shared" si="318"/>
        <v>20.36659006041193</v>
      </c>
      <c r="W921" s="32">
        <f t="shared" si="319"/>
        <v>0.93410182243013806</v>
      </c>
      <c r="X921" s="7">
        <f t="shared" si="320"/>
        <v>-0.28280416904915878</v>
      </c>
      <c r="Y921" t="s">
        <v>9159</v>
      </c>
      <c r="Z921" s="17">
        <f t="shared" si="321"/>
        <v>18.661727573949161</v>
      </c>
      <c r="AA921" s="32">
        <f t="shared" si="322"/>
        <v>20.582102806840965</v>
      </c>
      <c r="AB921"/>
      <c r="AD921" s="17">
        <f t="shared" si="323"/>
        <v>4.4482421875040457</v>
      </c>
      <c r="AE921" s="38"/>
    </row>
    <row r="922" spans="1:31" x14ac:dyDescent="0.25">
      <c r="A922" s="47">
        <v>3137.1999999999171</v>
      </c>
      <c r="B922" s="14">
        <v>39.3354</v>
      </c>
      <c r="C922" s="6">
        <f t="shared" si="306"/>
        <v>-1.4624218505859332</v>
      </c>
      <c r="D922" s="16">
        <f t="shared" si="324"/>
        <v>91.199999999917054</v>
      </c>
      <c r="E922" s="17">
        <f t="shared" si="325"/>
        <v>913</v>
      </c>
      <c r="F922" s="17">
        <f t="shared" si="307"/>
        <v>912</v>
      </c>
      <c r="G922" s="17">
        <f t="shared" si="326"/>
        <v>4.4531250000040501</v>
      </c>
      <c r="H922" t="s">
        <v>968</v>
      </c>
      <c r="I922" s="19">
        <f t="shared" si="308"/>
        <v>25.663335991235368</v>
      </c>
      <c r="J922" s="19">
        <f t="shared" si="309"/>
        <v>0.22456140350856768</v>
      </c>
      <c r="K922" s="35">
        <f t="shared" si="310"/>
        <v>0.97077203259151035</v>
      </c>
      <c r="L922" s="7">
        <f t="shared" si="311"/>
        <v>-1.4196782323995445</v>
      </c>
      <c r="M922" t="s">
        <v>3016</v>
      </c>
      <c r="N922" s="17">
        <f t="shared" si="312"/>
        <v>22.432781454400466</v>
      </c>
      <c r="O922" s="32">
        <f t="shared" si="313"/>
        <v>0.97325440225108961</v>
      </c>
      <c r="P922" s="7">
        <f t="shared" si="314"/>
        <v>-1.4233085040309448</v>
      </c>
      <c r="Q922" t="s">
        <v>5064</v>
      </c>
      <c r="R922" s="17">
        <f t="shared" si="315"/>
        <v>22.664753032374687</v>
      </c>
      <c r="S922" s="32">
        <f t="shared" si="316"/>
        <v>0.95825761577434898</v>
      </c>
      <c r="T922" s="7">
        <f t="shared" si="317"/>
        <v>-1.4013768757987877</v>
      </c>
      <c r="U922" t="s">
        <v>7112</v>
      </c>
      <c r="V922" s="17">
        <f t="shared" si="318"/>
        <v>20.43620367651539</v>
      </c>
      <c r="W922" s="32">
        <f t="shared" si="319"/>
        <v>0.93522753208142473</v>
      </c>
      <c r="X922" s="7">
        <f t="shared" si="320"/>
        <v>-1.3676971781854323</v>
      </c>
      <c r="Y922" t="s">
        <v>9160</v>
      </c>
      <c r="Z922" s="17">
        <f t="shared" si="321"/>
        <v>17.569689845757797</v>
      </c>
      <c r="AA922" s="32">
        <f t="shared" si="322"/>
        <v>20.775857002262086</v>
      </c>
      <c r="AB922"/>
      <c r="AD922" s="17">
        <f t="shared" si="323"/>
        <v>4.4531250000040501</v>
      </c>
      <c r="AE922" s="38"/>
    </row>
    <row r="923" spans="1:31" x14ac:dyDescent="0.25">
      <c r="A923" s="47">
        <v>3137.299999999917</v>
      </c>
      <c r="B923" s="14">
        <v>38.053650000000005</v>
      </c>
      <c r="C923" s="6">
        <f t="shared" si="306"/>
        <v>-2.7441718505859285</v>
      </c>
      <c r="D923" s="16">
        <f t="shared" si="324"/>
        <v>91.299999999916963</v>
      </c>
      <c r="E923" s="17">
        <f t="shared" si="325"/>
        <v>914</v>
      </c>
      <c r="F923" s="17">
        <f t="shared" si="307"/>
        <v>913</v>
      </c>
      <c r="G923" s="17">
        <f t="shared" si="326"/>
        <v>4.4580078125040545</v>
      </c>
      <c r="H923" t="s">
        <v>969</v>
      </c>
      <c r="I923" s="19">
        <f t="shared" si="308"/>
        <v>37.680032893678245</v>
      </c>
      <c r="J923" s="19">
        <f t="shared" si="309"/>
        <v>0.22431544359234801</v>
      </c>
      <c r="K923" s="35">
        <f t="shared" si="310"/>
        <v>0.97128659880072332</v>
      </c>
      <c r="L923" s="7">
        <f t="shared" si="311"/>
        <v>-2.6653773432802934</v>
      </c>
      <c r="M923" t="s">
        <v>3017</v>
      </c>
      <c r="N923" s="17">
        <f t="shared" si="312"/>
        <v>23.087992622923196</v>
      </c>
      <c r="O923" s="32">
        <f t="shared" si="313"/>
        <v>0.97372949094073191</v>
      </c>
      <c r="P923" s="7">
        <f t="shared" si="314"/>
        <v>-2.6720810591249222</v>
      </c>
      <c r="Q923" t="s">
        <v>5065</v>
      </c>
      <c r="R923" s="17">
        <f t="shared" si="315"/>
        <v>24.211124040439852</v>
      </c>
      <c r="S923" s="32">
        <f t="shared" si="316"/>
        <v>0.95898579146024754</v>
      </c>
      <c r="T923" s="7">
        <f t="shared" si="317"/>
        <v>-2.6316218140370786</v>
      </c>
      <c r="U923" t="s">
        <v>7113</v>
      </c>
      <c r="V923" s="17">
        <f t="shared" si="318"/>
        <v>20.21493110315263</v>
      </c>
      <c r="W923" s="32">
        <f t="shared" si="319"/>
        <v>0.93634446762608603</v>
      </c>
      <c r="X923" s="7">
        <f t="shared" si="320"/>
        <v>-2.5694901305113724</v>
      </c>
      <c r="Y923" t="s">
        <v>9161</v>
      </c>
      <c r="Z923" s="17">
        <f t="shared" si="321"/>
        <v>16.021890103480004</v>
      </c>
      <c r="AA923" s="32">
        <f t="shared" si="322"/>
        <v>20.883984467498919</v>
      </c>
      <c r="AB923"/>
      <c r="AD923" s="17">
        <f t="shared" si="323"/>
        <v>4.4580078125040545</v>
      </c>
      <c r="AE923" s="38"/>
    </row>
    <row r="924" spans="1:31" x14ac:dyDescent="0.25">
      <c r="A924" s="47">
        <v>3137.3999999999169</v>
      </c>
      <c r="B924" s="14">
        <v>36.771900000000002</v>
      </c>
      <c r="C924" s="6">
        <f t="shared" si="306"/>
        <v>-4.0259218505859309</v>
      </c>
      <c r="D924" s="16">
        <f t="shared" si="324"/>
        <v>91.399999999916872</v>
      </c>
      <c r="E924" s="17">
        <f t="shared" si="325"/>
        <v>915</v>
      </c>
      <c r="F924" s="17">
        <f t="shared" si="307"/>
        <v>914</v>
      </c>
      <c r="G924" s="17">
        <f t="shared" si="326"/>
        <v>4.462890625004059</v>
      </c>
      <c r="H924" t="s">
        <v>970</v>
      </c>
      <c r="I924" s="19">
        <f t="shared" si="308"/>
        <v>31.482590825360813</v>
      </c>
      <c r="J924" s="19">
        <f t="shared" si="309"/>
        <v>0.22407002188163427</v>
      </c>
      <c r="K924" s="35">
        <f t="shared" si="310"/>
        <v>0.97179672908098014</v>
      </c>
      <c r="L924" s="7">
        <f t="shared" si="311"/>
        <v>-3.9123776859350539</v>
      </c>
      <c r="M924" t="s">
        <v>3018</v>
      </c>
      <c r="N924" s="17">
        <f t="shared" si="312"/>
        <v>13.002209694998797</v>
      </c>
      <c r="O924" s="32">
        <f t="shared" si="313"/>
        <v>0.97420048402588733</v>
      </c>
      <c r="P924" s="7">
        <f t="shared" si="314"/>
        <v>-3.9220550154912099</v>
      </c>
      <c r="Q924" t="s">
        <v>5066</v>
      </c>
      <c r="R924" s="17">
        <f t="shared" si="315"/>
        <v>14.176086640728466</v>
      </c>
      <c r="S924" s="32">
        <f t="shared" si="316"/>
        <v>0.95970792715310804</v>
      </c>
      <c r="T924" s="7">
        <f t="shared" si="317"/>
        <v>-3.8637091141062285</v>
      </c>
      <c r="U924" t="s">
        <v>7114</v>
      </c>
      <c r="V924" s="17">
        <f t="shared" si="318"/>
        <v>12.000685186084766</v>
      </c>
      <c r="W924" s="32">
        <f t="shared" si="319"/>
        <v>0.93745259728500552</v>
      </c>
      <c r="X924" s="7">
        <f t="shared" si="320"/>
        <v>-3.7741108952982367</v>
      </c>
      <c r="Y924" t="s">
        <v>9162</v>
      </c>
      <c r="Z924" s="17">
        <f t="shared" si="321"/>
        <v>10.505573051282944</v>
      </c>
      <c r="AA924" s="32">
        <f t="shared" si="322"/>
        <v>12.421138643273743</v>
      </c>
      <c r="AB924"/>
      <c r="AD924" s="17">
        <f t="shared" si="323"/>
        <v>4.462890625004059</v>
      </c>
      <c r="AE924" s="38"/>
    </row>
    <row r="925" spans="1:31" x14ac:dyDescent="0.25">
      <c r="A925" s="47">
        <v>3137.4999999999168</v>
      </c>
      <c r="B925" s="14">
        <v>37.961849999999998</v>
      </c>
      <c r="C925" s="6">
        <f t="shared" si="306"/>
        <v>-2.8359718505859348</v>
      </c>
      <c r="D925" s="16">
        <f t="shared" si="324"/>
        <v>91.499999999916781</v>
      </c>
      <c r="E925" s="17">
        <f t="shared" si="325"/>
        <v>916</v>
      </c>
      <c r="F925" s="17">
        <f t="shared" si="307"/>
        <v>915</v>
      </c>
      <c r="G925" s="17">
        <f t="shared" si="326"/>
        <v>4.4677734375040634</v>
      </c>
      <c r="H925" t="s">
        <v>971</v>
      </c>
      <c r="I925" s="19">
        <f t="shared" si="308"/>
        <v>29.787512209162493</v>
      </c>
      <c r="J925" s="19">
        <f t="shared" si="309"/>
        <v>0.2238251366118183</v>
      </c>
      <c r="K925" s="35">
        <f t="shared" si="310"/>
        <v>0.97230241863074007</v>
      </c>
      <c r="L925" s="7">
        <f t="shared" si="311"/>
        <v>-2.7574222894934004</v>
      </c>
      <c r="M925" t="s">
        <v>3019</v>
      </c>
      <c r="N925" s="17">
        <f t="shared" si="312"/>
        <v>3.0380535168826688</v>
      </c>
      <c r="O925" s="32">
        <f t="shared" si="313"/>
        <v>0.97466737707338968</v>
      </c>
      <c r="P925" s="7">
        <f t="shared" si="314"/>
        <v>-2.7641292450645603</v>
      </c>
      <c r="Q925" t="s">
        <v>5067</v>
      </c>
      <c r="R925" s="17">
        <f t="shared" si="315"/>
        <v>5.0293315380122303</v>
      </c>
      <c r="S925" s="32">
        <f t="shared" si="316"/>
        <v>0.96042400988627907</v>
      </c>
      <c r="T925" s="7">
        <f t="shared" si="317"/>
        <v>-2.7237354566643552</v>
      </c>
      <c r="U925" t="s">
        <v>7115</v>
      </c>
      <c r="V925" s="17">
        <f t="shared" si="318"/>
        <v>1.5577096252712428</v>
      </c>
      <c r="W925" s="32">
        <f t="shared" si="319"/>
        <v>0.9385518895102003</v>
      </c>
      <c r="X925" s="7">
        <f t="shared" si="320"/>
        <v>-2.6617067389651687</v>
      </c>
      <c r="Y925" t="s">
        <v>9163</v>
      </c>
      <c r="Z925" s="17">
        <f t="shared" si="321"/>
        <v>1.1949169132047994</v>
      </c>
      <c r="AA925" s="32">
        <f t="shared" si="322"/>
        <v>2.7050028983427357</v>
      </c>
      <c r="AB925"/>
      <c r="AD925" s="17">
        <f t="shared" si="323"/>
        <v>4.4677734375040634</v>
      </c>
      <c r="AE925" s="38"/>
    </row>
    <row r="926" spans="1:31" x14ac:dyDescent="0.25">
      <c r="A926" s="47">
        <v>3137.5999999999167</v>
      </c>
      <c r="B926" s="14">
        <v>39.151800000000001</v>
      </c>
      <c r="C926" s="6">
        <f t="shared" si="306"/>
        <v>-1.6460218505859316</v>
      </c>
      <c r="D926" s="16">
        <f t="shared" si="324"/>
        <v>91.59999999991669</v>
      </c>
      <c r="E926" s="17">
        <f t="shared" si="325"/>
        <v>917</v>
      </c>
      <c r="F926" s="17">
        <f t="shared" si="307"/>
        <v>916</v>
      </c>
      <c r="G926" s="17">
        <f t="shared" si="326"/>
        <v>4.4726562500040679</v>
      </c>
      <c r="H926" t="s">
        <v>972</v>
      </c>
      <c r="I926" s="19">
        <f t="shared" si="308"/>
        <v>24.631305487909223</v>
      </c>
      <c r="J926" s="19">
        <f t="shared" si="309"/>
        <v>0.22358078602599754</v>
      </c>
      <c r="K926" s="35">
        <f t="shared" si="310"/>
        <v>0.97280366269026053</v>
      </c>
      <c r="L926" s="7">
        <f t="shared" si="311"/>
        <v>-1.6012560851181952</v>
      </c>
      <c r="M926" t="s">
        <v>3020</v>
      </c>
      <c r="N926" s="17">
        <f t="shared" si="312"/>
        <v>2.774749471439117</v>
      </c>
      <c r="O926" s="32">
        <f t="shared" si="313"/>
        <v>0.97513016568866373</v>
      </c>
      <c r="P926" s="7">
        <f t="shared" si="314"/>
        <v>-1.6050855598890204</v>
      </c>
      <c r="Q926" t="s">
        <v>5068</v>
      </c>
      <c r="R926" s="17">
        <f t="shared" si="315"/>
        <v>0.72974554743596987</v>
      </c>
      <c r="S926" s="32">
        <f t="shared" si="316"/>
        <v>0.96113402679720283</v>
      </c>
      <c r="T926" s="7">
        <f t="shared" si="317"/>
        <v>-1.5820476094498401</v>
      </c>
      <c r="U926" t="s">
        <v>7116</v>
      </c>
      <c r="V926" s="17">
        <f t="shared" si="318"/>
        <v>4.3347791222272631</v>
      </c>
      <c r="W926" s="32">
        <f t="shared" si="319"/>
        <v>0.93964231298620826</v>
      </c>
      <c r="X926" s="7">
        <f t="shared" si="320"/>
        <v>-1.5466717789104036</v>
      </c>
      <c r="Y926" t="s">
        <v>9164</v>
      </c>
      <c r="Z926" s="17">
        <f t="shared" si="321"/>
        <v>7.0890817872953056</v>
      </c>
      <c r="AA926" s="32">
        <f t="shared" si="322"/>
        <v>3.7320889820994139</v>
      </c>
      <c r="AB926"/>
      <c r="AD926" s="17">
        <f t="shared" si="323"/>
        <v>4.4726562500040679</v>
      </c>
      <c r="AE926" s="38"/>
    </row>
    <row r="927" spans="1:31" x14ac:dyDescent="0.25">
      <c r="A927" s="47">
        <v>3137.6999999999166</v>
      </c>
      <c r="B927" s="14">
        <v>43.179699999999997</v>
      </c>
      <c r="C927" s="6">
        <f t="shared" si="306"/>
        <v>2.3818781494140637</v>
      </c>
      <c r="D927" s="16">
        <f t="shared" si="324"/>
        <v>91.699999999916599</v>
      </c>
      <c r="E927" s="17">
        <f t="shared" si="325"/>
        <v>918</v>
      </c>
      <c r="F927" s="17">
        <f t="shared" si="307"/>
        <v>917</v>
      </c>
      <c r="G927" s="17">
        <f t="shared" si="326"/>
        <v>4.4775390625040723</v>
      </c>
      <c r="H927" t="s">
        <v>973</v>
      </c>
      <c r="I927" s="19">
        <f t="shared" si="308"/>
        <v>41.322872974738914</v>
      </c>
      <c r="J927" s="19">
        <f t="shared" si="309"/>
        <v>0.22333696837493319</v>
      </c>
      <c r="K927" s="35">
        <f t="shared" si="310"/>
        <v>0.97330045654164166</v>
      </c>
      <c r="L927" s="7">
        <f t="shared" si="311"/>
        <v>2.3182830902512688</v>
      </c>
      <c r="M927" t="s">
        <v>3021</v>
      </c>
      <c r="N927" s="17">
        <f t="shared" si="312"/>
        <v>22.75087662138986</v>
      </c>
      <c r="O927" s="32">
        <f t="shared" si="313"/>
        <v>0.97558884551576686</v>
      </c>
      <c r="P927" s="7">
        <f t="shared" si="314"/>
        <v>2.3237337539460978</v>
      </c>
      <c r="Q927" t="s">
        <v>5069</v>
      </c>
      <c r="R927" s="17">
        <f t="shared" si="315"/>
        <v>24.185427135556438</v>
      </c>
      <c r="S927" s="32">
        <f t="shared" si="316"/>
        <v>0.96183796512776509</v>
      </c>
      <c r="T927" s="7">
        <f t="shared" si="317"/>
        <v>2.2909808324147098</v>
      </c>
      <c r="U927" t="s">
        <v>7117</v>
      </c>
      <c r="V927" s="17">
        <f t="shared" si="318"/>
        <v>21.340979886410906</v>
      </c>
      <c r="W927" s="32">
        <f t="shared" si="319"/>
        <v>0.94072383663146575</v>
      </c>
      <c r="X927" s="7">
        <f t="shared" si="320"/>
        <v>2.2406895511054539</v>
      </c>
      <c r="Y927" t="s">
        <v>9165</v>
      </c>
      <c r="Z927" s="17">
        <f t="shared" si="321"/>
        <v>18.842358886312855</v>
      </c>
      <c r="AA927" s="32">
        <f t="shared" si="322"/>
        <v>21.779910632417515</v>
      </c>
      <c r="AB927"/>
      <c r="AD927" s="17">
        <f t="shared" si="323"/>
        <v>4.4775390625040723</v>
      </c>
      <c r="AE927" s="38"/>
    </row>
    <row r="928" spans="1:31" x14ac:dyDescent="0.25">
      <c r="A928" s="47">
        <v>3137.7999999999165</v>
      </c>
      <c r="B928" s="14">
        <v>47.207599999999999</v>
      </c>
      <c r="C928" s="6">
        <f t="shared" si="306"/>
        <v>6.4097781494140662</v>
      </c>
      <c r="D928" s="16">
        <f t="shared" si="324"/>
        <v>91.799999999916508</v>
      </c>
      <c r="E928" s="17">
        <f t="shared" si="325"/>
        <v>919</v>
      </c>
      <c r="F928" s="17">
        <f t="shared" si="307"/>
        <v>918</v>
      </c>
      <c r="G928" s="17">
        <f t="shared" si="326"/>
        <v>4.4824218750040767</v>
      </c>
      <c r="H928" t="s">
        <v>974</v>
      </c>
      <c r="I928" s="19">
        <f t="shared" si="308"/>
        <v>32.764455767668636</v>
      </c>
      <c r="J928" s="19">
        <f t="shared" si="309"/>
        <v>0.22309368191700843</v>
      </c>
      <c r="K928" s="35">
        <f t="shared" si="310"/>
        <v>0.97379279550887055</v>
      </c>
      <c r="L928" s="7">
        <f t="shared" si="311"/>
        <v>6.2417957827095982</v>
      </c>
      <c r="M928" t="s">
        <v>3022</v>
      </c>
      <c r="N928" s="17">
        <f t="shared" si="312"/>
        <v>30.883647048864511</v>
      </c>
      <c r="O928" s="32">
        <f t="shared" si="313"/>
        <v>0.97604341223742996</v>
      </c>
      <c r="P928" s="7">
        <f t="shared" si="314"/>
        <v>6.2562217366390245</v>
      </c>
      <c r="Q928" t="s">
        <v>5070</v>
      </c>
      <c r="R928" s="17">
        <f t="shared" si="315"/>
        <v>31.029044738912088</v>
      </c>
      <c r="S928" s="32">
        <f t="shared" si="316"/>
        <v>0.96253581222464402</v>
      </c>
      <c r="T928" s="7">
        <f t="shared" si="317"/>
        <v>6.1696410172260441</v>
      </c>
      <c r="U928" t="s">
        <v>7118</v>
      </c>
      <c r="V928" s="17">
        <f t="shared" si="318"/>
        <v>27.492067445850797</v>
      </c>
      <c r="W928" s="32">
        <f t="shared" si="319"/>
        <v>0.94179642959967547</v>
      </c>
      <c r="X928" s="7">
        <f t="shared" si="320"/>
        <v>6.0367061756441824</v>
      </c>
      <c r="Y928" t="s">
        <v>9166</v>
      </c>
      <c r="Z928" s="17">
        <f t="shared" si="321"/>
        <v>22.495215126797053</v>
      </c>
      <c r="AA928" s="32">
        <f t="shared" si="322"/>
        <v>27.974993590106109</v>
      </c>
      <c r="AB928"/>
      <c r="AD928" s="17">
        <f t="shared" si="323"/>
        <v>4.4824218750040767</v>
      </c>
      <c r="AE928" s="38"/>
    </row>
    <row r="929" spans="1:31" x14ac:dyDescent="0.25">
      <c r="A929" s="47">
        <v>3137.8999999999164</v>
      </c>
      <c r="B929" s="14">
        <v>52.334050000000005</v>
      </c>
      <c r="C929" s="6">
        <f t="shared" si="306"/>
        <v>11.536228149414072</v>
      </c>
      <c r="D929" s="16">
        <f t="shared" si="324"/>
        <v>91.899999999916417</v>
      </c>
      <c r="E929" s="17">
        <f t="shared" si="325"/>
        <v>920</v>
      </c>
      <c r="F929" s="17">
        <f t="shared" si="307"/>
        <v>919</v>
      </c>
      <c r="G929" s="17">
        <f t="shared" si="326"/>
        <v>4.4873046875040812</v>
      </c>
      <c r="H929" t="s">
        <v>975</v>
      </c>
      <c r="I929" s="19">
        <f t="shared" si="308"/>
        <v>30.669125422180855</v>
      </c>
      <c r="J929" s="19">
        <f t="shared" si="309"/>
        <v>0.22285092491818687</v>
      </c>
      <c r="K929" s="35">
        <f t="shared" si="310"/>
        <v>0.97428067495786519</v>
      </c>
      <c r="L929" s="7">
        <f t="shared" si="311"/>
        <v>11.239524147879067</v>
      </c>
      <c r="M929" t="s">
        <v>3023</v>
      </c>
      <c r="N929" s="17">
        <f t="shared" si="312"/>
        <v>11.321581539165367</v>
      </c>
      <c r="O929" s="32">
        <f t="shared" si="313"/>
        <v>0.97649386157509777</v>
      </c>
      <c r="P929" s="7">
        <f t="shared" si="314"/>
        <v>11.265055973632691</v>
      </c>
      <c r="Q929" t="s">
        <v>5071</v>
      </c>
      <c r="R929" s="17">
        <f t="shared" si="315"/>
        <v>12.526636389060741</v>
      </c>
      <c r="S929" s="32">
        <f t="shared" si="316"/>
        <v>0.963227555539657</v>
      </c>
      <c r="T929" s="7">
        <f t="shared" si="317"/>
        <v>11.112012840507898</v>
      </c>
      <c r="U929" t="s">
        <v>7119</v>
      </c>
      <c r="V929" s="17">
        <f t="shared" si="318"/>
        <v>10.846153140625896</v>
      </c>
      <c r="W929" s="32">
        <f t="shared" si="319"/>
        <v>0.94286006128116551</v>
      </c>
      <c r="X929" s="7">
        <f t="shared" si="320"/>
        <v>10.877048779910059</v>
      </c>
      <c r="Y929" t="s">
        <v>9167</v>
      </c>
      <c r="Z929" s="17">
        <f t="shared" si="321"/>
        <v>10.334937366747527</v>
      </c>
      <c r="AA929" s="32">
        <f t="shared" si="322"/>
        <v>11.257327108899883</v>
      </c>
      <c r="AB929"/>
      <c r="AD929" s="17">
        <f t="shared" si="323"/>
        <v>4.4873046875040812</v>
      </c>
      <c r="AE929" s="38"/>
    </row>
    <row r="930" spans="1:31" x14ac:dyDescent="0.25">
      <c r="A930" s="47">
        <v>3137.9999999999163</v>
      </c>
      <c r="B930" s="14">
        <v>57.460500000000003</v>
      </c>
      <c r="C930" s="6">
        <f t="shared" si="306"/>
        <v>16.66267814941407</v>
      </c>
      <c r="D930" s="16">
        <f t="shared" si="324"/>
        <v>91.999999999916326</v>
      </c>
      <c r="E930" s="17">
        <f t="shared" si="325"/>
        <v>921</v>
      </c>
      <c r="F930" s="17">
        <f t="shared" si="307"/>
        <v>920</v>
      </c>
      <c r="G930" s="17">
        <f t="shared" si="326"/>
        <v>4.4921875000040856</v>
      </c>
      <c r="H930" t="s">
        <v>976</v>
      </c>
      <c r="I930" s="19">
        <f t="shared" si="308"/>
        <v>43.069297109967167</v>
      </c>
      <c r="J930" s="19">
        <f t="shared" si="309"/>
        <v>0.22260869565197144</v>
      </c>
      <c r="K930" s="35">
        <f t="shared" si="310"/>
        <v>0.97476409029651834</v>
      </c>
      <c r="L930" s="7">
        <f t="shared" si="311"/>
        <v>16.242180308217279</v>
      </c>
      <c r="M930" t="s">
        <v>3024</v>
      </c>
      <c r="N930" s="17">
        <f t="shared" si="312"/>
        <v>16.198065154852667</v>
      </c>
      <c r="O930" s="32">
        <f t="shared" si="313"/>
        <v>0.97694018928896942</v>
      </c>
      <c r="P930" s="7">
        <f t="shared" si="314"/>
        <v>16.278439945349756</v>
      </c>
      <c r="Q930" t="s">
        <v>5072</v>
      </c>
      <c r="R930" s="17">
        <f t="shared" si="315"/>
        <v>18.26946985503006</v>
      </c>
      <c r="S930" s="32">
        <f t="shared" si="316"/>
        <v>0.96391318263010284</v>
      </c>
      <c r="T930" s="7">
        <f t="shared" si="317"/>
        <v>16.061375126142789</v>
      </c>
      <c r="U930" t="s">
        <v>7120</v>
      </c>
      <c r="V930" s="17">
        <f t="shared" si="318"/>
        <v>14.135249612821493</v>
      </c>
      <c r="W930" s="32">
        <f t="shared" si="319"/>
        <v>0.94391470130423716</v>
      </c>
      <c r="X930" s="7">
        <f t="shared" si="320"/>
        <v>15.728146868332821</v>
      </c>
      <c r="Y930" t="s">
        <v>9168</v>
      </c>
      <c r="Z930" s="17">
        <f t="shared" si="321"/>
        <v>11.080017378062809</v>
      </c>
      <c r="AA930" s="32">
        <f t="shared" si="322"/>
        <v>14.920700500191757</v>
      </c>
      <c r="AB930"/>
      <c r="AD930" s="17">
        <f t="shared" si="323"/>
        <v>4.4921875000040856</v>
      </c>
      <c r="AE930" s="38"/>
    </row>
    <row r="931" spans="1:31" x14ac:dyDescent="0.25">
      <c r="A931" s="47">
        <v>3138.0999999999162</v>
      </c>
      <c r="B931" s="14">
        <v>61.122200000000007</v>
      </c>
      <c r="C931" s="6">
        <f t="shared" si="306"/>
        <v>20.324378149414073</v>
      </c>
      <c r="D931" s="16">
        <f t="shared" si="324"/>
        <v>92.099999999916236</v>
      </c>
      <c r="E931" s="17">
        <f t="shared" si="325"/>
        <v>922</v>
      </c>
      <c r="F931" s="17">
        <f t="shared" si="307"/>
        <v>921</v>
      </c>
      <c r="G931" s="17">
        <f t="shared" si="326"/>
        <v>4.4970703125040901</v>
      </c>
      <c r="H931" t="s">
        <v>977</v>
      </c>
      <c r="I931" s="19">
        <f t="shared" si="308"/>
        <v>9.6624547574661594</v>
      </c>
      <c r="J931" s="19">
        <f t="shared" si="309"/>
        <v>0.22236699239936344</v>
      </c>
      <c r="K931" s="35">
        <f t="shared" si="310"/>
        <v>0.97524303697474091</v>
      </c>
      <c r="L931" s="7">
        <f t="shared" si="311"/>
        <v>19.821208271057646</v>
      </c>
      <c r="M931" t="s">
        <v>3025</v>
      </c>
      <c r="N931" s="17">
        <f t="shared" si="312"/>
        <v>21.86861807021446</v>
      </c>
      <c r="O931" s="32">
        <f t="shared" si="313"/>
        <v>0.97738239117803871</v>
      </c>
      <c r="P931" s="7">
        <f t="shared" si="314"/>
        <v>19.864689314881009</v>
      </c>
      <c r="Q931" t="s">
        <v>5073</v>
      </c>
      <c r="R931" s="17">
        <f t="shared" si="315"/>
        <v>20.929462130628604</v>
      </c>
      <c r="S931" s="32">
        <f t="shared" si="316"/>
        <v>0.96459268115910357</v>
      </c>
      <c r="T931" s="7">
        <f t="shared" si="317"/>
        <v>19.604746412034821</v>
      </c>
      <c r="U931" t="s">
        <v>7121</v>
      </c>
      <c r="V931" s="17">
        <f t="shared" si="318"/>
        <v>20.78951319237536</v>
      </c>
      <c r="W931" s="32">
        <f t="shared" si="319"/>
        <v>0.94496031953650406</v>
      </c>
      <c r="X931" s="7">
        <f t="shared" si="320"/>
        <v>19.205730870451063</v>
      </c>
      <c r="Y931" t="s">
        <v>9169</v>
      </c>
      <c r="Z931" s="17">
        <f t="shared" si="321"/>
        <v>19.289620172762611</v>
      </c>
      <c r="AA931" s="32">
        <f t="shared" si="322"/>
        <v>20.719303391495259</v>
      </c>
      <c r="AB931"/>
      <c r="AD931" s="17">
        <f t="shared" si="323"/>
        <v>4.4970703125040901</v>
      </c>
      <c r="AE931" s="38"/>
    </row>
    <row r="932" spans="1:31" x14ac:dyDescent="0.25">
      <c r="A932" s="47">
        <v>3138.1999999999161</v>
      </c>
      <c r="B932" s="14">
        <v>64.783900000000003</v>
      </c>
      <c r="C932" s="6">
        <f t="shared" si="306"/>
        <v>23.98607814941407</v>
      </c>
      <c r="D932" s="16">
        <f t="shared" si="324"/>
        <v>92.199999999916145</v>
      </c>
      <c r="E932" s="17">
        <f t="shared" si="325"/>
        <v>923</v>
      </c>
      <c r="F932" s="17">
        <f t="shared" si="307"/>
        <v>922</v>
      </c>
      <c r="G932" s="17">
        <f t="shared" si="326"/>
        <v>4.5019531250040945</v>
      </c>
      <c r="H932" t="s">
        <v>978</v>
      </c>
      <c r="I932" s="19">
        <f t="shared" si="308"/>
        <v>34.459302732846155</v>
      </c>
      <c r="J932" s="19">
        <f t="shared" si="309"/>
        <v>0.22212581344882185</v>
      </c>
      <c r="K932" s="35">
        <f t="shared" si="310"/>
        <v>0.97571751048450417</v>
      </c>
      <c r="L932" s="7">
        <f t="shared" si="311"/>
        <v>23.403636458233059</v>
      </c>
      <c r="M932" t="s">
        <v>3026</v>
      </c>
      <c r="N932" s="17">
        <f t="shared" si="312"/>
        <v>22.313926933793002</v>
      </c>
      <c r="O932" s="32">
        <f t="shared" si="313"/>
        <v>0.97782046308013304</v>
      </c>
      <c r="P932" s="7">
        <f t="shared" si="314"/>
        <v>23.454078043536327</v>
      </c>
      <c r="Q932" t="s">
        <v>5074</v>
      </c>
      <c r="R932" s="17">
        <f t="shared" si="315"/>
        <v>23.211319835132922</v>
      </c>
      <c r="S932" s="32">
        <f t="shared" si="316"/>
        <v>0.96526603889594109</v>
      </c>
      <c r="T932" s="7">
        <f t="shared" si="317"/>
        <v>23.152946643933404</v>
      </c>
      <c r="U932" t="s">
        <v>7122</v>
      </c>
      <c r="V932" s="17">
        <f t="shared" si="318"/>
        <v>21.679080697501814</v>
      </c>
      <c r="W932" s="32">
        <f t="shared" si="319"/>
        <v>0.9459968860862229</v>
      </c>
      <c r="X932" s="7">
        <f t="shared" si="320"/>
        <v>22.690755238766503</v>
      </c>
      <c r="Y932" t="s">
        <v>9170</v>
      </c>
      <c r="Z932" s="17">
        <f t="shared" si="321"/>
        <v>20.472472795398843</v>
      </c>
      <c r="AA932" s="32">
        <f t="shared" si="322"/>
        <v>21.919200065456646</v>
      </c>
      <c r="AB932"/>
      <c r="AD932" s="17">
        <f t="shared" si="323"/>
        <v>4.5019531250040945</v>
      </c>
      <c r="AE932" s="38"/>
    </row>
    <row r="933" spans="1:31" x14ac:dyDescent="0.25">
      <c r="A933" s="47">
        <v>3138.2999999999161</v>
      </c>
      <c r="B933" s="14">
        <v>61.121949999999998</v>
      </c>
      <c r="C933" s="6">
        <f t="shared" si="306"/>
        <v>20.324128149414065</v>
      </c>
      <c r="D933" s="16">
        <f t="shared" si="324"/>
        <v>92.299999999916054</v>
      </c>
      <c r="E933" s="17">
        <f t="shared" si="325"/>
        <v>924</v>
      </c>
      <c r="F933" s="17">
        <f t="shared" si="307"/>
        <v>923</v>
      </c>
      <c r="G933" s="17">
        <f t="shared" si="326"/>
        <v>4.5068359375040989</v>
      </c>
      <c r="H933" t="s">
        <v>979</v>
      </c>
      <c r="I933" s="19">
        <f t="shared" si="308"/>
        <v>15.579010678940806</v>
      </c>
      <c r="J933" s="19">
        <f t="shared" si="309"/>
        <v>0.22188515709622289</v>
      </c>
      <c r="K933" s="35">
        <f t="shared" si="310"/>
        <v>0.97618750635988283</v>
      </c>
      <c r="L933" s="7">
        <f t="shared" si="311"/>
        <v>19.840159977115217</v>
      </c>
      <c r="M933" t="s">
        <v>3027</v>
      </c>
      <c r="N933" s="17">
        <f t="shared" si="312"/>
        <v>17.553421520123056</v>
      </c>
      <c r="O933" s="32">
        <f t="shared" si="313"/>
        <v>0.9782544008719527</v>
      </c>
      <c r="P933" s="7">
        <f t="shared" si="314"/>
        <v>19.882167806049846</v>
      </c>
      <c r="Q933" t="s">
        <v>5075</v>
      </c>
      <c r="R933" s="17">
        <f t="shared" si="315"/>
        <v>17.323685474409064</v>
      </c>
      <c r="S933" s="32">
        <f t="shared" si="316"/>
        <v>0.96593324371639189</v>
      </c>
      <c r="T933" s="7">
        <f t="shared" si="317"/>
        <v>19.631751029071157</v>
      </c>
      <c r="U933" t="s">
        <v>7123</v>
      </c>
      <c r="V933" s="17">
        <f t="shared" si="318"/>
        <v>17.663003603240941</v>
      </c>
      <c r="W933" s="32">
        <f t="shared" si="319"/>
        <v>0.94702437130360972</v>
      </c>
      <c r="X933" s="7">
        <f t="shared" si="320"/>
        <v>19.247444682992853</v>
      </c>
      <c r="Y933" t="s">
        <v>9171</v>
      </c>
      <c r="Z933" s="17">
        <f t="shared" si="321"/>
        <v>17.841518183847725</v>
      </c>
      <c r="AA933" s="32">
        <f t="shared" si="322"/>
        <v>17.595407195405194</v>
      </c>
      <c r="AB933"/>
      <c r="AD933" s="17">
        <f t="shared" si="323"/>
        <v>4.5068359375040989</v>
      </c>
      <c r="AE933" s="38"/>
    </row>
    <row r="934" spans="1:31" x14ac:dyDescent="0.25">
      <c r="A934" s="47">
        <v>3138.399999999916</v>
      </c>
      <c r="B934" s="14">
        <v>57.46</v>
      </c>
      <c r="C934" s="6">
        <f t="shared" si="306"/>
        <v>16.662178149414068</v>
      </c>
      <c r="D934" s="16">
        <f t="shared" si="324"/>
        <v>92.399999999915963</v>
      </c>
      <c r="E934" s="17">
        <f t="shared" si="325"/>
        <v>925</v>
      </c>
      <c r="F934" s="17">
        <f t="shared" si="307"/>
        <v>924</v>
      </c>
      <c r="G934" s="17">
        <f t="shared" si="326"/>
        <v>4.5117187500041034</v>
      </c>
      <c r="H934" t="s">
        <v>980</v>
      </c>
      <c r="I934" s="19">
        <f t="shared" si="308"/>
        <v>9.2009549676702385</v>
      </c>
      <c r="J934" s="19">
        <f t="shared" si="309"/>
        <v>0.22164502164482006</v>
      </c>
      <c r="K934" s="35">
        <f t="shared" si="310"/>
        <v>0.97665302017709688</v>
      </c>
      <c r="L934" s="7">
        <f t="shared" si="311"/>
        <v>16.273166612354082</v>
      </c>
      <c r="M934" t="s">
        <v>3028</v>
      </c>
      <c r="N934" s="17">
        <f t="shared" si="312"/>
        <v>14.550990290851757</v>
      </c>
      <c r="O934" s="32">
        <f t="shared" si="313"/>
        <v>0.97868420046911009</v>
      </c>
      <c r="P934" s="7">
        <f t="shared" si="314"/>
        <v>16.307010500233183</v>
      </c>
      <c r="Q934" t="s">
        <v>5076</v>
      </c>
      <c r="R934" s="17">
        <f t="shared" si="315"/>
        <v>14.123680997084758</v>
      </c>
      <c r="S934" s="32">
        <f t="shared" si="316"/>
        <v>0.96659428360305966</v>
      </c>
      <c r="T934" s="7">
        <f t="shared" si="317"/>
        <v>16.105566151599444</v>
      </c>
      <c r="U934" t="s">
        <v>7124</v>
      </c>
      <c r="V934" s="17">
        <f t="shared" si="318"/>
        <v>14.736640885106137</v>
      </c>
      <c r="W934" s="32">
        <f t="shared" si="319"/>
        <v>0.94804274578215098</v>
      </c>
      <c r="X934" s="7">
        <f t="shared" si="320"/>
        <v>15.796457123481872</v>
      </c>
      <c r="Y934" t="s">
        <v>9172</v>
      </c>
      <c r="Z934" s="17">
        <f t="shared" si="321"/>
        <v>15.209958339767452</v>
      </c>
      <c r="AA934" s="32">
        <f t="shared" si="322"/>
        <v>14.655317628202525</v>
      </c>
      <c r="AB934"/>
      <c r="AD934" s="17">
        <f t="shared" si="323"/>
        <v>4.5117187500041034</v>
      </c>
      <c r="AE934" s="38"/>
    </row>
    <row r="935" spans="1:31" x14ac:dyDescent="0.25">
      <c r="A935" s="47">
        <v>3138.4999999999159</v>
      </c>
      <c r="B935" s="14">
        <v>49.4039</v>
      </c>
      <c r="C935" s="6">
        <f t="shared" si="306"/>
        <v>8.606078149414067</v>
      </c>
      <c r="D935" s="16">
        <f t="shared" si="324"/>
        <v>92.499999999915872</v>
      </c>
      <c r="E935" s="17">
        <f t="shared" si="325"/>
        <v>926</v>
      </c>
      <c r="F935" s="17">
        <f t="shared" si="307"/>
        <v>925</v>
      </c>
      <c r="G935" s="17">
        <f t="shared" si="326"/>
        <v>4.5166015625041078</v>
      </c>
      <c r="H935" t="s">
        <v>981</v>
      </c>
      <c r="I935" s="19">
        <f t="shared" si="308"/>
        <v>29.807179758287937</v>
      </c>
      <c r="J935" s="19">
        <f t="shared" si="309"/>
        <v>0.22140540540520404</v>
      </c>
      <c r="K935" s="35">
        <f t="shared" si="310"/>
        <v>0.97711404755455278</v>
      </c>
      <c r="L935" s="7">
        <f t="shared" si="311"/>
        <v>8.4091198541447749</v>
      </c>
      <c r="M935" t="s">
        <v>3029</v>
      </c>
      <c r="N935" s="17">
        <f t="shared" si="312"/>
        <v>22.22005224782621</v>
      </c>
      <c r="O935" s="32">
        <f t="shared" si="313"/>
        <v>0.97910985782616744</v>
      </c>
      <c r="P935" s="7">
        <f t="shared" si="314"/>
        <v>8.4262959533136925</v>
      </c>
      <c r="Q935" t="s">
        <v>5077</v>
      </c>
      <c r="R935" s="17">
        <f t="shared" si="315"/>
        <v>22.554777752054544</v>
      </c>
      <c r="S935" s="32">
        <f t="shared" si="316"/>
        <v>0.96724914664570394</v>
      </c>
      <c r="T935" s="7">
        <f t="shared" si="317"/>
        <v>8.3242217459869945</v>
      </c>
      <c r="U935" t="s">
        <v>7125</v>
      </c>
      <c r="V935" s="17">
        <f t="shared" si="318"/>
        <v>19.933247328297586</v>
      </c>
      <c r="W935" s="32">
        <f t="shared" si="319"/>
        <v>0.94905198035990157</v>
      </c>
      <c r="X935" s="7">
        <f t="shared" si="320"/>
        <v>8.1676155108334978</v>
      </c>
      <c r="Y935" t="s">
        <v>9173</v>
      </c>
      <c r="Z935" s="17">
        <f t="shared" si="321"/>
        <v>16.583833025310909</v>
      </c>
      <c r="AA935" s="32">
        <f t="shared" si="322"/>
        <v>20.322977588372311</v>
      </c>
      <c r="AB935"/>
      <c r="AD935" s="17">
        <f t="shared" si="323"/>
        <v>4.5166015625041078</v>
      </c>
      <c r="AE935" s="38"/>
    </row>
    <row r="936" spans="1:31" x14ac:dyDescent="0.25">
      <c r="A936" s="47">
        <v>3138.5999999999158</v>
      </c>
      <c r="B936" s="14">
        <v>37.045099999999998</v>
      </c>
      <c r="C936" s="6">
        <f t="shared" si="306"/>
        <v>-3.7527218505859352</v>
      </c>
      <c r="D936" s="16">
        <f t="shared" si="324"/>
        <v>92.599999999915781</v>
      </c>
      <c r="E936" s="17">
        <f t="shared" si="325"/>
        <v>927</v>
      </c>
      <c r="F936" s="17">
        <f t="shared" si="307"/>
        <v>926</v>
      </c>
      <c r="G936" s="17">
        <f t="shared" si="326"/>
        <v>4.5214843750041123</v>
      </c>
      <c r="H936" t="s">
        <v>982</v>
      </c>
      <c r="I936" s="19">
        <f t="shared" si="308"/>
        <v>49.6489246205158</v>
      </c>
      <c r="J936" s="19">
        <f t="shared" si="309"/>
        <v>0.22116630669526322</v>
      </c>
      <c r="K936" s="35">
        <f t="shared" si="310"/>
        <v>0.97757058415288534</v>
      </c>
      <c r="L936" s="7">
        <f t="shared" si="311"/>
        <v>-3.6685504916405898</v>
      </c>
      <c r="M936" t="s">
        <v>3030</v>
      </c>
      <c r="N936" s="17">
        <f t="shared" si="312"/>
        <v>19.832124049122395</v>
      </c>
      <c r="O936" s="32">
        <f t="shared" si="313"/>
        <v>0.97953136893667592</v>
      </c>
      <c r="P936" s="7">
        <f t="shared" si="314"/>
        <v>-3.6759087715430168</v>
      </c>
      <c r="Q936" t="s">
        <v>5078</v>
      </c>
      <c r="R936" s="17">
        <f t="shared" si="315"/>
        <v>22.097851930763397</v>
      </c>
      <c r="S936" s="32">
        <f t="shared" si="316"/>
        <v>0.96789782104156652</v>
      </c>
      <c r="T936" s="7">
        <f t="shared" si="317"/>
        <v>-3.632251302157202</v>
      </c>
      <c r="U936" t="s">
        <v>7126</v>
      </c>
      <c r="V936" s="17">
        <f t="shared" si="318"/>
        <v>17.514124510516723</v>
      </c>
      <c r="W936" s="32">
        <f t="shared" si="319"/>
        <v>0.95005204612077343</v>
      </c>
      <c r="X936" s="7">
        <f t="shared" si="320"/>
        <v>-3.5652810726713033</v>
      </c>
      <c r="Y936" t="s">
        <v>9174</v>
      </c>
      <c r="Z936" s="17">
        <f t="shared" si="321"/>
        <v>13.642042930525767</v>
      </c>
      <c r="AA936" s="32">
        <f t="shared" si="322"/>
        <v>18.27153585523207</v>
      </c>
      <c r="AB936"/>
      <c r="AD936" s="17">
        <f t="shared" si="323"/>
        <v>4.5214843750041123</v>
      </c>
      <c r="AE936" s="38"/>
    </row>
    <row r="937" spans="1:31" x14ac:dyDescent="0.25">
      <c r="A937" s="47">
        <v>3138.6999999999157</v>
      </c>
      <c r="B937" s="14">
        <v>24.686299999999999</v>
      </c>
      <c r="C937" s="6">
        <f t="shared" si="306"/>
        <v>-16.111521850585934</v>
      </c>
      <c r="D937" s="16">
        <f t="shared" si="324"/>
        <v>92.69999999991569</v>
      </c>
      <c r="E937" s="17">
        <f t="shared" si="325"/>
        <v>928</v>
      </c>
      <c r="F937" s="17">
        <f t="shared" si="307"/>
        <v>927</v>
      </c>
      <c r="G937" s="17">
        <f t="shared" si="326"/>
        <v>4.5263671875041167</v>
      </c>
      <c r="H937" t="s">
        <v>983</v>
      </c>
      <c r="I937" s="19">
        <f t="shared" si="308"/>
        <v>32.604503542058502</v>
      </c>
      <c r="J937" s="19">
        <f t="shared" si="309"/>
        <v>0.22092772384014428</v>
      </c>
      <c r="K937" s="35">
        <f t="shared" si="310"/>
        <v>0.9780226256749982</v>
      </c>
      <c r="L937" s="7">
        <f t="shared" si="311"/>
        <v>-15.757432903930161</v>
      </c>
      <c r="M937" t="s">
        <v>3031</v>
      </c>
      <c r="N937" s="17">
        <f t="shared" si="312"/>
        <v>7.0329345271134498</v>
      </c>
      <c r="O937" s="32">
        <f t="shared" si="313"/>
        <v>0.97994872983321224</v>
      </c>
      <c r="P937" s="7">
        <f t="shared" si="314"/>
        <v>-15.788465373161731</v>
      </c>
      <c r="Q937" t="s">
        <v>5079</v>
      </c>
      <c r="R937" s="17">
        <f t="shared" si="315"/>
        <v>8.1635886025453832</v>
      </c>
      <c r="S937" s="32">
        <f t="shared" si="316"/>
        <v>0.96854029509569495</v>
      </c>
      <c r="T937" s="7">
        <f t="shared" si="317"/>
        <v>-15.604658127607237</v>
      </c>
      <c r="U937" t="s">
        <v>7127</v>
      </c>
      <c r="V937" s="17">
        <f t="shared" si="318"/>
        <v>5.5030763647607204</v>
      </c>
      <c r="W937" s="32">
        <f t="shared" si="319"/>
        <v>0.95104291439581501</v>
      </c>
      <c r="X937" s="7">
        <f t="shared" si="320"/>
        <v>-15.322748696133102</v>
      </c>
      <c r="Y937" t="s">
        <v>9175</v>
      </c>
      <c r="Z937" s="17">
        <f t="shared" si="321"/>
        <v>5.3959713310916664</v>
      </c>
      <c r="AA937" s="32">
        <f t="shared" si="322"/>
        <v>6.5238927063778052</v>
      </c>
      <c r="AB937"/>
      <c r="AD937" s="17">
        <f t="shared" si="323"/>
        <v>4.5263671875041167</v>
      </c>
      <c r="AE937" s="38"/>
    </row>
    <row r="938" spans="1:31" x14ac:dyDescent="0.25">
      <c r="A938" s="47">
        <v>3138.7999999999156</v>
      </c>
      <c r="B938" s="14">
        <v>22.8553</v>
      </c>
      <c r="C938" s="6">
        <f t="shared" si="306"/>
        <v>-17.942521850585933</v>
      </c>
      <c r="D938" s="16">
        <f t="shared" si="324"/>
        <v>92.799999999915599</v>
      </c>
      <c r="E938" s="17">
        <f t="shared" si="325"/>
        <v>929</v>
      </c>
      <c r="F938" s="17">
        <f t="shared" si="307"/>
        <v>928</v>
      </c>
      <c r="G938" s="17">
        <f t="shared" si="326"/>
        <v>4.5312500000041211</v>
      </c>
      <c r="H938" t="s">
        <v>984</v>
      </c>
      <c r="I938" s="19">
        <f t="shared" si="308"/>
        <v>8.291371249507657</v>
      </c>
      <c r="J938" s="19">
        <f t="shared" si="309"/>
        <v>0.22068965517221309</v>
      </c>
      <c r="K938" s="35">
        <f t="shared" si="310"/>
        <v>0.9784701678661043</v>
      </c>
      <c r="L938" s="7">
        <f t="shared" si="311"/>
        <v>-17.556222367084061</v>
      </c>
      <c r="M938" t="s">
        <v>3032</v>
      </c>
      <c r="N938" s="17">
        <f t="shared" si="312"/>
        <v>0.5821549990443925</v>
      </c>
      <c r="O938" s="32">
        <f t="shared" si="313"/>
        <v>0.98036193658741677</v>
      </c>
      <c r="P938" s="7">
        <f t="shared" si="314"/>
        <v>-17.590165468702466</v>
      </c>
      <c r="Q938" t="s">
        <v>5080</v>
      </c>
      <c r="R938" s="17">
        <f t="shared" si="315"/>
        <v>1.1546146121809622</v>
      </c>
      <c r="S938" s="32">
        <f t="shared" si="316"/>
        <v>0.96917655722126306</v>
      </c>
      <c r="T938" s="7">
        <f t="shared" si="317"/>
        <v>-17.389471555018162</v>
      </c>
      <c r="U938" t="s">
        <v>7128</v>
      </c>
      <c r="V938" s="17">
        <f t="shared" si="318"/>
        <v>0.80119955737554616</v>
      </c>
      <c r="W938" s="32">
        <f t="shared" si="319"/>
        <v>0.95202455676447773</v>
      </c>
      <c r="X938" s="7">
        <f t="shared" si="320"/>
        <v>-17.081721412041031</v>
      </c>
      <c r="Y938" t="s">
        <v>9176</v>
      </c>
      <c r="Z938" s="17">
        <f t="shared" si="321"/>
        <v>1.1221801402068692</v>
      </c>
      <c r="AA938" s="32">
        <f t="shared" si="322"/>
        <v>0.91503732720194253</v>
      </c>
      <c r="AB938"/>
      <c r="AD938" s="17">
        <f t="shared" si="323"/>
        <v>4.5312500000041211</v>
      </c>
      <c r="AE938" s="38"/>
    </row>
    <row r="939" spans="1:31" x14ac:dyDescent="0.25">
      <c r="A939" s="47">
        <v>3138.8999999999155</v>
      </c>
      <c r="B939" s="14">
        <v>21.0243</v>
      </c>
      <c r="C939" s="6">
        <f t="shared" si="306"/>
        <v>-19.773521850585933</v>
      </c>
      <c r="D939" s="16">
        <f t="shared" si="324"/>
        <v>92.899999999915508</v>
      </c>
      <c r="E939" s="17">
        <f t="shared" si="325"/>
        <v>930</v>
      </c>
      <c r="F939" s="17">
        <f t="shared" si="307"/>
        <v>929</v>
      </c>
      <c r="G939" s="17">
        <f t="shared" si="326"/>
        <v>4.5361328125041256</v>
      </c>
      <c r="H939" t="s">
        <v>985</v>
      </c>
      <c r="I939" s="19">
        <f t="shared" si="308"/>
        <v>20.759138572359678</v>
      </c>
      <c r="J939" s="19">
        <f t="shared" si="309"/>
        <v>0.22045209903101587</v>
      </c>
      <c r="K939" s="35">
        <f t="shared" si="310"/>
        <v>0.97891320651376645</v>
      </c>
      <c r="L939" s="7">
        <f t="shared" si="311"/>
        <v>-19.356561678827102</v>
      </c>
      <c r="M939" t="s">
        <v>3033</v>
      </c>
      <c r="N939" s="17">
        <f t="shared" si="312"/>
        <v>7.8082851164711666</v>
      </c>
      <c r="O939" s="32">
        <f t="shared" si="313"/>
        <v>0.98077098531003037</v>
      </c>
      <c r="P939" s="7">
        <f t="shared" si="314"/>
        <v>-19.393296508448582</v>
      </c>
      <c r="Q939" t="s">
        <v>5081</v>
      </c>
      <c r="R939" s="17">
        <f t="shared" si="315"/>
        <v>8.2169729155926543</v>
      </c>
      <c r="S939" s="32">
        <f t="shared" si="316"/>
        <v>0.96980659593988827</v>
      </c>
      <c r="T939" s="7">
        <f t="shared" si="317"/>
        <v>-19.176491915659742</v>
      </c>
      <c r="U939" t="s">
        <v>7129</v>
      </c>
      <c r="V939" s="17">
        <f t="shared" si="318"/>
        <v>6.5925647477705649</v>
      </c>
      <c r="W939" s="32">
        <f t="shared" si="319"/>
        <v>0.95299694505587551</v>
      </c>
      <c r="X939" s="7">
        <f t="shared" si="320"/>
        <v>-18.844105916603997</v>
      </c>
      <c r="Y939" t="s">
        <v>9177</v>
      </c>
      <c r="Z939" s="17">
        <f t="shared" si="321"/>
        <v>5.4792531446333408</v>
      </c>
      <c r="AA939" s="32">
        <f t="shared" si="322"/>
        <v>7.0242689811169328</v>
      </c>
      <c r="AB939"/>
      <c r="AD939" s="17">
        <f t="shared" si="323"/>
        <v>4.5361328125041256</v>
      </c>
      <c r="AE939" s="38"/>
    </row>
    <row r="940" spans="1:31" x14ac:dyDescent="0.25">
      <c r="A940" s="47">
        <v>3138.9999999999154</v>
      </c>
      <c r="B940" s="14">
        <v>19.193300000000001</v>
      </c>
      <c r="C940" s="6">
        <f t="shared" si="306"/>
        <v>-21.604521850585932</v>
      </c>
      <c r="D940" s="16">
        <f t="shared" si="324"/>
        <v>92.999999999915417</v>
      </c>
      <c r="E940" s="17">
        <f t="shared" si="325"/>
        <v>931</v>
      </c>
      <c r="F940" s="17">
        <f t="shared" si="307"/>
        <v>930</v>
      </c>
      <c r="G940" s="17">
        <f t="shared" si="326"/>
        <v>4.54101562500413</v>
      </c>
      <c r="H940" t="s">
        <v>986</v>
      </c>
      <c r="I940" s="19">
        <f t="shared" si="308"/>
        <v>36.289553248834089</v>
      </c>
      <c r="J940" s="19">
        <f t="shared" si="309"/>
        <v>0.22021505376324058</v>
      </c>
      <c r="K940" s="35">
        <f t="shared" si="310"/>
        <v>0.9793517374479358</v>
      </c>
      <c r="L940" s="7">
        <f t="shared" si="311"/>
        <v>-21.158426011103227</v>
      </c>
      <c r="M940" t="s">
        <v>3034</v>
      </c>
      <c r="N940" s="17">
        <f t="shared" si="312"/>
        <v>12.023867001996486</v>
      </c>
      <c r="O940" s="32">
        <f t="shared" si="313"/>
        <v>0.98117587215093005</v>
      </c>
      <c r="P940" s="7">
        <f t="shared" si="314"/>
        <v>-21.197835569152478</v>
      </c>
      <c r="Q940" t="s">
        <v>5082</v>
      </c>
      <c r="R940" s="17">
        <f t="shared" si="315"/>
        <v>13.807166213694048</v>
      </c>
      <c r="S940" s="32">
        <f t="shared" si="316"/>
        <v>0.97043039988194624</v>
      </c>
      <c r="T940" s="7">
        <f t="shared" si="317"/>
        <v>-20.965684778722352</v>
      </c>
      <c r="U940" t="s">
        <v>7130</v>
      </c>
      <c r="V940" s="17">
        <f t="shared" si="318"/>
        <v>11.068114917134377</v>
      </c>
      <c r="W940" s="32">
        <f t="shared" si="319"/>
        <v>0.9539600513500297</v>
      </c>
      <c r="X940" s="7">
        <f t="shared" si="320"/>
        <v>-20.609850773977794</v>
      </c>
      <c r="Y940" t="s">
        <v>9178</v>
      </c>
      <c r="Z940" s="17">
        <f t="shared" si="321"/>
        <v>9.5018646658783812</v>
      </c>
      <c r="AA940" s="32">
        <f t="shared" si="322"/>
        <v>11.600253199675823</v>
      </c>
      <c r="AB940"/>
      <c r="AD940" s="17">
        <f t="shared" si="323"/>
        <v>4.54101562500413</v>
      </c>
      <c r="AE940" s="38"/>
    </row>
    <row r="941" spans="1:31" x14ac:dyDescent="0.25">
      <c r="A941" s="47">
        <v>3139.0999999999153</v>
      </c>
      <c r="B941" s="14">
        <v>17.362300000000001</v>
      </c>
      <c r="C941" s="6">
        <f t="shared" si="306"/>
        <v>-23.435521850585932</v>
      </c>
      <c r="D941" s="16">
        <f t="shared" si="324"/>
        <v>93.099999999915326</v>
      </c>
      <c r="E941" s="17">
        <f t="shared" si="325"/>
        <v>932</v>
      </c>
      <c r="F941" s="17">
        <f t="shared" si="307"/>
        <v>931</v>
      </c>
      <c r="G941" s="17">
        <f t="shared" si="326"/>
        <v>4.5458984375041345</v>
      </c>
      <c r="H941" t="s">
        <v>987</v>
      </c>
      <c r="I941" s="19">
        <f t="shared" si="308"/>
        <v>9.2926336299133432</v>
      </c>
      <c r="J941" s="19">
        <f t="shared" si="309"/>
        <v>0.21997851772267857</v>
      </c>
      <c r="K941" s="35">
        <f t="shared" si="310"/>
        <v>0.9797857565409922</v>
      </c>
      <c r="L941" s="7">
        <f t="shared" si="311"/>
        <v>-22.961790506309292</v>
      </c>
      <c r="M941" t="s">
        <v>3035</v>
      </c>
      <c r="N941" s="17">
        <f t="shared" si="312"/>
        <v>11.516988162140308</v>
      </c>
      <c r="O941" s="32">
        <f t="shared" si="313"/>
        <v>0.98157659329916735</v>
      </c>
      <c r="P941" s="7">
        <f t="shared" si="314"/>
        <v>-23.003759700286338</v>
      </c>
      <c r="Q941" t="s">
        <v>5083</v>
      </c>
      <c r="R941" s="17">
        <f t="shared" si="315"/>
        <v>10.223363283223588</v>
      </c>
      <c r="S941" s="32">
        <f t="shared" si="316"/>
        <v>0.97104795778688358</v>
      </c>
      <c r="T941" s="7">
        <f t="shared" si="317"/>
        <v>-22.757015632681355</v>
      </c>
      <c r="U941" t="s">
        <v>7131</v>
      </c>
      <c r="V941" s="17">
        <f t="shared" si="318"/>
        <v>11.039226797014773</v>
      </c>
      <c r="W941" s="32">
        <f t="shared" si="319"/>
        <v>0.95491384797910828</v>
      </c>
      <c r="X941" s="7">
        <f t="shared" si="320"/>
        <v>-22.378904349741486</v>
      </c>
      <c r="Y941" t="s">
        <v>9179</v>
      </c>
      <c r="Z941" s="17">
        <f t="shared" si="321"/>
        <v>10.650277336358261</v>
      </c>
      <c r="AA941" s="32">
        <f t="shared" si="322"/>
        <v>10.857463894684233</v>
      </c>
      <c r="AB941"/>
      <c r="AD941" s="17">
        <f t="shared" si="323"/>
        <v>4.5458984375041345</v>
      </c>
      <c r="AE941" s="38"/>
    </row>
    <row r="942" spans="1:31" x14ac:dyDescent="0.25">
      <c r="A942" s="47">
        <v>3139.1999999999152</v>
      </c>
      <c r="B942" s="14">
        <v>19.101550000000003</v>
      </c>
      <c r="C942" s="6">
        <f t="shared" si="306"/>
        <v>-21.69627185058593</v>
      </c>
      <c r="D942" s="16">
        <f t="shared" si="324"/>
        <v>93.199999999915235</v>
      </c>
      <c r="E942" s="17">
        <f t="shared" si="325"/>
        <v>933</v>
      </c>
      <c r="F942" s="17">
        <f t="shared" si="307"/>
        <v>932</v>
      </c>
      <c r="G942" s="17">
        <f t="shared" si="326"/>
        <v>4.5507812500041389</v>
      </c>
      <c r="H942" t="s">
        <v>988</v>
      </c>
      <c r="I942" s="19">
        <f t="shared" si="308"/>
        <v>32.131776588129917</v>
      </c>
      <c r="J942" s="19">
        <f t="shared" si="309"/>
        <v>0.21974248927018641</v>
      </c>
      <c r="K942" s="35">
        <f t="shared" si="310"/>
        <v>0.98021525970778289</v>
      </c>
      <c r="L942" s="7">
        <f t="shared" si="311"/>
        <v>-21.267016746712748</v>
      </c>
      <c r="M942" t="s">
        <v>3036</v>
      </c>
      <c r="N942" s="17">
        <f t="shared" si="312"/>
        <v>10.764661244353928</v>
      </c>
      <c r="O942" s="32">
        <f t="shared" si="313"/>
        <v>0.98197314498300181</v>
      </c>
      <c r="P942" s="7">
        <f t="shared" si="314"/>
        <v>-21.30515630352604</v>
      </c>
      <c r="Q942" t="s">
        <v>5084</v>
      </c>
      <c r="R942" s="17">
        <f t="shared" si="315"/>
        <v>12.407527269189551</v>
      </c>
      <c r="S942" s="32">
        <f t="shared" si="316"/>
        <v>0.97165925850352575</v>
      </c>
      <c r="T942" s="7">
        <f t="shared" si="317"/>
        <v>-21.081383418631244</v>
      </c>
      <c r="U942" t="s">
        <v>7132</v>
      </c>
      <c r="V942" s="17">
        <f t="shared" si="318"/>
        <v>9.892844272507606</v>
      </c>
      <c r="W942" s="32">
        <f t="shared" si="319"/>
        <v>0.95585830752864998</v>
      </c>
      <c r="X942" s="7">
        <f t="shared" si="320"/>
        <v>-20.738561690782557</v>
      </c>
      <c r="Y942" t="s">
        <v>9180</v>
      </c>
      <c r="Z942" s="17">
        <f t="shared" si="321"/>
        <v>8.3394136768941358</v>
      </c>
      <c r="AA942" s="32">
        <f t="shared" si="322"/>
        <v>10.351111615736304</v>
      </c>
      <c r="AB942"/>
      <c r="AD942" s="17">
        <f t="shared" si="323"/>
        <v>4.5507812500041389</v>
      </c>
      <c r="AE942" s="38"/>
    </row>
    <row r="943" spans="1:31" x14ac:dyDescent="0.25">
      <c r="A943" s="47">
        <v>3139.2999999999151</v>
      </c>
      <c r="B943" s="14">
        <v>20.840800000000002</v>
      </c>
      <c r="C943" s="6">
        <f t="shared" si="306"/>
        <v>-19.957021850585932</v>
      </c>
      <c r="D943" s="16">
        <f t="shared" si="324"/>
        <v>93.299999999915144</v>
      </c>
      <c r="E943" s="17">
        <f t="shared" si="325"/>
        <v>934</v>
      </c>
      <c r="F943" s="17">
        <f t="shared" si="307"/>
        <v>933</v>
      </c>
      <c r="G943" s="17">
        <f t="shared" si="326"/>
        <v>4.5556640625041434</v>
      </c>
      <c r="H943" t="s">
        <v>989</v>
      </c>
      <c r="I943" s="19">
        <f t="shared" si="308"/>
        <v>19.265591985013071</v>
      </c>
      <c r="J943" s="19">
        <f t="shared" si="309"/>
        <v>0.21950696677364817</v>
      </c>
      <c r="K943" s="35">
        <f t="shared" si="310"/>
        <v>0.98064024290566032</v>
      </c>
      <c r="L943" s="7">
        <f t="shared" si="311"/>
        <v>-19.570658755232159</v>
      </c>
      <c r="M943" t="s">
        <v>3037</v>
      </c>
      <c r="N943" s="17">
        <f t="shared" si="312"/>
        <v>4.8638630916651646</v>
      </c>
      <c r="O943" s="32">
        <f t="shared" si="313"/>
        <v>0.982365523469938</v>
      </c>
      <c r="P943" s="7">
        <f t="shared" si="314"/>
        <v>-19.60509021715184</v>
      </c>
      <c r="Q943" t="s">
        <v>5085</v>
      </c>
      <c r="R943" s="17">
        <f t="shared" si="315"/>
        <v>5.0033345442669459</v>
      </c>
      <c r="S943" s="32">
        <f t="shared" si="316"/>
        <v>0.97226429099038347</v>
      </c>
      <c r="T943" s="7">
        <f t="shared" si="317"/>
        <v>-19.403499699839521</v>
      </c>
      <c r="U943" t="s">
        <v>7133</v>
      </c>
      <c r="V943" s="17">
        <f t="shared" si="318"/>
        <v>4.1381397209774828</v>
      </c>
      <c r="W943" s="32">
        <f t="shared" si="319"/>
        <v>0.95679340283878067</v>
      </c>
      <c r="X943" s="7">
        <f t="shared" si="320"/>
        <v>-19.094746846950013</v>
      </c>
      <c r="Y943" t="s">
        <v>9181</v>
      </c>
      <c r="Z943" s="17">
        <f t="shared" si="321"/>
        <v>3.8534737555907679</v>
      </c>
      <c r="AA943" s="32">
        <f t="shared" si="322"/>
        <v>4.4647027781250905</v>
      </c>
      <c r="AB943"/>
      <c r="AD943" s="17">
        <f t="shared" si="323"/>
        <v>4.5556640625041434</v>
      </c>
      <c r="AE943" s="38"/>
    </row>
    <row r="944" spans="1:31" x14ac:dyDescent="0.25">
      <c r="A944" s="47">
        <v>3139.3999999999151</v>
      </c>
      <c r="B944" s="14">
        <v>25.0517</v>
      </c>
      <c r="C944" s="6">
        <f t="shared" si="306"/>
        <v>-15.746121850585933</v>
      </c>
      <c r="D944" s="16">
        <f t="shared" si="324"/>
        <v>93.399999999915053</v>
      </c>
      <c r="E944" s="17">
        <f t="shared" si="325"/>
        <v>935</v>
      </c>
      <c r="F944" s="17">
        <f t="shared" si="307"/>
        <v>934</v>
      </c>
      <c r="G944" s="17">
        <f t="shared" si="326"/>
        <v>4.5605468750041478</v>
      </c>
      <c r="H944" t="s">
        <v>990</v>
      </c>
      <c r="I944" s="19">
        <f t="shared" si="308"/>
        <v>9.9152434045552287</v>
      </c>
      <c r="J944" s="19">
        <f t="shared" si="309"/>
        <v>0.21927194860793761</v>
      </c>
      <c r="K944" s="35">
        <f t="shared" si="310"/>
        <v>0.98106070213452079</v>
      </c>
      <c r="L944" s="7">
        <f t="shared" si="311"/>
        <v>-15.447901358631555</v>
      </c>
      <c r="M944" t="s">
        <v>3038</v>
      </c>
      <c r="N944" s="17">
        <f t="shared" si="312"/>
        <v>3.1285146999643194</v>
      </c>
      <c r="O944" s="32">
        <f t="shared" si="313"/>
        <v>0.9827537250667604</v>
      </c>
      <c r="P944" s="7">
        <f t="shared" si="314"/>
        <v>-15.474559904018436</v>
      </c>
      <c r="Q944" t="s">
        <v>5086</v>
      </c>
      <c r="R944" s="17">
        <f t="shared" si="315"/>
        <v>3.1310733734335279</v>
      </c>
      <c r="S944" s="32">
        <f t="shared" si="316"/>
        <v>0.97286304431595572</v>
      </c>
      <c r="T944" s="7">
        <f t="shared" si="317"/>
        <v>-15.318820039731021</v>
      </c>
      <c r="U944" t="s">
        <v>7134</v>
      </c>
      <c r="V944" s="17">
        <f t="shared" si="318"/>
        <v>2.5525173672573631</v>
      </c>
      <c r="W944" s="32">
        <f t="shared" si="319"/>
        <v>0.95771910700541707</v>
      </c>
      <c r="X944" s="7">
        <f t="shared" si="320"/>
        <v>-15.080361757541645</v>
      </c>
      <c r="Y944" t="s">
        <v>9182</v>
      </c>
      <c r="Z944" s="17">
        <f t="shared" si="321"/>
        <v>1.8703050708047635</v>
      </c>
      <c r="AA944" s="32">
        <f t="shared" si="322"/>
        <v>2.6706026278649935</v>
      </c>
      <c r="AB944"/>
      <c r="AD944" s="17">
        <f t="shared" si="323"/>
        <v>4.5605468750041478</v>
      </c>
      <c r="AE944" s="38"/>
    </row>
    <row r="945" spans="1:31" x14ac:dyDescent="0.25">
      <c r="A945" s="47">
        <v>3139.499999999915</v>
      </c>
      <c r="B945" s="14">
        <v>27.431850000000001</v>
      </c>
      <c r="C945" s="6">
        <f t="shared" si="306"/>
        <v>-13.365971850585932</v>
      </c>
      <c r="D945" s="16">
        <f t="shared" si="324"/>
        <v>93.499999999914962</v>
      </c>
      <c r="E945" s="17">
        <f t="shared" si="325"/>
        <v>936</v>
      </c>
      <c r="F945" s="17">
        <f t="shared" si="307"/>
        <v>935</v>
      </c>
      <c r="G945" s="17">
        <f t="shared" si="326"/>
        <v>4.5654296875041522</v>
      </c>
      <c r="H945" t="s">
        <v>991</v>
      </c>
      <c r="I945" s="19">
        <f t="shared" si="308"/>
        <v>10.737923373297622</v>
      </c>
      <c r="J945" s="19">
        <f t="shared" si="309"/>
        <v>0.219037433154881</v>
      </c>
      <c r="K945" s="35">
        <f t="shared" si="310"/>
        <v>0.98147663343684188</v>
      </c>
      <c r="L945" s="7">
        <f t="shared" si="311"/>
        <v>-13.118389054524677</v>
      </c>
      <c r="M945" t="s">
        <v>3039</v>
      </c>
      <c r="N945" s="17">
        <f t="shared" si="312"/>
        <v>2.6948453956310927</v>
      </c>
      <c r="O945" s="32">
        <f t="shared" si="313"/>
        <v>0.98313774611956739</v>
      </c>
      <c r="P945" s="7">
        <f t="shared" si="314"/>
        <v>-13.140591439882638</v>
      </c>
      <c r="Q945" t="s">
        <v>5087</v>
      </c>
      <c r="R945" s="17">
        <f t="shared" si="315"/>
        <v>3.1014310470566104</v>
      </c>
      <c r="S945" s="32">
        <f t="shared" si="316"/>
        <v>0.97345550765902911</v>
      </c>
      <c r="T945" s="7">
        <f t="shared" si="317"/>
        <v>-13.011178913168422</v>
      </c>
      <c r="U945" t="s">
        <v>7135</v>
      </c>
      <c r="V945" s="17">
        <f t="shared" si="318"/>
        <v>1.7463238725918053</v>
      </c>
      <c r="W945" s="32">
        <f t="shared" si="319"/>
        <v>0.95863539338146109</v>
      </c>
      <c r="X945" s="7">
        <f t="shared" si="320"/>
        <v>-12.813093682911981</v>
      </c>
      <c r="Y945" t="s">
        <v>9183</v>
      </c>
      <c r="Z945" s="17">
        <f t="shared" si="321"/>
        <v>0.17971410019687706</v>
      </c>
      <c r="AA945" s="32">
        <f t="shared" si="322"/>
        <v>1.9305786038690966</v>
      </c>
      <c r="AB945"/>
      <c r="AD945" s="17">
        <f t="shared" si="323"/>
        <v>4.5654296875041522</v>
      </c>
      <c r="AE945" s="38"/>
    </row>
    <row r="946" spans="1:31" x14ac:dyDescent="0.25">
      <c r="A946" s="47">
        <v>3139.5999999999149</v>
      </c>
      <c r="B946" s="14">
        <v>29.812000000000001</v>
      </c>
      <c r="C946" s="6">
        <f t="shared" si="306"/>
        <v>-10.985821850585932</v>
      </c>
      <c r="D946" s="16">
        <f t="shared" si="324"/>
        <v>93.599999999914871</v>
      </c>
      <c r="E946" s="17">
        <f t="shared" si="325"/>
        <v>937</v>
      </c>
      <c r="F946" s="17">
        <f t="shared" si="307"/>
        <v>936</v>
      </c>
      <c r="G946" s="17">
        <f t="shared" si="326"/>
        <v>4.5703125000041567</v>
      </c>
      <c r="H946" t="s">
        <v>992</v>
      </c>
      <c r="I946" s="19">
        <f t="shared" si="308"/>
        <v>6.465141786142337</v>
      </c>
      <c r="J946" s="19">
        <f t="shared" si="309"/>
        <v>0.2188034188032198</v>
      </c>
      <c r="K946" s="35">
        <f t="shared" si="310"/>
        <v>0.98188803289771998</v>
      </c>
      <c r="L946" s="7">
        <f t="shared" si="311"/>
        <v>-10.786847006636611</v>
      </c>
      <c r="M946" t="s">
        <v>3040</v>
      </c>
      <c r="N946" s="17">
        <f t="shared" si="312"/>
        <v>0.5489138596448262</v>
      </c>
      <c r="O946" s="32">
        <f t="shared" si="313"/>
        <v>0.98351758301380676</v>
      </c>
      <c r="P946" s="7">
        <f t="shared" si="314"/>
        <v>-10.804748953908542</v>
      </c>
      <c r="Q946" t="s">
        <v>5088</v>
      </c>
      <c r="R946" s="17">
        <f t="shared" si="315"/>
        <v>0.97761175968580794</v>
      </c>
      <c r="S946" s="32">
        <f t="shared" si="316"/>
        <v>0.97404167030897637</v>
      </c>
      <c r="T946" s="7">
        <f t="shared" si="317"/>
        <v>-10.70064826506157</v>
      </c>
      <c r="U946" t="s">
        <v>7136</v>
      </c>
      <c r="V946" s="17">
        <f t="shared" si="318"/>
        <v>1.7716081476008416</v>
      </c>
      <c r="W946" s="32">
        <f t="shared" si="319"/>
        <v>0.95954223557798246</v>
      </c>
      <c r="X946" s="7">
        <f t="shared" si="320"/>
        <v>-10.541360058172673</v>
      </c>
      <c r="Y946" t="s">
        <v>9184</v>
      </c>
      <c r="Z946" s="17">
        <f t="shared" si="321"/>
        <v>4.0145195785629779</v>
      </c>
      <c r="AA946" s="32">
        <f t="shared" si="322"/>
        <v>1.8281633363736134</v>
      </c>
      <c r="AB946"/>
      <c r="AD946" s="17">
        <f t="shared" si="323"/>
        <v>4.5703125000041567</v>
      </c>
      <c r="AE946" s="38"/>
    </row>
    <row r="947" spans="1:31" x14ac:dyDescent="0.25">
      <c r="A947" s="47">
        <v>3139.6999999999148</v>
      </c>
      <c r="B947" s="14">
        <v>32.924399999999999</v>
      </c>
      <c r="C947" s="6">
        <f t="shared" si="306"/>
        <v>-7.8734218505859346</v>
      </c>
      <c r="D947" s="16">
        <f t="shared" si="324"/>
        <v>93.69999999991478</v>
      </c>
      <c r="E947" s="17">
        <f t="shared" si="325"/>
        <v>938</v>
      </c>
      <c r="F947" s="17">
        <f t="shared" si="307"/>
        <v>937</v>
      </c>
      <c r="G947" s="17">
        <f t="shared" si="326"/>
        <v>4.5751953125041611</v>
      </c>
      <c r="H947" t="s">
        <v>993</v>
      </c>
      <c r="I947" s="19">
        <f t="shared" si="308"/>
        <v>6.4277641761926496</v>
      </c>
      <c r="J947" s="19">
        <f t="shared" si="309"/>
        <v>0.2185699039485739</v>
      </c>
      <c r="K947" s="35">
        <f t="shared" si="310"/>
        <v>0.98229489664490632</v>
      </c>
      <c r="L947" s="7">
        <f t="shared" si="311"/>
        <v>-7.734022102963058</v>
      </c>
      <c r="M947" t="s">
        <v>3041</v>
      </c>
      <c r="N947" s="17">
        <f t="shared" si="312"/>
        <v>15.673048182120141</v>
      </c>
      <c r="O947" s="32">
        <f t="shared" si="313"/>
        <v>0.98389323217430902</v>
      </c>
      <c r="P947" s="7">
        <f t="shared" si="314"/>
        <v>-7.7466064728448245</v>
      </c>
      <c r="Q947" t="s">
        <v>5089</v>
      </c>
      <c r="R947" s="17">
        <f t="shared" si="315"/>
        <v>14.927727536325184</v>
      </c>
      <c r="S947" s="32">
        <f t="shared" si="316"/>
        <v>0.97462152166604921</v>
      </c>
      <c r="T947" s="7">
        <f t="shared" si="317"/>
        <v>-7.673606384736785</v>
      </c>
      <c r="U947" t="s">
        <v>7137</v>
      </c>
      <c r="V947" s="17">
        <f t="shared" si="318"/>
        <v>16.246876502031753</v>
      </c>
      <c r="W947" s="32">
        <f t="shared" si="319"/>
        <v>0.9604396074653907</v>
      </c>
      <c r="X947" s="7">
        <f t="shared" si="320"/>
        <v>-7.561946191586185</v>
      </c>
      <c r="Y947" t="s">
        <v>9185</v>
      </c>
      <c r="Z947" s="17">
        <f t="shared" si="321"/>
        <v>17.097110942846932</v>
      </c>
      <c r="AA947" s="32">
        <f t="shared" si="322"/>
        <v>15.986190790831003</v>
      </c>
      <c r="AB947"/>
      <c r="AD947" s="17">
        <f t="shared" si="323"/>
        <v>4.5751953125041611</v>
      </c>
      <c r="AE947" s="38"/>
    </row>
    <row r="948" spans="1:31" x14ac:dyDescent="0.25">
      <c r="A948" s="47">
        <v>3139.7999999999147</v>
      </c>
      <c r="B948" s="14">
        <v>34.572099999999999</v>
      </c>
      <c r="C948" s="6">
        <f t="shared" si="306"/>
        <v>-6.2257218505859342</v>
      </c>
      <c r="D948" s="16">
        <f t="shared" si="324"/>
        <v>93.799999999914689</v>
      </c>
      <c r="E948" s="17">
        <f t="shared" si="325"/>
        <v>939</v>
      </c>
      <c r="F948" s="17">
        <f t="shared" si="307"/>
        <v>938</v>
      </c>
      <c r="G948" s="17">
        <f t="shared" si="326"/>
        <v>4.5800781250041656</v>
      </c>
      <c r="H948" t="s">
        <v>994</v>
      </c>
      <c r="I948" s="19">
        <f t="shared" si="308"/>
        <v>49.91323600768694</v>
      </c>
      <c r="J948" s="19">
        <f t="shared" si="309"/>
        <v>0.21833688699340484</v>
      </c>
      <c r="K948" s="35">
        <f t="shared" si="310"/>
        <v>0.9826972208488447</v>
      </c>
      <c r="L948" s="7">
        <f t="shared" si="311"/>
        <v>-6.1179995603487241</v>
      </c>
      <c r="M948" t="s">
        <v>3042</v>
      </c>
      <c r="N948" s="17">
        <f t="shared" si="312"/>
        <v>37.199103641631432</v>
      </c>
      <c r="O948" s="32">
        <f t="shared" si="313"/>
        <v>0.98426469006532125</v>
      </c>
      <c r="P948" s="7">
        <f t="shared" si="314"/>
        <v>-6.1277581876998628</v>
      </c>
      <c r="Q948" t="s">
        <v>5090</v>
      </c>
      <c r="R948" s="17">
        <f t="shared" si="315"/>
        <v>38.178219894380305</v>
      </c>
      <c r="S948" s="32">
        <f t="shared" si="316"/>
        <v>0.97519505124166972</v>
      </c>
      <c r="T948" s="7">
        <f t="shared" si="317"/>
        <v>-6.0712931390985325</v>
      </c>
      <c r="U948" t="s">
        <v>7138</v>
      </c>
      <c r="V948" s="17">
        <f t="shared" si="318"/>
        <v>34.592176632700529</v>
      </c>
      <c r="W948" s="32">
        <f t="shared" si="319"/>
        <v>0.96132748317459582</v>
      </c>
      <c r="X948" s="7">
        <f t="shared" si="320"/>
        <v>-5.984957517568863</v>
      </c>
      <c r="Y948" t="s">
        <v>9186</v>
      </c>
      <c r="Z948" s="17">
        <f t="shared" si="321"/>
        <v>30.432532147496136</v>
      </c>
      <c r="AA948" s="32">
        <f t="shared" si="322"/>
        <v>35.100508079052098</v>
      </c>
      <c r="AB948"/>
      <c r="AD948" s="17">
        <f t="shared" si="323"/>
        <v>4.5800781250041656</v>
      </c>
      <c r="AE948" s="38"/>
    </row>
    <row r="949" spans="1:31" x14ac:dyDescent="0.25">
      <c r="A949" s="47">
        <v>3139.8999999999146</v>
      </c>
      <c r="B949" s="14">
        <v>34.98395</v>
      </c>
      <c r="C949" s="6">
        <f t="shared" si="306"/>
        <v>-5.813871850585933</v>
      </c>
      <c r="D949" s="16">
        <f t="shared" si="324"/>
        <v>93.899999999914598</v>
      </c>
      <c r="E949" s="17">
        <f t="shared" si="325"/>
        <v>940</v>
      </c>
      <c r="F949" s="17">
        <f t="shared" si="307"/>
        <v>939</v>
      </c>
      <c r="G949" s="17">
        <f t="shared" si="326"/>
        <v>4.58496093750417</v>
      </c>
      <c r="H949" t="s">
        <v>995</v>
      </c>
      <c r="I949" s="19">
        <f t="shared" si="308"/>
        <v>44.453292507408875</v>
      </c>
      <c r="J949" s="19">
        <f t="shared" si="309"/>
        <v>0.21810436634697949</v>
      </c>
      <c r="K949" s="35">
        <f t="shared" si="310"/>
        <v>0.98309500172270625</v>
      </c>
      <c r="L949" s="7">
        <f t="shared" si="311"/>
        <v>-5.7155883569673716</v>
      </c>
      <c r="M949" t="s">
        <v>3043</v>
      </c>
      <c r="N949" s="17">
        <f t="shared" si="312"/>
        <v>34.495195153182046</v>
      </c>
      <c r="O949" s="32">
        <f t="shared" si="313"/>
        <v>0.98463195319054009</v>
      </c>
      <c r="P949" s="7">
        <f t="shared" si="314"/>
        <v>-5.7245239958419267</v>
      </c>
      <c r="Q949" t="s">
        <v>5091</v>
      </c>
      <c r="R949" s="17">
        <f t="shared" si="315"/>
        <v>35.243631396291391</v>
      </c>
      <c r="S949" s="32">
        <f t="shared" si="316"/>
        <v>0.97576224865871919</v>
      </c>
      <c r="T949" s="7">
        <f t="shared" si="317"/>
        <v>-5.6729566703413594</v>
      </c>
      <c r="U949" t="s">
        <v>7139</v>
      </c>
      <c r="V949" s="17">
        <f t="shared" si="318"/>
        <v>33.406875392073644</v>
      </c>
      <c r="W949" s="32">
        <f t="shared" si="319"/>
        <v>0.96220583709815766</v>
      </c>
      <c r="X949" s="7">
        <f t="shared" si="320"/>
        <v>-5.594141430774453</v>
      </c>
      <c r="Y949" t="s">
        <v>9187</v>
      </c>
      <c r="Z949" s="17">
        <f t="shared" si="321"/>
        <v>31.314790145095412</v>
      </c>
      <c r="AA949" s="32">
        <f t="shared" si="322"/>
        <v>33.615123021660622</v>
      </c>
      <c r="AB949"/>
      <c r="AD949" s="17">
        <f t="shared" si="323"/>
        <v>4.58496093750417</v>
      </c>
      <c r="AE949" s="38"/>
    </row>
    <row r="950" spans="1:31" x14ac:dyDescent="0.25">
      <c r="A950" s="47">
        <v>3139.9999999999145</v>
      </c>
      <c r="B950" s="14">
        <v>35.395800000000001</v>
      </c>
      <c r="C950" s="6">
        <f t="shared" si="306"/>
        <v>-5.4020218505859319</v>
      </c>
      <c r="D950" s="16">
        <f t="shared" si="324"/>
        <v>93.999999999914507</v>
      </c>
      <c r="E950" s="17">
        <f t="shared" si="325"/>
        <v>941</v>
      </c>
      <c r="F950" s="17">
        <f t="shared" si="307"/>
        <v>940</v>
      </c>
      <c r="G950" s="17">
        <f t="shared" si="326"/>
        <v>4.5898437500041744</v>
      </c>
      <c r="H950" t="s">
        <v>996</v>
      </c>
      <c r="I950" s="19">
        <f t="shared" si="308"/>
        <v>3.7543716562907341</v>
      </c>
      <c r="J950" s="19">
        <f t="shared" si="309"/>
        <v>0.21787234042533377</v>
      </c>
      <c r="K950" s="35">
        <f t="shared" si="310"/>
        <v>0.98348823552242604</v>
      </c>
      <c r="L950" s="7">
        <f t="shared" si="311"/>
        <v>-5.312824938086349</v>
      </c>
      <c r="M950" t="s">
        <v>3044</v>
      </c>
      <c r="N950" s="17">
        <f t="shared" si="312"/>
        <v>26.784795942179258</v>
      </c>
      <c r="O950" s="32">
        <f t="shared" si="313"/>
        <v>0.98499501809314549</v>
      </c>
      <c r="P950" s="7">
        <f t="shared" si="314"/>
        <v>-5.3209646104574571</v>
      </c>
      <c r="Q950" t="s">
        <v>5092</v>
      </c>
      <c r="R950" s="17">
        <f t="shared" si="315"/>
        <v>24.585004748937973</v>
      </c>
      <c r="S950" s="32">
        <f t="shared" si="316"/>
        <v>0.97632310365182229</v>
      </c>
      <c r="T950" s="7">
        <f t="shared" si="317"/>
        <v>-5.2741187391590172</v>
      </c>
      <c r="U950" t="s">
        <v>7140</v>
      </c>
      <c r="V950" s="17">
        <f t="shared" si="318"/>
        <v>26.478123399278935</v>
      </c>
      <c r="W950" s="32">
        <f t="shared" si="319"/>
        <v>0.96307464389142516</v>
      </c>
      <c r="X950" s="7">
        <f t="shared" si="320"/>
        <v>-5.2025502700467436</v>
      </c>
      <c r="Y950" t="s">
        <v>9188</v>
      </c>
      <c r="Z950" s="17">
        <f t="shared" si="321"/>
        <v>26.444657030970685</v>
      </c>
      <c r="AA950" s="32">
        <f t="shared" si="322"/>
        <v>26.073145280341713</v>
      </c>
      <c r="AB950"/>
      <c r="AD950" s="17">
        <f t="shared" si="323"/>
        <v>4.5898437500041744</v>
      </c>
      <c r="AE950" s="38"/>
    </row>
    <row r="951" spans="1:31" x14ac:dyDescent="0.25">
      <c r="A951" s="47">
        <v>3140.0999999999144</v>
      </c>
      <c r="B951" s="14">
        <v>35.807650000000002</v>
      </c>
      <c r="C951" s="6">
        <f t="shared" si="306"/>
        <v>-4.9901718505859307</v>
      </c>
      <c r="D951" s="16">
        <f t="shared" si="324"/>
        <v>94.099999999914417</v>
      </c>
      <c r="E951" s="17">
        <f t="shared" si="325"/>
        <v>942</v>
      </c>
      <c r="F951" s="17">
        <f t="shared" si="307"/>
        <v>941</v>
      </c>
      <c r="G951" s="17">
        <f t="shared" si="326"/>
        <v>4.5947265625041789</v>
      </c>
      <c r="H951" t="s">
        <v>997</v>
      </c>
      <c r="I951" s="19">
        <f t="shared" si="308"/>
        <v>78.595157811012825</v>
      </c>
      <c r="J951" s="19">
        <f t="shared" si="309"/>
        <v>0.2176408076512367</v>
      </c>
      <c r="K951" s="35">
        <f t="shared" si="310"/>
        <v>0.98387691854673776</v>
      </c>
      <c r="L951" s="7">
        <f t="shared" si="311"/>
        <v>-4.9097149033731577</v>
      </c>
      <c r="M951" t="s">
        <v>3045</v>
      </c>
      <c r="N951" s="17">
        <f t="shared" si="312"/>
        <v>29.788175707718569</v>
      </c>
      <c r="O951" s="32">
        <f t="shared" si="313"/>
        <v>0.98535388135583202</v>
      </c>
      <c r="P951" s="7">
        <f t="shared" si="314"/>
        <v>-4.9170852016074615</v>
      </c>
      <c r="Q951" t="s">
        <v>5093</v>
      </c>
      <c r="R951" s="17">
        <f t="shared" si="315"/>
        <v>33.543314326587989</v>
      </c>
      <c r="S951" s="32">
        <f t="shared" si="316"/>
        <v>0.97687760606762952</v>
      </c>
      <c r="T951" s="7">
        <f t="shared" si="317"/>
        <v>-4.8747871312664568</v>
      </c>
      <c r="U951" t="s">
        <v>7141</v>
      </c>
      <c r="V951" s="17">
        <f t="shared" si="318"/>
        <v>26.765173692605732</v>
      </c>
      <c r="W951" s="32">
        <f t="shared" si="319"/>
        <v>0.96393387847366296</v>
      </c>
      <c r="X951" s="7">
        <f t="shared" si="320"/>
        <v>-4.8101957061853922</v>
      </c>
      <c r="Y951" t="s">
        <v>9189</v>
      </c>
      <c r="Z951" s="17">
        <f t="shared" si="321"/>
        <v>21.36828789030843</v>
      </c>
      <c r="AA951" s="32">
        <f t="shared" si="322"/>
        <v>27.86623790430518</v>
      </c>
      <c r="AB951"/>
      <c r="AD951" s="17">
        <f t="shared" si="323"/>
        <v>4.5947265625041789</v>
      </c>
      <c r="AE951" s="38"/>
    </row>
    <row r="952" spans="1:31" x14ac:dyDescent="0.25">
      <c r="A952" s="47">
        <v>3140.1999999999143</v>
      </c>
      <c r="B952" s="14">
        <v>36.219499999999996</v>
      </c>
      <c r="C952" s="6">
        <f t="shared" si="306"/>
        <v>-4.5783218505859367</v>
      </c>
      <c r="D952" s="16">
        <f t="shared" si="324"/>
        <v>94.199999999914326</v>
      </c>
      <c r="E952" s="17">
        <f t="shared" si="325"/>
        <v>943</v>
      </c>
      <c r="F952" s="17">
        <f t="shared" si="307"/>
        <v>942</v>
      </c>
      <c r="G952" s="17">
        <f t="shared" si="326"/>
        <v>4.5996093750041833</v>
      </c>
      <c r="H952" t="s">
        <v>998</v>
      </c>
      <c r="I952" s="19">
        <f t="shared" si="308"/>
        <v>36.426096425946831</v>
      </c>
      <c r="J952" s="19">
        <f t="shared" si="309"/>
        <v>0.21740976645415472</v>
      </c>
      <c r="K952" s="35">
        <f t="shared" si="310"/>
        <v>0.98426104713720863</v>
      </c>
      <c r="L952" s="7">
        <f t="shared" si="311"/>
        <v>-4.506263858788877</v>
      </c>
      <c r="M952" t="s">
        <v>3046</v>
      </c>
      <c r="N952" s="17">
        <f t="shared" si="312"/>
        <v>3.6285585985573054</v>
      </c>
      <c r="O952" s="32">
        <f t="shared" si="313"/>
        <v>0.98570853960084204</v>
      </c>
      <c r="P952" s="7">
        <f t="shared" si="314"/>
        <v>-4.5128909451636883</v>
      </c>
      <c r="Q952" t="s">
        <v>5094</v>
      </c>
      <c r="R952" s="17">
        <f t="shared" si="315"/>
        <v>2.6518264017334432</v>
      </c>
      <c r="S952" s="32">
        <f t="shared" si="316"/>
        <v>0.97742574586509667</v>
      </c>
      <c r="T952" s="7">
        <f t="shared" si="317"/>
        <v>-4.4749696496194291</v>
      </c>
      <c r="U952" t="s">
        <v>7142</v>
      </c>
      <c r="V952" s="17">
        <f t="shared" si="318"/>
        <v>4.7340557882602488</v>
      </c>
      <c r="W952" s="32">
        <f t="shared" si="319"/>
        <v>0.9647835160291679</v>
      </c>
      <c r="X952" s="7">
        <f t="shared" si="320"/>
        <v>-4.4170894525214663</v>
      </c>
      <c r="Y952" t="s">
        <v>9190</v>
      </c>
      <c r="Z952" s="17">
        <f t="shared" si="321"/>
        <v>6.7251546506911577</v>
      </c>
      <c r="AA952" s="32">
        <f t="shared" si="322"/>
        <v>4.4348988598105388</v>
      </c>
      <c r="AB952"/>
      <c r="AD952" s="17">
        <f t="shared" si="323"/>
        <v>4.5996093750041833</v>
      </c>
      <c r="AE952" s="38"/>
    </row>
    <row r="953" spans="1:31" x14ac:dyDescent="0.25">
      <c r="A953" s="47">
        <v>3140.2999999999142</v>
      </c>
      <c r="B953" s="14">
        <v>35.670050000000003</v>
      </c>
      <c r="C953" s="6">
        <f t="shared" si="306"/>
        <v>-5.1277718505859298</v>
      </c>
      <c r="D953" s="16">
        <f t="shared" si="324"/>
        <v>94.299999999914235</v>
      </c>
      <c r="E953" s="17">
        <f t="shared" si="325"/>
        <v>944</v>
      </c>
      <c r="F953" s="17">
        <f t="shared" si="307"/>
        <v>943</v>
      </c>
      <c r="G953" s="17">
        <f t="shared" si="326"/>
        <v>4.6044921875041878</v>
      </c>
      <c r="H953" t="s">
        <v>999</v>
      </c>
      <c r="I953" s="19">
        <f t="shared" si="308"/>
        <v>10.522554545601766</v>
      </c>
      <c r="J953" s="19">
        <f t="shared" si="309"/>
        <v>0.21717921527021605</v>
      </c>
      <c r="K953" s="35">
        <f t="shared" si="310"/>
        <v>0.98464061767827427</v>
      </c>
      <c r="L953" s="7">
        <f t="shared" si="311"/>
        <v>-5.0490124422741971</v>
      </c>
      <c r="M953" t="s">
        <v>3047</v>
      </c>
      <c r="N953" s="17">
        <f t="shared" si="312"/>
        <v>12.171877781532338</v>
      </c>
      <c r="O953" s="32">
        <f t="shared" si="313"/>
        <v>0.98605898948999693</v>
      </c>
      <c r="P953" s="7">
        <f t="shared" si="314"/>
        <v>-5.056285529324013</v>
      </c>
      <c r="Q953" t="s">
        <v>5095</v>
      </c>
      <c r="R953" s="17">
        <f t="shared" si="315"/>
        <v>10.631483334397734</v>
      </c>
      <c r="S953" s="32">
        <f t="shared" si="316"/>
        <v>0.97796751311576013</v>
      </c>
      <c r="T953" s="7">
        <f t="shared" si="317"/>
        <v>-5.0147942845425213</v>
      </c>
      <c r="U953" t="s">
        <v>7143</v>
      </c>
      <c r="V953" s="17">
        <f t="shared" si="318"/>
        <v>10.839377253789838</v>
      </c>
      <c r="W953" s="32">
        <f t="shared" si="319"/>
        <v>0.96562353200837303</v>
      </c>
      <c r="X953" s="7">
        <f t="shared" si="320"/>
        <v>-4.9514971656958968</v>
      </c>
      <c r="Y953" t="s">
        <v>9191</v>
      </c>
      <c r="Z953" s="17">
        <f t="shared" si="321"/>
        <v>9.3681439886494005</v>
      </c>
      <c r="AA953" s="32">
        <f t="shared" si="322"/>
        <v>10.752720589592327</v>
      </c>
      <c r="AB953"/>
      <c r="AD953" s="17">
        <f t="shared" si="323"/>
        <v>4.6044921875041878</v>
      </c>
      <c r="AE953" s="38"/>
    </row>
    <row r="954" spans="1:31" x14ac:dyDescent="0.25">
      <c r="A954" s="47">
        <v>3140.3999999999141</v>
      </c>
      <c r="B954" s="14">
        <v>35.120600000000003</v>
      </c>
      <c r="C954" s="6">
        <f t="shared" si="306"/>
        <v>-5.67722185058593</v>
      </c>
      <c r="D954" s="16">
        <f t="shared" si="324"/>
        <v>94.399999999914144</v>
      </c>
      <c r="E954" s="17">
        <f t="shared" si="325"/>
        <v>945</v>
      </c>
      <c r="F954" s="17">
        <f t="shared" si="307"/>
        <v>944</v>
      </c>
      <c r="G954" s="17">
        <f t="shared" si="326"/>
        <v>4.6093750000041922</v>
      </c>
      <c r="H954" t="s">
        <v>1000</v>
      </c>
      <c r="I954" s="19">
        <f t="shared" si="308"/>
        <v>37.262915764141717</v>
      </c>
      <c r="J954" s="19">
        <f t="shared" si="309"/>
        <v>0.21694915254217556</v>
      </c>
      <c r="K954" s="35">
        <f t="shared" si="310"/>
        <v>0.98501562659727204</v>
      </c>
      <c r="L954" s="7">
        <f t="shared" si="311"/>
        <v>-5.5921522384866238</v>
      </c>
      <c r="M954" t="s">
        <v>3048</v>
      </c>
      <c r="N954" s="17">
        <f t="shared" si="312"/>
        <v>16.48809417449905</v>
      </c>
      <c r="O954" s="32">
        <f t="shared" si="313"/>
        <v>0.98640522772472927</v>
      </c>
      <c r="P954" s="7">
        <f t="shared" si="314"/>
        <v>-5.6000413123710233</v>
      </c>
      <c r="Q954" t="s">
        <v>5096</v>
      </c>
      <c r="R954" s="17">
        <f t="shared" si="315"/>
        <v>17.791620092047779</v>
      </c>
      <c r="S954" s="32">
        <f t="shared" si="316"/>
        <v>0.9785028980040108</v>
      </c>
      <c r="T954" s="7">
        <f t="shared" si="317"/>
        <v>-5.5551780334100256</v>
      </c>
      <c r="U954" t="s">
        <v>7144</v>
      </c>
      <c r="V954" s="17">
        <f t="shared" si="318"/>
        <v>16.058934793233355</v>
      </c>
      <c r="W954" s="32">
        <f t="shared" si="319"/>
        <v>0.96645390212894178</v>
      </c>
      <c r="X954" s="7">
        <f t="shared" si="320"/>
        <v>-5.4867732107504645</v>
      </c>
      <c r="Y954" t="s">
        <v>9192</v>
      </c>
      <c r="Z954" s="17">
        <f t="shared" si="321"/>
        <v>14.867472413628601</v>
      </c>
      <c r="AA954" s="32">
        <f t="shared" si="322"/>
        <v>16.301530368352196</v>
      </c>
      <c r="AB954"/>
      <c r="AD954" s="17">
        <f t="shared" si="323"/>
        <v>4.6093750000041922</v>
      </c>
      <c r="AE954" s="38"/>
    </row>
    <row r="955" spans="1:31" x14ac:dyDescent="0.25">
      <c r="A955" s="47">
        <v>3140.4999999999141</v>
      </c>
      <c r="B955" s="14">
        <v>34.754333333333335</v>
      </c>
      <c r="C955" s="6">
        <f t="shared" si="306"/>
        <v>-6.0434885172525981</v>
      </c>
      <c r="D955" s="16">
        <f t="shared" si="324"/>
        <v>94.499999999914053</v>
      </c>
      <c r="E955" s="17">
        <f t="shared" si="325"/>
        <v>946</v>
      </c>
      <c r="F955" s="17">
        <f t="shared" si="307"/>
        <v>945</v>
      </c>
      <c r="G955" s="17">
        <f t="shared" si="326"/>
        <v>4.6142578125041966</v>
      </c>
      <c r="H955" t="s">
        <v>1001</v>
      </c>
      <c r="I955" s="19">
        <f t="shared" si="308"/>
        <v>31.828377390996142</v>
      </c>
      <c r="J955" s="19">
        <f t="shared" si="309"/>
        <v>0.21671957671937961</v>
      </c>
      <c r="K955" s="35">
        <f t="shared" si="310"/>
        <v>0.98538607036447523</v>
      </c>
      <c r="L955" s="7">
        <f t="shared" si="311"/>
        <v>-5.9551694013083667</v>
      </c>
      <c r="M955" t="s">
        <v>3049</v>
      </c>
      <c r="N955" s="17">
        <f t="shared" si="312"/>
        <v>18.098563875241648</v>
      </c>
      <c r="O955" s="32">
        <f t="shared" si="313"/>
        <v>0.98674725104611261</v>
      </c>
      <c r="P955" s="7">
        <f t="shared" si="314"/>
        <v>-5.9633956811277482</v>
      </c>
      <c r="Q955" t="s">
        <v>5097</v>
      </c>
      <c r="R955" s="17">
        <f t="shared" si="315"/>
        <v>18.690428145940544</v>
      </c>
      <c r="S955" s="32">
        <f t="shared" si="316"/>
        <v>0.9790318908273633</v>
      </c>
      <c r="T955" s="7">
        <f t="shared" si="317"/>
        <v>-5.9167679902392694</v>
      </c>
      <c r="U955" t="s">
        <v>7145</v>
      </c>
      <c r="V955" s="17">
        <f t="shared" si="318"/>
        <v>16.557812386195248</v>
      </c>
      <c r="W955" s="32">
        <f t="shared" si="319"/>
        <v>0.9672746023768487</v>
      </c>
      <c r="X955" s="7">
        <f t="shared" si="320"/>
        <v>-5.8457129524945577</v>
      </c>
      <c r="Y955" t="s">
        <v>9193</v>
      </c>
      <c r="Z955" s="17">
        <f t="shared" si="321"/>
        <v>14.945276827125502</v>
      </c>
      <c r="AA955" s="32">
        <f t="shared" si="322"/>
        <v>17.073020308625736</v>
      </c>
      <c r="AB955"/>
      <c r="AD955" s="17">
        <f t="shared" si="323"/>
        <v>4.6142578125041966</v>
      </c>
      <c r="AE955" s="38"/>
    </row>
    <row r="956" spans="1:31" x14ac:dyDescent="0.25">
      <c r="A956" s="47">
        <v>3140.599999999914</v>
      </c>
      <c r="B956" s="14">
        <v>34.388066666666667</v>
      </c>
      <c r="C956" s="6">
        <f t="shared" si="306"/>
        <v>-6.4097551839192661</v>
      </c>
      <c r="D956" s="16">
        <f t="shared" si="324"/>
        <v>94.599999999913962</v>
      </c>
      <c r="E956" s="17">
        <f t="shared" si="325"/>
        <v>947</v>
      </c>
      <c r="F956" s="17">
        <f t="shared" si="307"/>
        <v>946</v>
      </c>
      <c r="G956" s="17">
        <f t="shared" si="326"/>
        <v>4.6191406250042011</v>
      </c>
      <c r="H956" t="s">
        <v>1002</v>
      </c>
      <c r="I956" s="19">
        <f t="shared" si="308"/>
        <v>8.47057709323302</v>
      </c>
      <c r="J956" s="19">
        <f t="shared" si="309"/>
        <v>0.21649048625773123</v>
      </c>
      <c r="K956" s="35">
        <f t="shared" si="310"/>
        <v>0.98575194549312584</v>
      </c>
      <c r="L956" s="7">
        <f t="shared" si="311"/>
        <v>-6.3184286426830649</v>
      </c>
      <c r="M956" t="s">
        <v>3050</v>
      </c>
      <c r="N956" s="17">
        <f t="shared" si="312"/>
        <v>11.69050524259451</v>
      </c>
      <c r="O956" s="32">
        <f t="shared" si="313"/>
        <v>0.98708505623489318</v>
      </c>
      <c r="P956" s="7">
        <f t="shared" si="314"/>
        <v>-6.3269735561708469</v>
      </c>
      <c r="Q956" t="s">
        <v>5098</v>
      </c>
      <c r="R956" s="17">
        <f t="shared" si="315"/>
        <v>11.445269897474772</v>
      </c>
      <c r="S956" s="32">
        <f t="shared" si="316"/>
        <v>0.97955448199672335</v>
      </c>
      <c r="T956" s="7">
        <f t="shared" si="317"/>
        <v>-6.2787044189098493</v>
      </c>
      <c r="U956" t="s">
        <v>7146</v>
      </c>
      <c r="V956" s="17">
        <f t="shared" si="318"/>
        <v>12.808708511309508</v>
      </c>
      <c r="W956" s="32">
        <f t="shared" si="319"/>
        <v>0.96808560900744978</v>
      </c>
      <c r="X956" s="7">
        <f t="shared" si="320"/>
        <v>-6.2051917508131407</v>
      </c>
      <c r="Y956" t="s">
        <v>9194</v>
      </c>
      <c r="Z956" s="17">
        <f t="shared" si="321"/>
        <v>14.328842652511577</v>
      </c>
      <c r="AA956" s="32">
        <f t="shared" si="322"/>
        <v>12.568331575972593</v>
      </c>
      <c r="AB956"/>
      <c r="AD956" s="17">
        <f t="shared" si="323"/>
        <v>4.6191406250042011</v>
      </c>
      <c r="AE956" s="38"/>
    </row>
    <row r="957" spans="1:31" x14ac:dyDescent="0.25">
      <c r="A957" s="47">
        <v>3140.6999999999139</v>
      </c>
      <c r="B957" s="14">
        <v>34.021799999999999</v>
      </c>
      <c r="C957" s="6">
        <f t="shared" si="306"/>
        <v>-6.7760218505859342</v>
      </c>
      <c r="D957" s="16">
        <f t="shared" si="324"/>
        <v>94.699999999913871</v>
      </c>
      <c r="E957" s="17">
        <f t="shared" si="325"/>
        <v>948</v>
      </c>
      <c r="F957" s="17">
        <f t="shared" si="307"/>
        <v>947</v>
      </c>
      <c r="G957" s="17">
        <f t="shared" si="326"/>
        <v>4.6240234375042055</v>
      </c>
      <c r="H957" t="s">
        <v>1003</v>
      </c>
      <c r="I957" s="19">
        <f t="shared" si="308"/>
        <v>43.894989887403099</v>
      </c>
      <c r="J957" s="19">
        <f t="shared" si="309"/>
        <v>0.21626187961965548</v>
      </c>
      <c r="K957" s="35">
        <f t="shared" si="310"/>
        <v>0.98611324853946813</v>
      </c>
      <c r="L957" s="7">
        <f t="shared" si="311"/>
        <v>-6.6819249192557137</v>
      </c>
      <c r="M957" t="s">
        <v>3051</v>
      </c>
      <c r="N957" s="17">
        <f t="shared" si="312"/>
        <v>26.067902017218834</v>
      </c>
      <c r="O957" s="32">
        <f t="shared" si="313"/>
        <v>0.98741864011152014</v>
      </c>
      <c r="P957" s="7">
        <f t="shared" si="314"/>
        <v>-6.6907702810715088</v>
      </c>
      <c r="Q957" t="s">
        <v>5099</v>
      </c>
      <c r="R957" s="17">
        <f t="shared" si="315"/>
        <v>27.329197600945822</v>
      </c>
      <c r="S957" s="32">
        <f t="shared" si="316"/>
        <v>0.98007066203665105</v>
      </c>
      <c r="T957" s="7">
        <f t="shared" si="317"/>
        <v>-6.6409802210785696</v>
      </c>
      <c r="U957" t="s">
        <v>7147</v>
      </c>
      <c r="V957" s="17">
        <f t="shared" si="318"/>
        <v>23.300555115197074</v>
      </c>
      <c r="W957" s="32">
        <f t="shared" si="319"/>
        <v>0.96888689854654153</v>
      </c>
      <c r="X957" s="7">
        <f t="shared" si="320"/>
        <v>-6.5651987952978024</v>
      </c>
      <c r="Y957" t="s">
        <v>9195</v>
      </c>
      <c r="Z957" s="17">
        <f t="shared" si="321"/>
        <v>19.650099793283118</v>
      </c>
      <c r="AA957" s="32">
        <f t="shared" si="322"/>
        <v>24.086938631661212</v>
      </c>
      <c r="AB957"/>
      <c r="AD957" s="17">
        <f t="shared" si="323"/>
        <v>4.6240234375042055</v>
      </c>
      <c r="AE957" s="38"/>
    </row>
    <row r="958" spans="1:31" x14ac:dyDescent="0.25">
      <c r="A958" s="47">
        <v>3140.7999999999138</v>
      </c>
      <c r="B958" s="14">
        <v>34.265799999999999</v>
      </c>
      <c r="C958" s="6">
        <f t="shared" si="306"/>
        <v>-6.5320218505859344</v>
      </c>
      <c r="D958" s="16">
        <f t="shared" si="324"/>
        <v>94.79999999991378</v>
      </c>
      <c r="E958" s="17">
        <f t="shared" si="325"/>
        <v>949</v>
      </c>
      <c r="F958" s="17">
        <f t="shared" si="307"/>
        <v>948</v>
      </c>
      <c r="G958" s="17">
        <f t="shared" si="326"/>
        <v>4.62890625000421</v>
      </c>
      <c r="H958" t="s">
        <v>1004</v>
      </c>
      <c r="I958" s="19">
        <f t="shared" si="308"/>
        <v>23.592897925344811</v>
      </c>
      <c r="J958" s="19">
        <f t="shared" si="309"/>
        <v>0.21603375527406513</v>
      </c>
      <c r="K958" s="35">
        <f t="shared" si="310"/>
        <v>0.98646997610277998</v>
      </c>
      <c r="L958" s="7">
        <f t="shared" si="311"/>
        <v>-6.4436434388503434</v>
      </c>
      <c r="M958" t="s">
        <v>3052</v>
      </c>
      <c r="N958" s="17">
        <f t="shared" si="312"/>
        <v>21.536675142073566</v>
      </c>
      <c r="O958" s="32">
        <f t="shared" si="313"/>
        <v>0.98774799953617465</v>
      </c>
      <c r="P958" s="7">
        <f t="shared" si="314"/>
        <v>-6.4519915158428383</v>
      </c>
      <c r="Q958" t="s">
        <v>5100</v>
      </c>
      <c r="R958" s="17">
        <f t="shared" si="315"/>
        <v>21.668877938885164</v>
      </c>
      <c r="S958" s="32">
        <f t="shared" si="316"/>
        <v>0.98058042158562209</v>
      </c>
      <c r="T958" s="7">
        <f t="shared" si="317"/>
        <v>-6.4051727400540512</v>
      </c>
      <c r="U958" t="s">
        <v>7148</v>
      </c>
      <c r="V958" s="17">
        <f t="shared" si="318"/>
        <v>20.592222874332503</v>
      </c>
      <c r="W958" s="32">
        <f t="shared" si="319"/>
        <v>0.96967844779140733</v>
      </c>
      <c r="X958" s="7">
        <f t="shared" si="320"/>
        <v>-6.3339608090157249</v>
      </c>
      <c r="Y958" t="s">
        <v>9196</v>
      </c>
      <c r="Z958" s="17">
        <f t="shared" si="321"/>
        <v>19.150216389935395</v>
      </c>
      <c r="AA958" s="32">
        <f t="shared" si="322"/>
        <v>20.736998086306656</v>
      </c>
      <c r="AB958"/>
      <c r="AD958" s="17">
        <f t="shared" si="323"/>
        <v>4.62890625000421</v>
      </c>
      <c r="AE958" s="38"/>
    </row>
    <row r="959" spans="1:31" x14ac:dyDescent="0.25">
      <c r="A959" s="47">
        <v>3140.8999999999137</v>
      </c>
      <c r="B959" s="14">
        <v>34.509799999999998</v>
      </c>
      <c r="C959" s="6">
        <f t="shared" si="306"/>
        <v>-6.2880218505859347</v>
      </c>
      <c r="D959" s="16">
        <f t="shared" si="324"/>
        <v>94.899999999913689</v>
      </c>
      <c r="E959" s="17">
        <f t="shared" si="325"/>
        <v>950</v>
      </c>
      <c r="F959" s="17">
        <f t="shared" si="307"/>
        <v>949</v>
      </c>
      <c r="G959" s="17">
        <f t="shared" si="326"/>
        <v>4.6337890625042144</v>
      </c>
      <c r="H959" t="s">
        <v>1005</v>
      </c>
      <c r="I959" s="19">
        <f t="shared" si="308"/>
        <v>35.425498205309644</v>
      </c>
      <c r="J959" s="19">
        <f t="shared" si="309"/>
        <v>0.21580611169632638</v>
      </c>
      <c r="K959" s="35">
        <f t="shared" si="310"/>
        <v>0.98682212482540588</v>
      </c>
      <c r="L959" s="7">
        <f t="shared" si="311"/>
        <v>-6.2051590835437933</v>
      </c>
      <c r="M959" t="s">
        <v>3053</v>
      </c>
      <c r="N959" s="17">
        <f t="shared" si="312"/>
        <v>21.733425127529827</v>
      </c>
      <c r="O959" s="32">
        <f t="shared" si="313"/>
        <v>0.98807313140880071</v>
      </c>
      <c r="P959" s="7">
        <f t="shared" si="314"/>
        <v>-6.2130254402754064</v>
      </c>
      <c r="Q959" t="s">
        <v>5101</v>
      </c>
      <c r="R959" s="17">
        <f t="shared" si="315"/>
        <v>22.699077157028896</v>
      </c>
      <c r="S959" s="32">
        <f t="shared" si="316"/>
        <v>0.98108375139628545</v>
      </c>
      <c r="T959" s="7">
        <f t="shared" si="317"/>
        <v>-6.1690760660346617</v>
      </c>
      <c r="U959" t="s">
        <v>7149</v>
      </c>
      <c r="V959" s="17">
        <f t="shared" si="318"/>
        <v>20.398607906974799</v>
      </c>
      <c r="W959" s="32">
        <f t="shared" si="319"/>
        <v>0.97046023381185242</v>
      </c>
      <c r="X959" s="7">
        <f t="shared" si="320"/>
        <v>-6.1022751553336629</v>
      </c>
      <c r="Y959" t="s">
        <v>9197</v>
      </c>
      <c r="Z959" s="17">
        <f t="shared" si="321"/>
        <v>18.304482953066533</v>
      </c>
      <c r="AA959" s="32">
        <f t="shared" si="322"/>
        <v>20.783898286150013</v>
      </c>
      <c r="AB959"/>
      <c r="AD959" s="17">
        <f t="shared" si="323"/>
        <v>4.6337890625042144</v>
      </c>
      <c r="AE959" s="38"/>
    </row>
    <row r="960" spans="1:31" x14ac:dyDescent="0.25">
      <c r="A960" s="47">
        <v>3140.9999999999136</v>
      </c>
      <c r="B960" s="14">
        <v>34.753799999999998</v>
      </c>
      <c r="C960" s="6">
        <f t="shared" si="306"/>
        <v>-6.0440218505859349</v>
      </c>
      <c r="D960" s="16">
        <f t="shared" si="324"/>
        <v>94.999999999913598</v>
      </c>
      <c r="E960" s="17">
        <f t="shared" si="325"/>
        <v>951</v>
      </c>
      <c r="F960" s="17">
        <f t="shared" si="307"/>
        <v>950</v>
      </c>
      <c r="G960" s="17">
        <f t="shared" si="326"/>
        <v>4.6386718750042188</v>
      </c>
      <c r="H960" t="s">
        <v>1006</v>
      </c>
      <c r="I960" s="19">
        <f t="shared" si="308"/>
        <v>7.9695367242513901</v>
      </c>
      <c r="J960" s="19">
        <f t="shared" si="309"/>
        <v>0.21557894736822497</v>
      </c>
      <c r="K960" s="35">
        <f t="shared" si="310"/>
        <v>0.98716969139278787</v>
      </c>
      <c r="L960" s="7">
        <f t="shared" si="311"/>
        <v>-5.9664751850141844</v>
      </c>
      <c r="M960" t="s">
        <v>3054</v>
      </c>
      <c r="N960" s="17">
        <f t="shared" si="312"/>
        <v>13.559819684853029</v>
      </c>
      <c r="O960" s="32">
        <f t="shared" si="313"/>
        <v>0.98839403266913317</v>
      </c>
      <c r="P960" s="7">
        <f t="shared" si="314"/>
        <v>-5.9738751304409892</v>
      </c>
      <c r="Q960" t="s">
        <v>5102</v>
      </c>
      <c r="R960" s="17">
        <f t="shared" si="315"/>
        <v>12.472488542782271</v>
      </c>
      <c r="S960" s="32">
        <f t="shared" si="316"/>
        <v>0.9815806423357174</v>
      </c>
      <c r="T960" s="7">
        <f t="shared" si="317"/>
        <v>-5.9326948503892529</v>
      </c>
      <c r="U960" t="s">
        <v>7150</v>
      </c>
      <c r="V960" s="17">
        <f t="shared" si="318"/>
        <v>13.632014447707926</v>
      </c>
      <c r="W960" s="32">
        <f t="shared" si="319"/>
        <v>0.9712322339512276</v>
      </c>
      <c r="X960" s="7">
        <f t="shared" si="320"/>
        <v>-5.8701488439946106</v>
      </c>
      <c r="Y960" t="s">
        <v>9198</v>
      </c>
      <c r="Z960" s="17">
        <f t="shared" si="321"/>
        <v>13.994190123254439</v>
      </c>
      <c r="AA960" s="32">
        <f t="shared" si="322"/>
        <v>13.414628199649417</v>
      </c>
      <c r="AB960"/>
      <c r="AD960" s="17">
        <f t="shared" si="323"/>
        <v>4.6386718750042188</v>
      </c>
      <c r="AE960" s="38"/>
    </row>
    <row r="961" spans="1:31" x14ac:dyDescent="0.25">
      <c r="A961" s="47">
        <v>3141.0999999999135</v>
      </c>
      <c r="B961" s="14">
        <v>35.241933333333336</v>
      </c>
      <c r="C961" s="6">
        <f t="shared" si="306"/>
        <v>-5.5558885172525976</v>
      </c>
      <c r="D961" s="16">
        <f t="shared" si="324"/>
        <v>95.099999999913507</v>
      </c>
      <c r="E961" s="17">
        <f t="shared" si="325"/>
        <v>952</v>
      </c>
      <c r="F961" s="17">
        <f t="shared" si="307"/>
        <v>951</v>
      </c>
      <c r="G961" s="17">
        <f t="shared" si="326"/>
        <v>4.6435546875042233</v>
      </c>
      <c r="H961" t="s">
        <v>1007</v>
      </c>
      <c r="I961" s="19">
        <f t="shared" si="308"/>
        <v>23.153398361686605</v>
      </c>
      <c r="J961" s="19">
        <f t="shared" si="309"/>
        <v>0.21535226077793243</v>
      </c>
      <c r="K961" s="35">
        <f t="shared" si="310"/>
        <v>0.98751267253349706</v>
      </c>
      <c r="L961" s="7">
        <f t="shared" si="311"/>
        <v>-5.4865103179702812</v>
      </c>
      <c r="M961" t="s">
        <v>3055</v>
      </c>
      <c r="N961" s="17">
        <f t="shared" si="312"/>
        <v>8.8782660916965224</v>
      </c>
      <c r="O961" s="32">
        <f t="shared" si="313"/>
        <v>0.98871070029672714</v>
      </c>
      <c r="P961" s="7">
        <f t="shared" si="314"/>
        <v>-5.4931664266633611</v>
      </c>
      <c r="Q961" t="s">
        <v>5103</v>
      </c>
      <c r="R961" s="17">
        <f t="shared" si="315"/>
        <v>9.8439098269204521</v>
      </c>
      <c r="S961" s="32">
        <f t="shared" si="316"/>
        <v>0.98207108538567367</v>
      </c>
      <c r="T961" s="7">
        <f t="shared" si="317"/>
        <v>-5.45627746642006</v>
      </c>
      <c r="U961" t="s">
        <v>7151</v>
      </c>
      <c r="V961" s="17">
        <f t="shared" si="318"/>
        <v>9.7080048624888171</v>
      </c>
      <c r="W961" s="32">
        <f t="shared" si="319"/>
        <v>0.97199442582744067</v>
      </c>
      <c r="X961" s="7">
        <f t="shared" si="320"/>
        <v>-5.4002926692882092</v>
      </c>
      <c r="Y961" t="s">
        <v>9199</v>
      </c>
      <c r="Z961" s="17">
        <f t="shared" si="321"/>
        <v>10.879267953222543</v>
      </c>
      <c r="AA961" s="32">
        <f t="shared" si="322"/>
        <v>9.8273621835820837</v>
      </c>
      <c r="AB961"/>
      <c r="AD961" s="17">
        <f t="shared" si="323"/>
        <v>4.6435546875042233</v>
      </c>
      <c r="AE961" s="38"/>
    </row>
    <row r="962" spans="1:31" x14ac:dyDescent="0.25">
      <c r="A962" s="47">
        <v>3141.1999999999134</v>
      </c>
      <c r="B962" s="14">
        <v>35.730066666666673</v>
      </c>
      <c r="C962" s="6">
        <f t="shared" si="306"/>
        <v>-5.0677551839192603</v>
      </c>
      <c r="D962" s="16">
        <f t="shared" si="324"/>
        <v>95.199999999913416</v>
      </c>
      <c r="E962" s="17">
        <f t="shared" si="325"/>
        <v>953</v>
      </c>
      <c r="F962" s="17">
        <f t="shared" si="307"/>
        <v>952</v>
      </c>
      <c r="G962" s="17">
        <f t="shared" si="326"/>
        <v>4.6484375000042277</v>
      </c>
      <c r="H962" t="s">
        <v>1008</v>
      </c>
      <c r="I962" s="19">
        <f t="shared" si="308"/>
        <v>25.802469754771696</v>
      </c>
      <c r="J962" s="19">
        <f t="shared" si="309"/>
        <v>0.2151260504199724</v>
      </c>
      <c r="K962" s="35">
        <f t="shared" si="310"/>
        <v>0.98785106501926423</v>
      </c>
      <c r="L962" s="7">
        <f t="shared" si="311"/>
        <v>-5.0061873556915382</v>
      </c>
      <c r="M962" t="s">
        <v>3056</v>
      </c>
      <c r="N962" s="17">
        <f t="shared" si="312"/>
        <v>19.025634621477938</v>
      </c>
      <c r="O962" s="32">
        <f t="shared" si="313"/>
        <v>0.98902313131098629</v>
      </c>
      <c r="P962" s="7">
        <f t="shared" si="314"/>
        <v>-5.0121271007173096</v>
      </c>
      <c r="Q962" t="s">
        <v>5104</v>
      </c>
      <c r="R962" s="17">
        <f t="shared" si="315"/>
        <v>19.081006201123085</v>
      </c>
      <c r="S962" s="32">
        <f t="shared" si="316"/>
        <v>0.98255507164283706</v>
      </c>
      <c r="T962" s="7">
        <f t="shared" si="317"/>
        <v>-4.9793485578041476</v>
      </c>
      <c r="U962" t="s">
        <v>7152</v>
      </c>
      <c r="V962" s="17">
        <f t="shared" si="318"/>
        <v>18.513588840468845</v>
      </c>
      <c r="W962" s="32">
        <f t="shared" si="319"/>
        <v>0.97274678733395548</v>
      </c>
      <c r="X962" s="7">
        <f t="shared" si="320"/>
        <v>-4.9296425741524592</v>
      </c>
      <c r="Y962" t="s">
        <v>9200</v>
      </c>
      <c r="Z962" s="17">
        <f t="shared" si="321"/>
        <v>17.935999176053997</v>
      </c>
      <c r="AA962" s="32">
        <f t="shared" si="322"/>
        <v>18.639057209780965</v>
      </c>
      <c r="AB962"/>
      <c r="AD962" s="17">
        <f t="shared" si="323"/>
        <v>4.6484375000042277</v>
      </c>
      <c r="AE962" s="38"/>
    </row>
    <row r="963" spans="1:31" x14ac:dyDescent="0.25">
      <c r="A963" s="47">
        <v>3141.2999999999133</v>
      </c>
      <c r="B963" s="14">
        <v>36.218200000000003</v>
      </c>
      <c r="C963" s="6">
        <f t="shared" si="306"/>
        <v>-4.5796218505859301</v>
      </c>
      <c r="D963" s="16">
        <f t="shared" si="324"/>
        <v>95.299999999913325</v>
      </c>
      <c r="E963" s="17">
        <f t="shared" si="325"/>
        <v>954</v>
      </c>
      <c r="F963" s="17">
        <f t="shared" si="307"/>
        <v>953</v>
      </c>
      <c r="G963" s="17">
        <f t="shared" si="326"/>
        <v>4.6533203125042322</v>
      </c>
      <c r="H963" t="s">
        <v>1009</v>
      </c>
      <c r="I963" s="19">
        <f t="shared" si="308"/>
        <v>34.708109474513293</v>
      </c>
      <c r="J963" s="19">
        <f t="shared" si="309"/>
        <v>0.21490031479518756</v>
      </c>
      <c r="K963" s="35">
        <f t="shared" si="310"/>
        <v>0.98818486566501051</v>
      </c>
      <c r="L963" s="7">
        <f t="shared" si="311"/>
        <v>-4.5255130032178039</v>
      </c>
      <c r="M963" t="s">
        <v>3057</v>
      </c>
      <c r="N963" s="17">
        <f t="shared" si="312"/>
        <v>28.237110736536081</v>
      </c>
      <c r="O963" s="32">
        <f t="shared" si="313"/>
        <v>0.98933132277119085</v>
      </c>
      <c r="P963" s="7">
        <f t="shared" si="314"/>
        <v>-4.5307633432320271</v>
      </c>
      <c r="Q963" t="s">
        <v>5105</v>
      </c>
      <c r="R963" s="17">
        <f t="shared" si="315"/>
        <v>28.710655757255484</v>
      </c>
      <c r="S963" s="32">
        <f t="shared" si="316"/>
        <v>0.98303259231906326</v>
      </c>
      <c r="T963" s="7">
        <f t="shared" si="317"/>
        <v>-4.5019175396225126</v>
      </c>
      <c r="U963" t="s">
        <v>7153</v>
      </c>
      <c r="V963" s="17">
        <f t="shared" si="318"/>
        <v>26.754741705814961</v>
      </c>
      <c r="W963" s="32">
        <f t="shared" si="319"/>
        <v>0.97348929664077999</v>
      </c>
      <c r="X963" s="7">
        <f t="shared" si="320"/>
        <v>-4.4582128542076447</v>
      </c>
      <c r="Y963" t="s">
        <v>9201</v>
      </c>
      <c r="Z963" s="17">
        <f t="shared" si="321"/>
        <v>24.239439121816655</v>
      </c>
      <c r="AA963" s="32">
        <f t="shared" si="322"/>
        <v>26.985486830355796</v>
      </c>
      <c r="AB963"/>
      <c r="AD963" s="17">
        <f t="shared" si="323"/>
        <v>4.6533203125042322</v>
      </c>
      <c r="AE963" s="38"/>
    </row>
    <row r="964" spans="1:31" x14ac:dyDescent="0.25">
      <c r="A964" s="47">
        <v>3141.3999999999132</v>
      </c>
      <c r="B964" s="14">
        <v>36.950466666666671</v>
      </c>
      <c r="C964" s="6">
        <f t="shared" si="306"/>
        <v>-3.8473551839192623</v>
      </c>
      <c r="D964" s="16">
        <f t="shared" si="324"/>
        <v>95.399999999913234</v>
      </c>
      <c r="E964" s="17">
        <f t="shared" si="325"/>
        <v>955</v>
      </c>
      <c r="F964" s="17">
        <f t="shared" si="307"/>
        <v>954</v>
      </c>
      <c r="G964" s="17">
        <f t="shared" si="326"/>
        <v>4.6582031250042366</v>
      </c>
      <c r="H964" t="s">
        <v>1010</v>
      </c>
      <c r="I964" s="19">
        <f t="shared" si="308"/>
        <v>30.756869871119765</v>
      </c>
      <c r="J964" s="19">
        <f t="shared" si="309"/>
        <v>0.21467505241070622</v>
      </c>
      <c r="K964" s="35">
        <f t="shared" si="310"/>
        <v>0.98851407132887714</v>
      </c>
      <c r="L964" s="7">
        <f t="shared" si="311"/>
        <v>-3.8031647367042911</v>
      </c>
      <c r="M964" t="s">
        <v>3058</v>
      </c>
      <c r="N964" s="17">
        <f t="shared" si="312"/>
        <v>24.083063458416945</v>
      </c>
      <c r="O964" s="32">
        <f t="shared" si="313"/>
        <v>0.98963527177652566</v>
      </c>
      <c r="P964" s="7">
        <f t="shared" si="314"/>
        <v>-3.8074783930587639</v>
      </c>
      <c r="Q964" t="s">
        <v>5106</v>
      </c>
      <c r="R964" s="17">
        <f t="shared" si="315"/>
        <v>24.460707186597791</v>
      </c>
      <c r="S964" s="32">
        <f t="shared" si="316"/>
        <v>0.98350363874162272</v>
      </c>
      <c r="T964" s="7">
        <f t="shared" si="317"/>
        <v>-3.7838878229160398</v>
      </c>
      <c r="U964" t="s">
        <v>7154</v>
      </c>
      <c r="V964" s="17">
        <f t="shared" si="318"/>
        <v>23.036198230901007</v>
      </c>
      <c r="W964" s="32">
        <f t="shared" si="319"/>
        <v>0.9742219321954414</v>
      </c>
      <c r="X964" s="7">
        <f t="shared" si="320"/>
        <v>-3.7481778011199718</v>
      </c>
      <c r="Y964" t="s">
        <v>9202</v>
      </c>
      <c r="Z964" s="17">
        <f t="shared" si="321"/>
        <v>21.540392637817813</v>
      </c>
      <c r="AA964" s="32">
        <f t="shared" si="322"/>
        <v>23.280090378433389</v>
      </c>
      <c r="AB964"/>
      <c r="AD964" s="17">
        <f t="shared" si="323"/>
        <v>4.6582031250042366</v>
      </c>
      <c r="AE964" s="38"/>
    </row>
    <row r="965" spans="1:31" x14ac:dyDescent="0.25">
      <c r="A965" s="47">
        <v>3141.4999999999131</v>
      </c>
      <c r="B965" s="14">
        <v>37.682733333333339</v>
      </c>
      <c r="C965" s="6">
        <f t="shared" si="306"/>
        <v>-3.1150885172525946</v>
      </c>
      <c r="D965" s="16">
        <f t="shared" si="324"/>
        <v>95.499999999913143</v>
      </c>
      <c r="E965" s="17">
        <f t="shared" si="325"/>
        <v>956</v>
      </c>
      <c r="F965" s="17">
        <f t="shared" si="307"/>
        <v>955</v>
      </c>
      <c r="G965" s="17">
        <f t="shared" si="326"/>
        <v>4.6630859375042411</v>
      </c>
      <c r="H965" t="s">
        <v>1011</v>
      </c>
      <c r="I965" s="19">
        <f t="shared" si="308"/>
        <v>29.46583101906344</v>
      </c>
      <c r="J965" s="19">
        <f t="shared" si="309"/>
        <v>0.21445026177990967</v>
      </c>
      <c r="K965" s="35">
        <f t="shared" si="310"/>
        <v>0.98883867891225496</v>
      </c>
      <c r="L965" s="7">
        <f t="shared" si="311"/>
        <v>-3.0803200140947906</v>
      </c>
      <c r="M965" t="s">
        <v>3059</v>
      </c>
      <c r="N965" s="17">
        <f t="shared" si="312"/>
        <v>16.268462193947858</v>
      </c>
      <c r="O965" s="32">
        <f t="shared" si="313"/>
        <v>0.98993497546610676</v>
      </c>
      <c r="P965" s="7">
        <f t="shared" si="314"/>
        <v>-3.083735074901198</v>
      </c>
      <c r="Q965" t="s">
        <v>5107</v>
      </c>
      <c r="R965" s="17">
        <f t="shared" si="315"/>
        <v>17.053685246734325</v>
      </c>
      <c r="S965" s="32">
        <f t="shared" si="316"/>
        <v>0.9839682023534394</v>
      </c>
      <c r="T965" s="7">
        <f t="shared" si="317"/>
        <v>-3.0651480484928766</v>
      </c>
      <c r="U965" t="s">
        <v>7155</v>
      </c>
      <c r="V965" s="17">
        <f t="shared" si="318"/>
        <v>15.959578999302799</v>
      </c>
      <c r="W965" s="32">
        <f t="shared" si="319"/>
        <v>0.97494467272395036</v>
      </c>
      <c r="X965" s="7">
        <f t="shared" si="320"/>
        <v>-3.0370389549589665</v>
      </c>
      <c r="Y965" t="s">
        <v>9203</v>
      </c>
      <c r="Z965" s="17">
        <f t="shared" si="321"/>
        <v>16.114614000730089</v>
      </c>
      <c r="AA965" s="32">
        <f t="shared" si="322"/>
        <v>16.34908511017877</v>
      </c>
      <c r="AB965"/>
      <c r="AD965" s="17">
        <f t="shared" si="323"/>
        <v>4.6630859375042411</v>
      </c>
      <c r="AE965" s="38"/>
    </row>
    <row r="966" spans="1:31" x14ac:dyDescent="0.25">
      <c r="A966" s="47">
        <v>3141.5999999999131</v>
      </c>
      <c r="B966" s="14">
        <v>38.414999999999999</v>
      </c>
      <c r="C966" s="6">
        <f t="shared" si="306"/>
        <v>-2.382821850585934</v>
      </c>
      <c r="D966" s="16">
        <f t="shared" si="324"/>
        <v>95.599999999913052</v>
      </c>
      <c r="E966" s="17">
        <f t="shared" si="325"/>
        <v>957</v>
      </c>
      <c r="F966" s="17">
        <f t="shared" si="307"/>
        <v>956</v>
      </c>
      <c r="G966" s="17">
        <f t="shared" si="326"/>
        <v>4.6679687500042455</v>
      </c>
      <c r="H966" t="s">
        <v>1012</v>
      </c>
      <c r="I966" s="19">
        <f t="shared" si="308"/>
        <v>4.5479832743385504</v>
      </c>
      <c r="J966" s="19">
        <f t="shared" si="309"/>
        <v>0.21422594142239931</v>
      </c>
      <c r="K966" s="35">
        <f t="shared" si="310"/>
        <v>0.98915868535981377</v>
      </c>
      <c r="L966" s="7">
        <f t="shared" si="311"/>
        <v>-2.3569889291722212</v>
      </c>
      <c r="M966" t="s">
        <v>3060</v>
      </c>
      <c r="N966" s="17">
        <f t="shared" si="312"/>
        <v>12.802015424461358</v>
      </c>
      <c r="O966" s="32">
        <f t="shared" si="313"/>
        <v>0.99023043101900887</v>
      </c>
      <c r="P966" s="7">
        <f t="shared" si="314"/>
        <v>-2.3595427081472216</v>
      </c>
      <c r="Q966" t="s">
        <v>5108</v>
      </c>
      <c r="R966" s="17">
        <f t="shared" si="315"/>
        <v>12.13218120033515</v>
      </c>
      <c r="S966" s="32">
        <f t="shared" si="316"/>
        <v>0.98442627471332633</v>
      </c>
      <c r="T966" s="7">
        <f t="shared" si="317"/>
        <v>-2.3457124376778253</v>
      </c>
      <c r="U966" t="s">
        <v>7156</v>
      </c>
      <c r="V966" s="17">
        <f t="shared" si="318"/>
        <v>14.134900690880217</v>
      </c>
      <c r="W966" s="32">
        <f t="shared" si="319"/>
        <v>0.97565749723175088</v>
      </c>
      <c r="X966" s="7">
        <f t="shared" si="320"/>
        <v>-2.3248180030918015</v>
      </c>
      <c r="Y966" t="s">
        <v>9204</v>
      </c>
      <c r="Z966" s="17">
        <f t="shared" si="321"/>
        <v>16.016685360528239</v>
      </c>
      <c r="AA966" s="32">
        <f t="shared" si="322"/>
        <v>13.771445669051243</v>
      </c>
      <c r="AB966"/>
      <c r="AD966" s="17">
        <f t="shared" si="323"/>
        <v>4.6679687500042455</v>
      </c>
      <c r="AE966" s="38"/>
    </row>
    <row r="967" spans="1:31" x14ac:dyDescent="0.25">
      <c r="A967" s="47">
        <v>3141.699999999913</v>
      </c>
      <c r="B967" s="14">
        <v>45.921700000000001</v>
      </c>
      <c r="C967" s="6">
        <f t="shared" si="306"/>
        <v>5.1238781494140682</v>
      </c>
      <c r="D967" s="16">
        <f t="shared" si="324"/>
        <v>95.699999999912961</v>
      </c>
      <c r="E967" s="17">
        <f t="shared" si="325"/>
        <v>958</v>
      </c>
      <c r="F967" s="17">
        <f t="shared" si="307"/>
        <v>957</v>
      </c>
      <c r="G967" s="17">
        <f t="shared" si="326"/>
        <v>4.6728515625042499</v>
      </c>
      <c r="H967" t="s">
        <v>1013</v>
      </c>
      <c r="I967" s="19">
        <f t="shared" si="308"/>
        <v>27.789164626850294</v>
      </c>
      <c r="J967" s="19">
        <f t="shared" si="309"/>
        <v>0.21400208986396418</v>
      </c>
      <c r="K967" s="35">
        <f t="shared" si="310"/>
        <v>0.98947408765953115</v>
      </c>
      <c r="L967" s="7">
        <f t="shared" si="311"/>
        <v>5.0699446571700921</v>
      </c>
      <c r="M967" t="s">
        <v>3061</v>
      </c>
      <c r="N967" s="17">
        <f t="shared" si="312"/>
        <v>22.436569543162392</v>
      </c>
      <c r="O967" s="32">
        <f t="shared" si="313"/>
        <v>0.99052163565429185</v>
      </c>
      <c r="P967" s="7">
        <f t="shared" si="314"/>
        <v>5.0753121654509092</v>
      </c>
      <c r="Q967" t="s">
        <v>5109</v>
      </c>
      <c r="R967" s="17">
        <f t="shared" si="315"/>
        <v>22.433939131317626</v>
      </c>
      <c r="S967" s="32">
        <f t="shared" si="316"/>
        <v>0.98487784749621954</v>
      </c>
      <c r="T967" s="7">
        <f t="shared" si="317"/>
        <v>5.0463940826278399</v>
      </c>
      <c r="U967" t="s">
        <v>7157</v>
      </c>
      <c r="V967" s="17">
        <f t="shared" si="318"/>
        <v>21.054889927316591</v>
      </c>
      <c r="W967" s="32">
        <f t="shared" si="319"/>
        <v>0.97636038500466049</v>
      </c>
      <c r="X967" s="7">
        <f t="shared" si="320"/>
        <v>5.0027516426788869</v>
      </c>
      <c r="Y967" t="s">
        <v>9205</v>
      </c>
      <c r="Z967" s="17">
        <f t="shared" si="321"/>
        <v>19.624247504560532</v>
      </c>
      <c r="AA967" s="32">
        <f t="shared" si="322"/>
        <v>21.387411526589286</v>
      </c>
      <c r="AB967"/>
      <c r="AD967" s="17">
        <f t="shared" si="323"/>
        <v>4.6728515625042499</v>
      </c>
      <c r="AE967" s="38"/>
    </row>
    <row r="968" spans="1:31" x14ac:dyDescent="0.25">
      <c r="A968" s="47">
        <v>3141.7999999999129</v>
      </c>
      <c r="B968" s="14">
        <v>54.526800000000001</v>
      </c>
      <c r="C968" s="6">
        <f t="shared" si="306"/>
        <v>13.728978149414068</v>
      </c>
      <c r="D968" s="16">
        <f t="shared" si="324"/>
        <v>95.79999999991287</v>
      </c>
      <c r="E968" s="17">
        <f t="shared" si="325"/>
        <v>959</v>
      </c>
      <c r="F968" s="17">
        <f t="shared" si="307"/>
        <v>958</v>
      </c>
      <c r="G968" s="17">
        <f t="shared" si="326"/>
        <v>4.6777343750042544</v>
      </c>
      <c r="H968" t="s">
        <v>1014</v>
      </c>
      <c r="I968" s="19">
        <f t="shared" si="308"/>
        <v>52.973485416954112</v>
      </c>
      <c r="J968" s="19">
        <f t="shared" si="309"/>
        <v>0.21377870563654877</v>
      </c>
      <c r="K968" s="35">
        <f t="shared" si="310"/>
        <v>0.98978488284272026</v>
      </c>
      <c r="L968" s="7">
        <f t="shared" si="311"/>
        <v>13.58873502916807</v>
      </c>
      <c r="M968" t="s">
        <v>3062</v>
      </c>
      <c r="N968" s="17">
        <f t="shared" si="312"/>
        <v>29.493143237426175</v>
      </c>
      <c r="O968" s="32">
        <f t="shared" si="313"/>
        <v>0.99080858663102678</v>
      </c>
      <c r="P968" s="7">
        <f t="shared" si="314"/>
        <v>13.602789436109203</v>
      </c>
      <c r="Q968" t="s">
        <v>5110</v>
      </c>
      <c r="R968" s="17">
        <f t="shared" si="315"/>
        <v>31.203650481452456</v>
      </c>
      <c r="S968" s="32">
        <f t="shared" si="316"/>
        <v>0.98532291249340542</v>
      </c>
      <c r="T968" s="7">
        <f t="shared" si="317"/>
        <v>13.527476735738993</v>
      </c>
      <c r="U968" t="s">
        <v>7158</v>
      </c>
      <c r="V968" s="17">
        <f t="shared" si="318"/>
        <v>26.503382615815326</v>
      </c>
      <c r="W968" s="32">
        <f t="shared" si="319"/>
        <v>0.97705331560979747</v>
      </c>
      <c r="X968" s="7">
        <f t="shared" si="320"/>
        <v>13.413943620819477</v>
      </c>
      <c r="Y968" t="s">
        <v>9206</v>
      </c>
      <c r="Z968" s="17">
        <f t="shared" si="321"/>
        <v>21.843816996368737</v>
      </c>
      <c r="AA968" s="32">
        <f t="shared" si="322"/>
        <v>27.260998332765674</v>
      </c>
      <c r="AB968"/>
      <c r="AD968" s="17">
        <f t="shared" si="323"/>
        <v>4.6777343750042544</v>
      </c>
      <c r="AE968" s="38"/>
    </row>
    <row r="969" spans="1:31" x14ac:dyDescent="0.25">
      <c r="A969" s="47">
        <v>3141.8999999999128</v>
      </c>
      <c r="B969" s="14">
        <v>56.9679</v>
      </c>
      <c r="C969" s="6">
        <f t="shared" si="306"/>
        <v>16.170078149414067</v>
      </c>
      <c r="D969" s="16">
        <f t="shared" si="324"/>
        <v>95.899999999912779</v>
      </c>
      <c r="E969" s="17">
        <f t="shared" si="325"/>
        <v>960</v>
      </c>
      <c r="F969" s="17">
        <f t="shared" si="307"/>
        <v>959</v>
      </c>
      <c r="G969" s="17">
        <f t="shared" si="326"/>
        <v>4.6826171875042588</v>
      </c>
      <c r="H969" t="s">
        <v>1015</v>
      </c>
      <c r="I969" s="19">
        <f t="shared" si="308"/>
        <v>55.144622658658037</v>
      </c>
      <c r="J969" s="19">
        <f t="shared" si="309"/>
        <v>0.21355578727822078</v>
      </c>
      <c r="K969" s="35">
        <f t="shared" si="310"/>
        <v>0.99009106798405866</v>
      </c>
      <c r="L969" s="7">
        <f t="shared" si="311"/>
        <v>16.009849944339063</v>
      </c>
      <c r="M969" t="s">
        <v>3063</v>
      </c>
      <c r="N969" s="17">
        <f t="shared" si="312"/>
        <v>26.75206443783679</v>
      </c>
      <c r="O969" s="32">
        <f t="shared" si="313"/>
        <v>0.99109128124832169</v>
      </c>
      <c r="P969" s="7">
        <f t="shared" si="314"/>
        <v>16.026023470988278</v>
      </c>
      <c r="Q969" t="s">
        <v>5111</v>
      </c>
      <c r="R969" s="17">
        <f t="shared" si="315"/>
        <v>28.695877414431163</v>
      </c>
      <c r="S969" s="32">
        <f t="shared" si="316"/>
        <v>0.98576146161274913</v>
      </c>
      <c r="T969" s="7">
        <f t="shared" si="317"/>
        <v>15.939839870958789</v>
      </c>
      <c r="U969" t="s">
        <v>7159</v>
      </c>
      <c r="V969" s="17">
        <f t="shared" si="318"/>
        <v>23.325195090928521</v>
      </c>
      <c r="W969" s="32">
        <f t="shared" si="319"/>
        <v>0.97773626889649401</v>
      </c>
      <c r="X969" s="7">
        <f t="shared" si="320"/>
        <v>15.810071877572835</v>
      </c>
      <c r="Y969" t="s">
        <v>9207</v>
      </c>
      <c r="Z969" s="17">
        <f t="shared" si="321"/>
        <v>18.587493693612352</v>
      </c>
      <c r="AA969" s="32">
        <f t="shared" si="322"/>
        <v>24.340157659202209</v>
      </c>
      <c r="AB969"/>
      <c r="AD969" s="17">
        <f t="shared" si="323"/>
        <v>4.6826171875042588</v>
      </c>
      <c r="AE969" s="38"/>
    </row>
    <row r="970" spans="1:31" x14ac:dyDescent="0.25">
      <c r="A970" s="47">
        <v>3141.9999999999127</v>
      </c>
      <c r="B970" s="14">
        <v>59.408999999999999</v>
      </c>
      <c r="C970" s="6">
        <f t="shared" ref="C970:C1033" si="327">B970-(AVERAGE($B$10:$B$4300))</f>
        <v>18.611178149414066</v>
      </c>
      <c r="D970" s="16">
        <f t="shared" si="324"/>
        <v>95.999999999912689</v>
      </c>
      <c r="E970" s="17">
        <f t="shared" si="325"/>
        <v>961</v>
      </c>
      <c r="F970" s="17">
        <f t="shared" ref="F970:F1033" si="328">E970-1</f>
        <v>960</v>
      </c>
      <c r="G970" s="17">
        <f t="shared" si="326"/>
        <v>4.6875000000042633</v>
      </c>
      <c r="H970" t="s">
        <v>1016</v>
      </c>
      <c r="I970" s="19">
        <f t="shared" ref="I970:I1033" si="329">(IMABS(H970))</f>
        <v>18.480598326733496</v>
      </c>
      <c r="J970" s="19">
        <f t="shared" ref="J970:J1033" si="330">1/G970</f>
        <v>0.21333333333313931</v>
      </c>
      <c r="K970" s="35">
        <f t="shared" ref="K970:K1033" si="331">0.5*(1-(COS((2*PI()*D970)/$B$5)))</f>
        <v>0.99039264020161522</v>
      </c>
      <c r="L970" s="7">
        <f t="shared" ref="L970:L1033" si="332">K970*C970</f>
        <v>18.432373864660807</v>
      </c>
      <c r="M970" t="s">
        <v>3064</v>
      </c>
      <c r="N970" s="17">
        <f t="shared" ref="N970:N1033" si="333">(IMABS(M970))</f>
        <v>1.8873452602527172</v>
      </c>
      <c r="O970" s="32">
        <f t="shared" ref="O970:O1033" si="334">0.5386-(0.46164*(COS((2*PI()*D970)/$B$5)))</f>
        <v>0.99136971684534725</v>
      </c>
      <c r="P970" s="7">
        <f t="shared" ref="P970:P1033" si="335">O970*C970</f>
        <v>18.450558412142936</v>
      </c>
      <c r="Q970" t="s">
        <v>5112</v>
      </c>
      <c r="R970" s="17">
        <f t="shared" ref="R970:R1033" si="336">(IMABS(Q970))</f>
        <v>0.95906821691959421</v>
      </c>
      <c r="S970" s="32">
        <f t="shared" ref="S970:S1033" si="337">0.44959-(0.49364*(COS((2*PI()*D970)/$B$5)))+(0.05677*(COS((4*PI()*D970)/$B$5)))</f>
        <v>0.98619348687891639</v>
      </c>
      <c r="T970" s="7">
        <f t="shared" ref="T970:T1033" si="338">S970*C970</f>
        <v>18.354222674095357</v>
      </c>
      <c r="U970" t="s">
        <v>7160</v>
      </c>
      <c r="V970" s="17">
        <f t="shared" ref="V970:V1033" si="339">(IMABS(U970))</f>
        <v>3.8851816479228951</v>
      </c>
      <c r="W970" s="32">
        <f t="shared" ref="W970:W1033" si="340">0.3635819-(0.4891775*(COS((2*PI()*D970)/$B$5)))+(0.1365995*(COS((4*PI()*D970)/$B$5)))-((0.0106411*(COS((6*PI()*D970)/$B$5))))</f>
        <v>0.9784092249971994</v>
      </c>
      <c r="X970" s="7">
        <f t="shared" ref="X970:X1033" si="341">W970*C970</f>
        <v>18.209348389453027</v>
      </c>
      <c r="Y970" t="s">
        <v>9208</v>
      </c>
      <c r="Z970" s="17">
        <f t="shared" ref="Z970:Z1033" si="342">(IMABS(Y970))</f>
        <v>7.5734524261620644</v>
      </c>
      <c r="AA970" s="32">
        <f t="shared" ref="AA970:AA1033" si="343">((Z970)+(V970)+(R970)+(N970))/4</f>
        <v>3.5762618878143173</v>
      </c>
      <c r="AB970"/>
      <c r="AD970" s="17">
        <f t="shared" si="323"/>
        <v>4.6875000000042633</v>
      </c>
      <c r="AE970" s="38"/>
    </row>
    <row r="971" spans="1:31" x14ac:dyDescent="0.25">
      <c r="A971" s="47">
        <v>3142.0999999999126</v>
      </c>
      <c r="B971" s="14">
        <v>61.850099999999998</v>
      </c>
      <c r="C971" s="6">
        <f t="shared" si="327"/>
        <v>21.052278149414065</v>
      </c>
      <c r="D971" s="16">
        <f t="shared" si="324"/>
        <v>96.099999999912598</v>
      </c>
      <c r="E971" s="17">
        <f t="shared" si="325"/>
        <v>962</v>
      </c>
      <c r="F971" s="17">
        <f t="shared" si="328"/>
        <v>961</v>
      </c>
      <c r="G971" s="17">
        <f t="shared" si="326"/>
        <v>4.6923828125042677</v>
      </c>
      <c r="H971" t="s">
        <v>1017</v>
      </c>
      <c r="I971" s="19">
        <f t="shared" si="329"/>
        <v>38.834207016235666</v>
      </c>
      <c r="J971" s="19">
        <f t="shared" si="330"/>
        <v>0.21311134235152313</v>
      </c>
      <c r="K971" s="35">
        <f t="shared" si="331"/>
        <v>0.99068959665687728</v>
      </c>
      <c r="L971" s="7">
        <f t="shared" si="332"/>
        <v>20.85627294855141</v>
      </c>
      <c r="M971" t="s">
        <v>3065</v>
      </c>
      <c r="N971" s="17">
        <f t="shared" si="333"/>
        <v>19.314975607285692</v>
      </c>
      <c r="O971" s="32">
        <f t="shared" si="334"/>
        <v>0.99164389080136162</v>
      </c>
      <c r="P971" s="7">
        <f t="shared" si="335"/>
        <v>20.876363014317452</v>
      </c>
      <c r="Q971" t="s">
        <v>5113</v>
      </c>
      <c r="R971" s="17">
        <f t="shared" si="336"/>
        <v>20.812718884567246</v>
      </c>
      <c r="S971" s="32">
        <f t="shared" si="337"/>
        <v>0.98661898043359375</v>
      </c>
      <c r="T971" s="7">
        <f t="shared" si="338"/>
        <v>20.770577203579329</v>
      </c>
      <c r="U971" t="s">
        <v>7161</v>
      </c>
      <c r="V971" s="17">
        <f t="shared" si="339"/>
        <v>15.77619506622197</v>
      </c>
      <c r="W971" s="32">
        <f t="shared" si="340"/>
        <v>0.97907216432836952</v>
      </c>
      <c r="X971" s="7">
        <f t="shared" si="341"/>
        <v>20.611699531789672</v>
      </c>
      <c r="Y971" t="s">
        <v>9209</v>
      </c>
      <c r="Z971" s="17">
        <f t="shared" si="342"/>
        <v>10.776726220957878</v>
      </c>
      <c r="AA971" s="32">
        <f t="shared" si="343"/>
        <v>16.670153944758198</v>
      </c>
      <c r="AB971"/>
      <c r="AD971" s="17">
        <f t="shared" ref="AD971:AD1034" si="344">G971</f>
        <v>4.6923828125042677</v>
      </c>
      <c r="AE971" s="38"/>
    </row>
    <row r="972" spans="1:31" x14ac:dyDescent="0.25">
      <c r="A972" s="47">
        <v>3142.1999999999125</v>
      </c>
      <c r="B972" s="14">
        <v>55.258699999999997</v>
      </c>
      <c r="C972" s="6">
        <f t="shared" si="327"/>
        <v>14.460878149414064</v>
      </c>
      <c r="D972" s="16">
        <f t="shared" ref="D972:D1035" si="345">D971+$B$6</f>
        <v>96.199999999912507</v>
      </c>
      <c r="E972" s="17">
        <f t="shared" ref="E972:E1035" si="346">E971+1</f>
        <v>963</v>
      </c>
      <c r="F972" s="17">
        <f t="shared" si="328"/>
        <v>962</v>
      </c>
      <c r="G972" s="17">
        <f t="shared" ref="G972:G1035" si="347">F972/($B$4*$B$6)</f>
        <v>4.6972656250042721</v>
      </c>
      <c r="H972" t="s">
        <v>1018</v>
      </c>
      <c r="I972" s="19">
        <f t="shared" si="329"/>
        <v>11.986722533928729</v>
      </c>
      <c r="J972" s="19">
        <f t="shared" si="330"/>
        <v>0.21288981288961928</v>
      </c>
      <c r="K972" s="35">
        <f t="shared" si="331"/>
        <v>0.99098193455477768</v>
      </c>
      <c r="L972" s="7">
        <f t="shared" si="332"/>
        <v>14.330469003867263</v>
      </c>
      <c r="M972" t="s">
        <v>3066</v>
      </c>
      <c r="N972" s="17">
        <f t="shared" si="333"/>
        <v>9.710758113684598</v>
      </c>
      <c r="O972" s="32">
        <f t="shared" si="334"/>
        <v>0.99191380053573508</v>
      </c>
      <c r="P972" s="7">
        <f t="shared" si="335"/>
        <v>14.343944604269472</v>
      </c>
      <c r="Q972" t="s">
        <v>5114</v>
      </c>
      <c r="R972" s="17">
        <f t="shared" si="336"/>
        <v>9.7976461155208572</v>
      </c>
      <c r="S972" s="32">
        <f t="shared" si="337"/>
        <v>0.98703793453570532</v>
      </c>
      <c r="T972" s="7">
        <f t="shared" si="338"/>
        <v>14.273435300170171</v>
      </c>
      <c r="U972" t="s">
        <v>7162</v>
      </c>
      <c r="V972" s="17">
        <f t="shared" si="339"/>
        <v>8.8476595378635459</v>
      </c>
      <c r="W972" s="32">
        <f t="shared" si="340"/>
        <v>0.97972506759134426</v>
      </c>
      <c r="X972" s="7">
        <f t="shared" si="341"/>
        <v>14.167684822364887</v>
      </c>
      <c r="Y972" t="s">
        <v>9210</v>
      </c>
      <c r="Z972" s="17">
        <f t="shared" si="342"/>
        <v>7.8265140987849557</v>
      </c>
      <c r="AA972" s="32">
        <f t="shared" si="343"/>
        <v>9.0456444664634894</v>
      </c>
      <c r="AB972"/>
      <c r="AD972" s="17">
        <f t="shared" si="344"/>
        <v>4.6972656250042721</v>
      </c>
      <c r="AE972" s="38"/>
    </row>
    <row r="973" spans="1:31" x14ac:dyDescent="0.25">
      <c r="A973" s="47">
        <v>3142.2999999999124</v>
      </c>
      <c r="B973" s="14">
        <v>53.000499999999995</v>
      </c>
      <c r="C973" s="6">
        <f t="shared" si="327"/>
        <v>12.202678149414062</v>
      </c>
      <c r="D973" s="16">
        <f t="shared" si="345"/>
        <v>96.299999999912416</v>
      </c>
      <c r="E973" s="17">
        <f t="shared" si="346"/>
        <v>964</v>
      </c>
      <c r="F973" s="17">
        <f t="shared" si="328"/>
        <v>963</v>
      </c>
      <c r="G973" s="17">
        <f t="shared" si="347"/>
        <v>4.7021484375042766</v>
      </c>
      <c r="H973" t="s">
        <v>1019</v>
      </c>
      <c r="I973" s="19">
        <f t="shared" si="329"/>
        <v>20.062033869583388</v>
      </c>
      <c r="J973" s="19">
        <f t="shared" si="330"/>
        <v>0.21266874350967158</v>
      </c>
      <c r="K973" s="35">
        <f t="shared" si="331"/>
        <v>0.99126965114372068</v>
      </c>
      <c r="L973" s="7">
        <f t="shared" si="332"/>
        <v>12.096144512188781</v>
      </c>
      <c r="M973" t="s">
        <v>3067</v>
      </c>
      <c r="N973" s="17">
        <f t="shared" si="333"/>
        <v>6.070050227358835</v>
      </c>
      <c r="O973" s="32">
        <f t="shared" si="334"/>
        <v>0.99217944350797427</v>
      </c>
      <c r="P973" s="7">
        <f t="shared" si="335"/>
        <v>12.107246415592561</v>
      </c>
      <c r="Q973" t="s">
        <v>5115</v>
      </c>
      <c r="R973" s="17">
        <f t="shared" si="336"/>
        <v>7.0647936786732668</v>
      </c>
      <c r="S973" s="32">
        <f t="shared" si="337"/>
        <v>0.98745034156162637</v>
      </c>
      <c r="T973" s="7">
        <f t="shared" si="338"/>
        <v>12.04953870660551</v>
      </c>
      <c r="U973" t="s">
        <v>7163</v>
      </c>
      <c r="V973" s="17">
        <f t="shared" si="339"/>
        <v>3.7547966211643269</v>
      </c>
      <c r="W973" s="32">
        <f t="shared" si="340"/>
        <v>0.98036791577321214</v>
      </c>
      <c r="X973" s="7">
        <f t="shared" si="341"/>
        <v>11.963114144192382</v>
      </c>
      <c r="Y973" t="s">
        <v>9211</v>
      </c>
      <c r="Z973" s="17">
        <f t="shared" si="342"/>
        <v>2.7106794458469525</v>
      </c>
      <c r="AA973" s="32">
        <f t="shared" si="343"/>
        <v>4.900079993260845</v>
      </c>
      <c r="AB973"/>
      <c r="AD973" s="17">
        <f t="shared" si="344"/>
        <v>4.7021484375042766</v>
      </c>
      <c r="AE973" s="38"/>
    </row>
    <row r="974" spans="1:31" x14ac:dyDescent="0.25">
      <c r="A974" s="47">
        <v>3142.3999999999123</v>
      </c>
      <c r="B974" s="14">
        <v>50.742299999999993</v>
      </c>
      <c r="C974" s="6">
        <f t="shared" si="327"/>
        <v>9.9444781494140599</v>
      </c>
      <c r="D974" s="16">
        <f t="shared" si="345"/>
        <v>96.399999999912325</v>
      </c>
      <c r="E974" s="17">
        <f t="shared" si="346"/>
        <v>965</v>
      </c>
      <c r="F974" s="17">
        <f t="shared" si="328"/>
        <v>964</v>
      </c>
      <c r="G974" s="17">
        <f t="shared" si="347"/>
        <v>4.707031250004281</v>
      </c>
      <c r="H974" t="s">
        <v>1020</v>
      </c>
      <c r="I974" s="19">
        <f t="shared" si="329"/>
        <v>18.326324359115052</v>
      </c>
      <c r="J974" s="19">
        <f t="shared" si="330"/>
        <v>0.21244813277988978</v>
      </c>
      <c r="K974" s="35">
        <f t="shared" si="331"/>
        <v>0.9915527437156082</v>
      </c>
      <c r="L974" s="7">
        <f t="shared" si="332"/>
        <v>9.8604745938714249</v>
      </c>
      <c r="M974" t="s">
        <v>3068</v>
      </c>
      <c r="N974" s="17">
        <f t="shared" si="333"/>
        <v>10.84140436094971</v>
      </c>
      <c r="O974" s="32">
        <f t="shared" si="334"/>
        <v>0.99244081721774657</v>
      </c>
      <c r="P974" s="7">
        <f t="shared" si="335"/>
        <v>9.869306021408514</v>
      </c>
      <c r="Q974" t="s">
        <v>5116</v>
      </c>
      <c r="R974" s="17">
        <f t="shared" si="336"/>
        <v>11.415675599412811</v>
      </c>
      <c r="S974" s="32">
        <f t="shared" si="337"/>
        <v>0.98785619400539371</v>
      </c>
      <c r="T974" s="7">
        <f t="shared" si="338"/>
        <v>9.8237143360499743</v>
      </c>
      <c r="U974" t="s">
        <v>7164</v>
      </c>
      <c r="V974" s="17">
        <f t="shared" si="339"/>
        <v>9.1092573106071626</v>
      </c>
      <c r="W974" s="32">
        <f t="shared" si="340"/>
        <v>0.98100069014766211</v>
      </c>
      <c r="X974" s="7">
        <f t="shared" si="341"/>
        <v>9.7555399277335386</v>
      </c>
      <c r="Y974" t="s">
        <v>9212</v>
      </c>
      <c r="Z974" s="17">
        <f t="shared" si="342"/>
        <v>6.5196189111380631</v>
      </c>
      <c r="AA974" s="32">
        <f t="shared" si="343"/>
        <v>9.4714890455269369</v>
      </c>
      <c r="AB974"/>
      <c r="AD974" s="17">
        <f t="shared" si="344"/>
        <v>4.707031250004281</v>
      </c>
      <c r="AE974" s="38"/>
    </row>
    <row r="975" spans="1:31" x14ac:dyDescent="0.25">
      <c r="A975" s="47">
        <v>3142.4999999999122</v>
      </c>
      <c r="B975" s="14">
        <v>48.484099999999998</v>
      </c>
      <c r="C975" s="6">
        <f t="shared" si="327"/>
        <v>7.6862781494140648</v>
      </c>
      <c r="D975" s="16">
        <f t="shared" si="345"/>
        <v>96.499999999912234</v>
      </c>
      <c r="E975" s="17">
        <f t="shared" si="346"/>
        <v>966</v>
      </c>
      <c r="F975" s="17">
        <f t="shared" si="328"/>
        <v>965</v>
      </c>
      <c r="G975" s="17">
        <f t="shared" si="347"/>
        <v>4.7119140625042855</v>
      </c>
      <c r="H975" t="s">
        <v>1021</v>
      </c>
      <c r="I975" s="19">
        <f t="shared" si="329"/>
        <v>26.326676392817511</v>
      </c>
      <c r="J975" s="19">
        <f t="shared" si="330"/>
        <v>0.21222797927441839</v>
      </c>
      <c r="K975" s="35">
        <f t="shared" si="331"/>
        <v>0.99183120960586502</v>
      </c>
      <c r="L975" s="7">
        <f t="shared" si="332"/>
        <v>7.6234905543004814</v>
      </c>
      <c r="M975" t="s">
        <v>3069</v>
      </c>
      <c r="N975" s="17">
        <f t="shared" si="333"/>
        <v>12.130640537929898</v>
      </c>
      <c r="O975" s="32">
        <f t="shared" si="334"/>
        <v>0.99269791920490302</v>
      </c>
      <c r="P975" s="7">
        <f t="shared" si="335"/>
        <v>7.6301523253534551</v>
      </c>
      <c r="Q975" t="s">
        <v>5117</v>
      </c>
      <c r="R975" s="17">
        <f t="shared" si="336"/>
        <v>13.103614843640941</v>
      </c>
      <c r="S975" s="32">
        <f t="shared" si="337"/>
        <v>0.98825548447891254</v>
      </c>
      <c r="T975" s="7">
        <f t="shared" si="338"/>
        <v>7.5960065363888756</v>
      </c>
      <c r="U975" t="s">
        <v>7165</v>
      </c>
      <c r="V975" s="17">
        <f t="shared" si="339"/>
        <v>10.087594089147967</v>
      </c>
      <c r="W975" s="32">
        <f t="shared" si="340"/>
        <v>0.98162337227582475</v>
      </c>
      <c r="X975" s="7">
        <f t="shared" si="341"/>
        <v>7.5450302772778199</v>
      </c>
      <c r="Y975" t="s">
        <v>9213</v>
      </c>
      <c r="Z975" s="17">
        <f t="shared" si="342"/>
        <v>7.2489194096545653</v>
      </c>
      <c r="AA975" s="32">
        <f t="shared" si="343"/>
        <v>10.642692220093343</v>
      </c>
      <c r="AB975"/>
      <c r="AD975" s="17">
        <f t="shared" si="344"/>
        <v>4.7119140625042855</v>
      </c>
      <c r="AE975" s="38"/>
    </row>
    <row r="976" spans="1:31" x14ac:dyDescent="0.25">
      <c r="A976" s="47">
        <v>3142.5999999999121</v>
      </c>
      <c r="B976" s="14">
        <v>43.906649999999999</v>
      </c>
      <c r="C976" s="6">
        <f t="shared" si="327"/>
        <v>3.1088281494140659</v>
      </c>
      <c r="D976" s="16">
        <f t="shared" si="345"/>
        <v>96.599999999912143</v>
      </c>
      <c r="E976" s="17">
        <f t="shared" si="346"/>
        <v>967</v>
      </c>
      <c r="F976" s="17">
        <f t="shared" si="328"/>
        <v>966</v>
      </c>
      <c r="G976" s="17">
        <f t="shared" si="347"/>
        <v>4.7167968750042899</v>
      </c>
      <c r="H976" t="s">
        <v>1022</v>
      </c>
      <c r="I976" s="19">
        <f t="shared" si="329"/>
        <v>31.606190829216533</v>
      </c>
      <c r="J976" s="19">
        <f t="shared" si="330"/>
        <v>0.21200828157330615</v>
      </c>
      <c r="K976" s="35">
        <f t="shared" si="331"/>
        <v>0.99210504619346462</v>
      </c>
      <c r="L976" s="7">
        <f t="shared" si="332"/>
        <v>3.0842840947819852</v>
      </c>
      <c r="M976" t="s">
        <v>3070</v>
      </c>
      <c r="N976" s="17">
        <f t="shared" si="333"/>
        <v>15.969117945524488</v>
      </c>
      <c r="O976" s="32">
        <f t="shared" si="334"/>
        <v>0.99295074704950193</v>
      </c>
      <c r="P976" s="7">
        <f t="shared" si="335"/>
        <v>3.0869132334092173</v>
      </c>
      <c r="Q976" t="s">
        <v>5118</v>
      </c>
      <c r="R976" s="17">
        <f t="shared" si="336"/>
        <v>17.138322168421681</v>
      </c>
      <c r="S976" s="32">
        <f t="shared" si="337"/>
        <v>0.98864820571216072</v>
      </c>
      <c r="T976" s="7">
        <f t="shared" si="338"/>
        <v>3.0735373717856733</v>
      </c>
      <c r="U976" t="s">
        <v>7166</v>
      </c>
      <c r="V976" s="17">
        <f t="shared" si="339"/>
        <v>15.217414974948472</v>
      </c>
      <c r="W976" s="32">
        <f t="shared" si="340"/>
        <v>0.98223594400709724</v>
      </c>
      <c r="X976" s="7">
        <f t="shared" si="341"/>
        <v>3.053602752095562</v>
      </c>
      <c r="Y976" t="s">
        <v>9214</v>
      </c>
      <c r="Z976" s="17">
        <f t="shared" si="342"/>
        <v>13.923412134760403</v>
      </c>
      <c r="AA976" s="32">
        <f t="shared" si="343"/>
        <v>15.56206680591376</v>
      </c>
      <c r="AB976"/>
      <c r="AD976" s="17">
        <f t="shared" si="344"/>
        <v>4.7167968750042899</v>
      </c>
      <c r="AE976" s="38"/>
    </row>
    <row r="977" spans="1:31" x14ac:dyDescent="0.25">
      <c r="A977" s="47">
        <v>3142.6999999999121</v>
      </c>
      <c r="B977" s="14">
        <v>39.3292</v>
      </c>
      <c r="C977" s="6">
        <f t="shared" si="327"/>
        <v>-1.468621850585933</v>
      </c>
      <c r="D977" s="16">
        <f t="shared" si="345"/>
        <v>96.699999999912052</v>
      </c>
      <c r="E977" s="17">
        <f t="shared" si="346"/>
        <v>968</v>
      </c>
      <c r="F977" s="17">
        <f t="shared" si="328"/>
        <v>967</v>
      </c>
      <c r="G977" s="17">
        <f t="shared" si="347"/>
        <v>4.7216796875042943</v>
      </c>
      <c r="H977" t="s">
        <v>1023</v>
      </c>
      <c r="I977" s="19">
        <f t="shared" si="329"/>
        <v>21.283509970268131</v>
      </c>
      <c r="J977" s="19">
        <f t="shared" si="330"/>
        <v>0.21178903826247542</v>
      </c>
      <c r="K977" s="35">
        <f t="shared" si="331"/>
        <v>0.9923742509009521</v>
      </c>
      <c r="L977" s="7">
        <f t="shared" si="332"/>
        <v>-1.4574225088319852</v>
      </c>
      <c r="M977" t="s">
        <v>3071</v>
      </c>
      <c r="N977" s="17">
        <f t="shared" si="333"/>
        <v>29.058110368395202</v>
      </c>
      <c r="O977" s="32">
        <f t="shared" si="334"/>
        <v>0.99319929837183096</v>
      </c>
      <c r="P977" s="7">
        <f t="shared" si="335"/>
        <v>-1.4586341915754886</v>
      </c>
      <c r="Q977" t="s">
        <v>5119</v>
      </c>
      <c r="R977" s="17">
        <f t="shared" si="336"/>
        <v>28.460979899044993</v>
      </c>
      <c r="S977" s="32">
        <f t="shared" si="337"/>
        <v>0.98903435055338829</v>
      </c>
      <c r="T977" s="7">
        <f t="shared" si="338"/>
        <v>-1.4525174582027736</v>
      </c>
      <c r="U977" t="s">
        <v>7167</v>
      </c>
      <c r="V977" s="17">
        <f t="shared" si="339"/>
        <v>27.830444415434236</v>
      </c>
      <c r="W977" s="32">
        <f t="shared" si="340"/>
        <v>0.98283838747995844</v>
      </c>
      <c r="X977" s="7">
        <f t="shared" si="341"/>
        <v>-1.4434179314477109</v>
      </c>
      <c r="Y977" t="s">
        <v>9215</v>
      </c>
      <c r="Z977" s="17">
        <f t="shared" si="342"/>
        <v>25.905436618870613</v>
      </c>
      <c r="AA977" s="32">
        <f t="shared" si="343"/>
        <v>27.813742825436265</v>
      </c>
      <c r="AB977"/>
      <c r="AD977" s="17">
        <f t="shared" si="344"/>
        <v>4.7216796875042943</v>
      </c>
      <c r="AE977" s="38"/>
    </row>
    <row r="978" spans="1:31" x14ac:dyDescent="0.25">
      <c r="A978" s="47">
        <v>3142.799999999912</v>
      </c>
      <c r="B978" s="14">
        <v>39.816133333333333</v>
      </c>
      <c r="C978" s="6">
        <f t="shared" si="327"/>
        <v>-0.98168851725259998</v>
      </c>
      <c r="D978" s="16">
        <f t="shared" si="345"/>
        <v>96.799999999911961</v>
      </c>
      <c r="E978" s="17">
        <f t="shared" si="346"/>
        <v>969</v>
      </c>
      <c r="F978" s="17">
        <f t="shared" si="328"/>
        <v>968</v>
      </c>
      <c r="G978" s="17">
        <f t="shared" si="347"/>
        <v>4.7265625000042988</v>
      </c>
      <c r="H978" t="s">
        <v>1024</v>
      </c>
      <c r="I978" s="19">
        <f t="shared" si="329"/>
        <v>42.310088220147222</v>
      </c>
      <c r="J978" s="19">
        <f t="shared" si="330"/>
        <v>0.21157024793369186</v>
      </c>
      <c r="K978" s="35">
        <f t="shared" si="331"/>
        <v>0.99263882119447056</v>
      </c>
      <c r="L978" s="7">
        <f t="shared" si="332"/>
        <v>-0.97446213254576852</v>
      </c>
      <c r="M978" t="s">
        <v>3072</v>
      </c>
      <c r="N978" s="17">
        <f t="shared" si="333"/>
        <v>32.685324153022115</v>
      </c>
      <c r="O978" s="32">
        <f t="shared" si="334"/>
        <v>0.99344357083243073</v>
      </c>
      <c r="P978" s="7">
        <f t="shared" si="335"/>
        <v>-0.97525214602461718</v>
      </c>
      <c r="Q978" t="s">
        <v>5120</v>
      </c>
      <c r="R978" s="17">
        <f t="shared" si="336"/>
        <v>33.425222343297612</v>
      </c>
      <c r="S978" s="32">
        <f t="shared" si="337"/>
        <v>0.98941391196931705</v>
      </c>
      <c r="T978" s="7">
        <f t="shared" si="338"/>
        <v>-0.97129627619025338</v>
      </c>
      <c r="U978" t="s">
        <v>7168</v>
      </c>
      <c r="V978" s="17">
        <f t="shared" si="339"/>
        <v>31.499278217005422</v>
      </c>
      <c r="W978" s="32">
        <f t="shared" si="340"/>
        <v>0.98343068512277132</v>
      </c>
      <c r="X978" s="7">
        <f t="shared" si="341"/>
        <v>-0.96542261109888194</v>
      </c>
      <c r="Y978" t="s">
        <v>9216</v>
      </c>
      <c r="Z978" s="17">
        <f t="shared" si="342"/>
        <v>29.132002643819011</v>
      </c>
      <c r="AA978" s="32">
        <f t="shared" si="343"/>
        <v>31.68545683928604</v>
      </c>
      <c r="AB978"/>
      <c r="AD978" s="17">
        <f t="shared" si="344"/>
        <v>4.7265625000042988</v>
      </c>
      <c r="AE978" s="38"/>
    </row>
    <row r="979" spans="1:31" x14ac:dyDescent="0.25">
      <c r="A979" s="47">
        <v>3142.8999999999119</v>
      </c>
      <c r="B979" s="14">
        <v>40.303066666666666</v>
      </c>
      <c r="C979" s="6">
        <f t="shared" si="327"/>
        <v>-0.49475518391926698</v>
      </c>
      <c r="D979" s="16">
        <f t="shared" si="345"/>
        <v>96.89999999991187</v>
      </c>
      <c r="E979" s="17">
        <f t="shared" si="346"/>
        <v>970</v>
      </c>
      <c r="F979" s="17">
        <f t="shared" si="328"/>
        <v>969</v>
      </c>
      <c r="G979" s="17">
        <f t="shared" si="347"/>
        <v>4.7314453125043032</v>
      </c>
      <c r="H979" t="s">
        <v>1025</v>
      </c>
      <c r="I979" s="19">
        <f t="shared" si="329"/>
        <v>25.669775991310281</v>
      </c>
      <c r="J979" s="19">
        <f t="shared" si="330"/>
        <v>0.21135190918453431</v>
      </c>
      <c r="K979" s="35">
        <f t="shared" si="331"/>
        <v>0.99289875458378374</v>
      </c>
      <c r="L979" s="7">
        <f t="shared" si="332"/>
        <v>-0.49124180593731104</v>
      </c>
      <c r="M979" t="s">
        <v>3073</v>
      </c>
      <c r="N979" s="17">
        <f t="shared" si="333"/>
        <v>25.416597532979235</v>
      </c>
      <c r="O979" s="32">
        <f t="shared" si="334"/>
        <v>0.99368356213211584</v>
      </c>
      <c r="P979" s="7">
        <f t="shared" si="335"/>
        <v>-0.49163009354022735</v>
      </c>
      <c r="Q979" t="s">
        <v>5121</v>
      </c>
      <c r="R979" s="17">
        <f t="shared" si="336"/>
        <v>25.441901598257076</v>
      </c>
      <c r="S979" s="32">
        <f t="shared" si="337"/>
        <v>0.98978688304533236</v>
      </c>
      <c r="T979" s="7">
        <f t="shared" si="338"/>
        <v>-0.48970219136197141</v>
      </c>
      <c r="U979" t="s">
        <v>7169</v>
      </c>
      <c r="V979" s="17">
        <f t="shared" si="339"/>
        <v>24.134859442933394</v>
      </c>
      <c r="W979" s="32">
        <f t="shared" si="340"/>
        <v>0.98401281965456966</v>
      </c>
      <c r="X979" s="7">
        <f t="shared" si="341"/>
        <v>-0.48684544356711312</v>
      </c>
      <c r="Y979" t="s">
        <v>9217</v>
      </c>
      <c r="Z979" s="17">
        <f t="shared" si="342"/>
        <v>22.202206668465074</v>
      </c>
      <c r="AA979" s="32">
        <f t="shared" si="343"/>
        <v>24.298891310658696</v>
      </c>
      <c r="AB979"/>
      <c r="AD979" s="17">
        <f t="shared" si="344"/>
        <v>4.7314453125043032</v>
      </c>
      <c r="AE979" s="38"/>
    </row>
    <row r="980" spans="1:31" x14ac:dyDescent="0.25">
      <c r="A980" s="47">
        <v>3142.9999999999118</v>
      </c>
      <c r="B980" s="14">
        <v>40.79</v>
      </c>
      <c r="C980" s="6">
        <f t="shared" si="327"/>
        <v>-7.8218505859339871E-3</v>
      </c>
      <c r="D980" s="16">
        <f t="shared" si="345"/>
        <v>96.999999999911779</v>
      </c>
      <c r="E980" s="17">
        <f t="shared" si="346"/>
        <v>971</v>
      </c>
      <c r="F980" s="17">
        <f t="shared" si="328"/>
        <v>970</v>
      </c>
      <c r="G980" s="17">
        <f t="shared" si="347"/>
        <v>4.7363281250043077</v>
      </c>
      <c r="H980" t="s">
        <v>1026</v>
      </c>
      <c r="I980" s="19">
        <f t="shared" si="329"/>
        <v>16.724292981902021</v>
      </c>
      <c r="J980" s="19">
        <f t="shared" si="330"/>
        <v>0.21113402061836467</v>
      </c>
      <c r="K980" s="35">
        <f t="shared" si="331"/>
        <v>0.99315404862229928</v>
      </c>
      <c r="L980" s="7">
        <f t="shared" si="332"/>
        <v>-7.7683025771390435E-3</v>
      </c>
      <c r="M980" t="s">
        <v>3074</v>
      </c>
      <c r="N980" s="17">
        <f t="shared" si="333"/>
        <v>7.7227464091273177</v>
      </c>
      <c r="O980" s="32">
        <f t="shared" si="334"/>
        <v>0.99391927001199643</v>
      </c>
      <c r="P980" s="7">
        <f t="shared" si="335"/>
        <v>-7.7742880245144147E-3</v>
      </c>
      <c r="Q980" t="s">
        <v>5122</v>
      </c>
      <c r="R980" s="17">
        <f t="shared" si="336"/>
        <v>8.1294738461668103</v>
      </c>
      <c r="S980" s="32">
        <f t="shared" si="337"/>
        <v>0.99015325698567591</v>
      </c>
      <c r="T980" s="7">
        <f t="shared" si="338"/>
        <v>-7.7448308333178551E-3</v>
      </c>
      <c r="U980" t="s">
        <v>7170</v>
      </c>
      <c r="V980" s="17">
        <f t="shared" si="339"/>
        <v>7.9971686967907578</v>
      </c>
      <c r="W980" s="32">
        <f t="shared" si="340"/>
        <v>0.98458477408583589</v>
      </c>
      <c r="X980" s="7">
        <f t="shared" si="341"/>
        <v>-7.7012749920849777E-3</v>
      </c>
      <c r="Y980" t="s">
        <v>9218</v>
      </c>
      <c r="Z980" s="17">
        <f t="shared" si="342"/>
        <v>8.5149223017526392</v>
      </c>
      <c r="AA980" s="32">
        <f t="shared" si="343"/>
        <v>8.0910778134593819</v>
      </c>
      <c r="AB980"/>
      <c r="AD980" s="17">
        <f t="shared" si="344"/>
        <v>4.7363281250043077</v>
      </c>
      <c r="AE980" s="38"/>
    </row>
    <row r="981" spans="1:31" x14ac:dyDescent="0.25">
      <c r="A981" s="47">
        <v>3143.0999999999117</v>
      </c>
      <c r="B981" s="14">
        <v>40.78</v>
      </c>
      <c r="C981" s="6">
        <f t="shared" si="327"/>
        <v>-1.7821850585931998E-2</v>
      </c>
      <c r="D981" s="16">
        <f t="shared" si="345"/>
        <v>97.099999999911688</v>
      </c>
      <c r="E981" s="17">
        <f t="shared" si="346"/>
        <v>972</v>
      </c>
      <c r="F981" s="17">
        <f t="shared" si="328"/>
        <v>971</v>
      </c>
      <c r="G981" s="17">
        <f t="shared" si="347"/>
        <v>4.7412109375043121</v>
      </c>
      <c r="H981" t="s">
        <v>1027</v>
      </c>
      <c r="I981" s="19">
        <f t="shared" si="329"/>
        <v>25.45274856510887</v>
      </c>
      <c r="J981" s="19">
        <f t="shared" si="330"/>
        <v>0.2109165808442984</v>
      </c>
      <c r="K981" s="35">
        <f t="shared" si="331"/>
        <v>0.99340470090709276</v>
      </c>
      <c r="L981" s="7">
        <f t="shared" si="332"/>
        <v>-1.7704310150928673E-2</v>
      </c>
      <c r="M981" t="s">
        <v>3075</v>
      </c>
      <c r="N981" s="17">
        <f t="shared" si="333"/>
        <v>7.8625650979161064</v>
      </c>
      <c r="O981" s="32">
        <f t="shared" si="334"/>
        <v>0.99415069225350061</v>
      </c>
      <c r="P981" s="7">
        <f t="shared" si="335"/>
        <v>-1.7717605097242749E-2</v>
      </c>
      <c r="Q981" t="s">
        <v>5123</v>
      </c>
      <c r="R981" s="17">
        <f t="shared" si="336"/>
        <v>8.9727442707279064</v>
      </c>
      <c r="S981" s="32">
        <f t="shared" si="337"/>
        <v>0.99051302711363165</v>
      </c>
      <c r="T981" s="7">
        <f t="shared" si="338"/>
        <v>-1.7652775172638354E-2</v>
      </c>
      <c r="U981" t="s">
        <v>7171</v>
      </c>
      <c r="V981" s="17">
        <f t="shared" si="339"/>
        <v>5.5844283826945338</v>
      </c>
      <c r="W981" s="32">
        <f t="shared" si="340"/>
        <v>0.9851465317192627</v>
      </c>
      <c r="X981" s="7">
        <f t="shared" si="341"/>
        <v>-1.7557134293549818E-2</v>
      </c>
      <c r="Y981" t="s">
        <v>9219</v>
      </c>
      <c r="Z981" s="17">
        <f t="shared" si="342"/>
        <v>2.3273529938259832</v>
      </c>
      <c r="AA981" s="32">
        <f t="shared" si="343"/>
        <v>6.1867726862911328</v>
      </c>
      <c r="AB981"/>
      <c r="AD981" s="17">
        <f t="shared" si="344"/>
        <v>4.7412109375043121</v>
      </c>
      <c r="AE981" s="38"/>
    </row>
    <row r="982" spans="1:31" x14ac:dyDescent="0.25">
      <c r="A982" s="47">
        <v>3143.1999999999116</v>
      </c>
      <c r="B982" s="14">
        <v>40.770000000000003</v>
      </c>
      <c r="C982" s="6">
        <f t="shared" si="327"/>
        <v>-2.7821850585930008E-2</v>
      </c>
      <c r="D982" s="16">
        <f t="shared" si="345"/>
        <v>97.199999999911597</v>
      </c>
      <c r="E982" s="17">
        <f t="shared" si="346"/>
        <v>973</v>
      </c>
      <c r="F982" s="17">
        <f t="shared" si="328"/>
        <v>972</v>
      </c>
      <c r="G982" s="17">
        <f t="shared" si="347"/>
        <v>4.7460937500043165</v>
      </c>
      <c r="H982" t="s">
        <v>1028</v>
      </c>
      <c r="I982" s="19">
        <f t="shared" si="329"/>
        <v>18.480243063899728</v>
      </c>
      <c r="J982" s="19">
        <f t="shared" si="330"/>
        <v>0.21069958847717463</v>
      </c>
      <c r="K982" s="35">
        <f t="shared" si="331"/>
        <v>0.99365070907892927</v>
      </c>
      <c r="L982" s="7">
        <f t="shared" si="332"/>
        <v>-2.7645201562597376E-2</v>
      </c>
      <c r="M982" t="s">
        <v>3076</v>
      </c>
      <c r="N982" s="17">
        <f t="shared" si="333"/>
        <v>7.67494310244291</v>
      </c>
      <c r="O982" s="32">
        <f t="shared" si="334"/>
        <v>0.99437782667839381</v>
      </c>
      <c r="P982" s="7">
        <f t="shared" si="335"/>
        <v>-2.766543131980808E-2</v>
      </c>
      <c r="Q982" t="s">
        <v>5124</v>
      </c>
      <c r="R982" s="17">
        <f t="shared" si="336"/>
        <v>8.5061858431825161</v>
      </c>
      <c r="S982" s="32">
        <f t="shared" si="337"/>
        <v>0.99086618687171191</v>
      </c>
      <c r="T982" s="7">
        <f t="shared" si="338"/>
        <v>-2.7567731001794972E-2</v>
      </c>
      <c r="U982" t="s">
        <v>7172</v>
      </c>
      <c r="V982" s="17">
        <f t="shared" si="339"/>
        <v>6.9486420848958419</v>
      </c>
      <c r="W982" s="32">
        <f t="shared" si="340"/>
        <v>0.9856980761505032</v>
      </c>
      <c r="X982" s="7">
        <f t="shared" si="341"/>
        <v>-2.742394459749796E-2</v>
      </c>
      <c r="Y982" t="s">
        <v>9220</v>
      </c>
      <c r="Z982" s="17">
        <f t="shared" si="342"/>
        <v>5.6665389877915295</v>
      </c>
      <c r="AA982" s="32">
        <f t="shared" si="343"/>
        <v>7.1990775045781987</v>
      </c>
      <c r="AB982"/>
      <c r="AD982" s="17">
        <f t="shared" si="344"/>
        <v>4.7460937500043165</v>
      </c>
      <c r="AE982" s="38"/>
    </row>
    <row r="983" spans="1:31" x14ac:dyDescent="0.25">
      <c r="A983" s="47">
        <v>3143.2999999999115</v>
      </c>
      <c r="B983" s="14">
        <v>38.885766666666669</v>
      </c>
      <c r="C983" s="6">
        <f t="shared" si="327"/>
        <v>-1.9120551839192643</v>
      </c>
      <c r="D983" s="16">
        <f t="shared" si="345"/>
        <v>97.299999999911506</v>
      </c>
      <c r="E983" s="17">
        <f t="shared" si="346"/>
        <v>974</v>
      </c>
      <c r="F983" s="17">
        <f t="shared" si="328"/>
        <v>973</v>
      </c>
      <c r="G983" s="17">
        <f t="shared" si="347"/>
        <v>4.750976562504321</v>
      </c>
      <c r="H983" t="s">
        <v>1029</v>
      </c>
      <c r="I983" s="19">
        <f t="shared" si="329"/>
        <v>21.717199443578235</v>
      </c>
      <c r="J983" s="19">
        <f t="shared" si="330"/>
        <v>0.21048304213752697</v>
      </c>
      <c r="K983" s="35">
        <f t="shared" si="331"/>
        <v>0.99389207082228603</v>
      </c>
      <c r="L983" s="7">
        <f t="shared" si="332"/>
        <v>-1.9003764862720045</v>
      </c>
      <c r="M983" t="s">
        <v>3077</v>
      </c>
      <c r="N983" s="17">
        <f t="shared" si="333"/>
        <v>10.326101725748899</v>
      </c>
      <c r="O983" s="32">
        <f t="shared" si="334"/>
        <v>0.99460067114880024</v>
      </c>
      <c r="P983" s="7">
        <f t="shared" si="335"/>
        <v>-1.9017313691996429</v>
      </c>
      <c r="Q983" t="s">
        <v>5125</v>
      </c>
      <c r="R983" s="17">
        <f t="shared" si="336"/>
        <v>11.026367334242199</v>
      </c>
      <c r="S983" s="32">
        <f t="shared" si="337"/>
        <v>0.99121272982183728</v>
      </c>
      <c r="T983" s="7">
        <f t="shared" si="338"/>
        <v>-1.8952534384226092</v>
      </c>
      <c r="U983" t="s">
        <v>7173</v>
      </c>
      <c r="V983" s="17">
        <f t="shared" si="339"/>
        <v>8.5557361921316204</v>
      </c>
      <c r="W983" s="32">
        <f t="shared" si="340"/>
        <v>0.98623939126890858</v>
      </c>
      <c r="X983" s="7">
        <f t="shared" si="341"/>
        <v>-1.8857441406610962</v>
      </c>
      <c r="Y983" t="s">
        <v>9221</v>
      </c>
      <c r="Z983" s="17">
        <f t="shared" si="342"/>
        <v>6.8781336662881882</v>
      </c>
      <c r="AA983" s="32">
        <f t="shared" si="343"/>
        <v>9.1965847296027263</v>
      </c>
      <c r="AB983"/>
      <c r="AD983" s="17">
        <f t="shared" si="344"/>
        <v>4.750976562504321</v>
      </c>
      <c r="AE983" s="38"/>
    </row>
    <row r="984" spans="1:31" x14ac:dyDescent="0.25">
      <c r="A984" s="47">
        <v>3143.3999999999114</v>
      </c>
      <c r="B984" s="14">
        <v>37.001533333333334</v>
      </c>
      <c r="C984" s="6">
        <f t="shared" si="327"/>
        <v>-3.7962885172525986</v>
      </c>
      <c r="D984" s="16">
        <f t="shared" si="345"/>
        <v>97.399999999911415</v>
      </c>
      <c r="E984" s="17">
        <f t="shared" si="346"/>
        <v>975</v>
      </c>
      <c r="F984" s="17">
        <f t="shared" si="328"/>
        <v>974</v>
      </c>
      <c r="G984" s="17">
        <f t="shared" si="347"/>
        <v>4.7558593750043254</v>
      </c>
      <c r="H984" t="s">
        <v>1030</v>
      </c>
      <c r="I984" s="19">
        <f t="shared" si="329"/>
        <v>11.053314721100554</v>
      </c>
      <c r="J984" s="19">
        <f t="shared" si="330"/>
        <v>0.21026694045155414</v>
      </c>
      <c r="K984" s="35">
        <f t="shared" si="331"/>
        <v>0.99412878386537473</v>
      </c>
      <c r="L984" s="7">
        <f t="shared" si="332"/>
        <v>-3.7739996868584127</v>
      </c>
      <c r="M984" t="s">
        <v>3078</v>
      </c>
      <c r="N984" s="17">
        <f t="shared" si="333"/>
        <v>8.8353539672184755</v>
      </c>
      <c r="O984" s="32">
        <f t="shared" si="334"/>
        <v>0.99481922356722308</v>
      </c>
      <c r="P984" s="7">
        <f t="shared" si="335"/>
        <v>-3.7766207951703947</v>
      </c>
      <c r="Q984" t="s">
        <v>5126</v>
      </c>
      <c r="R984" s="17">
        <f t="shared" si="336"/>
        <v>8.8260854175277714</v>
      </c>
      <c r="S984" s="32">
        <f t="shared" si="337"/>
        <v>0.99155264964551471</v>
      </c>
      <c r="T984" s="7">
        <f t="shared" si="338"/>
        <v>-3.7642199381006565</v>
      </c>
      <c r="U984" t="s">
        <v>7174</v>
      </c>
      <c r="V984" s="17">
        <f t="shared" si="339"/>
        <v>8.9017632463370528</v>
      </c>
      <c r="W984" s="32">
        <f t="shared" si="340"/>
        <v>0.98677046125825196</v>
      </c>
      <c r="X984" s="7">
        <f t="shared" si="341"/>
        <v>-3.7460653712387524</v>
      </c>
      <c r="Y984" t="s">
        <v>9222</v>
      </c>
      <c r="Z984" s="17">
        <f t="shared" si="342"/>
        <v>9.2081664886105017</v>
      </c>
      <c r="AA984" s="32">
        <f t="shared" si="343"/>
        <v>8.9428422799234504</v>
      </c>
      <c r="AB984"/>
      <c r="AD984" s="17">
        <f t="shared" si="344"/>
        <v>4.7558593750043254</v>
      </c>
      <c r="AE984" s="38"/>
    </row>
    <row r="985" spans="1:31" x14ac:dyDescent="0.25">
      <c r="A985" s="47">
        <v>3143.4999999999113</v>
      </c>
      <c r="B985" s="14">
        <v>35.1173</v>
      </c>
      <c r="C985" s="6">
        <f t="shared" si="327"/>
        <v>-5.680521850585933</v>
      </c>
      <c r="D985" s="16">
        <f t="shared" si="345"/>
        <v>97.499999999911324</v>
      </c>
      <c r="E985" s="17">
        <f t="shared" si="346"/>
        <v>976</v>
      </c>
      <c r="F985" s="17">
        <f t="shared" si="328"/>
        <v>975</v>
      </c>
      <c r="G985" s="17">
        <f t="shared" si="347"/>
        <v>4.7607421875043299</v>
      </c>
      <c r="H985" t="s">
        <v>1031</v>
      </c>
      <c r="I985" s="19">
        <f t="shared" si="329"/>
        <v>32.547085517819831</v>
      </c>
      <c r="J985" s="19">
        <f t="shared" si="330"/>
        <v>0.210051282051091</v>
      </c>
      <c r="K985" s="35">
        <f t="shared" si="331"/>
        <v>0.99436084598016183</v>
      </c>
      <c r="L985" s="7">
        <f t="shared" si="332"/>
        <v>-5.6484885129574227</v>
      </c>
      <c r="M985" t="s">
        <v>3079</v>
      </c>
      <c r="N985" s="17">
        <f t="shared" si="333"/>
        <v>19.62114027514334</v>
      </c>
      <c r="O985" s="32">
        <f t="shared" si="334"/>
        <v>0.99503348187656382</v>
      </c>
      <c r="P985" s="7">
        <f t="shared" si="335"/>
        <v>-5.6523094358644226</v>
      </c>
      <c r="Q985" t="s">
        <v>5127</v>
      </c>
      <c r="R985" s="17">
        <f t="shared" si="336"/>
        <v>20.588698704833767</v>
      </c>
      <c r="S985" s="32">
        <f t="shared" si="337"/>
        <v>0.99188594014401288</v>
      </c>
      <c r="T985" s="7">
        <f t="shared" si="338"/>
        <v>-5.6344297562770356</v>
      </c>
      <c r="U985" t="s">
        <v>7175</v>
      </c>
      <c r="V985" s="17">
        <f t="shared" si="339"/>
        <v>17.405741663234824</v>
      </c>
      <c r="W985" s="32">
        <f t="shared" si="340"/>
        <v>0.98729127059743849</v>
      </c>
      <c r="X985" s="7">
        <f t="shared" si="341"/>
        <v>-5.608329635521498</v>
      </c>
      <c r="Y985" t="s">
        <v>9223</v>
      </c>
      <c r="Z985" s="17">
        <f t="shared" si="342"/>
        <v>14.108751372480258</v>
      </c>
      <c r="AA985" s="32">
        <f t="shared" si="343"/>
        <v>17.93108300392305</v>
      </c>
      <c r="AB985"/>
      <c r="AD985" s="17">
        <f t="shared" si="344"/>
        <v>4.7607421875043299</v>
      </c>
      <c r="AE985" s="38"/>
    </row>
    <row r="986" spans="1:31" x14ac:dyDescent="0.25">
      <c r="A986" s="47">
        <v>3143.5999999999112</v>
      </c>
      <c r="B986" s="14">
        <v>32.920050000000003</v>
      </c>
      <c r="C986" s="6">
        <f t="shared" si="327"/>
        <v>-7.8777718505859298</v>
      </c>
      <c r="D986" s="16">
        <f t="shared" si="345"/>
        <v>97.599999999911233</v>
      </c>
      <c r="E986" s="17">
        <f t="shared" si="346"/>
        <v>977</v>
      </c>
      <c r="F986" s="17">
        <f t="shared" si="328"/>
        <v>976</v>
      </c>
      <c r="G986" s="17">
        <f t="shared" si="347"/>
        <v>4.7656250000043343</v>
      </c>
      <c r="H986" t="s">
        <v>1032</v>
      </c>
      <c r="I986" s="19">
        <f t="shared" si="329"/>
        <v>20.065785981556154</v>
      </c>
      <c r="J986" s="19">
        <f t="shared" si="330"/>
        <v>0.20983606557357964</v>
      </c>
      <c r="K986" s="35">
        <f t="shared" si="331"/>
        <v>0.99458825498239056</v>
      </c>
      <c r="L986" s="7">
        <f t="shared" si="332"/>
        <v>-7.8351393580236577</v>
      </c>
      <c r="M986" t="s">
        <v>3080</v>
      </c>
      <c r="N986" s="17">
        <f t="shared" si="333"/>
        <v>9.6200871236462984</v>
      </c>
      <c r="O986" s="32">
        <f t="shared" si="334"/>
        <v>0.99524344406014142</v>
      </c>
      <c r="P986" s="7">
        <f t="shared" si="335"/>
        <v>-7.8403007880971742</v>
      </c>
      <c r="Q986" t="s">
        <v>5128</v>
      </c>
      <c r="R986" s="17">
        <f t="shared" si="336"/>
        <v>9.6707944785330202</v>
      </c>
      <c r="S986" s="32">
        <f t="shared" si="337"/>
        <v>0.99221259523853211</v>
      </c>
      <c r="T986" s="7">
        <f t="shared" si="338"/>
        <v>-7.8164244525669195</v>
      </c>
      <c r="U986" t="s">
        <v>7176</v>
      </c>
      <c r="V986" s="17">
        <f t="shared" si="339"/>
        <v>10.430763281652812</v>
      </c>
      <c r="W986" s="32">
        <f t="shared" si="340"/>
        <v>0.98780180406120455</v>
      </c>
      <c r="X986" s="7">
        <f t="shared" si="341"/>
        <v>-7.7816772459913555</v>
      </c>
      <c r="Y986" t="s">
        <v>9224</v>
      </c>
      <c r="Z986" s="17">
        <f t="shared" si="342"/>
        <v>11.854471016882608</v>
      </c>
      <c r="AA986" s="32">
        <f t="shared" si="343"/>
        <v>10.394028975178685</v>
      </c>
      <c r="AB986"/>
      <c r="AD986" s="17">
        <f t="shared" si="344"/>
        <v>4.7656250000043343</v>
      </c>
      <c r="AE986" s="38"/>
    </row>
    <row r="987" spans="1:31" x14ac:dyDescent="0.25">
      <c r="A987" s="47">
        <v>3143.6999999999111</v>
      </c>
      <c r="B987" s="14">
        <v>30.722799999999999</v>
      </c>
      <c r="C987" s="6">
        <f t="shared" si="327"/>
        <v>-10.075021850585934</v>
      </c>
      <c r="D987" s="16">
        <f t="shared" si="345"/>
        <v>97.699999999911142</v>
      </c>
      <c r="E987" s="17">
        <f t="shared" si="346"/>
        <v>978</v>
      </c>
      <c r="F987" s="17">
        <f t="shared" si="328"/>
        <v>977</v>
      </c>
      <c r="G987" s="17">
        <f t="shared" si="347"/>
        <v>4.7705078125043388</v>
      </c>
      <c r="H987" t="s">
        <v>1033</v>
      </c>
      <c r="I987" s="19">
        <f t="shared" si="329"/>
        <v>28.390185146179139</v>
      </c>
      <c r="J987" s="19">
        <f t="shared" si="330"/>
        <v>0.20962128966204066</v>
      </c>
      <c r="K987" s="35">
        <f t="shared" si="331"/>
        <v>0.99481100873160044</v>
      </c>
      <c r="L987" s="7">
        <f t="shared" si="332"/>
        <v>-10.022742650174308</v>
      </c>
      <c r="M987" t="s">
        <v>3081</v>
      </c>
      <c r="N987" s="17">
        <f t="shared" si="333"/>
        <v>13.029979511961285</v>
      </c>
      <c r="O987" s="32">
        <f t="shared" si="334"/>
        <v>0.99544910814171195</v>
      </c>
      <c r="P987" s="7">
        <f t="shared" si="335"/>
        <v>-10.029171515674028</v>
      </c>
      <c r="Q987" t="s">
        <v>5129</v>
      </c>
      <c r="R987" s="17">
        <f t="shared" si="336"/>
        <v>13.530765704978123</v>
      </c>
      <c r="S987" s="32">
        <f t="shared" si="337"/>
        <v>0.9925326089703731</v>
      </c>
      <c r="T987" s="7">
        <f t="shared" si="338"/>
        <v>-9.999787722795574</v>
      </c>
      <c r="U987" t="s">
        <v>7177</v>
      </c>
      <c r="V987" s="17">
        <f t="shared" si="339"/>
        <v>13.715988778314372</v>
      </c>
      <c r="W987" s="32">
        <f t="shared" si="340"/>
        <v>0.98830204672080035</v>
      </c>
      <c r="X987" s="7">
        <f t="shared" si="341"/>
        <v>-9.9571647156908636</v>
      </c>
      <c r="Y987" t="s">
        <v>9225</v>
      </c>
      <c r="Z987" s="17">
        <f t="shared" si="342"/>
        <v>14.767799208069809</v>
      </c>
      <c r="AA987" s="32">
        <f t="shared" si="343"/>
        <v>13.761133300830897</v>
      </c>
      <c r="AB987"/>
      <c r="AD987" s="17">
        <f t="shared" si="344"/>
        <v>4.7705078125043388</v>
      </c>
      <c r="AE987" s="38"/>
    </row>
    <row r="988" spans="1:31" x14ac:dyDescent="0.25">
      <c r="A988" s="47">
        <v>3143.7999999999111</v>
      </c>
      <c r="B988" s="14">
        <v>28.830766666666666</v>
      </c>
      <c r="C988" s="6">
        <f t="shared" si="327"/>
        <v>-11.967055183919268</v>
      </c>
      <c r="D988" s="16">
        <f t="shared" si="345"/>
        <v>97.799999999911051</v>
      </c>
      <c r="E988" s="17">
        <f t="shared" si="346"/>
        <v>979</v>
      </c>
      <c r="F988" s="17">
        <f t="shared" si="328"/>
        <v>978</v>
      </c>
      <c r="G988" s="17">
        <f t="shared" si="347"/>
        <v>4.7753906250043432</v>
      </c>
      <c r="H988" t="s">
        <v>1034</v>
      </c>
      <c r="I988" s="19">
        <f t="shared" si="329"/>
        <v>38.615875022177626</v>
      </c>
      <c r="J988" s="19">
        <f t="shared" si="330"/>
        <v>0.20940695296504472</v>
      </c>
      <c r="K988" s="35">
        <f t="shared" si="331"/>
        <v>0.99502910513114851</v>
      </c>
      <c r="L988" s="7">
        <f t="shared" si="332"/>
        <v>-11.907568210710261</v>
      </c>
      <c r="M988" t="s">
        <v>3082</v>
      </c>
      <c r="N988" s="17">
        <f t="shared" si="333"/>
        <v>27.117865375285085</v>
      </c>
      <c r="O988" s="32">
        <f t="shared" si="334"/>
        <v>0.99565047218548675</v>
      </c>
      <c r="P988" s="7">
        <f t="shared" si="335"/>
        <v>-11.915004144538996</v>
      </c>
      <c r="Q988" t="s">
        <v>5130</v>
      </c>
      <c r="R988" s="17">
        <f t="shared" si="336"/>
        <v>27.6389885467573</v>
      </c>
      <c r="S988" s="32">
        <f t="shared" si="337"/>
        <v>0.99284597550110198</v>
      </c>
      <c r="T988" s="7">
        <f t="shared" si="338"/>
        <v>-11.881442577953845</v>
      </c>
      <c r="U988" t="s">
        <v>7178</v>
      </c>
      <c r="V988" s="17">
        <f t="shared" si="339"/>
        <v>24.734193146894828</v>
      </c>
      <c r="W988" s="32">
        <f t="shared" si="340"/>
        <v>0.98879198394466428</v>
      </c>
      <c r="X988" s="7">
        <f t="shared" si="341"/>
        <v>-11.832928237282811</v>
      </c>
      <c r="Y988" t="s">
        <v>9226</v>
      </c>
      <c r="Z988" s="17">
        <f t="shared" si="342"/>
        <v>21.449434940641098</v>
      </c>
      <c r="AA988" s="32">
        <f t="shared" si="343"/>
        <v>25.235120502394579</v>
      </c>
      <c r="AB988"/>
      <c r="AD988" s="17">
        <f t="shared" si="344"/>
        <v>4.7753906250043432</v>
      </c>
      <c r="AE988" s="38"/>
    </row>
    <row r="989" spans="1:31" x14ac:dyDescent="0.25">
      <c r="A989" s="47">
        <v>3143.899999999911</v>
      </c>
      <c r="B989" s="14">
        <v>26.938733333333332</v>
      </c>
      <c r="C989" s="6">
        <f t="shared" si="327"/>
        <v>-13.859088517252601</v>
      </c>
      <c r="D989" s="16">
        <f t="shared" si="345"/>
        <v>97.89999999991096</v>
      </c>
      <c r="E989" s="17">
        <f t="shared" si="346"/>
        <v>980</v>
      </c>
      <c r="F989" s="17">
        <f t="shared" si="328"/>
        <v>979</v>
      </c>
      <c r="G989" s="17">
        <f t="shared" si="347"/>
        <v>4.7802734375043476</v>
      </c>
      <c r="H989" t="s">
        <v>1035</v>
      </c>
      <c r="I989" s="19">
        <f t="shared" si="329"/>
        <v>32.72561176330202</v>
      </c>
      <c r="J989" s="19">
        <f t="shared" si="330"/>
        <v>0.2091930541366841</v>
      </c>
      <c r="K989" s="35">
        <f t="shared" si="331"/>
        <v>0.99524254212822849</v>
      </c>
      <c r="L989" s="7">
        <f t="shared" si="332"/>
        <v>-13.79315448749062</v>
      </c>
      <c r="M989" t="s">
        <v>3083</v>
      </c>
      <c r="N989" s="17">
        <f t="shared" si="333"/>
        <v>21.062941086687903</v>
      </c>
      <c r="O989" s="32">
        <f t="shared" si="334"/>
        <v>0.9958475342961508</v>
      </c>
      <c r="P989" s="7">
        <f t="shared" si="335"/>
        <v>-13.801539127498099</v>
      </c>
      <c r="Q989" t="s">
        <v>5131</v>
      </c>
      <c r="R989" s="17">
        <f t="shared" si="336"/>
        <v>21.959296521240841</v>
      </c>
      <c r="S989" s="32">
        <f t="shared" si="337"/>
        <v>0.99315268911271093</v>
      </c>
      <c r="T989" s="7">
        <f t="shared" si="338"/>
        <v>-13.764191029560514</v>
      </c>
      <c r="U989" t="s">
        <v>7179</v>
      </c>
      <c r="V989" s="17">
        <f t="shared" si="339"/>
        <v>21.100055594641166</v>
      </c>
      <c r="W989" s="32">
        <f t="shared" si="340"/>
        <v>0.98927160139907888</v>
      </c>
      <c r="X989" s="7">
        <f t="shared" si="341"/>
        <v>-13.710402691394068</v>
      </c>
      <c r="Y989" t="s">
        <v>9227</v>
      </c>
      <c r="Z989" s="17">
        <f t="shared" si="342"/>
        <v>20.569417959078855</v>
      </c>
      <c r="AA989" s="32">
        <f t="shared" si="343"/>
        <v>21.172927790412192</v>
      </c>
      <c r="AB989"/>
      <c r="AD989" s="17">
        <f t="shared" si="344"/>
        <v>4.7802734375043476</v>
      </c>
      <c r="AE989" s="38"/>
    </row>
    <row r="990" spans="1:31" x14ac:dyDescent="0.25">
      <c r="A990" s="47">
        <v>3143.9999999999109</v>
      </c>
      <c r="B990" s="14">
        <v>25.046700000000001</v>
      </c>
      <c r="C990" s="6">
        <f t="shared" si="327"/>
        <v>-15.751121850585932</v>
      </c>
      <c r="D990" s="16">
        <f t="shared" si="345"/>
        <v>97.99999999991087</v>
      </c>
      <c r="E990" s="17">
        <f t="shared" si="346"/>
        <v>981</v>
      </c>
      <c r="F990" s="17">
        <f t="shared" si="328"/>
        <v>980</v>
      </c>
      <c r="G990" s="17">
        <f t="shared" si="347"/>
        <v>4.7851562500043521</v>
      </c>
      <c r="H990" t="s">
        <v>1036</v>
      </c>
      <c r="I990" s="19">
        <f t="shared" si="329"/>
        <v>25.566356038470264</v>
      </c>
      <c r="J990" s="19">
        <f t="shared" si="330"/>
        <v>0.20897959183654463</v>
      </c>
      <c r="K990" s="35">
        <f t="shared" si="331"/>
        <v>0.99545131771388995</v>
      </c>
      <c r="L990" s="7">
        <f t="shared" si="332"/>
        <v>-15.67947500163781</v>
      </c>
      <c r="M990" t="s">
        <v>3084</v>
      </c>
      <c r="N990" s="17">
        <f t="shared" si="333"/>
        <v>20.184432915645086</v>
      </c>
      <c r="O990" s="32">
        <f t="shared" si="334"/>
        <v>0.99604029261888027</v>
      </c>
      <c r="P990" s="7">
        <f t="shared" si="335"/>
        <v>-15.68875201713325</v>
      </c>
      <c r="Q990" t="s">
        <v>5132</v>
      </c>
      <c r="R990" s="17">
        <f t="shared" si="336"/>
        <v>19.598967122290173</v>
      </c>
      <c r="S990" s="32">
        <f t="shared" si="337"/>
        <v>0.99345274420777641</v>
      </c>
      <c r="T990" s="7">
        <f t="shared" si="338"/>
        <v>-15.647995226815663</v>
      </c>
      <c r="U990" t="s">
        <v>7180</v>
      </c>
      <c r="V990" s="17">
        <f t="shared" si="339"/>
        <v>19.545097060301725</v>
      </c>
      <c r="W990" s="32">
        <f t="shared" si="340"/>
        <v>0.98974088504881608</v>
      </c>
      <c r="X990" s="7">
        <f t="shared" si="341"/>
        <v>-15.589529280910666</v>
      </c>
      <c r="Y990" t="s">
        <v>9228</v>
      </c>
      <c r="Z990" s="17">
        <f t="shared" si="342"/>
        <v>19.09491175423873</v>
      </c>
      <c r="AA990" s="32">
        <f t="shared" si="343"/>
        <v>19.605852213118929</v>
      </c>
      <c r="AB990"/>
      <c r="AD990" s="17">
        <f t="shared" si="344"/>
        <v>4.7851562500043521</v>
      </c>
      <c r="AE990" s="38"/>
    </row>
    <row r="991" spans="1:31" x14ac:dyDescent="0.25">
      <c r="A991" s="47">
        <v>3144.0999999999108</v>
      </c>
      <c r="B991" s="14">
        <v>28.067599999999999</v>
      </c>
      <c r="C991" s="6">
        <f t="shared" si="327"/>
        <v>-12.730221850585934</v>
      </c>
      <c r="D991" s="16">
        <f t="shared" si="345"/>
        <v>98.099999999910779</v>
      </c>
      <c r="E991" s="17">
        <f t="shared" si="346"/>
        <v>982</v>
      </c>
      <c r="F991" s="17">
        <f t="shared" si="328"/>
        <v>981</v>
      </c>
      <c r="G991" s="17">
        <f t="shared" si="347"/>
        <v>4.7900390625043565</v>
      </c>
      <c r="H991" t="s">
        <v>1037</v>
      </c>
      <c r="I991" s="19">
        <f t="shared" si="329"/>
        <v>41.028146844245093</v>
      </c>
      <c r="J991" s="19">
        <f t="shared" si="330"/>
        <v>0.20876656472967761</v>
      </c>
      <c r="K991" s="35">
        <f t="shared" si="331"/>
        <v>0.99565542992305778</v>
      </c>
      <c r="L991" s="7">
        <f t="shared" si="332"/>
        <v>-12.674914509661043</v>
      </c>
      <c r="M991" t="s">
        <v>3085</v>
      </c>
      <c r="N991" s="17">
        <f t="shared" si="333"/>
        <v>18.990275118737273</v>
      </c>
      <c r="O991" s="32">
        <f t="shared" si="334"/>
        <v>0.99622874533936068</v>
      </c>
      <c r="P991" s="7">
        <f t="shared" si="335"/>
        <v>-12.682212942100939</v>
      </c>
      <c r="Q991" t="s">
        <v>5133</v>
      </c>
      <c r="R991" s="17">
        <f t="shared" si="336"/>
        <v>20.1443063391065</v>
      </c>
      <c r="S991" s="32">
        <f t="shared" si="337"/>
        <v>0.9937461353096142</v>
      </c>
      <c r="T991" s="7">
        <f t="shared" si="338"/>
        <v>-12.650608765653777</v>
      </c>
      <c r="U991" t="s">
        <v>7181</v>
      </c>
      <c r="V991" s="17">
        <f t="shared" si="339"/>
        <v>18.587369111001152</v>
      </c>
      <c r="W991" s="32">
        <f t="shared" si="340"/>
        <v>0.99019982115777028</v>
      </c>
      <c r="X991" s="7">
        <f t="shared" si="341"/>
        <v>-12.605463399748931</v>
      </c>
      <c r="Y991" t="s">
        <v>9229</v>
      </c>
      <c r="Z991" s="17">
        <f t="shared" si="342"/>
        <v>17.535339227461613</v>
      </c>
      <c r="AA991" s="32">
        <f t="shared" si="343"/>
        <v>18.814322449076634</v>
      </c>
      <c r="AB991"/>
      <c r="AD991" s="17">
        <f t="shared" si="344"/>
        <v>4.7900390625043565</v>
      </c>
      <c r="AE991" s="38"/>
    </row>
    <row r="992" spans="1:31" x14ac:dyDescent="0.25">
      <c r="A992" s="47">
        <v>3144.1999999999107</v>
      </c>
      <c r="B992" s="14">
        <v>31.0885</v>
      </c>
      <c r="C992" s="6">
        <f t="shared" si="327"/>
        <v>-9.7093218505859333</v>
      </c>
      <c r="D992" s="16">
        <f t="shared" si="345"/>
        <v>98.199999999910688</v>
      </c>
      <c r="E992" s="17">
        <f t="shared" si="346"/>
        <v>983</v>
      </c>
      <c r="F992" s="17">
        <f t="shared" si="328"/>
        <v>982</v>
      </c>
      <c r="G992" s="17">
        <f t="shared" si="347"/>
        <v>4.794921875004361</v>
      </c>
      <c r="H992" t="s">
        <v>1038</v>
      </c>
      <c r="I992" s="19">
        <f t="shared" si="329"/>
        <v>25.804133927479928</v>
      </c>
      <c r="J992" s="19">
        <f t="shared" si="330"/>
        <v>0.20855397148657204</v>
      </c>
      <c r="K992" s="35">
        <f t="shared" si="331"/>
        <v>0.99585487683454976</v>
      </c>
      <c r="L992" s="7">
        <f t="shared" si="332"/>
        <v>-9.6690755156622572</v>
      </c>
      <c r="M992" t="s">
        <v>3086</v>
      </c>
      <c r="N992" s="17">
        <f t="shared" si="333"/>
        <v>14.341362748166134</v>
      </c>
      <c r="O992" s="32">
        <f t="shared" si="334"/>
        <v>0.99641289068380301</v>
      </c>
      <c r="P992" s="7">
        <f t="shared" si="335"/>
        <v>-9.6744934517217409</v>
      </c>
      <c r="Q992" t="s">
        <v>5134</v>
      </c>
      <c r="R992" s="17">
        <f t="shared" si="336"/>
        <v>14.319778586847406</v>
      </c>
      <c r="S992" s="32">
        <f t="shared" si="337"/>
        <v>0.9940328570624305</v>
      </c>
      <c r="T992" s="7">
        <f t="shared" si="338"/>
        <v>-9.6513849392766211</v>
      </c>
      <c r="U992" t="s">
        <v>7182</v>
      </c>
      <c r="V992" s="17">
        <f t="shared" si="339"/>
        <v>13.820276686139326</v>
      </c>
      <c r="W992" s="32">
        <f t="shared" si="340"/>
        <v>0.99064839628957524</v>
      </c>
      <c r="X992" s="7">
        <f t="shared" si="341"/>
        <v>-9.6185241203422862</v>
      </c>
      <c r="Y992" t="s">
        <v>9230</v>
      </c>
      <c r="Z992" s="17">
        <f t="shared" si="342"/>
        <v>13.172751336280704</v>
      </c>
      <c r="AA992" s="32">
        <f t="shared" si="343"/>
        <v>13.913542339358393</v>
      </c>
      <c r="AB992"/>
      <c r="AD992" s="17">
        <f t="shared" si="344"/>
        <v>4.794921875004361</v>
      </c>
      <c r="AE992" s="38"/>
    </row>
    <row r="993" spans="1:31" x14ac:dyDescent="0.25">
      <c r="A993" s="47">
        <v>3144.2999999999106</v>
      </c>
      <c r="B993" s="14">
        <v>34.567099999999996</v>
      </c>
      <c r="C993" s="6">
        <f t="shared" si="327"/>
        <v>-6.2307218505859367</v>
      </c>
      <c r="D993" s="16">
        <f t="shared" si="345"/>
        <v>98.299999999910597</v>
      </c>
      <c r="E993" s="17">
        <f t="shared" si="346"/>
        <v>984</v>
      </c>
      <c r="F993" s="17">
        <f t="shared" si="328"/>
        <v>983</v>
      </c>
      <c r="G993" s="17">
        <f t="shared" si="347"/>
        <v>4.7998046875043654</v>
      </c>
      <c r="H993" t="s">
        <v>1039</v>
      </c>
      <c r="I993" s="19">
        <f t="shared" si="329"/>
        <v>16.646438138689472</v>
      </c>
      <c r="J993" s="19">
        <f t="shared" si="330"/>
        <v>0.20834181078312689</v>
      </c>
      <c r="K993" s="35">
        <f t="shared" si="331"/>
        <v>0.9960496565710959</v>
      </c>
      <c r="L993" s="7">
        <f t="shared" si="332"/>
        <v>-6.2061083594661453</v>
      </c>
      <c r="M993" t="s">
        <v>3087</v>
      </c>
      <c r="N993" s="17">
        <f t="shared" si="333"/>
        <v>9.5258456748826763</v>
      </c>
      <c r="O993" s="32">
        <f t="shared" si="334"/>
        <v>0.99659272691896139</v>
      </c>
      <c r="P993" s="7">
        <f t="shared" si="335"/>
        <v>-6.2094920797489959</v>
      </c>
      <c r="Q993" t="s">
        <v>5135</v>
      </c>
      <c r="R993" s="17">
        <f t="shared" si="336"/>
        <v>9.3902296314828106</v>
      </c>
      <c r="S993" s="32">
        <f t="shared" si="337"/>
        <v>0.99431290423147034</v>
      </c>
      <c r="T993" s="7">
        <f t="shared" si="338"/>
        <v>-6.1952871387145843</v>
      </c>
      <c r="U993" t="s">
        <v>7183</v>
      </c>
      <c r="V993" s="17">
        <f t="shared" si="339"/>
        <v>9.3249734749647857</v>
      </c>
      <c r="W993" s="32">
        <f t="shared" si="340"/>
        <v>0.99108659730820969</v>
      </c>
      <c r="X993" s="7">
        <f t="shared" si="341"/>
        <v>-6.1751849176711273</v>
      </c>
      <c r="Y993" t="s">
        <v>9231</v>
      </c>
      <c r="Z993" s="17">
        <f t="shared" si="342"/>
        <v>9.2258214741044053</v>
      </c>
      <c r="AA993" s="32">
        <f t="shared" si="343"/>
        <v>9.3667175638586695</v>
      </c>
      <c r="AB993"/>
      <c r="AD993" s="17">
        <f t="shared" si="344"/>
        <v>4.7998046875043654</v>
      </c>
      <c r="AE993" s="38"/>
    </row>
    <row r="994" spans="1:31" x14ac:dyDescent="0.25">
      <c r="A994" s="47">
        <v>3144.3999999999105</v>
      </c>
      <c r="B994" s="14">
        <v>38.045699999999997</v>
      </c>
      <c r="C994" s="6">
        <f t="shared" si="327"/>
        <v>-2.7521218505859366</v>
      </c>
      <c r="D994" s="16">
        <f t="shared" si="345"/>
        <v>98.399999999910506</v>
      </c>
      <c r="E994" s="17">
        <f t="shared" si="346"/>
        <v>985</v>
      </c>
      <c r="F994" s="17">
        <f t="shared" si="328"/>
        <v>984</v>
      </c>
      <c r="G994" s="17">
        <f t="shared" si="347"/>
        <v>4.8046875000043698</v>
      </c>
      <c r="H994" t="s">
        <v>1040</v>
      </c>
      <c r="I994" s="19">
        <f t="shared" si="329"/>
        <v>20.482755126348028</v>
      </c>
      <c r="J994" s="19">
        <f t="shared" si="330"/>
        <v>0.20813008130062371</v>
      </c>
      <c r="K994" s="35">
        <f t="shared" si="331"/>
        <v>0.99623976729935504</v>
      </c>
      <c r="L994" s="7">
        <f t="shared" si="332"/>
        <v>-2.7417732320072039</v>
      </c>
      <c r="M994" t="s">
        <v>3088</v>
      </c>
      <c r="N994" s="17">
        <f t="shared" si="333"/>
        <v>7.4235883944220191</v>
      </c>
      <c r="O994" s="32">
        <f t="shared" si="334"/>
        <v>0.99676825235214839</v>
      </c>
      <c r="P994" s="7">
        <f t="shared" si="335"/>
        <v>-2.7432276872687047</v>
      </c>
      <c r="Q994" t="s">
        <v>5136</v>
      </c>
      <c r="R994" s="17">
        <f t="shared" si="336"/>
        <v>7.9114710891170157</v>
      </c>
      <c r="S994" s="32">
        <f t="shared" si="337"/>
        <v>0.9945862717031615</v>
      </c>
      <c r="T994" s="7">
        <f t="shared" si="338"/>
        <v>-2.7372226106470721</v>
      </c>
      <c r="U994" t="s">
        <v>7184</v>
      </c>
      <c r="V994" s="17">
        <f t="shared" si="339"/>
        <v>8.2709373107292645</v>
      </c>
      <c r="W994" s="32">
        <f t="shared" si="340"/>
        <v>0.99151441137858887</v>
      </c>
      <c r="X994" s="7">
        <f t="shared" si="341"/>
        <v>-2.7287684767258678</v>
      </c>
      <c r="Y994" t="s">
        <v>9232</v>
      </c>
      <c r="Z994" s="17">
        <f t="shared" si="342"/>
        <v>9.1652351482190024</v>
      </c>
      <c r="AA994" s="32">
        <f t="shared" si="343"/>
        <v>8.1928079856218261</v>
      </c>
      <c r="AB994"/>
      <c r="AD994" s="17">
        <f t="shared" si="344"/>
        <v>4.8046875000043698</v>
      </c>
      <c r="AE994" s="38"/>
    </row>
    <row r="995" spans="1:31" x14ac:dyDescent="0.25">
      <c r="A995" s="47">
        <v>3144.4999999999104</v>
      </c>
      <c r="B995" s="14">
        <v>39.693399999999997</v>
      </c>
      <c r="C995" s="6">
        <f t="shared" si="327"/>
        <v>-1.1044218505859362</v>
      </c>
      <c r="D995" s="16">
        <f t="shared" si="345"/>
        <v>98.499999999910415</v>
      </c>
      <c r="E995" s="17">
        <f t="shared" si="346"/>
        <v>986</v>
      </c>
      <c r="F995" s="17">
        <f t="shared" si="328"/>
        <v>985</v>
      </c>
      <c r="G995" s="17">
        <f t="shared" si="347"/>
        <v>4.8095703125043743</v>
      </c>
      <c r="H995" t="s">
        <v>1041</v>
      </c>
      <c r="I995" s="19">
        <f t="shared" si="329"/>
        <v>18.118925677057867</v>
      </c>
      <c r="J995" s="19">
        <f t="shared" si="330"/>
        <v>0.20791878172569922</v>
      </c>
      <c r="K995" s="35">
        <f t="shared" si="331"/>
        <v>0.99642520722993255</v>
      </c>
      <c r="L995" s="7">
        <f t="shared" si="332"/>
        <v>-1.1004737713393571</v>
      </c>
      <c r="M995" t="s">
        <v>3089</v>
      </c>
      <c r="N995" s="17">
        <f t="shared" si="333"/>
        <v>13.869354464716418</v>
      </c>
      <c r="O995" s="32">
        <f t="shared" si="334"/>
        <v>0.99693946533125211</v>
      </c>
      <c r="P995" s="7">
        <f t="shared" si="335"/>
        <v>-1.1010417292232952</v>
      </c>
      <c r="Q995" t="s">
        <v>5137</v>
      </c>
      <c r="R995" s="17">
        <f t="shared" si="336"/>
        <v>13.532454777350171</v>
      </c>
      <c r="S995" s="32">
        <f t="shared" si="337"/>
        <v>0.99485295448525735</v>
      </c>
      <c r="T995" s="7">
        <f t="shared" si="338"/>
        <v>-1.0987373410534942</v>
      </c>
      <c r="U995" t="s">
        <v>7185</v>
      </c>
      <c r="V995" s="17">
        <f t="shared" si="339"/>
        <v>12.825047729979939</v>
      </c>
      <c r="W995" s="32">
        <f t="shared" si="340"/>
        <v>0.99193182596714269</v>
      </c>
      <c r="X995" s="7">
        <f t="shared" si="341"/>
        <v>-1.0955111828897186</v>
      </c>
      <c r="Y995" t="s">
        <v>9233</v>
      </c>
      <c r="Z995" s="17">
        <f t="shared" si="342"/>
        <v>11.578168403787968</v>
      </c>
      <c r="AA995" s="32">
        <f t="shared" si="343"/>
        <v>12.951256343958624</v>
      </c>
      <c r="AB995"/>
      <c r="AD995" s="17">
        <f t="shared" si="344"/>
        <v>4.8095703125043743</v>
      </c>
      <c r="AE995" s="38"/>
    </row>
    <row r="996" spans="1:31" x14ac:dyDescent="0.25">
      <c r="A996" s="47">
        <v>3144.5999999999103</v>
      </c>
      <c r="B996" s="14">
        <v>41.341099999999997</v>
      </c>
      <c r="C996" s="6">
        <f t="shared" si="327"/>
        <v>0.54327814941406416</v>
      </c>
      <c r="D996" s="16">
        <f t="shared" si="345"/>
        <v>98.599999999910324</v>
      </c>
      <c r="E996" s="17">
        <f t="shared" si="346"/>
        <v>987</v>
      </c>
      <c r="F996" s="17">
        <f t="shared" si="328"/>
        <v>986</v>
      </c>
      <c r="G996" s="17">
        <f t="shared" si="347"/>
        <v>4.8144531250043787</v>
      </c>
      <c r="H996" t="s">
        <v>1042</v>
      </c>
      <c r="I996" s="19">
        <f t="shared" si="329"/>
        <v>30.222889127645644</v>
      </c>
      <c r="J996" s="19">
        <f t="shared" si="330"/>
        <v>0.20770791075031819</v>
      </c>
      <c r="K996" s="35">
        <f t="shared" si="331"/>
        <v>0.99660597461739719</v>
      </c>
      <c r="L996" s="7">
        <f t="shared" si="332"/>
        <v>0.5414342495851393</v>
      </c>
      <c r="M996" t="s">
        <v>3090</v>
      </c>
      <c r="N996" s="17">
        <f t="shared" si="333"/>
        <v>11.707743205378762</v>
      </c>
      <c r="O996" s="32">
        <f t="shared" si="334"/>
        <v>0.99710636424475052</v>
      </c>
      <c r="P996" s="7">
        <f t="shared" si="335"/>
        <v>0.54170610033587385</v>
      </c>
      <c r="Q996" t="s">
        <v>5138</v>
      </c>
      <c r="R996" s="17">
        <f t="shared" si="336"/>
        <v>12.923529414690496</v>
      </c>
      <c r="S996" s="32">
        <f t="shared" si="337"/>
        <v>0.99511294770697356</v>
      </c>
      <c r="T996" s="7">
        <f t="shared" si="338"/>
        <v>0.54062312068821905</v>
      </c>
      <c r="U996" t="s">
        <v>7186</v>
      </c>
      <c r="V996" s="17">
        <f t="shared" si="339"/>
        <v>11.451983079229016</v>
      </c>
      <c r="W996" s="32">
        <f t="shared" si="340"/>
        <v>0.99233882884238045</v>
      </c>
      <c r="X996" s="7">
        <f t="shared" si="341"/>
        <v>0.53911600252520819</v>
      </c>
      <c r="Y996" t="s">
        <v>9234</v>
      </c>
      <c r="Z996" s="17">
        <f t="shared" si="342"/>
        <v>10.485228686722978</v>
      </c>
      <c r="AA996" s="32">
        <f t="shared" si="343"/>
        <v>11.642121096505313</v>
      </c>
      <c r="AB996"/>
      <c r="AD996" s="17">
        <f t="shared" si="344"/>
        <v>4.8144531250043787</v>
      </c>
      <c r="AE996" s="38"/>
    </row>
    <row r="997" spans="1:31" x14ac:dyDescent="0.25">
      <c r="A997" s="47">
        <v>3144.6999999999102</v>
      </c>
      <c r="B997" s="14">
        <v>43.629599999999996</v>
      </c>
      <c r="C997" s="6">
        <f t="shared" si="327"/>
        <v>2.8317781494140633</v>
      </c>
      <c r="D997" s="16">
        <f t="shared" si="345"/>
        <v>98.699999999910233</v>
      </c>
      <c r="E997" s="17">
        <f t="shared" si="346"/>
        <v>988</v>
      </c>
      <c r="F997" s="17">
        <f t="shared" si="328"/>
        <v>987</v>
      </c>
      <c r="G997" s="17">
        <f t="shared" si="347"/>
        <v>4.8193359375043832</v>
      </c>
      <c r="H997" t="s">
        <v>1043</v>
      </c>
      <c r="I997" s="19">
        <f t="shared" si="329"/>
        <v>18.740294168880038</v>
      </c>
      <c r="J997" s="19">
        <f t="shared" si="330"/>
        <v>0.20749746707174643</v>
      </c>
      <c r="K997" s="35">
        <f t="shared" si="331"/>
        <v>0.99678206776029765</v>
      </c>
      <c r="L997" s="7">
        <f t="shared" si="332"/>
        <v>2.8226656792113789</v>
      </c>
      <c r="M997" t="s">
        <v>3091</v>
      </c>
      <c r="N997" s="17">
        <f t="shared" si="333"/>
        <v>5.7538783100297692</v>
      </c>
      <c r="O997" s="32">
        <f t="shared" si="334"/>
        <v>0.99726894752172757</v>
      </c>
      <c r="P997" s="7">
        <f t="shared" si="335"/>
        <v>2.8240444146811883</v>
      </c>
      <c r="Q997" t="s">
        <v>5139</v>
      </c>
      <c r="R997" s="17">
        <f t="shared" si="336"/>
        <v>4.5238516127527326</v>
      </c>
      <c r="S997" s="32">
        <f t="shared" si="337"/>
        <v>0.99536624661912376</v>
      </c>
      <c r="T997" s="7">
        <f t="shared" si="338"/>
        <v>2.8186563878403246</v>
      </c>
      <c r="U997" t="s">
        <v>7187</v>
      </c>
      <c r="V997" s="17">
        <f t="shared" si="339"/>
        <v>5.6498992022738177</v>
      </c>
      <c r="W997" s="32">
        <f t="shared" si="340"/>
        <v>0.99273540807544103</v>
      </c>
      <c r="X997" s="7">
        <f t="shared" si="341"/>
        <v>2.8112064367376872</v>
      </c>
      <c r="Y997" t="s">
        <v>9235</v>
      </c>
      <c r="Z997" s="17">
        <f t="shared" si="342"/>
        <v>5.764324035327073</v>
      </c>
      <c r="AA997" s="32">
        <f t="shared" si="343"/>
        <v>5.4229882900958479</v>
      </c>
      <c r="AB997"/>
      <c r="AD997" s="17">
        <f t="shared" si="344"/>
        <v>4.8193359375043832</v>
      </c>
      <c r="AE997" s="38"/>
    </row>
    <row r="998" spans="1:31" x14ac:dyDescent="0.25">
      <c r="A998" s="47">
        <v>3144.7999999999101</v>
      </c>
      <c r="B998" s="14">
        <v>45.918100000000003</v>
      </c>
      <c r="C998" s="6">
        <f t="shared" si="327"/>
        <v>5.1202781494140694</v>
      </c>
      <c r="D998" s="16">
        <f t="shared" si="345"/>
        <v>98.799999999910142</v>
      </c>
      <c r="E998" s="17">
        <f t="shared" si="346"/>
        <v>989</v>
      </c>
      <c r="F998" s="17">
        <f t="shared" si="328"/>
        <v>988</v>
      </c>
      <c r="G998" s="17">
        <f t="shared" si="347"/>
        <v>4.8242187500043876</v>
      </c>
      <c r="H998" t="s">
        <v>1044</v>
      </c>
      <c r="I998" s="19">
        <f t="shared" si="329"/>
        <v>25.699964928293834</v>
      </c>
      <c r="J998" s="19">
        <f t="shared" si="330"/>
        <v>0.20728744939252403</v>
      </c>
      <c r="K998" s="35">
        <f t="shared" si="331"/>
        <v>0.99695348500117809</v>
      </c>
      <c r="L998" s="7">
        <f t="shared" si="332"/>
        <v>5.1046791452337397</v>
      </c>
      <c r="M998" t="s">
        <v>3092</v>
      </c>
      <c r="N998" s="17">
        <f t="shared" si="333"/>
        <v>2.6093685502901591</v>
      </c>
      <c r="O998" s="32">
        <f t="shared" si="334"/>
        <v>0.99742721363188758</v>
      </c>
      <c r="P998" s="7">
        <f t="shared" si="335"/>
        <v>5.1071047675903127</v>
      </c>
      <c r="Q998" t="s">
        <v>5140</v>
      </c>
      <c r="R998" s="17">
        <f t="shared" si="336"/>
        <v>3.2569187582736343</v>
      </c>
      <c r="S998" s="32">
        <f t="shared" si="337"/>
        <v>0.99561284659425031</v>
      </c>
      <c r="T998" s="7">
        <f t="shared" si="338"/>
        <v>5.0978147036924817</v>
      </c>
      <c r="U998" t="s">
        <v>7188</v>
      </c>
      <c r="V998" s="17">
        <f t="shared" si="339"/>
        <v>2.0903697797097993</v>
      </c>
      <c r="W998" s="32">
        <f t="shared" si="340"/>
        <v>0.99312155204063213</v>
      </c>
      <c r="X998" s="7">
        <f t="shared" si="341"/>
        <v>5.0850585826258365</v>
      </c>
      <c r="Y998" t="s">
        <v>9236</v>
      </c>
      <c r="Z998" s="17">
        <f t="shared" si="342"/>
        <v>2.1293085555160953</v>
      </c>
      <c r="AA998" s="32">
        <f t="shared" si="343"/>
        <v>2.521491410947422</v>
      </c>
      <c r="AB998"/>
      <c r="AD998" s="17">
        <f t="shared" si="344"/>
        <v>4.8242187500043876</v>
      </c>
      <c r="AE998" s="38"/>
    </row>
    <row r="999" spans="1:31" x14ac:dyDescent="0.25">
      <c r="A999" s="47">
        <v>3144.8999999999101</v>
      </c>
      <c r="B999" s="14">
        <v>45.414500000000004</v>
      </c>
      <c r="C999" s="6">
        <f t="shared" si="327"/>
        <v>4.6166781494140707</v>
      </c>
      <c r="D999" s="16">
        <f t="shared" si="345"/>
        <v>98.899999999910051</v>
      </c>
      <c r="E999" s="17">
        <f t="shared" si="346"/>
        <v>990</v>
      </c>
      <c r="F999" s="17">
        <f t="shared" si="328"/>
        <v>989</v>
      </c>
      <c r="G999" s="17">
        <f t="shared" si="347"/>
        <v>4.829101562504392</v>
      </c>
      <c r="H999" t="s">
        <v>1045</v>
      </c>
      <c r="I999" s="19">
        <f t="shared" si="329"/>
        <v>34.055032440339872</v>
      </c>
      <c r="J999" s="19">
        <f t="shared" si="330"/>
        <v>0.20707785642043855</v>
      </c>
      <c r="K999" s="35">
        <f t="shared" si="331"/>
        <v>0.99712022472659401</v>
      </c>
      <c r="L999" s="7">
        <f t="shared" si="332"/>
        <v>4.6033831538341143</v>
      </c>
      <c r="M999" t="s">
        <v>3093</v>
      </c>
      <c r="N999" s="17">
        <f t="shared" si="333"/>
        <v>13.295695966106656</v>
      </c>
      <c r="O999" s="32">
        <f t="shared" si="334"/>
        <v>0.9975811610855696</v>
      </c>
      <c r="P999" s="7">
        <f t="shared" si="335"/>
        <v>4.6055111486508675</v>
      </c>
      <c r="Q999" t="s">
        <v>5141</v>
      </c>
      <c r="R999" s="17">
        <f t="shared" si="336"/>
        <v>14.875085068145689</v>
      </c>
      <c r="S999" s="32">
        <f t="shared" si="337"/>
        <v>0.99585274312675232</v>
      </c>
      <c r="T999" s="7">
        <f t="shared" si="338"/>
        <v>4.5975315992273407</v>
      </c>
      <c r="U999" t="s">
        <v>7189</v>
      </c>
      <c r="V999" s="17">
        <f t="shared" si="339"/>
        <v>12.053005180193724</v>
      </c>
      <c r="W999" s="32">
        <f t="shared" si="340"/>
        <v>0.99349724941595297</v>
      </c>
      <c r="X999" s="7">
        <f t="shared" si="341"/>
        <v>4.5866570428816109</v>
      </c>
      <c r="Y999" t="s">
        <v>9237</v>
      </c>
      <c r="Z999" s="17">
        <f t="shared" si="342"/>
        <v>9.6445260983305854</v>
      </c>
      <c r="AA999" s="32">
        <f t="shared" si="343"/>
        <v>12.467078078194163</v>
      </c>
      <c r="AB999"/>
      <c r="AD999" s="17">
        <f t="shared" si="344"/>
        <v>4.829101562504392</v>
      </c>
      <c r="AE999" s="38"/>
    </row>
    <row r="1000" spans="1:31" x14ac:dyDescent="0.25">
      <c r="A1000" s="47">
        <v>3144.99999999991</v>
      </c>
      <c r="B1000" s="14">
        <v>44.910900000000005</v>
      </c>
      <c r="C1000" s="6">
        <f t="shared" si="327"/>
        <v>4.113078149414072</v>
      </c>
      <c r="D1000" s="16">
        <f t="shared" si="345"/>
        <v>98.99999999990996</v>
      </c>
      <c r="E1000" s="17">
        <f t="shared" si="346"/>
        <v>991</v>
      </c>
      <c r="F1000" s="17">
        <f t="shared" si="328"/>
        <v>990</v>
      </c>
      <c r="G1000" s="17">
        <f t="shared" si="347"/>
        <v>4.8339843750043965</v>
      </c>
      <c r="H1000" t="s">
        <v>1046</v>
      </c>
      <c r="I1000" s="19">
        <f t="shared" si="329"/>
        <v>13.273596138588269</v>
      </c>
      <c r="J1000" s="19">
        <f t="shared" si="330"/>
        <v>0.20686868686849871</v>
      </c>
      <c r="K1000" s="35">
        <f t="shared" si="331"/>
        <v>0.99728228536712771</v>
      </c>
      <c r="L1000" s="7">
        <f t="shared" si="332"/>
        <v>4.1018999767412625</v>
      </c>
      <c r="M1000" t="s">
        <v>3094</v>
      </c>
      <c r="N1000" s="17">
        <f t="shared" si="333"/>
        <v>16.231582533426266</v>
      </c>
      <c r="O1000" s="32">
        <f t="shared" si="334"/>
        <v>0.99773078843376162</v>
      </c>
      <c r="P1000" s="7">
        <f t="shared" si="335"/>
        <v>4.103744704904579</v>
      </c>
      <c r="Q1000" t="s">
        <v>5142</v>
      </c>
      <c r="R1000" s="17">
        <f t="shared" si="336"/>
        <v>16.007746458309292</v>
      </c>
      <c r="S1000" s="32">
        <f t="shared" si="337"/>
        <v>0.99608593183301108</v>
      </c>
      <c r="T1000" s="7">
        <f t="shared" si="338"/>
        <v>4.0969792811611123</v>
      </c>
      <c r="U1000" t="s">
        <v>7190</v>
      </c>
      <c r="V1000" s="17">
        <f t="shared" si="339"/>
        <v>14.533057318182186</v>
      </c>
      <c r="W1000" s="32">
        <f t="shared" si="340"/>
        <v>0.99386248918360531</v>
      </c>
      <c r="X1000" s="7">
        <f t="shared" si="341"/>
        <v>4.0878340877833663</v>
      </c>
      <c r="Y1000" t="s">
        <v>9238</v>
      </c>
      <c r="Z1000" s="17">
        <f t="shared" si="342"/>
        <v>12.223978983268406</v>
      </c>
      <c r="AA1000" s="32">
        <f t="shared" si="343"/>
        <v>14.749091323296536</v>
      </c>
      <c r="AB1000"/>
      <c r="AD1000" s="17">
        <f t="shared" si="344"/>
        <v>4.8339843750043965</v>
      </c>
      <c r="AE1000" s="38"/>
    </row>
    <row r="1001" spans="1:31" x14ac:dyDescent="0.25">
      <c r="A1001" s="47">
        <v>3145.0999999999099</v>
      </c>
      <c r="B1001" s="14">
        <v>44.407300000000006</v>
      </c>
      <c r="C1001" s="6">
        <f t="shared" si="327"/>
        <v>3.6094781494140733</v>
      </c>
      <c r="D1001" s="16">
        <f t="shared" si="345"/>
        <v>99.099999999909869</v>
      </c>
      <c r="E1001" s="17">
        <f t="shared" si="346"/>
        <v>992</v>
      </c>
      <c r="F1001" s="17">
        <f t="shared" si="328"/>
        <v>991</v>
      </c>
      <c r="G1001" s="17">
        <f t="shared" si="347"/>
        <v>4.8388671875044009</v>
      </c>
      <c r="H1001" t="s">
        <v>1047</v>
      </c>
      <c r="I1001" s="19">
        <f t="shared" si="329"/>
        <v>25.633327950106409</v>
      </c>
      <c r="J1001" s="19">
        <f t="shared" si="330"/>
        <v>0.2066599394549079</v>
      </c>
      <c r="K1001" s="35">
        <f t="shared" si="331"/>
        <v>0.99743966539740281</v>
      </c>
      <c r="L1001" s="7">
        <f t="shared" si="332"/>
        <v>3.6002366776108099</v>
      </c>
      <c r="M1001" t="s">
        <v>3095</v>
      </c>
      <c r="N1001" s="17">
        <f t="shared" si="333"/>
        <v>15.017007192732565</v>
      </c>
      <c r="O1001" s="32">
        <f t="shared" si="334"/>
        <v>0.99787609426811397</v>
      </c>
      <c r="P1001" s="7">
        <f t="shared" si="335"/>
        <v>3.6018119580834154</v>
      </c>
      <c r="Q1001" t="s">
        <v>5143</v>
      </c>
      <c r="R1001" s="17">
        <f t="shared" si="336"/>
        <v>15.834126513644829</v>
      </c>
      <c r="S1001" s="32">
        <f t="shared" si="337"/>
        <v>0.99631240845151037</v>
      </c>
      <c r="T1001" s="7">
        <f t="shared" si="338"/>
        <v>3.596167868295836</v>
      </c>
      <c r="U1001" t="s">
        <v>7191</v>
      </c>
      <c r="V1001" s="17">
        <f t="shared" si="339"/>
        <v>13.640375613050601</v>
      </c>
      <c r="W1001" s="32">
        <f t="shared" si="340"/>
        <v>0.99421726063048987</v>
      </c>
      <c r="X1001" s="7">
        <f t="shared" si="341"/>
        <v>3.5886054780160701</v>
      </c>
      <c r="Y1001" t="s">
        <v>9239</v>
      </c>
      <c r="Z1001" s="17">
        <f t="shared" si="342"/>
        <v>11.708631612903133</v>
      </c>
      <c r="AA1001" s="32">
        <f t="shared" si="343"/>
        <v>14.050035233082781</v>
      </c>
      <c r="AB1001"/>
      <c r="AD1001" s="17">
        <f t="shared" si="344"/>
        <v>4.8388671875044009</v>
      </c>
      <c r="AE1001" s="38"/>
    </row>
    <row r="1002" spans="1:31" x14ac:dyDescent="0.25">
      <c r="A1002" s="47">
        <v>3145.1999999999098</v>
      </c>
      <c r="B1002" s="14">
        <v>43.903700000000001</v>
      </c>
      <c r="C1002" s="6">
        <f t="shared" si="327"/>
        <v>3.1058781494140675</v>
      </c>
      <c r="D1002" s="16">
        <f t="shared" si="345"/>
        <v>99.199999999909778</v>
      </c>
      <c r="E1002" s="17">
        <f t="shared" si="346"/>
        <v>993</v>
      </c>
      <c r="F1002" s="17">
        <f t="shared" si="328"/>
        <v>992</v>
      </c>
      <c r="G1002" s="17">
        <f t="shared" si="347"/>
        <v>4.8437500000044054</v>
      </c>
      <c r="H1002" t="s">
        <v>1048</v>
      </c>
      <c r="I1002" s="19">
        <f t="shared" si="329"/>
        <v>15.706113448527992</v>
      </c>
      <c r="J1002" s="19">
        <f t="shared" si="330"/>
        <v>0.20645161290303804</v>
      </c>
      <c r="K1002" s="35">
        <f t="shared" si="331"/>
        <v>0.99759236333609846</v>
      </c>
      <c r="L1002" s="7">
        <f t="shared" si="332"/>
        <v>3.0984003233079274</v>
      </c>
      <c r="M1002" t="s">
        <v>3096</v>
      </c>
      <c r="N1002" s="17">
        <f t="shared" si="333"/>
        <v>9.7808844681700204</v>
      </c>
      <c r="O1002" s="32">
        <f t="shared" si="334"/>
        <v>0.9980170772209529</v>
      </c>
      <c r="P1002" s="7">
        <f t="shared" si="335"/>
        <v>3.0997194328826496</v>
      </c>
      <c r="Q1002" t="s">
        <v>5144</v>
      </c>
      <c r="R1002" s="17">
        <f t="shared" si="336"/>
        <v>9.7258011150763242</v>
      </c>
      <c r="S1002" s="32">
        <f t="shared" si="337"/>
        <v>0.9965321688429547</v>
      </c>
      <c r="T1002" s="7">
        <f t="shared" si="338"/>
        <v>3.0951074883975433</v>
      </c>
      <c r="U1002" t="s">
        <v>7192</v>
      </c>
      <c r="V1002" s="17">
        <f t="shared" si="339"/>
        <v>10.685623982764602</v>
      </c>
      <c r="W1002" s="32">
        <f t="shared" si="340"/>
        <v>0.99456155334868968</v>
      </c>
      <c r="X1002" s="7">
        <f t="shared" si="341"/>
        <v>3.0889869967930088</v>
      </c>
      <c r="Y1002" t="s">
        <v>9240</v>
      </c>
      <c r="Z1002" s="17">
        <f t="shared" si="342"/>
        <v>11.684271470200082</v>
      </c>
      <c r="AA1002" s="32">
        <f t="shared" si="343"/>
        <v>10.469145259052757</v>
      </c>
      <c r="AB1002"/>
      <c r="AD1002" s="17">
        <f t="shared" si="344"/>
        <v>4.8437500000044054</v>
      </c>
      <c r="AE1002" s="38"/>
    </row>
    <row r="1003" spans="1:31" x14ac:dyDescent="0.25">
      <c r="A1003" s="47">
        <v>3145.2999999999097</v>
      </c>
      <c r="B1003" s="14">
        <v>38.410800000000002</v>
      </c>
      <c r="C1003" s="6">
        <f t="shared" si="327"/>
        <v>-2.3870218505859313</v>
      </c>
      <c r="D1003" s="16">
        <f t="shared" si="345"/>
        <v>99.299999999909687</v>
      </c>
      <c r="E1003" s="17">
        <f t="shared" si="346"/>
        <v>994</v>
      </c>
      <c r="F1003" s="17">
        <f t="shared" si="328"/>
        <v>993</v>
      </c>
      <c r="G1003" s="17">
        <f t="shared" si="347"/>
        <v>4.8486328125044098</v>
      </c>
      <c r="H1003" t="s">
        <v>1049</v>
      </c>
      <c r="I1003" s="19">
        <f t="shared" si="329"/>
        <v>16.538403412158655</v>
      </c>
      <c r="J1003" s="19">
        <f t="shared" si="330"/>
        <v>0.20624370594140357</v>
      </c>
      <c r="K1003" s="35">
        <f t="shared" si="331"/>
        <v>0.99774037774596347</v>
      </c>
      <c r="L1003" s="7">
        <f t="shared" si="332"/>
        <v>-2.381628082891476</v>
      </c>
      <c r="M1003" t="s">
        <v>3097</v>
      </c>
      <c r="N1003" s="17">
        <f t="shared" si="333"/>
        <v>14.282734057266303</v>
      </c>
      <c r="O1003" s="32">
        <f t="shared" si="334"/>
        <v>0.99815373596529311</v>
      </c>
      <c r="P1003" s="7">
        <f t="shared" si="335"/>
        <v>-2.382614777993135</v>
      </c>
      <c r="Q1003" t="s">
        <v>5145</v>
      </c>
      <c r="R1003" s="17">
        <f t="shared" si="336"/>
        <v>12.758234323247443</v>
      </c>
      <c r="S1003" s="32">
        <f t="shared" si="337"/>
        <v>0.99674520899038432</v>
      </c>
      <c r="T1003" s="7">
        <f t="shared" si="338"/>
        <v>-2.3792525933268882</v>
      </c>
      <c r="U1003" t="s">
        <v>7193</v>
      </c>
      <c r="V1003" s="17">
        <f t="shared" si="339"/>
        <v>14.449916214713195</v>
      </c>
      <c r="W1003" s="32">
        <f t="shared" si="340"/>
        <v>0.99489535723593958</v>
      </c>
      <c r="X1003" s="7">
        <f t="shared" si="341"/>
        <v>-2.3748369567686836</v>
      </c>
      <c r="Y1003" t="s">
        <v>9241</v>
      </c>
      <c r="Z1003" s="17">
        <f t="shared" si="342"/>
        <v>14.979109920931444</v>
      </c>
      <c r="AA1003" s="32">
        <f t="shared" si="343"/>
        <v>14.117498629039597</v>
      </c>
      <c r="AB1003"/>
      <c r="AD1003" s="17">
        <f t="shared" si="344"/>
        <v>4.8486328125044098</v>
      </c>
      <c r="AE1003" s="38"/>
    </row>
    <row r="1004" spans="1:31" x14ac:dyDescent="0.25">
      <c r="A1004" s="47">
        <v>3145.3999999999096</v>
      </c>
      <c r="B1004" s="14">
        <v>37.129100000000001</v>
      </c>
      <c r="C1004" s="6">
        <f t="shared" si="327"/>
        <v>-3.668721850585932</v>
      </c>
      <c r="D1004" s="16">
        <f t="shared" si="345"/>
        <v>99.399999999909596</v>
      </c>
      <c r="E1004" s="17">
        <f t="shared" si="346"/>
        <v>995</v>
      </c>
      <c r="F1004" s="17">
        <f t="shared" si="328"/>
        <v>994</v>
      </c>
      <c r="G1004" s="17">
        <f t="shared" si="347"/>
        <v>4.8535156250044142</v>
      </c>
      <c r="H1004" t="s">
        <v>1050</v>
      </c>
      <c r="I1004" s="19">
        <f t="shared" si="329"/>
        <v>61.139654145323334</v>
      </c>
      <c r="J1004" s="19">
        <f t="shared" si="330"/>
        <v>0.20603621730363555</v>
      </c>
      <c r="K1004" s="35">
        <f t="shared" si="331"/>
        <v>0.99788370723382991</v>
      </c>
      <c r="L1004" s="7">
        <f t="shared" si="332"/>
        <v>-3.6609577610724471</v>
      </c>
      <c r="M1004" t="s">
        <v>3098</v>
      </c>
      <c r="N1004" s="17">
        <f t="shared" si="333"/>
        <v>24.370332287753254</v>
      </c>
      <c r="O1004" s="32">
        <f t="shared" si="334"/>
        <v>0.99828606921485041</v>
      </c>
      <c r="P1004" s="7">
        <f t="shared" si="335"/>
        <v>-3.6624339152640619</v>
      </c>
      <c r="Q1004" t="s">
        <v>5146</v>
      </c>
      <c r="R1004" s="17">
        <f t="shared" si="336"/>
        <v>27.205720638529428</v>
      </c>
      <c r="S1004" s="32">
        <f t="shared" si="337"/>
        <v>0.99695152499928574</v>
      </c>
      <c r="T1004" s="7">
        <f t="shared" si="338"/>
        <v>-3.6575378437398465</v>
      </c>
      <c r="U1004" t="s">
        <v>7194</v>
      </c>
      <c r="V1004" s="17">
        <f t="shared" si="339"/>
        <v>22.017027725554229</v>
      </c>
      <c r="W1004" s="32">
        <f t="shared" si="340"/>
        <v>0.99521866249608137</v>
      </c>
      <c r="X1004" s="7">
        <f t="shared" si="341"/>
        <v>-3.6511804532102796</v>
      </c>
      <c r="Y1004" t="s">
        <v>9242</v>
      </c>
      <c r="Z1004" s="17">
        <f t="shared" si="342"/>
        <v>17.467862826490673</v>
      </c>
      <c r="AA1004" s="32">
        <f t="shared" si="343"/>
        <v>22.765235869581897</v>
      </c>
      <c r="AB1004"/>
      <c r="AD1004" s="17">
        <f t="shared" si="344"/>
        <v>4.8535156250044142</v>
      </c>
      <c r="AE1004" s="38"/>
    </row>
    <row r="1005" spans="1:31" x14ac:dyDescent="0.25">
      <c r="A1005" s="47">
        <v>3145.4999999999095</v>
      </c>
      <c r="B1005" s="14">
        <v>36.671300000000002</v>
      </c>
      <c r="C1005" s="6">
        <f t="shared" si="327"/>
        <v>-4.1265218505859309</v>
      </c>
      <c r="D1005" s="16">
        <f t="shared" si="345"/>
        <v>99.499999999909505</v>
      </c>
      <c r="E1005" s="17">
        <f t="shared" si="346"/>
        <v>996</v>
      </c>
      <c r="F1005" s="17">
        <f t="shared" si="328"/>
        <v>995</v>
      </c>
      <c r="G1005" s="17">
        <f t="shared" si="347"/>
        <v>4.8583984375044187</v>
      </c>
      <c r="H1005" t="s">
        <v>1051</v>
      </c>
      <c r="I1005" s="19">
        <f t="shared" si="329"/>
        <v>17.739604829115862</v>
      </c>
      <c r="J1005" s="19">
        <f t="shared" si="330"/>
        <v>0.20582914572845601</v>
      </c>
      <c r="K1005" s="35">
        <f t="shared" si="331"/>
        <v>0.99802235045062604</v>
      </c>
      <c r="L1005" s="7">
        <f t="shared" si="332"/>
        <v>-4.118361036507638</v>
      </c>
      <c r="M1005" t="s">
        <v>3099</v>
      </c>
      <c r="N1005" s="17">
        <f t="shared" si="333"/>
        <v>12.95132809800093</v>
      </c>
      <c r="O1005" s="32">
        <f t="shared" si="334"/>
        <v>0.99841407572405394</v>
      </c>
      <c r="P1005" s="7">
        <f t="shared" si="335"/>
        <v>-4.1199774994078648</v>
      </c>
      <c r="Q1005" t="s">
        <v>5147</v>
      </c>
      <c r="R1005" s="17">
        <f t="shared" si="336"/>
        <v>11.689516489177507</v>
      </c>
      <c r="S1005" s="32">
        <f t="shared" si="337"/>
        <v>0.99715111309769988</v>
      </c>
      <c r="T1005" s="7">
        <f t="shared" si="338"/>
        <v>-4.1147658565337411</v>
      </c>
      <c r="U1005" t="s">
        <v>7195</v>
      </c>
      <c r="V1005" s="17">
        <f t="shared" si="339"/>
        <v>10.671181074625871</v>
      </c>
      <c r="W1005" s="32">
        <f t="shared" si="340"/>
        <v>0.99553145963950684</v>
      </c>
      <c r="X1005" s="7">
        <f t="shared" si="341"/>
        <v>-4.1080823211481308</v>
      </c>
      <c r="Y1005" t="s">
        <v>9243</v>
      </c>
      <c r="Z1005" s="17">
        <f t="shared" si="342"/>
        <v>7.7898138480334627</v>
      </c>
      <c r="AA1005" s="32">
        <f t="shared" si="343"/>
        <v>10.775459877459442</v>
      </c>
      <c r="AB1005"/>
      <c r="AD1005" s="17">
        <f t="shared" si="344"/>
        <v>4.8583984375044187</v>
      </c>
      <c r="AE1005" s="38"/>
    </row>
    <row r="1006" spans="1:31" x14ac:dyDescent="0.25">
      <c r="A1006" s="47">
        <v>3145.5999999999094</v>
      </c>
      <c r="B1006" s="14">
        <v>36.213500000000003</v>
      </c>
      <c r="C1006" s="6">
        <f t="shared" si="327"/>
        <v>-4.5843218505859298</v>
      </c>
      <c r="D1006" s="16">
        <f t="shared" si="345"/>
        <v>99.599999999909414</v>
      </c>
      <c r="E1006" s="17">
        <f t="shared" si="346"/>
        <v>997</v>
      </c>
      <c r="F1006" s="17">
        <f t="shared" si="328"/>
        <v>996</v>
      </c>
      <c r="G1006" s="17">
        <f t="shared" si="347"/>
        <v>4.8632812500044231</v>
      </c>
      <c r="H1006" t="s">
        <v>1052</v>
      </c>
      <c r="I1006" s="19">
        <f t="shared" si="329"/>
        <v>11.494504973628949</v>
      </c>
      <c r="J1006" s="19">
        <f t="shared" si="330"/>
        <v>0.20562248995965235</v>
      </c>
      <c r="K1006" s="35">
        <f t="shared" si="331"/>
        <v>0.99815630609138895</v>
      </c>
      <c r="L1006" s="7">
        <f t="shared" si="332"/>
        <v>-4.5758697643148922</v>
      </c>
      <c r="M1006" t="s">
        <v>3100</v>
      </c>
      <c r="N1006" s="17">
        <f t="shared" si="333"/>
        <v>14.899805441675213</v>
      </c>
      <c r="O1006" s="32">
        <f t="shared" si="334"/>
        <v>0.99853775428805758</v>
      </c>
      <c r="P1006" s="7">
        <f t="shared" si="335"/>
        <v>-4.5776184456177464</v>
      </c>
      <c r="Q1006" t="s">
        <v>5148</v>
      </c>
      <c r="R1006" s="17">
        <f t="shared" si="336"/>
        <v>13.160232567924044</v>
      </c>
      <c r="S1006" s="32">
        <f t="shared" si="337"/>
        <v>0.99734396963632677</v>
      </c>
      <c r="T1006" s="7">
        <f t="shared" si="338"/>
        <v>-4.5721457525539231</v>
      </c>
      <c r="U1006" t="s">
        <v>7196</v>
      </c>
      <c r="V1006" s="17">
        <f t="shared" si="339"/>
        <v>13.756268277735446</v>
      </c>
      <c r="W1006" s="32">
        <f t="shared" si="340"/>
        <v>0.99583373948358445</v>
      </c>
      <c r="X1006" s="7">
        <f t="shared" si="341"/>
        <v>-4.5652223714652926</v>
      </c>
      <c r="Y1006" t="s">
        <v>9244</v>
      </c>
      <c r="Z1006" s="17">
        <f t="shared" si="342"/>
        <v>12.586912171920831</v>
      </c>
      <c r="AA1006" s="32">
        <f t="shared" si="343"/>
        <v>13.600804614813883</v>
      </c>
      <c r="AB1006"/>
      <c r="AD1006" s="17">
        <f t="shared" si="344"/>
        <v>4.8632812500044231</v>
      </c>
      <c r="AE1006" s="38"/>
    </row>
    <row r="1007" spans="1:31" x14ac:dyDescent="0.25">
      <c r="A1007" s="47">
        <v>3145.6999999999093</v>
      </c>
      <c r="B1007" s="14">
        <v>36.625325000000004</v>
      </c>
      <c r="C1007" s="6">
        <f t="shared" si="327"/>
        <v>-4.1724968505859295</v>
      </c>
      <c r="D1007" s="16">
        <f t="shared" si="345"/>
        <v>99.699999999909323</v>
      </c>
      <c r="E1007" s="17">
        <f t="shared" si="346"/>
        <v>998</v>
      </c>
      <c r="F1007" s="17">
        <f t="shared" si="328"/>
        <v>997</v>
      </c>
      <c r="G1007" s="17">
        <f t="shared" si="347"/>
        <v>4.8681640625044276</v>
      </c>
      <c r="H1007" t="s">
        <v>1053</v>
      </c>
      <c r="I1007" s="19">
        <f t="shared" si="329"/>
        <v>67.375725478236475</v>
      </c>
      <c r="J1007" s="19">
        <f t="shared" si="330"/>
        <v>0.20541624874605188</v>
      </c>
      <c r="K1007" s="35">
        <f t="shared" si="331"/>
        <v>0.99828557289527742</v>
      </c>
      <c r="L1007" s="7">
        <f t="shared" si="332"/>
        <v>-4.1653434088909149</v>
      </c>
      <c r="M1007" t="s">
        <v>3101</v>
      </c>
      <c r="N1007" s="17">
        <f t="shared" si="333"/>
        <v>34.082660407367278</v>
      </c>
      <c r="O1007" s="32">
        <f t="shared" si="334"/>
        <v>0.99865710374275163</v>
      </c>
      <c r="P1007" s="7">
        <f t="shared" si="335"/>
        <v>-4.1668936201818969</v>
      </c>
      <c r="Q1007" t="s">
        <v>5149</v>
      </c>
      <c r="R1007" s="17">
        <f t="shared" si="336"/>
        <v>36.621240551947928</v>
      </c>
      <c r="S1007" s="32">
        <f t="shared" si="337"/>
        <v>0.99753009108862545</v>
      </c>
      <c r="T1007" s="7">
        <f t="shared" si="338"/>
        <v>-4.1621911634319853</v>
      </c>
      <c r="U1007" t="s">
        <v>7197</v>
      </c>
      <c r="V1007" s="17">
        <f t="shared" si="339"/>
        <v>31.313667623913602</v>
      </c>
      <c r="W1007" s="32">
        <f t="shared" si="340"/>
        <v>0.99612549315307519</v>
      </c>
      <c r="X1007" s="7">
        <f t="shared" si="341"/>
        <v>-4.1563304829695618</v>
      </c>
      <c r="Y1007" t="s">
        <v>9245</v>
      </c>
      <c r="Z1007" s="17">
        <f t="shared" si="342"/>
        <v>26.396270488052185</v>
      </c>
      <c r="AA1007" s="32">
        <f t="shared" si="343"/>
        <v>32.103459767820247</v>
      </c>
      <c r="AB1007"/>
      <c r="AD1007" s="17">
        <f t="shared" si="344"/>
        <v>4.8681640625044276</v>
      </c>
      <c r="AE1007" s="38"/>
    </row>
    <row r="1008" spans="1:31" x14ac:dyDescent="0.25">
      <c r="A1008" s="47">
        <v>3145.7999999999092</v>
      </c>
      <c r="B1008" s="14">
        <v>37.037150000000004</v>
      </c>
      <c r="C1008" s="6">
        <f t="shared" si="327"/>
        <v>-3.7606718505859291</v>
      </c>
      <c r="D1008" s="16">
        <f t="shared" si="345"/>
        <v>99.799999999909232</v>
      </c>
      <c r="E1008" s="17">
        <f t="shared" si="346"/>
        <v>999</v>
      </c>
      <c r="F1008" s="17">
        <f t="shared" si="328"/>
        <v>998</v>
      </c>
      <c r="G1008" s="17">
        <f t="shared" si="347"/>
        <v>4.873046875004432</v>
      </c>
      <c r="H1008" t="s">
        <v>1054</v>
      </c>
      <c r="I1008" s="19">
        <f t="shared" si="329"/>
        <v>16.406117067758366</v>
      </c>
      <c r="J1008" s="19">
        <f t="shared" si="330"/>
        <v>0.20521042084149674</v>
      </c>
      <c r="K1008" s="35">
        <f t="shared" si="331"/>
        <v>0.99841014964558283</v>
      </c>
      <c r="L1008" s="7">
        <f t="shared" si="332"/>
        <v>-3.7546929451114286</v>
      </c>
      <c r="M1008" t="s">
        <v>3102</v>
      </c>
      <c r="N1008" s="17">
        <f t="shared" si="333"/>
        <v>26.899845883360243</v>
      </c>
      <c r="O1008" s="32">
        <f t="shared" si="334"/>
        <v>0.99877212296477369</v>
      </c>
      <c r="P1008" s="7">
        <f t="shared" si="335"/>
        <v>-3.7560542079835728</v>
      </c>
      <c r="Q1008" t="s">
        <v>5150</v>
      </c>
      <c r="R1008" s="17">
        <f t="shared" si="336"/>
        <v>26.010152671667058</v>
      </c>
      <c r="S1008" s="32">
        <f t="shared" si="337"/>
        <v>0.99770947405091259</v>
      </c>
      <c r="T1008" s="7">
        <f t="shared" si="338"/>
        <v>-3.7520579341261593</v>
      </c>
      <c r="U1008" t="s">
        <v>7198</v>
      </c>
      <c r="V1008" s="17">
        <f t="shared" si="339"/>
        <v>26.430045881160641</v>
      </c>
      <c r="W1008" s="32">
        <f t="shared" si="340"/>
        <v>0.99640671208053233</v>
      </c>
      <c r="X1008" s="7">
        <f t="shared" si="341"/>
        <v>-3.7471586738561364</v>
      </c>
      <c r="Y1008" t="s">
        <v>9246</v>
      </c>
      <c r="Z1008" s="17">
        <f t="shared" si="342"/>
        <v>25.943651488514469</v>
      </c>
      <c r="AA1008" s="32">
        <f t="shared" si="343"/>
        <v>26.320923981175604</v>
      </c>
      <c r="AB1008"/>
      <c r="AD1008" s="17">
        <f t="shared" si="344"/>
        <v>4.873046875004432</v>
      </c>
      <c r="AE1008" s="38"/>
    </row>
    <row r="1009" spans="1:31" x14ac:dyDescent="0.25">
      <c r="A1009" s="47">
        <v>3145.8999999999091</v>
      </c>
      <c r="B1009" s="14">
        <v>37.448975000000004</v>
      </c>
      <c r="C1009" s="6">
        <f t="shared" si="327"/>
        <v>-3.3488468505859288</v>
      </c>
      <c r="D1009" s="16">
        <f t="shared" si="345"/>
        <v>99.899999999909141</v>
      </c>
      <c r="E1009" s="17">
        <f t="shared" si="346"/>
        <v>1000</v>
      </c>
      <c r="F1009" s="17">
        <f t="shared" si="328"/>
        <v>999</v>
      </c>
      <c r="G1009" s="17">
        <f t="shared" si="347"/>
        <v>4.8779296875044365</v>
      </c>
      <c r="H1009" t="s">
        <v>1055</v>
      </c>
      <c r="I1009" s="19">
        <f t="shared" si="329"/>
        <v>22.351535827973525</v>
      </c>
      <c r="J1009" s="19">
        <f t="shared" si="330"/>
        <v>0.20500500500481855</v>
      </c>
      <c r="K1009" s="35">
        <f t="shared" si="331"/>
        <v>0.99853003516974148</v>
      </c>
      <c r="L1009" s="7">
        <f t="shared" si="332"/>
        <v>-3.3439241634936456</v>
      </c>
      <c r="M1009" t="s">
        <v>3103</v>
      </c>
      <c r="N1009" s="17">
        <f t="shared" si="333"/>
        <v>19.003848598423353</v>
      </c>
      <c r="O1009" s="32">
        <f t="shared" si="334"/>
        <v>0.99888281087151887</v>
      </c>
      <c r="P1009" s="7">
        <f t="shared" si="335"/>
        <v>-3.3451055552915059</v>
      </c>
      <c r="Q1009" t="s">
        <v>5151</v>
      </c>
      <c r="R1009" s="17">
        <f t="shared" si="336"/>
        <v>19.045322549170031</v>
      </c>
      <c r="S1009" s="32">
        <f t="shared" si="337"/>
        <v>0.99788211524245696</v>
      </c>
      <c r="T1009" s="7">
        <f t="shared" si="338"/>
        <v>-3.3417543788857267</v>
      </c>
      <c r="U1009" t="s">
        <v>7199</v>
      </c>
      <c r="V1009" s="17">
        <f t="shared" si="339"/>
        <v>19.946975016256768</v>
      </c>
      <c r="W1009" s="32">
        <f t="shared" si="340"/>
        <v>0.99667738800668815</v>
      </c>
      <c r="X1009" s="7">
        <f t="shared" si="341"/>
        <v>-3.3377199318764075</v>
      </c>
      <c r="Y1009" t="s">
        <v>9247</v>
      </c>
      <c r="Z1009" s="17">
        <f t="shared" si="342"/>
        <v>21.825821879661596</v>
      </c>
      <c r="AA1009" s="32">
        <f t="shared" si="343"/>
        <v>19.955492010877936</v>
      </c>
      <c r="AB1009"/>
      <c r="AD1009" s="17">
        <f t="shared" si="344"/>
        <v>4.8779296875044365</v>
      </c>
      <c r="AE1009" s="38"/>
    </row>
    <row r="1010" spans="1:31" x14ac:dyDescent="0.25">
      <c r="A1010" s="47">
        <v>3145.9999999999091</v>
      </c>
      <c r="B1010" s="14">
        <v>37.860799999999998</v>
      </c>
      <c r="C1010" s="6">
        <f t="shared" si="327"/>
        <v>-2.9370218505859356</v>
      </c>
      <c r="D1010" s="16">
        <f t="shared" si="345"/>
        <v>99.999999999909051</v>
      </c>
      <c r="E1010" s="17">
        <f t="shared" si="346"/>
        <v>1001</v>
      </c>
      <c r="F1010" s="17">
        <f t="shared" si="328"/>
        <v>1000</v>
      </c>
      <c r="G1010" s="17">
        <f t="shared" si="347"/>
        <v>4.8828125000044409</v>
      </c>
      <c r="H1010" t="s">
        <v>1056</v>
      </c>
      <c r="I1010" s="19">
        <f t="shared" si="329"/>
        <v>33.005482492927811</v>
      </c>
      <c r="J1010" s="19">
        <f t="shared" si="330"/>
        <v>0.20479999999981374</v>
      </c>
      <c r="K1010" s="35">
        <f t="shared" si="331"/>
        <v>0.9986452283393451</v>
      </c>
      <c r="L1010" s="7">
        <f t="shared" si="332"/>
        <v>-2.9330428566160376</v>
      </c>
      <c r="M1010" t="s">
        <v>3104</v>
      </c>
      <c r="N1010" s="17">
        <f t="shared" si="333"/>
        <v>28.3624441741147</v>
      </c>
      <c r="O1010" s="32">
        <f t="shared" si="334"/>
        <v>0.99898916642115054</v>
      </c>
      <c r="P1010" s="7">
        <f t="shared" si="335"/>
        <v>-2.9340530102775486</v>
      </c>
      <c r="Q1010" t="s">
        <v>5152</v>
      </c>
      <c r="R1010" s="17">
        <f t="shared" si="336"/>
        <v>28.726420835493812</v>
      </c>
      <c r="S1010" s="32">
        <f t="shared" si="337"/>
        <v>0.99804801150556932</v>
      </c>
      <c r="T1010" s="7">
        <f t="shared" si="338"/>
        <v>-2.9312888177257004</v>
      </c>
      <c r="U1010" t="s">
        <v>7200</v>
      </c>
      <c r="V1010" s="17">
        <f t="shared" si="339"/>
        <v>26.666295306922191</v>
      </c>
      <c r="W1010" s="32">
        <f t="shared" si="340"/>
        <v>0.996937512980827</v>
      </c>
      <c r="X1010" s="7">
        <f t="shared" si="341"/>
        <v>-2.9280272592934886</v>
      </c>
      <c r="Y1010" t="s">
        <v>9248</v>
      </c>
      <c r="Z1010" s="17">
        <f t="shared" si="342"/>
        <v>24.427241278407635</v>
      </c>
      <c r="AA1010" s="32">
        <f t="shared" si="343"/>
        <v>27.045600398734585</v>
      </c>
      <c r="AB1010"/>
      <c r="AD1010" s="17">
        <f t="shared" si="344"/>
        <v>4.8828125000044409</v>
      </c>
      <c r="AE1010" s="38"/>
    </row>
    <row r="1011" spans="1:31" x14ac:dyDescent="0.25">
      <c r="A1011" s="47">
        <v>3146.099999999909</v>
      </c>
      <c r="B1011" s="14">
        <v>37.433499999999995</v>
      </c>
      <c r="C1011" s="6">
        <f t="shared" si="327"/>
        <v>-3.364321850585938</v>
      </c>
      <c r="D1011" s="16">
        <f t="shared" si="345"/>
        <v>100.09999999990896</v>
      </c>
      <c r="E1011" s="17">
        <f t="shared" si="346"/>
        <v>1002</v>
      </c>
      <c r="F1011" s="17">
        <f t="shared" si="328"/>
        <v>1001</v>
      </c>
      <c r="G1011" s="17">
        <f t="shared" si="347"/>
        <v>4.8876953125044453</v>
      </c>
      <c r="H1011" t="s">
        <v>1057</v>
      </c>
      <c r="I1011" s="19">
        <f t="shared" si="329"/>
        <v>49.562273651799714</v>
      </c>
      <c r="J1011" s="19">
        <f t="shared" si="330"/>
        <v>0.20459540459521852</v>
      </c>
      <c r="K1011" s="35">
        <f t="shared" si="331"/>
        <v>0.99875572807015178</v>
      </c>
      <c r="L1011" s="7">
        <f t="shared" si="332"/>
        <v>-3.3601357193442789</v>
      </c>
      <c r="M1011" t="s">
        <v>3105</v>
      </c>
      <c r="N1011" s="17">
        <f t="shared" si="333"/>
        <v>30.194386049653104</v>
      </c>
      <c r="O1011" s="32">
        <f t="shared" si="334"/>
        <v>0.9990911886126097</v>
      </c>
      <c r="P1011" s="7">
        <f t="shared" si="335"/>
        <v>-3.3612643165772793</v>
      </c>
      <c r="Q1011" t="s">
        <v>5153</v>
      </c>
      <c r="R1011" s="17">
        <f t="shared" si="336"/>
        <v>31.622319462508674</v>
      </c>
      <c r="S1011" s="32">
        <f t="shared" si="337"/>
        <v>0.99820715980569008</v>
      </c>
      <c r="T1011" s="7">
        <f t="shared" si="338"/>
        <v>-3.3582901591456125</v>
      </c>
      <c r="U1011" t="s">
        <v>7201</v>
      </c>
      <c r="V1011" s="17">
        <f t="shared" si="339"/>
        <v>28.371334679126765</v>
      </c>
      <c r="W1011" s="32">
        <f t="shared" si="340"/>
        <v>0.99718707936114437</v>
      </c>
      <c r="X1011" s="7">
        <f t="shared" si="341"/>
        <v>-3.3548582802166718</v>
      </c>
      <c r="Y1011" t="s">
        <v>9249</v>
      </c>
      <c r="Z1011" s="17">
        <f t="shared" si="342"/>
        <v>25.274390276199085</v>
      </c>
      <c r="AA1011" s="32">
        <f t="shared" si="343"/>
        <v>28.865607616871905</v>
      </c>
      <c r="AB1011"/>
      <c r="AD1011" s="17">
        <f t="shared" si="344"/>
        <v>4.8876953125044453</v>
      </c>
      <c r="AE1011" s="38"/>
    </row>
    <row r="1012" spans="1:31" x14ac:dyDescent="0.25">
      <c r="A1012" s="47">
        <v>3146.1999999999089</v>
      </c>
      <c r="B1012" s="14">
        <v>37.006199999999993</v>
      </c>
      <c r="C1012" s="6">
        <f t="shared" si="327"/>
        <v>-3.7916218505859405</v>
      </c>
      <c r="D1012" s="16">
        <f t="shared" si="345"/>
        <v>100.19999999990887</v>
      </c>
      <c r="E1012" s="17">
        <f t="shared" si="346"/>
        <v>1003</v>
      </c>
      <c r="F1012" s="17">
        <f t="shared" si="328"/>
        <v>1002</v>
      </c>
      <c r="G1012" s="17">
        <f t="shared" si="347"/>
        <v>4.8925781250044498</v>
      </c>
      <c r="H1012" t="s">
        <v>1058</v>
      </c>
      <c r="I1012" s="19">
        <f t="shared" si="329"/>
        <v>13.39133571105646</v>
      </c>
      <c r="J1012" s="19">
        <f t="shared" si="330"/>
        <v>0.20439121756468437</v>
      </c>
      <c r="K1012" s="35">
        <f t="shared" si="331"/>
        <v>0.99886153332209582</v>
      </c>
      <c r="L1012" s="7">
        <f t="shared" si="332"/>
        <v>-3.7873052154538351</v>
      </c>
      <c r="M1012" t="s">
        <v>3106</v>
      </c>
      <c r="N1012" s="17">
        <f t="shared" si="333"/>
        <v>15.392578916787755</v>
      </c>
      <c r="O1012" s="32">
        <f t="shared" si="334"/>
        <v>0.9991888764856246</v>
      </c>
      <c r="P1012" s="7">
        <f t="shared" si="335"/>
        <v>-3.7885463769453107</v>
      </c>
      <c r="Q1012" t="s">
        <v>5154</v>
      </c>
      <c r="R1012" s="17">
        <f t="shared" si="336"/>
        <v>13.899629159531338</v>
      </c>
      <c r="S1012" s="32">
        <f t="shared" si="337"/>
        <v>0.99835955723147385</v>
      </c>
      <c r="T1012" s="7">
        <f t="shared" si="338"/>
        <v>-3.785401911940161</v>
      </c>
      <c r="U1012" t="s">
        <v>7202</v>
      </c>
      <c r="V1012" s="17">
        <f t="shared" si="339"/>
        <v>16.112539441542946</v>
      </c>
      <c r="W1012" s="32">
        <f t="shared" si="340"/>
        <v>0.99742607981509146</v>
      </c>
      <c r="X1012" s="7">
        <f t="shared" si="341"/>
        <v>-3.7818625185711769</v>
      </c>
      <c r="Y1012" t="s">
        <v>9250</v>
      </c>
      <c r="Z1012" s="17">
        <f t="shared" si="342"/>
        <v>17.53127489791764</v>
      </c>
      <c r="AA1012" s="32">
        <f t="shared" si="343"/>
        <v>15.734005603944921</v>
      </c>
      <c r="AB1012"/>
      <c r="AD1012" s="17">
        <f t="shared" si="344"/>
        <v>4.8925781250044498</v>
      </c>
      <c r="AE1012" s="38"/>
    </row>
    <row r="1013" spans="1:31" x14ac:dyDescent="0.25">
      <c r="A1013" s="47">
        <v>3146.2999999999088</v>
      </c>
      <c r="B1013" s="14">
        <v>36.578899999999997</v>
      </c>
      <c r="C1013" s="6">
        <f t="shared" si="327"/>
        <v>-4.2189218505859358</v>
      </c>
      <c r="D1013" s="16">
        <f t="shared" si="345"/>
        <v>100.29999999990878</v>
      </c>
      <c r="E1013" s="17">
        <f t="shared" si="346"/>
        <v>1004</v>
      </c>
      <c r="F1013" s="17">
        <f t="shared" si="328"/>
        <v>1003</v>
      </c>
      <c r="G1013" s="17">
        <f t="shared" si="347"/>
        <v>4.8974609375044542</v>
      </c>
      <c r="H1013" t="s">
        <v>1059</v>
      </c>
      <c r="I1013" s="19">
        <f t="shared" si="329"/>
        <v>27.04298910372848</v>
      </c>
      <c r="J1013" s="19">
        <f t="shared" si="330"/>
        <v>0.20418743768675349</v>
      </c>
      <c r="K1013" s="35">
        <f t="shared" si="331"/>
        <v>0.99896264309929794</v>
      </c>
      <c r="L1013" s="7">
        <f t="shared" si="332"/>
        <v>-4.2145453228907082</v>
      </c>
      <c r="M1013" t="s">
        <v>3107</v>
      </c>
      <c r="N1013" s="17">
        <f t="shared" si="333"/>
        <v>11.410240930863758</v>
      </c>
      <c r="O1013" s="32">
        <f t="shared" si="334"/>
        <v>0.99928222912071984</v>
      </c>
      <c r="P1013" s="7">
        <f t="shared" si="335"/>
        <v>-4.2158936313396262</v>
      </c>
      <c r="Q1013" t="s">
        <v>5155</v>
      </c>
      <c r="R1013" s="17">
        <f t="shared" si="336"/>
        <v>12.424869151850004</v>
      </c>
      <c r="S1013" s="32">
        <f t="shared" si="337"/>
        <v>0.99850520099486983</v>
      </c>
      <c r="T1013" s="7">
        <f t="shared" si="338"/>
        <v>-4.2126154104009581</v>
      </c>
      <c r="U1013" t="s">
        <v>7203</v>
      </c>
      <c r="V1013" s="17">
        <f t="shared" si="339"/>
        <v>11.036040681774942</v>
      </c>
      <c r="W1013" s="32">
        <f t="shared" si="340"/>
        <v>0.99765450731970684</v>
      </c>
      <c r="X1013" s="7">
        <f t="shared" si="341"/>
        <v>-4.2090264002666578</v>
      </c>
      <c r="Y1013" t="s">
        <v>9251</v>
      </c>
      <c r="Z1013" s="17">
        <f t="shared" si="342"/>
        <v>10.283909243253211</v>
      </c>
      <c r="AA1013" s="32">
        <f t="shared" si="343"/>
        <v>11.288765001935479</v>
      </c>
      <c r="AB1013"/>
      <c r="AD1013" s="17">
        <f t="shared" si="344"/>
        <v>4.8974609375044542</v>
      </c>
      <c r="AE1013" s="38"/>
    </row>
    <row r="1014" spans="1:31" x14ac:dyDescent="0.25">
      <c r="A1014" s="47">
        <v>3146.3999999999087</v>
      </c>
      <c r="B1014" s="14">
        <v>37.067</v>
      </c>
      <c r="C1014" s="6">
        <f t="shared" si="327"/>
        <v>-3.730821850585933</v>
      </c>
      <c r="D1014" s="16">
        <f t="shared" si="345"/>
        <v>100.39999999990869</v>
      </c>
      <c r="E1014" s="17">
        <f t="shared" si="346"/>
        <v>1005</v>
      </c>
      <c r="F1014" s="17">
        <f t="shared" si="328"/>
        <v>1004</v>
      </c>
      <c r="G1014" s="17">
        <f t="shared" si="347"/>
        <v>4.9023437500044587</v>
      </c>
      <c r="H1014" t="s">
        <v>1060</v>
      </c>
      <c r="I1014" s="19">
        <f t="shared" si="329"/>
        <v>34.06548226464912</v>
      </c>
      <c r="J1014" s="19">
        <f t="shared" si="330"/>
        <v>0.20398406374483441</v>
      </c>
      <c r="K1014" s="35">
        <f t="shared" si="331"/>
        <v>0.99905905645007453</v>
      </c>
      <c r="L1014" s="7">
        <f t="shared" si="332"/>
        <v>-3.727311357829703</v>
      </c>
      <c r="M1014" t="s">
        <v>3108</v>
      </c>
      <c r="N1014" s="17">
        <f t="shared" si="333"/>
        <v>9.8939708105033173</v>
      </c>
      <c r="O1014" s="32">
        <f t="shared" si="334"/>
        <v>0.99937124563922475</v>
      </c>
      <c r="P1014" s="7">
        <f t="shared" si="335"/>
        <v>-3.7284760800781016</v>
      </c>
      <c r="Q1014" t="s">
        <v>5156</v>
      </c>
      <c r="R1014" s="17">
        <f t="shared" si="336"/>
        <v>11.676392116639105</v>
      </c>
      <c r="S1014" s="32">
        <f t="shared" si="337"/>
        <v>0.99864408843119845</v>
      </c>
      <c r="T1014" s="7">
        <f t="shared" si="338"/>
        <v>-3.7257631860775859</v>
      </c>
      <c r="U1014" t="s">
        <v>7204</v>
      </c>
      <c r="V1014" s="17">
        <f t="shared" si="339"/>
        <v>8.0524048346365333</v>
      </c>
      <c r="W1014" s="32">
        <f t="shared" si="340"/>
        <v>0.99787235516193362</v>
      </c>
      <c r="X1014" s="7">
        <f t="shared" si="341"/>
        <v>-3.7228839867337884</v>
      </c>
      <c r="Y1014" t="s">
        <v>9252</v>
      </c>
      <c r="Z1014" s="17">
        <f t="shared" si="342"/>
        <v>5.0142890168384566</v>
      </c>
      <c r="AA1014" s="32">
        <f t="shared" si="343"/>
        <v>8.6592641946543534</v>
      </c>
      <c r="AB1014"/>
      <c r="AD1014" s="17">
        <f t="shared" si="344"/>
        <v>4.9023437500044587</v>
      </c>
      <c r="AE1014" s="38"/>
    </row>
    <row r="1015" spans="1:31" x14ac:dyDescent="0.25">
      <c r="A1015" s="47">
        <v>3146.4999999999086</v>
      </c>
      <c r="B1015" s="14">
        <v>37.555100000000003</v>
      </c>
      <c r="C1015" s="6">
        <f t="shared" si="327"/>
        <v>-3.2427218505859301</v>
      </c>
      <c r="D1015" s="16">
        <f t="shared" si="345"/>
        <v>100.4999999999086</v>
      </c>
      <c r="E1015" s="17">
        <f t="shared" si="346"/>
        <v>1006</v>
      </c>
      <c r="F1015" s="17">
        <f t="shared" si="328"/>
        <v>1005</v>
      </c>
      <c r="G1015" s="17">
        <f t="shared" si="347"/>
        <v>4.9072265625044631</v>
      </c>
      <c r="H1015" t="s">
        <v>1061</v>
      </c>
      <c r="I1015" s="19">
        <f t="shared" si="329"/>
        <v>28.111434429512812</v>
      </c>
      <c r="J1015" s="19">
        <f t="shared" si="330"/>
        <v>0.20378109452717785</v>
      </c>
      <c r="K1015" s="35">
        <f t="shared" si="331"/>
        <v>0.99915077246694639</v>
      </c>
      <c r="L1015" s="7">
        <f t="shared" si="332"/>
        <v>-3.2399680419083778</v>
      </c>
      <c r="M1015" t="s">
        <v>3109</v>
      </c>
      <c r="N1015" s="17">
        <f t="shared" si="333"/>
        <v>8.5510030107045321</v>
      </c>
      <c r="O1015" s="32">
        <f t="shared" si="334"/>
        <v>0.9994559252032823</v>
      </c>
      <c r="P1015" s="7">
        <f t="shared" si="335"/>
        <v>-3.2409575673542603</v>
      </c>
      <c r="Q1015" t="s">
        <v>5157</v>
      </c>
      <c r="R1015" s="17">
        <f t="shared" si="336"/>
        <v>9.6362700500876919</v>
      </c>
      <c r="S1015" s="32">
        <f t="shared" si="337"/>
        <v>0.99877621699922614</v>
      </c>
      <c r="T1015" s="7">
        <f t="shared" si="338"/>
        <v>-3.2387534627089449</v>
      </c>
      <c r="U1015" t="s">
        <v>7205</v>
      </c>
      <c r="V1015" s="17">
        <f t="shared" si="339"/>
        <v>6.4950578603216034</v>
      </c>
      <c r="W1015" s="32">
        <f t="shared" si="340"/>
        <v>0.998079616938922</v>
      </c>
      <c r="X1015" s="7">
        <f t="shared" si="341"/>
        <v>-3.2364945824722775</v>
      </c>
      <c r="Y1015" t="s">
        <v>9253</v>
      </c>
      <c r="Z1015" s="17">
        <f t="shared" si="342"/>
        <v>3.4812866648565666</v>
      </c>
      <c r="AA1015" s="32">
        <f t="shared" si="343"/>
        <v>7.0409043964925981</v>
      </c>
      <c r="AB1015"/>
      <c r="AD1015" s="17">
        <f t="shared" si="344"/>
        <v>4.9072265625044631</v>
      </c>
      <c r="AE1015" s="38"/>
    </row>
    <row r="1016" spans="1:31" x14ac:dyDescent="0.25">
      <c r="A1016" s="47">
        <v>3146.5999999999085</v>
      </c>
      <c r="B1016" s="14">
        <v>38.043199999999999</v>
      </c>
      <c r="C1016" s="6">
        <f t="shared" si="327"/>
        <v>-2.7546218505859343</v>
      </c>
      <c r="D1016" s="16">
        <f t="shared" si="345"/>
        <v>100.5999999999085</v>
      </c>
      <c r="E1016" s="17">
        <f t="shared" si="346"/>
        <v>1007</v>
      </c>
      <c r="F1016" s="17">
        <f t="shared" si="328"/>
        <v>1006</v>
      </c>
      <c r="G1016" s="17">
        <f t="shared" si="347"/>
        <v>4.9121093750044675</v>
      </c>
      <c r="H1016" t="s">
        <v>1062</v>
      </c>
      <c r="I1016" s="19">
        <f t="shared" si="329"/>
        <v>4.2337274968947947</v>
      </c>
      <c r="J1016" s="19">
        <f t="shared" si="330"/>
        <v>0.20357852882685262</v>
      </c>
      <c r="K1016" s="35">
        <f t="shared" si="331"/>
        <v>0.99923779028664739</v>
      </c>
      <c r="L1016" s="7">
        <f t="shared" si="332"/>
        <v>-2.7525222510548044</v>
      </c>
      <c r="M1016" t="s">
        <v>3110</v>
      </c>
      <c r="N1016" s="17">
        <f t="shared" si="333"/>
        <v>11.5774632393726</v>
      </c>
      <c r="O1016" s="32">
        <f t="shared" si="334"/>
        <v>0.99953626701585574</v>
      </c>
      <c r="P1016" s="7">
        <f t="shared" si="335"/>
        <v>-2.7533444415749733</v>
      </c>
      <c r="Q1016" t="s">
        <v>5158</v>
      </c>
      <c r="R1016" s="17">
        <f t="shared" si="336"/>
        <v>10.407585401613014</v>
      </c>
      <c r="S1016" s="32">
        <f t="shared" si="337"/>
        <v>0.9989015842812351</v>
      </c>
      <c r="T1016" s="7">
        <f t="shared" si="338"/>
        <v>-2.7515961306459973</v>
      </c>
      <c r="U1016" t="s">
        <v>7206</v>
      </c>
      <c r="V1016" s="17">
        <f t="shared" si="339"/>
        <v>10.514860529020568</v>
      </c>
      <c r="W1016" s="32">
        <f t="shared" si="340"/>
        <v>0.99827628655831924</v>
      </c>
      <c r="X1016" s="7">
        <f t="shared" si="341"/>
        <v>-2.7498736718753318</v>
      </c>
      <c r="Y1016" t="s">
        <v>9254</v>
      </c>
      <c r="Z1016" s="17">
        <f t="shared" si="342"/>
        <v>9.2264696280641765</v>
      </c>
      <c r="AA1016" s="32">
        <f t="shared" si="343"/>
        <v>10.431594699517589</v>
      </c>
      <c r="AB1016"/>
      <c r="AD1016" s="17">
        <f t="shared" si="344"/>
        <v>4.9121093750044675</v>
      </c>
      <c r="AE1016" s="38"/>
    </row>
    <row r="1017" spans="1:31" x14ac:dyDescent="0.25">
      <c r="A1017" s="47">
        <v>3146.6999999999084</v>
      </c>
      <c r="B1017" s="14">
        <v>38.821249999999999</v>
      </c>
      <c r="C1017" s="6">
        <f t="shared" si="327"/>
        <v>-1.976571850585934</v>
      </c>
      <c r="D1017" s="16">
        <f t="shared" si="345"/>
        <v>100.69999999990841</v>
      </c>
      <c r="E1017" s="17">
        <f t="shared" si="346"/>
        <v>1008</v>
      </c>
      <c r="F1017" s="17">
        <f t="shared" si="328"/>
        <v>1007</v>
      </c>
      <c r="G1017" s="17">
        <f t="shared" si="347"/>
        <v>4.916992187504472</v>
      </c>
      <c r="H1017" t="s">
        <v>1063</v>
      </c>
      <c r="I1017" s="19">
        <f t="shared" si="329"/>
        <v>37.194485477738937</v>
      </c>
      <c r="J1017" s="19">
        <f t="shared" si="330"/>
        <v>0.20337636544172169</v>
      </c>
      <c r="K1017" s="35">
        <f t="shared" si="331"/>
        <v>0.99932010909013269</v>
      </c>
      <c r="L1017" s="7">
        <f t="shared" si="332"/>
        <v>-1.975227997352021</v>
      </c>
      <c r="M1017" t="s">
        <v>3111</v>
      </c>
      <c r="N1017" s="17">
        <f t="shared" si="333"/>
        <v>14.822252605709821</v>
      </c>
      <c r="O1017" s="32">
        <f t="shared" si="334"/>
        <v>0.99961227032073763</v>
      </c>
      <c r="P1017" s="7">
        <f t="shared" si="335"/>
        <v>-1.9758054750162672</v>
      </c>
      <c r="Q1017" t="s">
        <v>5159</v>
      </c>
      <c r="R1017" s="17">
        <f t="shared" si="336"/>
        <v>16.514556105370488</v>
      </c>
      <c r="S1017" s="32">
        <f t="shared" si="337"/>
        <v>0.99902018798308989</v>
      </c>
      <c r="T1017" s="7">
        <f t="shared" si="338"/>
        <v>-1.9746351817344436</v>
      </c>
      <c r="U1017" t="s">
        <v>7207</v>
      </c>
      <c r="V1017" s="17">
        <f t="shared" si="339"/>
        <v>13.663295301685547</v>
      </c>
      <c r="W1017" s="32">
        <f t="shared" si="340"/>
        <v>0.9984623582385449</v>
      </c>
      <c r="X1017" s="7">
        <f t="shared" si="341"/>
        <v>-1.9735325911639565</v>
      </c>
      <c r="Y1017" t="s">
        <v>9255</v>
      </c>
      <c r="Z1017" s="17">
        <f t="shared" si="342"/>
        <v>11.090735846086226</v>
      </c>
      <c r="AA1017" s="32">
        <f t="shared" si="343"/>
        <v>14.02270996471302</v>
      </c>
      <c r="AB1017"/>
      <c r="AD1017" s="17">
        <f t="shared" si="344"/>
        <v>4.916992187504472</v>
      </c>
      <c r="AE1017" s="38"/>
    </row>
    <row r="1018" spans="1:31" x14ac:dyDescent="0.25">
      <c r="A1018" s="47">
        <v>3146.7999999999083</v>
      </c>
      <c r="B1018" s="14">
        <v>39.599299999999999</v>
      </c>
      <c r="C1018" s="6">
        <f t="shared" si="327"/>
        <v>-1.1985218505859336</v>
      </c>
      <c r="D1018" s="16">
        <f t="shared" si="345"/>
        <v>100.79999999990832</v>
      </c>
      <c r="E1018" s="17">
        <f t="shared" si="346"/>
        <v>1009</v>
      </c>
      <c r="F1018" s="17">
        <f t="shared" si="328"/>
        <v>1008</v>
      </c>
      <c r="G1018" s="17">
        <f t="shared" si="347"/>
        <v>4.9218750000044764</v>
      </c>
      <c r="H1018" t="s">
        <v>1064</v>
      </c>
      <c r="I1018" s="19">
        <f t="shared" si="329"/>
        <v>15.500767841160581</v>
      </c>
      <c r="J1018" s="19">
        <f t="shared" si="330"/>
        <v>0.20317460317441838</v>
      </c>
      <c r="K1018" s="35">
        <f t="shared" si="331"/>
        <v>0.9993977281025862</v>
      </c>
      <c r="L1018" s="7">
        <f t="shared" si="332"/>
        <v>-1.1978000145568894</v>
      </c>
      <c r="M1018" t="s">
        <v>3112</v>
      </c>
      <c r="N1018" s="17">
        <f t="shared" si="333"/>
        <v>6.5807413211714429</v>
      </c>
      <c r="O1018" s="32">
        <f t="shared" si="334"/>
        <v>0.99968393440255576</v>
      </c>
      <c r="P1018" s="7">
        <f t="shared" si="335"/>
        <v>-1.1981430390611782</v>
      </c>
      <c r="Q1018" t="s">
        <v>5160</v>
      </c>
      <c r="R1018" s="17">
        <f t="shared" si="336"/>
        <v>5.1773326531483006</v>
      </c>
      <c r="S1018" s="32">
        <f t="shared" si="337"/>
        <v>0.99913202593430195</v>
      </c>
      <c r="T1018" s="7">
        <f t="shared" si="338"/>
        <v>-1.1974815647024526</v>
      </c>
      <c r="U1018" t="s">
        <v>7208</v>
      </c>
      <c r="V1018" s="17">
        <f t="shared" si="339"/>
        <v>5.7894625638739852</v>
      </c>
      <c r="W1018" s="32">
        <f t="shared" si="340"/>
        <v>0.99863782650905064</v>
      </c>
      <c r="X1018" s="7">
        <f t="shared" si="341"/>
        <v>-1.196889255892742</v>
      </c>
      <c r="Y1018" t="s">
        <v>9256</v>
      </c>
      <c r="Z1018" s="17">
        <f t="shared" si="342"/>
        <v>5.3066890685822878</v>
      </c>
      <c r="AA1018" s="32">
        <f t="shared" si="343"/>
        <v>5.7135564016940048</v>
      </c>
      <c r="AB1018"/>
      <c r="AD1018" s="17">
        <f t="shared" si="344"/>
        <v>4.9218750000044764</v>
      </c>
      <c r="AE1018" s="38"/>
    </row>
    <row r="1019" spans="1:31" x14ac:dyDescent="0.25">
      <c r="A1019" s="47">
        <v>3146.8999999999082</v>
      </c>
      <c r="B1019" s="14">
        <v>40.37735</v>
      </c>
      <c r="C1019" s="6">
        <f t="shared" si="327"/>
        <v>-0.42047185058593328</v>
      </c>
      <c r="D1019" s="16">
        <f t="shared" si="345"/>
        <v>100.89999999990823</v>
      </c>
      <c r="E1019" s="17">
        <f t="shared" si="346"/>
        <v>1010</v>
      </c>
      <c r="F1019" s="17">
        <f t="shared" si="328"/>
        <v>1009</v>
      </c>
      <c r="G1019" s="17">
        <f t="shared" si="347"/>
        <v>4.9267578125044809</v>
      </c>
      <c r="H1019" t="s">
        <v>1065</v>
      </c>
      <c r="I1019" s="19">
        <f t="shared" si="329"/>
        <v>25.314658315093116</v>
      </c>
      <c r="J1019" s="19">
        <f t="shared" si="330"/>
        <v>0.20297324083232282</v>
      </c>
      <c r="K1019" s="35">
        <f t="shared" si="331"/>
        <v>0.99947064659342844</v>
      </c>
      <c r="L1019" s="7">
        <f t="shared" si="332"/>
        <v>-0.42024927237945819</v>
      </c>
      <c r="M1019" t="s">
        <v>3113</v>
      </c>
      <c r="N1019" s="17">
        <f t="shared" si="333"/>
        <v>11.051196142069667</v>
      </c>
      <c r="O1019" s="32">
        <f t="shared" si="334"/>
        <v>0.99975125858678049</v>
      </c>
      <c r="P1019" s="7">
        <f t="shared" si="335"/>
        <v>-0.42036726182359951</v>
      </c>
      <c r="Q1019" t="s">
        <v>5161</v>
      </c>
      <c r="R1019" s="17">
        <f t="shared" si="336"/>
        <v>11.077370790778849</v>
      </c>
      <c r="S1019" s="32">
        <f t="shared" si="337"/>
        <v>0.99923709608808897</v>
      </c>
      <c r="T1019" s="7">
        <f t="shared" si="338"/>
        <v>-0.4201510709662728</v>
      </c>
      <c r="U1019" t="s">
        <v>7209</v>
      </c>
      <c r="V1019" s="17">
        <f t="shared" si="339"/>
        <v>8.9357338426829109</v>
      </c>
      <c r="W1019" s="32">
        <f t="shared" si="340"/>
        <v>0.99880268621057011</v>
      </c>
      <c r="X1019" s="7">
        <f t="shared" si="341"/>
        <v>-0.41996841384115963</v>
      </c>
      <c r="Y1019" t="s">
        <v>9257</v>
      </c>
      <c r="Z1019" s="17">
        <f t="shared" si="342"/>
        <v>5.9948287506093445</v>
      </c>
      <c r="AA1019" s="32">
        <f t="shared" si="343"/>
        <v>9.2647823815351913</v>
      </c>
      <c r="AB1019"/>
      <c r="AD1019" s="17">
        <f t="shared" si="344"/>
        <v>4.9267578125044809</v>
      </c>
      <c r="AE1019" s="38"/>
    </row>
    <row r="1020" spans="1:31" x14ac:dyDescent="0.25">
      <c r="A1020" s="47">
        <v>3146.9999999999081</v>
      </c>
      <c r="B1020" s="14">
        <v>41.1554</v>
      </c>
      <c r="C1020" s="6">
        <f t="shared" si="327"/>
        <v>0.35757814941406707</v>
      </c>
      <c r="D1020" s="16">
        <f t="shared" si="345"/>
        <v>100.99999999990814</v>
      </c>
      <c r="E1020" s="17">
        <f t="shared" si="346"/>
        <v>1011</v>
      </c>
      <c r="F1020" s="17">
        <f t="shared" si="328"/>
        <v>1010</v>
      </c>
      <c r="G1020" s="17">
        <f t="shared" si="347"/>
        <v>4.9316406250044853</v>
      </c>
      <c r="H1020" t="s">
        <v>1066</v>
      </c>
      <c r="I1020" s="19">
        <f t="shared" si="329"/>
        <v>40.840938089343716</v>
      </c>
      <c r="J1020" s="19">
        <f t="shared" si="330"/>
        <v>0.20277227722753835</v>
      </c>
      <c r="K1020" s="35">
        <f t="shared" si="331"/>
        <v>0.99953886387632274</v>
      </c>
      <c r="L1020" s="7">
        <f t="shared" si="332"/>
        <v>0.35741325721233458</v>
      </c>
      <c r="M1020" t="s">
        <v>3114</v>
      </c>
      <c r="N1020" s="17">
        <f t="shared" si="333"/>
        <v>8.3791652360479212</v>
      </c>
      <c r="O1020" s="32">
        <f t="shared" si="334"/>
        <v>0.99981424223973114</v>
      </c>
      <c r="P1020" s="7">
        <f t="shared" si="335"/>
        <v>0.35751172649791085</v>
      </c>
      <c r="Q1020" t="s">
        <v>5162</v>
      </c>
      <c r="R1020" s="17">
        <f t="shared" si="336"/>
        <v>10.725137774503789</v>
      </c>
      <c r="S1020" s="32">
        <f t="shared" si="337"/>
        <v>0.99933539652143222</v>
      </c>
      <c r="T1020" s="7">
        <f t="shared" si="338"/>
        <v>0.35734050173210663</v>
      </c>
      <c r="U1020" t="s">
        <v>7210</v>
      </c>
      <c r="V1020" s="17">
        <f t="shared" si="339"/>
        <v>7.6575477771710085</v>
      </c>
      <c r="W1020" s="32">
        <f t="shared" si="340"/>
        <v>0.99895693249534945</v>
      </c>
      <c r="X1020" s="7">
        <f t="shared" si="341"/>
        <v>0.35720517126604018</v>
      </c>
      <c r="Y1020" t="s">
        <v>9258</v>
      </c>
      <c r="Z1020" s="17">
        <f t="shared" si="342"/>
        <v>5.8055492276412917</v>
      </c>
      <c r="AA1020" s="32">
        <f t="shared" si="343"/>
        <v>8.1418500038410038</v>
      </c>
      <c r="AB1020"/>
      <c r="AD1020" s="17">
        <f t="shared" si="344"/>
        <v>4.9316406250044853</v>
      </c>
      <c r="AE1020" s="38"/>
    </row>
    <row r="1021" spans="1:31" x14ac:dyDescent="0.25">
      <c r="A1021" s="47">
        <v>3147.0999999999081</v>
      </c>
      <c r="B1021" s="14">
        <v>38.958199999999998</v>
      </c>
      <c r="C1021" s="6">
        <f t="shared" si="327"/>
        <v>-1.8396218505859352</v>
      </c>
      <c r="D1021" s="16">
        <f t="shared" si="345"/>
        <v>101.09999999990805</v>
      </c>
      <c r="E1021" s="17">
        <f t="shared" si="346"/>
        <v>1012</v>
      </c>
      <c r="F1021" s="17">
        <f t="shared" si="328"/>
        <v>1011</v>
      </c>
      <c r="G1021" s="17">
        <f t="shared" si="347"/>
        <v>4.9365234375044897</v>
      </c>
      <c r="H1021" t="s">
        <v>1067</v>
      </c>
      <c r="I1021" s="19">
        <f t="shared" si="329"/>
        <v>39.631034932571971</v>
      </c>
      <c r="J1021" s="19">
        <f t="shared" si="330"/>
        <v>0.20257171117686817</v>
      </c>
      <c r="K1021" s="35">
        <f t="shared" si="331"/>
        <v>0.99960237930918194</v>
      </c>
      <c r="L1021" s="7">
        <f t="shared" si="332"/>
        <v>-1.8388903788748612</v>
      </c>
      <c r="M1021" t="s">
        <v>3115</v>
      </c>
      <c r="N1021" s="17">
        <f t="shared" si="333"/>
        <v>4.8865705912040953</v>
      </c>
      <c r="O1021" s="32">
        <f t="shared" si="334"/>
        <v>0.99987288476858149</v>
      </c>
      <c r="P1021" s="7">
        <f t="shared" si="335"/>
        <v>-1.8393880066286754</v>
      </c>
      <c r="Q1021" t="s">
        <v>5163</v>
      </c>
      <c r="R1021" s="17">
        <f t="shared" si="336"/>
        <v>6.4296516490218494</v>
      </c>
      <c r="S1021" s="32">
        <f t="shared" si="337"/>
        <v>0.99942692543512868</v>
      </c>
      <c r="T1021" s="7">
        <f t="shared" si="338"/>
        <v>-1.8385676100943829</v>
      </c>
      <c r="U1021" t="s">
        <v>7211</v>
      </c>
      <c r="V1021" s="17">
        <f t="shared" si="339"/>
        <v>3.8709035687776479</v>
      </c>
      <c r="W1021" s="32">
        <f t="shared" si="340"/>
        <v>0.99910056082736709</v>
      </c>
      <c r="X1021" s="7">
        <f t="shared" si="341"/>
        <v>-1.8379672226306867</v>
      </c>
      <c r="Y1021" t="s">
        <v>9259</v>
      </c>
      <c r="Z1021" s="17">
        <f t="shared" si="342"/>
        <v>4.2255159917911795</v>
      </c>
      <c r="AA1021" s="32">
        <f t="shared" si="343"/>
        <v>4.8531604501986934</v>
      </c>
      <c r="AB1021"/>
      <c r="AD1021" s="17">
        <f t="shared" si="344"/>
        <v>4.9365234375044897</v>
      </c>
      <c r="AE1021" s="38"/>
    </row>
    <row r="1022" spans="1:31" x14ac:dyDescent="0.25">
      <c r="A1022" s="47">
        <v>3147.199999999908</v>
      </c>
      <c r="B1022" s="14">
        <v>37.920566666666666</v>
      </c>
      <c r="C1022" s="6">
        <f t="shared" si="327"/>
        <v>-2.8772551839192673</v>
      </c>
      <c r="D1022" s="16">
        <f t="shared" si="345"/>
        <v>101.19999999990796</v>
      </c>
      <c r="E1022" s="17">
        <f t="shared" si="346"/>
        <v>1013</v>
      </c>
      <c r="F1022" s="17">
        <f t="shared" si="328"/>
        <v>1012</v>
      </c>
      <c r="G1022" s="17">
        <f t="shared" si="347"/>
        <v>4.9414062500044942</v>
      </c>
      <c r="H1022" t="s">
        <v>1068</v>
      </c>
      <c r="I1022" s="19">
        <f t="shared" si="329"/>
        <v>32.303345852304624</v>
      </c>
      <c r="J1022" s="19">
        <f t="shared" si="330"/>
        <v>0.20237154150179223</v>
      </c>
      <c r="K1022" s="35">
        <f t="shared" si="331"/>
        <v>0.99966119229417472</v>
      </c>
      <c r="L1022" s="7">
        <f t="shared" si="332"/>
        <v>-2.8762803476913299</v>
      </c>
      <c r="M1022" t="s">
        <v>3116</v>
      </c>
      <c r="N1022" s="17">
        <f t="shared" si="333"/>
        <v>8.4673485060109464</v>
      </c>
      <c r="O1022" s="32">
        <f t="shared" si="334"/>
        <v>0.99992718562136562</v>
      </c>
      <c r="P1022" s="7">
        <f t="shared" si="335"/>
        <v>-2.8770456783708775</v>
      </c>
      <c r="Q1022" t="s">
        <v>5164</v>
      </c>
      <c r="R1022" s="17">
        <f t="shared" si="336"/>
        <v>10.120344020451165</v>
      </c>
      <c r="S1022" s="32">
        <f t="shared" si="337"/>
        <v>0.99951168115384204</v>
      </c>
      <c r="T1022" s="7">
        <f t="shared" si="338"/>
        <v>-2.875850165987754</v>
      </c>
      <c r="U1022" t="s">
        <v>7212</v>
      </c>
      <c r="V1022" s="17">
        <f t="shared" si="339"/>
        <v>8.071816490288505</v>
      </c>
      <c r="W1022" s="32">
        <f t="shared" si="340"/>
        <v>0.99923356698254018</v>
      </c>
      <c r="X1022" s="7">
        <f t="shared" si="341"/>
        <v>-2.875049960546654</v>
      </c>
      <c r="Y1022" t="s">
        <v>9260</v>
      </c>
      <c r="Z1022" s="17">
        <f t="shared" si="342"/>
        <v>7.1706464800949608</v>
      </c>
      <c r="AA1022" s="32">
        <f t="shared" si="343"/>
        <v>8.4575388742113944</v>
      </c>
      <c r="AB1022"/>
      <c r="AD1022" s="17">
        <f t="shared" si="344"/>
        <v>4.9414062500044942</v>
      </c>
      <c r="AE1022" s="38"/>
    </row>
    <row r="1023" spans="1:31" x14ac:dyDescent="0.25">
      <c r="A1023" s="47">
        <v>3147.2999999999079</v>
      </c>
      <c r="B1023" s="14">
        <v>36.882933333333334</v>
      </c>
      <c r="C1023" s="6">
        <f t="shared" si="327"/>
        <v>-3.9148885172525993</v>
      </c>
      <c r="D1023" s="16">
        <f t="shared" si="345"/>
        <v>101.29999999990787</v>
      </c>
      <c r="E1023" s="17">
        <f t="shared" si="346"/>
        <v>1014</v>
      </c>
      <c r="F1023" s="17">
        <f t="shared" si="328"/>
        <v>1013</v>
      </c>
      <c r="G1023" s="17">
        <f t="shared" si="347"/>
        <v>4.9462890625044986</v>
      </c>
      <c r="H1023" t="s">
        <v>1069</v>
      </c>
      <c r="I1023" s="19">
        <f t="shared" si="329"/>
        <v>7.1419522510203697</v>
      </c>
      <c r="J1023" s="19">
        <f t="shared" si="330"/>
        <v>0.20217176702844397</v>
      </c>
      <c r="K1023" s="35">
        <f t="shared" si="331"/>
        <v>0.99971530227773087</v>
      </c>
      <c r="L1023" s="7">
        <f t="shared" si="332"/>
        <v>-3.9137739574087997</v>
      </c>
      <c r="M1023" t="s">
        <v>3117</v>
      </c>
      <c r="N1023" s="17">
        <f t="shared" si="333"/>
        <v>11.39441492458392</v>
      </c>
      <c r="O1023" s="32">
        <f t="shared" si="334"/>
        <v>0.99997714428698337</v>
      </c>
      <c r="P1023" s="7">
        <f t="shared" si="335"/>
        <v>-3.9147990396841568</v>
      </c>
      <c r="Q1023" t="s">
        <v>5165</v>
      </c>
      <c r="R1023" s="17">
        <f t="shared" si="336"/>
        <v>11.061288515107352</v>
      </c>
      <c r="S1023" s="32">
        <f t="shared" si="337"/>
        <v>0.99958966212614897</v>
      </c>
      <c r="T1023" s="7">
        <f t="shared" si="338"/>
        <v>-3.913282090222066</v>
      </c>
      <c r="U1023" t="s">
        <v>7213</v>
      </c>
      <c r="V1023" s="17">
        <f t="shared" si="339"/>
        <v>10.190927021282977</v>
      </c>
      <c r="W1023" s="32">
        <f t="shared" si="340"/>
        <v>0.99935594704891317</v>
      </c>
      <c r="X1023" s="7">
        <f t="shared" si="341"/>
        <v>-3.9123671217498868</v>
      </c>
      <c r="Y1023" t="s">
        <v>9261</v>
      </c>
      <c r="Z1023" s="17">
        <f t="shared" si="342"/>
        <v>9.2212016626627626</v>
      </c>
      <c r="AA1023" s="32">
        <f t="shared" si="343"/>
        <v>10.466958030909252</v>
      </c>
      <c r="AB1023"/>
      <c r="AD1023" s="17">
        <f t="shared" si="344"/>
        <v>4.9462890625044986</v>
      </c>
      <c r="AE1023" s="38"/>
    </row>
    <row r="1024" spans="1:31" x14ac:dyDescent="0.25">
      <c r="A1024" s="47">
        <v>3147.3999999999078</v>
      </c>
      <c r="B1024" s="14">
        <v>35.845300000000002</v>
      </c>
      <c r="C1024" s="6">
        <f t="shared" si="327"/>
        <v>-4.9525218505859314</v>
      </c>
      <c r="D1024" s="16">
        <f t="shared" si="345"/>
        <v>101.39999999990778</v>
      </c>
      <c r="E1024" s="17">
        <f t="shared" si="346"/>
        <v>1015</v>
      </c>
      <c r="F1024" s="17">
        <f t="shared" si="328"/>
        <v>1014</v>
      </c>
      <c r="G1024" s="17">
        <f t="shared" si="347"/>
        <v>4.9511718750045031</v>
      </c>
      <c r="H1024" t="s">
        <v>1070</v>
      </c>
      <c r="I1024" s="19">
        <f t="shared" si="329"/>
        <v>34.421138777580445</v>
      </c>
      <c r="J1024" s="19">
        <f t="shared" si="330"/>
        <v>0.20197238658758751</v>
      </c>
      <c r="K1024" s="35">
        <f t="shared" si="331"/>
        <v>0.99976470875054657</v>
      </c>
      <c r="L1024" s="7">
        <f t="shared" si="332"/>
        <v>-4.9513565655317615</v>
      </c>
      <c r="M1024" t="s">
        <v>3118</v>
      </c>
      <c r="N1024" s="17">
        <f t="shared" si="333"/>
        <v>21.830561732995207</v>
      </c>
      <c r="O1024" s="32">
        <f t="shared" si="334"/>
        <v>1.0000227602952045</v>
      </c>
      <c r="P1024" s="7">
        <f t="shared" si="335"/>
        <v>-4.952634571445258</v>
      </c>
      <c r="Q1024" t="s">
        <v>5166</v>
      </c>
      <c r="R1024" s="17">
        <f t="shared" si="336"/>
        <v>22.716654505093626</v>
      </c>
      <c r="S1024" s="32">
        <f t="shared" si="337"/>
        <v>0.999660866924581</v>
      </c>
      <c r="T1024" s="7">
        <f t="shared" si="338"/>
        <v>-4.9508422866196629</v>
      </c>
      <c r="U1024" t="s">
        <v>7214</v>
      </c>
      <c r="V1024" s="17">
        <f t="shared" si="339"/>
        <v>19.427736651011593</v>
      </c>
      <c r="W1024" s="32">
        <f t="shared" si="340"/>
        <v>0.99946769742683672</v>
      </c>
      <c r="X1024" s="7">
        <f t="shared" si="341"/>
        <v>-4.9498856104612168</v>
      </c>
      <c r="Y1024" t="s">
        <v>9262</v>
      </c>
      <c r="Z1024" s="17">
        <f t="shared" si="342"/>
        <v>15.795265043832645</v>
      </c>
      <c r="AA1024" s="32">
        <f t="shared" si="343"/>
        <v>19.942554483233266</v>
      </c>
      <c r="AB1024"/>
      <c r="AD1024" s="17">
        <f t="shared" si="344"/>
        <v>4.9511718750045031</v>
      </c>
      <c r="AE1024" s="38"/>
    </row>
    <row r="1025" spans="1:31" x14ac:dyDescent="0.25">
      <c r="A1025" s="47">
        <v>3147.4999999999077</v>
      </c>
      <c r="B1025" s="14">
        <v>32.366399999999999</v>
      </c>
      <c r="C1025" s="6">
        <f t="shared" si="327"/>
        <v>-8.4314218505859344</v>
      </c>
      <c r="D1025" s="16">
        <f t="shared" si="345"/>
        <v>101.49999999990769</v>
      </c>
      <c r="E1025" s="17">
        <f t="shared" si="346"/>
        <v>1016</v>
      </c>
      <c r="F1025" s="17">
        <f t="shared" si="328"/>
        <v>1015</v>
      </c>
      <c r="G1025" s="17">
        <f t="shared" si="347"/>
        <v>4.9560546875045075</v>
      </c>
      <c r="H1025" t="s">
        <v>1071</v>
      </c>
      <c r="I1025" s="19">
        <f t="shared" si="329"/>
        <v>33.270465842143651</v>
      </c>
      <c r="J1025" s="19">
        <f t="shared" si="330"/>
        <v>0.20177339901459482</v>
      </c>
      <c r="K1025" s="35">
        <f t="shared" si="331"/>
        <v>0.99980941124758926</v>
      </c>
      <c r="L1025" s="7">
        <f t="shared" si="332"/>
        <v>-8.429814916414383</v>
      </c>
      <c r="M1025" t="s">
        <v>3119</v>
      </c>
      <c r="N1025" s="17">
        <f t="shared" si="333"/>
        <v>22.286743218901194</v>
      </c>
      <c r="O1025" s="32">
        <f t="shared" si="334"/>
        <v>1.0000640332166744</v>
      </c>
      <c r="P1025" s="7">
        <f t="shared" si="335"/>
        <v>-8.4319617416481663</v>
      </c>
      <c r="Q1025" t="s">
        <v>5167</v>
      </c>
      <c r="R1025" s="17">
        <f t="shared" si="336"/>
        <v>23.006202619660421</v>
      </c>
      <c r="S1025" s="32">
        <f t="shared" si="337"/>
        <v>0.99972529424566592</v>
      </c>
      <c r="T1025" s="7">
        <f t="shared" si="338"/>
        <v>-8.4291056904863595</v>
      </c>
      <c r="U1025" t="s">
        <v>7215</v>
      </c>
      <c r="V1025" s="17">
        <f t="shared" si="339"/>
        <v>21.064236505337497</v>
      </c>
      <c r="W1025" s="32">
        <f t="shared" si="340"/>
        <v>0.99956881482912885</v>
      </c>
      <c r="X1025" s="7">
        <f t="shared" si="341"/>
        <v>-8.427786346514603</v>
      </c>
      <c r="Y1025" t="s">
        <v>9263</v>
      </c>
      <c r="Z1025" s="17">
        <f t="shared" si="342"/>
        <v>18.599154224784392</v>
      </c>
      <c r="AA1025" s="32">
        <f t="shared" si="343"/>
        <v>21.239084142170874</v>
      </c>
      <c r="AB1025"/>
      <c r="AD1025" s="17">
        <f t="shared" si="344"/>
        <v>4.9560546875045075</v>
      </c>
      <c r="AE1025" s="38"/>
    </row>
    <row r="1026" spans="1:31" x14ac:dyDescent="0.25">
      <c r="A1026" s="47">
        <v>3147.5999999999076</v>
      </c>
      <c r="B1026" s="14">
        <v>32.274749999999997</v>
      </c>
      <c r="C1026" s="6">
        <f t="shared" si="327"/>
        <v>-8.5230718505859357</v>
      </c>
      <c r="D1026" s="16">
        <f t="shared" si="345"/>
        <v>101.5999999999076</v>
      </c>
      <c r="E1026" s="17">
        <f t="shared" si="346"/>
        <v>1017</v>
      </c>
      <c r="F1026" s="17">
        <f t="shared" si="328"/>
        <v>1016</v>
      </c>
      <c r="G1026" s="17">
        <f t="shared" si="347"/>
        <v>4.9609375000045119</v>
      </c>
      <c r="H1026" t="s">
        <v>1072</v>
      </c>
      <c r="I1026" s="19">
        <f t="shared" si="329"/>
        <v>4.2747326468015139</v>
      </c>
      <c r="J1026" s="19">
        <f t="shared" si="330"/>
        <v>0.20157480314942297</v>
      </c>
      <c r="K1026" s="35">
        <f t="shared" si="331"/>
        <v>0.99984940934810207</v>
      </c>
      <c r="L1026" s="7">
        <f t="shared" si="332"/>
        <v>-8.5217883556397833</v>
      </c>
      <c r="M1026" t="s">
        <v>3120</v>
      </c>
      <c r="N1026" s="17">
        <f t="shared" si="333"/>
        <v>18.037982720225166</v>
      </c>
      <c r="O1026" s="32">
        <f t="shared" si="334"/>
        <v>1.0001009626629158</v>
      </c>
      <c r="P1026" s="7">
        <f t="shared" si="335"/>
        <v>-8.5239323626161934</v>
      </c>
      <c r="Q1026" t="s">
        <v>5168</v>
      </c>
      <c r="R1026" s="17">
        <f t="shared" si="336"/>
        <v>16.980972108931567</v>
      </c>
      <c r="S1026" s="32">
        <f t="shared" si="337"/>
        <v>0.99978294290996184</v>
      </c>
      <c r="T1026" s="7">
        <f t="shared" si="338"/>
        <v>-8.5212218574118612</v>
      </c>
      <c r="U1026" t="s">
        <v>7216</v>
      </c>
      <c r="V1026" s="17">
        <f t="shared" si="339"/>
        <v>17.449119881893541</v>
      </c>
      <c r="W1026" s="32">
        <f t="shared" si="340"/>
        <v>0.99965929628122452</v>
      </c>
      <c r="X1026" s="7">
        <f t="shared" si="341"/>
        <v>-8.5201680083110514</v>
      </c>
      <c r="Y1026" t="s">
        <v>9264</v>
      </c>
      <c r="Z1026" s="17">
        <f t="shared" si="342"/>
        <v>16.620845794864682</v>
      </c>
      <c r="AA1026" s="32">
        <f t="shared" si="343"/>
        <v>17.272230126478739</v>
      </c>
      <c r="AB1026"/>
      <c r="AD1026" s="17">
        <f t="shared" si="344"/>
        <v>4.9609375000045119</v>
      </c>
      <c r="AE1026" s="38"/>
    </row>
    <row r="1027" spans="1:31" x14ac:dyDescent="0.25">
      <c r="A1027" s="47">
        <v>3147.6999999999075</v>
      </c>
      <c r="B1027" s="14">
        <v>32.183100000000003</v>
      </c>
      <c r="C1027" s="6">
        <f t="shared" si="327"/>
        <v>-8.61472185058593</v>
      </c>
      <c r="D1027" s="16">
        <f t="shared" si="345"/>
        <v>101.6999999999075</v>
      </c>
      <c r="E1027" s="17">
        <f t="shared" si="346"/>
        <v>1018</v>
      </c>
      <c r="F1027" s="17">
        <f t="shared" si="328"/>
        <v>1017</v>
      </c>
      <c r="G1027" s="17">
        <f t="shared" si="347"/>
        <v>4.9658203125045164</v>
      </c>
      <c r="H1027" t="s">
        <v>1073</v>
      </c>
      <c r="I1027" s="19">
        <f t="shared" si="329"/>
        <v>33.598604937933949</v>
      </c>
      <c r="J1027" s="19">
        <f t="shared" si="330"/>
        <v>0.20137659783659168</v>
      </c>
      <c r="K1027" s="35">
        <f t="shared" si="331"/>
        <v>0.99988470267560769</v>
      </c>
      <c r="L1027" s="7">
        <f t="shared" si="332"/>
        <v>-8.6137285962061743</v>
      </c>
      <c r="M1027" t="s">
        <v>3121</v>
      </c>
      <c r="N1027" s="17">
        <f t="shared" si="333"/>
        <v>20.7762896328998</v>
      </c>
      <c r="O1027" s="32">
        <f t="shared" si="334"/>
        <v>1.0001335482863349</v>
      </c>
      <c r="P1027" s="7">
        <f t="shared" si="335"/>
        <v>-8.6158723319263277</v>
      </c>
      <c r="Q1027" t="s">
        <v>5169</v>
      </c>
      <c r="R1027" s="17">
        <f t="shared" si="336"/>
        <v>21.514967192348305</v>
      </c>
      <c r="S1027" s="32">
        <f t="shared" si="337"/>
        <v>0.99983381186209164</v>
      </c>
      <c r="T1027" s="7">
        <f t="shared" si="338"/>
        <v>-8.6132901860029829</v>
      </c>
      <c r="U1027" t="s">
        <v>7217</v>
      </c>
      <c r="V1027" s="17">
        <f t="shared" si="339"/>
        <v>18.79232817101401</v>
      </c>
      <c r="W1027" s="32">
        <f t="shared" si="340"/>
        <v>0.99973913912130952</v>
      </c>
      <c r="X1027" s="7">
        <f t="shared" si="341"/>
        <v>-8.6124746066743114</v>
      </c>
      <c r="Y1027" t="s">
        <v>9265</v>
      </c>
      <c r="Z1027" s="17">
        <f t="shared" si="342"/>
        <v>15.607597856646528</v>
      </c>
      <c r="AA1027" s="32">
        <f t="shared" si="343"/>
        <v>19.172795713227163</v>
      </c>
      <c r="AB1027"/>
      <c r="AD1027" s="17">
        <f t="shared" si="344"/>
        <v>4.9658203125045164</v>
      </c>
      <c r="AE1027" s="38"/>
    </row>
    <row r="1028" spans="1:31" x14ac:dyDescent="0.25">
      <c r="A1028" s="47">
        <v>3147.7999999999074</v>
      </c>
      <c r="B1028" s="14">
        <v>33.464600000000004</v>
      </c>
      <c r="C1028" s="6">
        <f t="shared" si="327"/>
        <v>-7.3332218505859288</v>
      </c>
      <c r="D1028" s="16">
        <f t="shared" si="345"/>
        <v>101.79999999990741</v>
      </c>
      <c r="E1028" s="17">
        <f t="shared" si="346"/>
        <v>1019</v>
      </c>
      <c r="F1028" s="17">
        <f t="shared" si="328"/>
        <v>1018</v>
      </c>
      <c r="G1028" s="17">
        <f t="shared" si="347"/>
        <v>4.9707031250045208</v>
      </c>
      <c r="H1028" t="s">
        <v>1074</v>
      </c>
      <c r="I1028" s="19">
        <f t="shared" si="329"/>
        <v>38.807285257639691</v>
      </c>
      <c r="J1028" s="19">
        <f t="shared" si="330"/>
        <v>0.20117878192516084</v>
      </c>
      <c r="K1028" s="35">
        <f t="shared" si="331"/>
        <v>0.99991529089791165</v>
      </c>
      <c r="L1028" s="7">
        <f t="shared" si="332"/>
        <v>-7.3326006599475511</v>
      </c>
      <c r="M1028" t="s">
        <v>3122</v>
      </c>
      <c r="N1028" s="17">
        <f t="shared" si="333"/>
        <v>12.761096780535494</v>
      </c>
      <c r="O1028" s="32">
        <f t="shared" si="334"/>
        <v>1.0001617897802237</v>
      </c>
      <c r="P1028" s="7">
        <f t="shared" si="335"/>
        <v>-7.3344082909374668</v>
      </c>
      <c r="Q1028" t="s">
        <v>5170</v>
      </c>
      <c r="R1028" s="17">
        <f t="shared" si="336"/>
        <v>14.617815776792296</v>
      </c>
      <c r="S1028" s="32">
        <f t="shared" si="337"/>
        <v>0.99987790017077094</v>
      </c>
      <c r="T1028" s="7">
        <f t="shared" si="338"/>
        <v>-7.3323264654502731</v>
      </c>
      <c r="U1028" t="s">
        <v>7218</v>
      </c>
      <c r="V1028" s="17">
        <f t="shared" si="339"/>
        <v>11.022388816543275</v>
      </c>
      <c r="W1028" s="32">
        <f t="shared" si="340"/>
        <v>0.99980834100044114</v>
      </c>
      <c r="X1028" s="7">
        <f t="shared" si="341"/>
        <v>-7.3318163726225025</v>
      </c>
      <c r="Y1028" t="s">
        <v>9266</v>
      </c>
      <c r="Z1028" s="17">
        <f t="shared" si="342"/>
        <v>8.6213349769822489</v>
      </c>
      <c r="AA1028" s="32">
        <f t="shared" si="343"/>
        <v>11.75565908771333</v>
      </c>
      <c r="AB1028"/>
      <c r="AD1028" s="17">
        <f t="shared" si="344"/>
        <v>4.9707031250045208</v>
      </c>
      <c r="AE1028" s="38"/>
    </row>
    <row r="1029" spans="1:31" x14ac:dyDescent="0.25">
      <c r="A1029" s="47">
        <v>3147.8999999999073</v>
      </c>
      <c r="B1029" s="14">
        <v>34.746099999999998</v>
      </c>
      <c r="C1029" s="6">
        <f t="shared" si="327"/>
        <v>-6.0517218505859347</v>
      </c>
      <c r="D1029" s="16">
        <f t="shared" si="345"/>
        <v>101.89999999990732</v>
      </c>
      <c r="E1029" s="17">
        <f t="shared" si="346"/>
        <v>1020</v>
      </c>
      <c r="F1029" s="17">
        <f t="shared" si="328"/>
        <v>1019</v>
      </c>
      <c r="G1029" s="17">
        <f t="shared" si="347"/>
        <v>4.9755859375045253</v>
      </c>
      <c r="H1029" t="s">
        <v>1075</v>
      </c>
      <c r="I1029" s="19">
        <f t="shared" si="329"/>
        <v>35.616270209015553</v>
      </c>
      <c r="J1029" s="19">
        <f t="shared" si="330"/>
        <v>0.20098135426870828</v>
      </c>
      <c r="K1029" s="35">
        <f t="shared" si="331"/>
        <v>0.99994117372710623</v>
      </c>
      <c r="L1029" s="7">
        <f t="shared" si="332"/>
        <v>-6.0513658503448751</v>
      </c>
      <c r="M1029" t="s">
        <v>3123</v>
      </c>
      <c r="N1029" s="17">
        <f t="shared" si="333"/>
        <v>9.4545293003968922</v>
      </c>
      <c r="O1029" s="32">
        <f t="shared" si="334"/>
        <v>1.0001856868787626</v>
      </c>
      <c r="P1029" s="7">
        <f t="shared" si="335"/>
        <v>-6.0528455759275097</v>
      </c>
      <c r="Q1029" t="s">
        <v>5171</v>
      </c>
      <c r="R1029" s="17">
        <f t="shared" si="336"/>
        <v>11.438396385517526</v>
      </c>
      <c r="S1029" s="32">
        <f t="shared" si="337"/>
        <v>0.99991520702883452</v>
      </c>
      <c r="T1029" s="7">
        <f t="shared" si="338"/>
        <v>-6.0512087071095566</v>
      </c>
      <c r="U1029" t="s">
        <v>7219</v>
      </c>
      <c r="V1029" s="17">
        <f t="shared" si="339"/>
        <v>7.0689510942015348</v>
      </c>
      <c r="W1029" s="32">
        <f t="shared" si="340"/>
        <v>0.99986689988265431</v>
      </c>
      <c r="X1029" s="7">
        <f t="shared" si="341"/>
        <v>-6.0509163656974785</v>
      </c>
      <c r="Y1029" t="s">
        <v>9267</v>
      </c>
      <c r="Z1029" s="17">
        <f t="shared" si="342"/>
        <v>3.5180851792767651</v>
      </c>
      <c r="AA1029" s="32">
        <f t="shared" si="343"/>
        <v>7.8699904898481794</v>
      </c>
      <c r="AB1029"/>
      <c r="AD1029" s="17">
        <f t="shared" si="344"/>
        <v>4.9755859375045253</v>
      </c>
      <c r="AE1029" s="38"/>
    </row>
    <row r="1030" spans="1:31" x14ac:dyDescent="0.25">
      <c r="A1030" s="47">
        <v>3147.9999999999072</v>
      </c>
      <c r="B1030" s="14">
        <v>35.966633333333334</v>
      </c>
      <c r="C1030" s="6">
        <f t="shared" si="327"/>
        <v>-4.831188517252599</v>
      </c>
      <c r="D1030" s="16">
        <f t="shared" si="345"/>
        <v>101.99999999990723</v>
      </c>
      <c r="E1030" s="17">
        <f t="shared" si="346"/>
        <v>1021</v>
      </c>
      <c r="F1030" s="17">
        <f t="shared" si="328"/>
        <v>1020</v>
      </c>
      <c r="G1030" s="17">
        <f t="shared" si="347"/>
        <v>4.9804687500045297</v>
      </c>
      <c r="H1030" t="s">
        <v>1076</v>
      </c>
      <c r="I1030" s="19">
        <f t="shared" si="329"/>
        <v>23.693369135470363</v>
      </c>
      <c r="J1030" s="19">
        <f t="shared" si="330"/>
        <v>0.20078431372530758</v>
      </c>
      <c r="K1030" s="35">
        <f t="shared" si="331"/>
        <v>0.99996235091957231</v>
      </c>
      <c r="L1030" s="7">
        <f t="shared" si="332"/>
        <v>-4.831006627447552</v>
      </c>
      <c r="M1030" t="s">
        <v>3124</v>
      </c>
      <c r="N1030" s="17">
        <f t="shared" si="333"/>
        <v>9.2246704450830457</v>
      </c>
      <c r="O1030" s="32">
        <f t="shared" si="334"/>
        <v>1.0002052393570227</v>
      </c>
      <c r="P1030" s="7">
        <f t="shared" si="335"/>
        <v>-4.8321800672775348</v>
      </c>
      <c r="Q1030" t="s">
        <v>5172</v>
      </c>
      <c r="R1030" s="17">
        <f t="shared" si="336"/>
        <v>9.9415014740024361</v>
      </c>
      <c r="S1030" s="32">
        <f t="shared" si="337"/>
        <v>0.99994573175325885</v>
      </c>
      <c r="T1030" s="7">
        <f t="shared" si="338"/>
        <v>-4.8309263371220919</v>
      </c>
      <c r="U1030" t="s">
        <v>7220</v>
      </c>
      <c r="V1030" s="17">
        <f t="shared" si="339"/>
        <v>7.5162845957445956</v>
      </c>
      <c r="W1030" s="32">
        <f t="shared" si="340"/>
        <v>0.99991481404505345</v>
      </c>
      <c r="X1030" s="7">
        <f t="shared" si="341"/>
        <v>-4.8307769678452299</v>
      </c>
      <c r="Y1030" t="s">
        <v>9268</v>
      </c>
      <c r="Z1030" s="17">
        <f t="shared" si="342"/>
        <v>5.4611300592224357</v>
      </c>
      <c r="AA1030" s="32">
        <f t="shared" si="343"/>
        <v>8.0358966435131283</v>
      </c>
      <c r="AB1030"/>
      <c r="AD1030" s="17">
        <f t="shared" si="344"/>
        <v>4.9804687500045297</v>
      </c>
      <c r="AE1030" s="38"/>
    </row>
    <row r="1031" spans="1:31" x14ac:dyDescent="0.25">
      <c r="A1031" s="47">
        <v>3148.0999999999071</v>
      </c>
      <c r="B1031" s="14">
        <v>37.18716666666667</v>
      </c>
      <c r="C1031" s="6">
        <f t="shared" si="327"/>
        <v>-3.6106551839192633</v>
      </c>
      <c r="D1031" s="16">
        <f t="shared" si="345"/>
        <v>102.09999999990714</v>
      </c>
      <c r="E1031" s="17">
        <f t="shared" si="346"/>
        <v>1022</v>
      </c>
      <c r="F1031" s="17">
        <f t="shared" si="328"/>
        <v>1021</v>
      </c>
      <c r="G1031" s="17">
        <f t="shared" si="347"/>
        <v>4.9853515625045342</v>
      </c>
      <c r="H1031" t="s">
        <v>1077</v>
      </c>
      <c r="I1031" s="19">
        <f t="shared" si="329"/>
        <v>23.923178649349598</v>
      </c>
      <c r="J1031" s="19">
        <f t="shared" si="330"/>
        <v>0.20058765915750612</v>
      </c>
      <c r="K1031" s="35">
        <f t="shared" si="331"/>
        <v>0.999978822275982</v>
      </c>
      <c r="L1031" s="7">
        <f t="shared" si="332"/>
        <v>-3.6105787184602542</v>
      </c>
      <c r="M1031" t="s">
        <v>3125</v>
      </c>
      <c r="N1031" s="17">
        <f t="shared" si="333"/>
        <v>7.1652808525551928</v>
      </c>
      <c r="O1031" s="32">
        <f t="shared" si="334"/>
        <v>1.0002204470309686</v>
      </c>
      <c r="P1031" s="7">
        <f t="shared" si="335"/>
        <v>-3.6114511421344098</v>
      </c>
      <c r="Q1031" t="s">
        <v>5173</v>
      </c>
      <c r="R1031" s="17">
        <f t="shared" si="336"/>
        <v>8.3543176433146993</v>
      </c>
      <c r="S1031" s="32">
        <f t="shared" si="337"/>
        <v>0.99996947378518042</v>
      </c>
      <c r="T1031" s="7">
        <f t="shared" si="338"/>
        <v>-3.6105449642834797</v>
      </c>
      <c r="U1031" t="s">
        <v>7221</v>
      </c>
      <c r="V1031" s="17">
        <f t="shared" si="339"/>
        <v>5.6076306033138872</v>
      </c>
      <c r="W1031" s="32">
        <f t="shared" si="340"/>
        <v>0.99995208207789033</v>
      </c>
      <c r="X1031" s="7">
        <f t="shared" si="341"/>
        <v>-3.6104821688253952</v>
      </c>
      <c r="Y1031" t="s">
        <v>9269</v>
      </c>
      <c r="Z1031" s="17">
        <f t="shared" si="342"/>
        <v>5.2061875864767426</v>
      </c>
      <c r="AA1031" s="32">
        <f t="shared" si="343"/>
        <v>6.5833541714151309</v>
      </c>
      <c r="AB1031"/>
      <c r="AD1031" s="17">
        <f t="shared" si="344"/>
        <v>4.9853515625045342</v>
      </c>
      <c r="AE1031" s="38"/>
    </row>
    <row r="1032" spans="1:31" x14ac:dyDescent="0.25">
      <c r="A1032" s="47">
        <v>3148.199999999907</v>
      </c>
      <c r="B1032" s="14">
        <v>38.407699999999998</v>
      </c>
      <c r="C1032" s="6">
        <f t="shared" si="327"/>
        <v>-2.3901218505859347</v>
      </c>
      <c r="D1032" s="16">
        <f t="shared" si="345"/>
        <v>102.19999999990705</v>
      </c>
      <c r="E1032" s="17">
        <f t="shared" si="346"/>
        <v>1023</v>
      </c>
      <c r="F1032" s="17">
        <f t="shared" si="328"/>
        <v>1022</v>
      </c>
      <c r="G1032" s="17">
        <f t="shared" si="347"/>
        <v>4.9902343750045386</v>
      </c>
      <c r="H1032" t="s">
        <v>1078</v>
      </c>
      <c r="I1032" s="19">
        <f t="shared" si="329"/>
        <v>21.234343194853917</v>
      </c>
      <c r="J1032" s="19">
        <f t="shared" si="330"/>
        <v>0.20039138943230306</v>
      </c>
      <c r="K1032" s="35">
        <f t="shared" si="331"/>
        <v>0.99999058764130055</v>
      </c>
      <c r="L1032" s="7">
        <f t="shared" si="332"/>
        <v>-2.3900993539017414</v>
      </c>
      <c r="M1032" t="s">
        <v>3126</v>
      </c>
      <c r="N1032" s="17">
        <f t="shared" si="333"/>
        <v>12.812938896198297</v>
      </c>
      <c r="O1032" s="32">
        <f t="shared" si="334"/>
        <v>1.00023130975746</v>
      </c>
      <c r="P1032" s="7">
        <f t="shared" si="335"/>
        <v>-2.3906747090914937</v>
      </c>
      <c r="Q1032" t="s">
        <v>5174</v>
      </c>
      <c r="R1032" s="17">
        <f t="shared" si="336"/>
        <v>13.4539137321703</v>
      </c>
      <c r="S1032" s="32">
        <f t="shared" si="337"/>
        <v>0.9999864326899115</v>
      </c>
      <c r="T1032" s="7">
        <f t="shared" si="338"/>
        <v>-2.3900894230616387</v>
      </c>
      <c r="U1032" t="s">
        <v>7222</v>
      </c>
      <c r="V1032" s="17">
        <f t="shared" si="339"/>
        <v>11.683905659828968</v>
      </c>
      <c r="W1032" s="32">
        <f t="shared" si="340"/>
        <v>0.99997870288462831</v>
      </c>
      <c r="X1032" s="7">
        <f t="shared" si="341"/>
        <v>-2.3900709478851305</v>
      </c>
      <c r="Y1032" t="s">
        <v>9270</v>
      </c>
      <c r="Z1032" s="17">
        <f t="shared" si="342"/>
        <v>10.333186870632428</v>
      </c>
      <c r="AA1032" s="32">
        <f t="shared" si="343"/>
        <v>12.070986289707498</v>
      </c>
      <c r="AB1032"/>
      <c r="AD1032" s="17">
        <f t="shared" si="344"/>
        <v>4.9902343750045386</v>
      </c>
      <c r="AE1032" s="38"/>
    </row>
    <row r="1033" spans="1:31" x14ac:dyDescent="0.25">
      <c r="A1033" s="47">
        <v>3148.299999999907</v>
      </c>
      <c r="B1033" s="14">
        <v>37.8583</v>
      </c>
      <c r="C1033" s="6">
        <f t="shared" si="327"/>
        <v>-2.9395218505859333</v>
      </c>
      <c r="D1033" s="16">
        <f t="shared" si="345"/>
        <v>102.29999999990696</v>
      </c>
      <c r="E1033" s="17">
        <f t="shared" si="346"/>
        <v>1024</v>
      </c>
      <c r="F1033" s="17">
        <f t="shared" si="328"/>
        <v>1023</v>
      </c>
      <c r="G1033" s="17">
        <f t="shared" si="347"/>
        <v>4.995117187504543</v>
      </c>
      <c r="H1033" t="s">
        <v>1079</v>
      </c>
      <c r="I1033" s="19">
        <f t="shared" si="329"/>
        <v>31.195739594207485</v>
      </c>
      <c r="J1033" s="19">
        <f t="shared" si="330"/>
        <v>0.2001955034211278</v>
      </c>
      <c r="K1033" s="35">
        <f t="shared" si="331"/>
        <v>0.9999976469047881</v>
      </c>
      <c r="L1033" s="7">
        <f t="shared" si="332"/>
        <v>-2.9395149336111412</v>
      </c>
      <c r="M1033" t="s">
        <v>3127</v>
      </c>
      <c r="N1033" s="17">
        <f t="shared" si="333"/>
        <v>21.233182919184344</v>
      </c>
      <c r="O1033" s="32">
        <f t="shared" si="334"/>
        <v>1.0002378274342527</v>
      </c>
      <c r="P1033" s="7">
        <f t="shared" si="335"/>
        <v>-2.940220949525588</v>
      </c>
      <c r="Q1033" t="s">
        <v>5175</v>
      </c>
      <c r="R1033" s="17">
        <f t="shared" si="336"/>
        <v>21.947476418008719</v>
      </c>
      <c r="S1033" s="32">
        <f t="shared" si="337"/>
        <v>0.99999660815695246</v>
      </c>
      <c r="T1033" s="7">
        <f t="shared" si="338"/>
        <v>-2.9395118801891811</v>
      </c>
      <c r="U1033" t="s">
        <v>7223</v>
      </c>
      <c r="V1033" s="17">
        <f t="shared" si="339"/>
        <v>19.864966087070265</v>
      </c>
      <c r="W1033" s="32">
        <f t="shared" si="340"/>
        <v>0.99999467568199152</v>
      </c>
      <c r="X1033" s="7">
        <f t="shared" si="341"/>
        <v>-2.9395061996368077</v>
      </c>
      <c r="Y1033" t="s">
        <v>9271</v>
      </c>
      <c r="Z1033" s="17">
        <f t="shared" si="342"/>
        <v>17.606868355045535</v>
      </c>
      <c r="AA1033" s="32">
        <f t="shared" si="343"/>
        <v>20.163123444827214</v>
      </c>
      <c r="AB1033"/>
      <c r="AD1033" s="17">
        <f t="shared" si="344"/>
        <v>4.995117187504543</v>
      </c>
      <c r="AE1033" s="38"/>
    </row>
    <row r="1034" spans="1:31" x14ac:dyDescent="0.25">
      <c r="A1034" s="47">
        <v>3148.3999999999069</v>
      </c>
      <c r="B1034" s="14">
        <v>37.308900000000001</v>
      </c>
      <c r="C1034" s="6">
        <f t="shared" ref="C1034:C1097" si="348">B1034-(AVERAGE($B$10:$B$4300))</f>
        <v>-3.4889218505859318</v>
      </c>
      <c r="D1034" s="16">
        <f t="shared" si="345"/>
        <v>102.39999999990687</v>
      </c>
      <c r="E1034" s="17">
        <f t="shared" si="346"/>
        <v>1025</v>
      </c>
      <c r="F1034" s="17">
        <f t="shared" ref="F1034:F1097" si="349">E1034-1</f>
        <v>1024</v>
      </c>
      <c r="G1034" s="17">
        <f t="shared" si="347"/>
        <v>5.0000000000045475</v>
      </c>
      <c r="H1034" t="s">
        <v>1080</v>
      </c>
      <c r="I1034" s="19">
        <f t="shared" ref="I1034:I1097" si="350">(IMABS(H1034))</f>
        <v>14.520941428571399</v>
      </c>
      <c r="J1034" s="19">
        <f t="shared" ref="J1034:J1097" si="351">1/G1034</f>
        <v>0.1999999999998181</v>
      </c>
      <c r="K1034" s="35">
        <f t="shared" ref="K1034:K1097" si="352">0.5*(1-(COS((2*PI()*D1034)/$B$5)))</f>
        <v>1</v>
      </c>
      <c r="L1034" s="7">
        <f t="shared" ref="L1034:L1097" si="353">K1034*C1034</f>
        <v>-3.4889218505859318</v>
      </c>
      <c r="M1034" t="s">
        <v>3128</v>
      </c>
      <c r="N1034" s="17">
        <f t="shared" ref="N1034:N1097" si="354">(IMABS(M1034))</f>
        <v>22.829374371467701</v>
      </c>
      <c r="O1034" s="32">
        <f t="shared" ref="O1034:O1097" si="355">0.5386-(0.46164*(COS((2*PI()*D1034)/$B$5)))</f>
        <v>1.00024</v>
      </c>
      <c r="P1034" s="7">
        <f t="shared" ref="P1034:P1097" si="356">O1034*C1034</f>
        <v>-3.4897591918300725</v>
      </c>
      <c r="Q1034" t="s">
        <v>5176</v>
      </c>
      <c r="R1034" s="17">
        <f t="shared" ref="R1034:R1097" si="357">(IMABS(Q1034))</f>
        <v>22.195436422031602</v>
      </c>
      <c r="S1034" s="32">
        <f t="shared" ref="S1034:S1097" si="358">0.44959-(0.49364*(COS((2*PI()*D1034)/$B$5)))+(0.05677*(COS((4*PI()*D1034)/$B$5)))</f>
        <v>1</v>
      </c>
      <c r="T1034" s="7">
        <f t="shared" ref="T1034:T1097" si="359">S1034*C1034</f>
        <v>-3.4889218505859318</v>
      </c>
      <c r="U1034" t="s">
        <v>7224</v>
      </c>
      <c r="V1034" s="17">
        <f t="shared" ref="V1034:V1097" si="360">(IMABS(U1034))</f>
        <v>22.155402663272199</v>
      </c>
      <c r="W1034" s="32">
        <f t="shared" ref="W1034:W1097" si="361">0.3635819-(0.4891775*(COS((2*PI()*D1034)/$B$5)))+(0.1365995*(COS((4*PI()*D1034)/$B$5)))-((0.0106411*(COS((6*PI()*D1034)/$B$5))))</f>
        <v>1</v>
      </c>
      <c r="X1034" s="7">
        <f t="shared" ref="X1034:X1097" si="362">W1034*C1034</f>
        <v>-3.4889218505859318</v>
      </c>
      <c r="Y1034" t="s">
        <v>9272</v>
      </c>
      <c r="Z1034" s="17">
        <f t="shared" ref="Z1034:Z1097" si="363">(IMABS(Y1034))</f>
        <v>20.878731290220198</v>
      </c>
      <c r="AA1034" s="32">
        <f t="shared" ref="AA1034:AA1097" si="364">((Z1034)+(V1034)+(R1034)+(N1034))/4</f>
        <v>22.014736186747925</v>
      </c>
      <c r="AB1034"/>
      <c r="AD1034" s="17">
        <f t="shared" si="344"/>
        <v>5.0000000000045475</v>
      </c>
      <c r="AE1034" s="38"/>
    </row>
    <row r="1035" spans="1:31" x14ac:dyDescent="0.25">
      <c r="A1035" s="47">
        <v>3148.4999999999068</v>
      </c>
      <c r="B1035" s="14">
        <v>33.463900000000002</v>
      </c>
      <c r="C1035" s="6">
        <f t="shared" si="348"/>
        <v>-7.3339218505859307</v>
      </c>
      <c r="D1035" s="16">
        <f t="shared" si="345"/>
        <v>102.49999999990678</v>
      </c>
      <c r="E1035" s="17">
        <f t="shared" si="346"/>
        <v>1026</v>
      </c>
      <c r="F1035" s="17">
        <f t="shared" si="349"/>
        <v>1025</v>
      </c>
      <c r="G1035" s="17">
        <f t="shared" si="347"/>
        <v>5.0048828125045519</v>
      </c>
      <c r="H1035" t="s">
        <v>1081</v>
      </c>
      <c r="I1035" s="19">
        <f t="shared" si="350"/>
        <v>31.195739594219834</v>
      </c>
      <c r="J1035" s="19">
        <f t="shared" si="351"/>
        <v>0.19980487804859876</v>
      </c>
      <c r="K1035" s="35">
        <f t="shared" si="352"/>
        <v>0.9999976469047881</v>
      </c>
      <c r="L1035" s="7">
        <f t="shared" si="353"/>
        <v>-7.3339045931695397</v>
      </c>
      <c r="M1035" t="s">
        <v>3129</v>
      </c>
      <c r="N1035" s="17">
        <f t="shared" si="354"/>
        <v>21.233182919189481</v>
      </c>
      <c r="O1035" s="32">
        <f t="shared" si="355"/>
        <v>1.0002378274342527</v>
      </c>
      <c r="P1035" s="7">
        <f t="shared" si="356"/>
        <v>-7.3356660584026656</v>
      </c>
      <c r="Q1035" t="s">
        <v>5177</v>
      </c>
      <c r="R1035" s="17">
        <f t="shared" si="357"/>
        <v>21.947476418014841</v>
      </c>
      <c r="S1035" s="32">
        <f t="shared" si="358"/>
        <v>0.99999660815695246</v>
      </c>
      <c r="T1035" s="7">
        <f t="shared" si="359"/>
        <v>-7.333896975074091</v>
      </c>
      <c r="U1035" t="s">
        <v>7225</v>
      </c>
      <c r="V1035" s="17">
        <f t="shared" si="360"/>
        <v>19.864966087074745</v>
      </c>
      <c r="W1035" s="32">
        <f t="shared" si="361"/>
        <v>0.99999467568199152</v>
      </c>
      <c r="X1035" s="7">
        <f t="shared" si="362"/>
        <v>-7.3338828024537488</v>
      </c>
      <c r="Y1035" t="s">
        <v>9273</v>
      </c>
      <c r="Z1035" s="17">
        <f t="shared" si="363"/>
        <v>17.606868355048576</v>
      </c>
      <c r="AA1035" s="32">
        <f t="shared" si="364"/>
        <v>20.163123444831911</v>
      </c>
      <c r="AB1035"/>
      <c r="AD1035" s="17">
        <f t="shared" ref="AD1035:AD1098" si="365">G1035</f>
        <v>5.0048828125045519</v>
      </c>
      <c r="AE1035" s="38"/>
    </row>
    <row r="1036" spans="1:31" x14ac:dyDescent="0.25">
      <c r="A1036" s="47">
        <v>3148.5999999999067</v>
      </c>
      <c r="B1036" s="14">
        <v>30.442750000000004</v>
      </c>
      <c r="C1036" s="6">
        <f t="shared" si="348"/>
        <v>-10.355071850585929</v>
      </c>
      <c r="D1036" s="16">
        <f t="shared" ref="D1036:D1099" si="366">D1035+$B$6</f>
        <v>102.59999999990669</v>
      </c>
      <c r="E1036" s="17">
        <f t="shared" ref="E1036:E1099" si="367">E1035+1</f>
        <v>1027</v>
      </c>
      <c r="F1036" s="17">
        <f t="shared" si="349"/>
        <v>1026</v>
      </c>
      <c r="G1036" s="17">
        <f t="shared" ref="G1036:G1099" si="368">F1036/($B$4*$B$6)</f>
        <v>5.0097656250045564</v>
      </c>
      <c r="H1036" t="s">
        <v>1082</v>
      </c>
      <c r="I1036" s="19">
        <f t="shared" si="350"/>
        <v>21.234343194852684</v>
      </c>
      <c r="J1036" s="19">
        <f t="shared" si="351"/>
        <v>0.19961013645206016</v>
      </c>
      <c r="K1036" s="35">
        <f t="shared" si="352"/>
        <v>0.99999058764130055</v>
      </c>
      <c r="L1036" s="7">
        <f t="shared" si="353"/>
        <v>-10.354974384935312</v>
      </c>
      <c r="M1036" t="s">
        <v>3130</v>
      </c>
      <c r="N1036" s="17">
        <f t="shared" si="354"/>
        <v>12.812938896199796</v>
      </c>
      <c r="O1036" s="32">
        <f t="shared" si="355"/>
        <v>1.00023130975746</v>
      </c>
      <c r="P1036" s="7">
        <f t="shared" si="356"/>
        <v>-10.35746707974417</v>
      </c>
      <c r="Q1036" t="s">
        <v>5178</v>
      </c>
      <c r="R1036" s="17">
        <f t="shared" si="357"/>
        <v>13.453913732171461</v>
      </c>
      <c r="S1036" s="32">
        <f t="shared" si="358"/>
        <v>0.9999864326899115</v>
      </c>
      <c r="T1036" s="7">
        <f t="shared" si="359"/>
        <v>-10.354931360115144</v>
      </c>
      <c r="U1036" t="s">
        <v>7226</v>
      </c>
      <c r="V1036" s="17">
        <f t="shared" si="360"/>
        <v>11.683905659830044</v>
      </c>
      <c r="W1036" s="32">
        <f t="shared" si="361"/>
        <v>0.99997870288462831</v>
      </c>
      <c r="X1036" s="7">
        <f t="shared" si="362"/>
        <v>-10.354851317426045</v>
      </c>
      <c r="Y1036" t="s">
        <v>9274</v>
      </c>
      <c r="Z1036" s="17">
        <f t="shared" si="363"/>
        <v>10.333186870634052</v>
      </c>
      <c r="AA1036" s="32">
        <f t="shared" si="364"/>
        <v>12.070986289708838</v>
      </c>
      <c r="AB1036"/>
      <c r="AD1036" s="17">
        <f t="shared" si="365"/>
        <v>5.0097656250045564</v>
      </c>
      <c r="AE1036" s="38"/>
    </row>
    <row r="1037" spans="1:31" x14ac:dyDescent="0.25">
      <c r="A1037" s="47">
        <v>3148.6999999999066</v>
      </c>
      <c r="B1037" s="14">
        <v>27.421600000000002</v>
      </c>
      <c r="C1037" s="6">
        <f t="shared" si="348"/>
        <v>-13.376221850585932</v>
      </c>
      <c r="D1037" s="16">
        <f t="shared" si="366"/>
        <v>102.69999999990659</v>
      </c>
      <c r="E1037" s="17">
        <f t="shared" si="367"/>
        <v>1028</v>
      </c>
      <c r="F1037" s="17">
        <f t="shared" si="349"/>
        <v>1027</v>
      </c>
      <c r="G1037" s="17">
        <f t="shared" si="368"/>
        <v>5.0146484375045608</v>
      </c>
      <c r="H1037" t="s">
        <v>1083</v>
      </c>
      <c r="I1037" s="19">
        <f t="shared" si="350"/>
        <v>23.923178649348262</v>
      </c>
      <c r="J1037" s="19">
        <f t="shared" si="351"/>
        <v>0.19941577409913702</v>
      </c>
      <c r="K1037" s="35">
        <f t="shared" si="352"/>
        <v>0.999978822275982</v>
      </c>
      <c r="L1037" s="7">
        <f t="shared" si="353"/>
        <v>-13.375938572651176</v>
      </c>
      <c r="M1037" t="s">
        <v>3131</v>
      </c>
      <c r="N1037" s="17">
        <f t="shared" si="354"/>
        <v>7.1652808525553038</v>
      </c>
      <c r="O1037" s="32">
        <f t="shared" si="355"/>
        <v>1.0002204470309686</v>
      </c>
      <c r="P1037" s="7">
        <f t="shared" si="356"/>
        <v>-13.379170598978471</v>
      </c>
      <c r="Q1037" t="s">
        <v>5179</v>
      </c>
      <c r="R1037" s="17">
        <f t="shared" si="357"/>
        <v>8.3543176433144009</v>
      </c>
      <c r="S1037" s="32">
        <f t="shared" si="358"/>
        <v>0.99996947378518042</v>
      </c>
      <c r="T1037" s="7">
        <f t="shared" si="359"/>
        <v>-13.375813525164245</v>
      </c>
      <c r="U1037" t="s">
        <v>7227</v>
      </c>
      <c r="V1037" s="17">
        <f t="shared" si="360"/>
        <v>5.6076306033143002</v>
      </c>
      <c r="W1037" s="32">
        <f t="shared" si="361"/>
        <v>0.99995208207789033</v>
      </c>
      <c r="X1037" s="7">
        <f t="shared" si="362"/>
        <v>-13.375580889829173</v>
      </c>
      <c r="Y1037" t="s">
        <v>9275</v>
      </c>
      <c r="Z1037" s="17">
        <f t="shared" si="363"/>
        <v>5.2061875864778777</v>
      </c>
      <c r="AA1037" s="32">
        <f t="shared" si="364"/>
        <v>6.5833541714154702</v>
      </c>
      <c r="AB1037"/>
      <c r="AD1037" s="17">
        <f t="shared" si="365"/>
        <v>5.0146484375045608</v>
      </c>
      <c r="AE1037" s="38"/>
    </row>
    <row r="1038" spans="1:31" x14ac:dyDescent="0.25">
      <c r="A1038" s="47">
        <v>3148.7999999999065</v>
      </c>
      <c r="B1038" s="14">
        <v>26.734900000000003</v>
      </c>
      <c r="C1038" s="6">
        <f t="shared" si="348"/>
        <v>-14.06292185058593</v>
      </c>
      <c r="D1038" s="16">
        <f t="shared" si="366"/>
        <v>102.7999999999065</v>
      </c>
      <c r="E1038" s="17">
        <f t="shared" si="367"/>
        <v>1029</v>
      </c>
      <c r="F1038" s="17">
        <f t="shared" si="349"/>
        <v>1028</v>
      </c>
      <c r="G1038" s="17">
        <f t="shared" si="368"/>
        <v>5.0195312500045652</v>
      </c>
      <c r="H1038" t="s">
        <v>1084</v>
      </c>
      <c r="I1038" s="19">
        <f t="shared" si="350"/>
        <v>23.693369135470864</v>
      </c>
      <c r="J1038" s="19">
        <f t="shared" si="351"/>
        <v>0.19922178988308728</v>
      </c>
      <c r="K1038" s="35">
        <f t="shared" si="352"/>
        <v>0.99996235091957231</v>
      </c>
      <c r="L1038" s="7">
        <f t="shared" si="353"/>
        <v>-14.062392394510129</v>
      </c>
      <c r="M1038" t="s">
        <v>3132</v>
      </c>
      <c r="N1038" s="17">
        <f t="shared" si="354"/>
        <v>9.22467044508325</v>
      </c>
      <c r="O1038" s="32">
        <f t="shared" si="355"/>
        <v>1.0002052393570227</v>
      </c>
      <c r="P1038" s="7">
        <f t="shared" si="356"/>
        <v>-14.065808115624405</v>
      </c>
      <c r="Q1038" t="s">
        <v>5180</v>
      </c>
      <c r="R1038" s="17">
        <f t="shared" si="357"/>
        <v>9.9415014740025711</v>
      </c>
      <c r="S1038" s="32">
        <f t="shared" si="358"/>
        <v>0.99994573175325885</v>
      </c>
      <c r="T1038" s="7">
        <f t="shared" si="359"/>
        <v>-14.062158680473042</v>
      </c>
      <c r="U1038" t="s">
        <v>7228</v>
      </c>
      <c r="V1038" s="17">
        <f t="shared" si="360"/>
        <v>7.5162845957449935</v>
      </c>
      <c r="W1038" s="32">
        <f t="shared" si="361"/>
        <v>0.99991481404505345</v>
      </c>
      <c r="X1038" s="7">
        <f t="shared" si="362"/>
        <v>-14.061723887158749</v>
      </c>
      <c r="Y1038" t="s">
        <v>9276</v>
      </c>
      <c r="Z1038" s="17">
        <f t="shared" si="363"/>
        <v>5.4611300592231631</v>
      </c>
      <c r="AA1038" s="32">
        <f t="shared" si="364"/>
        <v>8.0358966435134942</v>
      </c>
      <c r="AB1038"/>
      <c r="AD1038" s="17">
        <f t="shared" si="365"/>
        <v>5.0195312500045652</v>
      </c>
      <c r="AE1038" s="38"/>
    </row>
    <row r="1039" spans="1:31" x14ac:dyDescent="0.25">
      <c r="A1039" s="47">
        <v>3148.8999999999064</v>
      </c>
      <c r="B1039" s="14">
        <v>26.048200000000001</v>
      </c>
      <c r="C1039" s="6">
        <f t="shared" si="348"/>
        <v>-14.749621850585932</v>
      </c>
      <c r="D1039" s="16">
        <f t="shared" si="366"/>
        <v>102.89999999990641</v>
      </c>
      <c r="E1039" s="17">
        <f t="shared" si="367"/>
        <v>1030</v>
      </c>
      <c r="F1039" s="17">
        <f t="shared" si="349"/>
        <v>1029</v>
      </c>
      <c r="G1039" s="17">
        <f t="shared" si="368"/>
        <v>5.0244140625045697</v>
      </c>
      <c r="H1039" t="s">
        <v>1085</v>
      </c>
      <c r="I1039" s="19">
        <f t="shared" si="350"/>
        <v>35.616270209017742</v>
      </c>
      <c r="J1039" s="19">
        <f t="shared" si="351"/>
        <v>0.19902818270147107</v>
      </c>
      <c r="K1039" s="35">
        <f t="shared" si="352"/>
        <v>0.99994117372710623</v>
      </c>
      <c r="L1039" s="7">
        <f t="shared" si="353"/>
        <v>-14.748754185305868</v>
      </c>
      <c r="M1039" t="s">
        <v>3133</v>
      </c>
      <c r="N1039" s="17">
        <f t="shared" si="354"/>
        <v>9.4545293003966631</v>
      </c>
      <c r="O1039" s="32">
        <f t="shared" si="355"/>
        <v>1.0001856868787626</v>
      </c>
      <c r="P1039" s="7">
        <f t="shared" si="356"/>
        <v>-14.752360661830297</v>
      </c>
      <c r="Q1039" t="s">
        <v>5181</v>
      </c>
      <c r="R1039" s="17">
        <f t="shared" si="357"/>
        <v>11.438396385517565</v>
      </c>
      <c r="S1039" s="32">
        <f t="shared" si="358"/>
        <v>0.99991520702883452</v>
      </c>
      <c r="T1039" s="7">
        <f t="shared" si="359"/>
        <v>-14.748371186325654</v>
      </c>
      <c r="U1039" t="s">
        <v>7229</v>
      </c>
      <c r="V1039" s="17">
        <f t="shared" si="360"/>
        <v>7.0689510942012062</v>
      </c>
      <c r="W1039" s="32">
        <f t="shared" si="361"/>
        <v>0.99986689988265431</v>
      </c>
      <c r="X1039" s="7">
        <f t="shared" si="362"/>
        <v>-14.747658674186814</v>
      </c>
      <c r="Y1039" t="s">
        <v>9277</v>
      </c>
      <c r="Z1039" s="17">
        <f t="shared" si="363"/>
        <v>3.5180851792759009</v>
      </c>
      <c r="AA1039" s="32">
        <f t="shared" si="364"/>
        <v>7.8699904898478348</v>
      </c>
      <c r="AB1039"/>
      <c r="AD1039" s="17">
        <f t="shared" si="365"/>
        <v>5.0244140625045697</v>
      </c>
      <c r="AE1039" s="38"/>
    </row>
    <row r="1040" spans="1:31" x14ac:dyDescent="0.25">
      <c r="A1040" s="47">
        <v>3148.9999999999063</v>
      </c>
      <c r="B1040" s="14">
        <v>25.361499999999999</v>
      </c>
      <c r="C1040" s="6">
        <f t="shared" si="348"/>
        <v>-15.436321850585934</v>
      </c>
      <c r="D1040" s="16">
        <f t="shared" si="366"/>
        <v>102.99999999990632</v>
      </c>
      <c r="E1040" s="17">
        <f t="shared" si="367"/>
        <v>1031</v>
      </c>
      <c r="F1040" s="17">
        <f t="shared" si="349"/>
        <v>1030</v>
      </c>
      <c r="G1040" s="17">
        <f t="shared" si="368"/>
        <v>5.0292968750045741</v>
      </c>
      <c r="H1040" t="s">
        <v>1086</v>
      </c>
      <c r="I1040" s="19">
        <f t="shared" si="350"/>
        <v>38.807285257643429</v>
      </c>
      <c r="J1040" s="19">
        <f t="shared" si="351"/>
        <v>0.19883495145612984</v>
      </c>
      <c r="K1040" s="35">
        <f t="shared" si="352"/>
        <v>0.99991529089791165</v>
      </c>
      <c r="L1040" s="7">
        <f t="shared" si="353"/>
        <v>-15.435014253622423</v>
      </c>
      <c r="M1040" t="s">
        <v>3134</v>
      </c>
      <c r="N1040" s="17">
        <f t="shared" si="354"/>
        <v>12.761096780536194</v>
      </c>
      <c r="O1040" s="32">
        <f t="shared" si="355"/>
        <v>1.0001617897802237</v>
      </c>
      <c r="P1040" s="7">
        <f t="shared" si="356"/>
        <v>-15.438819289705602</v>
      </c>
      <c r="Q1040" t="s">
        <v>5182</v>
      </c>
      <c r="R1040" s="17">
        <f t="shared" si="357"/>
        <v>14.617815776793186</v>
      </c>
      <c r="S1040" s="32">
        <f t="shared" si="358"/>
        <v>0.99987790017077094</v>
      </c>
      <c r="T1040" s="7">
        <f t="shared" si="359"/>
        <v>-15.434437078324052</v>
      </c>
      <c r="U1040" t="s">
        <v>7230</v>
      </c>
      <c r="V1040" s="17">
        <f t="shared" si="360"/>
        <v>11.022388816543076</v>
      </c>
      <c r="W1040" s="32">
        <f t="shared" si="361"/>
        <v>0.99980834100044114</v>
      </c>
      <c r="X1040" s="7">
        <f t="shared" si="362"/>
        <v>-15.433363340583181</v>
      </c>
      <c r="Y1040" t="s">
        <v>9278</v>
      </c>
      <c r="Z1040" s="17">
        <f t="shared" si="363"/>
        <v>8.6213349769815864</v>
      </c>
      <c r="AA1040" s="32">
        <f t="shared" si="364"/>
        <v>11.755659087713511</v>
      </c>
      <c r="AB1040"/>
      <c r="AD1040" s="17">
        <f t="shared" si="365"/>
        <v>5.0292968750045741</v>
      </c>
      <c r="AE1040" s="38"/>
    </row>
    <row r="1041" spans="1:31" x14ac:dyDescent="0.25">
      <c r="A1041" s="47">
        <v>3149.0999999999062</v>
      </c>
      <c r="B1041" s="14">
        <v>24.674800000000001</v>
      </c>
      <c r="C1041" s="6">
        <f t="shared" si="348"/>
        <v>-16.123021850585932</v>
      </c>
      <c r="D1041" s="16">
        <f t="shared" si="366"/>
        <v>103.09999999990623</v>
      </c>
      <c r="E1041" s="17">
        <f t="shared" si="367"/>
        <v>1032</v>
      </c>
      <c r="F1041" s="17">
        <f t="shared" si="349"/>
        <v>1031</v>
      </c>
      <c r="G1041" s="17">
        <f t="shared" si="368"/>
        <v>5.0341796875045786</v>
      </c>
      <c r="H1041" t="s">
        <v>1087</v>
      </c>
      <c r="I1041" s="19">
        <f t="shared" si="350"/>
        <v>33.59860493793218</v>
      </c>
      <c r="J1041" s="19">
        <f t="shared" si="351"/>
        <v>0.1986420950531656</v>
      </c>
      <c r="K1041" s="35">
        <f t="shared" si="352"/>
        <v>0.99988470267560769</v>
      </c>
      <c r="L1041" s="7">
        <f t="shared" si="353"/>
        <v>-16.12116290930544</v>
      </c>
      <c r="M1041" t="s">
        <v>3135</v>
      </c>
      <c r="N1041" s="17">
        <f t="shared" si="354"/>
        <v>20.776289632898614</v>
      </c>
      <c r="O1041" s="32">
        <f t="shared" si="355"/>
        <v>1.0001335482863349</v>
      </c>
      <c r="P1041" s="7">
        <f t="shared" si="356"/>
        <v>-16.125175052524618</v>
      </c>
      <c r="Q1041" t="s">
        <v>5183</v>
      </c>
      <c r="R1041" s="17">
        <f t="shared" si="357"/>
        <v>21.514967192347097</v>
      </c>
      <c r="S1041" s="32">
        <f t="shared" si="358"/>
        <v>0.99983381186209164</v>
      </c>
      <c r="T1041" s="7">
        <f t="shared" si="359"/>
        <v>-16.120342395607128</v>
      </c>
      <c r="U1041" t="s">
        <v>7231</v>
      </c>
      <c r="V1041" s="17">
        <f t="shared" si="360"/>
        <v>18.792328171012837</v>
      </c>
      <c r="W1041" s="32">
        <f t="shared" si="361"/>
        <v>0.99973913912130952</v>
      </c>
      <c r="X1041" s="7">
        <f t="shared" si="362"/>
        <v>-16.118815984938841</v>
      </c>
      <c r="Y1041" t="s">
        <v>9279</v>
      </c>
      <c r="Z1041" s="17">
        <f t="shared" si="363"/>
        <v>15.607597856645443</v>
      </c>
      <c r="AA1041" s="32">
        <f t="shared" si="364"/>
        <v>19.172795713225998</v>
      </c>
      <c r="AB1041"/>
      <c r="AD1041" s="17">
        <f t="shared" si="365"/>
        <v>5.0341796875045786</v>
      </c>
      <c r="AE1041" s="38"/>
    </row>
    <row r="1042" spans="1:31" x14ac:dyDescent="0.25">
      <c r="A1042" s="47">
        <v>3149.1999999999061</v>
      </c>
      <c r="B1042" s="14">
        <v>25.529133333333334</v>
      </c>
      <c r="C1042" s="6">
        <f t="shared" si="348"/>
        <v>-15.268688517252599</v>
      </c>
      <c r="D1042" s="16">
        <f t="shared" si="366"/>
        <v>103.19999999990614</v>
      </c>
      <c r="E1042" s="17">
        <f t="shared" si="367"/>
        <v>1033</v>
      </c>
      <c r="F1042" s="17">
        <f t="shared" si="349"/>
        <v>1032</v>
      </c>
      <c r="G1042" s="17">
        <f t="shared" si="368"/>
        <v>5.039062500004583</v>
      </c>
      <c r="H1042" t="s">
        <v>1088</v>
      </c>
      <c r="I1042" s="19">
        <f t="shared" si="350"/>
        <v>4.2747326468012998</v>
      </c>
      <c r="J1042" s="19">
        <f t="shared" si="351"/>
        <v>0.19844961240292028</v>
      </c>
      <c r="K1042" s="35">
        <f t="shared" si="352"/>
        <v>0.99984940934810207</v>
      </c>
      <c r="L1042" s="7">
        <f t="shared" si="353"/>
        <v>-15.26638919549516</v>
      </c>
      <c r="M1042" t="s">
        <v>3136</v>
      </c>
      <c r="N1042" s="17">
        <f t="shared" si="354"/>
        <v>18.037982720224559</v>
      </c>
      <c r="O1042" s="32">
        <f t="shared" si="355"/>
        <v>1.0001009626629158</v>
      </c>
      <c r="P1042" s="7">
        <f t="shared" si="356"/>
        <v>-15.270230084704533</v>
      </c>
      <c r="Q1042" t="s">
        <v>5184</v>
      </c>
      <c r="R1042" s="17">
        <f t="shared" si="357"/>
        <v>16.980972108930874</v>
      </c>
      <c r="S1042" s="32">
        <f t="shared" si="358"/>
        <v>0.99978294290996184</v>
      </c>
      <c r="T1042" s="7">
        <f t="shared" si="359"/>
        <v>-15.265374340154345</v>
      </c>
      <c r="U1042" t="s">
        <v>7232</v>
      </c>
      <c r="V1042" s="17">
        <f t="shared" si="360"/>
        <v>17.449119881892731</v>
      </c>
      <c r="W1042" s="32">
        <f t="shared" si="361"/>
        <v>0.99965929628122452</v>
      </c>
      <c r="X1042" s="7">
        <f t="shared" si="362"/>
        <v>-15.263486418293947</v>
      </c>
      <c r="Y1042" t="s">
        <v>9280</v>
      </c>
      <c r="Z1042" s="17">
        <f t="shared" si="363"/>
        <v>16.620845794863897</v>
      </c>
      <c r="AA1042" s="32">
        <f t="shared" si="364"/>
        <v>17.272230126478014</v>
      </c>
      <c r="AB1042"/>
      <c r="AD1042" s="17">
        <f t="shared" si="365"/>
        <v>5.039062500004583</v>
      </c>
      <c r="AE1042" s="38"/>
    </row>
    <row r="1043" spans="1:31" x14ac:dyDescent="0.25">
      <c r="A1043" s="47">
        <v>3149.299999999906</v>
      </c>
      <c r="B1043" s="14">
        <v>26.383466666666667</v>
      </c>
      <c r="C1043" s="6">
        <f t="shared" si="348"/>
        <v>-14.414355183919266</v>
      </c>
      <c r="D1043" s="16">
        <f t="shared" si="366"/>
        <v>103.29999999990605</v>
      </c>
      <c r="E1043" s="17">
        <f t="shared" si="367"/>
        <v>1034</v>
      </c>
      <c r="F1043" s="17">
        <f t="shared" si="349"/>
        <v>1033</v>
      </c>
      <c r="G1043" s="17">
        <f t="shared" si="368"/>
        <v>5.0439453125045874</v>
      </c>
      <c r="H1043" t="s">
        <v>1089</v>
      </c>
      <c r="I1043" s="19">
        <f t="shared" si="350"/>
        <v>33.270465842142372</v>
      </c>
      <c r="J1043" s="19">
        <f t="shared" si="351"/>
        <v>0.19825750241995521</v>
      </c>
      <c r="K1043" s="35">
        <f t="shared" si="352"/>
        <v>0.99980941124758926</v>
      </c>
      <c r="L1043" s="7">
        <f t="shared" si="353"/>
        <v>-14.411607969947958</v>
      </c>
      <c r="M1043" t="s">
        <v>3137</v>
      </c>
      <c r="N1043" s="17">
        <f t="shared" si="354"/>
        <v>22.286743218899918</v>
      </c>
      <c r="O1043" s="32">
        <f t="shared" si="355"/>
        <v>1.0000640332166744</v>
      </c>
      <c r="P1043" s="7">
        <f t="shared" si="356"/>
        <v>-14.415278181447979</v>
      </c>
      <c r="Q1043" t="s">
        <v>5185</v>
      </c>
      <c r="R1043" s="17">
        <f t="shared" si="357"/>
        <v>23.006202619659103</v>
      </c>
      <c r="S1043" s="32">
        <f t="shared" si="358"/>
        <v>0.99972529424566592</v>
      </c>
      <c r="T1043" s="7">
        <f t="shared" si="359"/>
        <v>-14.410395477605228</v>
      </c>
      <c r="U1043" t="s">
        <v>7233</v>
      </c>
      <c r="V1043" s="17">
        <f t="shared" si="360"/>
        <v>21.064236505336314</v>
      </c>
      <c r="W1043" s="32">
        <f t="shared" si="361"/>
        <v>0.99956881482912885</v>
      </c>
      <c r="X1043" s="7">
        <f t="shared" si="362"/>
        <v>-14.40813992771629</v>
      </c>
      <c r="Y1043" t="s">
        <v>9281</v>
      </c>
      <c r="Z1043" s="17">
        <f t="shared" si="363"/>
        <v>18.599154224783291</v>
      </c>
      <c r="AA1043" s="32">
        <f t="shared" si="364"/>
        <v>21.239084142169656</v>
      </c>
      <c r="AB1043"/>
      <c r="AD1043" s="17">
        <f t="shared" si="365"/>
        <v>5.0439453125045874</v>
      </c>
      <c r="AE1043" s="38"/>
    </row>
    <row r="1044" spans="1:31" x14ac:dyDescent="0.25">
      <c r="A1044" s="47">
        <v>3149.399999999906</v>
      </c>
      <c r="B1044" s="14">
        <v>27.2378</v>
      </c>
      <c r="C1044" s="6">
        <f t="shared" si="348"/>
        <v>-13.560021850585933</v>
      </c>
      <c r="D1044" s="16">
        <f t="shared" si="366"/>
        <v>103.39999999990596</v>
      </c>
      <c r="E1044" s="17">
        <f t="shared" si="367"/>
        <v>1035</v>
      </c>
      <c r="F1044" s="17">
        <f t="shared" si="349"/>
        <v>1034</v>
      </c>
      <c r="G1044" s="17">
        <f t="shared" si="368"/>
        <v>5.0488281250045919</v>
      </c>
      <c r="H1044" t="s">
        <v>1090</v>
      </c>
      <c r="I1044" s="19">
        <f t="shared" si="350"/>
        <v>34.421138777578157</v>
      </c>
      <c r="J1044" s="19">
        <f t="shared" si="351"/>
        <v>0.19806576402303069</v>
      </c>
      <c r="K1044" s="35">
        <f t="shared" si="352"/>
        <v>0.99976470875054657</v>
      </c>
      <c r="L1044" s="7">
        <f t="shared" si="353"/>
        <v>-13.556831296102093</v>
      </c>
      <c r="M1044" t="s">
        <v>3138</v>
      </c>
      <c r="N1044" s="17">
        <f t="shared" si="354"/>
        <v>21.830561732993825</v>
      </c>
      <c r="O1044" s="32">
        <f t="shared" si="355"/>
        <v>1.0000227602952045</v>
      </c>
      <c r="P1044" s="7">
        <f t="shared" si="356"/>
        <v>-13.560330480686233</v>
      </c>
      <c r="Q1044" t="s">
        <v>5186</v>
      </c>
      <c r="R1044" s="17">
        <f t="shared" si="357"/>
        <v>22.716654505092169</v>
      </c>
      <c r="S1044" s="32">
        <f t="shared" si="358"/>
        <v>0.999660866924581</v>
      </c>
      <c r="T1044" s="7">
        <f t="shared" si="359"/>
        <v>-13.555423198672996</v>
      </c>
      <c r="U1044" t="s">
        <v>7234</v>
      </c>
      <c r="V1044" s="17">
        <f t="shared" si="360"/>
        <v>19.427736651010342</v>
      </c>
      <c r="W1044" s="32">
        <f t="shared" si="361"/>
        <v>0.99946769742683672</v>
      </c>
      <c r="X1044" s="7">
        <f t="shared" si="362"/>
        <v>-13.552803816062715</v>
      </c>
      <c r="Y1044" t="s">
        <v>9282</v>
      </c>
      <c r="Z1044" s="17">
        <f t="shared" si="363"/>
        <v>15.795265043831538</v>
      </c>
      <c r="AA1044" s="32">
        <f t="shared" si="364"/>
        <v>19.942554483231969</v>
      </c>
      <c r="AB1044"/>
      <c r="AD1044" s="17">
        <f t="shared" si="365"/>
        <v>5.0488281250045919</v>
      </c>
      <c r="AE1044" s="38"/>
    </row>
    <row r="1045" spans="1:31" x14ac:dyDescent="0.25">
      <c r="A1045" s="47">
        <v>3149.4999999999059</v>
      </c>
      <c r="B1045" s="14">
        <v>28.977049999999998</v>
      </c>
      <c r="C1045" s="6">
        <f t="shared" si="348"/>
        <v>-11.820771850585935</v>
      </c>
      <c r="D1045" s="16">
        <f t="shared" si="366"/>
        <v>103.49999999990587</v>
      </c>
      <c r="E1045" s="17">
        <f t="shared" si="367"/>
        <v>1036</v>
      </c>
      <c r="F1045" s="17">
        <f t="shared" si="349"/>
        <v>1035</v>
      </c>
      <c r="G1045" s="17">
        <f t="shared" si="368"/>
        <v>5.0537109375045963</v>
      </c>
      <c r="H1045" t="s">
        <v>1091</v>
      </c>
      <c r="I1045" s="19">
        <f t="shared" si="350"/>
        <v>7.141952251019771</v>
      </c>
      <c r="J1045" s="19">
        <f t="shared" si="351"/>
        <v>0.19787439613508573</v>
      </c>
      <c r="K1045" s="35">
        <f t="shared" si="352"/>
        <v>0.99971530227773087</v>
      </c>
      <c r="L1045" s="7">
        <f t="shared" si="353"/>
        <v>-11.817406503764611</v>
      </c>
      <c r="M1045" t="s">
        <v>3139</v>
      </c>
      <c r="N1045" s="17">
        <f t="shared" si="354"/>
        <v>11.394414924583041</v>
      </c>
      <c r="O1045" s="32">
        <f t="shared" si="355"/>
        <v>0.99997714428698337</v>
      </c>
      <c r="P1045" s="7">
        <f t="shared" si="356"/>
        <v>-11.820501678416882</v>
      </c>
      <c r="Q1045" t="s">
        <v>5187</v>
      </c>
      <c r="R1045" s="17">
        <f t="shared" si="357"/>
        <v>11.061288515106368</v>
      </c>
      <c r="S1045" s="32">
        <f t="shared" si="358"/>
        <v>0.99958966212614897</v>
      </c>
      <c r="T1045" s="7">
        <f t="shared" si="359"/>
        <v>-11.815921340197487</v>
      </c>
      <c r="U1045" t="s">
        <v>7235</v>
      </c>
      <c r="V1045" s="17">
        <f t="shared" si="360"/>
        <v>10.190927021282063</v>
      </c>
      <c r="W1045" s="32">
        <f t="shared" si="361"/>
        <v>0.99935594704891317</v>
      </c>
      <c r="X1045" s="7">
        <f t="shared" si="362"/>
        <v>-11.813158647591441</v>
      </c>
      <c r="Y1045" t="s">
        <v>9283</v>
      </c>
      <c r="Z1045" s="17">
        <f t="shared" si="363"/>
        <v>9.2212016626619278</v>
      </c>
      <c r="AA1045" s="32">
        <f t="shared" si="364"/>
        <v>10.46695803090835</v>
      </c>
      <c r="AB1045"/>
      <c r="AD1045" s="17">
        <f t="shared" si="365"/>
        <v>5.0537109375045963</v>
      </c>
      <c r="AE1045" s="38"/>
    </row>
    <row r="1046" spans="1:31" x14ac:dyDescent="0.25">
      <c r="A1046" s="47">
        <v>3149.5999999999058</v>
      </c>
      <c r="B1046" s="14">
        <v>30.7163</v>
      </c>
      <c r="C1046" s="6">
        <f t="shared" si="348"/>
        <v>-10.081521850585933</v>
      </c>
      <c r="D1046" s="16">
        <f t="shared" si="366"/>
        <v>103.59999999990578</v>
      </c>
      <c r="E1046" s="17">
        <f t="shared" si="367"/>
        <v>1037</v>
      </c>
      <c r="F1046" s="17">
        <f t="shared" si="349"/>
        <v>1036</v>
      </c>
      <c r="G1046" s="17">
        <f t="shared" si="368"/>
        <v>5.0585937500046008</v>
      </c>
      <c r="H1046" t="s">
        <v>1092</v>
      </c>
      <c r="I1046" s="19">
        <f t="shared" si="350"/>
        <v>32.303345852302826</v>
      </c>
      <c r="J1046" s="19">
        <f t="shared" si="351"/>
        <v>0.19768339768321788</v>
      </c>
      <c r="K1046" s="35">
        <f t="shared" si="352"/>
        <v>0.99966119229417472</v>
      </c>
      <c r="L1046" s="7">
        <f t="shared" si="353"/>
        <v>-10.078106153296508</v>
      </c>
      <c r="M1046" t="s">
        <v>3140</v>
      </c>
      <c r="N1046" s="17">
        <f t="shared" si="354"/>
        <v>8.467348506009257</v>
      </c>
      <c r="O1046" s="32">
        <f t="shared" si="355"/>
        <v>0.99992718562136562</v>
      </c>
      <c r="P1046" s="7">
        <f t="shared" si="356"/>
        <v>-10.080787770836693</v>
      </c>
      <c r="Q1046" t="s">
        <v>5188</v>
      </c>
      <c r="R1046" s="17">
        <f t="shared" si="357"/>
        <v>10.120344020449403</v>
      </c>
      <c r="S1046" s="32">
        <f t="shared" si="358"/>
        <v>0.99951168115384204</v>
      </c>
      <c r="T1046" s="7">
        <f t="shared" si="359"/>
        <v>-10.076598853468338</v>
      </c>
      <c r="U1046" t="s">
        <v>7236</v>
      </c>
      <c r="V1046" s="17">
        <f t="shared" si="360"/>
        <v>8.0718164902868033</v>
      </c>
      <c r="W1046" s="32">
        <f t="shared" si="361"/>
        <v>0.99923356698254018</v>
      </c>
      <c r="X1046" s="7">
        <f t="shared" si="362"/>
        <v>-10.073795039373401</v>
      </c>
      <c r="Y1046" t="s">
        <v>9284</v>
      </c>
      <c r="Z1046" s="17">
        <f t="shared" si="363"/>
        <v>7.1706464800939296</v>
      </c>
      <c r="AA1046" s="32">
        <f t="shared" si="364"/>
        <v>8.457538874209849</v>
      </c>
      <c r="AB1046"/>
      <c r="AD1046" s="17">
        <f t="shared" si="365"/>
        <v>5.0585937500046008</v>
      </c>
      <c r="AE1046" s="38"/>
    </row>
    <row r="1047" spans="1:31" x14ac:dyDescent="0.25">
      <c r="A1047" s="47">
        <v>3149.6999999999057</v>
      </c>
      <c r="B1047" s="14">
        <v>31.997800000000002</v>
      </c>
      <c r="C1047" s="6">
        <f t="shared" si="348"/>
        <v>-8.8000218505859316</v>
      </c>
      <c r="D1047" s="16">
        <f t="shared" si="366"/>
        <v>103.69999999990569</v>
      </c>
      <c r="E1047" s="17">
        <f t="shared" si="367"/>
        <v>1038</v>
      </c>
      <c r="F1047" s="17">
        <f t="shared" si="349"/>
        <v>1037</v>
      </c>
      <c r="G1047" s="17">
        <f t="shared" si="368"/>
        <v>5.0634765625046052</v>
      </c>
      <c r="H1047" t="s">
        <v>1093</v>
      </c>
      <c r="I1047" s="19">
        <f t="shared" si="350"/>
        <v>39.631034932573272</v>
      </c>
      <c r="J1047" s="19">
        <f t="shared" si="351"/>
        <v>0.19749276759866319</v>
      </c>
      <c r="K1047" s="35">
        <f t="shared" si="352"/>
        <v>0.99960237930918194</v>
      </c>
      <c r="L1047" s="7">
        <f t="shared" si="353"/>
        <v>-8.7965227798184884</v>
      </c>
      <c r="M1047" t="s">
        <v>3141</v>
      </c>
      <c r="N1047" s="17">
        <f t="shared" si="354"/>
        <v>4.8865705912049204</v>
      </c>
      <c r="O1047" s="32">
        <f t="shared" si="355"/>
        <v>0.99987288476858149</v>
      </c>
      <c r="P1047" s="7">
        <f t="shared" si="356"/>
        <v>-8.798903233771906</v>
      </c>
      <c r="Q1047" t="s">
        <v>5189</v>
      </c>
      <c r="R1047" s="17">
        <f t="shared" si="357"/>
        <v>6.4296516490229285</v>
      </c>
      <c r="S1047" s="32">
        <f t="shared" si="358"/>
        <v>0.99942692543512868</v>
      </c>
      <c r="T1047" s="7">
        <f t="shared" si="359"/>
        <v>-8.7949787818930485</v>
      </c>
      <c r="U1047" t="s">
        <v>7237</v>
      </c>
      <c r="V1047" s="17">
        <f t="shared" si="360"/>
        <v>3.8709035687779849</v>
      </c>
      <c r="W1047" s="32">
        <f t="shared" si="361"/>
        <v>0.99910056082736709</v>
      </c>
      <c r="X1047" s="7">
        <f t="shared" si="362"/>
        <v>-8.7921067662134895</v>
      </c>
      <c r="Y1047" t="s">
        <v>9285</v>
      </c>
      <c r="Z1047" s="17">
        <f t="shared" si="363"/>
        <v>4.2255159917907275</v>
      </c>
      <c r="AA1047" s="32">
        <f t="shared" si="364"/>
        <v>4.853160450199141</v>
      </c>
      <c r="AB1047"/>
      <c r="AD1047" s="17">
        <f t="shared" si="365"/>
        <v>5.0634765625046052</v>
      </c>
      <c r="AE1047" s="38"/>
    </row>
    <row r="1048" spans="1:31" x14ac:dyDescent="0.25">
      <c r="A1048" s="47">
        <v>3149.7999999999056</v>
      </c>
      <c r="B1048" s="14">
        <v>33.279299999999999</v>
      </c>
      <c r="C1048" s="6">
        <f t="shared" si="348"/>
        <v>-7.5185218505859339</v>
      </c>
      <c r="D1048" s="16">
        <f t="shared" si="366"/>
        <v>103.79999999990559</v>
      </c>
      <c r="E1048" s="17">
        <f t="shared" si="367"/>
        <v>1039</v>
      </c>
      <c r="F1048" s="17">
        <f t="shared" si="349"/>
        <v>1038</v>
      </c>
      <c r="G1048" s="17">
        <f t="shared" si="368"/>
        <v>5.0683593750046096</v>
      </c>
      <c r="H1048" t="s">
        <v>1094</v>
      </c>
      <c r="I1048" s="19">
        <f t="shared" si="350"/>
        <v>40.840938089343496</v>
      </c>
      <c r="J1048" s="19">
        <f t="shared" si="351"/>
        <v>0.19730250481677625</v>
      </c>
      <c r="K1048" s="35">
        <f t="shared" si="352"/>
        <v>0.99953886387632274</v>
      </c>
      <c r="L1048" s="7">
        <f t="shared" si="353"/>
        <v>-7.5150547885639716</v>
      </c>
      <c r="M1048" t="s">
        <v>3142</v>
      </c>
      <c r="N1048" s="17">
        <f t="shared" si="354"/>
        <v>8.379165236047406</v>
      </c>
      <c r="O1048" s="32">
        <f t="shared" si="355"/>
        <v>0.99981424223973114</v>
      </c>
      <c r="P1048" s="7">
        <f t="shared" si="356"/>
        <v>-7.5171252268064368</v>
      </c>
      <c r="Q1048" t="s">
        <v>5190</v>
      </c>
      <c r="R1048" s="17">
        <f t="shared" si="357"/>
        <v>10.725137774503445</v>
      </c>
      <c r="S1048" s="32">
        <f t="shared" si="358"/>
        <v>0.99933539652143222</v>
      </c>
      <c r="T1048" s="7">
        <f t="shared" si="359"/>
        <v>-7.5135250148103463</v>
      </c>
      <c r="U1048" t="s">
        <v>7238</v>
      </c>
      <c r="V1048" s="17">
        <f t="shared" si="360"/>
        <v>7.6575477771706586</v>
      </c>
      <c r="W1048" s="32">
        <f t="shared" si="361"/>
        <v>0.99895693249534945</v>
      </c>
      <c r="X1048" s="7">
        <f t="shared" si="362"/>
        <v>-7.5106795247605822</v>
      </c>
      <c r="Y1048" t="s">
        <v>9286</v>
      </c>
      <c r="Z1048" s="17">
        <f t="shared" si="363"/>
        <v>5.8055492276410376</v>
      </c>
      <c r="AA1048" s="32">
        <f t="shared" si="364"/>
        <v>8.1418500038406378</v>
      </c>
      <c r="AB1048"/>
      <c r="AD1048" s="17">
        <f t="shared" si="365"/>
        <v>5.0683593750046096</v>
      </c>
      <c r="AE1048" s="38"/>
    </row>
    <row r="1049" spans="1:31" x14ac:dyDescent="0.25">
      <c r="A1049" s="47">
        <v>3149.8999999999055</v>
      </c>
      <c r="B1049" s="14">
        <v>34.5608</v>
      </c>
      <c r="C1049" s="6">
        <f t="shared" si="348"/>
        <v>-6.2370218505859327</v>
      </c>
      <c r="D1049" s="16">
        <f t="shared" si="366"/>
        <v>103.8999999999055</v>
      </c>
      <c r="E1049" s="17">
        <f t="shared" si="367"/>
        <v>1040</v>
      </c>
      <c r="F1049" s="17">
        <f t="shared" si="349"/>
        <v>1039</v>
      </c>
      <c r="G1049" s="17">
        <f t="shared" si="368"/>
        <v>5.0732421875046141</v>
      </c>
      <c r="H1049" t="s">
        <v>1095</v>
      </c>
      <c r="I1049" s="19">
        <f t="shared" si="350"/>
        <v>25.314658315092181</v>
      </c>
      <c r="J1049" s="19">
        <f t="shared" si="351"/>
        <v>0.19711260827701033</v>
      </c>
      <c r="K1049" s="35">
        <f t="shared" si="352"/>
        <v>0.99947064659342844</v>
      </c>
      <c r="L1049" s="7">
        <f t="shared" si="353"/>
        <v>-6.2337202618224641</v>
      </c>
      <c r="M1049" t="s">
        <v>3143</v>
      </c>
      <c r="N1049" s="17">
        <f t="shared" si="354"/>
        <v>11.051196142070372</v>
      </c>
      <c r="O1049" s="32">
        <f t="shared" si="355"/>
        <v>0.99975125858678049</v>
      </c>
      <c r="P1049" s="7">
        <f t="shared" si="356"/>
        <v>-6.2354704449565368</v>
      </c>
      <c r="Q1049" t="s">
        <v>5191</v>
      </c>
      <c r="R1049" s="17">
        <f t="shared" si="357"/>
        <v>11.07737079077925</v>
      </c>
      <c r="S1049" s="32">
        <f t="shared" si="358"/>
        <v>0.99923709608808897</v>
      </c>
      <c r="T1049" s="7">
        <f t="shared" si="359"/>
        <v>-6.2322636022174462</v>
      </c>
      <c r="U1049" t="s">
        <v>7239</v>
      </c>
      <c r="V1049" s="17">
        <f t="shared" si="360"/>
        <v>8.9357338426836428</v>
      </c>
      <c r="W1049" s="32">
        <f t="shared" si="361"/>
        <v>0.99880268621057011</v>
      </c>
      <c r="X1049" s="7">
        <f t="shared" si="362"/>
        <v>-6.2295541783192503</v>
      </c>
      <c r="Y1049" t="s">
        <v>9287</v>
      </c>
      <c r="Z1049" s="17">
        <f t="shared" si="363"/>
        <v>5.9948287506097619</v>
      </c>
      <c r="AA1049" s="32">
        <f t="shared" si="364"/>
        <v>9.2647823815357579</v>
      </c>
      <c r="AB1049"/>
      <c r="AD1049" s="17">
        <f t="shared" si="365"/>
        <v>5.0732421875046141</v>
      </c>
      <c r="AE1049" s="38"/>
    </row>
    <row r="1050" spans="1:31" x14ac:dyDescent="0.25">
      <c r="A1050" s="47">
        <v>3149.9999999999054</v>
      </c>
      <c r="B1050" s="14">
        <v>35.171033333333334</v>
      </c>
      <c r="C1050" s="6">
        <f t="shared" si="348"/>
        <v>-5.6267885172525993</v>
      </c>
      <c r="D1050" s="16">
        <f t="shared" si="366"/>
        <v>103.99999999990541</v>
      </c>
      <c r="E1050" s="17">
        <f t="shared" si="367"/>
        <v>1041</v>
      </c>
      <c r="F1050" s="17">
        <f t="shared" si="349"/>
        <v>1040</v>
      </c>
      <c r="G1050" s="17">
        <f t="shared" si="368"/>
        <v>5.0781250000046185</v>
      </c>
      <c r="H1050" t="s">
        <v>1096</v>
      </c>
      <c r="I1050" s="19">
        <f t="shared" si="350"/>
        <v>15.500767841162196</v>
      </c>
      <c r="J1050" s="19">
        <f t="shared" si="351"/>
        <v>0.19692307692289782</v>
      </c>
      <c r="K1050" s="35">
        <f t="shared" si="352"/>
        <v>0.9993977281025862</v>
      </c>
      <c r="L1050" s="7">
        <f t="shared" si="353"/>
        <v>-5.6233996606559673</v>
      </c>
      <c r="M1050" t="s">
        <v>3144</v>
      </c>
      <c r="N1050" s="17">
        <f t="shared" si="354"/>
        <v>6.5807413211690022</v>
      </c>
      <c r="O1050" s="32">
        <f t="shared" si="355"/>
        <v>0.99968393440255576</v>
      </c>
      <c r="P1050" s="7">
        <f t="shared" si="356"/>
        <v>-5.6250100829782017</v>
      </c>
      <c r="Q1050" t="s">
        <v>5192</v>
      </c>
      <c r="R1050" s="17">
        <f t="shared" si="357"/>
        <v>5.1773326531456876</v>
      </c>
      <c r="S1050" s="32">
        <f t="shared" si="358"/>
        <v>0.99913202593430195</v>
      </c>
      <c r="T1050" s="7">
        <f t="shared" si="359"/>
        <v>-5.6219046107464568</v>
      </c>
      <c r="U1050" t="s">
        <v>7240</v>
      </c>
      <c r="V1050" s="17">
        <f t="shared" si="360"/>
        <v>5.7894625638719939</v>
      </c>
      <c r="W1050" s="32">
        <f t="shared" si="361"/>
        <v>0.99863782650905064</v>
      </c>
      <c r="X1050" s="7">
        <f t="shared" si="362"/>
        <v>-5.6191238550952196</v>
      </c>
      <c r="Y1050" t="s">
        <v>9288</v>
      </c>
      <c r="Z1050" s="17">
        <f t="shared" si="363"/>
        <v>5.3066890685808703</v>
      </c>
      <c r="AA1050" s="32">
        <f t="shared" si="364"/>
        <v>5.7135564016918892</v>
      </c>
      <c r="AB1050"/>
      <c r="AD1050" s="17">
        <f t="shared" si="365"/>
        <v>5.0781250000046185</v>
      </c>
      <c r="AE1050" s="38"/>
    </row>
    <row r="1051" spans="1:31" x14ac:dyDescent="0.25">
      <c r="A1051" s="47">
        <v>3150.0999999999053</v>
      </c>
      <c r="B1051" s="14">
        <v>35.781266666666667</v>
      </c>
      <c r="C1051" s="6">
        <f t="shared" si="348"/>
        <v>-5.0165551839192659</v>
      </c>
      <c r="D1051" s="16">
        <f t="shared" si="366"/>
        <v>104.09999999990532</v>
      </c>
      <c r="E1051" s="17">
        <f t="shared" si="367"/>
        <v>1042</v>
      </c>
      <c r="F1051" s="17">
        <f t="shared" si="349"/>
        <v>1041</v>
      </c>
      <c r="G1051" s="17">
        <f t="shared" si="368"/>
        <v>5.083007812504623</v>
      </c>
      <c r="H1051" t="s">
        <v>1097</v>
      </c>
      <c r="I1051" s="19">
        <f t="shared" si="350"/>
        <v>37.194485477737295</v>
      </c>
      <c r="J1051" s="19">
        <f t="shared" si="351"/>
        <v>0.19673390970203047</v>
      </c>
      <c r="K1051" s="35">
        <f t="shared" si="352"/>
        <v>0.99932010909013269</v>
      </c>
      <c r="L1051" s="7">
        <f t="shared" si="353"/>
        <v>-5.0131444736508719</v>
      </c>
      <c r="M1051" t="s">
        <v>3145</v>
      </c>
      <c r="N1051" s="17">
        <f t="shared" si="354"/>
        <v>14.822252605708499</v>
      </c>
      <c r="O1051" s="32">
        <f t="shared" si="355"/>
        <v>0.99961227032073763</v>
      </c>
      <c r="P1051" s="7">
        <f t="shared" si="356"/>
        <v>-5.0146101165868027</v>
      </c>
      <c r="Q1051" t="s">
        <v>5193</v>
      </c>
      <c r="R1051" s="17">
        <f t="shared" si="357"/>
        <v>16.514556105369024</v>
      </c>
      <c r="S1051" s="32">
        <f t="shared" si="358"/>
        <v>0.99902018798308978</v>
      </c>
      <c r="T1051" s="7">
        <f t="shared" si="359"/>
        <v>-5.0116399028665688</v>
      </c>
      <c r="U1051" t="s">
        <v>7241</v>
      </c>
      <c r="V1051" s="17">
        <f t="shared" si="360"/>
        <v>13.663295301684174</v>
      </c>
      <c r="W1051" s="32">
        <f t="shared" si="361"/>
        <v>0.99846235823854479</v>
      </c>
      <c r="X1051" s="7">
        <f t="shared" si="362"/>
        <v>-5.0088415191698274</v>
      </c>
      <c r="Y1051" t="s">
        <v>9289</v>
      </c>
      <c r="Z1051" s="17">
        <f t="shared" si="363"/>
        <v>11.090735846084836</v>
      </c>
      <c r="AA1051" s="32">
        <f t="shared" si="364"/>
        <v>14.022709964711634</v>
      </c>
      <c r="AB1051"/>
      <c r="AD1051" s="17">
        <f t="shared" si="365"/>
        <v>5.083007812504623</v>
      </c>
      <c r="AE1051" s="38"/>
    </row>
    <row r="1052" spans="1:31" x14ac:dyDescent="0.25">
      <c r="A1052" s="47">
        <v>3150.1999999999052</v>
      </c>
      <c r="B1052" s="14">
        <v>36.391500000000001</v>
      </c>
      <c r="C1052" s="6">
        <f t="shared" si="348"/>
        <v>-4.4063218505859325</v>
      </c>
      <c r="D1052" s="16">
        <f t="shared" si="366"/>
        <v>104.19999999990523</v>
      </c>
      <c r="E1052" s="17">
        <f t="shared" si="367"/>
        <v>1043</v>
      </c>
      <c r="F1052" s="17">
        <f t="shared" si="349"/>
        <v>1042</v>
      </c>
      <c r="G1052" s="17">
        <f t="shared" si="368"/>
        <v>5.0878906250046274</v>
      </c>
      <c r="H1052" t="s">
        <v>1098</v>
      </c>
      <c r="I1052" s="19">
        <f t="shared" si="350"/>
        <v>4.2337274968939136</v>
      </c>
      <c r="J1052" s="19">
        <f t="shared" si="351"/>
        <v>0.19654510556604005</v>
      </c>
      <c r="K1052" s="35">
        <f t="shared" si="352"/>
        <v>0.99923779028664739</v>
      </c>
      <c r="L1052" s="7">
        <f t="shared" si="353"/>
        <v>-4.4029633092712581</v>
      </c>
      <c r="M1052" t="s">
        <v>3146</v>
      </c>
      <c r="N1052" s="17">
        <f t="shared" si="354"/>
        <v>11.577463239372547</v>
      </c>
      <c r="O1052" s="32">
        <f t="shared" si="355"/>
        <v>0.99953626701585574</v>
      </c>
      <c r="P1052" s="7">
        <f t="shared" si="356"/>
        <v>-4.4042784938050605</v>
      </c>
      <c r="Q1052" t="s">
        <v>5194</v>
      </c>
      <c r="R1052" s="17">
        <f t="shared" si="357"/>
        <v>10.40758540161305</v>
      </c>
      <c r="S1052" s="32">
        <f t="shared" si="358"/>
        <v>0.9989015842812351</v>
      </c>
      <c r="T1052" s="7">
        <f t="shared" si="359"/>
        <v>-4.4014818774033113</v>
      </c>
      <c r="U1052" t="s">
        <v>7242</v>
      </c>
      <c r="V1052" s="17">
        <f t="shared" si="360"/>
        <v>10.514860529020309</v>
      </c>
      <c r="W1052" s="32">
        <f t="shared" si="361"/>
        <v>0.99827628655831924</v>
      </c>
      <c r="X1052" s="7">
        <f t="shared" si="362"/>
        <v>-4.3987266143837056</v>
      </c>
      <c r="Y1052" t="s">
        <v>9290</v>
      </c>
      <c r="Z1052" s="17">
        <f t="shared" si="363"/>
        <v>9.2264696280638052</v>
      </c>
      <c r="AA1052" s="32">
        <f t="shared" si="364"/>
        <v>10.431594699517428</v>
      </c>
      <c r="AB1052"/>
      <c r="AD1052" s="17">
        <f t="shared" si="365"/>
        <v>5.0878906250046274</v>
      </c>
      <c r="AE1052" s="38"/>
    </row>
    <row r="1053" spans="1:31" x14ac:dyDescent="0.25">
      <c r="A1053" s="47">
        <v>3150.2999999999051</v>
      </c>
      <c r="B1053" s="14">
        <v>36.757566666666669</v>
      </c>
      <c r="C1053" s="6">
        <f t="shared" si="348"/>
        <v>-4.040255183919264</v>
      </c>
      <c r="D1053" s="16">
        <f t="shared" si="366"/>
        <v>104.29999999990514</v>
      </c>
      <c r="E1053" s="17">
        <f t="shared" si="367"/>
        <v>1044</v>
      </c>
      <c r="F1053" s="17">
        <f t="shared" si="349"/>
        <v>1043</v>
      </c>
      <c r="G1053" s="17">
        <f t="shared" si="368"/>
        <v>5.0927734375046319</v>
      </c>
      <c r="H1053" t="s">
        <v>1099</v>
      </c>
      <c r="I1053" s="19">
        <f t="shared" si="350"/>
        <v>28.111434429512496</v>
      </c>
      <c r="J1053" s="19">
        <f t="shared" si="351"/>
        <v>0.19635666347057884</v>
      </c>
      <c r="K1053" s="35">
        <f t="shared" si="352"/>
        <v>0.99915077246694639</v>
      </c>
      <c r="L1053" s="7">
        <f t="shared" si="353"/>
        <v>-4.0368240879765169</v>
      </c>
      <c r="M1053" t="s">
        <v>3147</v>
      </c>
      <c r="N1053" s="17">
        <f t="shared" si="354"/>
        <v>8.5510030107042905</v>
      </c>
      <c r="O1053" s="32">
        <f t="shared" si="355"/>
        <v>0.9994559252032823</v>
      </c>
      <c r="P1053" s="7">
        <f t="shared" si="356"/>
        <v>-4.0380569829013853</v>
      </c>
      <c r="Q1053" t="s">
        <v>5195</v>
      </c>
      <c r="R1053" s="17">
        <f t="shared" si="357"/>
        <v>9.6362700500874627</v>
      </c>
      <c r="S1053" s="32">
        <f t="shared" si="358"/>
        <v>0.99877621699922614</v>
      </c>
      <c r="T1053" s="7">
        <f t="shared" si="359"/>
        <v>-4.0353107883063952</v>
      </c>
      <c r="U1053" t="s">
        <v>7243</v>
      </c>
      <c r="V1053" s="17">
        <f t="shared" si="360"/>
        <v>6.4950578603213964</v>
      </c>
      <c r="W1053" s="32">
        <f t="shared" si="361"/>
        <v>0.998079616938922</v>
      </c>
      <c r="X1053" s="7">
        <f t="shared" si="362"/>
        <v>-4.0324963463016328</v>
      </c>
      <c r="Y1053" t="s">
        <v>9291</v>
      </c>
      <c r="Z1053" s="17">
        <f t="shared" si="363"/>
        <v>3.4812866648564453</v>
      </c>
      <c r="AA1053" s="32">
        <f t="shared" si="364"/>
        <v>7.0409043964923992</v>
      </c>
      <c r="AB1053"/>
      <c r="AD1053" s="17">
        <f t="shared" si="365"/>
        <v>5.0927734375046319</v>
      </c>
      <c r="AE1053" s="38"/>
    </row>
    <row r="1054" spans="1:31" x14ac:dyDescent="0.25">
      <c r="A1054" s="47">
        <v>3150.399999999905</v>
      </c>
      <c r="B1054" s="14">
        <v>37.123633333333338</v>
      </c>
      <c r="C1054" s="6">
        <f t="shared" si="348"/>
        <v>-3.6741885172525954</v>
      </c>
      <c r="D1054" s="16">
        <f t="shared" si="366"/>
        <v>104.39999999990505</v>
      </c>
      <c r="E1054" s="17">
        <f t="shared" si="367"/>
        <v>1045</v>
      </c>
      <c r="F1054" s="17">
        <f t="shared" si="349"/>
        <v>1044</v>
      </c>
      <c r="G1054" s="17">
        <f t="shared" si="368"/>
        <v>5.0976562500046363</v>
      </c>
      <c r="H1054" t="s">
        <v>1100</v>
      </c>
      <c r="I1054" s="19">
        <f t="shared" si="350"/>
        <v>34.065482264650015</v>
      </c>
      <c r="J1054" s="19">
        <f t="shared" si="351"/>
        <v>0.19616858237530052</v>
      </c>
      <c r="K1054" s="35">
        <f t="shared" si="352"/>
        <v>0.99905905645007453</v>
      </c>
      <c r="L1054" s="7">
        <f t="shared" si="353"/>
        <v>-3.6707313132660766</v>
      </c>
      <c r="M1054" t="s">
        <v>3148</v>
      </c>
      <c r="N1054" s="17">
        <f t="shared" si="354"/>
        <v>9.8939708105030597</v>
      </c>
      <c r="O1054" s="32">
        <f t="shared" si="355"/>
        <v>0.99937124563922475</v>
      </c>
      <c r="P1054" s="7">
        <f t="shared" si="356"/>
        <v>-3.6718783552000627</v>
      </c>
      <c r="Q1054" t="s">
        <v>5196</v>
      </c>
      <c r="R1054" s="17">
        <f t="shared" si="357"/>
        <v>11.676392116638979</v>
      </c>
      <c r="S1054" s="32">
        <f t="shared" si="358"/>
        <v>0.99864408843119845</v>
      </c>
      <c r="T1054" s="7">
        <f t="shared" si="359"/>
        <v>-3.669206642536095</v>
      </c>
      <c r="U1054" t="s">
        <v>7244</v>
      </c>
      <c r="V1054" s="17">
        <f t="shared" si="360"/>
        <v>8.052404834636361</v>
      </c>
      <c r="W1054" s="32">
        <f t="shared" si="361"/>
        <v>0.99787235516193362</v>
      </c>
      <c r="X1054" s="7">
        <f t="shared" si="362"/>
        <v>-3.6663711490197803</v>
      </c>
      <c r="Y1054" t="s">
        <v>9292</v>
      </c>
      <c r="Z1054" s="17">
        <f t="shared" si="363"/>
        <v>5.0142890168381236</v>
      </c>
      <c r="AA1054" s="32">
        <f t="shared" si="364"/>
        <v>8.6592641946541313</v>
      </c>
      <c r="AB1054"/>
      <c r="AD1054" s="17">
        <f t="shared" si="365"/>
        <v>5.0976562500046363</v>
      </c>
      <c r="AE1054" s="38"/>
    </row>
    <row r="1055" spans="1:31" x14ac:dyDescent="0.25">
      <c r="A1055" s="47">
        <v>3150.499999999905</v>
      </c>
      <c r="B1055" s="14">
        <v>37.489699999999999</v>
      </c>
      <c r="C1055" s="6">
        <f t="shared" si="348"/>
        <v>-3.308121850585934</v>
      </c>
      <c r="D1055" s="16">
        <f t="shared" si="366"/>
        <v>104.49999999990496</v>
      </c>
      <c r="E1055" s="17">
        <f t="shared" si="367"/>
        <v>1046</v>
      </c>
      <c r="F1055" s="17">
        <f t="shared" si="349"/>
        <v>1045</v>
      </c>
      <c r="G1055" s="17">
        <f t="shared" si="368"/>
        <v>5.1025390625046407</v>
      </c>
      <c r="H1055" t="s">
        <v>1101</v>
      </c>
      <c r="I1055" s="19">
        <f t="shared" si="350"/>
        <v>27.042989103727891</v>
      </c>
      <c r="J1055" s="19">
        <f t="shared" si="351"/>
        <v>0.1959808612438409</v>
      </c>
      <c r="K1055" s="35">
        <f t="shared" si="352"/>
        <v>0.99896264309929794</v>
      </c>
      <c r="L1055" s="7">
        <f t="shared" si="353"/>
        <v>-3.3046901475558652</v>
      </c>
      <c r="M1055" t="s">
        <v>3149</v>
      </c>
      <c r="N1055" s="17">
        <f t="shared" si="354"/>
        <v>11.410240930862544</v>
      </c>
      <c r="O1055" s="32">
        <f t="shared" si="355"/>
        <v>0.99928222912071984</v>
      </c>
      <c r="P1055" s="7">
        <f t="shared" si="356"/>
        <v>-3.3057473770564729</v>
      </c>
      <c r="Q1055" t="s">
        <v>5197</v>
      </c>
      <c r="R1055" s="17">
        <f t="shared" si="357"/>
        <v>12.424869151848709</v>
      </c>
      <c r="S1055" s="32">
        <f t="shared" si="358"/>
        <v>0.99850520099486983</v>
      </c>
      <c r="T1055" s="7">
        <f t="shared" si="359"/>
        <v>-3.3031768733348286</v>
      </c>
      <c r="U1055" t="s">
        <v>7245</v>
      </c>
      <c r="V1055" s="17">
        <f t="shared" si="360"/>
        <v>11.03604068177383</v>
      </c>
      <c r="W1055" s="32">
        <f t="shared" si="361"/>
        <v>0.99765450731970684</v>
      </c>
      <c r="X1055" s="7">
        <f t="shared" si="362"/>
        <v>-3.3003626749998669</v>
      </c>
      <c r="Y1055" t="s">
        <v>9293</v>
      </c>
      <c r="Z1055" s="17">
        <f t="shared" si="363"/>
        <v>10.2839092432523</v>
      </c>
      <c r="AA1055" s="32">
        <f t="shared" si="364"/>
        <v>11.288765001934346</v>
      </c>
      <c r="AB1055"/>
      <c r="AD1055" s="17">
        <f t="shared" si="365"/>
        <v>5.1025390625046407</v>
      </c>
      <c r="AE1055" s="38"/>
    </row>
    <row r="1056" spans="1:31" x14ac:dyDescent="0.25">
      <c r="A1056" s="47">
        <v>3150.5999999999049</v>
      </c>
      <c r="B1056" s="14">
        <v>36.513100000000001</v>
      </c>
      <c r="C1056" s="6">
        <f t="shared" si="348"/>
        <v>-4.2847218505859317</v>
      </c>
      <c r="D1056" s="16">
        <f t="shared" si="366"/>
        <v>104.59999999990487</v>
      </c>
      <c r="E1056" s="17">
        <f t="shared" si="367"/>
        <v>1047</v>
      </c>
      <c r="F1056" s="17">
        <f t="shared" si="349"/>
        <v>1046</v>
      </c>
      <c r="G1056" s="17">
        <f t="shared" si="368"/>
        <v>5.1074218750046452</v>
      </c>
      <c r="H1056" t="s">
        <v>1102</v>
      </c>
      <c r="I1056" s="19">
        <f t="shared" si="350"/>
        <v>13.391335711056586</v>
      </c>
      <c r="J1056" s="19">
        <f t="shared" si="351"/>
        <v>0.19579349904379897</v>
      </c>
      <c r="K1056" s="35">
        <f t="shared" si="352"/>
        <v>0.99886153332209582</v>
      </c>
      <c r="L1056" s="7">
        <f t="shared" si="353"/>
        <v>-4.2798438375349512</v>
      </c>
      <c r="M1056" t="s">
        <v>3150</v>
      </c>
      <c r="N1056" s="17">
        <f t="shared" si="354"/>
        <v>15.392578916787221</v>
      </c>
      <c r="O1056" s="32">
        <f t="shared" si="355"/>
        <v>0.9991888764856246</v>
      </c>
      <c r="P1056" s="7">
        <f t="shared" si="356"/>
        <v>-4.281246411940363</v>
      </c>
      <c r="Q1056" t="s">
        <v>5198</v>
      </c>
      <c r="R1056" s="17">
        <f t="shared" si="357"/>
        <v>13.899629159530535</v>
      </c>
      <c r="S1056" s="32">
        <f t="shared" si="358"/>
        <v>0.99835955723147385</v>
      </c>
      <c r="T1056" s="7">
        <f t="shared" si="359"/>
        <v>-4.2776930096109922</v>
      </c>
      <c r="U1056" t="s">
        <v>7246</v>
      </c>
      <c r="V1056" s="17">
        <f t="shared" si="360"/>
        <v>16.112539441542388</v>
      </c>
      <c r="W1056" s="32">
        <f t="shared" si="361"/>
        <v>0.99742607981509146</v>
      </c>
      <c r="X1056" s="7">
        <f t="shared" si="362"/>
        <v>-4.2736933185279895</v>
      </c>
      <c r="Y1056" t="s">
        <v>9294</v>
      </c>
      <c r="Z1056" s="17">
        <f t="shared" si="363"/>
        <v>17.531274897917086</v>
      </c>
      <c r="AA1056" s="32">
        <f t="shared" si="364"/>
        <v>15.734005603944308</v>
      </c>
      <c r="AB1056"/>
      <c r="AD1056" s="17">
        <f t="shared" si="365"/>
        <v>5.1074218750046452</v>
      </c>
      <c r="AE1056" s="38"/>
    </row>
    <row r="1057" spans="1:31" x14ac:dyDescent="0.25">
      <c r="A1057" s="47">
        <v>3150.6999999999048</v>
      </c>
      <c r="B1057" s="14">
        <v>35.536500000000004</v>
      </c>
      <c r="C1057" s="6">
        <f t="shared" si="348"/>
        <v>-5.2613218505859294</v>
      </c>
      <c r="D1057" s="16">
        <f t="shared" si="366"/>
        <v>104.69999999990478</v>
      </c>
      <c r="E1057" s="17">
        <f t="shared" si="367"/>
        <v>1048</v>
      </c>
      <c r="F1057" s="17">
        <f t="shared" si="349"/>
        <v>1047</v>
      </c>
      <c r="G1057" s="17">
        <f t="shared" si="368"/>
        <v>5.1123046875046496</v>
      </c>
      <c r="H1057" t="s">
        <v>1103</v>
      </c>
      <c r="I1057" s="19">
        <f t="shared" si="350"/>
        <v>49.562273651801014</v>
      </c>
      <c r="J1057" s="19">
        <f t="shared" si="351"/>
        <v>0.19560649474671798</v>
      </c>
      <c r="K1057" s="35">
        <f t="shared" si="352"/>
        <v>0.99875572807015178</v>
      </c>
      <c r="L1057" s="7">
        <f t="shared" si="353"/>
        <v>-5.2547753354933482</v>
      </c>
      <c r="M1057" t="s">
        <v>3151</v>
      </c>
      <c r="N1057" s="17">
        <f t="shared" si="354"/>
        <v>30.194386049653502</v>
      </c>
      <c r="O1057" s="32">
        <f t="shared" si="355"/>
        <v>0.9990911886126097</v>
      </c>
      <c r="P1057" s="7">
        <f t="shared" si="356"/>
        <v>-5.2565403013753915</v>
      </c>
      <c r="Q1057" t="s">
        <v>5199</v>
      </c>
      <c r="R1057" s="17">
        <f t="shared" si="357"/>
        <v>31.622319462509175</v>
      </c>
      <c r="S1057" s="32">
        <f t="shared" si="358"/>
        <v>0.99820715980569008</v>
      </c>
      <c r="T1057" s="7">
        <f t="shared" si="359"/>
        <v>-5.2518891412969975</v>
      </c>
      <c r="U1057" t="s">
        <v>7247</v>
      </c>
      <c r="V1057" s="17">
        <f t="shared" si="360"/>
        <v>28.371334679126971</v>
      </c>
      <c r="W1057" s="32">
        <f t="shared" si="361"/>
        <v>0.99718707936114437</v>
      </c>
      <c r="X1057" s="7">
        <f t="shared" si="362"/>
        <v>-5.2465221697647539</v>
      </c>
      <c r="Y1057" t="s">
        <v>9295</v>
      </c>
      <c r="Z1057" s="17">
        <f t="shared" si="363"/>
        <v>25.274390276199014</v>
      </c>
      <c r="AA1057" s="32">
        <f t="shared" si="364"/>
        <v>28.865607616872168</v>
      </c>
      <c r="AB1057"/>
      <c r="AD1057" s="17">
        <f t="shared" si="365"/>
        <v>5.1123046875046496</v>
      </c>
      <c r="AE1057" s="38"/>
    </row>
    <row r="1058" spans="1:31" x14ac:dyDescent="0.25">
      <c r="A1058" s="47">
        <v>3150.7999999999047</v>
      </c>
      <c r="B1058" s="14">
        <v>34.559899999999999</v>
      </c>
      <c r="C1058" s="6">
        <f t="shared" si="348"/>
        <v>-6.2379218505859342</v>
      </c>
      <c r="D1058" s="16">
        <f t="shared" si="366"/>
        <v>104.79999999990468</v>
      </c>
      <c r="E1058" s="17">
        <f t="shared" si="367"/>
        <v>1049</v>
      </c>
      <c r="F1058" s="17">
        <f t="shared" si="349"/>
        <v>1048</v>
      </c>
      <c r="G1058" s="17">
        <f t="shared" si="368"/>
        <v>5.1171875000046541</v>
      </c>
      <c r="H1058" t="s">
        <v>1104</v>
      </c>
      <c r="I1058" s="19">
        <f t="shared" si="350"/>
        <v>33.005482492928031</v>
      </c>
      <c r="J1058" s="19">
        <f t="shared" si="351"/>
        <v>0.19541984732806655</v>
      </c>
      <c r="K1058" s="35">
        <f t="shared" si="352"/>
        <v>0.9986452283393451</v>
      </c>
      <c r="L1058" s="7">
        <f t="shared" si="353"/>
        <v>-6.2294708908413803</v>
      </c>
      <c r="M1058" t="s">
        <v>3152</v>
      </c>
      <c r="N1058" s="17">
        <f t="shared" si="354"/>
        <v>28.362444174114835</v>
      </c>
      <c r="O1058" s="32">
        <f t="shared" si="355"/>
        <v>0.99898916642115054</v>
      </c>
      <c r="P1058" s="7">
        <f t="shared" si="356"/>
        <v>-6.2316163497171235</v>
      </c>
      <c r="Q1058" t="s">
        <v>5200</v>
      </c>
      <c r="R1058" s="17">
        <f t="shared" si="357"/>
        <v>28.726420835494029</v>
      </c>
      <c r="S1058" s="32">
        <f t="shared" si="358"/>
        <v>0.99804801150556932</v>
      </c>
      <c r="T1058" s="7">
        <f t="shared" si="359"/>
        <v>-6.2257454989044323</v>
      </c>
      <c r="U1058" t="s">
        <v>7248</v>
      </c>
      <c r="V1058" s="17">
        <f t="shared" si="360"/>
        <v>26.666295306922237</v>
      </c>
      <c r="W1058" s="32">
        <f t="shared" si="361"/>
        <v>0.996937512980827</v>
      </c>
      <c r="X1058" s="7">
        <f t="shared" si="362"/>
        <v>-6.2188182958918992</v>
      </c>
      <c r="Y1058" t="s">
        <v>9296</v>
      </c>
      <c r="Z1058" s="17">
        <f t="shared" si="363"/>
        <v>24.427241278407692</v>
      </c>
      <c r="AA1058" s="32">
        <f t="shared" si="364"/>
        <v>27.045600398734699</v>
      </c>
      <c r="AB1058"/>
      <c r="AD1058" s="17">
        <f t="shared" si="365"/>
        <v>5.1171875000046541</v>
      </c>
      <c r="AE1058" s="38"/>
    </row>
    <row r="1059" spans="1:31" x14ac:dyDescent="0.25">
      <c r="A1059" s="47">
        <v>3150.8999999999046</v>
      </c>
      <c r="B1059" s="14">
        <v>33.36965</v>
      </c>
      <c r="C1059" s="6">
        <f t="shared" si="348"/>
        <v>-7.4281718505859331</v>
      </c>
      <c r="D1059" s="16">
        <f t="shared" si="366"/>
        <v>104.89999999990459</v>
      </c>
      <c r="E1059" s="17">
        <f t="shared" si="367"/>
        <v>1050</v>
      </c>
      <c r="F1059" s="17">
        <f t="shared" si="349"/>
        <v>1049</v>
      </c>
      <c r="G1059" s="17">
        <f t="shared" si="368"/>
        <v>5.1220703125046585</v>
      </c>
      <c r="H1059" t="s">
        <v>1105</v>
      </c>
      <c r="I1059" s="19">
        <f t="shared" si="350"/>
        <v>22.351535827972562</v>
      </c>
      <c r="J1059" s="19">
        <f t="shared" si="351"/>
        <v>0.19523355576721996</v>
      </c>
      <c r="K1059" s="35">
        <f t="shared" si="352"/>
        <v>0.99853003516974148</v>
      </c>
      <c r="L1059" s="7">
        <f t="shared" si="353"/>
        <v>-7.4172526992124554</v>
      </c>
      <c r="M1059" t="s">
        <v>3153</v>
      </c>
      <c r="N1059" s="17">
        <f t="shared" si="354"/>
        <v>19.003848598423165</v>
      </c>
      <c r="O1059" s="32">
        <f t="shared" si="355"/>
        <v>0.99888281087151887</v>
      </c>
      <c r="P1059" s="7">
        <f t="shared" si="356"/>
        <v>-7.4198731777499694</v>
      </c>
      <c r="Q1059" t="s">
        <v>5201</v>
      </c>
      <c r="R1059" s="17">
        <f t="shared" si="357"/>
        <v>19.045322549169921</v>
      </c>
      <c r="S1059" s="32">
        <f t="shared" si="358"/>
        <v>0.99788211524245696</v>
      </c>
      <c r="T1059" s="7">
        <f t="shared" si="359"/>
        <v>-7.4124398386471668</v>
      </c>
      <c r="U1059" t="s">
        <v>7249</v>
      </c>
      <c r="V1059" s="17">
        <f t="shared" si="360"/>
        <v>19.946975016256722</v>
      </c>
      <c r="W1059" s="32">
        <f t="shared" si="361"/>
        <v>0.99667738800668815</v>
      </c>
      <c r="X1059" s="7">
        <f t="shared" si="362"/>
        <v>-7.4034909177067947</v>
      </c>
      <c r="Y1059" t="s">
        <v>9297</v>
      </c>
      <c r="Z1059" s="17">
        <f t="shared" si="363"/>
        <v>21.825821879661593</v>
      </c>
      <c r="AA1059" s="32">
        <f t="shared" si="364"/>
        <v>19.955492010877851</v>
      </c>
      <c r="AB1059"/>
      <c r="AD1059" s="17">
        <f t="shared" si="365"/>
        <v>5.1220703125046585</v>
      </c>
      <c r="AE1059" s="38"/>
    </row>
    <row r="1060" spans="1:31" x14ac:dyDescent="0.25">
      <c r="A1060" s="47">
        <v>3150.9999999999045</v>
      </c>
      <c r="B1060" s="14">
        <v>32.179400000000001</v>
      </c>
      <c r="C1060" s="6">
        <f t="shared" si="348"/>
        <v>-8.618421850585932</v>
      </c>
      <c r="D1060" s="16">
        <f t="shared" si="366"/>
        <v>104.9999999999045</v>
      </c>
      <c r="E1060" s="17">
        <f t="shared" si="367"/>
        <v>1051</v>
      </c>
      <c r="F1060" s="17">
        <f t="shared" si="349"/>
        <v>1050</v>
      </c>
      <c r="G1060" s="17">
        <f t="shared" si="368"/>
        <v>5.1269531250046629</v>
      </c>
      <c r="H1060" t="s">
        <v>1106</v>
      </c>
      <c r="I1060" s="19">
        <f t="shared" si="350"/>
        <v>16.406117067759595</v>
      </c>
      <c r="J1060" s="19">
        <f t="shared" si="351"/>
        <v>0.19504761904744164</v>
      </c>
      <c r="K1060" s="35">
        <f t="shared" si="352"/>
        <v>0.99841014964558283</v>
      </c>
      <c r="L1060" s="7">
        <f t="shared" si="353"/>
        <v>-8.6047198495522608</v>
      </c>
      <c r="M1060" t="s">
        <v>3154</v>
      </c>
      <c r="N1060" s="17">
        <f t="shared" si="354"/>
        <v>26.899845883360772</v>
      </c>
      <c r="O1060" s="32">
        <f t="shared" si="355"/>
        <v>0.99877212296477369</v>
      </c>
      <c r="P1060" s="7">
        <f t="shared" si="356"/>
        <v>-8.6078394883157046</v>
      </c>
      <c r="Q1060" t="s">
        <v>5202</v>
      </c>
      <c r="R1060" s="17">
        <f t="shared" si="357"/>
        <v>26.010152671667548</v>
      </c>
      <c r="S1060" s="32">
        <f t="shared" si="358"/>
        <v>0.9977094740509127</v>
      </c>
      <c r="T1060" s="7">
        <f t="shared" si="359"/>
        <v>-8.5986811316969831</v>
      </c>
      <c r="U1060" t="s">
        <v>7250</v>
      </c>
      <c r="V1060" s="17">
        <f t="shared" si="360"/>
        <v>26.430045881160982</v>
      </c>
      <c r="W1060" s="32">
        <f t="shared" si="361"/>
        <v>0.99640671208053244</v>
      </c>
      <c r="X1060" s="7">
        <f t="shared" si="362"/>
        <v>-8.5874533794653463</v>
      </c>
      <c r="Y1060" t="s">
        <v>9298</v>
      </c>
      <c r="Z1060" s="17">
        <f t="shared" si="363"/>
        <v>25.943651488514703</v>
      </c>
      <c r="AA1060" s="32">
        <f t="shared" si="364"/>
        <v>26.320923981176001</v>
      </c>
      <c r="AB1060"/>
      <c r="AD1060" s="17">
        <f t="shared" si="365"/>
        <v>5.1269531250046629</v>
      </c>
      <c r="AE1060" s="38"/>
    </row>
    <row r="1061" spans="1:31" x14ac:dyDescent="0.25">
      <c r="A1061" s="47">
        <v>3151.0999999999044</v>
      </c>
      <c r="B1061" s="14">
        <v>31.080750000000002</v>
      </c>
      <c r="C1061" s="6">
        <f t="shared" si="348"/>
        <v>-9.7170718505859313</v>
      </c>
      <c r="D1061" s="16">
        <f t="shared" si="366"/>
        <v>105.09999999990441</v>
      </c>
      <c r="E1061" s="17">
        <f t="shared" si="367"/>
        <v>1052</v>
      </c>
      <c r="F1061" s="17">
        <f t="shared" si="349"/>
        <v>1051</v>
      </c>
      <c r="G1061" s="17">
        <f t="shared" si="368"/>
        <v>5.1318359375046674</v>
      </c>
      <c r="H1061" t="s">
        <v>1107</v>
      </c>
      <c r="I1061" s="19">
        <f t="shared" si="350"/>
        <v>67.37572547823666</v>
      </c>
      <c r="J1061" s="19">
        <f t="shared" si="351"/>
        <v>0.19486203615586464</v>
      </c>
      <c r="K1061" s="35">
        <f t="shared" si="352"/>
        <v>0.99828557289527742</v>
      </c>
      <c r="L1061" s="7">
        <f t="shared" si="353"/>
        <v>-9.7004126392267498</v>
      </c>
      <c r="M1061" t="s">
        <v>3155</v>
      </c>
      <c r="N1061" s="17">
        <f t="shared" si="354"/>
        <v>34.082660407367705</v>
      </c>
      <c r="O1061" s="32">
        <f t="shared" si="355"/>
        <v>0.99865710374275163</v>
      </c>
      <c r="P1061" s="7">
        <f t="shared" si="356"/>
        <v>-9.7040228311663661</v>
      </c>
      <c r="Q1061" t="s">
        <v>5203</v>
      </c>
      <c r="R1061" s="17">
        <f t="shared" si="357"/>
        <v>36.621240551948276</v>
      </c>
      <c r="S1061" s="32">
        <f t="shared" si="358"/>
        <v>0.99753009108862545</v>
      </c>
      <c r="T1061" s="7">
        <f t="shared" si="359"/>
        <v>-9.6930715682297031</v>
      </c>
      <c r="U1061" t="s">
        <v>7251</v>
      </c>
      <c r="V1061" s="17">
        <f t="shared" si="360"/>
        <v>31.313667623913897</v>
      </c>
      <c r="W1061" s="32">
        <f t="shared" si="361"/>
        <v>0.99612549315307519</v>
      </c>
      <c r="X1061" s="7">
        <f t="shared" si="362"/>
        <v>-9.679422989168776</v>
      </c>
      <c r="Y1061" t="s">
        <v>9299</v>
      </c>
      <c r="Z1061" s="17">
        <f t="shared" si="363"/>
        <v>26.396270488052419</v>
      </c>
      <c r="AA1061" s="32">
        <f t="shared" si="364"/>
        <v>32.103459767820574</v>
      </c>
      <c r="AB1061"/>
      <c r="AD1061" s="17">
        <f t="shared" si="365"/>
        <v>5.1318359375046674</v>
      </c>
      <c r="AE1061" s="38"/>
    </row>
    <row r="1062" spans="1:31" x14ac:dyDescent="0.25">
      <c r="A1062" s="47">
        <v>3151.1999999999043</v>
      </c>
      <c r="B1062" s="14">
        <v>29.982099999999999</v>
      </c>
      <c r="C1062" s="6">
        <f t="shared" si="348"/>
        <v>-10.815721850585934</v>
      </c>
      <c r="D1062" s="16">
        <f t="shared" si="366"/>
        <v>105.19999999990432</v>
      </c>
      <c r="E1062" s="17">
        <f t="shared" si="367"/>
        <v>1053</v>
      </c>
      <c r="F1062" s="17">
        <f t="shared" si="349"/>
        <v>1052</v>
      </c>
      <c r="G1062" s="17">
        <f t="shared" si="368"/>
        <v>5.1367187500046718</v>
      </c>
      <c r="H1062" t="s">
        <v>1108</v>
      </c>
      <c r="I1062" s="19">
        <f t="shared" si="350"/>
        <v>11.494504973628896</v>
      </c>
      <c r="J1062" s="19">
        <f t="shared" si="351"/>
        <v>0.19467680608347313</v>
      </c>
      <c r="K1062" s="35">
        <f t="shared" si="352"/>
        <v>0.99815630609138895</v>
      </c>
      <c r="L1062" s="7">
        <f t="shared" si="353"/>
        <v>-10.795780970092776</v>
      </c>
      <c r="M1062" t="s">
        <v>3156</v>
      </c>
      <c r="N1062" s="17">
        <f t="shared" si="354"/>
        <v>14.899805441675126</v>
      </c>
      <c r="O1062" s="32">
        <f t="shared" si="355"/>
        <v>0.99853775428805758</v>
      </c>
      <c r="P1062" s="7">
        <f t="shared" si="356"/>
        <v>-10.799906607688353</v>
      </c>
      <c r="Q1062" t="s">
        <v>5204</v>
      </c>
      <c r="R1062" s="17">
        <f t="shared" si="357"/>
        <v>13.160232567923856</v>
      </c>
      <c r="S1062" s="32">
        <f t="shared" si="358"/>
        <v>0.99734396963632677</v>
      </c>
      <c r="T1062" s="7">
        <f t="shared" si="359"/>
        <v>-10.786994964945734</v>
      </c>
      <c r="U1062" t="s">
        <v>7252</v>
      </c>
      <c r="V1062" s="17">
        <f t="shared" si="360"/>
        <v>13.75626827773541</v>
      </c>
      <c r="W1062" s="32">
        <f t="shared" si="361"/>
        <v>0.99583373948358445</v>
      </c>
      <c r="X1062" s="7">
        <f t="shared" si="362"/>
        <v>-10.770660735683306</v>
      </c>
      <c r="Y1062" t="s">
        <v>9300</v>
      </c>
      <c r="Z1062" s="17">
        <f t="shared" si="363"/>
        <v>12.586912171920945</v>
      </c>
      <c r="AA1062" s="32">
        <f t="shared" si="364"/>
        <v>13.600804614813836</v>
      </c>
      <c r="AB1062"/>
      <c r="AD1062" s="17">
        <f t="shared" si="365"/>
        <v>5.1367187500046718</v>
      </c>
      <c r="AE1062" s="38"/>
    </row>
    <row r="1063" spans="1:31" x14ac:dyDescent="0.25">
      <c r="A1063" s="47">
        <v>3151.2999999999042</v>
      </c>
      <c r="B1063" s="14">
        <v>29.890499999999999</v>
      </c>
      <c r="C1063" s="6">
        <f t="shared" si="348"/>
        <v>-10.907321850585934</v>
      </c>
      <c r="D1063" s="16">
        <f t="shared" si="366"/>
        <v>105.29999999990423</v>
      </c>
      <c r="E1063" s="17">
        <f t="shared" si="367"/>
        <v>1054</v>
      </c>
      <c r="F1063" s="17">
        <f t="shared" si="349"/>
        <v>1053</v>
      </c>
      <c r="G1063" s="17">
        <f t="shared" si="368"/>
        <v>5.1416015625046763</v>
      </c>
      <c r="H1063" t="s">
        <v>1109</v>
      </c>
      <c r="I1063" s="19">
        <f t="shared" si="350"/>
        <v>17.739604829115912</v>
      </c>
      <c r="J1063" s="19">
        <f t="shared" si="351"/>
        <v>0.19449192782508426</v>
      </c>
      <c r="K1063" s="35">
        <f t="shared" si="352"/>
        <v>0.99802235045062604</v>
      </c>
      <c r="L1063" s="7">
        <f t="shared" si="353"/>
        <v>-10.885750990443245</v>
      </c>
      <c r="M1063" t="s">
        <v>3157</v>
      </c>
      <c r="N1063" s="17">
        <f t="shared" si="354"/>
        <v>12.951328098000328</v>
      </c>
      <c r="O1063" s="32">
        <f t="shared" si="355"/>
        <v>0.99841407572405405</v>
      </c>
      <c r="P1063" s="7">
        <f t="shared" si="356"/>
        <v>-10.890023664077534</v>
      </c>
      <c r="Q1063" t="s">
        <v>5205</v>
      </c>
      <c r="R1063" s="17">
        <f t="shared" si="357"/>
        <v>11.689516489176796</v>
      </c>
      <c r="S1063" s="32">
        <f t="shared" si="358"/>
        <v>0.99715111309769999</v>
      </c>
      <c r="T1063" s="7">
        <f t="shared" si="359"/>
        <v>-10.876248124226629</v>
      </c>
      <c r="U1063" t="s">
        <v>7253</v>
      </c>
      <c r="V1063" s="17">
        <f t="shared" si="360"/>
        <v>10.671181074625427</v>
      </c>
      <c r="W1063" s="32">
        <f t="shared" si="361"/>
        <v>0.99553145963950684</v>
      </c>
      <c r="X1063" s="7">
        <f t="shared" si="362"/>
        <v>-10.858582042671701</v>
      </c>
      <c r="Y1063" t="s">
        <v>9301</v>
      </c>
      <c r="Z1063" s="17">
        <f t="shared" si="363"/>
        <v>7.7898138480331314</v>
      </c>
      <c r="AA1063" s="32">
        <f t="shared" si="364"/>
        <v>10.775459877458921</v>
      </c>
      <c r="AB1063"/>
      <c r="AD1063" s="17">
        <f t="shared" si="365"/>
        <v>5.1416015625046763</v>
      </c>
      <c r="AE1063" s="38"/>
    </row>
    <row r="1064" spans="1:31" x14ac:dyDescent="0.25">
      <c r="A1064" s="47">
        <v>3151.3999999999041</v>
      </c>
      <c r="B1064" s="14">
        <v>29.7989</v>
      </c>
      <c r="C1064" s="6">
        <f t="shared" si="348"/>
        <v>-10.998921850585933</v>
      </c>
      <c r="D1064" s="16">
        <f t="shared" si="366"/>
        <v>105.39999999990414</v>
      </c>
      <c r="E1064" s="17">
        <f t="shared" si="367"/>
        <v>1055</v>
      </c>
      <c r="F1064" s="17">
        <f t="shared" si="349"/>
        <v>1054</v>
      </c>
      <c r="G1064" s="17">
        <f t="shared" si="368"/>
        <v>5.1464843750046807</v>
      </c>
      <c r="H1064" t="s">
        <v>1110</v>
      </c>
      <c r="I1064" s="19">
        <f t="shared" si="350"/>
        <v>61.139654145323433</v>
      </c>
      <c r="J1064" s="19">
        <f t="shared" si="351"/>
        <v>0.19430740037932992</v>
      </c>
      <c r="K1064" s="35">
        <f t="shared" si="352"/>
        <v>0.99788370723382991</v>
      </c>
      <c r="L1064" s="7">
        <f t="shared" si="353"/>
        <v>-10.975644911837868</v>
      </c>
      <c r="M1064" t="s">
        <v>3158</v>
      </c>
      <c r="N1064" s="17">
        <f t="shared" si="354"/>
        <v>24.37033228775314</v>
      </c>
      <c r="O1064" s="32">
        <f t="shared" si="355"/>
        <v>0.99828606921485041</v>
      </c>
      <c r="P1064" s="7">
        <f t="shared" si="356"/>
        <v>-10.980070459822759</v>
      </c>
      <c r="Q1064" t="s">
        <v>5206</v>
      </c>
      <c r="R1064" s="17">
        <f t="shared" si="357"/>
        <v>27.205720638529272</v>
      </c>
      <c r="S1064" s="32">
        <f t="shared" si="358"/>
        <v>0.99695152499928574</v>
      </c>
      <c r="T1064" s="7">
        <f t="shared" si="359"/>
        <v>-10.965391912289613</v>
      </c>
      <c r="U1064" t="s">
        <v>7254</v>
      </c>
      <c r="V1064" s="17">
        <f t="shared" si="360"/>
        <v>22.017027725554016</v>
      </c>
      <c r="W1064" s="32">
        <f t="shared" si="361"/>
        <v>0.99521866249608137</v>
      </c>
      <c r="X1064" s="7">
        <f t="shared" si="362"/>
        <v>-10.946332293039056</v>
      </c>
      <c r="Y1064" t="s">
        <v>9302</v>
      </c>
      <c r="Z1064" s="17">
        <f t="shared" si="363"/>
        <v>17.467862826490521</v>
      </c>
      <c r="AA1064" s="32">
        <f t="shared" si="364"/>
        <v>22.765235869581737</v>
      </c>
      <c r="AB1064"/>
      <c r="AD1064" s="17">
        <f t="shared" si="365"/>
        <v>5.1464843750046807</v>
      </c>
      <c r="AE1064" s="38"/>
    </row>
    <row r="1065" spans="1:31" x14ac:dyDescent="0.25">
      <c r="A1065" s="47">
        <v>3151.499999999904</v>
      </c>
      <c r="B1065" s="14">
        <v>31.538150000000002</v>
      </c>
      <c r="C1065" s="6">
        <f t="shared" si="348"/>
        <v>-9.2596718505859315</v>
      </c>
      <c r="D1065" s="16">
        <f t="shared" si="366"/>
        <v>105.49999999990405</v>
      </c>
      <c r="E1065" s="17">
        <f t="shared" si="367"/>
        <v>1056</v>
      </c>
      <c r="F1065" s="17">
        <f t="shared" si="349"/>
        <v>1055</v>
      </c>
      <c r="G1065" s="17">
        <f t="shared" si="368"/>
        <v>5.1513671875046851</v>
      </c>
      <c r="H1065" t="s">
        <v>1111</v>
      </c>
      <c r="I1065" s="19">
        <f t="shared" si="350"/>
        <v>16.538403412158665</v>
      </c>
      <c r="J1065" s="19">
        <f t="shared" si="351"/>
        <v>0.19412322274863861</v>
      </c>
      <c r="K1065" s="35">
        <f t="shared" si="352"/>
        <v>0.99774037774596347</v>
      </c>
      <c r="L1065" s="7">
        <f t="shared" si="353"/>
        <v>-9.2387484900072714</v>
      </c>
      <c r="M1065" t="s">
        <v>3159</v>
      </c>
      <c r="N1065" s="17">
        <f t="shared" si="354"/>
        <v>14.282734057266223</v>
      </c>
      <c r="O1065" s="32">
        <f t="shared" si="355"/>
        <v>0.99815373596529311</v>
      </c>
      <c r="P1065" s="7">
        <f t="shared" si="356"/>
        <v>-9.242576051475007</v>
      </c>
      <c r="Q1065" t="s">
        <v>5207</v>
      </c>
      <c r="R1065" s="17">
        <f t="shared" si="357"/>
        <v>12.758234323247347</v>
      </c>
      <c r="S1065" s="32">
        <f t="shared" si="358"/>
        <v>0.99674520899038432</v>
      </c>
      <c r="T1065" s="7">
        <f t="shared" si="359"/>
        <v>-9.2295335538946528</v>
      </c>
      <c r="U1065" t="s">
        <v>7255</v>
      </c>
      <c r="V1065" s="17">
        <f t="shared" si="360"/>
        <v>14.44991621471312</v>
      </c>
      <c r="W1065" s="32">
        <f t="shared" si="361"/>
        <v>0.99489535723593958</v>
      </c>
      <c r="X1065" s="7">
        <f t="shared" si="362"/>
        <v>-9.2124045336762634</v>
      </c>
      <c r="Y1065" t="s">
        <v>9303</v>
      </c>
      <c r="Z1065" s="17">
        <f t="shared" si="363"/>
        <v>14.979109920931144</v>
      </c>
      <c r="AA1065" s="32">
        <f t="shared" si="364"/>
        <v>14.11749862903946</v>
      </c>
      <c r="AB1065"/>
      <c r="AD1065" s="17">
        <f t="shared" si="365"/>
        <v>5.1513671875046851</v>
      </c>
      <c r="AE1065" s="38"/>
    </row>
    <row r="1066" spans="1:31" x14ac:dyDescent="0.25">
      <c r="A1066" s="47">
        <v>3151.599999999904</v>
      </c>
      <c r="B1066" s="14">
        <v>33.2774</v>
      </c>
      <c r="C1066" s="6">
        <f t="shared" si="348"/>
        <v>-7.520421850585933</v>
      </c>
      <c r="D1066" s="16">
        <f t="shared" si="366"/>
        <v>105.59999999990396</v>
      </c>
      <c r="E1066" s="17">
        <f t="shared" si="367"/>
        <v>1057</v>
      </c>
      <c r="F1066" s="17">
        <f t="shared" si="349"/>
        <v>1056</v>
      </c>
      <c r="G1066" s="17">
        <f t="shared" si="368"/>
        <v>5.1562500000046896</v>
      </c>
      <c r="H1066" t="s">
        <v>1112</v>
      </c>
      <c r="I1066" s="19">
        <f t="shared" si="350"/>
        <v>15.706113448528184</v>
      </c>
      <c r="J1066" s="19">
        <f t="shared" si="351"/>
        <v>0.19393939393921755</v>
      </c>
      <c r="K1066" s="35">
        <f t="shared" si="352"/>
        <v>0.99759236333609846</v>
      </c>
      <c r="L1066" s="7">
        <f t="shared" si="353"/>
        <v>-7.5023154072104559</v>
      </c>
      <c r="M1066" t="s">
        <v>3160</v>
      </c>
      <c r="N1066" s="17">
        <f t="shared" si="354"/>
        <v>9.7808844681690754</v>
      </c>
      <c r="O1066" s="32">
        <f t="shared" si="355"/>
        <v>0.9980170772209529</v>
      </c>
      <c r="P1066" s="7">
        <f t="shared" si="356"/>
        <v>-7.5055094347903628</v>
      </c>
      <c r="Q1066" t="s">
        <v>5208</v>
      </c>
      <c r="R1066" s="17">
        <f t="shared" si="357"/>
        <v>9.72580111507542</v>
      </c>
      <c r="S1066" s="32">
        <f t="shared" si="358"/>
        <v>0.9965321688429547</v>
      </c>
      <c r="T1066" s="7">
        <f t="shared" si="359"/>
        <v>-7.4943422973783465</v>
      </c>
      <c r="U1066" t="s">
        <v>7256</v>
      </c>
      <c r="V1066" s="17">
        <f t="shared" si="360"/>
        <v>10.685623982763753</v>
      </c>
      <c r="W1066" s="32">
        <f t="shared" si="361"/>
        <v>0.99456155334868968</v>
      </c>
      <c r="X1066" s="7">
        <f t="shared" si="362"/>
        <v>-7.4795224375561729</v>
      </c>
      <c r="Y1066" t="s">
        <v>9304</v>
      </c>
      <c r="Z1066" s="17">
        <f t="shared" si="363"/>
        <v>11.684271470199361</v>
      </c>
      <c r="AA1066" s="32">
        <f t="shared" si="364"/>
        <v>10.469145259051903</v>
      </c>
      <c r="AB1066"/>
      <c r="AD1066" s="17">
        <f t="shared" si="365"/>
        <v>5.1562500000046896</v>
      </c>
      <c r="AE1066" s="38"/>
    </row>
    <row r="1067" spans="1:31" x14ac:dyDescent="0.25">
      <c r="A1067" s="47">
        <v>3151.6999999999039</v>
      </c>
      <c r="B1067" s="14">
        <v>34.253766666666664</v>
      </c>
      <c r="C1067" s="6">
        <f t="shared" si="348"/>
        <v>-6.5440551839192693</v>
      </c>
      <c r="D1067" s="16">
        <f t="shared" si="366"/>
        <v>105.69999999990387</v>
      </c>
      <c r="E1067" s="17">
        <f t="shared" si="367"/>
        <v>1058</v>
      </c>
      <c r="F1067" s="17">
        <f t="shared" si="349"/>
        <v>1057</v>
      </c>
      <c r="G1067" s="17">
        <f t="shared" si="368"/>
        <v>5.161132812504694</v>
      </c>
      <c r="H1067" t="s">
        <v>1113</v>
      </c>
      <c r="I1067" s="19">
        <f t="shared" si="350"/>
        <v>25.63332795010534</v>
      </c>
      <c r="J1067" s="19">
        <f t="shared" si="351"/>
        <v>0.19375591296103475</v>
      </c>
      <c r="K1067" s="35">
        <f t="shared" si="352"/>
        <v>0.99743966539740281</v>
      </c>
      <c r="L1067" s="7">
        <f t="shared" si="353"/>
        <v>-6.5273002129905757</v>
      </c>
      <c r="M1067" t="s">
        <v>3161</v>
      </c>
      <c r="N1067" s="17">
        <f t="shared" si="354"/>
        <v>15.017007192731707</v>
      </c>
      <c r="O1067" s="32">
        <f t="shared" si="355"/>
        <v>0.99787609426811397</v>
      </c>
      <c r="P1067" s="7">
        <f t="shared" si="356"/>
        <v>-6.5301562276043645</v>
      </c>
      <c r="Q1067" t="s">
        <v>5209</v>
      </c>
      <c r="R1067" s="17">
        <f t="shared" si="357"/>
        <v>15.834126513644197</v>
      </c>
      <c r="S1067" s="32">
        <f t="shared" si="358"/>
        <v>0.99631240845151037</v>
      </c>
      <c r="T1067" s="7">
        <f t="shared" si="359"/>
        <v>-6.5199233813301989</v>
      </c>
      <c r="U1067" t="s">
        <v>7257</v>
      </c>
      <c r="V1067" s="17">
        <f t="shared" si="360"/>
        <v>13.640375613049903</v>
      </c>
      <c r="W1067" s="32">
        <f t="shared" si="361"/>
        <v>0.99421726063048987</v>
      </c>
      <c r="X1067" s="7">
        <f t="shared" si="362"/>
        <v>-6.5062126183709728</v>
      </c>
      <c r="Y1067" t="s">
        <v>9305</v>
      </c>
      <c r="Z1067" s="17">
        <f t="shared" si="363"/>
        <v>11.708631612902595</v>
      </c>
      <c r="AA1067" s="32">
        <f t="shared" si="364"/>
        <v>14.050035233082102</v>
      </c>
      <c r="AB1067"/>
      <c r="AD1067" s="17">
        <f t="shared" si="365"/>
        <v>5.161132812504694</v>
      </c>
      <c r="AE1067" s="38"/>
    </row>
    <row r="1068" spans="1:31" x14ac:dyDescent="0.25">
      <c r="A1068" s="47">
        <v>3151.7999999999038</v>
      </c>
      <c r="B1068" s="14">
        <v>35.230133333333328</v>
      </c>
      <c r="C1068" s="6">
        <f t="shared" si="348"/>
        <v>-5.5676885172526056</v>
      </c>
      <c r="D1068" s="16">
        <f t="shared" si="366"/>
        <v>105.79999999990378</v>
      </c>
      <c r="E1068" s="17">
        <f t="shared" si="367"/>
        <v>1059</v>
      </c>
      <c r="F1068" s="17">
        <f t="shared" si="349"/>
        <v>1058</v>
      </c>
      <c r="G1068" s="17">
        <f t="shared" si="368"/>
        <v>5.1660156250046985</v>
      </c>
      <c r="H1068" t="s">
        <v>1114</v>
      </c>
      <c r="I1068" s="19">
        <f t="shared" si="350"/>
        <v>13.273596138589266</v>
      </c>
      <c r="J1068" s="19">
        <f t="shared" si="351"/>
        <v>0.19357277882780127</v>
      </c>
      <c r="K1068" s="35">
        <f t="shared" si="352"/>
        <v>0.99728228536712771</v>
      </c>
      <c r="L1068" s="7">
        <f t="shared" si="353"/>
        <v>-5.5525571286979929</v>
      </c>
      <c r="M1068" t="s">
        <v>3162</v>
      </c>
      <c r="N1068" s="17">
        <f t="shared" si="354"/>
        <v>16.231582533426892</v>
      </c>
      <c r="O1068" s="32">
        <f t="shared" si="355"/>
        <v>0.99773078843376162</v>
      </c>
      <c r="P1068" s="7">
        <f t="shared" si="356"/>
        <v>-5.5550542540720436</v>
      </c>
      <c r="Q1068" t="s">
        <v>5210</v>
      </c>
      <c r="R1068" s="17">
        <f t="shared" si="357"/>
        <v>16.007746458309818</v>
      </c>
      <c r="S1068" s="32">
        <f t="shared" si="358"/>
        <v>0.9960859318330112</v>
      </c>
      <c r="T1068" s="7">
        <f t="shared" si="359"/>
        <v>-5.5458962048635181</v>
      </c>
      <c r="U1068" t="s">
        <v>7258</v>
      </c>
      <c r="V1068" s="17">
        <f t="shared" si="360"/>
        <v>14.53305731818269</v>
      </c>
      <c r="W1068" s="32">
        <f t="shared" si="361"/>
        <v>0.99386248918360542</v>
      </c>
      <c r="X1068" s="7">
        <f t="shared" si="362"/>
        <v>-5.5335167687556517</v>
      </c>
      <c r="Y1068" t="s">
        <v>9306</v>
      </c>
      <c r="Z1068" s="17">
        <f t="shared" si="363"/>
        <v>12.223978983268857</v>
      </c>
      <c r="AA1068" s="32">
        <f t="shared" si="364"/>
        <v>14.749091323297066</v>
      </c>
      <c r="AB1068"/>
      <c r="AD1068" s="17">
        <f t="shared" si="365"/>
        <v>5.1660156250046985</v>
      </c>
      <c r="AE1068" s="38"/>
    </row>
    <row r="1069" spans="1:31" x14ac:dyDescent="0.25">
      <c r="A1069" s="47">
        <v>3151.8999999999037</v>
      </c>
      <c r="B1069" s="14">
        <v>36.206499999999998</v>
      </c>
      <c r="C1069" s="6">
        <f t="shared" si="348"/>
        <v>-4.5913218505859348</v>
      </c>
      <c r="D1069" s="16">
        <f t="shared" si="366"/>
        <v>105.89999999990368</v>
      </c>
      <c r="E1069" s="17">
        <f t="shared" si="367"/>
        <v>1060</v>
      </c>
      <c r="F1069" s="17">
        <f t="shared" si="349"/>
        <v>1059</v>
      </c>
      <c r="G1069" s="17">
        <f t="shared" si="368"/>
        <v>5.1708984375047029</v>
      </c>
      <c r="H1069" t="s">
        <v>1115</v>
      </c>
      <c r="I1069" s="19">
        <f t="shared" si="350"/>
        <v>34.055032440340199</v>
      </c>
      <c r="J1069" s="19">
        <f t="shared" si="351"/>
        <v>0.19338999055695347</v>
      </c>
      <c r="K1069" s="35">
        <f t="shared" si="352"/>
        <v>0.99712022472659401</v>
      </c>
      <c r="L1069" s="7">
        <f t="shared" si="353"/>
        <v>-4.5780998754483688</v>
      </c>
      <c r="M1069" t="s">
        <v>3163</v>
      </c>
      <c r="N1069" s="17">
        <f t="shared" si="354"/>
        <v>13.295695966107086</v>
      </c>
      <c r="O1069" s="32">
        <f t="shared" si="355"/>
        <v>0.9975811610855696</v>
      </c>
      <c r="P1069" s="7">
        <f t="shared" si="356"/>
        <v>-4.5802161826250627</v>
      </c>
      <c r="Q1069" t="s">
        <v>5211</v>
      </c>
      <c r="R1069" s="17">
        <f t="shared" si="357"/>
        <v>14.875085068146038</v>
      </c>
      <c r="S1069" s="32">
        <f t="shared" si="358"/>
        <v>0.99585274312675232</v>
      </c>
      <c r="T1069" s="7">
        <f t="shared" si="359"/>
        <v>-4.5722804594837996</v>
      </c>
      <c r="U1069" t="s">
        <v>7259</v>
      </c>
      <c r="V1069" s="17">
        <f t="shared" si="360"/>
        <v>12.053005180194122</v>
      </c>
      <c r="W1069" s="32">
        <f t="shared" si="361"/>
        <v>0.99349724941595297</v>
      </c>
      <c r="X1069" s="7">
        <f t="shared" si="362"/>
        <v>-4.5614656297404892</v>
      </c>
      <c r="Y1069" t="s">
        <v>9307</v>
      </c>
      <c r="Z1069" s="17">
        <f t="shared" si="363"/>
        <v>9.6445260983309478</v>
      </c>
      <c r="AA1069" s="32">
        <f t="shared" si="364"/>
        <v>12.46707807819455</v>
      </c>
      <c r="AB1069"/>
      <c r="AD1069" s="17">
        <f t="shared" si="365"/>
        <v>5.1708984375047029</v>
      </c>
      <c r="AE1069" s="38"/>
    </row>
    <row r="1070" spans="1:31" x14ac:dyDescent="0.25">
      <c r="A1070" s="47">
        <v>3151.9999999999036</v>
      </c>
      <c r="B1070" s="14">
        <v>36.938749999999999</v>
      </c>
      <c r="C1070" s="6">
        <f t="shared" si="348"/>
        <v>-3.8590718505859343</v>
      </c>
      <c r="D1070" s="16">
        <f t="shared" si="366"/>
        <v>105.99999999990359</v>
      </c>
      <c r="E1070" s="17">
        <f t="shared" si="367"/>
        <v>1061</v>
      </c>
      <c r="F1070" s="17">
        <f t="shared" si="349"/>
        <v>1060</v>
      </c>
      <c r="G1070" s="17">
        <f t="shared" si="368"/>
        <v>5.1757812500047073</v>
      </c>
      <c r="H1070" t="s">
        <v>1116</v>
      </c>
      <c r="I1070" s="19">
        <f t="shared" si="350"/>
        <v>25.699964928293891</v>
      </c>
      <c r="J1070" s="19">
        <f t="shared" si="351"/>
        <v>0.19320754716963559</v>
      </c>
      <c r="K1070" s="35">
        <f t="shared" si="352"/>
        <v>0.99695348500117809</v>
      </c>
      <c r="L1070" s="7">
        <f t="shared" si="353"/>
        <v>-3.8473151303115927</v>
      </c>
      <c r="M1070" t="s">
        <v>3164</v>
      </c>
      <c r="N1070" s="17">
        <f t="shared" si="354"/>
        <v>2.6093685502897102</v>
      </c>
      <c r="O1070" s="32">
        <f t="shared" si="355"/>
        <v>0.99742721363188758</v>
      </c>
      <c r="P1070" s="7">
        <f t="shared" si="356"/>
        <v>-3.8491432831351804</v>
      </c>
      <c r="Q1070" t="s">
        <v>5212</v>
      </c>
      <c r="R1070" s="17">
        <f t="shared" si="357"/>
        <v>3.2569187582732697</v>
      </c>
      <c r="S1070" s="32">
        <f t="shared" si="358"/>
        <v>0.99561284659425031</v>
      </c>
      <c r="T1070" s="7">
        <f t="shared" si="359"/>
        <v>-3.8421415103736036</v>
      </c>
      <c r="U1070" t="s">
        <v>7260</v>
      </c>
      <c r="V1070" s="17">
        <f t="shared" si="360"/>
        <v>2.0903697797093552</v>
      </c>
      <c r="W1070" s="32">
        <f t="shared" si="361"/>
        <v>0.99312155204063213</v>
      </c>
      <c r="X1070" s="7">
        <f t="shared" si="362"/>
        <v>-3.8325274256902175</v>
      </c>
      <c r="Y1070" t="s">
        <v>9308</v>
      </c>
      <c r="Z1070" s="17">
        <f t="shared" si="363"/>
        <v>2.1293085555158298</v>
      </c>
      <c r="AA1070" s="32">
        <f t="shared" si="364"/>
        <v>2.521491410947041</v>
      </c>
      <c r="AB1070"/>
      <c r="AD1070" s="17">
        <f t="shared" si="365"/>
        <v>5.1757812500047073</v>
      </c>
      <c r="AE1070" s="38"/>
    </row>
    <row r="1071" spans="1:31" x14ac:dyDescent="0.25">
      <c r="A1071" s="47">
        <v>3152.0999999999035</v>
      </c>
      <c r="B1071" s="14">
        <v>37.670999999999999</v>
      </c>
      <c r="C1071" s="6">
        <f t="shared" si="348"/>
        <v>-3.1268218505859338</v>
      </c>
      <c r="D1071" s="16">
        <f t="shared" si="366"/>
        <v>106.0999999999035</v>
      </c>
      <c r="E1071" s="17">
        <f t="shared" si="367"/>
        <v>1062</v>
      </c>
      <c r="F1071" s="17">
        <f t="shared" si="349"/>
        <v>1061</v>
      </c>
      <c r="G1071" s="17">
        <f t="shared" si="368"/>
        <v>5.1806640625047118</v>
      </c>
      <c r="H1071" t="s">
        <v>1117</v>
      </c>
      <c r="I1071" s="19">
        <f t="shared" si="350"/>
        <v>18.740294168879533</v>
      </c>
      <c r="J1071" s="19">
        <f t="shared" si="351"/>
        <v>0.19302544769068214</v>
      </c>
      <c r="K1071" s="35">
        <f t="shared" si="352"/>
        <v>0.99678206776029765</v>
      </c>
      <c r="L1071" s="7">
        <f t="shared" si="353"/>
        <v>-3.1167599497451275</v>
      </c>
      <c r="M1071" t="s">
        <v>3165</v>
      </c>
      <c r="N1071" s="17">
        <f t="shared" si="354"/>
        <v>5.7538783100301245</v>
      </c>
      <c r="O1071" s="32">
        <f t="shared" si="355"/>
        <v>0.99726894752172757</v>
      </c>
      <c r="P1071" s="7">
        <f t="shared" si="356"/>
        <v>-3.1182823360217746</v>
      </c>
      <c r="Q1071" t="s">
        <v>5213</v>
      </c>
      <c r="R1071" s="17">
        <f t="shared" si="357"/>
        <v>4.5238516127529804</v>
      </c>
      <c r="S1071" s="32">
        <f t="shared" si="358"/>
        <v>0.99536624661912376</v>
      </c>
      <c r="T1071" s="7">
        <f t="shared" si="359"/>
        <v>-3.1123329292643835</v>
      </c>
      <c r="U1071" t="s">
        <v>7261</v>
      </c>
      <c r="V1071" s="17">
        <f t="shared" si="360"/>
        <v>5.6498992022742094</v>
      </c>
      <c r="W1071" s="32">
        <f t="shared" si="361"/>
        <v>0.99273540807544114</v>
      </c>
      <c r="X1071" s="7">
        <f t="shared" si="362"/>
        <v>-3.1041067658206329</v>
      </c>
      <c r="Y1071" t="s">
        <v>9309</v>
      </c>
      <c r="Z1071" s="17">
        <f t="shared" si="363"/>
        <v>5.7643240353274381</v>
      </c>
      <c r="AA1071" s="32">
        <f t="shared" si="364"/>
        <v>5.4229882900961881</v>
      </c>
      <c r="AB1071"/>
      <c r="AD1071" s="17">
        <f t="shared" si="365"/>
        <v>5.1806640625047118</v>
      </c>
      <c r="AE1071" s="38"/>
    </row>
    <row r="1072" spans="1:31" x14ac:dyDescent="0.25">
      <c r="A1072" s="47">
        <v>3152.1999999999034</v>
      </c>
      <c r="B1072" s="14">
        <v>35.6569</v>
      </c>
      <c r="C1072" s="6">
        <f t="shared" si="348"/>
        <v>-5.1409218505859329</v>
      </c>
      <c r="D1072" s="16">
        <f t="shared" si="366"/>
        <v>106.19999999990341</v>
      </c>
      <c r="E1072" s="17">
        <f t="shared" si="367"/>
        <v>1063</v>
      </c>
      <c r="F1072" s="17">
        <f t="shared" si="349"/>
        <v>1062</v>
      </c>
      <c r="G1072" s="17">
        <f t="shared" si="368"/>
        <v>5.1855468750047162</v>
      </c>
      <c r="H1072" t="s">
        <v>1118</v>
      </c>
      <c r="I1072" s="19">
        <f t="shared" si="350"/>
        <v>30.222889127646166</v>
      </c>
      <c r="J1072" s="19">
        <f t="shared" si="351"/>
        <v>0.1928436911486005</v>
      </c>
      <c r="K1072" s="35">
        <f t="shared" si="352"/>
        <v>0.99660597461739731</v>
      </c>
      <c r="L1072" s="7">
        <f t="shared" si="353"/>
        <v>-5.1234734313350678</v>
      </c>
      <c r="M1072" t="s">
        <v>3166</v>
      </c>
      <c r="N1072" s="17">
        <f t="shared" si="354"/>
        <v>11.707743205379197</v>
      </c>
      <c r="O1072" s="32">
        <f t="shared" si="355"/>
        <v>0.99710636424475052</v>
      </c>
      <c r="P1072" s="7">
        <f t="shared" si="356"/>
        <v>-5.1260458953041343</v>
      </c>
      <c r="Q1072" t="s">
        <v>5214</v>
      </c>
      <c r="R1072" s="17">
        <f t="shared" si="357"/>
        <v>12.923529414690936</v>
      </c>
      <c r="S1072" s="32">
        <f t="shared" si="358"/>
        <v>0.99511294770697367</v>
      </c>
      <c r="T1072" s="7">
        <f t="shared" si="359"/>
        <v>-5.1157978966677575</v>
      </c>
      <c r="U1072" t="s">
        <v>7262</v>
      </c>
      <c r="V1072" s="17">
        <f t="shared" si="360"/>
        <v>11.451983079229462</v>
      </c>
      <c r="W1072" s="32">
        <f t="shared" si="361"/>
        <v>0.99233882884238045</v>
      </c>
      <c r="X1072" s="7">
        <f t="shared" si="362"/>
        <v>-5.1015363683806481</v>
      </c>
      <c r="Y1072" t="s">
        <v>9310</v>
      </c>
      <c r="Z1072" s="17">
        <f t="shared" si="363"/>
        <v>10.485228686723309</v>
      </c>
      <c r="AA1072" s="32">
        <f t="shared" si="364"/>
        <v>11.642121096505726</v>
      </c>
      <c r="AB1072"/>
      <c r="AD1072" s="17">
        <f t="shared" si="365"/>
        <v>5.1855468750047162</v>
      </c>
      <c r="AE1072" s="38"/>
    </row>
    <row r="1073" spans="1:31" x14ac:dyDescent="0.25">
      <c r="A1073" s="47">
        <v>3152.2999999999033</v>
      </c>
      <c r="B1073" s="14">
        <v>33.642800000000001</v>
      </c>
      <c r="C1073" s="6">
        <f t="shared" si="348"/>
        <v>-7.155021850585932</v>
      </c>
      <c r="D1073" s="16">
        <f t="shared" si="366"/>
        <v>106.29999999990332</v>
      </c>
      <c r="E1073" s="17">
        <f t="shared" si="367"/>
        <v>1064</v>
      </c>
      <c r="F1073" s="17">
        <f t="shared" si="349"/>
        <v>1063</v>
      </c>
      <c r="G1073" s="17">
        <f t="shared" si="368"/>
        <v>5.1904296875047207</v>
      </c>
      <c r="H1073" t="s">
        <v>1119</v>
      </c>
      <c r="I1073" s="19">
        <f t="shared" si="350"/>
        <v>18.118925677057337</v>
      </c>
      <c r="J1073" s="19">
        <f t="shared" si="351"/>
        <v>0.19266227657555385</v>
      </c>
      <c r="K1073" s="35">
        <f t="shared" si="352"/>
        <v>0.99642520722993255</v>
      </c>
      <c r="L1073" s="7">
        <f t="shared" si="353"/>
        <v>-7.1294441302047824</v>
      </c>
      <c r="M1073" t="s">
        <v>3167</v>
      </c>
      <c r="N1073" s="17">
        <f t="shared" si="354"/>
        <v>13.869354464716503</v>
      </c>
      <c r="O1073" s="32">
        <f t="shared" si="355"/>
        <v>0.99693946533125211</v>
      </c>
      <c r="P1073" s="7">
        <f t="shared" si="356"/>
        <v>-7.1331236581565651</v>
      </c>
      <c r="Q1073" t="s">
        <v>5215</v>
      </c>
      <c r="R1073" s="17">
        <f t="shared" si="357"/>
        <v>13.532454777350322</v>
      </c>
      <c r="S1073" s="32">
        <f t="shared" si="358"/>
        <v>0.99485295448525746</v>
      </c>
      <c r="T1073" s="7">
        <f t="shared" si="359"/>
        <v>-7.1181946274619889</v>
      </c>
      <c r="U1073" t="s">
        <v>7263</v>
      </c>
      <c r="V1073" s="17">
        <f t="shared" si="360"/>
        <v>12.825047729980065</v>
      </c>
      <c r="W1073" s="32">
        <f t="shared" si="361"/>
        <v>0.9919318259671428</v>
      </c>
      <c r="X1073" s="7">
        <f t="shared" si="362"/>
        <v>-7.0972938890865089</v>
      </c>
      <c r="Y1073" t="s">
        <v>9311</v>
      </c>
      <c r="Z1073" s="17">
        <f t="shared" si="363"/>
        <v>11.578168403788146</v>
      </c>
      <c r="AA1073" s="32">
        <f t="shared" si="364"/>
        <v>12.951256343958759</v>
      </c>
      <c r="AB1073"/>
      <c r="AD1073" s="17">
        <f t="shared" si="365"/>
        <v>5.1904296875047207</v>
      </c>
      <c r="AE1073" s="38"/>
    </row>
    <row r="1074" spans="1:31" x14ac:dyDescent="0.25">
      <c r="A1074" s="47">
        <v>3152.3999999999032</v>
      </c>
      <c r="B1074" s="14">
        <v>31.0794</v>
      </c>
      <c r="C1074" s="6">
        <f t="shared" si="348"/>
        <v>-9.7184218505859334</v>
      </c>
      <c r="D1074" s="16">
        <f t="shared" si="366"/>
        <v>106.39999999990323</v>
      </c>
      <c r="E1074" s="17">
        <f t="shared" si="367"/>
        <v>1065</v>
      </c>
      <c r="F1074" s="17">
        <f t="shared" si="349"/>
        <v>1064</v>
      </c>
      <c r="G1074" s="17">
        <f t="shared" si="368"/>
        <v>5.1953125000047251</v>
      </c>
      <c r="H1074" t="s">
        <v>1120</v>
      </c>
      <c r="I1074" s="19">
        <f t="shared" si="350"/>
        <v>20.482755126347648</v>
      </c>
      <c r="J1074" s="19">
        <f t="shared" si="351"/>
        <v>0.19248120300734373</v>
      </c>
      <c r="K1074" s="35">
        <f t="shared" si="352"/>
        <v>0.99623976729935504</v>
      </c>
      <c r="L1074" s="7">
        <f t="shared" si="353"/>
        <v>-9.6818783229446979</v>
      </c>
      <c r="M1074" t="s">
        <v>3168</v>
      </c>
      <c r="N1074" s="17">
        <f t="shared" si="354"/>
        <v>7.4235883944219747</v>
      </c>
      <c r="O1074" s="32">
        <f t="shared" si="355"/>
        <v>0.99676825235214839</v>
      </c>
      <c r="P1074" s="7">
        <f t="shared" si="356"/>
        <v>-9.6870143636294728</v>
      </c>
      <c r="Q1074" t="s">
        <v>5216</v>
      </c>
      <c r="R1074" s="17">
        <f t="shared" si="357"/>
        <v>7.9114710891169846</v>
      </c>
      <c r="S1074" s="32">
        <f t="shared" si="358"/>
        <v>0.9945862717031615</v>
      </c>
      <c r="T1074" s="7">
        <f t="shared" si="359"/>
        <v>-9.6658089552128033</v>
      </c>
      <c r="U1074" t="s">
        <v>7264</v>
      </c>
      <c r="V1074" s="17">
        <f t="shared" si="360"/>
        <v>8.270937310729261</v>
      </c>
      <c r="W1074" s="32">
        <f t="shared" si="361"/>
        <v>0.99151441137858887</v>
      </c>
      <c r="X1074" s="7">
        <f t="shared" si="362"/>
        <v>-9.6359553207125277</v>
      </c>
      <c r="Y1074" t="s">
        <v>9312</v>
      </c>
      <c r="Z1074" s="17">
        <f t="shared" si="363"/>
        <v>9.1652351482190024</v>
      </c>
      <c r="AA1074" s="32">
        <f t="shared" si="364"/>
        <v>8.1928079856218066</v>
      </c>
      <c r="AB1074"/>
      <c r="AD1074" s="17">
        <f t="shared" si="365"/>
        <v>5.1953125000047251</v>
      </c>
      <c r="AE1074" s="38"/>
    </row>
    <row r="1075" spans="1:31" x14ac:dyDescent="0.25">
      <c r="A1075" s="47">
        <v>3152.4999999999031</v>
      </c>
      <c r="B1075" s="14">
        <v>29.431449999999998</v>
      </c>
      <c r="C1075" s="6">
        <f t="shared" si="348"/>
        <v>-11.366371850585935</v>
      </c>
      <c r="D1075" s="16">
        <f t="shared" si="366"/>
        <v>106.49999999990314</v>
      </c>
      <c r="E1075" s="17">
        <f t="shared" si="367"/>
        <v>1066</v>
      </c>
      <c r="F1075" s="17">
        <f t="shared" si="349"/>
        <v>1065</v>
      </c>
      <c r="G1075" s="17">
        <f t="shared" si="368"/>
        <v>5.2001953125047296</v>
      </c>
      <c r="H1075" t="s">
        <v>1121</v>
      </c>
      <c r="I1075" s="19">
        <f t="shared" si="350"/>
        <v>16.646438138688886</v>
      </c>
      <c r="J1075" s="19">
        <f t="shared" si="351"/>
        <v>0.19230046948339319</v>
      </c>
      <c r="K1075" s="35">
        <f t="shared" si="352"/>
        <v>0.9960496565710959</v>
      </c>
      <c r="L1075" s="7">
        <f t="shared" si="353"/>
        <v>-11.321470778235492</v>
      </c>
      <c r="M1075" t="s">
        <v>3169</v>
      </c>
      <c r="N1075" s="17">
        <f t="shared" si="354"/>
        <v>9.5258456748822518</v>
      </c>
      <c r="O1075" s="32">
        <f t="shared" si="355"/>
        <v>0.99659272691896139</v>
      </c>
      <c r="P1075" s="7">
        <f t="shared" si="356"/>
        <v>-11.327643517750358</v>
      </c>
      <c r="Q1075" t="s">
        <v>5217</v>
      </c>
      <c r="R1075" s="17">
        <f t="shared" si="357"/>
        <v>9.3902296314823879</v>
      </c>
      <c r="S1075" s="32">
        <f t="shared" si="358"/>
        <v>0.99431290423147023</v>
      </c>
      <c r="T1075" s="7">
        <f t="shared" si="359"/>
        <v>-11.301730205330932</v>
      </c>
      <c r="U1075" t="s">
        <v>7265</v>
      </c>
      <c r="V1075" s="17">
        <f t="shared" si="360"/>
        <v>9.3249734749644606</v>
      </c>
      <c r="W1075" s="32">
        <f t="shared" si="361"/>
        <v>0.99108659730820958</v>
      </c>
      <c r="X1075" s="7">
        <f t="shared" si="362"/>
        <v>-11.265058801137032</v>
      </c>
      <c r="Y1075" t="s">
        <v>9313</v>
      </c>
      <c r="Z1075" s="17">
        <f t="shared" si="363"/>
        <v>9.2258214741039772</v>
      </c>
      <c r="AA1075" s="32">
        <f t="shared" si="364"/>
        <v>9.3667175638582698</v>
      </c>
      <c r="AB1075"/>
      <c r="AD1075" s="17">
        <f t="shared" si="365"/>
        <v>5.2001953125047296</v>
      </c>
      <c r="AE1075" s="38"/>
    </row>
    <row r="1076" spans="1:31" x14ac:dyDescent="0.25">
      <c r="A1076" s="47">
        <v>3152.599999999903</v>
      </c>
      <c r="B1076" s="14">
        <v>27.7835</v>
      </c>
      <c r="C1076" s="6">
        <f t="shared" si="348"/>
        <v>-13.014321850585933</v>
      </c>
      <c r="D1076" s="16">
        <f t="shared" si="366"/>
        <v>106.59999999990305</v>
      </c>
      <c r="E1076" s="17">
        <f t="shared" si="367"/>
        <v>1067</v>
      </c>
      <c r="F1076" s="17">
        <f t="shared" si="349"/>
        <v>1066</v>
      </c>
      <c r="G1076" s="17">
        <f t="shared" si="368"/>
        <v>5.205078125004734</v>
      </c>
      <c r="H1076" t="s">
        <v>1122</v>
      </c>
      <c r="I1076" s="19">
        <f t="shared" si="350"/>
        <v>25.804133927478929</v>
      </c>
      <c r="J1076" s="19">
        <f t="shared" si="351"/>
        <v>0.19212007504672959</v>
      </c>
      <c r="K1076" s="35">
        <f t="shared" si="352"/>
        <v>0.99585487683454976</v>
      </c>
      <c r="L1076" s="7">
        <f t="shared" si="353"/>
        <v>-12.960375883600443</v>
      </c>
      <c r="M1076" t="s">
        <v>3170</v>
      </c>
      <c r="N1076" s="17">
        <f t="shared" si="354"/>
        <v>14.341362748165185</v>
      </c>
      <c r="O1076" s="32">
        <f t="shared" si="355"/>
        <v>0.99641289068380301</v>
      </c>
      <c r="P1076" s="7">
        <f t="shared" si="356"/>
        <v>-12.96763805543171</v>
      </c>
      <c r="Q1076" t="s">
        <v>5218</v>
      </c>
      <c r="R1076" s="17">
        <f t="shared" si="357"/>
        <v>14.319778586846557</v>
      </c>
      <c r="S1076" s="32">
        <f t="shared" si="358"/>
        <v>0.9940328570624305</v>
      </c>
      <c r="T1076" s="7">
        <f t="shared" si="359"/>
        <v>-12.936663531867953</v>
      </c>
      <c r="U1076" t="s">
        <v>7266</v>
      </c>
      <c r="V1076" s="17">
        <f t="shared" si="360"/>
        <v>13.820276686138557</v>
      </c>
      <c r="W1076" s="32">
        <f t="shared" si="361"/>
        <v>0.99064839628957524</v>
      </c>
      <c r="X1076" s="7">
        <f t="shared" si="362"/>
        <v>-12.892617070079332</v>
      </c>
      <c r="Y1076" t="s">
        <v>9314</v>
      </c>
      <c r="Z1076" s="17">
        <f t="shared" si="363"/>
        <v>13.172751336280093</v>
      </c>
      <c r="AA1076" s="32">
        <f t="shared" si="364"/>
        <v>13.913542339357598</v>
      </c>
      <c r="AB1076"/>
      <c r="AD1076" s="17">
        <f t="shared" si="365"/>
        <v>5.205078125004734</v>
      </c>
      <c r="AE1076" s="38"/>
    </row>
    <row r="1077" spans="1:31" x14ac:dyDescent="0.25">
      <c r="A1077" s="47">
        <v>3152.699999999903</v>
      </c>
      <c r="B1077" s="14">
        <v>25.952500000000001</v>
      </c>
      <c r="C1077" s="6">
        <f t="shared" si="348"/>
        <v>-14.845321850585933</v>
      </c>
      <c r="D1077" s="16">
        <f t="shared" si="366"/>
        <v>106.69999999990296</v>
      </c>
      <c r="E1077" s="17">
        <f t="shared" si="367"/>
        <v>1068</v>
      </c>
      <c r="F1077" s="17">
        <f t="shared" si="349"/>
        <v>1067</v>
      </c>
      <c r="G1077" s="17">
        <f t="shared" si="368"/>
        <v>5.2099609375047384</v>
      </c>
      <c r="H1077" t="s">
        <v>1123</v>
      </c>
      <c r="I1077" s="19">
        <f t="shared" si="350"/>
        <v>41.028146844244013</v>
      </c>
      <c r="J1077" s="19">
        <f t="shared" si="351"/>
        <v>0.19194001874396788</v>
      </c>
      <c r="K1077" s="35">
        <f t="shared" si="352"/>
        <v>0.99565542992305778</v>
      </c>
      <c r="L1077" s="7">
        <f t="shared" si="353"/>
        <v>-14.7808253094913</v>
      </c>
      <c r="M1077" t="s">
        <v>3171</v>
      </c>
      <c r="N1077" s="17">
        <f t="shared" si="354"/>
        <v>18.990275118736726</v>
      </c>
      <c r="O1077" s="32">
        <f t="shared" si="355"/>
        <v>0.99622874533936068</v>
      </c>
      <c r="P1077" s="7">
        <f t="shared" si="356"/>
        <v>-14.789336361368219</v>
      </c>
      <c r="Q1077" t="s">
        <v>5219</v>
      </c>
      <c r="R1077" s="17">
        <f t="shared" si="357"/>
        <v>20.144306339105729</v>
      </c>
      <c r="S1077" s="32">
        <f t="shared" si="358"/>
        <v>0.9937461353096142</v>
      </c>
      <c r="T1077" s="7">
        <f t="shared" si="359"/>
        <v>-14.752481216447141</v>
      </c>
      <c r="U1077" t="s">
        <v>7267</v>
      </c>
      <c r="V1077" s="17">
        <f t="shared" si="360"/>
        <v>18.587369111000552</v>
      </c>
      <c r="W1077" s="32">
        <f t="shared" si="361"/>
        <v>0.99019982115777039</v>
      </c>
      <c r="X1077" s="7">
        <f t="shared" si="362"/>
        <v>-14.699835041479732</v>
      </c>
      <c r="Y1077" t="s">
        <v>9315</v>
      </c>
      <c r="Z1077" s="17">
        <f t="shared" si="363"/>
        <v>17.535339227461019</v>
      </c>
      <c r="AA1077" s="32">
        <f t="shared" si="364"/>
        <v>18.814322449076009</v>
      </c>
      <c r="AB1077"/>
      <c r="AD1077" s="17">
        <f t="shared" si="365"/>
        <v>5.2099609375047384</v>
      </c>
      <c r="AE1077" s="38"/>
    </row>
    <row r="1078" spans="1:31" x14ac:dyDescent="0.25">
      <c r="A1078" s="47">
        <v>3152.7999999999029</v>
      </c>
      <c r="B1078" s="14">
        <v>25.647233333333332</v>
      </c>
      <c r="C1078" s="6">
        <f t="shared" si="348"/>
        <v>-15.150588517252601</v>
      </c>
      <c r="D1078" s="16">
        <f t="shared" si="366"/>
        <v>106.79999999990287</v>
      </c>
      <c r="E1078" s="17">
        <f t="shared" si="367"/>
        <v>1069</v>
      </c>
      <c r="F1078" s="17">
        <f t="shared" si="349"/>
        <v>1068</v>
      </c>
      <c r="G1078" s="17">
        <f t="shared" si="368"/>
        <v>5.2148437500047429</v>
      </c>
      <c r="H1078" t="s">
        <v>1124</v>
      </c>
      <c r="I1078" s="19">
        <f t="shared" si="350"/>
        <v>25.566356038471632</v>
      </c>
      <c r="J1078" s="19">
        <f t="shared" si="351"/>
        <v>0.19176029962529376</v>
      </c>
      <c r="K1078" s="35">
        <f t="shared" si="352"/>
        <v>0.99545131771388995</v>
      </c>
      <c r="L1078" s="7">
        <f t="shared" si="353"/>
        <v>-15.081673303640031</v>
      </c>
      <c r="M1078" t="s">
        <v>3172</v>
      </c>
      <c r="N1078" s="17">
        <f t="shared" si="354"/>
        <v>20.18443291564493</v>
      </c>
      <c r="O1078" s="32">
        <f t="shared" si="355"/>
        <v>0.99604029261888027</v>
      </c>
      <c r="P1078" s="7">
        <f t="shared" si="356"/>
        <v>-15.090596620072528</v>
      </c>
      <c r="Q1078" t="s">
        <v>5220</v>
      </c>
      <c r="R1078" s="17">
        <f t="shared" si="357"/>
        <v>19.598967122290222</v>
      </c>
      <c r="S1078" s="32">
        <f t="shared" si="358"/>
        <v>0.99345274420777641</v>
      </c>
      <c r="T1078" s="7">
        <f t="shared" si="359"/>
        <v>-15.051393738827421</v>
      </c>
      <c r="U1078" t="s">
        <v>7268</v>
      </c>
      <c r="V1078" s="17">
        <f t="shared" si="360"/>
        <v>19.5450970603017</v>
      </c>
      <c r="W1078" s="32">
        <f t="shared" si="361"/>
        <v>0.98974088504881608</v>
      </c>
      <c r="X1078" s="7">
        <f t="shared" si="362"/>
        <v>-14.99515688807602</v>
      </c>
      <c r="Y1078" t="s">
        <v>9316</v>
      </c>
      <c r="Z1078" s="17">
        <f t="shared" si="363"/>
        <v>19.094911754238463</v>
      </c>
      <c r="AA1078" s="32">
        <f t="shared" si="364"/>
        <v>19.60585221311883</v>
      </c>
      <c r="AB1078"/>
      <c r="AD1078" s="17">
        <f t="shared" si="365"/>
        <v>5.2148437500047429</v>
      </c>
      <c r="AE1078" s="38"/>
    </row>
    <row r="1079" spans="1:31" x14ac:dyDescent="0.25">
      <c r="A1079" s="47">
        <v>3152.8999999999028</v>
      </c>
      <c r="B1079" s="14">
        <v>25.341966666666664</v>
      </c>
      <c r="C1079" s="6">
        <f t="shared" si="348"/>
        <v>-15.455855183919269</v>
      </c>
      <c r="D1079" s="16">
        <f t="shared" si="366"/>
        <v>106.89999999990278</v>
      </c>
      <c r="E1079" s="17">
        <f t="shared" si="367"/>
        <v>1070</v>
      </c>
      <c r="F1079" s="17">
        <f t="shared" si="349"/>
        <v>1069</v>
      </c>
      <c r="G1079" s="17">
        <f t="shared" si="368"/>
        <v>5.2197265625047473</v>
      </c>
      <c r="H1079" t="s">
        <v>1125</v>
      </c>
      <c r="I1079" s="19">
        <f t="shared" si="350"/>
        <v>32.725611763302972</v>
      </c>
      <c r="J1079" s="19">
        <f t="shared" si="351"/>
        <v>0.19158091674444691</v>
      </c>
      <c r="K1079" s="35">
        <f t="shared" si="352"/>
        <v>0.99524254212822849</v>
      </c>
      <c r="L1079" s="7">
        <f t="shared" si="353"/>
        <v>-15.382324604009572</v>
      </c>
      <c r="M1079" t="s">
        <v>3173</v>
      </c>
      <c r="N1079" s="17">
        <f t="shared" si="354"/>
        <v>21.062941086688081</v>
      </c>
      <c r="O1079" s="32">
        <f t="shared" si="355"/>
        <v>0.9958475342961508</v>
      </c>
      <c r="P1079" s="7">
        <f t="shared" si="356"/>
        <v>-15.391675275344385</v>
      </c>
      <c r="Q1079" t="s">
        <v>5221</v>
      </c>
      <c r="R1079" s="17">
        <f t="shared" si="357"/>
        <v>21.959296521241011</v>
      </c>
      <c r="S1079" s="32">
        <f t="shared" si="358"/>
        <v>0.99315268911271104</v>
      </c>
      <c r="T1079" s="7">
        <f t="shared" si="359"/>
        <v>-15.350024138446058</v>
      </c>
      <c r="U1079" t="s">
        <v>7269</v>
      </c>
      <c r="V1079" s="17">
        <f t="shared" si="360"/>
        <v>21.100055594641333</v>
      </c>
      <c r="W1079" s="32">
        <f t="shared" si="361"/>
        <v>0.98927160139907899</v>
      </c>
      <c r="X1079" s="7">
        <f t="shared" si="362"/>
        <v>-15.290038608788072</v>
      </c>
      <c r="Y1079" t="s">
        <v>9317</v>
      </c>
      <c r="Z1079" s="17">
        <f t="shared" si="363"/>
        <v>20.569417959078923</v>
      </c>
      <c r="AA1079" s="32">
        <f t="shared" si="364"/>
        <v>21.172927790412338</v>
      </c>
      <c r="AB1079"/>
      <c r="AD1079" s="17">
        <f t="shared" si="365"/>
        <v>5.2197265625047473</v>
      </c>
      <c r="AE1079" s="38"/>
    </row>
    <row r="1080" spans="1:31" x14ac:dyDescent="0.25">
      <c r="A1080" s="47">
        <v>3152.9999999999027</v>
      </c>
      <c r="B1080" s="14">
        <v>25.0367</v>
      </c>
      <c r="C1080" s="6">
        <f t="shared" si="348"/>
        <v>-15.761121850585933</v>
      </c>
      <c r="D1080" s="16">
        <f t="shared" si="366"/>
        <v>106.99999999990268</v>
      </c>
      <c r="E1080" s="17">
        <f t="shared" si="367"/>
        <v>1071</v>
      </c>
      <c r="F1080" s="17">
        <f t="shared" si="349"/>
        <v>1070</v>
      </c>
      <c r="G1080" s="17">
        <f t="shared" si="368"/>
        <v>5.2246093750047518</v>
      </c>
      <c r="H1080" t="s">
        <v>1126</v>
      </c>
      <c r="I1080" s="19">
        <f t="shared" si="350"/>
        <v>38.615875022177796</v>
      </c>
      <c r="J1080" s="19">
        <f t="shared" si="351"/>
        <v>0.19140186915870441</v>
      </c>
      <c r="K1080" s="35">
        <f t="shared" si="352"/>
        <v>0.99502910513114862</v>
      </c>
      <c r="L1080" s="7">
        <f t="shared" si="353"/>
        <v>-15.682774970851515</v>
      </c>
      <c r="M1080" t="s">
        <v>3174</v>
      </c>
      <c r="N1080" s="17">
        <f t="shared" si="354"/>
        <v>27.11786537528528</v>
      </c>
      <c r="O1080" s="32">
        <f t="shared" si="355"/>
        <v>0.99565047218548686</v>
      </c>
      <c r="P1080" s="7">
        <f t="shared" si="356"/>
        <v>-15.692568412708878</v>
      </c>
      <c r="Q1080" t="s">
        <v>5222</v>
      </c>
      <c r="R1080" s="17">
        <f t="shared" si="357"/>
        <v>27.638988546757538</v>
      </c>
      <c r="S1080" s="32">
        <f t="shared" si="358"/>
        <v>0.99284597550110198</v>
      </c>
      <c r="T1080" s="7">
        <f t="shared" si="359"/>
        <v>-15.648366398736725</v>
      </c>
      <c r="U1080" t="s">
        <v>7270</v>
      </c>
      <c r="V1080" s="17">
        <f t="shared" si="360"/>
        <v>24.734193146894995</v>
      </c>
      <c r="W1080" s="32">
        <f t="shared" si="361"/>
        <v>0.9887919839446645</v>
      </c>
      <c r="X1080" s="7">
        <f t="shared" si="362"/>
        <v>-15.584470943834468</v>
      </c>
      <c r="Y1080" t="s">
        <v>9318</v>
      </c>
      <c r="Z1080" s="17">
        <f t="shared" si="363"/>
        <v>21.449434940641119</v>
      </c>
      <c r="AA1080" s="32">
        <f t="shared" si="364"/>
        <v>25.235120502394732</v>
      </c>
      <c r="AB1080"/>
      <c r="AD1080" s="17">
        <f t="shared" si="365"/>
        <v>5.2246093750047518</v>
      </c>
      <c r="AE1080" s="38"/>
    </row>
    <row r="1081" spans="1:31" x14ac:dyDescent="0.25">
      <c r="A1081" s="47">
        <v>3153.0999999999026</v>
      </c>
      <c r="B1081" s="14">
        <v>26.226700000000001</v>
      </c>
      <c r="C1081" s="6">
        <f t="shared" si="348"/>
        <v>-14.571121850585932</v>
      </c>
      <c r="D1081" s="16">
        <f t="shared" si="366"/>
        <v>107.09999999990259</v>
      </c>
      <c r="E1081" s="17">
        <f t="shared" si="367"/>
        <v>1072</v>
      </c>
      <c r="F1081" s="17">
        <f t="shared" si="349"/>
        <v>1071</v>
      </c>
      <c r="G1081" s="17">
        <f t="shared" si="368"/>
        <v>5.2294921875047562</v>
      </c>
      <c r="H1081" t="s">
        <v>1127</v>
      </c>
      <c r="I1081" s="19">
        <f t="shared" si="350"/>
        <v>28.390185146180233</v>
      </c>
      <c r="J1081" s="19">
        <f t="shared" si="351"/>
        <v>0.19122315592886435</v>
      </c>
      <c r="K1081" s="35">
        <f t="shared" si="352"/>
        <v>0.99481100873160044</v>
      </c>
      <c r="L1081" s="7">
        <f t="shared" si="353"/>
        <v>-14.495512426532455</v>
      </c>
      <c r="M1081" t="s">
        <v>3175</v>
      </c>
      <c r="N1081" s="17">
        <f t="shared" si="354"/>
        <v>13.029979511961153</v>
      </c>
      <c r="O1081" s="32">
        <f t="shared" si="355"/>
        <v>0.99544910814171206</v>
      </c>
      <c r="P1081" s="7">
        <f t="shared" si="356"/>
        <v>-14.50481025078998</v>
      </c>
      <c r="Q1081" t="s">
        <v>5223</v>
      </c>
      <c r="R1081" s="17">
        <f t="shared" si="357"/>
        <v>13.53076570497811</v>
      </c>
      <c r="S1081" s="32">
        <f t="shared" si="358"/>
        <v>0.9925326089703731</v>
      </c>
      <c r="T1081" s="7">
        <f t="shared" si="359"/>
        <v>-14.462313585987266</v>
      </c>
      <c r="U1081" t="s">
        <v>7271</v>
      </c>
      <c r="V1081" s="17">
        <f t="shared" si="360"/>
        <v>13.715988778314166</v>
      </c>
      <c r="W1081" s="32">
        <f t="shared" si="361"/>
        <v>0.98830204672080046</v>
      </c>
      <c r="X1081" s="7">
        <f t="shared" si="362"/>
        <v>-14.400669547952255</v>
      </c>
      <c r="Y1081" t="s">
        <v>9319</v>
      </c>
      <c r="Z1081" s="17">
        <f t="shared" si="363"/>
        <v>14.767799208069462</v>
      </c>
      <c r="AA1081" s="32">
        <f t="shared" si="364"/>
        <v>13.761133300830723</v>
      </c>
      <c r="AB1081"/>
      <c r="AD1081" s="17">
        <f t="shared" si="365"/>
        <v>5.2294921875047562</v>
      </c>
      <c r="AE1081" s="38"/>
    </row>
    <row r="1082" spans="1:31" x14ac:dyDescent="0.25">
      <c r="A1082" s="47">
        <v>3153.1999999999025</v>
      </c>
      <c r="B1082" s="14">
        <v>27.416699999999999</v>
      </c>
      <c r="C1082" s="6">
        <f t="shared" si="348"/>
        <v>-13.381121850585934</v>
      </c>
      <c r="D1082" s="16">
        <f t="shared" si="366"/>
        <v>107.1999999999025</v>
      </c>
      <c r="E1082" s="17">
        <f t="shared" si="367"/>
        <v>1073</v>
      </c>
      <c r="F1082" s="17">
        <f t="shared" si="349"/>
        <v>1072</v>
      </c>
      <c r="G1082" s="17">
        <f t="shared" si="368"/>
        <v>5.2343750000047606</v>
      </c>
      <c r="H1082" t="s">
        <v>1128</v>
      </c>
      <c r="I1082" s="19">
        <f t="shared" si="350"/>
        <v>20.065785981556907</v>
      </c>
      <c r="J1082" s="19">
        <f t="shared" si="351"/>
        <v>0.19104477611922924</v>
      </c>
      <c r="K1082" s="35">
        <f t="shared" si="352"/>
        <v>0.99458825498239056</v>
      </c>
      <c r="L1082" s="7">
        <f t="shared" si="353"/>
        <v>-13.308706631081002</v>
      </c>
      <c r="M1082" t="s">
        <v>3176</v>
      </c>
      <c r="N1082" s="17">
        <f t="shared" si="354"/>
        <v>9.6200871236455576</v>
      </c>
      <c r="O1082" s="32">
        <f t="shared" si="355"/>
        <v>0.99524344406014142</v>
      </c>
      <c r="P1082" s="7">
        <f t="shared" si="356"/>
        <v>-13.317473795965558</v>
      </c>
      <c r="Q1082" t="s">
        <v>5224</v>
      </c>
      <c r="R1082" s="17">
        <f t="shared" si="357"/>
        <v>9.670794478532267</v>
      </c>
      <c r="S1082" s="32">
        <f t="shared" si="358"/>
        <v>0.99221259523853211</v>
      </c>
      <c r="T1082" s="7">
        <f t="shared" si="359"/>
        <v>-13.276917638572899</v>
      </c>
      <c r="U1082" t="s">
        <v>7272</v>
      </c>
      <c r="V1082" s="17">
        <f t="shared" si="360"/>
        <v>10.430763281651851</v>
      </c>
      <c r="W1082" s="32">
        <f t="shared" si="361"/>
        <v>0.98780180406120455</v>
      </c>
      <c r="X1082" s="7">
        <f t="shared" si="362"/>
        <v>-13.217896304371591</v>
      </c>
      <c r="Y1082" t="s">
        <v>9320</v>
      </c>
      <c r="Z1082" s="17">
        <f t="shared" si="363"/>
        <v>11.854471016881837</v>
      </c>
      <c r="AA1082" s="32">
        <f t="shared" si="364"/>
        <v>10.394028975177878</v>
      </c>
      <c r="AB1082"/>
      <c r="AD1082" s="17">
        <f t="shared" si="365"/>
        <v>5.2343750000047606</v>
      </c>
      <c r="AE1082" s="38"/>
    </row>
    <row r="1083" spans="1:31" x14ac:dyDescent="0.25">
      <c r="A1083" s="47">
        <v>3153.2999999999024</v>
      </c>
      <c r="B1083" s="14">
        <v>28.6982</v>
      </c>
      <c r="C1083" s="6">
        <f t="shared" si="348"/>
        <v>-12.099621850585933</v>
      </c>
      <c r="D1083" s="16">
        <f t="shared" si="366"/>
        <v>107.29999999990241</v>
      </c>
      <c r="E1083" s="17">
        <f t="shared" si="367"/>
        <v>1074</v>
      </c>
      <c r="F1083" s="17">
        <f t="shared" si="349"/>
        <v>1073</v>
      </c>
      <c r="G1083" s="17">
        <f t="shared" si="368"/>
        <v>5.2392578125047651</v>
      </c>
      <c r="H1083" t="s">
        <v>1129</v>
      </c>
      <c r="I1083" s="19">
        <f t="shared" si="350"/>
        <v>32.54708551781922</v>
      </c>
      <c r="J1083" s="19">
        <f t="shared" si="351"/>
        <v>0.1908667287975897</v>
      </c>
      <c r="K1083" s="35">
        <f t="shared" si="352"/>
        <v>0.99436084598016183</v>
      </c>
      <c r="L1083" s="7">
        <f t="shared" si="353"/>
        <v>-12.03139021938868</v>
      </c>
      <c r="M1083" t="s">
        <v>3177</v>
      </c>
      <c r="N1083" s="17">
        <f t="shared" si="354"/>
        <v>19.621140275142718</v>
      </c>
      <c r="O1083" s="32">
        <f t="shared" si="355"/>
        <v>0.99503348187656382</v>
      </c>
      <c r="P1083" s="7">
        <f t="shared" si="356"/>
        <v>-12.039528859378274</v>
      </c>
      <c r="Q1083" t="s">
        <v>5225</v>
      </c>
      <c r="R1083" s="17">
        <f t="shared" si="357"/>
        <v>20.588698704833316</v>
      </c>
      <c r="S1083" s="32">
        <f t="shared" si="358"/>
        <v>0.99188594014401288</v>
      </c>
      <c r="T1083" s="7">
        <f t="shared" si="359"/>
        <v>-12.00144479465547</v>
      </c>
      <c r="U1083" t="s">
        <v>7273</v>
      </c>
      <c r="V1083" s="17">
        <f t="shared" si="360"/>
        <v>17.405741663234121</v>
      </c>
      <c r="W1083" s="32">
        <f t="shared" si="361"/>
        <v>0.98729127059743871</v>
      </c>
      <c r="X1083" s="7">
        <f t="shared" si="362"/>
        <v>-11.945851030613518</v>
      </c>
      <c r="Y1083" t="s">
        <v>9321</v>
      </c>
      <c r="Z1083" s="17">
        <f t="shared" si="363"/>
        <v>14.108751372479773</v>
      </c>
      <c r="AA1083" s="32">
        <f t="shared" si="364"/>
        <v>17.931083003922481</v>
      </c>
      <c r="AB1083"/>
      <c r="AD1083" s="17">
        <f t="shared" si="365"/>
        <v>5.2392578125047651</v>
      </c>
      <c r="AE1083" s="38"/>
    </row>
    <row r="1084" spans="1:31" x14ac:dyDescent="0.25">
      <c r="A1084" s="47">
        <v>3153.3999999999023</v>
      </c>
      <c r="B1084" s="14">
        <v>29.979700000000001</v>
      </c>
      <c r="C1084" s="6">
        <f t="shared" si="348"/>
        <v>-10.818121850585932</v>
      </c>
      <c r="D1084" s="16">
        <f t="shared" si="366"/>
        <v>107.39999999990232</v>
      </c>
      <c r="E1084" s="17">
        <f t="shared" si="367"/>
        <v>1075</v>
      </c>
      <c r="F1084" s="17">
        <f t="shared" si="349"/>
        <v>1074</v>
      </c>
      <c r="G1084" s="17">
        <f t="shared" si="368"/>
        <v>5.2441406250047695</v>
      </c>
      <c r="H1084" t="s">
        <v>1130</v>
      </c>
      <c r="I1084" s="19">
        <f t="shared" si="350"/>
        <v>11.053314721100762</v>
      </c>
      <c r="J1084" s="19">
        <f t="shared" si="351"/>
        <v>0.19068901303520833</v>
      </c>
      <c r="K1084" s="35">
        <f t="shared" si="352"/>
        <v>0.99412878386537473</v>
      </c>
      <c r="L1084" s="7">
        <f t="shared" si="353"/>
        <v>-10.75460631903043</v>
      </c>
      <c r="M1084" t="s">
        <v>3178</v>
      </c>
      <c r="N1084" s="17">
        <f t="shared" si="354"/>
        <v>8.8353539672183814</v>
      </c>
      <c r="O1084" s="32">
        <f t="shared" si="355"/>
        <v>0.99481922356722319</v>
      </c>
      <c r="P1084" s="7">
        <f t="shared" si="356"/>
        <v>-10.762075579855509</v>
      </c>
      <c r="Q1084" t="s">
        <v>5226</v>
      </c>
      <c r="R1084" s="17">
        <f t="shared" si="357"/>
        <v>8.8260854175277146</v>
      </c>
      <c r="S1084" s="32">
        <f t="shared" si="358"/>
        <v>0.99155264964551493</v>
      </c>
      <c r="T1084" s="7">
        <f t="shared" si="359"/>
        <v>-10.726737385136522</v>
      </c>
      <c r="U1084" t="s">
        <v>7274</v>
      </c>
      <c r="V1084" s="17">
        <f t="shared" si="360"/>
        <v>8.9017632463369534</v>
      </c>
      <c r="W1084" s="32">
        <f t="shared" si="361"/>
        <v>0.98677046125825207</v>
      </c>
      <c r="X1084" s="7">
        <f t="shared" si="362"/>
        <v>-10.675003088450655</v>
      </c>
      <c r="Y1084" t="s">
        <v>9322</v>
      </c>
      <c r="Z1084" s="17">
        <f t="shared" si="363"/>
        <v>9.2081664886102814</v>
      </c>
      <c r="AA1084" s="32">
        <f t="shared" si="364"/>
        <v>8.9428422799233331</v>
      </c>
      <c r="AB1084"/>
      <c r="AD1084" s="17">
        <f t="shared" si="365"/>
        <v>5.2441406250047695</v>
      </c>
      <c r="AE1084" s="38"/>
    </row>
    <row r="1085" spans="1:31" x14ac:dyDescent="0.25">
      <c r="A1085" s="47">
        <v>3153.4999999999022</v>
      </c>
      <c r="B1085" s="14">
        <v>31.261199999999999</v>
      </c>
      <c r="C1085" s="6">
        <f t="shared" si="348"/>
        <v>-9.5366218505859344</v>
      </c>
      <c r="D1085" s="16">
        <f t="shared" si="366"/>
        <v>107.49999999990223</v>
      </c>
      <c r="E1085" s="17">
        <f t="shared" si="367"/>
        <v>1076</v>
      </c>
      <c r="F1085" s="17">
        <f t="shared" si="349"/>
        <v>1075</v>
      </c>
      <c r="G1085" s="17">
        <f t="shared" si="368"/>
        <v>5.249023437504774</v>
      </c>
      <c r="H1085" t="s">
        <v>1131</v>
      </c>
      <c r="I1085" s="19">
        <f t="shared" si="350"/>
        <v>21.717199443577044</v>
      </c>
      <c r="J1085" s="19">
        <f t="shared" si="351"/>
        <v>0.19051162790680348</v>
      </c>
      <c r="K1085" s="35">
        <f t="shared" si="352"/>
        <v>0.99389207082228603</v>
      </c>
      <c r="L1085" s="7">
        <f t="shared" si="353"/>
        <v>-9.4783728397279159</v>
      </c>
      <c r="M1085" t="s">
        <v>3179</v>
      </c>
      <c r="N1085" s="17">
        <f t="shared" si="354"/>
        <v>10.32610172574832</v>
      </c>
      <c r="O1085" s="32">
        <f t="shared" si="355"/>
        <v>0.99460067114880024</v>
      </c>
      <c r="P1085" s="7">
        <f t="shared" si="356"/>
        <v>-9.4851304930850837</v>
      </c>
      <c r="Q1085" t="s">
        <v>5227</v>
      </c>
      <c r="R1085" s="17">
        <f t="shared" si="357"/>
        <v>11.02636733424171</v>
      </c>
      <c r="S1085" s="32">
        <f t="shared" si="358"/>
        <v>0.99121272982183728</v>
      </c>
      <c r="T1085" s="7">
        <f t="shared" si="359"/>
        <v>-9.4528209777978649</v>
      </c>
      <c r="U1085" t="s">
        <v>7275</v>
      </c>
      <c r="V1085" s="17">
        <f t="shared" si="360"/>
        <v>8.5557361921310786</v>
      </c>
      <c r="W1085" s="32">
        <f t="shared" si="361"/>
        <v>0.98623939126890858</v>
      </c>
      <c r="X1085" s="7">
        <f t="shared" si="362"/>
        <v>-9.4053921286836442</v>
      </c>
      <c r="Y1085" t="s">
        <v>9323</v>
      </c>
      <c r="Z1085" s="17">
        <f t="shared" si="363"/>
        <v>6.8781336662876971</v>
      </c>
      <c r="AA1085" s="32">
        <f t="shared" si="364"/>
        <v>9.1965847296022005</v>
      </c>
      <c r="AB1085"/>
      <c r="AD1085" s="17">
        <f t="shared" si="365"/>
        <v>5.249023437504774</v>
      </c>
      <c r="AE1085" s="38"/>
    </row>
    <row r="1086" spans="1:31" x14ac:dyDescent="0.25">
      <c r="A1086" s="47">
        <v>3153.5999999999021</v>
      </c>
      <c r="B1086" s="14">
        <v>33.824399999999997</v>
      </c>
      <c r="C1086" s="6">
        <f t="shared" si="348"/>
        <v>-6.973421850585936</v>
      </c>
      <c r="D1086" s="16">
        <f t="shared" si="366"/>
        <v>107.59999999990214</v>
      </c>
      <c r="E1086" s="17">
        <f t="shared" si="367"/>
        <v>1077</v>
      </c>
      <c r="F1086" s="17">
        <f t="shared" si="349"/>
        <v>1076</v>
      </c>
      <c r="G1086" s="17">
        <f t="shared" si="368"/>
        <v>5.2539062500047784</v>
      </c>
      <c r="H1086" t="s">
        <v>1132</v>
      </c>
      <c r="I1086" s="19">
        <f t="shared" si="350"/>
        <v>18.480243063898655</v>
      </c>
      <c r="J1086" s="19">
        <f t="shared" si="351"/>
        <v>0.1903345724905332</v>
      </c>
      <c r="K1086" s="35">
        <f t="shared" si="352"/>
        <v>0.99365070907892927</v>
      </c>
      <c r="L1086" s="7">
        <f t="shared" si="353"/>
        <v>-6.9291455665412141</v>
      </c>
      <c r="M1086" t="s">
        <v>3180</v>
      </c>
      <c r="N1086" s="17">
        <f t="shared" si="354"/>
        <v>7.6749431024421471</v>
      </c>
      <c r="O1086" s="32">
        <f t="shared" si="355"/>
        <v>0.99437782667839381</v>
      </c>
      <c r="P1086" s="7">
        <f t="shared" si="356"/>
        <v>-6.9342160642972663</v>
      </c>
      <c r="Q1086" t="s">
        <v>5228</v>
      </c>
      <c r="R1086" s="17">
        <f t="shared" si="357"/>
        <v>8.5061858431818589</v>
      </c>
      <c r="S1086" s="32">
        <f t="shared" si="358"/>
        <v>0.99086618687171191</v>
      </c>
      <c r="T1086" s="7">
        <f t="shared" si="359"/>
        <v>-6.9097279185379632</v>
      </c>
      <c r="U1086" t="s">
        <v>7276</v>
      </c>
      <c r="V1086" s="17">
        <f t="shared" si="360"/>
        <v>6.9486420848951349</v>
      </c>
      <c r="W1086" s="32">
        <f t="shared" si="361"/>
        <v>0.9856980761505032</v>
      </c>
      <c r="X1086" s="7">
        <f t="shared" si="362"/>
        <v>-6.8736885023084389</v>
      </c>
      <c r="Y1086" t="s">
        <v>9324</v>
      </c>
      <c r="Z1086" s="17">
        <f t="shared" si="363"/>
        <v>5.666538987790835</v>
      </c>
      <c r="AA1086" s="32">
        <f t="shared" si="364"/>
        <v>7.1990775045774944</v>
      </c>
      <c r="AB1086"/>
      <c r="AD1086" s="17">
        <f t="shared" si="365"/>
        <v>5.2539062500047784</v>
      </c>
      <c r="AE1086" s="38"/>
    </row>
    <row r="1087" spans="1:31" x14ac:dyDescent="0.25">
      <c r="A1087" s="47">
        <v>3153.699999999902</v>
      </c>
      <c r="B1087" s="14">
        <v>35.105933333333333</v>
      </c>
      <c r="C1087" s="6">
        <f t="shared" si="348"/>
        <v>-5.6918885172526004</v>
      </c>
      <c r="D1087" s="16">
        <f t="shared" si="366"/>
        <v>107.69999999990205</v>
      </c>
      <c r="E1087" s="17">
        <f t="shared" si="367"/>
        <v>1078</v>
      </c>
      <c r="F1087" s="17">
        <f t="shared" si="349"/>
        <v>1077</v>
      </c>
      <c r="G1087" s="17">
        <f t="shared" si="368"/>
        <v>5.2587890625047828</v>
      </c>
      <c r="H1087" t="s">
        <v>1133</v>
      </c>
      <c r="I1087" s="19">
        <f t="shared" si="350"/>
        <v>25.452748565110259</v>
      </c>
      <c r="J1087" s="19">
        <f t="shared" si="351"/>
        <v>0.19015784586797932</v>
      </c>
      <c r="K1087" s="35">
        <f t="shared" si="352"/>
        <v>0.99340470090709276</v>
      </c>
      <c r="L1087" s="7">
        <f t="shared" si="353"/>
        <v>-5.6543488100778347</v>
      </c>
      <c r="M1087" t="s">
        <v>3181</v>
      </c>
      <c r="N1087" s="17">
        <f t="shared" si="354"/>
        <v>7.862565097916316</v>
      </c>
      <c r="O1087" s="32">
        <f t="shared" si="355"/>
        <v>0.99415069225350061</v>
      </c>
      <c r="P1087" s="7">
        <f t="shared" si="356"/>
        <v>-5.6585949096564239</v>
      </c>
      <c r="Q1087" t="s">
        <v>5229</v>
      </c>
      <c r="R1087" s="17">
        <f t="shared" si="357"/>
        <v>8.9727442707283025</v>
      </c>
      <c r="S1087" s="32">
        <f t="shared" si="358"/>
        <v>0.99051302711363165</v>
      </c>
      <c r="T1087" s="7">
        <f t="shared" si="359"/>
        <v>-5.6378897252171933</v>
      </c>
      <c r="U1087" t="s">
        <v>7277</v>
      </c>
      <c r="V1087" s="17">
        <f t="shared" si="360"/>
        <v>5.5844283826947922</v>
      </c>
      <c r="W1087" s="32">
        <f t="shared" si="361"/>
        <v>0.9851465317192627</v>
      </c>
      <c r="X1087" s="7">
        <f t="shared" si="362"/>
        <v>-5.6073442317040962</v>
      </c>
      <c r="Y1087" t="s">
        <v>9325</v>
      </c>
      <c r="Z1087" s="17">
        <f t="shared" si="363"/>
        <v>2.3273529938257229</v>
      </c>
      <c r="AA1087" s="32">
        <f t="shared" si="364"/>
        <v>6.1867726862912837</v>
      </c>
      <c r="AB1087"/>
      <c r="AD1087" s="17">
        <f t="shared" si="365"/>
        <v>5.2587890625047828</v>
      </c>
      <c r="AE1087" s="38"/>
    </row>
    <row r="1088" spans="1:31" x14ac:dyDescent="0.25">
      <c r="A1088" s="47">
        <v>3153.799999999902</v>
      </c>
      <c r="B1088" s="14">
        <v>36.387466666666668</v>
      </c>
      <c r="C1088" s="6">
        <f t="shared" si="348"/>
        <v>-4.4103551839192647</v>
      </c>
      <c r="D1088" s="16">
        <f t="shared" si="366"/>
        <v>107.79999999990196</v>
      </c>
      <c r="E1088" s="17">
        <f t="shared" si="367"/>
        <v>1079</v>
      </c>
      <c r="F1088" s="17">
        <f t="shared" si="349"/>
        <v>1078</v>
      </c>
      <c r="G1088" s="17">
        <f t="shared" si="368"/>
        <v>5.2636718750047873</v>
      </c>
      <c r="H1088" t="s">
        <v>1134</v>
      </c>
      <c r="I1088" s="19">
        <f t="shared" si="350"/>
        <v>16.72429298190168</v>
      </c>
      <c r="J1088" s="19">
        <f t="shared" si="351"/>
        <v>0.18998144712413148</v>
      </c>
      <c r="K1088" s="35">
        <f t="shared" si="352"/>
        <v>0.99315404862229939</v>
      </c>
      <c r="L1088" s="7">
        <f t="shared" si="353"/>
        <v>-4.3801621067717633</v>
      </c>
      <c r="M1088" t="s">
        <v>3182</v>
      </c>
      <c r="N1088" s="17">
        <f t="shared" si="354"/>
        <v>7.7227464091271845</v>
      </c>
      <c r="O1088" s="32">
        <f t="shared" si="355"/>
        <v>0.99391927001199654</v>
      </c>
      <c r="P1088" s="7">
        <f t="shared" si="356"/>
        <v>-4.3835370048946602</v>
      </c>
      <c r="Q1088" t="s">
        <v>5230</v>
      </c>
      <c r="R1088" s="17">
        <f t="shared" si="357"/>
        <v>8.1294738461666789</v>
      </c>
      <c r="S1088" s="32">
        <f t="shared" si="358"/>
        <v>0.99015325698567591</v>
      </c>
      <c r="T1088" s="7">
        <f t="shared" si="359"/>
        <v>-4.3669275498213196</v>
      </c>
      <c r="U1088" t="s">
        <v>7278</v>
      </c>
      <c r="V1088" s="17">
        <f t="shared" si="360"/>
        <v>7.9971686967906512</v>
      </c>
      <c r="W1088" s="32">
        <f t="shared" si="361"/>
        <v>0.984584774085836</v>
      </c>
      <c r="X1088" s="7">
        <f t="shared" si="362"/>
        <v>-4.3423685623974446</v>
      </c>
      <c r="Y1088" t="s">
        <v>9326</v>
      </c>
      <c r="Z1088" s="17">
        <f t="shared" si="363"/>
        <v>8.5149223017526694</v>
      </c>
      <c r="AA1088" s="32">
        <f t="shared" si="364"/>
        <v>8.0910778134592967</v>
      </c>
      <c r="AB1088"/>
      <c r="AD1088" s="17">
        <f t="shared" si="365"/>
        <v>5.2636718750047873</v>
      </c>
      <c r="AE1088" s="38"/>
    </row>
    <row r="1089" spans="1:31" x14ac:dyDescent="0.25">
      <c r="A1089" s="47">
        <v>3153.8999999999019</v>
      </c>
      <c r="B1089" s="14">
        <v>37.668999999999997</v>
      </c>
      <c r="C1089" s="6">
        <f t="shared" si="348"/>
        <v>-3.1288218505859362</v>
      </c>
      <c r="D1089" s="16">
        <f t="shared" si="366"/>
        <v>107.89999999990187</v>
      </c>
      <c r="E1089" s="17">
        <f t="shared" si="367"/>
        <v>1080</v>
      </c>
      <c r="F1089" s="17">
        <f t="shared" si="349"/>
        <v>1079</v>
      </c>
      <c r="G1089" s="17">
        <f t="shared" si="368"/>
        <v>5.2685546875047917</v>
      </c>
      <c r="H1089" t="s">
        <v>1135</v>
      </c>
      <c r="I1089" s="19">
        <f t="shared" si="350"/>
        <v>25.669775991310249</v>
      </c>
      <c r="J1089" s="19">
        <f t="shared" si="351"/>
        <v>0.18980537534737141</v>
      </c>
      <c r="K1089" s="35">
        <f t="shared" si="352"/>
        <v>0.99289875458378374</v>
      </c>
      <c r="L1089" s="7">
        <f t="shared" si="353"/>
        <v>-3.1066033187613056</v>
      </c>
      <c r="M1089" t="s">
        <v>3183</v>
      </c>
      <c r="N1089" s="17">
        <f t="shared" si="354"/>
        <v>25.41659753297915</v>
      </c>
      <c r="O1089" s="32">
        <f t="shared" si="355"/>
        <v>0.99368356213211584</v>
      </c>
      <c r="P1089" s="7">
        <f t="shared" si="356"/>
        <v>-3.1090588417670317</v>
      </c>
      <c r="Q1089" t="s">
        <v>5231</v>
      </c>
      <c r="R1089" s="17">
        <f t="shared" si="357"/>
        <v>25.441901598257076</v>
      </c>
      <c r="S1089" s="32">
        <f t="shared" si="358"/>
        <v>0.98978688304533247</v>
      </c>
      <c r="T1089" s="7">
        <f t="shared" si="359"/>
        <v>-3.0968668270955826</v>
      </c>
      <c r="U1089" t="s">
        <v>7279</v>
      </c>
      <c r="V1089" s="17">
        <f t="shared" si="360"/>
        <v>24.134859442933312</v>
      </c>
      <c r="W1089" s="32">
        <f t="shared" si="361"/>
        <v>0.98401281965456977</v>
      </c>
      <c r="X1089" s="7">
        <f t="shared" si="362"/>
        <v>-3.0788008113918961</v>
      </c>
      <c r="Y1089" t="s">
        <v>9327</v>
      </c>
      <c r="Z1089" s="17">
        <f t="shared" si="363"/>
        <v>22.202206668465074</v>
      </c>
      <c r="AA1089" s="32">
        <f t="shared" si="364"/>
        <v>24.298891310658654</v>
      </c>
      <c r="AB1089"/>
      <c r="AD1089" s="17">
        <f t="shared" si="365"/>
        <v>5.2685546875047917</v>
      </c>
      <c r="AE1089" s="38"/>
    </row>
    <row r="1090" spans="1:31" x14ac:dyDescent="0.25">
      <c r="A1090" s="47">
        <v>3153.9999999999018</v>
      </c>
      <c r="B1090" s="14">
        <v>42.795400000000001</v>
      </c>
      <c r="C1090" s="6">
        <f t="shared" si="348"/>
        <v>1.9975781494140676</v>
      </c>
      <c r="D1090" s="16">
        <f t="shared" si="366"/>
        <v>107.99999999990177</v>
      </c>
      <c r="E1090" s="17">
        <f t="shared" si="367"/>
        <v>1081</v>
      </c>
      <c r="F1090" s="17">
        <f t="shared" si="349"/>
        <v>1080</v>
      </c>
      <c r="G1090" s="17">
        <f t="shared" si="368"/>
        <v>5.2734375000047962</v>
      </c>
      <c r="H1090" t="s">
        <v>1136</v>
      </c>
      <c r="I1090" s="19">
        <f t="shared" si="350"/>
        <v>42.310088220146795</v>
      </c>
      <c r="J1090" s="19">
        <f t="shared" si="351"/>
        <v>0.18962962962945717</v>
      </c>
      <c r="K1090" s="35">
        <f t="shared" si="352"/>
        <v>0.99263882119447056</v>
      </c>
      <c r="L1090" s="7">
        <f t="shared" si="353"/>
        <v>1.9828736194782122</v>
      </c>
      <c r="M1090" t="s">
        <v>3184</v>
      </c>
      <c r="N1090" s="17">
        <f t="shared" si="354"/>
        <v>32.685324153022087</v>
      </c>
      <c r="O1090" s="32">
        <f t="shared" si="355"/>
        <v>0.99344357083243073</v>
      </c>
      <c r="P1090" s="7">
        <f t="shared" si="356"/>
        <v>1.9844811697707503</v>
      </c>
      <c r="Q1090" t="s">
        <v>5232</v>
      </c>
      <c r="R1090" s="17">
        <f t="shared" si="357"/>
        <v>33.425222343297392</v>
      </c>
      <c r="S1090" s="32">
        <f t="shared" si="358"/>
        <v>0.98941391196931705</v>
      </c>
      <c r="T1090" s="7">
        <f t="shared" si="359"/>
        <v>1.9764316112762015</v>
      </c>
      <c r="U1090" t="s">
        <v>7280</v>
      </c>
      <c r="V1090" s="17">
        <f t="shared" si="360"/>
        <v>31.499278217005358</v>
      </c>
      <c r="W1090" s="32">
        <f t="shared" si="361"/>
        <v>0.98343068512277121</v>
      </c>
      <c r="X1090" s="7">
        <f t="shared" si="362"/>
        <v>1.9644796480645539</v>
      </c>
      <c r="Y1090" t="s">
        <v>9328</v>
      </c>
      <c r="Z1090" s="17">
        <f t="shared" si="363"/>
        <v>29.132002643819046</v>
      </c>
      <c r="AA1090" s="32">
        <f t="shared" si="364"/>
        <v>31.685456839285969</v>
      </c>
      <c r="AB1090"/>
      <c r="AD1090" s="17">
        <f t="shared" si="365"/>
        <v>5.2734375000047962</v>
      </c>
      <c r="AE1090" s="38"/>
    </row>
    <row r="1091" spans="1:31" x14ac:dyDescent="0.25">
      <c r="A1091" s="47">
        <v>3154.0999999999017</v>
      </c>
      <c r="B1091" s="14">
        <v>43.198100000000004</v>
      </c>
      <c r="C1091" s="6">
        <f t="shared" si="348"/>
        <v>2.4002781494140706</v>
      </c>
      <c r="D1091" s="16">
        <f t="shared" si="366"/>
        <v>108.09999999990168</v>
      </c>
      <c r="E1091" s="17">
        <f t="shared" si="367"/>
        <v>1082</v>
      </c>
      <c r="F1091" s="17">
        <f t="shared" si="349"/>
        <v>1081</v>
      </c>
      <c r="G1091" s="17">
        <f t="shared" si="368"/>
        <v>5.2783203125048006</v>
      </c>
      <c r="H1091" t="s">
        <v>1137</v>
      </c>
      <c r="I1091" s="19">
        <f t="shared" si="350"/>
        <v>21.283509970268451</v>
      </c>
      <c r="J1091" s="19">
        <f t="shared" si="351"/>
        <v>0.18945420906550761</v>
      </c>
      <c r="K1091" s="35">
        <f t="shared" si="352"/>
        <v>0.9923742509009521</v>
      </c>
      <c r="L1091" s="7">
        <f t="shared" si="353"/>
        <v>2.3819742304787117</v>
      </c>
      <c r="M1091" t="s">
        <v>3185</v>
      </c>
      <c r="N1091" s="17">
        <f t="shared" si="354"/>
        <v>29.058110368395511</v>
      </c>
      <c r="O1091" s="32">
        <f t="shared" si="355"/>
        <v>0.99319929837183096</v>
      </c>
      <c r="P1091" s="7">
        <f t="shared" si="356"/>
        <v>2.3839545738952919</v>
      </c>
      <c r="Q1091" t="s">
        <v>5233</v>
      </c>
      <c r="R1091" s="17">
        <f t="shared" si="357"/>
        <v>28.460979899045103</v>
      </c>
      <c r="S1091" s="32">
        <f t="shared" si="358"/>
        <v>0.98903435055338829</v>
      </c>
      <c r="T1091" s="7">
        <f t="shared" si="359"/>
        <v>2.3739575406532341</v>
      </c>
      <c r="U1091" t="s">
        <v>7281</v>
      </c>
      <c r="V1091" s="17">
        <f t="shared" si="360"/>
        <v>27.830444415434346</v>
      </c>
      <c r="W1091" s="32">
        <f t="shared" si="361"/>
        <v>0.98283838747995844</v>
      </c>
      <c r="X1091" s="7">
        <f t="shared" si="362"/>
        <v>2.3590855058735039</v>
      </c>
      <c r="Y1091" t="s">
        <v>9329</v>
      </c>
      <c r="Z1091" s="17">
        <f t="shared" si="363"/>
        <v>25.905436618870738</v>
      </c>
      <c r="AA1091" s="32">
        <f t="shared" si="364"/>
        <v>27.813742825436421</v>
      </c>
      <c r="AB1091"/>
      <c r="AD1091" s="17">
        <f t="shared" si="365"/>
        <v>5.2783203125048006</v>
      </c>
      <c r="AE1091" s="38"/>
    </row>
    <row r="1092" spans="1:31" x14ac:dyDescent="0.25">
      <c r="A1092" s="47">
        <v>3154.1999999999016</v>
      </c>
      <c r="B1092" s="14">
        <v>43.600800000000007</v>
      </c>
      <c r="C1092" s="6">
        <f t="shared" si="348"/>
        <v>2.8029781494140735</v>
      </c>
      <c r="D1092" s="16">
        <f t="shared" si="366"/>
        <v>108.19999999990159</v>
      </c>
      <c r="E1092" s="17">
        <f t="shared" si="367"/>
        <v>1083</v>
      </c>
      <c r="F1092" s="17">
        <f t="shared" si="349"/>
        <v>1082</v>
      </c>
      <c r="G1092" s="17">
        <f t="shared" si="368"/>
        <v>5.283203125004805</v>
      </c>
      <c r="H1092" t="s">
        <v>1138</v>
      </c>
      <c r="I1092" s="19">
        <f t="shared" si="350"/>
        <v>31.606190829216718</v>
      </c>
      <c r="J1092" s="19">
        <f t="shared" si="351"/>
        <v>0.18927911275398682</v>
      </c>
      <c r="K1092" s="35">
        <f t="shared" si="352"/>
        <v>0.99210504619346462</v>
      </c>
      <c r="L1092" s="7">
        <f t="shared" si="353"/>
        <v>2.7808487664037216</v>
      </c>
      <c r="M1092" t="s">
        <v>3186</v>
      </c>
      <c r="N1092" s="17">
        <f t="shared" si="354"/>
        <v>15.969117945524491</v>
      </c>
      <c r="O1092" s="32">
        <f t="shared" si="355"/>
        <v>0.99295074704950193</v>
      </c>
      <c r="P1092" s="7">
        <f t="shared" si="356"/>
        <v>2.7832192474241348</v>
      </c>
      <c r="Q1092" t="s">
        <v>5234</v>
      </c>
      <c r="R1092" s="17">
        <f t="shared" si="357"/>
        <v>17.138322168421681</v>
      </c>
      <c r="S1092" s="32">
        <f t="shared" si="358"/>
        <v>0.98864820571216061</v>
      </c>
      <c r="T1092" s="7">
        <f t="shared" si="359"/>
        <v>2.7711593180686163</v>
      </c>
      <c r="U1092" t="s">
        <v>7282</v>
      </c>
      <c r="V1092" s="17">
        <f t="shared" si="360"/>
        <v>15.217414974948372</v>
      </c>
      <c r="W1092" s="32">
        <f t="shared" si="361"/>
        <v>0.98223594400709713</v>
      </c>
      <c r="X1092" s="7">
        <f t="shared" si="362"/>
        <v>2.7531858886209988</v>
      </c>
      <c r="Y1092" t="s">
        <v>9330</v>
      </c>
      <c r="Z1092" s="17">
        <f t="shared" si="363"/>
        <v>13.923412134760301</v>
      </c>
      <c r="AA1092" s="32">
        <f t="shared" si="364"/>
        <v>15.562066805913712</v>
      </c>
      <c r="AB1092"/>
      <c r="AD1092" s="17">
        <f t="shared" si="365"/>
        <v>5.283203125004805</v>
      </c>
      <c r="AE1092" s="38"/>
    </row>
    <row r="1093" spans="1:31" x14ac:dyDescent="0.25">
      <c r="A1093" s="47">
        <v>3154.2999999999015</v>
      </c>
      <c r="B1093" s="14">
        <v>44.00350000000001</v>
      </c>
      <c r="C1093" s="6">
        <f t="shared" si="348"/>
        <v>3.2056781494140765</v>
      </c>
      <c r="D1093" s="16">
        <f t="shared" si="366"/>
        <v>108.2999999999015</v>
      </c>
      <c r="E1093" s="17">
        <f t="shared" si="367"/>
        <v>1084</v>
      </c>
      <c r="F1093" s="17">
        <f t="shared" si="349"/>
        <v>1083</v>
      </c>
      <c r="G1093" s="17">
        <f t="shared" si="368"/>
        <v>5.2880859375048095</v>
      </c>
      <c r="H1093" t="s">
        <v>1139</v>
      </c>
      <c r="I1093" s="19">
        <f t="shared" si="350"/>
        <v>26.326676392818165</v>
      </c>
      <c r="J1093" s="19">
        <f t="shared" si="351"/>
        <v>0.18910433979668859</v>
      </c>
      <c r="K1093" s="35">
        <f t="shared" si="352"/>
        <v>0.99183120960586513</v>
      </c>
      <c r="L1093" s="7">
        <f t="shared" si="353"/>
        <v>3.1794916365404546</v>
      </c>
      <c r="M1093" t="s">
        <v>3187</v>
      </c>
      <c r="N1093" s="17">
        <f t="shared" si="354"/>
        <v>12.130640537930315</v>
      </c>
      <c r="O1093" s="32">
        <f t="shared" si="355"/>
        <v>0.99269791920490313</v>
      </c>
      <c r="P1093" s="7">
        <f t="shared" si="356"/>
        <v>3.1822700285639782</v>
      </c>
      <c r="Q1093" t="s">
        <v>5235</v>
      </c>
      <c r="R1093" s="17">
        <f t="shared" si="357"/>
        <v>13.10361484364123</v>
      </c>
      <c r="S1093" s="32">
        <f t="shared" si="358"/>
        <v>0.98825548447891265</v>
      </c>
      <c r="T1093" s="7">
        <f t="shared" si="359"/>
        <v>3.1680290126326724</v>
      </c>
      <c r="U1093" t="s">
        <v>7283</v>
      </c>
      <c r="V1093" s="17">
        <f t="shared" si="360"/>
        <v>10.087594089148169</v>
      </c>
      <c r="W1093" s="32">
        <f t="shared" si="361"/>
        <v>0.98162337227582475</v>
      </c>
      <c r="X1093" s="7">
        <f t="shared" si="362"/>
        <v>3.146768595458771</v>
      </c>
      <c r="Y1093" t="s">
        <v>9331</v>
      </c>
      <c r="Z1093" s="17">
        <f t="shared" si="363"/>
        <v>7.248919409654536</v>
      </c>
      <c r="AA1093" s="32">
        <f t="shared" si="364"/>
        <v>10.642692220093561</v>
      </c>
      <c r="AB1093"/>
      <c r="AD1093" s="17">
        <f t="shared" si="365"/>
        <v>5.2880859375048095</v>
      </c>
      <c r="AE1093" s="38"/>
    </row>
    <row r="1094" spans="1:31" x14ac:dyDescent="0.25">
      <c r="A1094" s="47">
        <v>3154.3999999999014</v>
      </c>
      <c r="B1094" s="14">
        <v>44.406200000000013</v>
      </c>
      <c r="C1094" s="6">
        <f t="shared" si="348"/>
        <v>3.6083781494140794</v>
      </c>
      <c r="D1094" s="16">
        <f t="shared" si="366"/>
        <v>108.39999999990141</v>
      </c>
      <c r="E1094" s="17">
        <f t="shared" si="367"/>
        <v>1085</v>
      </c>
      <c r="F1094" s="17">
        <f t="shared" si="349"/>
        <v>1084</v>
      </c>
      <c r="G1094" s="17">
        <f t="shared" si="368"/>
        <v>5.2929687500048139</v>
      </c>
      <c r="H1094" t="s">
        <v>1140</v>
      </c>
      <c r="I1094" s="19">
        <f t="shared" si="350"/>
        <v>18.326324359116189</v>
      </c>
      <c r="J1094" s="19">
        <f t="shared" si="351"/>
        <v>0.18892988929872115</v>
      </c>
      <c r="K1094" s="35">
        <f t="shared" si="352"/>
        <v>0.9915527437156082</v>
      </c>
      <c r="L1094" s="7">
        <f t="shared" si="353"/>
        <v>3.5778972544149794</v>
      </c>
      <c r="M1094" t="s">
        <v>3188</v>
      </c>
      <c r="N1094" s="17">
        <f t="shared" si="354"/>
        <v>10.841404360950063</v>
      </c>
      <c r="O1094" s="32">
        <f t="shared" si="355"/>
        <v>0.99244081721774668</v>
      </c>
      <c r="P1094" s="7">
        <f t="shared" si="356"/>
        <v>3.5811017594351693</v>
      </c>
      <c r="Q1094" t="s">
        <v>5236</v>
      </c>
      <c r="R1094" s="17">
        <f t="shared" si="357"/>
        <v>11.415675599413307</v>
      </c>
      <c r="S1094" s="32">
        <f t="shared" si="358"/>
        <v>0.98785619400539393</v>
      </c>
      <c r="T1094" s="7">
        <f t="shared" si="359"/>
        <v>3.564558705212419</v>
      </c>
      <c r="U1094" t="s">
        <v>7284</v>
      </c>
      <c r="V1094" s="17">
        <f t="shared" si="360"/>
        <v>9.10925731060739</v>
      </c>
      <c r="W1094" s="32">
        <f t="shared" si="361"/>
        <v>0.98100069014766222</v>
      </c>
      <c r="X1094" s="7">
        <f t="shared" si="362"/>
        <v>3.5398214548889562</v>
      </c>
      <c r="Y1094" t="s">
        <v>9332</v>
      </c>
      <c r="Z1094" s="17">
        <f t="shared" si="363"/>
        <v>6.5196189111381404</v>
      </c>
      <c r="AA1094" s="32">
        <f t="shared" si="364"/>
        <v>9.4714890455272247</v>
      </c>
      <c r="AB1094"/>
      <c r="AD1094" s="17">
        <f t="shared" si="365"/>
        <v>5.2929687500048139</v>
      </c>
      <c r="AE1094" s="38"/>
    </row>
    <row r="1095" spans="1:31" x14ac:dyDescent="0.25">
      <c r="A1095" s="47">
        <v>3154.4999999999013</v>
      </c>
      <c r="B1095" s="14">
        <v>44.808900000000001</v>
      </c>
      <c r="C1095" s="6">
        <f t="shared" si="348"/>
        <v>4.0110781494140682</v>
      </c>
      <c r="D1095" s="16">
        <f t="shared" si="366"/>
        <v>108.49999999990132</v>
      </c>
      <c r="E1095" s="17">
        <f t="shared" si="367"/>
        <v>1086</v>
      </c>
      <c r="F1095" s="17">
        <f t="shared" si="349"/>
        <v>1085</v>
      </c>
      <c r="G1095" s="17">
        <f t="shared" si="368"/>
        <v>5.2978515625048184</v>
      </c>
      <c r="H1095" t="s">
        <v>1141</v>
      </c>
      <c r="I1095" s="19">
        <f t="shared" si="350"/>
        <v>20.062033869584901</v>
      </c>
      <c r="J1095" s="19">
        <f t="shared" si="351"/>
        <v>0.18875576036849193</v>
      </c>
      <c r="K1095" s="35">
        <f t="shared" si="352"/>
        <v>0.99126965114372068</v>
      </c>
      <c r="L1095" s="7">
        <f t="shared" si="353"/>
        <v>3.976060037879884</v>
      </c>
      <c r="M1095" t="s">
        <v>3189</v>
      </c>
      <c r="N1095" s="17">
        <f t="shared" si="354"/>
        <v>6.0700502273596193</v>
      </c>
      <c r="O1095" s="32">
        <f t="shared" si="355"/>
        <v>0.99217944350797427</v>
      </c>
      <c r="P1095" s="7">
        <f t="shared" si="356"/>
        <v>3.9797092861526453</v>
      </c>
      <c r="Q1095" t="s">
        <v>5237</v>
      </c>
      <c r="R1095" s="17">
        <f t="shared" si="357"/>
        <v>7.064793678674075</v>
      </c>
      <c r="S1095" s="32">
        <f t="shared" si="358"/>
        <v>0.98745034156162637</v>
      </c>
      <c r="T1095" s="7">
        <f t="shared" si="359"/>
        <v>3.9607404886692978</v>
      </c>
      <c r="U1095" t="s">
        <v>7285</v>
      </c>
      <c r="V1095" s="17">
        <f t="shared" si="360"/>
        <v>3.7547966211650796</v>
      </c>
      <c r="W1095" s="32">
        <f t="shared" si="361"/>
        <v>0.98036791577321214</v>
      </c>
      <c r="X1095" s="7">
        <f t="shared" si="362"/>
        <v>3.9323323253445426</v>
      </c>
      <c r="Y1095" t="s">
        <v>9333</v>
      </c>
      <c r="Z1095" s="17">
        <f t="shared" si="363"/>
        <v>2.7106794458475423</v>
      </c>
      <c r="AA1095" s="32">
        <f t="shared" si="364"/>
        <v>4.9000799932615795</v>
      </c>
      <c r="AB1095"/>
      <c r="AD1095" s="17">
        <f t="shared" si="365"/>
        <v>5.2978515625048184</v>
      </c>
      <c r="AE1095" s="38"/>
    </row>
    <row r="1096" spans="1:31" x14ac:dyDescent="0.25">
      <c r="A1096" s="47">
        <v>3154.5999999999012</v>
      </c>
      <c r="B1096" s="14">
        <v>42.428600000000003</v>
      </c>
      <c r="C1096" s="6">
        <f t="shared" si="348"/>
        <v>1.6307781494140698</v>
      </c>
      <c r="D1096" s="16">
        <f t="shared" si="366"/>
        <v>108.59999999990123</v>
      </c>
      <c r="E1096" s="17">
        <f t="shared" si="367"/>
        <v>1087</v>
      </c>
      <c r="F1096" s="17">
        <f t="shared" si="349"/>
        <v>1086</v>
      </c>
      <c r="G1096" s="17">
        <f t="shared" si="368"/>
        <v>5.3027343750048228</v>
      </c>
      <c r="H1096" t="s">
        <v>1142</v>
      </c>
      <c r="I1096" s="19">
        <f t="shared" si="350"/>
        <v>11.986722533931083</v>
      </c>
      <c r="J1096" s="19">
        <f t="shared" si="351"/>
        <v>0.18858195211769221</v>
      </c>
      <c r="K1096" s="35">
        <f t="shared" si="352"/>
        <v>0.99098193455477768</v>
      </c>
      <c r="L1096" s="7">
        <f t="shared" si="353"/>
        <v>1.6160716853360153</v>
      </c>
      <c r="M1096" t="s">
        <v>3190</v>
      </c>
      <c r="N1096" s="17">
        <f t="shared" si="354"/>
        <v>9.7107581136855607</v>
      </c>
      <c r="O1096" s="32">
        <f t="shared" si="355"/>
        <v>0.99191380053573508</v>
      </c>
      <c r="P1096" s="7">
        <f t="shared" si="356"/>
        <v>1.6175913520159428</v>
      </c>
      <c r="Q1096" t="s">
        <v>5238</v>
      </c>
      <c r="R1096" s="17">
        <f t="shared" si="357"/>
        <v>9.7976461155219656</v>
      </c>
      <c r="S1096" s="32">
        <f t="shared" si="358"/>
        <v>0.98703793453570532</v>
      </c>
      <c r="T1096" s="7">
        <f t="shared" si="359"/>
        <v>1.6096398962836234</v>
      </c>
      <c r="U1096" t="s">
        <v>7286</v>
      </c>
      <c r="V1096" s="17">
        <f t="shared" si="360"/>
        <v>8.8476595378643399</v>
      </c>
      <c r="W1096" s="32">
        <f t="shared" si="361"/>
        <v>0.97972506759134426</v>
      </c>
      <c r="X1096" s="7">
        <f t="shared" si="362"/>
        <v>1.5977142326611868</v>
      </c>
      <c r="Y1096" t="s">
        <v>9334</v>
      </c>
      <c r="Z1096" s="17">
        <f t="shared" si="363"/>
        <v>7.8265140987855544</v>
      </c>
      <c r="AA1096" s="32">
        <f t="shared" si="364"/>
        <v>9.0456444664643563</v>
      </c>
      <c r="AB1096"/>
      <c r="AD1096" s="17">
        <f t="shared" si="365"/>
        <v>5.3027343750048228</v>
      </c>
      <c r="AE1096" s="38"/>
    </row>
    <row r="1097" spans="1:31" x14ac:dyDescent="0.25">
      <c r="A1097" s="47">
        <v>3154.6999999999011</v>
      </c>
      <c r="B1097" s="14">
        <v>41.696133333333336</v>
      </c>
      <c r="C1097" s="6">
        <f t="shared" si="348"/>
        <v>0.89831148274740258</v>
      </c>
      <c r="D1097" s="16">
        <f t="shared" si="366"/>
        <v>108.69999999990114</v>
      </c>
      <c r="E1097" s="17">
        <f t="shared" si="367"/>
        <v>1088</v>
      </c>
      <c r="F1097" s="17">
        <f t="shared" si="349"/>
        <v>1087</v>
      </c>
      <c r="G1097" s="17">
        <f t="shared" si="368"/>
        <v>5.3076171875048272</v>
      </c>
      <c r="H1097" t="s">
        <v>1143</v>
      </c>
      <c r="I1097" s="19">
        <f t="shared" si="350"/>
        <v>38.834207016237229</v>
      </c>
      <c r="J1097" s="19">
        <f t="shared" si="351"/>
        <v>0.18840846366128219</v>
      </c>
      <c r="K1097" s="35">
        <f t="shared" si="352"/>
        <v>0.99068959665687739</v>
      </c>
      <c r="L1097" s="7">
        <f t="shared" si="353"/>
        <v>0.88994784051526576</v>
      </c>
      <c r="M1097" t="s">
        <v>3191</v>
      </c>
      <c r="N1097" s="17">
        <f t="shared" si="354"/>
        <v>19.314975607286115</v>
      </c>
      <c r="O1097" s="32">
        <f t="shared" si="355"/>
        <v>0.99164389080136162</v>
      </c>
      <c r="P1097" s="7">
        <f t="shared" si="356"/>
        <v>0.89080509390317453</v>
      </c>
      <c r="Q1097" t="s">
        <v>5239</v>
      </c>
      <c r="R1097" s="17">
        <f t="shared" si="357"/>
        <v>20.812718884567744</v>
      </c>
      <c r="S1097" s="32">
        <f t="shared" si="358"/>
        <v>0.98661898043359375</v>
      </c>
      <c r="T1097" s="7">
        <f t="shared" si="359"/>
        <v>0.88629115922003221</v>
      </c>
      <c r="U1097" t="s">
        <v>7287</v>
      </c>
      <c r="V1097" s="17">
        <f t="shared" si="360"/>
        <v>15.776195066222314</v>
      </c>
      <c r="W1097" s="32">
        <f t="shared" si="361"/>
        <v>0.97907216432836974</v>
      </c>
      <c r="X1097" s="7">
        <f t="shared" si="362"/>
        <v>0.87951176765452643</v>
      </c>
      <c r="Y1097" t="s">
        <v>9335</v>
      </c>
      <c r="Z1097" s="17">
        <f t="shared" si="363"/>
        <v>10.776726220958214</v>
      </c>
      <c r="AA1097" s="32">
        <f t="shared" si="364"/>
        <v>16.670153944758596</v>
      </c>
      <c r="AB1097"/>
      <c r="AD1097" s="17">
        <f t="shared" si="365"/>
        <v>5.3076171875048272</v>
      </c>
      <c r="AE1097" s="38"/>
    </row>
    <row r="1098" spans="1:31" x14ac:dyDescent="0.25">
      <c r="A1098" s="47">
        <v>3154.799999999901</v>
      </c>
      <c r="B1098" s="14">
        <v>40.963666666666668</v>
      </c>
      <c r="C1098" s="6">
        <f t="shared" ref="C1098:C1161" si="369">B1098-(AVERAGE($B$10:$B$4300))</f>
        <v>0.16584481608073531</v>
      </c>
      <c r="D1098" s="16">
        <f t="shared" si="366"/>
        <v>108.79999999990105</v>
      </c>
      <c r="E1098" s="17">
        <f t="shared" si="367"/>
        <v>1089</v>
      </c>
      <c r="F1098" s="17">
        <f t="shared" ref="F1098:F1161" si="370">E1098-1</f>
        <v>1088</v>
      </c>
      <c r="G1098" s="17">
        <f t="shared" si="368"/>
        <v>5.3125000000048317</v>
      </c>
      <c r="H1098" t="s">
        <v>1144</v>
      </c>
      <c r="I1098" s="19">
        <f t="shared" ref="I1098:I1161" si="371">(IMABS(H1098))</f>
        <v>18.480598326734743</v>
      </c>
      <c r="J1098" s="19">
        <f t="shared" ref="J1098:J1161" si="372">1/G1098</f>
        <v>0.18823529411747586</v>
      </c>
      <c r="K1098" s="35">
        <f t="shared" ref="K1098:K1161" si="373">0.5*(1-(COS((2*PI()*D1098)/$B$5)))</f>
        <v>0.99039264020161522</v>
      </c>
      <c r="L1098" s="7">
        <f t="shared" ref="L1098:L1161" si="374">K1098*C1098</f>
        <v>0.16425148526195074</v>
      </c>
      <c r="M1098" t="s">
        <v>3192</v>
      </c>
      <c r="N1098" s="17">
        <f t="shared" ref="N1098:N1161" si="375">(IMABS(M1098))</f>
        <v>1.8873452602524681</v>
      </c>
      <c r="O1098" s="32">
        <f t="shared" ref="O1098:O1161" si="376">0.5386-(0.46164*(COS((2*PI()*D1098)/$B$5)))</f>
        <v>0.99136971684534725</v>
      </c>
      <c r="P1098" s="7">
        <f t="shared" ref="P1098:P1161" si="377">O1098*C1098</f>
        <v>0.16441352835822726</v>
      </c>
      <c r="Q1098" t="s">
        <v>5240</v>
      </c>
      <c r="R1098" s="17">
        <f t="shared" ref="R1098:R1161" si="378">(IMABS(Q1098))</f>
        <v>0.9590682169196687</v>
      </c>
      <c r="S1098" s="32">
        <f t="shared" ref="S1098:S1161" si="379">0.44959-(0.49364*(COS((2*PI()*D1098)/$B$5)))+(0.05677*(COS((4*PI()*D1098)/$B$5)))</f>
        <v>0.98619348687891639</v>
      </c>
      <c r="T1098" s="7">
        <f t="shared" ref="T1098:T1161" si="380">S1098*C1098</f>
        <v>0.16355507745145295</v>
      </c>
      <c r="U1098" t="s">
        <v>7288</v>
      </c>
      <c r="V1098" s="17">
        <f t="shared" ref="V1098:V1161" si="381">(IMABS(U1098))</f>
        <v>3.8851816479227153</v>
      </c>
      <c r="W1098" s="32">
        <f t="shared" ref="W1098:W1161" si="382">0.3635819-(0.4891775*(COS((2*PI()*D1098)/$B$5)))+(0.1365995*(COS((4*PI()*D1098)/$B$5)))-((0.0106411*(COS((6*PI()*D1098)/$B$5))))</f>
        <v>0.97840922499719951</v>
      </c>
      <c r="X1098" s="7">
        <f t="shared" ref="X1098:X1161" si="383">W1098*C1098</f>
        <v>0.16226409797135533</v>
      </c>
      <c r="Y1098" t="s">
        <v>9336</v>
      </c>
      <c r="Z1098" s="17">
        <f t="shared" ref="Z1098:Z1161" si="384">(IMABS(Y1098))</f>
        <v>7.5734524261621354</v>
      </c>
      <c r="AA1098" s="32">
        <f t="shared" ref="AA1098:AA1161" si="385">((Z1098)+(V1098)+(R1098)+(N1098))/4</f>
        <v>3.5762618878142467</v>
      </c>
      <c r="AB1098"/>
      <c r="AD1098" s="17">
        <f t="shared" si="365"/>
        <v>5.3125000000048317</v>
      </c>
      <c r="AE1098" s="38"/>
    </row>
    <row r="1099" spans="1:31" x14ac:dyDescent="0.25">
      <c r="A1099" s="47">
        <v>3154.899999999901</v>
      </c>
      <c r="B1099" s="14">
        <v>40.231200000000001</v>
      </c>
      <c r="C1099" s="6">
        <f t="shared" si="369"/>
        <v>-0.56662185058593195</v>
      </c>
      <c r="D1099" s="16">
        <f t="shared" si="366"/>
        <v>108.89999999990096</v>
      </c>
      <c r="E1099" s="17">
        <f t="shared" si="367"/>
        <v>1090</v>
      </c>
      <c r="F1099" s="17">
        <f t="shared" si="370"/>
        <v>1089</v>
      </c>
      <c r="G1099" s="17">
        <f t="shared" si="368"/>
        <v>5.3173828125048361</v>
      </c>
      <c r="H1099" t="s">
        <v>1145</v>
      </c>
      <c r="I1099" s="19">
        <f t="shared" si="371"/>
        <v>55.14462265865938</v>
      </c>
      <c r="J1099" s="19">
        <f t="shared" si="372"/>
        <v>0.18806244260772612</v>
      </c>
      <c r="K1099" s="35">
        <f t="shared" si="373"/>
        <v>0.99009106798405877</v>
      </c>
      <c r="L1099" s="7">
        <f t="shared" si="374"/>
        <v>-0.56100723318972912</v>
      </c>
      <c r="M1099" t="s">
        <v>3193</v>
      </c>
      <c r="N1099" s="17">
        <f t="shared" si="375"/>
        <v>26.752064437837319</v>
      </c>
      <c r="O1099" s="32">
        <f t="shared" si="376"/>
        <v>0.99109128124832169</v>
      </c>
      <c r="P1099" s="7">
        <f t="shared" si="377"/>
        <v>-0.56157397588050639</v>
      </c>
      <c r="Q1099" t="s">
        <v>5241</v>
      </c>
      <c r="R1099" s="17">
        <f t="shared" si="378"/>
        <v>28.695877414431671</v>
      </c>
      <c r="S1099" s="32">
        <f t="shared" si="379"/>
        <v>0.98576146161274925</v>
      </c>
      <c r="T1099" s="7">
        <f t="shared" si="380"/>
        <v>-0.55855398361530906</v>
      </c>
      <c r="U1099" t="s">
        <v>7289</v>
      </c>
      <c r="V1099" s="17">
        <f t="shared" si="381"/>
        <v>23.32519509092895</v>
      </c>
      <c r="W1099" s="32">
        <f t="shared" si="382"/>
        <v>0.97773626889649412</v>
      </c>
      <c r="X1099" s="7">
        <f t="shared" si="383"/>
        <v>-0.55400673406711587</v>
      </c>
      <c r="Y1099" t="s">
        <v>9337</v>
      </c>
      <c r="Z1099" s="17">
        <f t="shared" si="384"/>
        <v>18.587493693612643</v>
      </c>
      <c r="AA1099" s="32">
        <f t="shared" si="385"/>
        <v>24.340157659202646</v>
      </c>
      <c r="AB1099"/>
      <c r="AD1099" s="17">
        <f t="shared" ref="AD1099:AD1162" si="386">G1099</f>
        <v>5.3173828125048361</v>
      </c>
      <c r="AE1099" s="38"/>
    </row>
    <row r="1100" spans="1:31" x14ac:dyDescent="0.25">
      <c r="A1100" s="47">
        <v>3154.9999999999009</v>
      </c>
      <c r="B1100" s="14">
        <v>40.734575</v>
      </c>
      <c r="C1100" s="6">
        <f t="shared" si="369"/>
        <v>-6.3246850585933601E-2</v>
      </c>
      <c r="D1100" s="16">
        <f t="shared" ref="D1100:D1163" si="387">D1099+$B$6</f>
        <v>108.99999999990087</v>
      </c>
      <c r="E1100" s="17">
        <f t="shared" ref="E1100:E1163" si="388">E1099+1</f>
        <v>1091</v>
      </c>
      <c r="F1100" s="17">
        <f t="shared" si="370"/>
        <v>1090</v>
      </c>
      <c r="G1100" s="17">
        <f t="shared" ref="G1100:G1163" si="389">F1100/($B$4*$B$6)</f>
        <v>5.3222656250048406</v>
      </c>
      <c r="H1100" t="s">
        <v>1146</v>
      </c>
      <c r="I1100" s="19">
        <f t="shared" si="371"/>
        <v>52.973485416955953</v>
      </c>
      <c r="J1100" s="19">
        <f t="shared" si="372"/>
        <v>0.18788990825670984</v>
      </c>
      <c r="K1100" s="35">
        <f t="shared" si="373"/>
        <v>0.98978488284272026</v>
      </c>
      <c r="L1100" s="7">
        <f t="shared" si="374"/>
        <v>-6.2600776597369318E-2</v>
      </c>
      <c r="M1100" t="s">
        <v>3194</v>
      </c>
      <c r="N1100" s="17">
        <f t="shared" si="375"/>
        <v>29.493143237427173</v>
      </c>
      <c r="O1100" s="32">
        <f t="shared" si="376"/>
        <v>0.99080858663102678</v>
      </c>
      <c r="P1100" s="7">
        <f t="shared" si="377"/>
        <v>-6.2665522637912599E-2</v>
      </c>
      <c r="Q1100" t="s">
        <v>5242</v>
      </c>
      <c r="R1100" s="17">
        <f t="shared" si="378"/>
        <v>31.203650481453582</v>
      </c>
      <c r="S1100" s="32">
        <f t="shared" si="379"/>
        <v>0.98532291249340542</v>
      </c>
      <c r="T1100" s="7">
        <f t="shared" si="380"/>
        <v>-6.2318571025367343E-2</v>
      </c>
      <c r="U1100" t="s">
        <v>7290</v>
      </c>
      <c r="V1100" s="17">
        <f t="shared" si="381"/>
        <v>26.503382615816335</v>
      </c>
      <c r="W1100" s="32">
        <f t="shared" si="382"/>
        <v>0.97705331560979736</v>
      </c>
      <c r="X1100" s="7">
        <f t="shared" si="383"/>
        <v>-6.1795545066863876E-2</v>
      </c>
      <c r="Y1100" t="s">
        <v>9338</v>
      </c>
      <c r="Z1100" s="17">
        <f t="shared" si="384"/>
        <v>21.843816996369508</v>
      </c>
      <c r="AA1100" s="32">
        <f t="shared" si="385"/>
        <v>27.260998332766651</v>
      </c>
      <c r="AB1100"/>
      <c r="AD1100" s="17">
        <f t="shared" si="386"/>
        <v>5.3222656250048406</v>
      </c>
      <c r="AE1100" s="38"/>
    </row>
    <row r="1101" spans="1:31" x14ac:dyDescent="0.25">
      <c r="A1101" s="47">
        <v>3155.0999999999008</v>
      </c>
      <c r="B1101" s="14">
        <v>41.237949999999998</v>
      </c>
      <c r="C1101" s="6">
        <f t="shared" si="369"/>
        <v>0.44012814941406475</v>
      </c>
      <c r="D1101" s="16">
        <f t="shared" si="387"/>
        <v>109.09999999990077</v>
      </c>
      <c r="E1101" s="17">
        <f t="shared" si="388"/>
        <v>1092</v>
      </c>
      <c r="F1101" s="17">
        <f t="shared" si="370"/>
        <v>1091</v>
      </c>
      <c r="G1101" s="17">
        <f t="shared" si="389"/>
        <v>5.327148437504845</v>
      </c>
      <c r="H1101" t="s">
        <v>1147</v>
      </c>
      <c r="I1101" s="19">
        <f t="shared" si="371"/>
        <v>27.789164626852354</v>
      </c>
      <c r="J1101" s="19">
        <f t="shared" si="372"/>
        <v>0.18771769019231324</v>
      </c>
      <c r="K1101" s="35">
        <f t="shared" si="373"/>
        <v>0.98947408765953115</v>
      </c>
      <c r="L1101" s="7">
        <f t="shared" si="374"/>
        <v>0.43549539909475954</v>
      </c>
      <c r="M1101" t="s">
        <v>3195</v>
      </c>
      <c r="N1101" s="17">
        <f t="shared" si="375"/>
        <v>22.4365695431635</v>
      </c>
      <c r="O1101" s="32">
        <f t="shared" si="376"/>
        <v>0.99052163565429185</v>
      </c>
      <c r="P1101" s="7">
        <f t="shared" si="377"/>
        <v>0.43595645445511599</v>
      </c>
      <c r="Q1101" t="s">
        <v>5243</v>
      </c>
      <c r="R1101" s="17">
        <f t="shared" si="378"/>
        <v>22.433939131318674</v>
      </c>
      <c r="S1101" s="32">
        <f t="shared" si="379"/>
        <v>0.98487784749621954</v>
      </c>
      <c r="T1101" s="7">
        <f t="shared" si="380"/>
        <v>0.4334724644174186</v>
      </c>
      <c r="U1101" t="s">
        <v>7291</v>
      </c>
      <c r="V1101" s="17">
        <f t="shared" si="381"/>
        <v>21.054889927317667</v>
      </c>
      <c r="W1101" s="32">
        <f t="shared" si="382"/>
        <v>0.97636038500466049</v>
      </c>
      <c r="X1101" s="7">
        <f t="shared" si="383"/>
        <v>0.42972368941330502</v>
      </c>
      <c r="Y1101" t="s">
        <v>9339</v>
      </c>
      <c r="Z1101" s="17">
        <f t="shared" si="384"/>
        <v>19.624247504561435</v>
      </c>
      <c r="AA1101" s="32">
        <f t="shared" si="385"/>
        <v>21.38741152659032</v>
      </c>
      <c r="AB1101"/>
      <c r="AD1101" s="17">
        <f t="shared" si="386"/>
        <v>5.327148437504845</v>
      </c>
      <c r="AE1101" s="38"/>
    </row>
    <row r="1102" spans="1:31" x14ac:dyDescent="0.25">
      <c r="A1102" s="47">
        <v>3155.1999999999007</v>
      </c>
      <c r="B1102" s="14">
        <v>41.741324999999996</v>
      </c>
      <c r="C1102" s="6">
        <f t="shared" si="369"/>
        <v>0.9435031494140631</v>
      </c>
      <c r="D1102" s="16">
        <f t="shared" si="387"/>
        <v>109.19999999990068</v>
      </c>
      <c r="E1102" s="17">
        <f t="shared" si="388"/>
        <v>1093</v>
      </c>
      <c r="F1102" s="17">
        <f t="shared" si="370"/>
        <v>1092</v>
      </c>
      <c r="G1102" s="17">
        <f t="shared" si="389"/>
        <v>5.3320312500048495</v>
      </c>
      <c r="H1102" t="s">
        <v>1148</v>
      </c>
      <c r="I1102" s="19">
        <f t="shared" si="371"/>
        <v>4.5479832743391624</v>
      </c>
      <c r="J1102" s="19">
        <f t="shared" si="372"/>
        <v>0.18754578754561699</v>
      </c>
      <c r="K1102" s="35">
        <f t="shared" si="373"/>
        <v>0.98915868535981377</v>
      </c>
      <c r="L1102" s="7">
        <f t="shared" si="374"/>
        <v>0.93327433490725864</v>
      </c>
      <c r="M1102" t="s">
        <v>3196</v>
      </c>
      <c r="N1102" s="17">
        <f t="shared" si="375"/>
        <v>12.802015424461832</v>
      </c>
      <c r="O1102" s="32">
        <f t="shared" si="376"/>
        <v>0.99023043101900887</v>
      </c>
      <c r="P1102" s="7">
        <f t="shared" si="377"/>
        <v>0.93428553031208006</v>
      </c>
      <c r="Q1102" t="s">
        <v>5244</v>
      </c>
      <c r="R1102" s="17">
        <f t="shared" si="378"/>
        <v>12.132181200335509</v>
      </c>
      <c r="S1102" s="32">
        <f t="shared" si="379"/>
        <v>0.98442627471332633</v>
      </c>
      <c r="T1102" s="7">
        <f t="shared" si="380"/>
        <v>0.92880929055797712</v>
      </c>
      <c r="U1102" t="s">
        <v>7292</v>
      </c>
      <c r="V1102" s="17">
        <f t="shared" si="381"/>
        <v>14.134900690880601</v>
      </c>
      <c r="W1102" s="32">
        <f t="shared" si="382"/>
        <v>0.97565749723175088</v>
      </c>
      <c r="X1102" s="7">
        <f t="shared" si="383"/>
        <v>0.92053592138759954</v>
      </c>
      <c r="Y1102" t="s">
        <v>9340</v>
      </c>
      <c r="Z1102" s="17">
        <f t="shared" si="384"/>
        <v>16.016685360528744</v>
      </c>
      <c r="AA1102" s="32">
        <f t="shared" si="385"/>
        <v>13.771445669051673</v>
      </c>
      <c r="AB1102"/>
      <c r="AD1102" s="17">
        <f t="shared" si="386"/>
        <v>5.3320312500048495</v>
      </c>
      <c r="AE1102" s="38"/>
    </row>
    <row r="1103" spans="1:31" x14ac:dyDescent="0.25">
      <c r="A1103" s="47">
        <v>3155.2999999999006</v>
      </c>
      <c r="B1103" s="14">
        <v>42.244700000000002</v>
      </c>
      <c r="C1103" s="6">
        <f t="shared" si="369"/>
        <v>1.4468781494140686</v>
      </c>
      <c r="D1103" s="16">
        <f t="shared" si="387"/>
        <v>109.29999999990059</v>
      </c>
      <c r="E1103" s="17">
        <f t="shared" si="388"/>
        <v>1094</v>
      </c>
      <c r="F1103" s="17">
        <f t="shared" si="370"/>
        <v>1093</v>
      </c>
      <c r="G1103" s="17">
        <f t="shared" si="389"/>
        <v>5.3369140625048539</v>
      </c>
      <c r="H1103" t="s">
        <v>1149</v>
      </c>
      <c r="I1103" s="19">
        <f t="shared" si="371"/>
        <v>29.465831019063234</v>
      </c>
      <c r="J1103" s="19">
        <f t="shared" si="372"/>
        <v>0.18737419945088174</v>
      </c>
      <c r="K1103" s="35">
        <f t="shared" si="373"/>
        <v>0.98883867891225496</v>
      </c>
      <c r="L1103" s="7">
        <f t="shared" si="374"/>
        <v>1.4307290778136159</v>
      </c>
      <c r="M1103" t="s">
        <v>3197</v>
      </c>
      <c r="N1103" s="17">
        <f t="shared" si="375"/>
        <v>16.268462193947752</v>
      </c>
      <c r="O1103" s="32">
        <f t="shared" si="376"/>
        <v>0.98993497546610676</v>
      </c>
      <c r="P1103" s="7">
        <f t="shared" si="377"/>
        <v>1.4323152853426619</v>
      </c>
      <c r="Q1103" t="s">
        <v>5245</v>
      </c>
      <c r="R1103" s="17">
        <f t="shared" si="378"/>
        <v>17.053685246734322</v>
      </c>
      <c r="S1103" s="32">
        <f t="shared" si="379"/>
        <v>0.9839682023534394</v>
      </c>
      <c r="T1103" s="7">
        <f t="shared" si="380"/>
        <v>1.4236820917034321</v>
      </c>
      <c r="U1103" t="s">
        <v>7293</v>
      </c>
      <c r="V1103" s="17">
        <f t="shared" si="381"/>
        <v>15.959578999302803</v>
      </c>
      <c r="W1103" s="32">
        <f t="shared" si="382"/>
        <v>0.97494467272395036</v>
      </c>
      <c r="X1103" s="7">
        <f t="shared" si="383"/>
        <v>1.4106261438519341</v>
      </c>
      <c r="Y1103" t="s">
        <v>9341</v>
      </c>
      <c r="Z1103" s="17">
        <f t="shared" si="384"/>
        <v>16.114614000730104</v>
      </c>
      <c r="AA1103" s="32">
        <f t="shared" si="385"/>
        <v>16.349085110178745</v>
      </c>
      <c r="AB1103"/>
      <c r="AD1103" s="17">
        <f t="shared" si="386"/>
        <v>5.3369140625048539</v>
      </c>
      <c r="AE1103" s="38"/>
    </row>
    <row r="1104" spans="1:31" x14ac:dyDescent="0.25">
      <c r="A1104" s="47">
        <v>3155.3999999999005</v>
      </c>
      <c r="B1104" s="14">
        <v>42.702316666666668</v>
      </c>
      <c r="C1104" s="6">
        <f t="shared" si="369"/>
        <v>1.9044948160807351</v>
      </c>
      <c r="D1104" s="16">
        <f t="shared" si="387"/>
        <v>109.3999999999005</v>
      </c>
      <c r="E1104" s="17">
        <f t="shared" si="388"/>
        <v>1095</v>
      </c>
      <c r="F1104" s="17">
        <f t="shared" si="370"/>
        <v>1094</v>
      </c>
      <c r="G1104" s="17">
        <f t="shared" si="389"/>
        <v>5.3417968750048583</v>
      </c>
      <c r="H1104" t="s">
        <v>1150</v>
      </c>
      <c r="I1104" s="19">
        <f t="shared" si="371"/>
        <v>30.756869871119726</v>
      </c>
      <c r="J1104" s="19">
        <f t="shared" si="372"/>
        <v>0.18720292504553357</v>
      </c>
      <c r="K1104" s="35">
        <f t="shared" si="373"/>
        <v>0.98851407132887714</v>
      </c>
      <c r="L1104" s="7">
        <f t="shared" si="374"/>
        <v>1.8826199244687085</v>
      </c>
      <c r="M1104" t="s">
        <v>3198</v>
      </c>
      <c r="N1104" s="17">
        <f t="shared" si="375"/>
        <v>24.083063458417133</v>
      </c>
      <c r="O1104" s="32">
        <f t="shared" si="376"/>
        <v>0.98963527177652577</v>
      </c>
      <c r="P1104" s="7">
        <f t="shared" si="377"/>
        <v>1.8847552449090428</v>
      </c>
      <c r="Q1104" t="s">
        <v>5246</v>
      </c>
      <c r="R1104" s="17">
        <f t="shared" si="378"/>
        <v>24.460707186597997</v>
      </c>
      <c r="S1104" s="32">
        <f t="shared" si="379"/>
        <v>0.98350363874162283</v>
      </c>
      <c r="T1104" s="7">
        <f t="shared" si="380"/>
        <v>1.8730775815799607</v>
      </c>
      <c r="U1104" t="s">
        <v>7294</v>
      </c>
      <c r="V1104" s="17">
        <f t="shared" si="381"/>
        <v>23.036198230901164</v>
      </c>
      <c r="W1104" s="32">
        <f t="shared" si="382"/>
        <v>0.97422193219544162</v>
      </c>
      <c r="X1104" s="7">
        <f t="shared" si="383"/>
        <v>1.8554006195783761</v>
      </c>
      <c r="Y1104" t="s">
        <v>9342</v>
      </c>
      <c r="Z1104" s="17">
        <f t="shared" si="384"/>
        <v>21.540392637817838</v>
      </c>
      <c r="AA1104" s="32">
        <f t="shared" si="385"/>
        <v>23.280090378433531</v>
      </c>
      <c r="AB1104"/>
      <c r="AD1104" s="17">
        <f t="shared" si="386"/>
        <v>5.3417968750048583</v>
      </c>
      <c r="AE1104" s="38"/>
    </row>
    <row r="1105" spans="1:31" x14ac:dyDescent="0.25">
      <c r="A1105" s="47">
        <v>3155.4999999999004</v>
      </c>
      <c r="B1105" s="14">
        <v>43.159933333333335</v>
      </c>
      <c r="C1105" s="6">
        <f t="shared" si="369"/>
        <v>2.3621114827474017</v>
      </c>
      <c r="D1105" s="16">
        <f t="shared" si="387"/>
        <v>109.49999999990041</v>
      </c>
      <c r="E1105" s="17">
        <f t="shared" si="388"/>
        <v>1096</v>
      </c>
      <c r="F1105" s="17">
        <f t="shared" si="370"/>
        <v>1095</v>
      </c>
      <c r="G1105" s="17">
        <f t="shared" si="389"/>
        <v>5.3466796875048628</v>
      </c>
      <c r="H1105" t="s">
        <v>1151</v>
      </c>
      <c r="I1105" s="19">
        <f t="shared" si="371"/>
        <v>34.708109474514345</v>
      </c>
      <c r="J1105" s="19">
        <f t="shared" si="372"/>
        <v>0.18703196347014953</v>
      </c>
      <c r="K1105" s="35">
        <f t="shared" si="373"/>
        <v>0.98818486566501063</v>
      </c>
      <c r="L1105" s="7">
        <f t="shared" si="374"/>
        <v>2.33420281826452</v>
      </c>
      <c r="M1105" t="s">
        <v>3199</v>
      </c>
      <c r="N1105" s="17">
        <f t="shared" si="375"/>
        <v>28.237110736536444</v>
      </c>
      <c r="O1105" s="32">
        <f t="shared" si="376"/>
        <v>0.98933132277119096</v>
      </c>
      <c r="P1105" s="7">
        <f t="shared" si="377"/>
        <v>2.336910877759506</v>
      </c>
      <c r="Q1105" t="s">
        <v>5247</v>
      </c>
      <c r="R1105" s="17">
        <f t="shared" si="378"/>
        <v>28.710655757255974</v>
      </c>
      <c r="S1105" s="32">
        <f t="shared" si="379"/>
        <v>0.98303259231906348</v>
      </c>
      <c r="T1105" s="7">
        <f t="shared" si="380"/>
        <v>2.3220325742318049</v>
      </c>
      <c r="U1105" t="s">
        <v>7295</v>
      </c>
      <c r="V1105" s="17">
        <f t="shared" si="381"/>
        <v>26.754741705815338</v>
      </c>
      <c r="W1105" s="32">
        <f t="shared" si="382"/>
        <v>0.97348929664078021</v>
      </c>
      <c r="X1105" s="7">
        <f t="shared" si="383"/>
        <v>2.2994902459268785</v>
      </c>
      <c r="Y1105" t="s">
        <v>9343</v>
      </c>
      <c r="Z1105" s="17">
        <f t="shared" si="384"/>
        <v>24.239439121816886</v>
      </c>
      <c r="AA1105" s="32">
        <f t="shared" si="385"/>
        <v>26.985486830356159</v>
      </c>
      <c r="AB1105"/>
      <c r="AD1105" s="17">
        <f t="shared" si="386"/>
        <v>5.3466796875048628</v>
      </c>
      <c r="AE1105" s="38"/>
    </row>
    <row r="1106" spans="1:31" x14ac:dyDescent="0.25">
      <c r="A1106" s="47">
        <v>3155.5999999999003</v>
      </c>
      <c r="B1106" s="14">
        <v>43.617550000000001</v>
      </c>
      <c r="C1106" s="6">
        <f t="shared" si="369"/>
        <v>2.8197281494140682</v>
      </c>
      <c r="D1106" s="16">
        <f t="shared" si="387"/>
        <v>109.59999999990032</v>
      </c>
      <c r="E1106" s="17">
        <f t="shared" si="388"/>
        <v>1097</v>
      </c>
      <c r="F1106" s="17">
        <f t="shared" si="370"/>
        <v>1096</v>
      </c>
      <c r="G1106" s="17">
        <f t="shared" si="389"/>
        <v>5.3515625000048672</v>
      </c>
      <c r="H1106" t="s">
        <v>1152</v>
      </c>
      <c r="I1106" s="19">
        <f t="shared" si="371"/>
        <v>25.802469754770978</v>
      </c>
      <c r="J1106" s="19">
        <f t="shared" si="372"/>
        <v>0.18686131386844318</v>
      </c>
      <c r="K1106" s="35">
        <f t="shared" si="373"/>
        <v>0.98785106501926423</v>
      </c>
      <c r="L1106" s="7">
        <f t="shared" si="374"/>
        <v>2.7854714554634863</v>
      </c>
      <c r="M1106" t="s">
        <v>3200</v>
      </c>
      <c r="N1106" s="17">
        <f t="shared" si="375"/>
        <v>19.025634621477746</v>
      </c>
      <c r="O1106" s="32">
        <f t="shared" si="376"/>
        <v>0.98902313131098629</v>
      </c>
      <c r="P1106" s="7">
        <f t="shared" si="377"/>
        <v>2.7887763637792342</v>
      </c>
      <c r="Q1106" t="s">
        <v>5248</v>
      </c>
      <c r="R1106" s="17">
        <f t="shared" si="378"/>
        <v>19.081006201122765</v>
      </c>
      <c r="S1106" s="32">
        <f t="shared" si="379"/>
        <v>0.98255507164283706</v>
      </c>
      <c r="T1106" s="7">
        <f t="shared" si="380"/>
        <v>2.770538193860864</v>
      </c>
      <c r="U1106" t="s">
        <v>7296</v>
      </c>
      <c r="V1106" s="17">
        <f t="shared" si="381"/>
        <v>18.513588840468564</v>
      </c>
      <c r="W1106" s="32">
        <f t="shared" si="382"/>
        <v>0.97274678733395559</v>
      </c>
      <c r="X1106" s="7">
        <f t="shared" si="383"/>
        <v>2.7428814984976548</v>
      </c>
      <c r="Y1106" t="s">
        <v>9344</v>
      </c>
      <c r="Z1106" s="17">
        <f t="shared" si="384"/>
        <v>17.93599917605388</v>
      </c>
      <c r="AA1106" s="32">
        <f t="shared" si="385"/>
        <v>18.639057209780738</v>
      </c>
      <c r="AB1106"/>
      <c r="AD1106" s="17">
        <f t="shared" si="386"/>
        <v>5.3515625000048672</v>
      </c>
      <c r="AE1106" s="38"/>
    </row>
    <row r="1107" spans="1:31" x14ac:dyDescent="0.25">
      <c r="A1107" s="47">
        <v>3155.6999999999002</v>
      </c>
      <c r="B1107" s="14">
        <v>44.075166666666668</v>
      </c>
      <c r="C1107" s="6">
        <f t="shared" si="369"/>
        <v>3.2773448160807348</v>
      </c>
      <c r="D1107" s="16">
        <f t="shared" si="387"/>
        <v>109.69999999990023</v>
      </c>
      <c r="E1107" s="17">
        <f t="shared" si="388"/>
        <v>1098</v>
      </c>
      <c r="F1107" s="17">
        <f t="shared" si="370"/>
        <v>1097</v>
      </c>
      <c r="G1107" s="17">
        <f t="shared" si="389"/>
        <v>5.3564453125048717</v>
      </c>
      <c r="H1107" t="s">
        <v>1153</v>
      </c>
      <c r="I1107" s="19">
        <f t="shared" si="371"/>
        <v>23.15339836168512</v>
      </c>
      <c r="J1107" s="19">
        <f t="shared" si="372"/>
        <v>0.18669097538725044</v>
      </c>
      <c r="K1107" s="35">
        <f t="shared" si="373"/>
        <v>0.98751267253349706</v>
      </c>
      <c r="L1107" s="7">
        <f t="shared" si="374"/>
        <v>3.2364195381416887</v>
      </c>
      <c r="M1107" t="s">
        <v>3201</v>
      </c>
      <c r="N1107" s="17">
        <f t="shared" si="375"/>
        <v>8.8782660916960445</v>
      </c>
      <c r="O1107" s="32">
        <f t="shared" si="376"/>
        <v>0.98871070029672714</v>
      </c>
      <c r="P1107" s="7">
        <f t="shared" si="377"/>
        <v>3.2403458882210319</v>
      </c>
      <c r="Q1107" t="s">
        <v>5249</v>
      </c>
      <c r="R1107" s="17">
        <f t="shared" si="378"/>
        <v>9.8439098269200098</v>
      </c>
      <c r="S1107" s="32">
        <f t="shared" si="379"/>
        <v>0.98207108538567367</v>
      </c>
      <c r="T1107" s="7">
        <f t="shared" si="380"/>
        <v>3.2185855807115185</v>
      </c>
      <c r="U1107" t="s">
        <v>7297</v>
      </c>
      <c r="V1107" s="17">
        <f t="shared" si="381"/>
        <v>9.708004862488238</v>
      </c>
      <c r="W1107" s="32">
        <f t="shared" si="382"/>
        <v>0.97199442582744067</v>
      </c>
      <c r="X1107" s="7">
        <f t="shared" si="383"/>
        <v>3.1855608927449328</v>
      </c>
      <c r="Y1107" t="s">
        <v>9345</v>
      </c>
      <c r="Z1107" s="17">
        <f t="shared" si="384"/>
        <v>10.87926795322212</v>
      </c>
      <c r="AA1107" s="32">
        <f t="shared" si="385"/>
        <v>9.8273621835816023</v>
      </c>
      <c r="AB1107"/>
      <c r="AD1107" s="17">
        <f t="shared" si="386"/>
        <v>5.3564453125048717</v>
      </c>
      <c r="AE1107" s="38"/>
    </row>
    <row r="1108" spans="1:31" x14ac:dyDescent="0.25">
      <c r="A1108" s="47">
        <v>3155.7999999999001</v>
      </c>
      <c r="B1108" s="14">
        <v>44.532783333333334</v>
      </c>
      <c r="C1108" s="6">
        <f t="shared" si="369"/>
        <v>3.7349614827474014</v>
      </c>
      <c r="D1108" s="16">
        <f t="shared" si="387"/>
        <v>109.79999999990014</v>
      </c>
      <c r="E1108" s="17">
        <f t="shared" si="388"/>
        <v>1099</v>
      </c>
      <c r="F1108" s="17">
        <f t="shared" si="370"/>
        <v>1098</v>
      </c>
      <c r="G1108" s="17">
        <f t="shared" si="389"/>
        <v>5.3613281250048761</v>
      </c>
      <c r="H1108" t="s">
        <v>1154</v>
      </c>
      <c r="I1108" s="19">
        <f t="shared" si="371"/>
        <v>7.9695367242512347</v>
      </c>
      <c r="J1108" s="19">
        <f t="shared" si="372"/>
        <v>0.18652094717651524</v>
      </c>
      <c r="K1108" s="35">
        <f t="shared" si="373"/>
        <v>0.98716969139278787</v>
      </c>
      <c r="L1108" s="7">
        <f t="shared" si="374"/>
        <v>3.6870407742877016</v>
      </c>
      <c r="M1108" t="s">
        <v>3202</v>
      </c>
      <c r="N1108" s="17">
        <f t="shared" si="375"/>
        <v>13.559819684852606</v>
      </c>
      <c r="O1108" s="32">
        <f t="shared" si="376"/>
        <v>0.98839403266913317</v>
      </c>
      <c r="P1108" s="7">
        <f t="shared" si="377"/>
        <v>3.691613641796589</v>
      </c>
      <c r="Q1108" t="s">
        <v>5250</v>
      </c>
      <c r="R1108" s="17">
        <f t="shared" si="378"/>
        <v>12.472488542781965</v>
      </c>
      <c r="S1108" s="32">
        <f t="shared" si="379"/>
        <v>0.9815806423357174</v>
      </c>
      <c r="T1108" s="7">
        <f t="shared" si="380"/>
        <v>3.6661658913343578</v>
      </c>
      <c r="U1108" t="s">
        <v>7298</v>
      </c>
      <c r="V1108" s="17">
        <f t="shared" si="381"/>
        <v>13.632014447707537</v>
      </c>
      <c r="W1108" s="32">
        <f t="shared" si="382"/>
        <v>0.97123223395122771</v>
      </c>
      <c r="X1108" s="7">
        <f t="shared" si="383"/>
        <v>3.6275149846105483</v>
      </c>
      <c r="Y1108" t="s">
        <v>9346</v>
      </c>
      <c r="Z1108" s="17">
        <f t="shared" si="384"/>
        <v>13.994190123254018</v>
      </c>
      <c r="AA1108" s="32">
        <f t="shared" si="385"/>
        <v>13.414628199649032</v>
      </c>
      <c r="AB1108"/>
      <c r="AD1108" s="17">
        <f t="shared" si="386"/>
        <v>5.3613281250048761</v>
      </c>
      <c r="AE1108" s="38"/>
    </row>
    <row r="1109" spans="1:31" x14ac:dyDescent="0.25">
      <c r="A1109" s="47">
        <v>3155.8999999999</v>
      </c>
      <c r="B1109" s="14">
        <v>44.990400000000001</v>
      </c>
      <c r="C1109" s="6">
        <f t="shared" si="369"/>
        <v>4.1925781494140679</v>
      </c>
      <c r="D1109" s="16">
        <f t="shared" si="387"/>
        <v>109.89999999990005</v>
      </c>
      <c r="E1109" s="17">
        <f t="shared" si="388"/>
        <v>1100</v>
      </c>
      <c r="F1109" s="17">
        <f t="shared" si="370"/>
        <v>1099</v>
      </c>
      <c r="G1109" s="17">
        <f t="shared" si="389"/>
        <v>5.3662109375048805</v>
      </c>
      <c r="H1109" t="s">
        <v>1155</v>
      </c>
      <c r="I1109" s="19">
        <f t="shared" si="371"/>
        <v>35.425498205309189</v>
      </c>
      <c r="J1109" s="19">
        <f t="shared" si="372"/>
        <v>0.18635122838927545</v>
      </c>
      <c r="K1109" s="35">
        <f t="shared" si="373"/>
        <v>0.98682212482540599</v>
      </c>
      <c r="L1109" s="7">
        <f t="shared" si="374"/>
        <v>4.1373288779013588</v>
      </c>
      <c r="M1109" t="s">
        <v>3203</v>
      </c>
      <c r="N1109" s="17">
        <f t="shared" si="375"/>
        <v>21.733425127529411</v>
      </c>
      <c r="O1109" s="32">
        <f t="shared" si="376"/>
        <v>0.98807313140880082</v>
      </c>
      <c r="P1109" s="7">
        <f t="shared" si="377"/>
        <v>4.142573820767673</v>
      </c>
      <c r="Q1109" t="s">
        <v>5251</v>
      </c>
      <c r="R1109" s="17">
        <f t="shared" si="378"/>
        <v>22.699077157028523</v>
      </c>
      <c r="S1109" s="32">
        <f t="shared" si="379"/>
        <v>0.98108375139628545</v>
      </c>
      <c r="T1109" s="7">
        <f t="shared" si="380"/>
        <v>4.1132702988492502</v>
      </c>
      <c r="U1109" t="s">
        <v>7299</v>
      </c>
      <c r="V1109" s="17">
        <f t="shared" si="381"/>
        <v>20.398607906974394</v>
      </c>
      <c r="W1109" s="32">
        <f t="shared" si="382"/>
        <v>0.97046023381185254</v>
      </c>
      <c r="X1109" s="7">
        <f t="shared" si="383"/>
        <v>4.0687303711548406</v>
      </c>
      <c r="Y1109" t="s">
        <v>9347</v>
      </c>
      <c r="Z1109" s="17">
        <f t="shared" si="384"/>
        <v>18.30448295306611</v>
      </c>
      <c r="AA1109" s="32">
        <f t="shared" si="385"/>
        <v>20.783898286149611</v>
      </c>
      <c r="AB1109"/>
      <c r="AD1109" s="17">
        <f t="shared" si="386"/>
        <v>5.3662109375048805</v>
      </c>
      <c r="AE1109" s="38"/>
    </row>
    <row r="1110" spans="1:31" x14ac:dyDescent="0.25">
      <c r="A1110" s="47">
        <v>3155.9999999999</v>
      </c>
      <c r="B1110" s="14">
        <v>44.532550000000001</v>
      </c>
      <c r="C1110" s="6">
        <f t="shared" si="369"/>
        <v>3.7347281494140674</v>
      </c>
      <c r="D1110" s="16">
        <f t="shared" si="387"/>
        <v>109.99999999989996</v>
      </c>
      <c r="E1110" s="17">
        <f t="shared" si="388"/>
        <v>1101</v>
      </c>
      <c r="F1110" s="17">
        <f t="shared" si="370"/>
        <v>1100</v>
      </c>
      <c r="G1110" s="17">
        <f t="shared" si="389"/>
        <v>5.371093750004885</v>
      </c>
      <c r="H1110" t="s">
        <v>1156</v>
      </c>
      <c r="I1110" s="19">
        <f t="shared" si="371"/>
        <v>23.592897925344715</v>
      </c>
      <c r="J1110" s="19">
        <f t="shared" si="372"/>
        <v>0.18618181818164886</v>
      </c>
      <c r="K1110" s="35">
        <f t="shared" si="373"/>
        <v>0.9864699761027802</v>
      </c>
      <c r="L1110" s="7">
        <f t="shared" si="374"/>
        <v>3.6841971883028757</v>
      </c>
      <c r="M1110" t="s">
        <v>3204</v>
      </c>
      <c r="N1110" s="17">
        <f t="shared" si="375"/>
        <v>21.536675142073108</v>
      </c>
      <c r="O1110" s="32">
        <f t="shared" si="376"/>
        <v>0.98774799953617487</v>
      </c>
      <c r="P1110" s="7">
        <f t="shared" si="377"/>
        <v>3.6889702583951856</v>
      </c>
      <c r="Q1110" t="s">
        <v>5252</v>
      </c>
      <c r="R1110" s="17">
        <f t="shared" si="378"/>
        <v>21.668877938884762</v>
      </c>
      <c r="S1110" s="32">
        <f t="shared" si="379"/>
        <v>0.98058042158562231</v>
      </c>
      <c r="T1110" s="7">
        <f t="shared" si="380"/>
        <v>3.662201303260137</v>
      </c>
      <c r="U1110" t="s">
        <v>7300</v>
      </c>
      <c r="V1110" s="17">
        <f t="shared" si="381"/>
        <v>20.592222874332158</v>
      </c>
      <c r="W1110" s="32">
        <f t="shared" si="382"/>
        <v>0.96967844779140744</v>
      </c>
      <c r="X1110" s="7">
        <f t="shared" si="383"/>
        <v>3.6214853948467085</v>
      </c>
      <c r="Y1110" t="s">
        <v>9348</v>
      </c>
      <c r="Z1110" s="17">
        <f t="shared" si="384"/>
        <v>19.150216389934979</v>
      </c>
      <c r="AA1110" s="32">
        <f t="shared" si="385"/>
        <v>20.736998086306251</v>
      </c>
      <c r="AB1110"/>
      <c r="AD1110" s="17">
        <f t="shared" si="386"/>
        <v>5.371093750004885</v>
      </c>
      <c r="AE1110" s="38"/>
    </row>
    <row r="1111" spans="1:31" x14ac:dyDescent="0.25">
      <c r="A1111" s="47">
        <v>3156.0999999998999</v>
      </c>
      <c r="B1111" s="14">
        <v>44.0747</v>
      </c>
      <c r="C1111" s="6">
        <f t="shared" si="369"/>
        <v>3.2768781494140669</v>
      </c>
      <c r="D1111" s="16">
        <f t="shared" si="387"/>
        <v>110.09999999989986</v>
      </c>
      <c r="E1111" s="17">
        <f t="shared" si="388"/>
        <v>1102</v>
      </c>
      <c r="F1111" s="17">
        <f t="shared" si="370"/>
        <v>1101</v>
      </c>
      <c r="G1111" s="17">
        <f t="shared" si="389"/>
        <v>5.3759765625048894</v>
      </c>
      <c r="H1111" t="s">
        <v>1157</v>
      </c>
      <c r="I1111" s="19">
        <f t="shared" si="371"/>
        <v>43.894989887401472</v>
      </c>
      <c r="J1111" s="19">
        <f t="shared" si="372"/>
        <v>0.18601271571281902</v>
      </c>
      <c r="K1111" s="35">
        <f t="shared" si="373"/>
        <v>0.98611324853946813</v>
      </c>
      <c r="L1111" s="7">
        <f t="shared" si="374"/>
        <v>3.2313729569867062</v>
      </c>
      <c r="M1111" t="s">
        <v>3205</v>
      </c>
      <c r="N1111" s="17">
        <f t="shared" si="375"/>
        <v>26.067902017218302</v>
      </c>
      <c r="O1111" s="32">
        <f t="shared" si="376"/>
        <v>0.98741864011152014</v>
      </c>
      <c r="P1111" s="7">
        <f t="shared" si="377"/>
        <v>3.2356505661055928</v>
      </c>
      <c r="Q1111" t="s">
        <v>5253</v>
      </c>
      <c r="R1111" s="17">
        <f t="shared" si="378"/>
        <v>27.329197600945072</v>
      </c>
      <c r="S1111" s="32">
        <f t="shared" si="379"/>
        <v>0.98007066203665105</v>
      </c>
      <c r="T1111" s="7">
        <f t="shared" si="380"/>
        <v>3.2115721373096804</v>
      </c>
      <c r="U1111" t="s">
        <v>7301</v>
      </c>
      <c r="V1111" s="17">
        <f t="shared" si="381"/>
        <v>23.300555115196524</v>
      </c>
      <c r="W1111" s="32">
        <f t="shared" si="382"/>
        <v>0.96888689854654153</v>
      </c>
      <c r="X1111" s="7">
        <f t="shared" si="383"/>
        <v>3.1749243071007256</v>
      </c>
      <c r="Y1111" t="s">
        <v>9349</v>
      </c>
      <c r="Z1111" s="17">
        <f t="shared" si="384"/>
        <v>19.650099793282596</v>
      </c>
      <c r="AA1111" s="32">
        <f t="shared" si="385"/>
        <v>24.086938631660622</v>
      </c>
      <c r="AB1111"/>
      <c r="AD1111" s="17">
        <f t="shared" si="386"/>
        <v>5.3759765625048894</v>
      </c>
      <c r="AE1111" s="38"/>
    </row>
    <row r="1112" spans="1:31" x14ac:dyDescent="0.25">
      <c r="A1112" s="47">
        <v>3156.1999999998998</v>
      </c>
      <c r="B1112" s="14">
        <v>42.655650000000001</v>
      </c>
      <c r="C1112" s="6">
        <f t="shared" si="369"/>
        <v>1.8578281494140683</v>
      </c>
      <c r="D1112" s="16">
        <f t="shared" si="387"/>
        <v>110.19999999989977</v>
      </c>
      <c r="E1112" s="17">
        <f t="shared" si="388"/>
        <v>1103</v>
      </c>
      <c r="F1112" s="17">
        <f t="shared" si="370"/>
        <v>1102</v>
      </c>
      <c r="G1112" s="17">
        <f t="shared" si="389"/>
        <v>5.3808593750048939</v>
      </c>
      <c r="H1112" t="s">
        <v>1158</v>
      </c>
      <c r="I1112" s="19">
        <f t="shared" si="371"/>
        <v>8.4705770932325901</v>
      </c>
      <c r="J1112" s="19">
        <f t="shared" si="372"/>
        <v>0.18584392014502155</v>
      </c>
      <c r="K1112" s="35">
        <f t="shared" si="373"/>
        <v>0.98575194549312584</v>
      </c>
      <c r="L1112" s="7">
        <f t="shared" si="374"/>
        <v>1.8313577126768115</v>
      </c>
      <c r="M1112" t="s">
        <v>3206</v>
      </c>
      <c r="N1112" s="17">
        <f t="shared" si="375"/>
        <v>11.690505242594012</v>
      </c>
      <c r="O1112" s="32">
        <f t="shared" si="376"/>
        <v>0.98708505623489318</v>
      </c>
      <c r="P1112" s="7">
        <f t="shared" si="377"/>
        <v>1.8338344033391532</v>
      </c>
      <c r="Q1112" t="s">
        <v>5254</v>
      </c>
      <c r="R1112" s="17">
        <f t="shared" si="378"/>
        <v>11.445269897474278</v>
      </c>
      <c r="S1112" s="32">
        <f t="shared" si="379"/>
        <v>0.97955448199672335</v>
      </c>
      <c r="T1112" s="7">
        <f t="shared" si="380"/>
        <v>1.8198438905382288</v>
      </c>
      <c r="U1112" t="s">
        <v>7302</v>
      </c>
      <c r="V1112" s="17">
        <f t="shared" si="381"/>
        <v>12.808708511309009</v>
      </c>
      <c r="W1112" s="32">
        <f t="shared" si="382"/>
        <v>0.96808560900744978</v>
      </c>
      <c r="X1112" s="7">
        <f t="shared" si="383"/>
        <v>1.7985366954567017</v>
      </c>
      <c r="Y1112" t="s">
        <v>9350</v>
      </c>
      <c r="Z1112" s="17">
        <f t="shared" si="384"/>
        <v>14.328842652511273</v>
      </c>
      <c r="AA1112" s="32">
        <f t="shared" si="385"/>
        <v>12.568331575972143</v>
      </c>
      <c r="AB1112"/>
      <c r="AD1112" s="17">
        <f t="shared" si="386"/>
        <v>5.3808593750048939</v>
      </c>
      <c r="AE1112" s="38"/>
    </row>
    <row r="1113" spans="1:31" x14ac:dyDescent="0.25">
      <c r="A1113" s="47">
        <v>3156.2999999998997</v>
      </c>
      <c r="B1113" s="14">
        <v>41.236600000000003</v>
      </c>
      <c r="C1113" s="6">
        <f t="shared" si="369"/>
        <v>0.43877814941406967</v>
      </c>
      <c r="D1113" s="16">
        <f t="shared" si="387"/>
        <v>110.29999999989968</v>
      </c>
      <c r="E1113" s="17">
        <f t="shared" si="388"/>
        <v>1104</v>
      </c>
      <c r="F1113" s="17">
        <f t="shared" si="370"/>
        <v>1103</v>
      </c>
      <c r="G1113" s="17">
        <f t="shared" si="389"/>
        <v>5.3857421875048983</v>
      </c>
      <c r="H1113" t="s">
        <v>1159</v>
      </c>
      <c r="I1113" s="19">
        <f t="shared" si="371"/>
        <v>31.828377390995641</v>
      </c>
      <c r="J1113" s="19">
        <f t="shared" si="372"/>
        <v>0.18567543064353012</v>
      </c>
      <c r="K1113" s="35">
        <f t="shared" si="373"/>
        <v>0.98538607036447512</v>
      </c>
      <c r="L1113" s="7">
        <f t="shared" si="374"/>
        <v>0.43236587641292662</v>
      </c>
      <c r="M1113" t="s">
        <v>3207</v>
      </c>
      <c r="N1113" s="17">
        <f t="shared" si="375"/>
        <v>18.098563875241357</v>
      </c>
      <c r="O1113" s="32">
        <f t="shared" si="376"/>
        <v>0.98674725104611261</v>
      </c>
      <c r="P1113" s="7">
        <f t="shared" si="377"/>
        <v>0.43296313275343373</v>
      </c>
      <c r="Q1113" t="s">
        <v>5255</v>
      </c>
      <c r="R1113" s="17">
        <f t="shared" si="378"/>
        <v>18.690428145940121</v>
      </c>
      <c r="S1113" s="32">
        <f t="shared" si="379"/>
        <v>0.9790318908273633</v>
      </c>
      <c r="T1113" s="7">
        <f t="shared" si="380"/>
        <v>0.42957780127458794</v>
      </c>
      <c r="U1113" t="s">
        <v>7303</v>
      </c>
      <c r="V1113" s="17">
        <f t="shared" si="381"/>
        <v>16.557812386194957</v>
      </c>
      <c r="W1113" s="32">
        <f t="shared" si="382"/>
        <v>0.9672746023768487</v>
      </c>
      <c r="X1113" s="7">
        <f t="shared" si="383"/>
        <v>0.42441896000614376</v>
      </c>
      <c r="Y1113" t="s">
        <v>9351</v>
      </c>
      <c r="Z1113" s="17">
        <f t="shared" si="384"/>
        <v>14.945276827125369</v>
      </c>
      <c r="AA1113" s="32">
        <f t="shared" si="385"/>
        <v>17.073020308625452</v>
      </c>
      <c r="AB1113"/>
      <c r="AD1113" s="17">
        <f t="shared" si="386"/>
        <v>5.3857421875048983</v>
      </c>
      <c r="AE1113" s="38"/>
    </row>
    <row r="1114" spans="1:31" x14ac:dyDescent="0.25">
      <c r="A1114" s="47">
        <v>3156.3999999998996</v>
      </c>
      <c r="B1114" s="14">
        <v>39.817550000000004</v>
      </c>
      <c r="C1114" s="6">
        <f t="shared" si="369"/>
        <v>-0.98027185058592892</v>
      </c>
      <c r="D1114" s="16">
        <f t="shared" si="387"/>
        <v>110.39999999989959</v>
      </c>
      <c r="E1114" s="17">
        <f t="shared" si="388"/>
        <v>1105</v>
      </c>
      <c r="F1114" s="17">
        <f t="shared" si="370"/>
        <v>1104</v>
      </c>
      <c r="G1114" s="17">
        <f t="shared" si="389"/>
        <v>5.3906250000049027</v>
      </c>
      <c r="H1114" t="s">
        <v>1160</v>
      </c>
      <c r="I1114" s="19">
        <f t="shared" si="371"/>
        <v>37.262915764143173</v>
      </c>
      <c r="J1114" s="19">
        <f t="shared" si="372"/>
        <v>0.18550724637664287</v>
      </c>
      <c r="K1114" s="35">
        <f t="shared" si="373"/>
        <v>0.98501562659727204</v>
      </c>
      <c r="L1114" s="7">
        <f t="shared" si="374"/>
        <v>-0.96558309114056617</v>
      </c>
      <c r="M1114" t="s">
        <v>3208</v>
      </c>
      <c r="N1114" s="17">
        <f t="shared" si="375"/>
        <v>16.488094174499313</v>
      </c>
      <c r="O1114" s="32">
        <f t="shared" si="376"/>
        <v>0.98640522772472927</v>
      </c>
      <c r="P1114" s="7">
        <f t="shared" si="377"/>
        <v>-0.96694527800935504</v>
      </c>
      <c r="Q1114" t="s">
        <v>5256</v>
      </c>
      <c r="R1114" s="17">
        <f t="shared" si="378"/>
        <v>17.791620092048255</v>
      </c>
      <c r="S1114" s="32">
        <f t="shared" si="379"/>
        <v>0.9785028980040108</v>
      </c>
      <c r="T1114" s="7">
        <f t="shared" si="380"/>
        <v>-0.95919884663008614</v>
      </c>
      <c r="U1114" t="s">
        <v>7304</v>
      </c>
      <c r="V1114" s="17">
        <f t="shared" si="381"/>
        <v>16.058934793233533</v>
      </c>
      <c r="W1114" s="32">
        <f t="shared" si="382"/>
        <v>0.96645390212894178</v>
      </c>
      <c r="X1114" s="7">
        <f t="shared" si="383"/>
        <v>-0.94738755514592998</v>
      </c>
      <c r="Y1114" t="s">
        <v>9352</v>
      </c>
      <c r="Z1114" s="17">
        <f t="shared" si="384"/>
        <v>14.867472413628782</v>
      </c>
      <c r="AA1114" s="32">
        <f t="shared" si="385"/>
        <v>16.30153036835247</v>
      </c>
      <c r="AB1114"/>
      <c r="AD1114" s="17">
        <f t="shared" si="386"/>
        <v>5.3906250000049027</v>
      </c>
      <c r="AE1114" s="38"/>
    </row>
    <row r="1115" spans="1:31" x14ac:dyDescent="0.25">
      <c r="A1115" s="47">
        <v>3156.4999999998995</v>
      </c>
      <c r="B1115" s="14">
        <v>38.398499999999999</v>
      </c>
      <c r="C1115" s="6">
        <f t="shared" si="369"/>
        <v>-2.3993218505859346</v>
      </c>
      <c r="D1115" s="16">
        <f t="shared" si="387"/>
        <v>110.4999999998995</v>
      </c>
      <c r="E1115" s="17">
        <f t="shared" si="388"/>
        <v>1106</v>
      </c>
      <c r="F1115" s="17">
        <f t="shared" si="370"/>
        <v>1105</v>
      </c>
      <c r="G1115" s="17">
        <f t="shared" si="389"/>
        <v>5.3955078125049072</v>
      </c>
      <c r="H1115" t="s">
        <v>1161</v>
      </c>
      <c r="I1115" s="19">
        <f t="shared" si="371"/>
        <v>10.522554545601826</v>
      </c>
      <c r="J1115" s="19">
        <f t="shared" si="372"/>
        <v>0.18533936651566854</v>
      </c>
      <c r="K1115" s="35">
        <f t="shared" si="373"/>
        <v>0.98464061767827427</v>
      </c>
      <c r="L1115" s="7">
        <f t="shared" si="374"/>
        <v>-2.3624697489699149</v>
      </c>
      <c r="M1115" t="s">
        <v>3209</v>
      </c>
      <c r="N1115" s="17">
        <f t="shared" si="375"/>
        <v>12.171877781532654</v>
      </c>
      <c r="O1115" s="32">
        <f t="shared" si="376"/>
        <v>0.98605898948999704</v>
      </c>
      <c r="P1115" s="7">
        <f t="shared" si="377"/>
        <v>-2.3658728794500363</v>
      </c>
      <c r="Q1115" t="s">
        <v>5257</v>
      </c>
      <c r="R1115" s="17">
        <f t="shared" si="378"/>
        <v>10.631483334398004</v>
      </c>
      <c r="S1115" s="32">
        <f t="shared" si="379"/>
        <v>0.97796751311576025</v>
      </c>
      <c r="T1115" s="7">
        <f t="shared" si="380"/>
        <v>-2.34645882338183</v>
      </c>
      <c r="U1115" t="s">
        <v>7305</v>
      </c>
      <c r="V1115" s="17">
        <f t="shared" si="381"/>
        <v>10.839377253790035</v>
      </c>
      <c r="W1115" s="32">
        <f t="shared" si="382"/>
        <v>0.96562353200837314</v>
      </c>
      <c r="X1115" s="7">
        <f t="shared" si="383"/>
        <v>-2.3168416397876563</v>
      </c>
      <c r="Y1115" t="s">
        <v>9353</v>
      </c>
      <c r="Z1115" s="17">
        <f t="shared" si="384"/>
        <v>9.3681439886495959</v>
      </c>
      <c r="AA1115" s="32">
        <f t="shared" si="385"/>
        <v>10.752720589592574</v>
      </c>
      <c r="AB1115"/>
      <c r="AD1115" s="17">
        <f t="shared" si="386"/>
        <v>5.3955078125049072</v>
      </c>
      <c r="AE1115" s="38"/>
    </row>
    <row r="1116" spans="1:31" x14ac:dyDescent="0.25">
      <c r="A1116" s="47">
        <v>3156.5999999998994</v>
      </c>
      <c r="B1116" s="14">
        <v>35.331600000000002</v>
      </c>
      <c r="C1116" s="6">
        <f t="shared" si="369"/>
        <v>-5.4662218505859315</v>
      </c>
      <c r="D1116" s="16">
        <f t="shared" si="387"/>
        <v>110.59999999989941</v>
      </c>
      <c r="E1116" s="17">
        <f t="shared" si="388"/>
        <v>1107</v>
      </c>
      <c r="F1116" s="17">
        <f t="shared" si="370"/>
        <v>1106</v>
      </c>
      <c r="G1116" s="17">
        <f t="shared" si="389"/>
        <v>5.4003906250049116</v>
      </c>
      <c r="H1116" t="s">
        <v>1162</v>
      </c>
      <c r="I1116" s="19">
        <f t="shared" si="371"/>
        <v>36.426096425946547</v>
      </c>
      <c r="J1116" s="19">
        <f t="shared" si="372"/>
        <v>0.18517179023491295</v>
      </c>
      <c r="K1116" s="35">
        <f t="shared" si="373"/>
        <v>0.98426104713720863</v>
      </c>
      <c r="L1116" s="7">
        <f t="shared" si="374"/>
        <v>-5.3801892425419995</v>
      </c>
      <c r="M1116" t="s">
        <v>3210</v>
      </c>
      <c r="N1116" s="17">
        <f t="shared" si="375"/>
        <v>3.6285585985575781</v>
      </c>
      <c r="O1116" s="32">
        <f t="shared" si="376"/>
        <v>0.98570853960084193</v>
      </c>
      <c r="P1116" s="7">
        <f t="shared" si="377"/>
        <v>-5.3881015574752702</v>
      </c>
      <c r="Q1116" t="s">
        <v>5258</v>
      </c>
      <c r="R1116" s="17">
        <f t="shared" si="378"/>
        <v>2.6518264017336604</v>
      </c>
      <c r="S1116" s="32">
        <f t="shared" si="379"/>
        <v>0.97742574586509656</v>
      </c>
      <c r="T1116" s="7">
        <f t="shared" si="380"/>
        <v>-5.3428259693730427</v>
      </c>
      <c r="U1116" t="s">
        <v>7306</v>
      </c>
      <c r="V1116" s="17">
        <f t="shared" si="381"/>
        <v>4.734055788260517</v>
      </c>
      <c r="W1116" s="32">
        <f t="shared" si="382"/>
        <v>0.96478351602916779</v>
      </c>
      <c r="X1116" s="7">
        <f t="shared" si="383"/>
        <v>-5.2737207364037593</v>
      </c>
      <c r="Y1116" t="s">
        <v>9354</v>
      </c>
      <c r="Z1116" s="17">
        <f t="shared" si="384"/>
        <v>6.7251546506914579</v>
      </c>
      <c r="AA1116" s="32">
        <f t="shared" si="385"/>
        <v>4.4348988598108035</v>
      </c>
      <c r="AB1116"/>
      <c r="AD1116" s="17">
        <f t="shared" si="386"/>
        <v>5.4003906250049116</v>
      </c>
      <c r="AE1116" s="38"/>
    </row>
    <row r="1117" spans="1:31" x14ac:dyDescent="0.25">
      <c r="A1117" s="47">
        <v>3156.6999999998993</v>
      </c>
      <c r="B1117" s="14">
        <v>32.264700000000005</v>
      </c>
      <c r="C1117" s="6">
        <f t="shared" si="369"/>
        <v>-8.5331218505859283</v>
      </c>
      <c r="D1117" s="16">
        <f t="shared" si="387"/>
        <v>110.69999999989932</v>
      </c>
      <c r="E1117" s="17">
        <f t="shared" si="388"/>
        <v>1108</v>
      </c>
      <c r="F1117" s="17">
        <f t="shared" si="370"/>
        <v>1107</v>
      </c>
      <c r="G1117" s="17">
        <f t="shared" si="389"/>
        <v>5.4052734375049161</v>
      </c>
      <c r="H1117" t="s">
        <v>1163</v>
      </c>
      <c r="I1117" s="19">
        <f t="shared" si="371"/>
        <v>78.595157811012626</v>
      </c>
      <c r="J1117" s="19">
        <f t="shared" si="372"/>
        <v>0.18500451671166551</v>
      </c>
      <c r="K1117" s="35">
        <f t="shared" si="373"/>
        <v>0.98387691854673776</v>
      </c>
      <c r="L1117" s="7">
        <f t="shared" si="374"/>
        <v>-8.39554163193832</v>
      </c>
      <c r="M1117" t="s">
        <v>3211</v>
      </c>
      <c r="N1117" s="17">
        <f t="shared" si="375"/>
        <v>29.788175707718629</v>
      </c>
      <c r="O1117" s="32">
        <f t="shared" si="376"/>
        <v>0.98535388135583202</v>
      </c>
      <c r="P1117" s="7">
        <f t="shared" si="377"/>
        <v>-8.4081447355571051</v>
      </c>
      <c r="Q1117" t="s">
        <v>5259</v>
      </c>
      <c r="R1117" s="17">
        <f t="shared" si="378"/>
        <v>33.543314326588089</v>
      </c>
      <c r="S1117" s="32">
        <f t="shared" si="379"/>
        <v>0.97687760606762963</v>
      </c>
      <c r="T1117" s="7">
        <f t="shared" si="380"/>
        <v>-8.3358156456837627</v>
      </c>
      <c r="U1117" t="s">
        <v>7307</v>
      </c>
      <c r="V1117" s="17">
        <f t="shared" si="381"/>
        <v>26.765173692605988</v>
      </c>
      <c r="W1117" s="32">
        <f t="shared" si="382"/>
        <v>0.96393387847366296</v>
      </c>
      <c r="X1117" s="7">
        <f t="shared" si="383"/>
        <v>-8.2253652409236544</v>
      </c>
      <c r="Y1117" t="s">
        <v>9355</v>
      </c>
      <c r="Z1117" s="17">
        <f t="shared" si="384"/>
        <v>21.368287890308583</v>
      </c>
      <c r="AA1117" s="32">
        <f t="shared" si="385"/>
        <v>27.866237904305322</v>
      </c>
      <c r="AB1117"/>
      <c r="AD1117" s="17">
        <f t="shared" si="386"/>
        <v>5.4052734375049161</v>
      </c>
      <c r="AE1117" s="38"/>
    </row>
    <row r="1118" spans="1:31" x14ac:dyDescent="0.25">
      <c r="A1118" s="47">
        <v>3156.7999999998992</v>
      </c>
      <c r="B1118" s="14">
        <v>29.197800000000004</v>
      </c>
      <c r="C1118" s="6">
        <f t="shared" si="369"/>
        <v>-11.600021850585929</v>
      </c>
      <c r="D1118" s="16">
        <f t="shared" si="387"/>
        <v>110.79999999989923</v>
      </c>
      <c r="E1118" s="17">
        <f t="shared" si="388"/>
        <v>1109</v>
      </c>
      <c r="F1118" s="17">
        <f t="shared" si="370"/>
        <v>1108</v>
      </c>
      <c r="G1118" s="17">
        <f t="shared" si="389"/>
        <v>5.4101562500049205</v>
      </c>
      <c r="H1118" t="s">
        <v>1164</v>
      </c>
      <c r="I1118" s="19">
        <f t="shared" si="371"/>
        <v>3.7543716562889031</v>
      </c>
      <c r="J1118" s="19">
        <f t="shared" si="372"/>
        <v>0.18483754512618569</v>
      </c>
      <c r="K1118" s="35">
        <f t="shared" si="373"/>
        <v>0.98348823552242615</v>
      </c>
      <c r="L1118" s="7">
        <f t="shared" si="374"/>
        <v>-11.408485021854343</v>
      </c>
      <c r="M1118" t="s">
        <v>3212</v>
      </c>
      <c r="N1118" s="17">
        <f t="shared" si="375"/>
        <v>26.784795942179191</v>
      </c>
      <c r="O1118" s="32">
        <f t="shared" si="376"/>
        <v>0.98499501809314549</v>
      </c>
      <c r="P1118" s="7">
        <f t="shared" si="377"/>
        <v>-11.42596373259877</v>
      </c>
      <c r="Q1118" t="s">
        <v>5260</v>
      </c>
      <c r="R1118" s="17">
        <f t="shared" si="378"/>
        <v>24.585004748937671</v>
      </c>
      <c r="S1118" s="32">
        <f t="shared" si="379"/>
        <v>0.9763231036518224</v>
      </c>
      <c r="T1118" s="7">
        <f t="shared" si="380"/>
        <v>-11.32536933559301</v>
      </c>
      <c r="U1118" t="s">
        <v>7308</v>
      </c>
      <c r="V1118" s="17">
        <f t="shared" si="381"/>
        <v>26.478123399278712</v>
      </c>
      <c r="W1118" s="32">
        <f t="shared" si="382"/>
        <v>0.96307464389142527</v>
      </c>
      <c r="X1118" s="7">
        <f t="shared" si="383"/>
        <v>-11.171686912885795</v>
      </c>
      <c r="Y1118" t="s">
        <v>9356</v>
      </c>
      <c r="Z1118" s="17">
        <f t="shared" si="384"/>
        <v>26.444657030970674</v>
      </c>
      <c r="AA1118" s="32">
        <f t="shared" si="385"/>
        <v>26.073145280341564</v>
      </c>
      <c r="AB1118"/>
      <c r="AD1118" s="17">
        <f t="shared" si="386"/>
        <v>5.4101562500049205</v>
      </c>
      <c r="AE1118" s="38"/>
    </row>
    <row r="1119" spans="1:31" x14ac:dyDescent="0.25">
      <c r="A1119" s="47">
        <v>3156.8999999998991</v>
      </c>
      <c r="B1119" s="14">
        <v>26.1309</v>
      </c>
      <c r="C1119" s="6">
        <f t="shared" si="369"/>
        <v>-14.666921850585933</v>
      </c>
      <c r="D1119" s="16">
        <f t="shared" si="387"/>
        <v>110.89999999989914</v>
      </c>
      <c r="E1119" s="17">
        <f t="shared" si="388"/>
        <v>1110</v>
      </c>
      <c r="F1119" s="17">
        <f t="shared" si="370"/>
        <v>1109</v>
      </c>
      <c r="G1119" s="17">
        <f t="shared" si="389"/>
        <v>5.4150390625049249</v>
      </c>
      <c r="H1119" t="s">
        <v>1165</v>
      </c>
      <c r="I1119" s="19">
        <f t="shared" si="371"/>
        <v>44.453292507408889</v>
      </c>
      <c r="J1119" s="19">
        <f t="shared" si="372"/>
        <v>0.18467087466168958</v>
      </c>
      <c r="K1119" s="35">
        <f t="shared" si="373"/>
        <v>0.98309500172270625</v>
      </c>
      <c r="L1119" s="7">
        <f t="shared" si="374"/>
        <v>-14.418977561968575</v>
      </c>
      <c r="M1119" t="s">
        <v>3213</v>
      </c>
      <c r="N1119" s="17">
        <f t="shared" si="375"/>
        <v>34.495195153181918</v>
      </c>
      <c r="O1119" s="32">
        <f t="shared" si="376"/>
        <v>0.98463195319054031</v>
      </c>
      <c r="P1119" s="7">
        <f t="shared" si="377"/>
        <v>-14.44151990903544</v>
      </c>
      <c r="Q1119" t="s">
        <v>5261</v>
      </c>
      <c r="R1119" s="17">
        <f t="shared" si="378"/>
        <v>35.243631396291249</v>
      </c>
      <c r="S1119" s="32">
        <f t="shared" si="379"/>
        <v>0.97576224865871941</v>
      </c>
      <c r="T1119" s="7">
        <f t="shared" si="380"/>
        <v>-14.311428645829436</v>
      </c>
      <c r="U1119" t="s">
        <v>7309</v>
      </c>
      <c r="V1119" s="17">
        <f t="shared" si="381"/>
        <v>33.406875392073431</v>
      </c>
      <c r="W1119" s="32">
        <f t="shared" si="382"/>
        <v>0.96220583709815788</v>
      </c>
      <c r="X1119" s="7">
        <f t="shared" si="383"/>
        <v>-14.112597816896301</v>
      </c>
      <c r="Y1119" t="s">
        <v>9357</v>
      </c>
      <c r="Z1119" s="17">
        <f t="shared" si="384"/>
        <v>31.314790145095223</v>
      </c>
      <c r="AA1119" s="32">
        <f t="shared" si="385"/>
        <v>33.615123021660459</v>
      </c>
      <c r="AB1119"/>
      <c r="AD1119" s="17">
        <f t="shared" si="386"/>
        <v>5.4150390625049249</v>
      </c>
      <c r="AE1119" s="38"/>
    </row>
    <row r="1120" spans="1:31" x14ac:dyDescent="0.25">
      <c r="A1120" s="47">
        <v>3156.999999999899</v>
      </c>
      <c r="B1120" s="14">
        <v>32.813600000000001</v>
      </c>
      <c r="C1120" s="6">
        <f t="shared" si="369"/>
        <v>-7.9842218505859321</v>
      </c>
      <c r="D1120" s="16">
        <f t="shared" si="387"/>
        <v>110.99999999989905</v>
      </c>
      <c r="E1120" s="17">
        <f t="shared" si="388"/>
        <v>1111</v>
      </c>
      <c r="F1120" s="17">
        <f t="shared" si="370"/>
        <v>1110</v>
      </c>
      <c r="G1120" s="17">
        <f t="shared" si="389"/>
        <v>5.4199218750049294</v>
      </c>
      <c r="H1120" t="s">
        <v>1166</v>
      </c>
      <c r="I1120" s="19">
        <f t="shared" si="371"/>
        <v>49.9132360076879</v>
      </c>
      <c r="J1120" s="19">
        <f t="shared" si="372"/>
        <v>0.1845045045043367</v>
      </c>
      <c r="K1120" s="35">
        <f t="shared" si="373"/>
        <v>0.9826972208488447</v>
      </c>
      <c r="L1120" s="7">
        <f t="shared" si="374"/>
        <v>-7.8460726232114153</v>
      </c>
      <c r="M1120" t="s">
        <v>3214</v>
      </c>
      <c r="N1120" s="17">
        <f t="shared" si="375"/>
        <v>37.199103641631929</v>
      </c>
      <c r="O1120" s="32">
        <f t="shared" si="376"/>
        <v>0.98426469006532136</v>
      </c>
      <c r="P1120" s="7">
        <f t="shared" si="377"/>
        <v>-7.8585876451797292</v>
      </c>
      <c r="Q1120" t="s">
        <v>5262</v>
      </c>
      <c r="R1120" s="17">
        <f t="shared" si="378"/>
        <v>38.178219894380817</v>
      </c>
      <c r="S1120" s="32">
        <f t="shared" si="379"/>
        <v>0.97519505124167005</v>
      </c>
      <c r="T1120" s="7">
        <f t="shared" si="380"/>
        <v>-7.7861736367070096</v>
      </c>
      <c r="U1120" t="s">
        <v>7310</v>
      </c>
      <c r="V1120" s="17">
        <f t="shared" si="381"/>
        <v>34.592176632700919</v>
      </c>
      <c r="W1120" s="32">
        <f t="shared" si="382"/>
        <v>0.96132748317459615</v>
      </c>
      <c r="X1120" s="7">
        <f t="shared" si="383"/>
        <v>-7.6754518967313903</v>
      </c>
      <c r="Y1120" t="s">
        <v>9358</v>
      </c>
      <c r="Z1120" s="17">
        <f t="shared" si="384"/>
        <v>30.432532147496321</v>
      </c>
      <c r="AA1120" s="32">
        <f t="shared" si="385"/>
        <v>35.100508079052496</v>
      </c>
      <c r="AB1120"/>
      <c r="AD1120" s="17">
        <f t="shared" si="386"/>
        <v>5.4199218750049294</v>
      </c>
      <c r="AE1120" s="38"/>
    </row>
    <row r="1121" spans="1:31" x14ac:dyDescent="0.25">
      <c r="A1121" s="47">
        <v>3157.099999999899</v>
      </c>
      <c r="B1121" s="14">
        <v>39.496299999999998</v>
      </c>
      <c r="C1121" s="6">
        <f t="shared" si="369"/>
        <v>-1.3015218505859352</v>
      </c>
      <c r="D1121" s="16">
        <f t="shared" si="387"/>
        <v>111.09999999989896</v>
      </c>
      <c r="E1121" s="17">
        <f t="shared" si="388"/>
        <v>1112</v>
      </c>
      <c r="F1121" s="17">
        <f t="shared" si="370"/>
        <v>1111</v>
      </c>
      <c r="G1121" s="17">
        <f t="shared" si="389"/>
        <v>5.4248046875049338</v>
      </c>
      <c r="H1121" t="s">
        <v>1167</v>
      </c>
      <c r="I1121" s="19">
        <f t="shared" si="371"/>
        <v>6.4277641761919657</v>
      </c>
      <c r="J1121" s="19">
        <f t="shared" si="372"/>
        <v>0.18433843384321669</v>
      </c>
      <c r="K1121" s="35">
        <f t="shared" si="373"/>
        <v>0.98229489664490632</v>
      </c>
      <c r="L1121" s="7">
        <f t="shared" si="374"/>
        <v>-1.2784782717023984</v>
      </c>
      <c r="M1121" t="s">
        <v>3215</v>
      </c>
      <c r="N1121" s="17">
        <f t="shared" si="375"/>
        <v>15.673048182120336</v>
      </c>
      <c r="O1121" s="32">
        <f t="shared" si="376"/>
        <v>0.98389323217430913</v>
      </c>
      <c r="P1121" s="7">
        <f t="shared" si="377"/>
        <v>-1.280558540318484</v>
      </c>
      <c r="Q1121" t="s">
        <v>5263</v>
      </c>
      <c r="R1121" s="17">
        <f t="shared" si="378"/>
        <v>14.927727536325355</v>
      </c>
      <c r="S1121" s="32">
        <f t="shared" si="379"/>
        <v>0.97462152166604921</v>
      </c>
      <c r="T1121" s="7">
        <f t="shared" si="380"/>
        <v>-1.2684912064996765</v>
      </c>
      <c r="U1121" t="s">
        <v>7311</v>
      </c>
      <c r="V1121" s="17">
        <f t="shared" si="381"/>
        <v>16.246876502032055</v>
      </c>
      <c r="W1121" s="32">
        <f t="shared" si="382"/>
        <v>0.96043960746539092</v>
      </c>
      <c r="X1121" s="7">
        <f t="shared" si="383"/>
        <v>-1.2500331352843848</v>
      </c>
      <c r="Y1121" t="s">
        <v>9359</v>
      </c>
      <c r="Z1121" s="17">
        <f t="shared" si="384"/>
        <v>17.09711094284723</v>
      </c>
      <c r="AA1121" s="32">
        <f t="shared" si="385"/>
        <v>15.986190790831245</v>
      </c>
      <c r="AB1121"/>
      <c r="AD1121" s="17">
        <f t="shared" si="386"/>
        <v>5.4248046875049338</v>
      </c>
      <c r="AE1121" s="38"/>
    </row>
    <row r="1122" spans="1:31" x14ac:dyDescent="0.25">
      <c r="A1122" s="47">
        <v>3157.1999999998989</v>
      </c>
      <c r="B1122" s="14">
        <v>49.749299999999998</v>
      </c>
      <c r="C1122" s="6">
        <f t="shared" si="369"/>
        <v>8.9514781494140649</v>
      </c>
      <c r="D1122" s="16">
        <f t="shared" si="387"/>
        <v>111.19999999989886</v>
      </c>
      <c r="E1122" s="17">
        <f t="shared" si="388"/>
        <v>1113</v>
      </c>
      <c r="F1122" s="17">
        <f t="shared" si="370"/>
        <v>1112</v>
      </c>
      <c r="G1122" s="17">
        <f t="shared" si="389"/>
        <v>5.4296875000049383</v>
      </c>
      <c r="H1122" t="s">
        <v>1168</v>
      </c>
      <c r="I1122" s="19">
        <f t="shared" si="371"/>
        <v>6.4651417861427678</v>
      </c>
      <c r="J1122" s="19">
        <f t="shared" si="372"/>
        <v>0.1841726618703361</v>
      </c>
      <c r="K1122" s="35">
        <f t="shared" si="373"/>
        <v>0.98188803289771998</v>
      </c>
      <c r="L1122" s="7">
        <f t="shared" si="374"/>
        <v>8.7893492716550981</v>
      </c>
      <c r="M1122" t="s">
        <v>3216</v>
      </c>
      <c r="N1122" s="17">
        <f t="shared" si="375"/>
        <v>0.54891385964472728</v>
      </c>
      <c r="O1122" s="32">
        <f t="shared" si="376"/>
        <v>0.98351758301380687</v>
      </c>
      <c r="P1122" s="7">
        <f t="shared" si="377"/>
        <v>8.8039361539126251</v>
      </c>
      <c r="Q1122" t="s">
        <v>5264</v>
      </c>
      <c r="R1122" s="17">
        <f t="shared" si="378"/>
        <v>0.97761175968568081</v>
      </c>
      <c r="S1122" s="32">
        <f t="shared" si="379"/>
        <v>0.97404167030897648</v>
      </c>
      <c r="T1122" s="7">
        <f t="shared" si="380"/>
        <v>8.7191127283895824</v>
      </c>
      <c r="U1122" t="s">
        <v>7312</v>
      </c>
      <c r="V1122" s="17">
        <f t="shared" si="381"/>
        <v>1.7716081476008847</v>
      </c>
      <c r="W1122" s="32">
        <f t="shared" si="382"/>
        <v>0.95954223557798268</v>
      </c>
      <c r="X1122" s="7">
        <f t="shared" si="383"/>
        <v>8.5893213552162351</v>
      </c>
      <c r="Y1122" t="s">
        <v>9360</v>
      </c>
      <c r="Z1122" s="17">
        <f t="shared" si="384"/>
        <v>4.0145195785631378</v>
      </c>
      <c r="AA1122" s="32">
        <f t="shared" si="385"/>
        <v>1.8281633363736078</v>
      </c>
      <c r="AB1122"/>
      <c r="AD1122" s="17">
        <f t="shared" si="386"/>
        <v>5.4296875000049383</v>
      </c>
      <c r="AE1122" s="38"/>
    </row>
    <row r="1123" spans="1:31" x14ac:dyDescent="0.25">
      <c r="A1123" s="47">
        <v>3157.2999999998988</v>
      </c>
      <c r="B1123" s="14">
        <v>52.678699999999999</v>
      </c>
      <c r="C1123" s="6">
        <f t="shared" si="369"/>
        <v>11.880878149414066</v>
      </c>
      <c r="D1123" s="16">
        <f t="shared" si="387"/>
        <v>111.29999999989877</v>
      </c>
      <c r="E1123" s="17">
        <f t="shared" si="388"/>
        <v>1114</v>
      </c>
      <c r="F1123" s="17">
        <f t="shared" si="370"/>
        <v>1113</v>
      </c>
      <c r="G1123" s="17">
        <f t="shared" si="389"/>
        <v>5.4345703125049427</v>
      </c>
      <c r="H1123" t="s">
        <v>1169</v>
      </c>
      <c r="I1123" s="19">
        <f t="shared" si="371"/>
        <v>10.737923373298869</v>
      </c>
      <c r="J1123" s="19">
        <f t="shared" si="372"/>
        <v>0.18400718778060532</v>
      </c>
      <c r="K1123" s="35">
        <f t="shared" si="373"/>
        <v>0.98147663343684199</v>
      </c>
      <c r="L1123" s="7">
        <f t="shared" si="374"/>
        <v>11.660804288360255</v>
      </c>
      <c r="M1123" t="s">
        <v>3217</v>
      </c>
      <c r="N1123" s="17">
        <f t="shared" si="375"/>
        <v>2.6948453956310754</v>
      </c>
      <c r="O1123" s="32">
        <f t="shared" si="376"/>
        <v>0.98313774611956739</v>
      </c>
      <c r="P1123" s="7">
        <f t="shared" si="377"/>
        <v>11.680539765736162</v>
      </c>
      <c r="Q1123" t="s">
        <v>5265</v>
      </c>
      <c r="R1123" s="17">
        <f t="shared" si="378"/>
        <v>3.101431047056848</v>
      </c>
      <c r="S1123" s="32">
        <f t="shared" si="379"/>
        <v>0.97345550765902922</v>
      </c>
      <c r="T1123" s="7">
        <f t="shared" si="380"/>
        <v>11.565506270372937</v>
      </c>
      <c r="U1123" t="s">
        <v>7313</v>
      </c>
      <c r="V1123" s="17">
        <f t="shared" si="381"/>
        <v>1.7463238725916614</v>
      </c>
      <c r="W1123" s="32">
        <f t="shared" si="382"/>
        <v>0.9586353933814612</v>
      </c>
      <c r="X1123" s="7">
        <f t="shared" si="383"/>
        <v>11.389430298480759</v>
      </c>
      <c r="Y1123" t="s">
        <v>9361</v>
      </c>
      <c r="Z1123" s="17">
        <f t="shared" si="384"/>
        <v>0.17971410019634732</v>
      </c>
      <c r="AA1123" s="32">
        <f t="shared" si="385"/>
        <v>1.9305786038689829</v>
      </c>
      <c r="AB1123"/>
      <c r="AD1123" s="17">
        <f t="shared" si="386"/>
        <v>5.4345703125049427</v>
      </c>
      <c r="AE1123" s="38"/>
    </row>
    <row r="1124" spans="1:31" x14ac:dyDescent="0.25">
      <c r="A1124" s="47">
        <v>3157.3999999998987</v>
      </c>
      <c r="B1124" s="14">
        <v>55.6081</v>
      </c>
      <c r="C1124" s="6">
        <f t="shared" si="369"/>
        <v>14.810278149414067</v>
      </c>
      <c r="D1124" s="16">
        <f t="shared" si="387"/>
        <v>111.39999999989868</v>
      </c>
      <c r="E1124" s="17">
        <f t="shared" si="388"/>
        <v>1115</v>
      </c>
      <c r="F1124" s="17">
        <f t="shared" si="370"/>
        <v>1114</v>
      </c>
      <c r="G1124" s="17">
        <f t="shared" si="389"/>
        <v>5.4394531250049472</v>
      </c>
      <c r="H1124" t="s">
        <v>1170</v>
      </c>
      <c r="I1124" s="19">
        <f t="shared" si="371"/>
        <v>9.9152434045542925</v>
      </c>
      <c r="J1124" s="19">
        <f t="shared" si="372"/>
        <v>0.1838420107718256</v>
      </c>
      <c r="K1124" s="35">
        <f t="shared" si="373"/>
        <v>0.98106070213452079</v>
      </c>
      <c r="L1124" s="7">
        <f t="shared" si="374"/>
        <v>14.529781880071717</v>
      </c>
      <c r="M1124" t="s">
        <v>3218</v>
      </c>
      <c r="N1124" s="17">
        <f t="shared" si="375"/>
        <v>3.1285146999641418</v>
      </c>
      <c r="O1124" s="32">
        <f t="shared" si="376"/>
        <v>0.9827537250667604</v>
      </c>
      <c r="P1124" s="7">
        <f t="shared" si="377"/>
        <v>14.554856020611521</v>
      </c>
      <c r="Q1124" t="s">
        <v>5266</v>
      </c>
      <c r="R1124" s="17">
        <f t="shared" si="378"/>
        <v>3.1310733734332277</v>
      </c>
      <c r="S1124" s="32">
        <f t="shared" si="379"/>
        <v>0.97286304431595572</v>
      </c>
      <c r="T1124" s="7">
        <f t="shared" si="380"/>
        <v>14.408372287605049</v>
      </c>
      <c r="U1124" t="s">
        <v>7314</v>
      </c>
      <c r="V1124" s="17">
        <f t="shared" si="381"/>
        <v>2.5525173672571042</v>
      </c>
      <c r="W1124" s="32">
        <f t="shared" si="382"/>
        <v>0.95771910700541718</v>
      </c>
      <c r="X1124" s="7">
        <f t="shared" si="383"/>
        <v>14.184086363758682</v>
      </c>
      <c r="Y1124" t="s">
        <v>9362</v>
      </c>
      <c r="Z1124" s="17">
        <f t="shared" si="384"/>
        <v>1.8703050708043905</v>
      </c>
      <c r="AA1124" s="32">
        <f t="shared" si="385"/>
        <v>2.6706026278647164</v>
      </c>
      <c r="AB1124"/>
      <c r="AD1124" s="17">
        <f t="shared" si="386"/>
        <v>5.4394531250049472</v>
      </c>
      <c r="AE1124" s="38"/>
    </row>
    <row r="1125" spans="1:31" x14ac:dyDescent="0.25">
      <c r="A1125" s="47">
        <v>3157.4999999998986</v>
      </c>
      <c r="B1125" s="14">
        <v>55.022080000000003</v>
      </c>
      <c r="C1125" s="6">
        <f t="shared" si="369"/>
        <v>14.224258149414069</v>
      </c>
      <c r="D1125" s="16">
        <f t="shared" si="387"/>
        <v>111.49999999989859</v>
      </c>
      <c r="E1125" s="17">
        <f t="shared" si="388"/>
        <v>1116</v>
      </c>
      <c r="F1125" s="17">
        <f t="shared" si="370"/>
        <v>1115</v>
      </c>
      <c r="G1125" s="17">
        <f t="shared" si="389"/>
        <v>5.4443359375049516</v>
      </c>
      <c r="H1125" t="s">
        <v>1171</v>
      </c>
      <c r="I1125" s="19">
        <f t="shared" si="371"/>
        <v>19.265591985012932</v>
      </c>
      <c r="J1125" s="19">
        <f t="shared" si="372"/>
        <v>0.18367713004467601</v>
      </c>
      <c r="K1125" s="35">
        <f t="shared" si="373"/>
        <v>0.98064024290566032</v>
      </c>
      <c r="L1125" s="7">
        <f t="shared" si="374"/>
        <v>13.948879966794232</v>
      </c>
      <c r="M1125" t="s">
        <v>3219</v>
      </c>
      <c r="N1125" s="17">
        <f t="shared" si="375"/>
        <v>4.8638630916650083</v>
      </c>
      <c r="O1125" s="32">
        <f t="shared" si="376"/>
        <v>0.982365523469938</v>
      </c>
      <c r="P1125" s="7">
        <f t="shared" si="377"/>
        <v>13.973420802920684</v>
      </c>
      <c r="Q1125" t="s">
        <v>5267</v>
      </c>
      <c r="R1125" s="17">
        <f t="shared" si="378"/>
        <v>5.0033345442669468</v>
      </c>
      <c r="S1125" s="32">
        <f t="shared" si="379"/>
        <v>0.97226429099038347</v>
      </c>
      <c r="T1125" s="7">
        <f t="shared" si="380"/>
        <v>13.829738264504254</v>
      </c>
      <c r="U1125" t="s">
        <v>7315</v>
      </c>
      <c r="V1125" s="17">
        <f t="shared" si="381"/>
        <v>4.138139720977188</v>
      </c>
      <c r="W1125" s="32">
        <f t="shared" si="382"/>
        <v>0.95679340283878067</v>
      </c>
      <c r="X1125" s="7">
        <f t="shared" si="383"/>
        <v>13.609676357635145</v>
      </c>
      <c r="Y1125" t="s">
        <v>9363</v>
      </c>
      <c r="Z1125" s="17">
        <f t="shared" si="384"/>
        <v>3.8534737555902403</v>
      </c>
      <c r="AA1125" s="32">
        <f t="shared" si="385"/>
        <v>4.4647027781248454</v>
      </c>
      <c r="AB1125"/>
      <c r="AD1125" s="17">
        <f t="shared" si="386"/>
        <v>5.4443359375049516</v>
      </c>
      <c r="AE1125" s="38"/>
    </row>
    <row r="1126" spans="1:31" x14ac:dyDescent="0.25">
      <c r="A1126" s="47">
        <v>3157.5999999998985</v>
      </c>
      <c r="B1126" s="14">
        <v>54.436060000000005</v>
      </c>
      <c r="C1126" s="6">
        <f t="shared" si="369"/>
        <v>13.638238149414072</v>
      </c>
      <c r="D1126" s="16">
        <f t="shared" si="387"/>
        <v>111.5999999998985</v>
      </c>
      <c r="E1126" s="17">
        <f t="shared" si="388"/>
        <v>1117</v>
      </c>
      <c r="F1126" s="17">
        <f t="shared" si="370"/>
        <v>1116</v>
      </c>
      <c r="G1126" s="17">
        <f t="shared" si="389"/>
        <v>5.449218750004956</v>
      </c>
      <c r="H1126" t="s">
        <v>1172</v>
      </c>
      <c r="I1126" s="19">
        <f t="shared" si="371"/>
        <v>32.131776588128631</v>
      </c>
      <c r="J1126" s="19">
        <f t="shared" si="372"/>
        <v>0.18351254480270049</v>
      </c>
      <c r="K1126" s="35">
        <f t="shared" si="373"/>
        <v>0.98021525970778289</v>
      </c>
      <c r="L1126" s="7">
        <f t="shared" si="374"/>
        <v>13.368409149584506</v>
      </c>
      <c r="M1126" t="s">
        <v>3220</v>
      </c>
      <c r="N1126" s="17">
        <f t="shared" si="375"/>
        <v>10.764661244353611</v>
      </c>
      <c r="O1126" s="32">
        <f t="shared" si="376"/>
        <v>0.98197314498300181</v>
      </c>
      <c r="P1126" s="7">
        <f t="shared" si="377"/>
        <v>13.392383607607291</v>
      </c>
      <c r="Q1126" t="s">
        <v>5268</v>
      </c>
      <c r="R1126" s="17">
        <f t="shared" si="378"/>
        <v>12.407527269189174</v>
      </c>
      <c r="S1126" s="32">
        <f t="shared" si="379"/>
        <v>0.97165925850352586</v>
      </c>
      <c r="T1126" s="7">
        <f t="shared" si="380"/>
        <v>13.251720367554176</v>
      </c>
      <c r="U1126" t="s">
        <v>7316</v>
      </c>
      <c r="V1126" s="17">
        <f t="shared" si="381"/>
        <v>9.8928442725071868</v>
      </c>
      <c r="W1126" s="32">
        <f t="shared" si="382"/>
        <v>0.9558583075286502</v>
      </c>
      <c r="X1126" s="7">
        <f t="shared" si="383"/>
        <v>13.036223235171605</v>
      </c>
      <c r="Y1126" t="s">
        <v>9364</v>
      </c>
      <c r="Z1126" s="17">
        <f t="shared" si="384"/>
        <v>8.3394136768937397</v>
      </c>
      <c r="AA1126" s="32">
        <f t="shared" si="385"/>
        <v>10.351111615735928</v>
      </c>
      <c r="AB1126"/>
      <c r="AD1126" s="17">
        <f t="shared" si="386"/>
        <v>5.449218750004956</v>
      </c>
      <c r="AE1126" s="38"/>
    </row>
    <row r="1127" spans="1:31" x14ac:dyDescent="0.25">
      <c r="A1127" s="47">
        <v>3157.6999999998984</v>
      </c>
      <c r="B1127" s="14">
        <v>53.850040000000007</v>
      </c>
      <c r="C1127" s="6">
        <f t="shared" si="369"/>
        <v>13.052218149414074</v>
      </c>
      <c r="D1127" s="16">
        <f t="shared" si="387"/>
        <v>111.69999999989841</v>
      </c>
      <c r="E1127" s="17">
        <f t="shared" si="388"/>
        <v>1118</v>
      </c>
      <c r="F1127" s="17">
        <f t="shared" si="370"/>
        <v>1117</v>
      </c>
      <c r="G1127" s="17">
        <f t="shared" si="389"/>
        <v>5.4541015625049605</v>
      </c>
      <c r="H1127" t="s">
        <v>1173</v>
      </c>
      <c r="I1127" s="19">
        <f t="shared" si="371"/>
        <v>9.2926336299137784</v>
      </c>
      <c r="J1127" s="19">
        <f t="shared" si="372"/>
        <v>0.1833482542522952</v>
      </c>
      <c r="K1127" s="35">
        <f t="shared" si="373"/>
        <v>0.9797857565409922</v>
      </c>
      <c r="L1127" s="7">
        <f t="shared" si="374"/>
        <v>12.788377434061738</v>
      </c>
      <c r="M1127" t="s">
        <v>3221</v>
      </c>
      <c r="N1127" s="17">
        <f t="shared" si="375"/>
        <v>11.516988162140246</v>
      </c>
      <c r="O1127" s="32">
        <f t="shared" si="376"/>
        <v>0.98157659329916735</v>
      </c>
      <c r="P1127" s="7">
        <f t="shared" si="377"/>
        <v>12.81175182609943</v>
      </c>
      <c r="Q1127" t="s">
        <v>5269</v>
      </c>
      <c r="R1127" s="17">
        <f t="shared" si="378"/>
        <v>10.223363283223559</v>
      </c>
      <c r="S1127" s="32">
        <f t="shared" si="379"/>
        <v>0.97104795778688358</v>
      </c>
      <c r="T1127" s="7">
        <f t="shared" si="380"/>
        <v>12.674329778577434</v>
      </c>
      <c r="U1127" t="s">
        <v>7317</v>
      </c>
      <c r="V1127" s="17">
        <f t="shared" si="381"/>
        <v>11.039226797014599</v>
      </c>
      <c r="W1127" s="32">
        <f t="shared" si="382"/>
        <v>0.95491384797910828</v>
      </c>
      <c r="X1127" s="7">
        <f t="shared" si="383"/>
        <v>12.463743857719749</v>
      </c>
      <c r="Y1127" t="s">
        <v>9365</v>
      </c>
      <c r="Z1127" s="17">
        <f t="shared" si="384"/>
        <v>10.650277336358172</v>
      </c>
      <c r="AA1127" s="32">
        <f t="shared" si="385"/>
        <v>10.857463894684145</v>
      </c>
      <c r="AB1127"/>
      <c r="AD1127" s="17">
        <f t="shared" si="386"/>
        <v>5.4541015625049605</v>
      </c>
      <c r="AE1127" s="38"/>
    </row>
    <row r="1128" spans="1:31" x14ac:dyDescent="0.25">
      <c r="A1128" s="47">
        <v>3157.7999999998983</v>
      </c>
      <c r="B1128" s="14">
        <v>53.264020000000009</v>
      </c>
      <c r="C1128" s="6">
        <f t="shared" si="369"/>
        <v>12.466198149414076</v>
      </c>
      <c r="D1128" s="16">
        <f t="shared" si="387"/>
        <v>111.79999999989832</v>
      </c>
      <c r="E1128" s="17">
        <f t="shared" si="388"/>
        <v>1119</v>
      </c>
      <c r="F1128" s="17">
        <f t="shared" si="370"/>
        <v>1118</v>
      </c>
      <c r="G1128" s="17">
        <f t="shared" si="389"/>
        <v>5.4589843750049649</v>
      </c>
      <c r="H1128" t="s">
        <v>1174</v>
      </c>
      <c r="I1128" s="19">
        <f t="shared" si="371"/>
        <v>36.289553248834899</v>
      </c>
      <c r="J1128" s="19">
        <f t="shared" si="372"/>
        <v>0.18318425760269566</v>
      </c>
      <c r="K1128" s="35">
        <f t="shared" si="373"/>
        <v>0.9793517374479358</v>
      </c>
      <c r="L1128" s="7">
        <f t="shared" si="374"/>
        <v>12.208792816998917</v>
      </c>
      <c r="M1128" t="s">
        <v>3222</v>
      </c>
      <c r="N1128" s="17">
        <f t="shared" si="375"/>
        <v>12.023867001996736</v>
      </c>
      <c r="O1128" s="32">
        <f t="shared" si="376"/>
        <v>0.98117587215093005</v>
      </c>
      <c r="P1128" s="7">
        <f t="shared" si="377"/>
        <v>12.231532841657666</v>
      </c>
      <c r="Q1128" t="s">
        <v>5270</v>
      </c>
      <c r="R1128" s="17">
        <f t="shared" si="378"/>
        <v>13.807166213694368</v>
      </c>
      <c r="S1128" s="32">
        <f t="shared" si="379"/>
        <v>0.97043039988194624</v>
      </c>
      <c r="T1128" s="7">
        <f t="shared" si="380"/>
        <v>12.09757765514348</v>
      </c>
      <c r="U1128" t="s">
        <v>7318</v>
      </c>
      <c r="V1128" s="17">
        <f t="shared" si="381"/>
        <v>11.06811491713459</v>
      </c>
      <c r="W1128" s="32">
        <f t="shared" si="382"/>
        <v>0.95396005135002959</v>
      </c>
      <c r="X1128" s="7">
        <f t="shared" si="383"/>
        <v>11.892255026754697</v>
      </c>
      <c r="Y1128" t="s">
        <v>9366</v>
      </c>
      <c r="Z1128" s="17">
        <f t="shared" si="384"/>
        <v>9.5018646658784807</v>
      </c>
      <c r="AA1128" s="32">
        <f t="shared" si="385"/>
        <v>11.600253199676043</v>
      </c>
      <c r="AB1128"/>
      <c r="AD1128" s="17">
        <f t="shared" si="386"/>
        <v>5.4589843750049649</v>
      </c>
      <c r="AE1128" s="38"/>
    </row>
    <row r="1129" spans="1:31" x14ac:dyDescent="0.25">
      <c r="A1129" s="47">
        <v>3157.8999999998982</v>
      </c>
      <c r="B1129" s="14">
        <v>52.677999999999997</v>
      </c>
      <c r="C1129" s="6">
        <f t="shared" si="369"/>
        <v>11.880178149414064</v>
      </c>
      <c r="D1129" s="16">
        <f t="shared" si="387"/>
        <v>111.89999999989823</v>
      </c>
      <c r="E1129" s="17">
        <f t="shared" si="388"/>
        <v>1120</v>
      </c>
      <c r="F1129" s="17">
        <f t="shared" si="370"/>
        <v>1119</v>
      </c>
      <c r="G1129" s="17">
        <f t="shared" si="389"/>
        <v>5.4638671875049694</v>
      </c>
      <c r="H1129" t="s">
        <v>1175</v>
      </c>
      <c r="I1129" s="19">
        <f t="shared" si="371"/>
        <v>20.759138572359436</v>
      </c>
      <c r="J1129" s="19">
        <f t="shared" si="372"/>
        <v>0.18302055406596401</v>
      </c>
      <c r="K1129" s="35">
        <f t="shared" si="373"/>
        <v>0.97891320651376645</v>
      </c>
      <c r="L1129" s="7">
        <f t="shared" si="374"/>
        <v>11.629663286197706</v>
      </c>
      <c r="M1129" t="s">
        <v>3223</v>
      </c>
      <c r="N1129" s="17">
        <f t="shared" si="375"/>
        <v>7.808285116470965</v>
      </c>
      <c r="O1129" s="32">
        <f t="shared" si="376"/>
        <v>0.98077098531003026</v>
      </c>
      <c r="P1129" s="7">
        <f t="shared" si="377"/>
        <v>11.651734029259524</v>
      </c>
      <c r="Q1129" t="s">
        <v>5271</v>
      </c>
      <c r="R1129" s="17">
        <f t="shared" si="378"/>
        <v>8.2169729155925193</v>
      </c>
      <c r="S1129" s="32">
        <f t="shared" si="379"/>
        <v>0.96980659593988816</v>
      </c>
      <c r="T1129" s="7">
        <f t="shared" si="380"/>
        <v>11.521475130242694</v>
      </c>
      <c r="U1129" t="s">
        <v>7319</v>
      </c>
      <c r="V1129" s="17">
        <f t="shared" si="381"/>
        <v>6.5925647477705001</v>
      </c>
      <c r="W1129" s="32">
        <f t="shared" si="382"/>
        <v>0.95299694505587551</v>
      </c>
      <c r="X1129" s="7">
        <f t="shared" si="383"/>
        <v>11.321773483111167</v>
      </c>
      <c r="Y1129" t="s">
        <v>9367</v>
      </c>
      <c r="Z1129" s="17">
        <f t="shared" si="384"/>
        <v>5.479253144633307</v>
      </c>
      <c r="AA1129" s="32">
        <f t="shared" si="385"/>
        <v>7.0242689811168235</v>
      </c>
      <c r="AB1129"/>
      <c r="AD1129" s="17">
        <f t="shared" si="386"/>
        <v>5.4638671875049694</v>
      </c>
      <c r="AE1129" s="38"/>
    </row>
    <row r="1130" spans="1:31" x14ac:dyDescent="0.25">
      <c r="A1130" s="47">
        <v>3157.9999999998981</v>
      </c>
      <c r="B1130" s="14">
        <v>44.988</v>
      </c>
      <c r="C1130" s="6">
        <f t="shared" si="369"/>
        <v>4.1901781494140664</v>
      </c>
      <c r="D1130" s="16">
        <f t="shared" si="387"/>
        <v>111.99999999989814</v>
      </c>
      <c r="E1130" s="17">
        <f t="shared" si="388"/>
        <v>1121</v>
      </c>
      <c r="F1130" s="17">
        <f t="shared" si="370"/>
        <v>1120</v>
      </c>
      <c r="G1130" s="17">
        <f t="shared" si="389"/>
        <v>5.4687500000049738</v>
      </c>
      <c r="H1130" t="s">
        <v>1176</v>
      </c>
      <c r="I1130" s="19">
        <f t="shared" si="371"/>
        <v>8.2913712495086163</v>
      </c>
      <c r="J1130" s="19">
        <f t="shared" si="372"/>
        <v>0.18285714285697655</v>
      </c>
      <c r="K1130" s="35">
        <f t="shared" si="373"/>
        <v>0.97847016786610452</v>
      </c>
      <c r="L1130" s="7">
        <f t="shared" si="374"/>
        <v>4.0999643172460649</v>
      </c>
      <c r="M1130" t="s">
        <v>3224</v>
      </c>
      <c r="N1130" s="17">
        <f t="shared" si="375"/>
        <v>0.58215499904480861</v>
      </c>
      <c r="O1130" s="32">
        <f t="shared" si="376"/>
        <v>0.98036193658741688</v>
      </c>
      <c r="P1130" s="7">
        <f t="shared" si="377"/>
        <v>4.107891165205853</v>
      </c>
      <c r="Q1130" t="s">
        <v>5272</v>
      </c>
      <c r="R1130" s="17">
        <f t="shared" si="378"/>
        <v>1.1546146121813112</v>
      </c>
      <c r="S1130" s="32">
        <f t="shared" si="379"/>
        <v>0.96917655722126317</v>
      </c>
      <c r="T1130" s="7">
        <f t="shared" si="380"/>
        <v>4.0610224329928881</v>
      </c>
      <c r="U1130" t="s">
        <v>7320</v>
      </c>
      <c r="V1130" s="17">
        <f t="shared" si="381"/>
        <v>0.80119955737590243</v>
      </c>
      <c r="W1130" s="32">
        <f t="shared" si="382"/>
        <v>0.95202455676447795</v>
      </c>
      <c r="X1130" s="7">
        <f t="shared" si="383"/>
        <v>3.989152495460127</v>
      </c>
      <c r="Y1130" t="s">
        <v>9368</v>
      </c>
      <c r="Z1130" s="17">
        <f t="shared" si="384"/>
        <v>1.1221801402070029</v>
      </c>
      <c r="AA1130" s="32">
        <f t="shared" si="385"/>
        <v>0.91503732720225628</v>
      </c>
      <c r="AB1130"/>
      <c r="AD1130" s="17">
        <f t="shared" si="386"/>
        <v>5.4687500000049738</v>
      </c>
      <c r="AE1130" s="38"/>
    </row>
    <row r="1131" spans="1:31" x14ac:dyDescent="0.25">
      <c r="A1131" s="47">
        <v>3158.099999999898</v>
      </c>
      <c r="B1131" s="14">
        <v>44.316600000000001</v>
      </c>
      <c r="C1131" s="6">
        <f t="shared" si="369"/>
        <v>3.518778149414068</v>
      </c>
      <c r="D1131" s="16">
        <f t="shared" si="387"/>
        <v>112.09999999989805</v>
      </c>
      <c r="E1131" s="17">
        <f t="shared" si="388"/>
        <v>1122</v>
      </c>
      <c r="F1131" s="17">
        <f t="shared" si="370"/>
        <v>1121</v>
      </c>
      <c r="G1131" s="17">
        <f t="shared" si="389"/>
        <v>5.4736328125049782</v>
      </c>
      <c r="H1131" t="s">
        <v>1177</v>
      </c>
      <c r="I1131" s="19">
        <f t="shared" si="371"/>
        <v>32.604503542058829</v>
      </c>
      <c r="J1131" s="19">
        <f t="shared" si="372"/>
        <v>0.18269402319341099</v>
      </c>
      <c r="K1131" s="35">
        <f t="shared" si="373"/>
        <v>0.9780226256749982</v>
      </c>
      <c r="L1131" s="7">
        <f t="shared" si="374"/>
        <v>3.441444644857758</v>
      </c>
      <c r="M1131" t="s">
        <v>3225</v>
      </c>
      <c r="N1131" s="17">
        <f t="shared" si="375"/>
        <v>7.032934527113528</v>
      </c>
      <c r="O1131" s="32">
        <f t="shared" si="376"/>
        <v>0.97994872983321235</v>
      </c>
      <c r="P1131" s="7">
        <f t="shared" si="377"/>
        <v>3.4482221780831774</v>
      </c>
      <c r="Q1131" t="s">
        <v>5273</v>
      </c>
      <c r="R1131" s="17">
        <f t="shared" si="378"/>
        <v>8.1635886025453814</v>
      </c>
      <c r="S1131" s="32">
        <f t="shared" si="379"/>
        <v>0.96854029509569506</v>
      </c>
      <c r="T1131" s="7">
        <f t="shared" si="380"/>
        <v>3.408078427209785</v>
      </c>
      <c r="U1131" t="s">
        <v>7321</v>
      </c>
      <c r="V1131" s="17">
        <f t="shared" si="381"/>
        <v>5.5030763647607692</v>
      </c>
      <c r="W1131" s="32">
        <f t="shared" si="382"/>
        <v>0.95104291439581512</v>
      </c>
      <c r="X1131" s="7">
        <f t="shared" si="383"/>
        <v>3.3465090263310682</v>
      </c>
      <c r="Y1131" t="s">
        <v>9369</v>
      </c>
      <c r="Z1131" s="17">
        <f t="shared" si="384"/>
        <v>5.3959713310918636</v>
      </c>
      <c r="AA1131" s="32">
        <f t="shared" si="385"/>
        <v>6.523892706377886</v>
      </c>
      <c r="AB1131"/>
      <c r="AD1131" s="17">
        <f t="shared" si="386"/>
        <v>5.4736328125049782</v>
      </c>
      <c r="AE1131" s="38"/>
    </row>
    <row r="1132" spans="1:31" x14ac:dyDescent="0.25">
      <c r="A1132" s="47">
        <v>3158.199999999898</v>
      </c>
      <c r="B1132" s="14">
        <v>43.645200000000003</v>
      </c>
      <c r="C1132" s="6">
        <f t="shared" si="369"/>
        <v>2.8473781494140695</v>
      </c>
      <c r="D1132" s="16">
        <f t="shared" si="387"/>
        <v>112.19999999989795</v>
      </c>
      <c r="E1132" s="17">
        <f t="shared" si="388"/>
        <v>1123</v>
      </c>
      <c r="F1132" s="17">
        <f t="shared" si="370"/>
        <v>1122</v>
      </c>
      <c r="G1132" s="17">
        <f t="shared" si="389"/>
        <v>5.4785156250049827</v>
      </c>
      <c r="H1132" t="s">
        <v>1178</v>
      </c>
      <c r="I1132" s="19">
        <f t="shared" si="371"/>
        <v>49.648924620515601</v>
      </c>
      <c r="J1132" s="19">
        <f t="shared" si="372"/>
        <v>0.18253119429573417</v>
      </c>
      <c r="K1132" s="35">
        <f t="shared" si="373"/>
        <v>0.97757058415288545</v>
      </c>
      <c r="L1132" s="7">
        <f t="shared" si="374"/>
        <v>2.783513120826874</v>
      </c>
      <c r="M1132" t="s">
        <v>3226</v>
      </c>
      <c r="N1132" s="17">
        <f t="shared" si="375"/>
        <v>19.832124049122104</v>
      </c>
      <c r="O1132" s="32">
        <f t="shared" si="376"/>
        <v>0.97953136893667603</v>
      </c>
      <c r="P1132" s="7">
        <f t="shared" si="377"/>
        <v>2.7890962165759428</v>
      </c>
      <c r="Q1132" t="s">
        <v>5274</v>
      </c>
      <c r="R1132" s="17">
        <f t="shared" si="378"/>
        <v>22.097851930763053</v>
      </c>
      <c r="S1132" s="32">
        <f t="shared" si="379"/>
        <v>0.96789782104156652</v>
      </c>
      <c r="T1132" s="7">
        <f t="shared" si="380"/>
        <v>2.755971106499246</v>
      </c>
      <c r="U1132" t="s">
        <v>7322</v>
      </c>
      <c r="V1132" s="17">
        <f t="shared" si="381"/>
        <v>17.5141245105164</v>
      </c>
      <c r="W1132" s="32">
        <f t="shared" si="382"/>
        <v>0.95005204612077365</v>
      </c>
      <c r="X1132" s="7">
        <f t="shared" si="383"/>
        <v>2.7051574369304188</v>
      </c>
      <c r="Y1132" t="s">
        <v>9370</v>
      </c>
      <c r="Z1132" s="17">
        <f t="shared" si="384"/>
        <v>13.642042930525539</v>
      </c>
      <c r="AA1132" s="32">
        <f t="shared" si="385"/>
        <v>18.271535855231772</v>
      </c>
      <c r="AB1132"/>
      <c r="AD1132" s="17">
        <f t="shared" si="386"/>
        <v>5.4785156250049827</v>
      </c>
      <c r="AE1132" s="38"/>
    </row>
    <row r="1133" spans="1:31" x14ac:dyDescent="0.25">
      <c r="A1133" s="47">
        <v>3158.2999999998979</v>
      </c>
      <c r="B1133" s="14">
        <v>42.973799999999997</v>
      </c>
      <c r="C1133" s="6">
        <f t="shared" si="369"/>
        <v>2.175978149414064</v>
      </c>
      <c r="D1133" s="16">
        <f t="shared" si="387"/>
        <v>112.29999999989786</v>
      </c>
      <c r="E1133" s="17">
        <f t="shared" si="388"/>
        <v>1124</v>
      </c>
      <c r="F1133" s="17">
        <f t="shared" si="370"/>
        <v>1123</v>
      </c>
      <c r="G1133" s="17">
        <f t="shared" si="389"/>
        <v>5.4833984375049871</v>
      </c>
      <c r="H1133" t="s">
        <v>1179</v>
      </c>
      <c r="I1133" s="19">
        <f t="shared" si="371"/>
        <v>29.807179758288207</v>
      </c>
      <c r="J1133" s="19">
        <f t="shared" si="372"/>
        <v>0.18236865538718944</v>
      </c>
      <c r="K1133" s="35">
        <f t="shared" si="373"/>
        <v>0.97711404755455278</v>
      </c>
      <c r="L1133" s="7">
        <f t="shared" si="374"/>
        <v>2.1261788169642415</v>
      </c>
      <c r="M1133" t="s">
        <v>3227</v>
      </c>
      <c r="N1133" s="17">
        <f t="shared" si="375"/>
        <v>22.2200522478261</v>
      </c>
      <c r="O1133" s="32">
        <f t="shared" si="376"/>
        <v>0.97910985782616744</v>
      </c>
      <c r="P1133" s="7">
        <f t="shared" si="377"/>
        <v>2.1305216565056511</v>
      </c>
      <c r="Q1133" t="s">
        <v>5275</v>
      </c>
      <c r="R1133" s="17">
        <f t="shared" si="378"/>
        <v>22.554777752054431</v>
      </c>
      <c r="S1133" s="32">
        <f t="shared" si="379"/>
        <v>0.96724914664570394</v>
      </c>
      <c r="T1133" s="7">
        <f t="shared" si="380"/>
        <v>2.1047130081404513</v>
      </c>
      <c r="U1133" t="s">
        <v>7323</v>
      </c>
      <c r="V1133" s="17">
        <f t="shared" si="381"/>
        <v>19.933247328297458</v>
      </c>
      <c r="W1133" s="32">
        <f t="shared" si="382"/>
        <v>0.94905198035990157</v>
      </c>
      <c r="X1133" s="7">
        <f t="shared" si="383"/>
        <v>2.0651163719212913</v>
      </c>
      <c r="Y1133" t="s">
        <v>9371</v>
      </c>
      <c r="Z1133" s="17">
        <f t="shared" si="384"/>
        <v>16.583833025310661</v>
      </c>
      <c r="AA1133" s="32">
        <f t="shared" si="385"/>
        <v>20.322977588372165</v>
      </c>
      <c r="AB1133"/>
      <c r="AD1133" s="17">
        <f t="shared" si="386"/>
        <v>5.4833984375049871</v>
      </c>
      <c r="AE1133" s="38"/>
    </row>
    <row r="1134" spans="1:31" x14ac:dyDescent="0.25">
      <c r="A1134" s="47">
        <v>3158.3999999998978</v>
      </c>
      <c r="B1134" s="14">
        <v>41.692049999999995</v>
      </c>
      <c r="C1134" s="6">
        <f t="shared" si="369"/>
        <v>0.89422814941406159</v>
      </c>
      <c r="D1134" s="16">
        <f t="shared" si="387"/>
        <v>112.39999999989777</v>
      </c>
      <c r="E1134" s="17">
        <f t="shared" si="388"/>
        <v>1125</v>
      </c>
      <c r="F1134" s="17">
        <f t="shared" si="370"/>
        <v>1124</v>
      </c>
      <c r="G1134" s="17">
        <f t="shared" si="389"/>
        <v>5.4882812500049916</v>
      </c>
      <c r="H1134" t="s">
        <v>1180</v>
      </c>
      <c r="I1134" s="19">
        <f t="shared" si="371"/>
        <v>9.2009549676710805</v>
      </c>
      <c r="J1134" s="19">
        <f t="shared" si="372"/>
        <v>0.18220640569378446</v>
      </c>
      <c r="K1134" s="35">
        <f t="shared" si="373"/>
        <v>0.97665302017709699</v>
      </c>
      <c r="L1134" s="7">
        <f t="shared" si="374"/>
        <v>0.87335062285261955</v>
      </c>
      <c r="M1134" t="s">
        <v>3228</v>
      </c>
      <c r="N1134" s="17">
        <f t="shared" si="375"/>
        <v>14.550990290852132</v>
      </c>
      <c r="O1134" s="32">
        <f t="shared" si="376"/>
        <v>0.97868420046911009</v>
      </c>
      <c r="P1134" s="7">
        <f t="shared" si="377"/>
        <v>0.87516696144627282</v>
      </c>
      <c r="Q1134" t="s">
        <v>5276</v>
      </c>
      <c r="R1134" s="17">
        <f t="shared" si="378"/>
        <v>14.123680997085154</v>
      </c>
      <c r="S1134" s="32">
        <f t="shared" si="379"/>
        <v>0.96659428360305977</v>
      </c>
      <c r="T1134" s="7">
        <f t="shared" si="380"/>
        <v>0.86435581746057477</v>
      </c>
      <c r="U1134" t="s">
        <v>7324</v>
      </c>
      <c r="V1134" s="17">
        <f t="shared" si="381"/>
        <v>14.736640885106453</v>
      </c>
      <c r="W1134" s="32">
        <f t="shared" si="382"/>
        <v>0.9480427457821512</v>
      </c>
      <c r="X1134" s="7">
        <f t="shared" si="383"/>
        <v>0.84776651012619875</v>
      </c>
      <c r="Y1134" t="s">
        <v>9372</v>
      </c>
      <c r="Z1134" s="17">
        <f t="shared" si="384"/>
        <v>15.209958339767663</v>
      </c>
      <c r="AA1134" s="32">
        <f t="shared" si="385"/>
        <v>14.655317628202852</v>
      </c>
      <c r="AB1134"/>
      <c r="AD1134" s="17">
        <f t="shared" si="386"/>
        <v>5.4882812500049916</v>
      </c>
      <c r="AE1134" s="38"/>
    </row>
    <row r="1135" spans="1:31" x14ac:dyDescent="0.25">
      <c r="A1135" s="47">
        <v>3158.4999999998977</v>
      </c>
      <c r="B1135" s="14">
        <v>40.410299999999999</v>
      </c>
      <c r="C1135" s="6">
        <f t="shared" si="369"/>
        <v>-0.38752185058593369</v>
      </c>
      <c r="D1135" s="16">
        <f t="shared" si="387"/>
        <v>112.49999999989768</v>
      </c>
      <c r="E1135" s="17">
        <f t="shared" si="388"/>
        <v>1126</v>
      </c>
      <c r="F1135" s="17">
        <f t="shared" si="370"/>
        <v>1125</v>
      </c>
      <c r="G1135" s="17">
        <f t="shared" si="389"/>
        <v>5.493164062504996</v>
      </c>
      <c r="H1135" t="s">
        <v>1181</v>
      </c>
      <c r="I1135" s="19">
        <f t="shared" si="371"/>
        <v>15.579010678941016</v>
      </c>
      <c r="J1135" s="19">
        <f t="shared" si="372"/>
        <v>0.18204444444427886</v>
      </c>
      <c r="K1135" s="35">
        <f t="shared" si="373"/>
        <v>0.97618750635988305</v>
      </c>
      <c r="L1135" s="7">
        <f t="shared" si="374"/>
        <v>-0.37829398898344979</v>
      </c>
      <c r="M1135" t="s">
        <v>3229</v>
      </c>
      <c r="N1135" s="17">
        <f t="shared" si="375"/>
        <v>17.553421520123372</v>
      </c>
      <c r="O1135" s="32">
        <f t="shared" si="376"/>
        <v>0.9782544008719527</v>
      </c>
      <c r="P1135" s="7">
        <f t="shared" si="377"/>
        <v>-0.37909495576973296</v>
      </c>
      <c r="Q1135" t="s">
        <v>5277</v>
      </c>
      <c r="R1135" s="17">
        <f t="shared" si="378"/>
        <v>17.323685474409366</v>
      </c>
      <c r="S1135" s="32">
        <f t="shared" si="379"/>
        <v>0.965933243716392</v>
      </c>
      <c r="T1135" s="7">
        <f t="shared" si="380"/>
        <v>-0.37432023814744991</v>
      </c>
      <c r="U1135" t="s">
        <v>7325</v>
      </c>
      <c r="V1135" s="17">
        <f t="shared" si="381"/>
        <v>17.663003603241236</v>
      </c>
      <c r="W1135" s="32">
        <f t="shared" si="382"/>
        <v>0.94702437130360984</v>
      </c>
      <c r="X1135" s="7">
        <f t="shared" si="383"/>
        <v>-0.36699263691755529</v>
      </c>
      <c r="Y1135" t="s">
        <v>9373</v>
      </c>
      <c r="Z1135" s="17">
        <f t="shared" si="384"/>
        <v>17.841518183848059</v>
      </c>
      <c r="AA1135" s="32">
        <f t="shared" si="385"/>
        <v>17.595407195405507</v>
      </c>
      <c r="AB1135"/>
      <c r="AD1135" s="17">
        <f t="shared" si="386"/>
        <v>5.493164062504996</v>
      </c>
      <c r="AE1135" s="38"/>
    </row>
    <row r="1136" spans="1:31" x14ac:dyDescent="0.25">
      <c r="A1136" s="47">
        <v>3158.5999999998976</v>
      </c>
      <c r="B1136" s="14">
        <v>38.487749999999998</v>
      </c>
      <c r="C1136" s="6">
        <f t="shared" si="369"/>
        <v>-2.3100718505859348</v>
      </c>
      <c r="D1136" s="16">
        <f t="shared" si="387"/>
        <v>112.59999999989759</v>
      </c>
      <c r="E1136" s="17">
        <f t="shared" si="388"/>
        <v>1127</v>
      </c>
      <c r="F1136" s="17">
        <f t="shared" si="370"/>
        <v>1126</v>
      </c>
      <c r="G1136" s="17">
        <f t="shared" si="389"/>
        <v>5.4980468750050004</v>
      </c>
      <c r="H1136" t="s">
        <v>1182</v>
      </c>
      <c r="I1136" s="19">
        <f t="shared" si="371"/>
        <v>34.459302732846879</v>
      </c>
      <c r="J1136" s="19">
        <f t="shared" si="372"/>
        <v>0.18188277087017204</v>
      </c>
      <c r="K1136" s="35">
        <f t="shared" si="373"/>
        <v>0.97571751048450428</v>
      </c>
      <c r="L1136" s="7">
        <f t="shared" si="374"/>
        <v>-2.25397755509404</v>
      </c>
      <c r="M1136" t="s">
        <v>3230</v>
      </c>
      <c r="N1136" s="17">
        <f t="shared" si="375"/>
        <v>22.313926933793553</v>
      </c>
      <c r="O1136" s="32">
        <f t="shared" si="376"/>
        <v>0.97782046308013304</v>
      </c>
      <c r="P1136" s="7">
        <f t="shared" si="377"/>
        <v>-2.2588355266883187</v>
      </c>
      <c r="Q1136" t="s">
        <v>5278</v>
      </c>
      <c r="R1136" s="17">
        <f t="shared" si="378"/>
        <v>23.211319835133501</v>
      </c>
      <c r="S1136" s="32">
        <f t="shared" si="379"/>
        <v>0.9652660388959412</v>
      </c>
      <c r="T1136" s="7">
        <f t="shared" si="380"/>
        <v>-2.2298339047801017</v>
      </c>
      <c r="U1136" t="s">
        <v>7326</v>
      </c>
      <c r="V1136" s="17">
        <f t="shared" si="381"/>
        <v>21.679080697502325</v>
      </c>
      <c r="W1136" s="32">
        <f t="shared" si="382"/>
        <v>0.94599688608622301</v>
      </c>
      <c r="X1136" s="7">
        <f t="shared" si="383"/>
        <v>-2.185320777289733</v>
      </c>
      <c r="Y1136" t="s">
        <v>9374</v>
      </c>
      <c r="Z1136" s="17">
        <f t="shared" si="384"/>
        <v>20.47247279539938</v>
      </c>
      <c r="AA1136" s="32">
        <f t="shared" si="385"/>
        <v>21.91920006545719</v>
      </c>
      <c r="AB1136"/>
      <c r="AD1136" s="17">
        <f t="shared" si="386"/>
        <v>5.4980468750050004</v>
      </c>
      <c r="AE1136" s="38"/>
    </row>
    <row r="1137" spans="1:31" x14ac:dyDescent="0.25">
      <c r="A1137" s="47">
        <v>3158.6999999998975</v>
      </c>
      <c r="B1137" s="14">
        <v>36.565199999999997</v>
      </c>
      <c r="C1137" s="6">
        <f t="shared" si="369"/>
        <v>-4.2326218505859359</v>
      </c>
      <c r="D1137" s="16">
        <f t="shared" si="387"/>
        <v>112.6999999998975</v>
      </c>
      <c r="E1137" s="17">
        <f t="shared" si="388"/>
        <v>1128</v>
      </c>
      <c r="F1137" s="17">
        <f t="shared" si="370"/>
        <v>1127</v>
      </c>
      <c r="G1137" s="17">
        <f t="shared" si="389"/>
        <v>5.5029296875050049</v>
      </c>
      <c r="H1137" t="s">
        <v>1183</v>
      </c>
      <c r="I1137" s="19">
        <f t="shared" si="371"/>
        <v>9.6624547574671134</v>
      </c>
      <c r="J1137" s="19">
        <f t="shared" si="372"/>
        <v>0.18172138420569098</v>
      </c>
      <c r="K1137" s="35">
        <f t="shared" si="373"/>
        <v>0.97524303697474091</v>
      </c>
      <c r="L1137" s="7">
        <f t="shared" si="374"/>
        <v>-4.1278349879310765</v>
      </c>
      <c r="M1137" t="s">
        <v>3231</v>
      </c>
      <c r="N1137" s="17">
        <f t="shared" si="375"/>
        <v>21.868618070215135</v>
      </c>
      <c r="O1137" s="32">
        <f t="shared" si="376"/>
        <v>0.97738239117803871</v>
      </c>
      <c r="P1137" s="7">
        <f t="shared" si="377"/>
        <v>-4.1368900652780969</v>
      </c>
      <c r="Q1137" t="s">
        <v>5279</v>
      </c>
      <c r="R1137" s="17">
        <f t="shared" si="378"/>
        <v>20.929462130629084</v>
      </c>
      <c r="S1137" s="32">
        <f t="shared" si="379"/>
        <v>0.96459268115910357</v>
      </c>
      <c r="T1137" s="7">
        <f t="shared" si="380"/>
        <v>-4.0827560591892942</v>
      </c>
      <c r="U1137" t="s">
        <v>7327</v>
      </c>
      <c r="V1137" s="17">
        <f t="shared" si="381"/>
        <v>20.789513192375825</v>
      </c>
      <c r="W1137" s="32">
        <f t="shared" si="382"/>
        <v>0.94496031953650406</v>
      </c>
      <c r="X1137" s="7">
        <f t="shared" si="383"/>
        <v>-3.9996596964068751</v>
      </c>
      <c r="Y1137" t="s">
        <v>9375</v>
      </c>
      <c r="Z1137" s="17">
        <f t="shared" si="384"/>
        <v>19.289620172762962</v>
      </c>
      <c r="AA1137" s="32">
        <f t="shared" si="385"/>
        <v>20.71930339149575</v>
      </c>
      <c r="AB1137"/>
      <c r="AD1137" s="17">
        <f t="shared" si="386"/>
        <v>5.5029296875050049</v>
      </c>
      <c r="AE1137" s="38"/>
    </row>
    <row r="1138" spans="1:31" x14ac:dyDescent="0.25">
      <c r="A1138" s="47">
        <v>3158.7999999998974</v>
      </c>
      <c r="B1138" s="14">
        <v>32.72</v>
      </c>
      <c r="C1138" s="6">
        <f t="shared" si="369"/>
        <v>-8.0778218505859343</v>
      </c>
      <c r="D1138" s="16">
        <f t="shared" si="387"/>
        <v>112.79999999989741</v>
      </c>
      <c r="E1138" s="17">
        <f t="shared" si="388"/>
        <v>1129</v>
      </c>
      <c r="F1138" s="17">
        <f t="shared" si="370"/>
        <v>1128</v>
      </c>
      <c r="G1138" s="17">
        <f t="shared" si="389"/>
        <v>5.5078125000050093</v>
      </c>
      <c r="H1138" t="s">
        <v>1184</v>
      </c>
      <c r="I1138" s="19">
        <f t="shared" si="371"/>
        <v>43.069297109967358</v>
      </c>
      <c r="J1138" s="19">
        <f t="shared" si="372"/>
        <v>0.18156028368777813</v>
      </c>
      <c r="K1138" s="35">
        <f t="shared" si="373"/>
        <v>0.97476409029651834</v>
      </c>
      <c r="L1138" s="7">
        <f t="shared" si="374"/>
        <v>-7.8739706677637367</v>
      </c>
      <c r="M1138" t="s">
        <v>3232</v>
      </c>
      <c r="N1138" s="17">
        <f t="shared" si="375"/>
        <v>16.198065154853325</v>
      </c>
      <c r="O1138" s="32">
        <f t="shared" si="376"/>
        <v>0.97694018928896942</v>
      </c>
      <c r="P1138" s="7">
        <f t="shared" si="377"/>
        <v>-7.8915488077539955</v>
      </c>
      <c r="Q1138" t="s">
        <v>5280</v>
      </c>
      <c r="R1138" s="17">
        <f t="shared" si="378"/>
        <v>18.269469855030703</v>
      </c>
      <c r="S1138" s="32">
        <f t="shared" si="379"/>
        <v>0.96391318263010284</v>
      </c>
      <c r="T1138" s="7">
        <f t="shared" si="380"/>
        <v>-7.7863189687172749</v>
      </c>
      <c r="U1138" t="s">
        <v>7328</v>
      </c>
      <c r="V1138" s="17">
        <f t="shared" si="381"/>
        <v>14.135249612822065</v>
      </c>
      <c r="W1138" s="32">
        <f t="shared" si="382"/>
        <v>0.94391470130423705</v>
      </c>
      <c r="X1138" s="7">
        <f t="shared" si="383"/>
        <v>-7.6247747992846611</v>
      </c>
      <c r="Y1138" t="s">
        <v>9376</v>
      </c>
      <c r="Z1138" s="17">
        <f t="shared" si="384"/>
        <v>11.080017378063181</v>
      </c>
      <c r="AA1138" s="32">
        <f t="shared" si="385"/>
        <v>14.920700500192318</v>
      </c>
      <c r="AB1138"/>
      <c r="AD1138" s="17">
        <f t="shared" si="386"/>
        <v>5.5078125000050093</v>
      </c>
      <c r="AE1138" s="38"/>
    </row>
    <row r="1139" spans="1:31" x14ac:dyDescent="0.25">
      <c r="A1139" s="47">
        <v>3158.8999999998973</v>
      </c>
      <c r="B1139" s="14">
        <v>32.170625000000001</v>
      </c>
      <c r="C1139" s="6">
        <f t="shared" si="369"/>
        <v>-8.627196850585932</v>
      </c>
      <c r="D1139" s="16">
        <f t="shared" si="387"/>
        <v>112.89999999989732</v>
      </c>
      <c r="E1139" s="17">
        <f t="shared" si="388"/>
        <v>1130</v>
      </c>
      <c r="F1139" s="17">
        <f t="shared" si="370"/>
        <v>1129</v>
      </c>
      <c r="G1139" s="17">
        <f t="shared" si="389"/>
        <v>5.5126953125050138</v>
      </c>
      <c r="H1139" t="s">
        <v>1185</v>
      </c>
      <c r="I1139" s="19">
        <f t="shared" si="371"/>
        <v>30.669125422179711</v>
      </c>
      <c r="J1139" s="19">
        <f t="shared" si="372"/>
        <v>0.18139946855607947</v>
      </c>
      <c r="K1139" s="35">
        <f t="shared" si="373"/>
        <v>0.97428067495786519</v>
      </c>
      <c r="L1139" s="7">
        <f t="shared" si="374"/>
        <v>-8.4053111705832304</v>
      </c>
      <c r="M1139" t="s">
        <v>3233</v>
      </c>
      <c r="N1139" s="17">
        <f t="shared" si="375"/>
        <v>11.321581539164095</v>
      </c>
      <c r="O1139" s="32">
        <f t="shared" si="376"/>
        <v>0.97649386157509777</v>
      </c>
      <c r="P1139" s="7">
        <f t="shared" si="377"/>
        <v>-8.4244047671971778</v>
      </c>
      <c r="Q1139" t="s">
        <v>5281</v>
      </c>
      <c r="R1139" s="17">
        <f t="shared" si="378"/>
        <v>12.526636389059515</v>
      </c>
      <c r="S1139" s="32">
        <f t="shared" si="379"/>
        <v>0.96322755553965678</v>
      </c>
      <c r="T1139" s="7">
        <f t="shared" si="380"/>
        <v>-8.3099537335493121</v>
      </c>
      <c r="U1139" t="s">
        <v>7329</v>
      </c>
      <c r="V1139" s="17">
        <f t="shared" si="381"/>
        <v>10.846153140624768</v>
      </c>
      <c r="W1139" s="32">
        <f t="shared" si="382"/>
        <v>0.94286006128116551</v>
      </c>
      <c r="X1139" s="7">
        <f t="shared" si="383"/>
        <v>-8.1342393512281301</v>
      </c>
      <c r="Y1139" t="s">
        <v>9377</v>
      </c>
      <c r="Z1139" s="17">
        <f t="shared" si="384"/>
        <v>10.334937366746486</v>
      </c>
      <c r="AA1139" s="32">
        <f t="shared" si="385"/>
        <v>11.257327108898716</v>
      </c>
      <c r="AB1139"/>
      <c r="AD1139" s="17">
        <f t="shared" si="386"/>
        <v>5.5126953125050138</v>
      </c>
      <c r="AE1139" s="38"/>
    </row>
    <row r="1140" spans="1:31" x14ac:dyDescent="0.25">
      <c r="A1140" s="47">
        <v>3158.9999999998972</v>
      </c>
      <c r="B1140" s="14">
        <v>31.621250000000003</v>
      </c>
      <c r="C1140" s="6">
        <f t="shared" si="369"/>
        <v>-9.1765718505859297</v>
      </c>
      <c r="D1140" s="16">
        <f t="shared" si="387"/>
        <v>112.99999999989723</v>
      </c>
      <c r="E1140" s="17">
        <f t="shared" si="388"/>
        <v>1131</v>
      </c>
      <c r="F1140" s="17">
        <f t="shared" si="370"/>
        <v>1130</v>
      </c>
      <c r="G1140" s="17">
        <f t="shared" si="389"/>
        <v>5.5175781250050182</v>
      </c>
      <c r="H1140" t="s">
        <v>1186</v>
      </c>
      <c r="I1140" s="19">
        <f t="shared" si="371"/>
        <v>32.764455767667883</v>
      </c>
      <c r="J1140" s="19">
        <f t="shared" si="372"/>
        <v>0.18123893805293251</v>
      </c>
      <c r="K1140" s="35">
        <f t="shared" si="373"/>
        <v>0.97379279550887055</v>
      </c>
      <c r="L1140" s="7">
        <f t="shared" si="374"/>
        <v>-8.9360795555700818</v>
      </c>
      <c r="M1140" t="s">
        <v>3234</v>
      </c>
      <c r="N1140" s="17">
        <f t="shared" si="375"/>
        <v>30.883647048863633</v>
      </c>
      <c r="O1140" s="32">
        <f t="shared" si="376"/>
        <v>0.97604341223742996</v>
      </c>
      <c r="P1140" s="7">
        <f t="shared" si="377"/>
        <v>-8.9567325016878385</v>
      </c>
      <c r="Q1140" t="s">
        <v>5282</v>
      </c>
      <c r="R1140" s="17">
        <f t="shared" si="378"/>
        <v>31.029044738911477</v>
      </c>
      <c r="S1140" s="32">
        <f t="shared" si="379"/>
        <v>0.96253581222464413</v>
      </c>
      <c r="T1140" s="7">
        <f t="shared" si="380"/>
        <v>-8.8327790396415331</v>
      </c>
      <c r="U1140" t="s">
        <v>7330</v>
      </c>
      <c r="V1140" s="17">
        <f t="shared" si="381"/>
        <v>27.492067445850193</v>
      </c>
      <c r="W1140" s="32">
        <f t="shared" si="382"/>
        <v>0.9417964295996758</v>
      </c>
      <c r="X1140" s="7">
        <f t="shared" si="383"/>
        <v>-8.6424626048467186</v>
      </c>
      <c r="Y1140" t="s">
        <v>9378</v>
      </c>
      <c r="Z1140" s="17">
        <f t="shared" si="384"/>
        <v>22.49521512679641</v>
      </c>
      <c r="AA1140" s="32">
        <f t="shared" si="385"/>
        <v>27.974993590105431</v>
      </c>
      <c r="AB1140"/>
      <c r="AD1140" s="17">
        <f t="shared" si="386"/>
        <v>5.5175781250050182</v>
      </c>
      <c r="AE1140" s="38"/>
    </row>
    <row r="1141" spans="1:31" x14ac:dyDescent="0.25">
      <c r="A1141" s="47">
        <v>3159.0999999998971</v>
      </c>
      <c r="B1141" s="14">
        <v>31.071875000000006</v>
      </c>
      <c r="C1141" s="6">
        <f t="shared" si="369"/>
        <v>-9.7259468505859275</v>
      </c>
      <c r="D1141" s="16">
        <f t="shared" si="387"/>
        <v>113.09999999989714</v>
      </c>
      <c r="E1141" s="17">
        <f t="shared" si="388"/>
        <v>1132</v>
      </c>
      <c r="F1141" s="17">
        <f t="shared" si="370"/>
        <v>1131</v>
      </c>
      <c r="G1141" s="17">
        <f t="shared" si="389"/>
        <v>5.5224609375050226</v>
      </c>
      <c r="H1141" t="s">
        <v>1187</v>
      </c>
      <c r="I1141" s="19">
        <f t="shared" si="371"/>
        <v>41.322872974739312</v>
      </c>
      <c r="J1141" s="19">
        <f t="shared" si="372"/>
        <v>0.18107869142335431</v>
      </c>
      <c r="K1141" s="35">
        <f t="shared" si="373"/>
        <v>0.97330045654164188</v>
      </c>
      <c r="L1141" s="7">
        <f t="shared" si="374"/>
        <v>-9.466268509975027</v>
      </c>
      <c r="M1141" t="s">
        <v>3235</v>
      </c>
      <c r="N1141" s="17">
        <f t="shared" si="375"/>
        <v>22.750876621390059</v>
      </c>
      <c r="O1141" s="32">
        <f t="shared" si="376"/>
        <v>0.97558884551576708</v>
      </c>
      <c r="P1141" s="7">
        <f t="shared" si="377"/>
        <v>-9.4885252595108351</v>
      </c>
      <c r="Q1141" t="s">
        <v>5283</v>
      </c>
      <c r="R1141" s="17">
        <f t="shared" si="378"/>
        <v>24.18542713555663</v>
      </c>
      <c r="S1141" s="32">
        <f t="shared" si="379"/>
        <v>0.9618379651277652</v>
      </c>
      <c r="T1141" s="7">
        <f t="shared" si="380"/>
        <v>-9.3547849277083657</v>
      </c>
      <c r="U1141" t="s">
        <v>7331</v>
      </c>
      <c r="V1141" s="17">
        <f t="shared" si="381"/>
        <v>21.340979886410885</v>
      </c>
      <c r="W1141" s="32">
        <f t="shared" si="382"/>
        <v>0.94072383663146608</v>
      </c>
      <c r="X1141" s="7">
        <f t="shared" si="383"/>
        <v>-9.1494300361569181</v>
      </c>
      <c r="Y1141" t="s">
        <v>9379</v>
      </c>
      <c r="Z1141" s="17">
        <f t="shared" si="384"/>
        <v>18.842358886312816</v>
      </c>
      <c r="AA1141" s="32">
        <f t="shared" si="385"/>
        <v>21.779910632417597</v>
      </c>
      <c r="AB1141"/>
      <c r="AD1141" s="17">
        <f t="shared" si="386"/>
        <v>5.5224609375050226</v>
      </c>
      <c r="AE1141" s="38"/>
    </row>
    <row r="1142" spans="1:31" x14ac:dyDescent="0.25">
      <c r="A1142" s="47">
        <v>3159.199999999897</v>
      </c>
      <c r="B1142" s="14">
        <v>30.522500000000001</v>
      </c>
      <c r="C1142" s="6">
        <f t="shared" si="369"/>
        <v>-10.275321850585932</v>
      </c>
      <c r="D1142" s="16">
        <f t="shared" si="387"/>
        <v>113.19999999989705</v>
      </c>
      <c r="E1142" s="17">
        <f t="shared" si="388"/>
        <v>1133</v>
      </c>
      <c r="F1142" s="17">
        <f t="shared" si="370"/>
        <v>1132</v>
      </c>
      <c r="G1142" s="17">
        <f t="shared" si="389"/>
        <v>5.5273437500050271</v>
      </c>
      <c r="H1142" t="s">
        <v>1188</v>
      </c>
      <c r="I1142" s="19">
        <f t="shared" si="371"/>
        <v>24.631305487908577</v>
      </c>
      <c r="J1142" s="19">
        <f t="shared" si="372"/>
        <v>0.1809187279150298</v>
      </c>
      <c r="K1142" s="35">
        <f t="shared" si="373"/>
        <v>0.97280366269026064</v>
      </c>
      <c r="L1142" s="7">
        <f t="shared" si="374"/>
        <v>-9.9958707315712623</v>
      </c>
      <c r="M1142" t="s">
        <v>3236</v>
      </c>
      <c r="N1142" s="17">
        <f t="shared" si="375"/>
        <v>2.7747494714397551</v>
      </c>
      <c r="O1142" s="32">
        <f t="shared" si="376"/>
        <v>0.97513016568866373</v>
      </c>
      <c r="P1142" s="7">
        <f t="shared" si="377"/>
        <v>-10.019776298666207</v>
      </c>
      <c r="Q1142" t="s">
        <v>5284</v>
      </c>
      <c r="R1142" s="17">
        <f t="shared" si="378"/>
        <v>0.72974554743670406</v>
      </c>
      <c r="S1142" s="32">
        <f t="shared" si="379"/>
        <v>0.96113402679720294</v>
      </c>
      <c r="T1142" s="7">
        <f t="shared" si="380"/>
        <v>-9.8759614668909439</v>
      </c>
      <c r="U1142" t="s">
        <v>7332</v>
      </c>
      <c r="V1142" s="17">
        <f t="shared" si="381"/>
        <v>4.3347791222277481</v>
      </c>
      <c r="W1142" s="32">
        <f t="shared" si="382"/>
        <v>0.93964231298620837</v>
      </c>
      <c r="X1142" s="7">
        <f t="shared" si="383"/>
        <v>-9.6551271903622933</v>
      </c>
      <c r="Y1142" t="s">
        <v>9380</v>
      </c>
      <c r="Z1142" s="17">
        <f t="shared" si="384"/>
        <v>7.089081787295636</v>
      </c>
      <c r="AA1142" s="32">
        <f t="shared" si="385"/>
        <v>3.7320889820999605</v>
      </c>
      <c r="AB1142"/>
      <c r="AD1142" s="17">
        <f t="shared" si="386"/>
        <v>5.5273437500050271</v>
      </c>
      <c r="AE1142" s="38"/>
    </row>
    <row r="1143" spans="1:31" x14ac:dyDescent="0.25">
      <c r="A1143" s="47">
        <v>3159.299999999897</v>
      </c>
      <c r="B1143" s="14">
        <v>32.078699999999998</v>
      </c>
      <c r="C1143" s="6">
        <f t="shared" si="369"/>
        <v>-8.7191218505859354</v>
      </c>
      <c r="D1143" s="16">
        <f t="shared" si="387"/>
        <v>113.29999999989695</v>
      </c>
      <c r="E1143" s="17">
        <f t="shared" si="388"/>
        <v>1134</v>
      </c>
      <c r="F1143" s="17">
        <f t="shared" si="370"/>
        <v>1133</v>
      </c>
      <c r="G1143" s="17">
        <f t="shared" si="389"/>
        <v>5.5322265625050315</v>
      </c>
      <c r="H1143" t="s">
        <v>1189</v>
      </c>
      <c r="I1143" s="19">
        <f t="shared" si="371"/>
        <v>29.787512209163474</v>
      </c>
      <c r="J1143" s="19">
        <f t="shared" si="372"/>
        <v>0.18075904677829985</v>
      </c>
      <c r="K1143" s="35">
        <f t="shared" si="373"/>
        <v>0.97230241863074007</v>
      </c>
      <c r="L1143" s="7">
        <f t="shared" si="374"/>
        <v>-8.4776232636608384</v>
      </c>
      <c r="M1143" t="s">
        <v>3237</v>
      </c>
      <c r="N1143" s="17">
        <f t="shared" si="375"/>
        <v>3.0380535168836125</v>
      </c>
      <c r="O1143" s="32">
        <f t="shared" si="376"/>
        <v>0.97466737707338968</v>
      </c>
      <c r="P1143" s="7">
        <f t="shared" si="377"/>
        <v>-8.4982436244938739</v>
      </c>
      <c r="Q1143" t="s">
        <v>5285</v>
      </c>
      <c r="R1143" s="17">
        <f t="shared" si="378"/>
        <v>5.0293315380131629</v>
      </c>
      <c r="S1143" s="32">
        <f t="shared" si="379"/>
        <v>0.96042400988627918</v>
      </c>
      <c r="T1143" s="7">
        <f t="shared" si="380"/>
        <v>-8.3740539704268198</v>
      </c>
      <c r="U1143" t="s">
        <v>7333</v>
      </c>
      <c r="V1143" s="17">
        <f t="shared" si="381"/>
        <v>1.5577096252719951</v>
      </c>
      <c r="W1143" s="32">
        <f t="shared" si="382"/>
        <v>0.9385518895102003</v>
      </c>
      <c r="X1143" s="7">
        <f t="shared" si="383"/>
        <v>-8.183348287737104</v>
      </c>
      <c r="Y1143" t="s">
        <v>9381</v>
      </c>
      <c r="Z1143" s="17">
        <f t="shared" si="384"/>
        <v>1.19491691320409</v>
      </c>
      <c r="AA1143" s="32">
        <f t="shared" si="385"/>
        <v>2.7050028983432153</v>
      </c>
      <c r="AB1143"/>
      <c r="AD1143" s="17">
        <f t="shared" si="386"/>
        <v>5.5322265625050315</v>
      </c>
      <c r="AE1143" s="38"/>
    </row>
    <row r="1144" spans="1:31" x14ac:dyDescent="0.25">
      <c r="A1144" s="47">
        <v>3159.3999999998969</v>
      </c>
      <c r="B1144" s="14">
        <v>33.634900000000002</v>
      </c>
      <c r="C1144" s="6">
        <f t="shared" si="369"/>
        <v>-7.1629218505859313</v>
      </c>
      <c r="D1144" s="16">
        <f t="shared" si="387"/>
        <v>113.39999999989686</v>
      </c>
      <c r="E1144" s="17">
        <f t="shared" si="388"/>
        <v>1135</v>
      </c>
      <c r="F1144" s="17">
        <f t="shared" si="370"/>
        <v>1134</v>
      </c>
      <c r="G1144" s="17">
        <f t="shared" si="389"/>
        <v>5.537109375005036</v>
      </c>
      <c r="H1144" t="s">
        <v>1190</v>
      </c>
      <c r="I1144" s="19">
        <f t="shared" si="371"/>
        <v>31.482590825360283</v>
      </c>
      <c r="J1144" s="19">
        <f t="shared" si="372"/>
        <v>0.18059964726614969</v>
      </c>
      <c r="K1144" s="35">
        <f t="shared" si="373"/>
        <v>0.97179672908098014</v>
      </c>
      <c r="L1144" s="7">
        <f t="shared" si="374"/>
        <v>-6.9609040250620895</v>
      </c>
      <c r="M1144" t="s">
        <v>3238</v>
      </c>
      <c r="N1144" s="17">
        <f t="shared" si="375"/>
        <v>13.002209694998045</v>
      </c>
      <c r="O1144" s="32">
        <f t="shared" si="376"/>
        <v>0.97420048402588733</v>
      </c>
      <c r="P1144" s="7">
        <f t="shared" si="377"/>
        <v>-6.978121933880419</v>
      </c>
      <c r="Q1144" t="s">
        <v>5286</v>
      </c>
      <c r="R1144" s="17">
        <f t="shared" si="378"/>
        <v>14.176086640727791</v>
      </c>
      <c r="S1144" s="32">
        <f t="shared" si="379"/>
        <v>0.95970792715310804</v>
      </c>
      <c r="T1144" s="7">
        <f t="shared" si="380"/>
        <v>-6.8743128815855288</v>
      </c>
      <c r="U1144" t="s">
        <v>7334</v>
      </c>
      <c r="V1144" s="17">
        <f t="shared" si="381"/>
        <v>12.000685186084102</v>
      </c>
      <c r="W1144" s="32">
        <f t="shared" si="382"/>
        <v>0.93745259728500552</v>
      </c>
      <c r="X1144" s="7">
        <f t="shared" si="383"/>
        <v>-6.7148996929812999</v>
      </c>
      <c r="Y1144" t="s">
        <v>9382</v>
      </c>
      <c r="Z1144" s="17">
        <f t="shared" si="384"/>
        <v>10.50557305128226</v>
      </c>
      <c r="AA1144" s="32">
        <f t="shared" si="385"/>
        <v>12.421138643273048</v>
      </c>
      <c r="AB1144"/>
      <c r="AD1144" s="17">
        <f t="shared" si="386"/>
        <v>5.537109375005036</v>
      </c>
      <c r="AE1144" s="38"/>
    </row>
    <row r="1145" spans="1:31" x14ac:dyDescent="0.25">
      <c r="A1145" s="47">
        <v>3159.4999999998968</v>
      </c>
      <c r="B1145" s="14">
        <v>35.221566666666668</v>
      </c>
      <c r="C1145" s="6">
        <f t="shared" si="369"/>
        <v>-5.5762551839192653</v>
      </c>
      <c r="D1145" s="16">
        <f t="shared" si="387"/>
        <v>113.49999999989677</v>
      </c>
      <c r="E1145" s="17">
        <f t="shared" si="388"/>
        <v>1136</v>
      </c>
      <c r="F1145" s="17">
        <f t="shared" si="370"/>
        <v>1135</v>
      </c>
      <c r="G1145" s="17">
        <f t="shared" si="389"/>
        <v>5.5419921875050404</v>
      </c>
      <c r="H1145" t="s">
        <v>1191</v>
      </c>
      <c r="I1145" s="19">
        <f t="shared" si="371"/>
        <v>37.68003289367779</v>
      </c>
      <c r="J1145" s="19">
        <f t="shared" si="372"/>
        <v>0.18044052863419713</v>
      </c>
      <c r="K1145" s="35">
        <f t="shared" si="373"/>
        <v>0.97128659880072354</v>
      </c>
      <c r="L1145" s="7">
        <f t="shared" si="374"/>
        <v>-5.4161419316338462</v>
      </c>
      <c r="M1145" t="s">
        <v>3239</v>
      </c>
      <c r="N1145" s="17">
        <f t="shared" si="375"/>
        <v>23.087992622922702</v>
      </c>
      <c r="O1145" s="32">
        <f t="shared" si="376"/>
        <v>0.97372949094073191</v>
      </c>
      <c r="P1145" s="7">
        <f t="shared" si="377"/>
        <v>-5.4297641215933234</v>
      </c>
      <c r="Q1145" t="s">
        <v>5287</v>
      </c>
      <c r="R1145" s="17">
        <f t="shared" si="378"/>
        <v>24.211124040439536</v>
      </c>
      <c r="S1145" s="32">
        <f t="shared" si="379"/>
        <v>0.95898579146024776</v>
      </c>
      <c r="T1145" s="7">
        <f t="shared" si="380"/>
        <v>-5.3475494909351262</v>
      </c>
      <c r="U1145" t="s">
        <v>7335</v>
      </c>
      <c r="V1145" s="17">
        <f t="shared" si="381"/>
        <v>20.21493110315231</v>
      </c>
      <c r="W1145" s="32">
        <f t="shared" si="382"/>
        <v>0.93634446762608625</v>
      </c>
      <c r="X1145" s="7">
        <f t="shared" si="383"/>
        <v>-5.2212956915340882</v>
      </c>
      <c r="Y1145" t="s">
        <v>9383</v>
      </c>
      <c r="Z1145" s="17">
        <f t="shared" si="384"/>
        <v>16.021890103479695</v>
      </c>
      <c r="AA1145" s="32">
        <f t="shared" si="385"/>
        <v>20.883984467498561</v>
      </c>
      <c r="AB1145"/>
      <c r="AD1145" s="17">
        <f t="shared" si="386"/>
        <v>5.5419921875050404</v>
      </c>
      <c r="AE1145" s="38"/>
    </row>
    <row r="1146" spans="1:31" x14ac:dyDescent="0.25">
      <c r="A1146" s="47">
        <v>3159.5999999998967</v>
      </c>
      <c r="B1146" s="14">
        <v>36.808233333333334</v>
      </c>
      <c r="C1146" s="6">
        <f t="shared" si="369"/>
        <v>-3.9895885172525993</v>
      </c>
      <c r="D1146" s="16">
        <f t="shared" si="387"/>
        <v>113.59999999989668</v>
      </c>
      <c r="E1146" s="17">
        <f t="shared" si="388"/>
        <v>1137</v>
      </c>
      <c r="F1146" s="17">
        <f t="shared" si="370"/>
        <v>1136</v>
      </c>
      <c r="G1146" s="17">
        <f t="shared" si="389"/>
        <v>5.5468750000050449</v>
      </c>
      <c r="H1146" t="s">
        <v>1192</v>
      </c>
      <c r="I1146" s="19">
        <f t="shared" si="371"/>
        <v>25.663335991235556</v>
      </c>
      <c r="J1146" s="19">
        <f t="shared" si="372"/>
        <v>0.1802816901406811</v>
      </c>
      <c r="K1146" s="35">
        <f t="shared" si="373"/>
        <v>0.97077203259151046</v>
      </c>
      <c r="L1146" s="7">
        <f t="shared" si="374"/>
        <v>-3.8729809540970561</v>
      </c>
      <c r="M1146" t="s">
        <v>3240</v>
      </c>
      <c r="N1146" s="17">
        <f t="shared" si="375"/>
        <v>22.432781454400185</v>
      </c>
      <c r="O1146" s="32">
        <f t="shared" si="376"/>
        <v>0.97325440225108972</v>
      </c>
      <c r="P1146" s="7">
        <f t="shared" si="377"/>
        <v>-3.8828845875864899</v>
      </c>
      <c r="Q1146" t="s">
        <v>5288</v>
      </c>
      <c r="R1146" s="17">
        <f t="shared" si="378"/>
        <v>22.664753032374687</v>
      </c>
      <c r="S1146" s="32">
        <f t="shared" si="379"/>
        <v>0.95825761577434909</v>
      </c>
      <c r="T1146" s="7">
        <f t="shared" si="380"/>
        <v>-3.8230535804631964</v>
      </c>
      <c r="U1146" t="s">
        <v>7336</v>
      </c>
      <c r="V1146" s="17">
        <f t="shared" si="381"/>
        <v>20.436203676515248</v>
      </c>
      <c r="W1146" s="32">
        <f t="shared" si="382"/>
        <v>0.93522753208142495</v>
      </c>
      <c r="X1146" s="7">
        <f t="shared" si="383"/>
        <v>-3.7311730230105398</v>
      </c>
      <c r="Y1146" t="s">
        <v>9384</v>
      </c>
      <c r="Z1146" s="17">
        <f t="shared" si="384"/>
        <v>17.569689845757722</v>
      </c>
      <c r="AA1146" s="32">
        <f t="shared" si="385"/>
        <v>20.775857002261962</v>
      </c>
      <c r="AB1146"/>
      <c r="AD1146" s="17">
        <f t="shared" si="386"/>
        <v>5.5468750000050449</v>
      </c>
      <c r="AE1146" s="38"/>
    </row>
    <row r="1147" spans="1:31" x14ac:dyDescent="0.25">
      <c r="A1147" s="47">
        <v>3159.6999999998966</v>
      </c>
      <c r="B1147" s="14">
        <v>38.3949</v>
      </c>
      <c r="C1147" s="6">
        <f t="shared" si="369"/>
        <v>-2.4029218505859333</v>
      </c>
      <c r="D1147" s="16">
        <f t="shared" si="387"/>
        <v>113.69999999989659</v>
      </c>
      <c r="E1147" s="17">
        <f t="shared" si="388"/>
        <v>1138</v>
      </c>
      <c r="F1147" s="17">
        <f t="shared" si="370"/>
        <v>1137</v>
      </c>
      <c r="G1147" s="17">
        <f t="shared" si="389"/>
        <v>5.5517578125050493</v>
      </c>
      <c r="H1147" t="s">
        <v>1193</v>
      </c>
      <c r="I1147" s="19">
        <f t="shared" si="371"/>
        <v>33.223859384064554</v>
      </c>
      <c r="J1147" s="19">
        <f t="shared" si="372"/>
        <v>0.18012313104645009</v>
      </c>
      <c r="K1147" s="35">
        <f t="shared" si="373"/>
        <v>0.9702530352966342</v>
      </c>
      <c r="L1147" s="7">
        <f t="shared" si="374"/>
        <v>-2.3314422191116071</v>
      </c>
      <c r="M1147" t="s">
        <v>3241</v>
      </c>
      <c r="N1147" s="17">
        <f t="shared" si="375"/>
        <v>21.222165510312482</v>
      </c>
      <c r="O1147" s="32">
        <f t="shared" si="376"/>
        <v>0.97277522242867631</v>
      </c>
      <c r="P1147" s="7">
        <f t="shared" si="377"/>
        <v>-2.3375028376824578</v>
      </c>
      <c r="Q1147" t="s">
        <v>5289</v>
      </c>
      <c r="R1147" s="17">
        <f t="shared" si="378"/>
        <v>22.077928082690203</v>
      </c>
      <c r="S1147" s="32">
        <f t="shared" si="379"/>
        <v>0.95752341316580059</v>
      </c>
      <c r="T1147" s="7">
        <f t="shared" si="380"/>
        <v>-2.3008539319437249</v>
      </c>
      <c r="U1147" t="s">
        <v>7337</v>
      </c>
      <c r="V1147" s="17">
        <f t="shared" si="381"/>
        <v>20.366590060412065</v>
      </c>
      <c r="W1147" s="32">
        <f t="shared" si="382"/>
        <v>0.93410182243013828</v>
      </c>
      <c r="X1147" s="7">
        <f t="shared" si="383"/>
        <v>-2.2445736797895206</v>
      </c>
      <c r="Y1147" t="s">
        <v>9385</v>
      </c>
      <c r="Z1147" s="17">
        <f t="shared" si="384"/>
        <v>18.661727573949275</v>
      </c>
      <c r="AA1147" s="32">
        <f t="shared" si="385"/>
        <v>20.582102806841007</v>
      </c>
      <c r="AB1147"/>
      <c r="AD1147" s="17">
        <f t="shared" si="386"/>
        <v>5.5517578125050493</v>
      </c>
      <c r="AE1147" s="38"/>
    </row>
    <row r="1148" spans="1:31" x14ac:dyDescent="0.25">
      <c r="A1148" s="47">
        <v>3159.7999999998965</v>
      </c>
      <c r="B1148" s="14">
        <v>43.887500000000003</v>
      </c>
      <c r="C1148" s="6">
        <f t="shared" si="369"/>
        <v>3.0896781494140697</v>
      </c>
      <c r="D1148" s="16">
        <f t="shared" si="387"/>
        <v>113.7999999998965</v>
      </c>
      <c r="E1148" s="17">
        <f t="shared" si="388"/>
        <v>1139</v>
      </c>
      <c r="F1148" s="17">
        <f t="shared" si="370"/>
        <v>1138</v>
      </c>
      <c r="G1148" s="17">
        <f t="shared" si="389"/>
        <v>5.5566406250050537</v>
      </c>
      <c r="H1148" t="s">
        <v>1194</v>
      </c>
      <c r="I1148" s="19">
        <f t="shared" si="371"/>
        <v>5.9404755203847772</v>
      </c>
      <c r="J1148" s="19">
        <f t="shared" si="372"/>
        <v>0.17996485061495057</v>
      </c>
      <c r="K1148" s="35">
        <f t="shared" si="373"/>
        <v>0.96972961180109496</v>
      </c>
      <c r="L1148" s="7">
        <f t="shared" si="374"/>
        <v>2.9961523924216311</v>
      </c>
      <c r="M1148" t="s">
        <v>3242</v>
      </c>
      <c r="N1148" s="17">
        <f t="shared" si="375"/>
        <v>15.362292778354638</v>
      </c>
      <c r="O1148" s="32">
        <f t="shared" si="376"/>
        <v>0.97229195598371487</v>
      </c>
      <c r="P1148" s="7">
        <f t="shared" si="377"/>
        <v>3.0040692112539502</v>
      </c>
      <c r="Q1148" t="s">
        <v>5290</v>
      </c>
      <c r="R1148" s="17">
        <f t="shared" si="378"/>
        <v>13.927274767980194</v>
      </c>
      <c r="S1148" s="32">
        <f t="shared" si="379"/>
        <v>0.95678319680837198</v>
      </c>
      <c r="T1148" s="7">
        <f t="shared" si="380"/>
        <v>2.9561521369053683</v>
      </c>
      <c r="U1148" t="s">
        <v>7338</v>
      </c>
      <c r="V1148" s="17">
        <f t="shared" si="381"/>
        <v>15.723626668540488</v>
      </c>
      <c r="W1148" s="32">
        <f t="shared" si="382"/>
        <v>0.93296737068107938</v>
      </c>
      <c r="X1148" s="7">
        <f t="shared" si="383"/>
        <v>2.8825688993096277</v>
      </c>
      <c r="Y1148" t="s">
        <v>9386</v>
      </c>
      <c r="Z1148" s="17">
        <f t="shared" si="384"/>
        <v>16.395880949558823</v>
      </c>
      <c r="AA1148" s="32">
        <f t="shared" si="385"/>
        <v>15.352268791108536</v>
      </c>
      <c r="AB1148"/>
      <c r="AD1148" s="17">
        <f t="shared" si="386"/>
        <v>5.5566406250050537</v>
      </c>
      <c r="AE1148" s="38"/>
    </row>
    <row r="1149" spans="1:31" x14ac:dyDescent="0.25">
      <c r="A1149" s="47">
        <v>3159.8999999998964</v>
      </c>
      <c r="B1149" s="14">
        <v>46.542250000000003</v>
      </c>
      <c r="C1149" s="6">
        <f t="shared" si="369"/>
        <v>5.7444281494140697</v>
      </c>
      <c r="D1149" s="16">
        <f t="shared" si="387"/>
        <v>113.89999999989641</v>
      </c>
      <c r="E1149" s="17">
        <f t="shared" si="388"/>
        <v>1140</v>
      </c>
      <c r="F1149" s="17">
        <f t="shared" si="370"/>
        <v>1139</v>
      </c>
      <c r="G1149" s="17">
        <f t="shared" si="389"/>
        <v>5.5615234375050582</v>
      </c>
      <c r="H1149" t="s">
        <v>1195</v>
      </c>
      <c r="I1149" s="19">
        <f t="shared" si="371"/>
        <v>35.873482398439613</v>
      </c>
      <c r="J1149" s="19">
        <f t="shared" si="372"/>
        <v>0.17980684811221576</v>
      </c>
      <c r="K1149" s="35">
        <f t="shared" si="373"/>
        <v>0.96920176703155403</v>
      </c>
      <c r="L1149" s="7">
        <f t="shared" si="374"/>
        <v>5.5675099129979158</v>
      </c>
      <c r="M1149" t="s">
        <v>3243</v>
      </c>
      <c r="N1149" s="17">
        <f t="shared" si="375"/>
        <v>15.218190800009596</v>
      </c>
      <c r="O1149" s="32">
        <f t="shared" si="376"/>
        <v>0.97180460746489317</v>
      </c>
      <c r="P1149" s="7">
        <f t="shared" si="377"/>
        <v>5.5824617428516223</v>
      </c>
      <c r="Q1149" t="s">
        <v>5291</v>
      </c>
      <c r="R1149" s="17">
        <f t="shared" si="378"/>
        <v>16.801651484790387</v>
      </c>
      <c r="S1149" s="32">
        <f t="shared" si="379"/>
        <v>0.95603697997885417</v>
      </c>
      <c r="T1149" s="7">
        <f t="shared" si="380"/>
        <v>5.4918857396713454</v>
      </c>
      <c r="U1149" t="s">
        <v>7339</v>
      </c>
      <c r="V1149" s="17">
        <f t="shared" si="381"/>
        <v>14.490906252478968</v>
      </c>
      <c r="W1149" s="32">
        <f t="shared" si="382"/>
        <v>0.93182420907143249</v>
      </c>
      <c r="X1149" s="7">
        <f t="shared" si="383"/>
        <v>5.3527972168954383</v>
      </c>
      <c r="Y1149" t="s">
        <v>9387</v>
      </c>
      <c r="Z1149" s="17">
        <f t="shared" si="384"/>
        <v>13.036259472468439</v>
      </c>
      <c r="AA1149" s="32">
        <f t="shared" si="385"/>
        <v>14.886752002436847</v>
      </c>
      <c r="AB1149"/>
      <c r="AD1149" s="17">
        <f t="shared" si="386"/>
        <v>5.5615234375050582</v>
      </c>
      <c r="AE1149" s="38"/>
    </row>
    <row r="1150" spans="1:31" x14ac:dyDescent="0.25">
      <c r="A1150" s="47">
        <v>3159.9999999998963</v>
      </c>
      <c r="B1150" s="14">
        <v>49.197000000000003</v>
      </c>
      <c r="C1150" s="6">
        <f t="shared" si="369"/>
        <v>8.3991781494140696</v>
      </c>
      <c r="D1150" s="16">
        <f t="shared" si="387"/>
        <v>113.99999999989632</v>
      </c>
      <c r="E1150" s="17">
        <f t="shared" si="388"/>
        <v>1141</v>
      </c>
      <c r="F1150" s="17">
        <f t="shared" si="370"/>
        <v>1140</v>
      </c>
      <c r="G1150" s="17">
        <f t="shared" si="389"/>
        <v>5.5664062500050626</v>
      </c>
      <c r="H1150" t="s">
        <v>1196</v>
      </c>
      <c r="I1150" s="19">
        <f t="shared" si="371"/>
        <v>6.9771428785442575</v>
      </c>
      <c r="J1150" s="19">
        <f t="shared" si="372"/>
        <v>0.17964912280685416</v>
      </c>
      <c r="K1150" s="35">
        <f t="shared" si="373"/>
        <v>0.96866950595628754</v>
      </c>
      <c r="L1150" s="7">
        <f t="shared" si="374"/>
        <v>8.136027748431772</v>
      </c>
      <c r="M1150" t="s">
        <v>3244</v>
      </c>
      <c r="N1150" s="17">
        <f t="shared" si="375"/>
        <v>7.0024178677826567</v>
      </c>
      <c r="O1150" s="32">
        <f t="shared" si="376"/>
        <v>0.971313181459321</v>
      </c>
      <c r="P1150" s="7">
        <f t="shared" si="377"/>
        <v>8.1582324499509919</v>
      </c>
      <c r="Q1150" t="s">
        <v>5292</v>
      </c>
      <c r="R1150" s="17">
        <f t="shared" si="378"/>
        <v>5.9300364276881146</v>
      </c>
      <c r="S1150" s="32">
        <f t="shared" si="379"/>
        <v>0.95528477605669659</v>
      </c>
      <c r="T1150" s="7">
        <f t="shared" si="380"/>
        <v>8.0236070175233181</v>
      </c>
      <c r="U1150" t="s">
        <v>7340</v>
      </c>
      <c r="V1150" s="17">
        <f t="shared" si="381"/>
        <v>7.2810304127575138</v>
      </c>
      <c r="W1150" s="32">
        <f t="shared" si="382"/>
        <v>0.93067237006529735</v>
      </c>
      <c r="X1150" s="7">
        <f t="shared" si="383"/>
        <v>7.8168830349158505</v>
      </c>
      <c r="Y1150" t="s">
        <v>9388</v>
      </c>
      <c r="Z1150" s="17">
        <f t="shared" si="384"/>
        <v>7.9833153395639753</v>
      </c>
      <c r="AA1150" s="32">
        <f t="shared" si="385"/>
        <v>7.0492000119480656</v>
      </c>
      <c r="AB1150"/>
      <c r="AD1150" s="17">
        <f t="shared" si="386"/>
        <v>5.5664062500050626</v>
      </c>
      <c r="AE1150" s="38"/>
    </row>
    <row r="1151" spans="1:31" x14ac:dyDescent="0.25">
      <c r="A1151" s="47">
        <v>3160.0999999998962</v>
      </c>
      <c r="B1151" s="14">
        <v>54.323500000000003</v>
      </c>
      <c r="C1151" s="6">
        <f t="shared" si="369"/>
        <v>13.52567814941407</v>
      </c>
      <c r="D1151" s="16">
        <f t="shared" si="387"/>
        <v>114.09999999989623</v>
      </c>
      <c r="E1151" s="17">
        <f t="shared" si="388"/>
        <v>1142</v>
      </c>
      <c r="F1151" s="17">
        <f t="shared" si="370"/>
        <v>1141</v>
      </c>
      <c r="G1151" s="17">
        <f t="shared" si="389"/>
        <v>5.5712890625050671</v>
      </c>
      <c r="H1151" t="s">
        <v>1197</v>
      </c>
      <c r="I1151" s="19">
        <f t="shared" si="371"/>
        <v>12.246121062491921</v>
      </c>
      <c r="J1151" s="19">
        <f t="shared" si="372"/>
        <v>0.17949167397003832</v>
      </c>
      <c r="K1151" s="35">
        <f t="shared" si="373"/>
        <v>0.96813283358513913</v>
      </c>
      <c r="L1151" s="7">
        <f t="shared" si="374"/>
        <v>13.094653112952845</v>
      </c>
      <c r="M1151" t="s">
        <v>3245</v>
      </c>
      <c r="N1151" s="17">
        <f t="shared" si="375"/>
        <v>6.7423540114039753</v>
      </c>
      <c r="O1151" s="32">
        <f t="shared" si="376"/>
        <v>0.97081768259248724</v>
      </c>
      <c r="P1151" s="7">
        <f t="shared" si="377"/>
        <v>13.130967516506008</v>
      </c>
      <c r="Q1151" t="s">
        <v>5293</v>
      </c>
      <c r="R1151" s="17">
        <f t="shared" si="378"/>
        <v>7.16663451333637</v>
      </c>
      <c r="S1151" s="32">
        <f t="shared" si="379"/>
        <v>0.95452659852364208</v>
      </c>
      <c r="T1151" s="7">
        <f t="shared" si="380"/>
        <v>12.910619556685761</v>
      </c>
      <c r="U1151" t="s">
        <v>7341</v>
      </c>
      <c r="V1151" s="17">
        <f t="shared" si="381"/>
        <v>6.027445594354699</v>
      </c>
      <c r="W1151" s="32">
        <f t="shared" si="382"/>
        <v>0.92951188635226467</v>
      </c>
      <c r="X1151" s="7">
        <f t="shared" si="383"/>
        <v>12.572278610855481</v>
      </c>
      <c r="Y1151" t="s">
        <v>9389</v>
      </c>
      <c r="Z1151" s="17">
        <f t="shared" si="384"/>
        <v>5.103890979687506</v>
      </c>
      <c r="AA1151" s="32">
        <f t="shared" si="385"/>
        <v>6.2600812746956374</v>
      </c>
      <c r="AB1151"/>
      <c r="AD1151" s="17">
        <f t="shared" si="386"/>
        <v>5.5712890625050671</v>
      </c>
      <c r="AE1151" s="38"/>
    </row>
    <row r="1152" spans="1:31" x14ac:dyDescent="0.25">
      <c r="A1152" s="47">
        <v>3160.1999999998961</v>
      </c>
      <c r="B1152" s="14">
        <v>57.252699999999997</v>
      </c>
      <c r="C1152" s="6">
        <f t="shared" si="369"/>
        <v>16.454878149414064</v>
      </c>
      <c r="D1152" s="16">
        <f t="shared" si="387"/>
        <v>114.19999999989614</v>
      </c>
      <c r="E1152" s="17">
        <f t="shared" si="388"/>
        <v>1143</v>
      </c>
      <c r="F1152" s="17">
        <f t="shared" si="370"/>
        <v>1142</v>
      </c>
      <c r="G1152" s="17">
        <f t="shared" si="389"/>
        <v>5.5761718750050715</v>
      </c>
      <c r="H1152" t="s">
        <v>1198</v>
      </c>
      <c r="I1152" s="19">
        <f t="shared" si="371"/>
        <v>7.8007190216737019</v>
      </c>
      <c r="J1152" s="19">
        <f t="shared" si="372"/>
        <v>0.17933450087549363</v>
      </c>
      <c r="K1152" s="35">
        <f t="shared" si="373"/>
        <v>0.96759175496947392</v>
      </c>
      <c r="L1152" s="7">
        <f t="shared" si="374"/>
        <v>15.921604426400403</v>
      </c>
      <c r="M1152" t="s">
        <v>3246</v>
      </c>
      <c r="N1152" s="17">
        <f t="shared" si="375"/>
        <v>3.2044935045963232</v>
      </c>
      <c r="O1152" s="32">
        <f t="shared" si="376"/>
        <v>0.97031811552821579</v>
      </c>
      <c r="P1152" s="7">
        <f t="shared" si="377"/>
        <v>15.966466357185869</v>
      </c>
      <c r="Q1152" t="s">
        <v>5294</v>
      </c>
      <c r="R1152" s="17">
        <f t="shared" si="378"/>
        <v>3.5339028346792518</v>
      </c>
      <c r="S1152" s="32">
        <f t="shared" si="379"/>
        <v>0.95376246096335893</v>
      </c>
      <c r="T1152" s="7">
        <f t="shared" si="380"/>
        <v>15.694045078637359</v>
      </c>
      <c r="U1152" t="s">
        <v>7342</v>
      </c>
      <c r="V1152" s="17">
        <f t="shared" si="381"/>
        <v>2.5273997606235654</v>
      </c>
      <c r="W1152" s="32">
        <f t="shared" si="382"/>
        <v>0.92834279084598359</v>
      </c>
      <c r="X1152" s="7">
        <f t="shared" si="383"/>
        <v>15.275767504257646</v>
      </c>
      <c r="Y1152" t="s">
        <v>9390</v>
      </c>
      <c r="Z1152" s="17">
        <f t="shared" si="384"/>
        <v>2.0329943201177301</v>
      </c>
      <c r="AA1152" s="32">
        <f t="shared" si="385"/>
        <v>2.8246976050042174</v>
      </c>
      <c r="AB1152"/>
      <c r="AD1152" s="17">
        <f t="shared" si="386"/>
        <v>5.5761718750050715</v>
      </c>
      <c r="AE1152" s="38"/>
    </row>
    <row r="1153" spans="1:31" x14ac:dyDescent="0.25">
      <c r="A1153" s="47">
        <v>3160.299999999896</v>
      </c>
      <c r="B1153" s="14">
        <v>55.421666666666667</v>
      </c>
      <c r="C1153" s="6">
        <f t="shared" si="369"/>
        <v>14.623844816080734</v>
      </c>
      <c r="D1153" s="16">
        <f t="shared" si="387"/>
        <v>114.29999999989604</v>
      </c>
      <c r="E1153" s="17">
        <f t="shared" si="388"/>
        <v>1144</v>
      </c>
      <c r="F1153" s="17">
        <f t="shared" si="370"/>
        <v>1143</v>
      </c>
      <c r="G1153" s="17">
        <f t="shared" si="389"/>
        <v>5.5810546875050759</v>
      </c>
      <c r="H1153" t="s">
        <v>1199</v>
      </c>
      <c r="I1153" s="19">
        <f t="shared" si="371"/>
        <v>17.403046604418204</v>
      </c>
      <c r="J1153" s="19">
        <f t="shared" si="372"/>
        <v>0.17917760279948708</v>
      </c>
      <c r="K1153" s="35">
        <f t="shared" si="373"/>
        <v>0.96704627520212938</v>
      </c>
      <c r="L1153" s="7">
        <f t="shared" si="374"/>
        <v>14.141934658524843</v>
      </c>
      <c r="M1153" t="s">
        <v>3247</v>
      </c>
      <c r="N1153" s="17">
        <f t="shared" si="375"/>
        <v>10.345471711950847</v>
      </c>
      <c r="O1153" s="32">
        <f t="shared" si="376"/>
        <v>0.9698144849686221</v>
      </c>
      <c r="P1153" s="7">
        <f t="shared" si="377"/>
        <v>14.182416528568391</v>
      </c>
      <c r="Q1153" t="s">
        <v>5295</v>
      </c>
      <c r="R1153" s="17">
        <f t="shared" si="378"/>
        <v>10.876453212747581</v>
      </c>
      <c r="S1153" s="32">
        <f t="shared" si="379"/>
        <v>0.95299237706107043</v>
      </c>
      <c r="T1153" s="7">
        <f t="shared" si="380"/>
        <v>13.93641263304899</v>
      </c>
      <c r="U1153" t="s">
        <v>7343</v>
      </c>
      <c r="V1153" s="17">
        <f t="shared" si="381"/>
        <v>8.1724599125346824</v>
      </c>
      <c r="W1153" s="32">
        <f t="shared" si="382"/>
        <v>0.92716511668271684</v>
      </c>
      <c r="X1153" s="7">
        <f t="shared" si="383"/>
        <v>13.558718785251438</v>
      </c>
      <c r="Y1153" t="s">
        <v>9391</v>
      </c>
      <c r="Z1153" s="17">
        <f t="shared" si="384"/>
        <v>5.3993176378689141</v>
      </c>
      <c r="AA1153" s="32">
        <f t="shared" si="385"/>
        <v>8.6984256187755058</v>
      </c>
      <c r="AB1153"/>
      <c r="AD1153" s="17">
        <f t="shared" si="386"/>
        <v>5.5810546875050759</v>
      </c>
      <c r="AE1153" s="38"/>
    </row>
    <row r="1154" spans="1:31" x14ac:dyDescent="0.25">
      <c r="A1154" s="47">
        <v>3160.399999999896</v>
      </c>
      <c r="B1154" s="14">
        <v>53.590633333333336</v>
      </c>
      <c r="C1154" s="6">
        <f t="shared" si="369"/>
        <v>12.792811482747403</v>
      </c>
      <c r="D1154" s="16">
        <f t="shared" si="387"/>
        <v>114.39999999989595</v>
      </c>
      <c r="E1154" s="17">
        <f t="shared" si="388"/>
        <v>1145</v>
      </c>
      <c r="F1154" s="17">
        <f t="shared" si="370"/>
        <v>1144</v>
      </c>
      <c r="G1154" s="17">
        <f t="shared" si="389"/>
        <v>5.5859375000050804</v>
      </c>
      <c r="H1154" t="s">
        <v>1200</v>
      </c>
      <c r="I1154" s="19">
        <f t="shared" si="371"/>
        <v>12.179424287990321</v>
      </c>
      <c r="J1154" s="19">
        <f t="shared" si="372"/>
        <v>0.17902097902081621</v>
      </c>
      <c r="K1154" s="35">
        <f t="shared" si="373"/>
        <v>0.96649639941736942</v>
      </c>
      <c r="L1154" s="7">
        <f t="shared" si="374"/>
        <v>12.364206236500545</v>
      </c>
      <c r="M1154" t="s">
        <v>3248</v>
      </c>
      <c r="N1154" s="17">
        <f t="shared" si="375"/>
        <v>6.7382052086292576</v>
      </c>
      <c r="O1154" s="32">
        <f t="shared" si="376"/>
        <v>0.96930679565406885</v>
      </c>
      <c r="P1154" s="7">
        <f t="shared" si="377"/>
        <v>12.400159105748463</v>
      </c>
      <c r="Q1154" t="s">
        <v>5296</v>
      </c>
      <c r="R1154" s="17">
        <f t="shared" si="378"/>
        <v>6.4622685523582568</v>
      </c>
      <c r="S1154" s="32">
        <f t="shared" si="379"/>
        <v>0.9522163606031816</v>
      </c>
      <c r="T1154" s="7">
        <f t="shared" si="380"/>
        <v>12.181524391984324</v>
      </c>
      <c r="U1154" t="s">
        <v>7344</v>
      </c>
      <c r="V1154" s="17">
        <f t="shared" si="381"/>
        <v>6.0904274841005472</v>
      </c>
      <c r="W1154" s="32">
        <f t="shared" si="382"/>
        <v>0.92597889721989302</v>
      </c>
      <c r="X1154" s="7">
        <f t="shared" si="383"/>
        <v>11.845873469136425</v>
      </c>
      <c r="Y1154" t="s">
        <v>9392</v>
      </c>
      <c r="Z1154" s="17">
        <f t="shared" si="384"/>
        <v>5.5124979463047055</v>
      </c>
      <c r="AA1154" s="32">
        <f t="shared" si="385"/>
        <v>6.2008497978481918</v>
      </c>
      <c r="AB1154"/>
      <c r="AD1154" s="17">
        <f t="shared" si="386"/>
        <v>5.5859375000050804</v>
      </c>
      <c r="AE1154" s="38"/>
    </row>
    <row r="1155" spans="1:31" x14ac:dyDescent="0.25">
      <c r="A1155" s="47">
        <v>3160.4999999998959</v>
      </c>
      <c r="B1155" s="14">
        <v>51.759599999999999</v>
      </c>
      <c r="C1155" s="6">
        <f t="shared" si="369"/>
        <v>10.961778149414066</v>
      </c>
      <c r="D1155" s="16">
        <f t="shared" si="387"/>
        <v>114.49999999989586</v>
      </c>
      <c r="E1155" s="17">
        <f t="shared" si="388"/>
        <v>1146</v>
      </c>
      <c r="F1155" s="17">
        <f t="shared" si="370"/>
        <v>1145</v>
      </c>
      <c r="G1155" s="17">
        <f t="shared" si="389"/>
        <v>5.5908203125050848</v>
      </c>
      <c r="H1155" t="s">
        <v>1201</v>
      </c>
      <c r="I1155" s="19">
        <f t="shared" si="371"/>
        <v>46.497747790861837</v>
      </c>
      <c r="J1155" s="19">
        <f t="shared" si="372"/>
        <v>0.17886462882079801</v>
      </c>
      <c r="K1155" s="35">
        <f t="shared" si="373"/>
        <v>0.96594213279083407</v>
      </c>
      <c r="L1155" s="7">
        <f t="shared" si="374"/>
        <v>10.588443364824984</v>
      </c>
      <c r="M1155" t="s">
        <v>3249</v>
      </c>
      <c r="N1155" s="17">
        <f t="shared" si="375"/>
        <v>12.576021349915893</v>
      </c>
      <c r="O1155" s="32">
        <f t="shared" si="376"/>
        <v>0.96879505236312125</v>
      </c>
      <c r="P1155" s="7">
        <f t="shared" si="377"/>
        <v>10.619716436254517</v>
      </c>
      <c r="Q1155" t="s">
        <v>5297</v>
      </c>
      <c r="R1155" s="17">
        <f t="shared" si="378"/>
        <v>15.188938259138732</v>
      </c>
      <c r="S1155" s="32">
        <f t="shared" si="379"/>
        <v>0.95143442547690293</v>
      </c>
      <c r="T1155" s="7">
        <f t="shared" si="380"/>
        <v>10.42941309579304</v>
      </c>
      <c r="U1155" t="s">
        <v>7345</v>
      </c>
      <c r="V1155" s="17">
        <f t="shared" si="381"/>
        <v>11.138402787493723</v>
      </c>
      <c r="W1155" s="32">
        <f t="shared" si="382"/>
        <v>0.92478416603464197</v>
      </c>
      <c r="X1155" s="7">
        <f t="shared" si="383"/>
        <v>10.137278864162647</v>
      </c>
      <c r="Y1155" t="s">
        <v>9393</v>
      </c>
      <c r="Z1155" s="17">
        <f t="shared" si="384"/>
        <v>9.0587806687716856</v>
      </c>
      <c r="AA1155" s="32">
        <f t="shared" si="385"/>
        <v>11.990535766330007</v>
      </c>
      <c r="AB1155"/>
      <c r="AD1155" s="17">
        <f t="shared" si="386"/>
        <v>5.5908203125050848</v>
      </c>
      <c r="AE1155" s="38"/>
    </row>
    <row r="1156" spans="1:31" x14ac:dyDescent="0.25">
      <c r="A1156" s="47">
        <v>3160.5999999998958</v>
      </c>
      <c r="B1156" s="14">
        <v>49.562449999999998</v>
      </c>
      <c r="C1156" s="6">
        <f t="shared" si="369"/>
        <v>8.7646281494140652</v>
      </c>
      <c r="D1156" s="16">
        <f t="shared" si="387"/>
        <v>114.59999999989577</v>
      </c>
      <c r="E1156" s="17">
        <f t="shared" si="388"/>
        <v>1147</v>
      </c>
      <c r="F1156" s="17">
        <f t="shared" si="370"/>
        <v>1146</v>
      </c>
      <c r="G1156" s="17">
        <f t="shared" si="389"/>
        <v>5.5957031250050893</v>
      </c>
      <c r="H1156" t="s">
        <v>1202</v>
      </c>
      <c r="I1156" s="19">
        <f t="shared" si="371"/>
        <v>33.727540305087757</v>
      </c>
      <c r="J1156" s="19">
        <f t="shared" si="372"/>
        <v>0.17870855148325807</v>
      </c>
      <c r="K1156" s="35">
        <f t="shared" si="373"/>
        <v>0.96538348053949186</v>
      </c>
      <c r="L1156" s="7">
        <f t="shared" si="374"/>
        <v>8.4612272285157566</v>
      </c>
      <c r="M1156" t="s">
        <v>3250</v>
      </c>
      <c r="N1156" s="17">
        <f t="shared" si="375"/>
        <v>9.5240355063419919</v>
      </c>
      <c r="O1156" s="32">
        <f t="shared" si="376"/>
        <v>0.96827925991250208</v>
      </c>
      <c r="P1156" s="7">
        <f t="shared" si="377"/>
        <v>8.4866076579229333</v>
      </c>
      <c r="Q1156" t="s">
        <v>5298</v>
      </c>
      <c r="R1156" s="17">
        <f t="shared" si="378"/>
        <v>7.5126089173935213</v>
      </c>
      <c r="S1156" s="32">
        <f t="shared" si="379"/>
        <v>0.95064658566987248</v>
      </c>
      <c r="T1156" s="7">
        <f t="shared" si="380"/>
        <v>8.332063824906534</v>
      </c>
      <c r="U1156" t="s">
        <v>7346</v>
      </c>
      <c r="V1156" s="17">
        <f t="shared" si="381"/>
        <v>10.71779046101104</v>
      </c>
      <c r="W1156" s="32">
        <f t="shared" si="382"/>
        <v>0.92358095692232878</v>
      </c>
      <c r="X1156" s="7">
        <f t="shared" si="383"/>
        <v>8.0948436533042223</v>
      </c>
      <c r="Y1156" t="s">
        <v>9394</v>
      </c>
      <c r="Z1156" s="17">
        <f t="shared" si="384"/>
        <v>13.311719678793564</v>
      </c>
      <c r="AA1156" s="32">
        <f t="shared" si="385"/>
        <v>10.266538640885029</v>
      </c>
      <c r="AB1156"/>
      <c r="AD1156" s="17">
        <f t="shared" si="386"/>
        <v>5.5957031250050893</v>
      </c>
      <c r="AE1156" s="38"/>
    </row>
    <row r="1157" spans="1:31" x14ac:dyDescent="0.25">
      <c r="A1157" s="47">
        <v>3160.6999999998957</v>
      </c>
      <c r="B1157" s="14">
        <v>47.365299999999998</v>
      </c>
      <c r="C1157" s="6">
        <f t="shared" si="369"/>
        <v>6.5674781494140646</v>
      </c>
      <c r="D1157" s="16">
        <f t="shared" si="387"/>
        <v>114.69999999989568</v>
      </c>
      <c r="E1157" s="17">
        <f t="shared" si="388"/>
        <v>1148</v>
      </c>
      <c r="F1157" s="17">
        <f t="shared" si="370"/>
        <v>1147</v>
      </c>
      <c r="G1157" s="17">
        <f t="shared" si="389"/>
        <v>5.6005859375050937</v>
      </c>
      <c r="H1157" t="s">
        <v>1203</v>
      </c>
      <c r="I1157" s="19">
        <f t="shared" si="371"/>
        <v>59.499788130311067</v>
      </c>
      <c r="J1157" s="19">
        <f t="shared" si="372"/>
        <v>0.17855274629451939</v>
      </c>
      <c r="K1157" s="35">
        <f t="shared" si="373"/>
        <v>0.96482044792159072</v>
      </c>
      <c r="L1157" s="7">
        <f t="shared" si="374"/>
        <v>6.3364372098329378</v>
      </c>
      <c r="M1157" t="s">
        <v>3251</v>
      </c>
      <c r="N1157" s="17">
        <f t="shared" si="375"/>
        <v>26.589525753249159</v>
      </c>
      <c r="O1157" s="32">
        <f t="shared" si="376"/>
        <v>0.96775942315704622</v>
      </c>
      <c r="P1157" s="7">
        <f t="shared" si="377"/>
        <v>6.3557388654734606</v>
      </c>
      <c r="Q1157" t="s">
        <v>5299</v>
      </c>
      <c r="R1157" s="17">
        <f t="shared" si="378"/>
        <v>29.108785104959559</v>
      </c>
      <c r="S1157" s="32">
        <f t="shared" si="379"/>
        <v>0.94985285526977381</v>
      </c>
      <c r="T1157" s="7">
        <f t="shared" si="380"/>
        <v>6.2381378721427998</v>
      </c>
      <c r="U1157" t="s">
        <v>7347</v>
      </c>
      <c r="V1157" s="17">
        <f t="shared" si="381"/>
        <v>25.088718417448867</v>
      </c>
      <c r="W1157" s="32">
        <f t="shared" si="382"/>
        <v>0.92236930389507454</v>
      </c>
      <c r="X1157" s="7">
        <f t="shared" si="383"/>
        <v>6.0576402490211629</v>
      </c>
      <c r="Y1157" t="s">
        <v>9395</v>
      </c>
      <c r="Z1157" s="17">
        <f t="shared" si="384"/>
        <v>22.190060150871179</v>
      </c>
      <c r="AA1157" s="32">
        <f t="shared" si="385"/>
        <v>25.744272356632191</v>
      </c>
      <c r="AB1157"/>
      <c r="AD1157" s="17">
        <f t="shared" si="386"/>
        <v>5.6005859375050937</v>
      </c>
      <c r="AE1157" s="38"/>
    </row>
    <row r="1158" spans="1:31" x14ac:dyDescent="0.25">
      <c r="A1158" s="47">
        <v>3160.7999999998956</v>
      </c>
      <c r="B1158" s="14">
        <v>42.7879</v>
      </c>
      <c r="C1158" s="6">
        <f t="shared" si="369"/>
        <v>1.9900781494140674</v>
      </c>
      <c r="D1158" s="16">
        <f t="shared" si="387"/>
        <v>114.79999999989559</v>
      </c>
      <c r="E1158" s="17">
        <f t="shared" si="388"/>
        <v>1149</v>
      </c>
      <c r="F1158" s="17">
        <f t="shared" si="370"/>
        <v>1148</v>
      </c>
      <c r="G1158" s="17">
        <f t="shared" si="389"/>
        <v>5.6054687500050981</v>
      </c>
      <c r="H1158" t="s">
        <v>1204</v>
      </c>
      <c r="I1158" s="19">
        <f t="shared" si="371"/>
        <v>16.707845314894406</v>
      </c>
      <c r="J1158" s="19">
        <f t="shared" si="372"/>
        <v>0.17839721254339175</v>
      </c>
      <c r="K1158" s="35">
        <f t="shared" si="373"/>
        <v>0.96425304023660785</v>
      </c>
      <c r="L1158" s="7">
        <f t="shared" si="374"/>
        <v>1.9189389058809567</v>
      </c>
      <c r="M1158" t="s">
        <v>3252</v>
      </c>
      <c r="N1158" s="17">
        <f t="shared" si="375"/>
        <v>29.558639983510943</v>
      </c>
      <c r="O1158" s="32">
        <f t="shared" si="376"/>
        <v>0.96723554698965519</v>
      </c>
      <c r="P1158" s="7">
        <f t="shared" si="377"/>
        <v>1.9248743274006761</v>
      </c>
      <c r="Q1158" t="s">
        <v>5300</v>
      </c>
      <c r="R1158" s="17">
        <f t="shared" si="378"/>
        <v>28.484861865525122</v>
      </c>
      <c r="S1158" s="32">
        <f t="shared" si="379"/>
        <v>0.949053248463953</v>
      </c>
      <c r="T1158" s="7">
        <f t="shared" si="380"/>
        <v>1.8886901323985525</v>
      </c>
      <c r="U1158" t="s">
        <v>7348</v>
      </c>
      <c r="V1158" s="17">
        <f t="shared" si="381"/>
        <v>27.7111032836909</v>
      </c>
      <c r="W1158" s="32">
        <f t="shared" si="382"/>
        <v>0.92114924118027031</v>
      </c>
      <c r="X1158" s="7">
        <f t="shared" si="383"/>
        <v>1.8331589772222048</v>
      </c>
      <c r="Y1158" t="s">
        <v>9396</v>
      </c>
      <c r="Z1158" s="17">
        <f t="shared" si="384"/>
        <v>25.277041018830399</v>
      </c>
      <c r="AA1158" s="32">
        <f t="shared" si="385"/>
        <v>27.757911537889342</v>
      </c>
      <c r="AB1158"/>
      <c r="AD1158" s="17">
        <f t="shared" si="386"/>
        <v>5.6054687500050981</v>
      </c>
      <c r="AE1158" s="38"/>
    </row>
    <row r="1159" spans="1:31" x14ac:dyDescent="0.25">
      <c r="A1159" s="47">
        <v>3160.8999999998955</v>
      </c>
      <c r="B1159" s="14">
        <v>40.224499999999999</v>
      </c>
      <c r="C1159" s="6">
        <f t="shared" si="369"/>
        <v>-0.5733218505859341</v>
      </c>
      <c r="D1159" s="16">
        <f t="shared" si="387"/>
        <v>114.8999999998955</v>
      </c>
      <c r="E1159" s="17">
        <f t="shared" si="388"/>
        <v>1150</v>
      </c>
      <c r="F1159" s="17">
        <f t="shared" si="370"/>
        <v>1149</v>
      </c>
      <c r="G1159" s="17">
        <f t="shared" si="389"/>
        <v>5.6103515625051026</v>
      </c>
      <c r="H1159" t="s">
        <v>1205</v>
      </c>
      <c r="I1159" s="19">
        <f t="shared" si="371"/>
        <v>32.716941732201818</v>
      </c>
      <c r="J1159" s="19">
        <f t="shared" si="372"/>
        <v>0.17824194952116079</v>
      </c>
      <c r="K1159" s="35">
        <f t="shared" si="373"/>
        <v>0.9636812628252005</v>
      </c>
      <c r="L1159" s="7">
        <f t="shared" si="374"/>
        <v>-0.55249952497793386</v>
      </c>
      <c r="M1159" t="s">
        <v>3253</v>
      </c>
      <c r="N1159" s="17">
        <f t="shared" si="375"/>
        <v>23.924057414478831</v>
      </c>
      <c r="O1159" s="32">
        <f t="shared" si="376"/>
        <v>0.96670763634125112</v>
      </c>
      <c r="P1159" s="7">
        <f t="shared" si="377"/>
        <v>-0.55423461104272032</v>
      </c>
      <c r="Q1159" t="s">
        <v>5301</v>
      </c>
      <c r="R1159" s="17">
        <f t="shared" si="378"/>
        <v>24.521746944551772</v>
      </c>
      <c r="S1159" s="32">
        <f t="shared" si="379"/>
        <v>0.94824777953903161</v>
      </c>
      <c r="T1159" s="7">
        <f t="shared" si="380"/>
        <v>-0.54365117177932043</v>
      </c>
      <c r="U1159" t="s">
        <v>7349</v>
      </c>
      <c r="V1159" s="17">
        <f t="shared" si="381"/>
        <v>23.541419966407098</v>
      </c>
      <c r="W1159" s="32">
        <f t="shared" si="382"/>
        <v>0.91992080321908243</v>
      </c>
      <c r="X1159" s="7">
        <f t="shared" si="383"/>
        <v>-0.52741069729406331</v>
      </c>
      <c r="Y1159" t="s">
        <v>9397</v>
      </c>
      <c r="Z1159" s="17">
        <f t="shared" si="384"/>
        <v>22.246171153219692</v>
      </c>
      <c r="AA1159" s="32">
        <f t="shared" si="385"/>
        <v>23.55834886966435</v>
      </c>
      <c r="AB1159"/>
      <c r="AD1159" s="17">
        <f t="shared" si="386"/>
        <v>5.6103515625051026</v>
      </c>
      <c r="AE1159" s="38"/>
    </row>
    <row r="1160" spans="1:31" x14ac:dyDescent="0.25">
      <c r="A1160" s="47">
        <v>3160.9999999998954</v>
      </c>
      <c r="B1160" s="14">
        <v>37.661099999999998</v>
      </c>
      <c r="C1160" s="6">
        <f t="shared" si="369"/>
        <v>-3.1367218505859356</v>
      </c>
      <c r="D1160" s="16">
        <f t="shared" si="387"/>
        <v>114.99999999989541</v>
      </c>
      <c r="E1160" s="17">
        <f t="shared" si="388"/>
        <v>1151</v>
      </c>
      <c r="F1160" s="17">
        <f t="shared" si="370"/>
        <v>1150</v>
      </c>
      <c r="G1160" s="17">
        <f t="shared" si="389"/>
        <v>5.615234375005107</v>
      </c>
      <c r="H1160" t="s">
        <v>1206</v>
      </c>
      <c r="I1160" s="19">
        <f t="shared" si="371"/>
        <v>25.807212317482662</v>
      </c>
      <c r="J1160" s="19">
        <f t="shared" si="372"/>
        <v>0.17808695652157716</v>
      </c>
      <c r="K1160" s="35">
        <f t="shared" si="373"/>
        <v>0.96310512106915569</v>
      </c>
      <c r="L1160" s="7">
        <f t="shared" si="374"/>
        <v>-3.0209928776688337</v>
      </c>
      <c r="M1160" t="s">
        <v>3254</v>
      </c>
      <c r="N1160" s="17">
        <f t="shared" si="375"/>
        <v>22.070953498923906</v>
      </c>
      <c r="O1160" s="32">
        <f t="shared" si="376"/>
        <v>0.96617569618073007</v>
      </c>
      <c r="P1160" s="7">
        <f t="shared" si="377"/>
        <v>-3.0306244177151744</v>
      </c>
      <c r="Q1160" t="s">
        <v>5302</v>
      </c>
      <c r="R1160" s="17">
        <f t="shared" si="378"/>
        <v>22.290121986394755</v>
      </c>
      <c r="S1160" s="32">
        <f t="shared" si="379"/>
        <v>0.94743646288051853</v>
      </c>
      <c r="T1160" s="7">
        <f t="shared" si="380"/>
        <v>-2.9718446551591731</v>
      </c>
      <c r="U1160" t="s">
        <v>7350</v>
      </c>
      <c r="V1160" s="17">
        <f t="shared" si="381"/>
        <v>21.431597479273929</v>
      </c>
      <c r="W1160" s="32">
        <f t="shared" si="382"/>
        <v>0.91868402466494847</v>
      </c>
      <c r="X1160" s="7">
        <f t="shared" si="383"/>
        <v>-2.8816562539507724</v>
      </c>
      <c r="Y1160" t="s">
        <v>9398</v>
      </c>
      <c r="Z1160" s="17">
        <f t="shared" si="384"/>
        <v>20.245880005936723</v>
      </c>
      <c r="AA1160" s="32">
        <f t="shared" si="385"/>
        <v>21.509638242632327</v>
      </c>
      <c r="AB1160"/>
      <c r="AD1160" s="17">
        <f t="shared" si="386"/>
        <v>5.615234375005107</v>
      </c>
      <c r="AE1160" s="38"/>
    </row>
    <row r="1161" spans="1:31" x14ac:dyDescent="0.25">
      <c r="A1161" s="47">
        <v>3161.0999999998953</v>
      </c>
      <c r="B1161" s="14">
        <v>42.055199999999999</v>
      </c>
      <c r="C1161" s="6">
        <f t="shared" si="369"/>
        <v>1.2573781494140661</v>
      </c>
      <c r="D1161" s="16">
        <f t="shared" si="387"/>
        <v>115.09999999989532</v>
      </c>
      <c r="E1161" s="17">
        <f t="shared" si="388"/>
        <v>1152</v>
      </c>
      <c r="F1161" s="17">
        <f t="shared" si="370"/>
        <v>1151</v>
      </c>
      <c r="G1161" s="17">
        <f t="shared" si="389"/>
        <v>5.6201171875051115</v>
      </c>
      <c r="H1161" t="s">
        <v>1207</v>
      </c>
      <c r="I1161" s="19">
        <f t="shared" si="371"/>
        <v>20.908400287395288</v>
      </c>
      <c r="J1161" s="19">
        <f t="shared" si="372"/>
        <v>0.177932232840846</v>
      </c>
      <c r="K1161" s="35">
        <f t="shared" si="373"/>
        <v>0.9625246203913389</v>
      </c>
      <c r="L1161" s="7">
        <f t="shared" si="374"/>
        <v>1.2102574259531382</v>
      </c>
      <c r="M1161" t="s">
        <v>3255</v>
      </c>
      <c r="N1161" s="17">
        <f t="shared" si="375"/>
        <v>31.413186392212882</v>
      </c>
      <c r="O1161" s="32">
        <f t="shared" si="376"/>
        <v>0.96563973151491533</v>
      </c>
      <c r="P1161" s="7">
        <f t="shared" si="377"/>
        <v>1.2141742986129198</v>
      </c>
      <c r="Q1161" t="s">
        <v>5303</v>
      </c>
      <c r="R1161" s="17">
        <f t="shared" si="378"/>
        <v>30.48017467467907</v>
      </c>
      <c r="S1161" s="32">
        <f t="shared" si="379"/>
        <v>0.94661931297241697</v>
      </c>
      <c r="T1161" s="7">
        <f t="shared" si="380"/>
        <v>1.1902584399448723</v>
      </c>
      <c r="U1161" t="s">
        <v>7351</v>
      </c>
      <c r="V1161" s="17">
        <f t="shared" si="381"/>
        <v>29.287440778758253</v>
      </c>
      <c r="W1161" s="32">
        <f t="shared" si="382"/>
        <v>0.91743894038206586</v>
      </c>
      <c r="X1161" s="7">
        <f t="shared" si="383"/>
        <v>1.1535676770580037</v>
      </c>
      <c r="Y1161" t="s">
        <v>9399</v>
      </c>
      <c r="Z1161" s="17">
        <f t="shared" si="384"/>
        <v>26.246375521842282</v>
      </c>
      <c r="AA1161" s="32">
        <f t="shared" si="385"/>
        <v>29.356794341873119</v>
      </c>
      <c r="AB1161"/>
      <c r="AD1161" s="17">
        <f t="shared" si="386"/>
        <v>5.6201171875051115</v>
      </c>
      <c r="AE1161" s="38"/>
    </row>
    <row r="1162" spans="1:31" x14ac:dyDescent="0.25">
      <c r="A1162" s="47">
        <v>3161.1999999998952</v>
      </c>
      <c r="B1162" s="14">
        <v>43.885999999999996</v>
      </c>
      <c r="C1162" s="6">
        <f t="shared" ref="C1162:C1225" si="390">B1162-(AVERAGE($B$10:$B$4300))</f>
        <v>3.0881781494140625</v>
      </c>
      <c r="D1162" s="16">
        <f t="shared" si="387"/>
        <v>115.19999999989523</v>
      </c>
      <c r="E1162" s="17">
        <f t="shared" si="388"/>
        <v>1153</v>
      </c>
      <c r="F1162" s="17">
        <f t="shared" ref="F1162:F1225" si="391">E1162-1</f>
        <v>1152</v>
      </c>
      <c r="G1162" s="17">
        <f t="shared" si="389"/>
        <v>5.6250000000051159</v>
      </c>
      <c r="H1162" t="s">
        <v>1208</v>
      </c>
      <c r="I1162" s="19">
        <f t="shared" ref="I1162:I1225" si="392">(IMABS(H1162))</f>
        <v>74.890737195074379</v>
      </c>
      <c r="J1162" s="19">
        <f t="shared" ref="J1162:J1225" si="393">1/G1162</f>
        <v>0.17777777777761608</v>
      </c>
      <c r="K1162" s="35">
        <f t="shared" ref="K1162:K1225" si="394">0.5*(1-(COS((2*PI()*D1162)/$B$5)))</f>
        <v>0.96193976625564348</v>
      </c>
      <c r="L1162" s="7">
        <f t="shared" ref="L1162:L1225" si="395">K1162*C1162</f>
        <v>2.9706413672031489</v>
      </c>
      <c r="M1162" t="s">
        <v>3256</v>
      </c>
      <c r="N1162" s="17">
        <f t="shared" ref="N1162:N1225" si="396">(IMABS(M1162))</f>
        <v>37.130399209910259</v>
      </c>
      <c r="O1162" s="32">
        <f t="shared" ref="O1162:O1225" si="397">0.5386-(0.46164*(COS((2*PI()*D1162)/$B$5)))</f>
        <v>0.96509974738851045</v>
      </c>
      <c r="P1162" s="7">
        <f t="shared" ref="P1162:P1225" si="398">O1162*C1162</f>
        <v>2.9803999518902295</v>
      </c>
      <c r="Q1162" t="s">
        <v>5304</v>
      </c>
      <c r="R1162" s="17">
        <f t="shared" ref="R1162:R1225" si="399">(IMABS(Q1162))</f>
        <v>40.042419164833859</v>
      </c>
      <c r="S1162" s="32">
        <f t="shared" ref="S1162:S1225" si="400">0.44959-(0.49364*(COS((2*PI()*D1162)/$B$5)))+(0.05677*(COS((4*PI()*D1162)/$B$5)))</f>
        <v>0.94579634439683213</v>
      </c>
      <c r="T1162" s="7">
        <f t="shared" ref="T1162:T1225" si="401">S1162*C1162</f>
        <v>2.9207876045619945</v>
      </c>
      <c r="U1162" t="s">
        <v>7352</v>
      </c>
      <c r="V1162" s="17">
        <f t="shared" ref="V1162:V1225" si="402">(IMABS(U1162))</f>
        <v>34.138120616667102</v>
      </c>
      <c r="W1162" s="32">
        <f t="shared" ref="W1162:W1225" si="403">0.3635819-(0.4891775*(COS((2*PI()*D1162)/$B$5)))+(0.1365995*(COS((4*PI()*D1162)/$B$5)))-((0.0106411*(COS((6*PI()*D1162)/$B$5))))</f>
        <v>0.91618558544387219</v>
      </c>
      <c r="X1162" s="7">
        <f t="shared" ref="X1162:X1225" si="404">W1162*C1162</f>
        <v>2.8293443057758969</v>
      </c>
      <c r="Y1162" t="s">
        <v>9400</v>
      </c>
      <c r="Z1162" s="17">
        <f t="shared" ref="Z1162:Z1225" si="405">(IMABS(Y1162))</f>
        <v>28.712393014435559</v>
      </c>
      <c r="AA1162" s="32">
        <f t="shared" ref="AA1162:AA1225" si="406">((Z1162)+(V1162)+(R1162)+(N1162))/4</f>
        <v>35.005833001461696</v>
      </c>
      <c r="AB1162"/>
      <c r="AD1162" s="17">
        <f t="shared" si="386"/>
        <v>5.6250000000051159</v>
      </c>
      <c r="AE1162" s="38"/>
    </row>
    <row r="1163" spans="1:31" x14ac:dyDescent="0.25">
      <c r="A1163" s="47">
        <v>3161.2999999998951</v>
      </c>
      <c r="B1163" s="14">
        <v>45.716799999999999</v>
      </c>
      <c r="C1163" s="6">
        <f t="shared" si="390"/>
        <v>4.9189781494140661</v>
      </c>
      <c r="D1163" s="16">
        <f t="shared" si="387"/>
        <v>115.29999999989514</v>
      </c>
      <c r="E1163" s="17">
        <f t="shared" si="388"/>
        <v>1154</v>
      </c>
      <c r="F1163" s="17">
        <f t="shared" si="391"/>
        <v>1153</v>
      </c>
      <c r="G1163" s="17">
        <f t="shared" si="389"/>
        <v>5.6298828125051203</v>
      </c>
      <c r="H1163" t="s">
        <v>1209</v>
      </c>
      <c r="I1163" s="19">
        <f t="shared" si="392"/>
        <v>25.797239053215467</v>
      </c>
      <c r="J1163" s="19">
        <f t="shared" si="393"/>
        <v>0.17762359063296942</v>
      </c>
      <c r="K1163" s="35">
        <f t="shared" si="394"/>
        <v>0.96135056416693931</v>
      </c>
      <c r="L1163" s="7">
        <f t="shared" si="395"/>
        <v>4.7288624190640594</v>
      </c>
      <c r="M1163" t="s">
        <v>3257</v>
      </c>
      <c r="N1163" s="17">
        <f t="shared" si="396"/>
        <v>20.508448016007012</v>
      </c>
      <c r="O1163" s="32">
        <f t="shared" si="397"/>
        <v>0.96455574888405171</v>
      </c>
      <c r="P1163" s="7">
        <f t="shared" si="398"/>
        <v>4.7446286526523709</v>
      </c>
      <c r="Q1163" t="s">
        <v>5305</v>
      </c>
      <c r="R1163" s="17">
        <f t="shared" si="399"/>
        <v>19.243162832463216</v>
      </c>
      <c r="S1163" s="32">
        <f t="shared" si="400"/>
        <v>0.94496757183357249</v>
      </c>
      <c r="T1163" s="7">
        <f t="shared" si="401"/>
        <v>4.6482748377542098</v>
      </c>
      <c r="U1163" t="s">
        <v>7353</v>
      </c>
      <c r="V1163" s="17">
        <f t="shared" si="402"/>
        <v>20.202479427435549</v>
      </c>
      <c r="W1163" s="32">
        <f t="shared" si="403"/>
        <v>0.91492399513151623</v>
      </c>
      <c r="X1163" s="7">
        <f t="shared" si="404"/>
        <v>4.5004911404265497</v>
      </c>
      <c r="Y1163" t="s">
        <v>9401</v>
      </c>
      <c r="Z1163" s="17">
        <f t="shared" si="405"/>
        <v>20.379028189778122</v>
      </c>
      <c r="AA1163" s="32">
        <f t="shared" si="406"/>
        <v>20.083279616420974</v>
      </c>
      <c r="AB1163"/>
      <c r="AD1163" s="17">
        <f t="shared" ref="AD1163:AD1226" si="407">G1163</f>
        <v>5.6298828125051203</v>
      </c>
      <c r="AE1163" s="38"/>
    </row>
    <row r="1164" spans="1:31" x14ac:dyDescent="0.25">
      <c r="A1164" s="47">
        <v>3161.399999999895</v>
      </c>
      <c r="B1164" s="14">
        <v>47.303466666666665</v>
      </c>
      <c r="C1164" s="6">
        <f t="shared" si="390"/>
        <v>6.5056448160807321</v>
      </c>
      <c r="D1164" s="16">
        <f t="shared" ref="D1164:D1227" si="408">D1163+$B$6</f>
        <v>115.39999999989504</v>
      </c>
      <c r="E1164" s="17">
        <f t="shared" ref="E1164:E1227" si="409">E1163+1</f>
        <v>1155</v>
      </c>
      <c r="F1164" s="17">
        <f t="shared" si="391"/>
        <v>1154</v>
      </c>
      <c r="G1164" s="17">
        <f t="shared" ref="G1164:G1227" si="410">F1164/($B$4*$B$6)</f>
        <v>5.6347656250051248</v>
      </c>
      <c r="H1164" t="s">
        <v>1210</v>
      </c>
      <c r="I1164" s="19">
        <f t="shared" si="392"/>
        <v>20.129883060817409</v>
      </c>
      <c r="J1164" s="19">
        <f t="shared" si="393"/>
        <v>0.1774696707104105</v>
      </c>
      <c r="K1164" s="35">
        <f t="shared" si="394"/>
        <v>0.9607570196710209</v>
      </c>
      <c r="L1164" s="7">
        <f t="shared" si="395"/>
        <v>6.2503439245359509</v>
      </c>
      <c r="M1164" t="s">
        <v>3258</v>
      </c>
      <c r="N1164" s="17">
        <f t="shared" si="396"/>
        <v>10.924858823591459</v>
      </c>
      <c r="O1164" s="32">
        <f t="shared" si="397"/>
        <v>0.96400774112186016</v>
      </c>
      <c r="P1164" s="7">
        <f t="shared" si="398"/>
        <v>6.2714919636911262</v>
      </c>
      <c r="Q1164" t="s">
        <v>5306</v>
      </c>
      <c r="R1164" s="17">
        <f t="shared" si="399"/>
        <v>11.537036715399882</v>
      </c>
      <c r="S1164" s="32">
        <f t="shared" si="400"/>
        <v>0.94413301005975292</v>
      </c>
      <c r="T1164" s="7">
        <f t="shared" si="401"/>
        <v>6.1421940225859295</v>
      </c>
      <c r="U1164" t="s">
        <v>7354</v>
      </c>
      <c r="V1164" s="17">
        <f t="shared" si="402"/>
        <v>11.37232447807177</v>
      </c>
      <c r="W1164" s="32">
        <f t="shared" si="403"/>
        <v>0.91365420493232319</v>
      </c>
      <c r="X1164" s="7">
        <f t="shared" si="404"/>
        <v>5.9439097420083309</v>
      </c>
      <c r="Y1164" t="s">
        <v>9402</v>
      </c>
      <c r="Z1164" s="17">
        <f t="shared" si="405"/>
        <v>11.973158491302087</v>
      </c>
      <c r="AA1164" s="32">
        <f t="shared" si="406"/>
        <v>11.451844627091299</v>
      </c>
      <c r="AB1164"/>
      <c r="AD1164" s="17">
        <f t="shared" si="407"/>
        <v>5.6347656250051248</v>
      </c>
      <c r="AE1164" s="38"/>
    </row>
    <row r="1165" spans="1:31" x14ac:dyDescent="0.25">
      <c r="A1165" s="47">
        <v>3161.499999999895</v>
      </c>
      <c r="B1165" s="14">
        <v>48.890133333333331</v>
      </c>
      <c r="C1165" s="6">
        <f t="shared" si="390"/>
        <v>8.0923114827473981</v>
      </c>
      <c r="D1165" s="16">
        <f t="shared" si="408"/>
        <v>115.49999999989495</v>
      </c>
      <c r="E1165" s="17">
        <f t="shared" si="409"/>
        <v>1156</v>
      </c>
      <c r="F1165" s="17">
        <f t="shared" si="391"/>
        <v>1155</v>
      </c>
      <c r="G1165" s="17">
        <f t="shared" si="410"/>
        <v>5.6396484375051292</v>
      </c>
      <c r="H1165" t="s">
        <v>1211</v>
      </c>
      <c r="I1165" s="19">
        <f t="shared" si="392"/>
        <v>9.3900499568793165</v>
      </c>
      <c r="J1165" s="19">
        <f t="shared" si="393"/>
        <v>0.17731601731585606</v>
      </c>
      <c r="K1165" s="35">
        <f t="shared" si="394"/>
        <v>0.96015913835455535</v>
      </c>
      <c r="L1165" s="7">
        <f t="shared" si="395"/>
        <v>7.7699068205714159</v>
      </c>
      <c r="M1165" t="s">
        <v>3259</v>
      </c>
      <c r="N1165" s="17">
        <f t="shared" si="396"/>
        <v>6.9744833850299193</v>
      </c>
      <c r="O1165" s="32">
        <f t="shared" si="397"/>
        <v>0.96345572925999379</v>
      </c>
      <c r="P1165" s="7">
        <f t="shared" si="398"/>
        <v>7.7965838610094158</v>
      </c>
      <c r="Q1165" t="s">
        <v>5307</v>
      </c>
      <c r="R1165" s="17">
        <f t="shared" si="399"/>
        <v>6.845785143374334</v>
      </c>
      <c r="S1165" s="32">
        <f t="shared" si="400"/>
        <v>0.94329267394939109</v>
      </c>
      <c r="T1165" s="7">
        <f t="shared" si="401"/>
        <v>7.6334181369921552</v>
      </c>
      <c r="U1165" t="s">
        <v>7355</v>
      </c>
      <c r="V1165" s="17">
        <f t="shared" si="402"/>
        <v>6.3558944814285363</v>
      </c>
      <c r="W1165" s="32">
        <f t="shared" si="403"/>
        <v>0.91237625053824833</v>
      </c>
      <c r="X1165" s="7">
        <f t="shared" si="404"/>
        <v>7.3832328088166843</v>
      </c>
      <c r="Y1165" t="s">
        <v>9403</v>
      </c>
      <c r="Z1165" s="17">
        <f t="shared" si="405"/>
        <v>6.8158569300276159</v>
      </c>
      <c r="AA1165" s="32">
        <f t="shared" si="406"/>
        <v>6.7480049849651014</v>
      </c>
      <c r="AB1165"/>
      <c r="AD1165" s="17">
        <f t="shared" si="407"/>
        <v>5.6396484375051292</v>
      </c>
      <c r="AE1165" s="38"/>
    </row>
    <row r="1166" spans="1:31" x14ac:dyDescent="0.25">
      <c r="A1166" s="47">
        <v>3161.5999999998949</v>
      </c>
      <c r="B1166" s="14">
        <v>50.476799999999997</v>
      </c>
      <c r="C1166" s="6">
        <f t="shared" si="390"/>
        <v>9.6789781494140641</v>
      </c>
      <c r="D1166" s="16">
        <f t="shared" si="408"/>
        <v>115.59999999989486</v>
      </c>
      <c r="E1166" s="17">
        <f t="shared" si="409"/>
        <v>1157</v>
      </c>
      <c r="F1166" s="17">
        <f t="shared" si="391"/>
        <v>1156</v>
      </c>
      <c r="G1166" s="17">
        <f t="shared" si="410"/>
        <v>5.6445312500051337</v>
      </c>
      <c r="H1166" t="s">
        <v>1212</v>
      </c>
      <c r="I1166" s="19">
        <f t="shared" si="392"/>
        <v>6.5315744333497383</v>
      </c>
      <c r="J1166" s="19">
        <f t="shared" si="393"/>
        <v>0.17716262975762434</v>
      </c>
      <c r="K1166" s="35">
        <f t="shared" si="394"/>
        <v>0.95955692584502894</v>
      </c>
      <c r="L1166" s="7">
        <f t="shared" si="395"/>
        <v>9.2875305183729662</v>
      </c>
      <c r="M1166" t="s">
        <v>3260</v>
      </c>
      <c r="N1166" s="17">
        <f t="shared" si="396"/>
        <v>6.1454610761464252</v>
      </c>
      <c r="O1166" s="32">
        <f t="shared" si="397"/>
        <v>0.96289971849419831</v>
      </c>
      <c r="P1166" s="7">
        <f t="shared" si="398"/>
        <v>9.319885335382299</v>
      </c>
      <c r="Q1166" t="s">
        <v>5308</v>
      </c>
      <c r="R1166" s="17">
        <f t="shared" si="399"/>
        <v>6.1763153322805611</v>
      </c>
      <c r="S1166" s="32">
        <f t="shared" si="400"/>
        <v>0.94244657847300339</v>
      </c>
      <c r="T1166" s="7">
        <f t="shared" si="401"/>
        <v>9.1219198400302464</v>
      </c>
      <c r="U1166" t="s">
        <v>7356</v>
      </c>
      <c r="V1166" s="17">
        <f t="shared" si="402"/>
        <v>6.8309450315903346</v>
      </c>
      <c r="W1166" s="32">
        <f t="shared" si="403"/>
        <v>0.9110901678443265</v>
      </c>
      <c r="X1166" s="7">
        <f t="shared" si="404"/>
        <v>8.8184218267112282</v>
      </c>
      <c r="Y1166" t="s">
        <v>9404</v>
      </c>
      <c r="Z1166" s="17">
        <f t="shared" si="405"/>
        <v>8.086217019116777</v>
      </c>
      <c r="AA1166" s="32">
        <f t="shared" si="406"/>
        <v>6.8097346147835243</v>
      </c>
      <c r="AB1166"/>
      <c r="AD1166" s="17">
        <f t="shared" si="407"/>
        <v>5.6445312500051337</v>
      </c>
      <c r="AE1166" s="38"/>
    </row>
    <row r="1167" spans="1:31" x14ac:dyDescent="0.25">
      <c r="A1167" s="47">
        <v>3161.6999999998948</v>
      </c>
      <c r="B1167" s="14">
        <v>54.687800000000003</v>
      </c>
      <c r="C1167" s="6">
        <f t="shared" si="390"/>
        <v>13.88997814941407</v>
      </c>
      <c r="D1167" s="16">
        <f t="shared" si="408"/>
        <v>115.69999999989477</v>
      </c>
      <c r="E1167" s="17">
        <f t="shared" si="409"/>
        <v>1158</v>
      </c>
      <c r="F1167" s="17">
        <f t="shared" si="391"/>
        <v>1157</v>
      </c>
      <c r="G1167" s="17">
        <f t="shared" si="410"/>
        <v>5.6494140625051381</v>
      </c>
      <c r="H1167" t="s">
        <v>1213</v>
      </c>
      <c r="I1167" s="19">
        <f t="shared" si="392"/>
        <v>20.245528181803792</v>
      </c>
      <c r="J1167" s="19">
        <f t="shared" si="393"/>
        <v>0.17700950734642501</v>
      </c>
      <c r="K1167" s="35">
        <f t="shared" si="394"/>
        <v>0.9589503878106953</v>
      </c>
      <c r="L1167" s="7">
        <f t="shared" si="395"/>
        <v>13.319799933062706</v>
      </c>
      <c r="M1167" t="s">
        <v>3261</v>
      </c>
      <c r="N1167" s="17">
        <f t="shared" si="396"/>
        <v>17.728693054146209</v>
      </c>
      <c r="O1167" s="32">
        <f t="shared" si="397"/>
        <v>0.96233971405785868</v>
      </c>
      <c r="P1167" s="7">
        <f t="shared" si="398"/>
        <v>13.366877600577041</v>
      </c>
      <c r="Q1167" t="s">
        <v>5309</v>
      </c>
      <c r="R1167" s="17">
        <f t="shared" si="399"/>
        <v>17.717826147471396</v>
      </c>
      <c r="S1167" s="32">
        <f t="shared" si="400"/>
        <v>0.94159473869719945</v>
      </c>
      <c r="T1167" s="7">
        <f t="shared" si="401"/>
        <v>13.078730346107351</v>
      </c>
      <c r="U1167" t="s">
        <v>7357</v>
      </c>
      <c r="V1167" s="17">
        <f t="shared" si="402"/>
        <v>16.315875662881957</v>
      </c>
      <c r="W1167" s="32">
        <f t="shared" si="403"/>
        <v>0.90979599294711133</v>
      </c>
      <c r="X1167" s="7">
        <f t="shared" si="404"/>
        <v>12.637046462459853</v>
      </c>
      <c r="Y1167" t="s">
        <v>9405</v>
      </c>
      <c r="Z1167" s="17">
        <f t="shared" si="405"/>
        <v>14.310274689498913</v>
      </c>
      <c r="AA1167" s="32">
        <f t="shared" si="406"/>
        <v>16.518167388499617</v>
      </c>
      <c r="AB1167"/>
      <c r="AD1167" s="17">
        <f t="shared" si="407"/>
        <v>5.6494140625051381</v>
      </c>
      <c r="AE1167" s="38"/>
    </row>
    <row r="1168" spans="1:31" x14ac:dyDescent="0.25">
      <c r="A1168" s="47">
        <v>3161.7999999998947</v>
      </c>
      <c r="B1168" s="14">
        <v>56.335599999999999</v>
      </c>
      <c r="C1168" s="6">
        <f t="shared" si="390"/>
        <v>15.537778149414066</v>
      </c>
      <c r="D1168" s="16">
        <f t="shared" si="408"/>
        <v>115.79999999989468</v>
      </c>
      <c r="E1168" s="17">
        <f t="shared" si="409"/>
        <v>1159</v>
      </c>
      <c r="F1168" s="17">
        <f t="shared" si="391"/>
        <v>1158</v>
      </c>
      <c r="G1168" s="17">
        <f t="shared" si="410"/>
        <v>5.6542968750051426</v>
      </c>
      <c r="H1168" t="s">
        <v>1214</v>
      </c>
      <c r="I1168" s="19">
        <f t="shared" si="392"/>
        <v>37.533961003612916</v>
      </c>
      <c r="J1168" s="19">
        <f t="shared" si="393"/>
        <v>0.17685664939534865</v>
      </c>
      <c r="K1168" s="35">
        <f t="shared" si="394"/>
        <v>0.9583395299605213</v>
      </c>
      <c r="L1168" s="7">
        <f t="shared" si="395"/>
        <v>14.890467008340334</v>
      </c>
      <c r="M1168" t="s">
        <v>3262</v>
      </c>
      <c r="N1168" s="17">
        <f t="shared" si="396"/>
        <v>17.118402078173641</v>
      </c>
      <c r="O1168" s="32">
        <f t="shared" si="397"/>
        <v>0.9617757212219501</v>
      </c>
      <c r="P1168" s="7">
        <f t="shared" si="398"/>
        <v>14.94385778583937</v>
      </c>
      <c r="Q1168" t="s">
        <v>5310</v>
      </c>
      <c r="R1168" s="17">
        <f t="shared" si="399"/>
        <v>18.121780590201791</v>
      </c>
      <c r="S1168" s="32">
        <f t="shared" si="400"/>
        <v>0.94073716978427147</v>
      </c>
      <c r="T1168" s="7">
        <f t="shared" si="401"/>
        <v>14.616965441015683</v>
      </c>
      <c r="U1168" t="s">
        <v>7358</v>
      </c>
      <c r="V1168" s="17">
        <f t="shared" si="402"/>
        <v>16.238753335857236</v>
      </c>
      <c r="W1168" s="32">
        <f t="shared" si="403"/>
        <v>0.90849376214310729</v>
      </c>
      <c r="X1168" s="7">
        <f t="shared" si="404"/>
        <v>14.115974526306152</v>
      </c>
      <c r="Y1168" t="s">
        <v>9406</v>
      </c>
      <c r="Z1168" s="17">
        <f t="shared" si="405"/>
        <v>14.734889935565166</v>
      </c>
      <c r="AA1168" s="32">
        <f t="shared" si="406"/>
        <v>16.553456484949461</v>
      </c>
      <c r="AB1168"/>
      <c r="AD1168" s="17">
        <f t="shared" si="407"/>
        <v>5.6542968750051426</v>
      </c>
      <c r="AE1168" s="38"/>
    </row>
    <row r="1169" spans="1:31" x14ac:dyDescent="0.25">
      <c r="A1169" s="47">
        <v>3161.8999999998946</v>
      </c>
      <c r="B1169" s="14">
        <v>56.701599999999999</v>
      </c>
      <c r="C1169" s="6">
        <f t="shared" si="390"/>
        <v>15.903778149414066</v>
      </c>
      <c r="D1169" s="16">
        <f t="shared" si="408"/>
        <v>115.89999999989459</v>
      </c>
      <c r="E1169" s="17">
        <f t="shared" si="409"/>
        <v>1160</v>
      </c>
      <c r="F1169" s="17">
        <f t="shared" si="391"/>
        <v>1159</v>
      </c>
      <c r="G1169" s="17">
        <f t="shared" si="410"/>
        <v>5.659179687505147</v>
      </c>
      <c r="H1169" t="s">
        <v>1215</v>
      </c>
      <c r="I1169" s="19">
        <f t="shared" si="392"/>
        <v>38.893990925658258</v>
      </c>
      <c r="J1169" s="19">
        <f t="shared" si="393"/>
        <v>0.17670405521985655</v>
      </c>
      <c r="K1169" s="35">
        <f t="shared" si="394"/>
        <v>0.95772435804413392</v>
      </c>
      <c r="L1169" s="7">
        <f t="shared" si="395"/>
        <v>15.23143571862391</v>
      </c>
      <c r="M1169" t="s">
        <v>3263</v>
      </c>
      <c r="N1169" s="17">
        <f t="shared" si="396"/>
        <v>7.6526026719939395</v>
      </c>
      <c r="O1169" s="32">
        <f t="shared" si="397"/>
        <v>0.96120774529498787</v>
      </c>
      <c r="P1169" s="7">
        <f t="shared" si="398"/>
        <v>15.28683473666999</v>
      </c>
      <c r="Q1169" t="s">
        <v>5311</v>
      </c>
      <c r="R1169" s="17">
        <f t="shared" si="399"/>
        <v>7.8023665740040826</v>
      </c>
      <c r="S1169" s="32">
        <f t="shared" si="400"/>
        <v>0.9398738869917832</v>
      </c>
      <c r="T1169" s="7">
        <f t="shared" si="401"/>
        <v>14.947545787144787</v>
      </c>
      <c r="U1169" t="s">
        <v>7359</v>
      </c>
      <c r="V1169" s="17">
        <f t="shared" si="402"/>
        <v>9.178314684635108</v>
      </c>
      <c r="W1169" s="32">
        <f t="shared" si="403"/>
        <v>0.90718351192719515</v>
      </c>
      <c r="X1169" s="7">
        <f t="shared" si="404"/>
        <v>14.427645314496441</v>
      </c>
      <c r="Y1169" t="s">
        <v>9407</v>
      </c>
      <c r="Z1169" s="17">
        <f t="shared" si="405"/>
        <v>11.828018778559882</v>
      </c>
      <c r="AA1169" s="32">
        <f t="shared" si="406"/>
        <v>9.1153256772982534</v>
      </c>
      <c r="AB1169"/>
      <c r="AD1169" s="17">
        <f t="shared" si="407"/>
        <v>5.659179687505147</v>
      </c>
      <c r="AE1169" s="38"/>
    </row>
    <row r="1170" spans="1:31" x14ac:dyDescent="0.25">
      <c r="A1170" s="47">
        <v>3161.9999999998945</v>
      </c>
      <c r="B1170" s="14">
        <v>57.067599999999999</v>
      </c>
      <c r="C1170" s="6">
        <f t="shared" si="390"/>
        <v>16.269778149414066</v>
      </c>
      <c r="D1170" s="16">
        <f t="shared" si="408"/>
        <v>115.9999999998945</v>
      </c>
      <c r="E1170" s="17">
        <f t="shared" si="409"/>
        <v>1161</v>
      </c>
      <c r="F1170" s="17">
        <f t="shared" si="391"/>
        <v>1160</v>
      </c>
      <c r="G1170" s="17">
        <f t="shared" si="410"/>
        <v>5.6640625000051514</v>
      </c>
      <c r="H1170" t="s">
        <v>1216</v>
      </c>
      <c r="I1170" s="19">
        <f t="shared" si="392"/>
        <v>47.974091703222641</v>
      </c>
      <c r="J1170" s="19">
        <f t="shared" si="393"/>
        <v>0.17655172413777045</v>
      </c>
      <c r="K1170" s="35">
        <f t="shared" si="394"/>
        <v>0.95710487785176535</v>
      </c>
      <c r="L1170" s="7">
        <f t="shared" si="395"/>
        <v>15.57188402837027</v>
      </c>
      <c r="M1170" t="s">
        <v>3264</v>
      </c>
      <c r="N1170" s="17">
        <f t="shared" si="396"/>
        <v>17.62944656412478</v>
      </c>
      <c r="O1170" s="32">
        <f t="shared" si="397"/>
        <v>0.96063579162297785</v>
      </c>
      <c r="P1170" s="7">
        <f t="shared" si="398"/>
        <v>15.629331212092609</v>
      </c>
      <c r="Q1170" t="s">
        <v>5312</v>
      </c>
      <c r="R1170" s="17">
        <f t="shared" si="399"/>
        <v>19.368049031008777</v>
      </c>
      <c r="S1170" s="32">
        <f t="shared" si="400"/>
        <v>0.93900490567215611</v>
      </c>
      <c r="T1170" s="7">
        <f t="shared" si="401"/>
        <v>15.277401496497461</v>
      </c>
      <c r="U1170" t="s">
        <v>7360</v>
      </c>
      <c r="V1170" s="17">
        <f t="shared" si="402"/>
        <v>16.361856887049196</v>
      </c>
      <c r="W1170" s="32">
        <f t="shared" si="403"/>
        <v>0.90586527899104785</v>
      </c>
      <c r="X1170" s="7">
        <f t="shared" si="404"/>
        <v>14.738227122441426</v>
      </c>
      <c r="Y1170" t="s">
        <v>9408</v>
      </c>
      <c r="Z1170" s="17">
        <f t="shared" si="405"/>
        <v>14.387903482031275</v>
      </c>
      <c r="AA1170" s="32">
        <f t="shared" si="406"/>
        <v>16.936813991053505</v>
      </c>
      <c r="AB1170"/>
      <c r="AD1170" s="17">
        <f t="shared" si="407"/>
        <v>5.6640625000051514</v>
      </c>
      <c r="AE1170" s="38"/>
    </row>
    <row r="1171" spans="1:31" x14ac:dyDescent="0.25">
      <c r="A1171" s="47">
        <v>3162.0999999998944</v>
      </c>
      <c r="B1171" s="14">
        <v>54.961950000000002</v>
      </c>
      <c r="C1171" s="6">
        <f t="shared" si="390"/>
        <v>14.164128149414069</v>
      </c>
      <c r="D1171" s="16">
        <f t="shared" si="408"/>
        <v>116.09999999989441</v>
      </c>
      <c r="E1171" s="17">
        <f t="shared" si="409"/>
        <v>1162</v>
      </c>
      <c r="F1171" s="17">
        <f t="shared" si="391"/>
        <v>1161</v>
      </c>
      <c r="G1171" s="17">
        <f t="shared" si="410"/>
        <v>5.6689453125051559</v>
      </c>
      <c r="H1171" t="s">
        <v>1217</v>
      </c>
      <c r="I1171" s="19">
        <f t="shared" si="392"/>
        <v>36.715340559988967</v>
      </c>
      <c r="J1171" s="19">
        <f t="shared" si="393"/>
        <v>0.17639965546926248</v>
      </c>
      <c r="K1171" s="35">
        <f t="shared" si="394"/>
        <v>0.95648109521419911</v>
      </c>
      <c r="L1171" s="7">
        <f t="shared" si="395"/>
        <v>13.547720805105836</v>
      </c>
      <c r="M1171" t="s">
        <v>3265</v>
      </c>
      <c r="N1171" s="17">
        <f t="shared" si="396"/>
        <v>18.379805042527867</v>
      </c>
      <c r="O1171" s="32">
        <f t="shared" si="397"/>
        <v>0.96005986558936574</v>
      </c>
      <c r="P1171" s="7">
        <f t="shared" si="398"/>
        <v>13.598410967317022</v>
      </c>
      <c r="Q1171" t="s">
        <v>5313</v>
      </c>
      <c r="R1171" s="17">
        <f t="shared" si="399"/>
        <v>19.535618523769113</v>
      </c>
      <c r="S1171" s="32">
        <f t="shared" si="400"/>
        <v>0.93813024127225209</v>
      </c>
      <c r="T1171" s="7">
        <f t="shared" si="401"/>
        <v>13.287796958220918</v>
      </c>
      <c r="U1171" t="s">
        <v>7361</v>
      </c>
      <c r="V1171" s="17">
        <f t="shared" si="402"/>
        <v>16.151721062685372</v>
      </c>
      <c r="W1171" s="32">
        <f t="shared" si="403"/>
        <v>0.90453910022154094</v>
      </c>
      <c r="X1171" s="7">
        <f t="shared" si="404"/>
        <v>12.812007731693601</v>
      </c>
      <c r="Y1171" t="s">
        <v>9409</v>
      </c>
      <c r="Z1171" s="17">
        <f t="shared" si="405"/>
        <v>12.819382091944735</v>
      </c>
      <c r="AA1171" s="32">
        <f t="shared" si="406"/>
        <v>16.72163168023177</v>
      </c>
      <c r="AB1171"/>
      <c r="AD1171" s="17">
        <f t="shared" si="407"/>
        <v>5.6689453125051559</v>
      </c>
      <c r="AE1171" s="38"/>
    </row>
    <row r="1172" spans="1:31" x14ac:dyDescent="0.25">
      <c r="A1172" s="47">
        <v>3162.1999999998943</v>
      </c>
      <c r="B1172" s="14">
        <v>52.856299999999997</v>
      </c>
      <c r="C1172" s="6">
        <f t="shared" si="390"/>
        <v>12.058478149414064</v>
      </c>
      <c r="D1172" s="16">
        <f t="shared" si="408"/>
        <v>116.19999999989432</v>
      </c>
      <c r="E1172" s="17">
        <f t="shared" si="409"/>
        <v>1163</v>
      </c>
      <c r="F1172" s="17">
        <f t="shared" si="391"/>
        <v>1162</v>
      </c>
      <c r="G1172" s="17">
        <f t="shared" si="410"/>
        <v>5.6738281250051603</v>
      </c>
      <c r="H1172" t="s">
        <v>1218</v>
      </c>
      <c r="I1172" s="19">
        <f t="shared" si="392"/>
        <v>16.396353710329407</v>
      </c>
      <c r="J1172" s="19">
        <f t="shared" si="393"/>
        <v>0.17624784853684486</v>
      </c>
      <c r="K1172" s="35">
        <f t="shared" si="394"/>
        <v>0.95585301600271499</v>
      </c>
      <c r="L1172" s="7">
        <f t="shared" si="395"/>
        <v>11.52613270752027</v>
      </c>
      <c r="M1172" t="s">
        <v>3266</v>
      </c>
      <c r="N1172" s="17">
        <f t="shared" si="396"/>
        <v>2.5762444667691753</v>
      </c>
      <c r="O1172" s="32">
        <f t="shared" si="397"/>
        <v>0.95947997261498674</v>
      </c>
      <c r="P1172" s="7">
        <f t="shared" si="398"/>
        <v>11.569868284578222</v>
      </c>
      <c r="Q1172" t="s">
        <v>5314</v>
      </c>
      <c r="R1172" s="17">
        <f t="shared" si="399"/>
        <v>3.349052530358466</v>
      </c>
      <c r="S1172" s="32">
        <f t="shared" si="400"/>
        <v>0.9372499093329546</v>
      </c>
      <c r="T1172" s="7">
        <f t="shared" si="401"/>
        <v>11.301807552231747</v>
      </c>
      <c r="U1172" t="s">
        <v>7362</v>
      </c>
      <c r="V1172" s="17">
        <f t="shared" si="402"/>
        <v>1.2394785887621309</v>
      </c>
      <c r="W1172" s="32">
        <f t="shared" si="403"/>
        <v>0.90320501269915421</v>
      </c>
      <c r="X1172" s="7">
        <f t="shared" si="404"/>
        <v>10.891277910074004</v>
      </c>
      <c r="Y1172" t="s">
        <v>9410</v>
      </c>
      <c r="Z1172" s="17">
        <f t="shared" si="405"/>
        <v>4.141165778394031</v>
      </c>
      <c r="AA1172" s="32">
        <f t="shared" si="406"/>
        <v>2.826485341070951</v>
      </c>
      <c r="AB1172"/>
      <c r="AD1172" s="17">
        <f t="shared" si="407"/>
        <v>5.6738281250051603</v>
      </c>
      <c r="AE1172" s="38"/>
    </row>
    <row r="1173" spans="1:31" x14ac:dyDescent="0.25">
      <c r="A1173" s="47">
        <v>3162.2999999998942</v>
      </c>
      <c r="B1173" s="14">
        <v>50.598099999999995</v>
      </c>
      <c r="C1173" s="6">
        <f t="shared" si="390"/>
        <v>9.8002781494140621</v>
      </c>
      <c r="D1173" s="16">
        <f t="shared" si="408"/>
        <v>116.29999999989423</v>
      </c>
      <c r="E1173" s="17">
        <f t="shared" si="409"/>
        <v>1164</v>
      </c>
      <c r="F1173" s="17">
        <f t="shared" si="391"/>
        <v>1163</v>
      </c>
      <c r="G1173" s="17">
        <f t="shared" si="410"/>
        <v>5.6787109375051648</v>
      </c>
      <c r="H1173" t="s">
        <v>1219</v>
      </c>
      <c r="I1173" s="19">
        <f t="shared" si="392"/>
        <v>27.945980097697024</v>
      </c>
      <c r="J1173" s="19">
        <f t="shared" si="393"/>
        <v>0.17609630266536005</v>
      </c>
      <c r="K1173" s="35">
        <f t="shared" si="394"/>
        <v>0.95522064612903357</v>
      </c>
      <c r="L1173" s="7">
        <f t="shared" si="395"/>
        <v>9.36142802612755</v>
      </c>
      <c r="M1173" t="s">
        <v>3267</v>
      </c>
      <c r="N1173" s="17">
        <f t="shared" si="396"/>
        <v>16.417679106951727</v>
      </c>
      <c r="O1173" s="32">
        <f t="shared" si="397"/>
        <v>0.95889611815801401</v>
      </c>
      <c r="P1173" s="7">
        <f t="shared" si="398"/>
        <v>9.3974486743419501</v>
      </c>
      <c r="Q1173" t="s">
        <v>5315</v>
      </c>
      <c r="R1173" s="17">
        <f t="shared" si="399"/>
        <v>17.303114311693761</v>
      </c>
      <c r="S1173" s="32">
        <f t="shared" si="400"/>
        <v>0.93636392548874736</v>
      </c>
      <c r="T1173" s="7">
        <f t="shared" si="401"/>
        <v>9.1766269188669476</v>
      </c>
      <c r="U1173" t="s">
        <v>7363</v>
      </c>
      <c r="V1173" s="17">
        <f t="shared" si="402"/>
        <v>13.398900773642696</v>
      </c>
      <c r="W1173" s="32">
        <f t="shared" si="403"/>
        <v>0.90186305369636632</v>
      </c>
      <c r="X1173" s="7">
        <f t="shared" si="404"/>
        <v>8.8385087789043393</v>
      </c>
      <c r="Y1173" t="s">
        <v>9411</v>
      </c>
      <c r="Z1173" s="17">
        <f t="shared" si="405"/>
        <v>9.0673171526779583</v>
      </c>
      <c r="AA1173" s="32">
        <f t="shared" si="406"/>
        <v>14.046752836241534</v>
      </c>
      <c r="AB1173"/>
      <c r="AD1173" s="17">
        <f t="shared" si="407"/>
        <v>5.6787109375051648</v>
      </c>
      <c r="AE1173" s="38"/>
    </row>
    <row r="1174" spans="1:31" x14ac:dyDescent="0.25">
      <c r="A1174" s="47">
        <v>3162.3999999998941</v>
      </c>
      <c r="B1174" s="14">
        <v>48.339899999999993</v>
      </c>
      <c r="C1174" s="6">
        <f t="shared" si="390"/>
        <v>7.5420781494140599</v>
      </c>
      <c r="D1174" s="16">
        <f t="shared" si="408"/>
        <v>116.39999999989413</v>
      </c>
      <c r="E1174" s="17">
        <f t="shared" si="409"/>
        <v>1165</v>
      </c>
      <c r="F1174" s="17">
        <f t="shared" si="391"/>
        <v>1164</v>
      </c>
      <c r="G1174" s="17">
        <f t="shared" si="410"/>
        <v>5.6835937500051692</v>
      </c>
      <c r="H1174" t="s">
        <v>1220</v>
      </c>
      <c r="I1174" s="19">
        <f t="shared" si="392"/>
        <v>18.834755143198922</v>
      </c>
      <c r="J1174" s="19">
        <f t="shared" si="393"/>
        <v>0.17594501718197056</v>
      </c>
      <c r="K1174" s="35">
        <f t="shared" si="394"/>
        <v>0.95458399154526119</v>
      </c>
      <c r="L1174" s="7">
        <f t="shared" si="395"/>
        <v>7.1995470644139701</v>
      </c>
      <c r="M1174" t="s">
        <v>3268</v>
      </c>
      <c r="N1174" s="17">
        <f t="shared" si="396"/>
        <v>8.3375865260803401</v>
      </c>
      <c r="O1174" s="32">
        <f t="shared" si="397"/>
        <v>0.95830830771390874</v>
      </c>
      <c r="P1174" s="7">
        <f t="shared" si="398"/>
        <v>7.2276361480110358</v>
      </c>
      <c r="Q1174" t="s">
        <v>5316</v>
      </c>
      <c r="R1174" s="17">
        <f t="shared" si="399"/>
        <v>9.1370159644638562</v>
      </c>
      <c r="S1174" s="32">
        <f t="shared" si="400"/>
        <v>0.93547230546729132</v>
      </c>
      <c r="T1174" s="7">
        <f t="shared" si="401"/>
        <v>7.0554052344468525</v>
      </c>
      <c r="U1174" t="s">
        <v>7364</v>
      </c>
      <c r="V1174" s="17">
        <f t="shared" si="402"/>
        <v>7.3600235229008275</v>
      </c>
      <c r="W1174" s="32">
        <f t="shared" si="403"/>
        <v>0.90051326067604354</v>
      </c>
      <c r="X1174" s="7">
        <f t="shared" si="404"/>
        <v>6.7917413866023955</v>
      </c>
      <c r="Y1174" t="s">
        <v>9412</v>
      </c>
      <c r="Z1174" s="17">
        <f t="shared" si="405"/>
        <v>5.9258611672692156</v>
      </c>
      <c r="AA1174" s="32">
        <f t="shared" si="406"/>
        <v>7.6901217951785599</v>
      </c>
      <c r="AB1174"/>
      <c r="AD1174" s="17">
        <f t="shared" si="407"/>
        <v>5.6835937500051692</v>
      </c>
      <c r="AE1174" s="38"/>
    </row>
    <row r="1175" spans="1:31" x14ac:dyDescent="0.25">
      <c r="A1175" s="47">
        <v>3162.499999999894</v>
      </c>
      <c r="B1175" s="14">
        <v>46.081699999999998</v>
      </c>
      <c r="C1175" s="6">
        <f t="shared" si="390"/>
        <v>5.2838781494140648</v>
      </c>
      <c r="D1175" s="16">
        <f t="shared" si="408"/>
        <v>116.49999999989404</v>
      </c>
      <c r="E1175" s="17">
        <f t="shared" si="409"/>
        <v>1166</v>
      </c>
      <c r="F1175" s="17">
        <f t="shared" si="391"/>
        <v>1165</v>
      </c>
      <c r="G1175" s="17">
        <f t="shared" si="410"/>
        <v>5.6884765625051736</v>
      </c>
      <c r="H1175" t="s">
        <v>1221</v>
      </c>
      <c r="I1175" s="19">
        <f t="shared" si="392"/>
        <v>30.172787178431403</v>
      </c>
      <c r="J1175" s="19">
        <f t="shared" si="393"/>
        <v>0.17579399141614913</v>
      </c>
      <c r="K1175" s="35">
        <f t="shared" si="394"/>
        <v>0.95394305824383308</v>
      </c>
      <c r="L1175" s="7">
        <f t="shared" si="395"/>
        <v>5.0405188812398185</v>
      </c>
      <c r="M1175" t="s">
        <v>3269</v>
      </c>
      <c r="N1175" s="17">
        <f t="shared" si="396"/>
        <v>8.5902564166462643</v>
      </c>
      <c r="O1175" s="32">
        <f t="shared" si="397"/>
        <v>0.95771654681536611</v>
      </c>
      <c r="P1175" s="7">
        <f t="shared" si="398"/>
        <v>5.0604575350500056</v>
      </c>
      <c r="Q1175" t="s">
        <v>5317</v>
      </c>
      <c r="R1175" s="17">
        <f t="shared" si="399"/>
        <v>10.024039165423149</v>
      </c>
      <c r="S1175" s="32">
        <f t="shared" si="400"/>
        <v>0.93457506508899679</v>
      </c>
      <c r="T1175" s="7">
        <f t="shared" si="401"/>
        <v>4.9381807654109773</v>
      </c>
      <c r="U1175" t="s">
        <v>7365</v>
      </c>
      <c r="V1175" s="17">
        <f t="shared" si="402"/>
        <v>7.4365761686346854</v>
      </c>
      <c r="W1175" s="32">
        <f t="shared" si="403"/>
        <v>0.89915567128981932</v>
      </c>
      <c r="X1175" s="7">
        <f t="shared" si="404"/>
        <v>4.7510290044500119</v>
      </c>
      <c r="Y1175" t="s">
        <v>9413</v>
      </c>
      <c r="Z1175" s="17">
        <f t="shared" si="405"/>
        <v>6.3715905709997775</v>
      </c>
      <c r="AA1175" s="32">
        <f t="shared" si="406"/>
        <v>8.1056155804259689</v>
      </c>
      <c r="AB1175"/>
      <c r="AD1175" s="17">
        <f t="shared" si="407"/>
        <v>5.6884765625051736</v>
      </c>
      <c r="AE1175" s="38"/>
    </row>
    <row r="1176" spans="1:31" x14ac:dyDescent="0.25">
      <c r="A1176" s="47">
        <v>3162.599999999894</v>
      </c>
      <c r="B1176" s="14">
        <v>46.569800000000001</v>
      </c>
      <c r="C1176" s="6">
        <f t="shared" si="390"/>
        <v>5.7719781494140676</v>
      </c>
      <c r="D1176" s="16">
        <f t="shared" si="408"/>
        <v>116.59999999989395</v>
      </c>
      <c r="E1176" s="17">
        <f t="shared" si="409"/>
        <v>1167</v>
      </c>
      <c r="F1176" s="17">
        <f t="shared" si="391"/>
        <v>1166</v>
      </c>
      <c r="G1176" s="17">
        <f t="shared" si="410"/>
        <v>5.6933593750051781</v>
      </c>
      <c r="H1176" t="s">
        <v>1222</v>
      </c>
      <c r="I1176" s="19">
        <f t="shared" si="392"/>
        <v>26.463386293184733</v>
      </c>
      <c r="J1176" s="19">
        <f t="shared" si="393"/>
        <v>0.17564322469966873</v>
      </c>
      <c r="K1176" s="35">
        <f t="shared" si="394"/>
        <v>0.95329785225745778</v>
      </c>
      <c r="L1176" s="7">
        <f t="shared" si="395"/>
        <v>5.5024143731134068</v>
      </c>
      <c r="M1176" t="s">
        <v>3270</v>
      </c>
      <c r="N1176" s="17">
        <f t="shared" si="396"/>
        <v>15.381132613258599</v>
      </c>
      <c r="O1176" s="32">
        <f t="shared" si="397"/>
        <v>0.95712084103226558</v>
      </c>
      <c r="P1176" s="7">
        <f t="shared" si="398"/>
        <v>5.5244805807870518</v>
      </c>
      <c r="Q1176" t="s">
        <v>5318</v>
      </c>
      <c r="R1176" s="17">
        <f t="shared" si="399"/>
        <v>15.528823324150363</v>
      </c>
      <c r="S1176" s="32">
        <f t="shared" si="400"/>
        <v>0.93367222026659624</v>
      </c>
      <c r="T1176" s="7">
        <f t="shared" si="401"/>
        <v>5.3891356540937121</v>
      </c>
      <c r="U1176" t="s">
        <v>7366</v>
      </c>
      <c r="V1176" s="17">
        <f t="shared" si="402"/>
        <v>15.732520671824826</v>
      </c>
      <c r="W1176" s="32">
        <f t="shared" si="403"/>
        <v>0.89779032337646736</v>
      </c>
      <c r="X1176" s="7">
        <f t="shared" si="404"/>
        <v>5.1820261292843597</v>
      </c>
      <c r="Y1176" t="s">
        <v>9414</v>
      </c>
      <c r="Z1176" s="17">
        <f t="shared" si="405"/>
        <v>16.091273085230416</v>
      </c>
      <c r="AA1176" s="32">
        <f t="shared" si="406"/>
        <v>15.683437423616052</v>
      </c>
      <c r="AB1176"/>
      <c r="AD1176" s="17">
        <f t="shared" si="407"/>
        <v>5.6933593750051781</v>
      </c>
      <c r="AE1176" s="38"/>
    </row>
    <row r="1177" spans="1:31" x14ac:dyDescent="0.25">
      <c r="A1177" s="47">
        <v>3162.6999999998939</v>
      </c>
      <c r="B1177" s="14">
        <v>47.057900000000004</v>
      </c>
      <c r="C1177" s="6">
        <f t="shared" si="390"/>
        <v>6.2600781494140705</v>
      </c>
      <c r="D1177" s="16">
        <f t="shared" si="408"/>
        <v>116.69999999989386</v>
      </c>
      <c r="E1177" s="17">
        <f t="shared" si="409"/>
        <v>1168</v>
      </c>
      <c r="F1177" s="17">
        <f t="shared" si="391"/>
        <v>1167</v>
      </c>
      <c r="G1177" s="17">
        <f t="shared" si="410"/>
        <v>5.6982421875051825</v>
      </c>
      <c r="H1177" t="s">
        <v>1223</v>
      </c>
      <c r="I1177" s="19">
        <f t="shared" si="392"/>
        <v>22.23929912905917</v>
      </c>
      <c r="J1177" s="19">
        <f t="shared" si="393"/>
        <v>0.17549271636659275</v>
      </c>
      <c r="K1177" s="35">
        <f t="shared" si="394"/>
        <v>0.95264837965905946</v>
      </c>
      <c r="L1177" s="7">
        <f t="shared" si="395"/>
        <v>5.963653305578398</v>
      </c>
      <c r="M1177" t="s">
        <v>3271</v>
      </c>
      <c r="N1177" s="17">
        <f t="shared" si="396"/>
        <v>26.989346889790703</v>
      </c>
      <c r="O1177" s="32">
        <f t="shared" si="397"/>
        <v>0.95652119597161633</v>
      </c>
      <c r="P1177" s="7">
        <f t="shared" si="398"/>
        <v>5.987897438353329</v>
      </c>
      <c r="Q1177" t="s">
        <v>5319</v>
      </c>
      <c r="R1177" s="17">
        <f t="shared" si="399"/>
        <v>26.372070822219268</v>
      </c>
      <c r="S1177" s="32">
        <f t="shared" si="400"/>
        <v>0.93276378700471274</v>
      </c>
      <c r="T1177" s="7">
        <f t="shared" si="401"/>
        <v>5.8391742015929227</v>
      </c>
      <c r="U1177" t="s">
        <v>7367</v>
      </c>
      <c r="V1177" s="17">
        <f t="shared" si="402"/>
        <v>26.228283747200976</v>
      </c>
      <c r="W1177" s="32">
        <f t="shared" si="403"/>
        <v>0.89641725496026925</v>
      </c>
      <c r="X1177" s="7">
        <f t="shared" si="404"/>
        <v>5.6116420705345229</v>
      </c>
      <c r="Y1177" t="s">
        <v>9415</v>
      </c>
      <c r="Z1177" s="17">
        <f t="shared" si="405"/>
        <v>24.996689225509119</v>
      </c>
      <c r="AA1177" s="32">
        <f t="shared" si="406"/>
        <v>26.146597671180018</v>
      </c>
      <c r="AB1177"/>
      <c r="AD1177" s="17">
        <f t="shared" si="407"/>
        <v>5.6982421875051825</v>
      </c>
      <c r="AE1177" s="38"/>
    </row>
    <row r="1178" spans="1:31" x14ac:dyDescent="0.25">
      <c r="A1178" s="47">
        <v>3162.7999999998938</v>
      </c>
      <c r="B1178" s="14">
        <v>47.545999999999999</v>
      </c>
      <c r="C1178" s="6">
        <f t="shared" si="390"/>
        <v>6.7481781494140662</v>
      </c>
      <c r="D1178" s="16">
        <f t="shared" si="408"/>
        <v>116.79999999989377</v>
      </c>
      <c r="E1178" s="17">
        <f t="shared" si="409"/>
        <v>1169</v>
      </c>
      <c r="F1178" s="17">
        <f t="shared" si="391"/>
        <v>1168</v>
      </c>
      <c r="G1178" s="17">
        <f t="shared" si="410"/>
        <v>5.703125000005187</v>
      </c>
      <c r="H1178" t="s">
        <v>1224</v>
      </c>
      <c r="I1178" s="19">
        <f t="shared" si="392"/>
        <v>57.190838315000022</v>
      </c>
      <c r="J1178" s="19">
        <f t="shared" si="393"/>
        <v>0.17534246575326518</v>
      </c>
      <c r="K1178" s="35">
        <f t="shared" si="394"/>
        <v>0.95199464656172172</v>
      </c>
      <c r="L1178" s="7">
        <f t="shared" si="395"/>
        <v>6.424229472286977</v>
      </c>
      <c r="M1178" t="s">
        <v>3272</v>
      </c>
      <c r="N1178" s="17">
        <f t="shared" si="396"/>
        <v>33.137874915490727</v>
      </c>
      <c r="O1178" s="32">
        <f t="shared" si="397"/>
        <v>0.95591761727750635</v>
      </c>
      <c r="P1178" s="7">
        <f t="shared" si="398"/>
        <v>6.4507023775520267</v>
      </c>
      <c r="Q1178" t="s">
        <v>5320</v>
      </c>
      <c r="R1178" s="17">
        <f t="shared" si="399"/>
        <v>34.97931250720324</v>
      </c>
      <c r="S1178" s="32">
        <f t="shared" si="400"/>
        <v>0.93184978139942687</v>
      </c>
      <c r="T1178" s="7">
        <f t="shared" si="401"/>
        <v>6.2882883333758866</v>
      </c>
      <c r="U1178" t="s">
        <v>7368</v>
      </c>
      <c r="V1178" s="17">
        <f t="shared" si="402"/>
        <v>30.632127219054045</v>
      </c>
      <c r="W1178" s="32">
        <f t="shared" si="403"/>
        <v>0.89503650424937387</v>
      </c>
      <c r="X1178" s="7">
        <f t="shared" si="404"/>
        <v>6.0398657809035745</v>
      </c>
      <c r="Y1178" t="s">
        <v>9416</v>
      </c>
      <c r="Z1178" s="17">
        <f t="shared" si="405"/>
        <v>26.510184290621034</v>
      </c>
      <c r="AA1178" s="32">
        <f t="shared" si="406"/>
        <v>31.31487473309226</v>
      </c>
      <c r="AB1178"/>
      <c r="AD1178" s="17">
        <f t="shared" si="407"/>
        <v>5.703125000005187</v>
      </c>
      <c r="AE1178" s="38"/>
    </row>
    <row r="1179" spans="1:31" x14ac:dyDescent="0.25">
      <c r="A1179" s="47">
        <v>3162.8999999998937</v>
      </c>
      <c r="B1179" s="14">
        <v>46.73507142857143</v>
      </c>
      <c r="C1179" s="6">
        <f t="shared" si="390"/>
        <v>5.9372495779854972</v>
      </c>
      <c r="D1179" s="16">
        <f t="shared" si="408"/>
        <v>116.89999999989368</v>
      </c>
      <c r="E1179" s="17">
        <f t="shared" si="409"/>
        <v>1170</v>
      </c>
      <c r="F1179" s="17">
        <f t="shared" si="391"/>
        <v>1169</v>
      </c>
      <c r="G1179" s="17">
        <f t="shared" si="410"/>
        <v>5.7080078125051914</v>
      </c>
      <c r="H1179" t="s">
        <v>1225</v>
      </c>
      <c r="I1179" s="19">
        <f t="shared" si="392"/>
        <v>25.210672551943468</v>
      </c>
      <c r="J1179" s="19">
        <f t="shared" si="393"/>
        <v>0.17519247219830089</v>
      </c>
      <c r="K1179" s="35">
        <f t="shared" si="394"/>
        <v>0.95133665911862941</v>
      </c>
      <c r="L1179" s="7">
        <f t="shared" si="395"/>
        <v>5.6483231778742153</v>
      </c>
      <c r="M1179" t="s">
        <v>3273</v>
      </c>
      <c r="N1179" s="17">
        <f t="shared" si="396"/>
        <v>14.882269917759928</v>
      </c>
      <c r="O1179" s="32">
        <f t="shared" si="397"/>
        <v>0.9553101106310482</v>
      </c>
      <c r="P1179" s="7">
        <f t="shared" si="398"/>
        <v>5.6719145511894693</v>
      </c>
      <c r="Q1179" t="s">
        <v>5321</v>
      </c>
      <c r="R1179" s="17">
        <f t="shared" si="399"/>
        <v>14.257651770471368</v>
      </c>
      <c r="S1179" s="32">
        <f t="shared" si="400"/>
        <v>0.93093021963784084</v>
      </c>
      <c r="T1179" s="7">
        <f t="shared" si="401"/>
        <v>5.5271650536787167</v>
      </c>
      <c r="U1179" t="s">
        <v>7369</v>
      </c>
      <c r="V1179" s="17">
        <f t="shared" si="402"/>
        <v>15.766176475036103</v>
      </c>
      <c r="W1179" s="32">
        <f t="shared" si="403"/>
        <v>0.89364810963414953</v>
      </c>
      <c r="X1179" s="7">
        <f t="shared" si="404"/>
        <v>5.3058118617928915</v>
      </c>
      <c r="Y1179" t="s">
        <v>9417</v>
      </c>
      <c r="Z1179" s="17">
        <f t="shared" si="405"/>
        <v>17.673232262467323</v>
      </c>
      <c r="AA1179" s="32">
        <f t="shared" si="406"/>
        <v>15.644832606433681</v>
      </c>
      <c r="AB1179"/>
      <c r="AD1179" s="17">
        <f t="shared" si="407"/>
        <v>5.7080078125051914</v>
      </c>
      <c r="AE1179" s="38"/>
    </row>
    <row r="1180" spans="1:31" x14ac:dyDescent="0.25">
      <c r="A1180" s="47">
        <v>3162.9999999998936</v>
      </c>
      <c r="B1180" s="14">
        <v>45.924142857142861</v>
      </c>
      <c r="C1180" s="6">
        <f t="shared" si="390"/>
        <v>5.1263210065569282</v>
      </c>
      <c r="D1180" s="16">
        <f t="shared" si="408"/>
        <v>116.99999999989359</v>
      </c>
      <c r="E1180" s="17">
        <f t="shared" si="409"/>
        <v>1171</v>
      </c>
      <c r="F1180" s="17">
        <f t="shared" si="391"/>
        <v>1170</v>
      </c>
      <c r="G1180" s="17">
        <f t="shared" si="410"/>
        <v>5.7128906250051958</v>
      </c>
      <c r="H1180" t="s">
        <v>1226</v>
      </c>
      <c r="I1180" s="19">
        <f t="shared" si="392"/>
        <v>36.628580380989682</v>
      </c>
      <c r="J1180" s="19">
        <f t="shared" si="393"/>
        <v>0.17504273504257584</v>
      </c>
      <c r="K1180" s="35">
        <f t="shared" si="394"/>
        <v>0.95067442352301101</v>
      </c>
      <c r="L1180" s="7">
        <f t="shared" si="395"/>
        <v>4.8734622677024095</v>
      </c>
      <c r="M1180" t="s">
        <v>3274</v>
      </c>
      <c r="N1180" s="17">
        <f t="shared" si="396"/>
        <v>17.230964242832016</v>
      </c>
      <c r="O1180" s="32">
        <f t="shared" si="397"/>
        <v>0.95469868175032557</v>
      </c>
      <c r="P1180" s="7">
        <f t="shared" si="398"/>
        <v>4.8940919071889013</v>
      </c>
      <c r="Q1180" t="s">
        <v>5322</v>
      </c>
      <c r="R1180" s="17">
        <f t="shared" si="399"/>
        <v>18.497186691680749</v>
      </c>
      <c r="S1180" s="32">
        <f t="shared" si="400"/>
        <v>0.93000511799764163</v>
      </c>
      <c r="T1180" s="7">
        <f t="shared" si="401"/>
        <v>4.767504772596765</v>
      </c>
      <c r="U1180" t="s">
        <v>7370</v>
      </c>
      <c r="V1180" s="17">
        <f t="shared" si="402"/>
        <v>16.042656894831069</v>
      </c>
      <c r="W1180" s="32">
        <f t="shared" si="403"/>
        <v>0.89225210968553215</v>
      </c>
      <c r="X1180" s="7">
        <f t="shared" si="404"/>
        <v>4.5739707330256802</v>
      </c>
      <c r="Y1180" t="s">
        <v>9418</v>
      </c>
      <c r="Z1180" s="17">
        <f t="shared" si="405"/>
        <v>14.935971007153515</v>
      </c>
      <c r="AA1180" s="32">
        <f t="shared" si="406"/>
        <v>16.676694709124337</v>
      </c>
      <c r="AB1180"/>
      <c r="AD1180" s="17">
        <f t="shared" si="407"/>
        <v>5.7128906250051958</v>
      </c>
      <c r="AE1180" s="38"/>
    </row>
    <row r="1181" spans="1:31" x14ac:dyDescent="0.25">
      <c r="A1181" s="47">
        <v>3163.0999999998935</v>
      </c>
      <c r="B1181" s="14">
        <v>45.113214285714292</v>
      </c>
      <c r="C1181" s="6">
        <f t="shared" si="390"/>
        <v>4.3153924351283592</v>
      </c>
      <c r="D1181" s="16">
        <f t="shared" si="408"/>
        <v>117.0999999998935</v>
      </c>
      <c r="E1181" s="17">
        <f t="shared" si="409"/>
        <v>1172</v>
      </c>
      <c r="F1181" s="17">
        <f t="shared" si="391"/>
        <v>1171</v>
      </c>
      <c r="G1181" s="17">
        <f t="shared" si="410"/>
        <v>5.7177734375052003</v>
      </c>
      <c r="H1181" t="s">
        <v>1227</v>
      </c>
      <c r="I1181" s="19">
        <f t="shared" si="392"/>
        <v>31.995032991864949</v>
      </c>
      <c r="J1181" s="19">
        <f t="shared" si="393"/>
        <v>0.17489325362921754</v>
      </c>
      <c r="K1181" s="35">
        <f t="shared" si="394"/>
        <v>0.95000794600808014</v>
      </c>
      <c r="L1181" s="7">
        <f t="shared" si="395"/>
        <v>4.0996571035151002</v>
      </c>
      <c r="M1181" t="s">
        <v>3275</v>
      </c>
      <c r="N1181" s="17">
        <f t="shared" si="396"/>
        <v>19.074631804799257</v>
      </c>
      <c r="O1181" s="32">
        <f t="shared" si="397"/>
        <v>0.95408333639034026</v>
      </c>
      <c r="P1181" s="7">
        <f t="shared" si="398"/>
        <v>4.1172440123409002</v>
      </c>
      <c r="Q1181" t="s">
        <v>5323</v>
      </c>
      <c r="R1181" s="17">
        <f t="shared" si="399"/>
        <v>20.0521869308173</v>
      </c>
      <c r="S1181" s="32">
        <f t="shared" si="400"/>
        <v>0.92907449284665933</v>
      </c>
      <c r="T1181" s="7">
        <f t="shared" si="401"/>
        <v>4.0093210381011906</v>
      </c>
      <c r="U1181" t="s">
        <v>7371</v>
      </c>
      <c r="V1181" s="17">
        <f t="shared" si="402"/>
        <v>16.883893617621592</v>
      </c>
      <c r="W1181" s="32">
        <f t="shared" si="403"/>
        <v>0.89084854315336259</v>
      </c>
      <c r="X1181" s="7">
        <f t="shared" si="404"/>
        <v>3.8443610639691408</v>
      </c>
      <c r="Y1181" t="s">
        <v>9419</v>
      </c>
      <c r="Z1181" s="17">
        <f t="shared" si="405"/>
        <v>13.586969932408643</v>
      </c>
      <c r="AA1181" s="32">
        <f t="shared" si="406"/>
        <v>17.399420571411696</v>
      </c>
      <c r="AB1181"/>
      <c r="AD1181" s="17">
        <f t="shared" si="407"/>
        <v>5.7177734375052003</v>
      </c>
      <c r="AE1181" s="38"/>
    </row>
    <row r="1182" spans="1:31" x14ac:dyDescent="0.25">
      <c r="A1182" s="47">
        <v>3163.1999999998934</v>
      </c>
      <c r="B1182" s="14">
        <v>44.302285714285723</v>
      </c>
      <c r="C1182" s="6">
        <f t="shared" si="390"/>
        <v>3.5044638636997902</v>
      </c>
      <c r="D1182" s="16">
        <f t="shared" si="408"/>
        <v>117.19999999989341</v>
      </c>
      <c r="E1182" s="17">
        <f t="shared" si="409"/>
        <v>1173</v>
      </c>
      <c r="F1182" s="17">
        <f t="shared" si="391"/>
        <v>1172</v>
      </c>
      <c r="G1182" s="17">
        <f t="shared" si="410"/>
        <v>5.7226562500052047</v>
      </c>
      <c r="H1182" t="s">
        <v>1228</v>
      </c>
      <c r="I1182" s="19">
        <f t="shared" si="392"/>
        <v>22.593389837653138</v>
      </c>
      <c r="J1182" s="19">
        <f t="shared" si="393"/>
        <v>0.17474402730359534</v>
      </c>
      <c r="K1182" s="35">
        <f t="shared" si="394"/>
        <v>0.94933723284697702</v>
      </c>
      <c r="L1182" s="7">
        <f t="shared" si="395"/>
        <v>3.3269180269769847</v>
      </c>
      <c r="M1182" t="s">
        <v>3276</v>
      </c>
      <c r="N1182" s="17">
        <f t="shared" si="396"/>
        <v>3.6841903071972086</v>
      </c>
      <c r="O1182" s="32">
        <f t="shared" si="397"/>
        <v>0.95346408034295693</v>
      </c>
      <c r="P1182" s="7">
        <f t="shared" si="398"/>
        <v>3.341380414897646</v>
      </c>
      <c r="Q1182" t="s">
        <v>5324</v>
      </c>
      <c r="R1182" s="17">
        <f t="shared" si="399"/>
        <v>4.4901524056754454</v>
      </c>
      <c r="S1182" s="32">
        <f t="shared" si="400"/>
        <v>0.92813836064242561</v>
      </c>
      <c r="T1182" s="7">
        <f t="shared" si="401"/>
        <v>3.2526273453849441</v>
      </c>
      <c r="U1182" t="s">
        <v>7372</v>
      </c>
      <c r="V1182" s="17">
        <f t="shared" si="402"/>
        <v>3.394568853614421</v>
      </c>
      <c r="W1182" s="32">
        <f t="shared" si="403"/>
        <v>0.88943744896472177</v>
      </c>
      <c r="X1182" s="7">
        <f t="shared" si="404"/>
        <v>3.1170013989181937</v>
      </c>
      <c r="Y1182" t="s">
        <v>9420</v>
      </c>
      <c r="Z1182" s="17">
        <f t="shared" si="405"/>
        <v>3.8403983055291024</v>
      </c>
      <c r="AA1182" s="32">
        <f t="shared" si="406"/>
        <v>3.8523274680040442</v>
      </c>
      <c r="AB1182"/>
      <c r="AD1182" s="17">
        <f t="shared" si="407"/>
        <v>5.7226562500052047</v>
      </c>
      <c r="AE1182" s="38"/>
    </row>
    <row r="1183" spans="1:31" x14ac:dyDescent="0.25">
      <c r="A1183" s="47">
        <v>3163.2999999998933</v>
      </c>
      <c r="B1183" s="14">
        <v>43.491357142857154</v>
      </c>
      <c r="C1183" s="6">
        <f t="shared" si="390"/>
        <v>2.6935352922712212</v>
      </c>
      <c r="D1183" s="16">
        <f t="shared" si="408"/>
        <v>117.29999999989332</v>
      </c>
      <c r="E1183" s="17">
        <f t="shared" si="409"/>
        <v>1174</v>
      </c>
      <c r="F1183" s="17">
        <f t="shared" si="391"/>
        <v>1173</v>
      </c>
      <c r="G1183" s="17">
        <f t="shared" si="410"/>
        <v>5.7275390625052092</v>
      </c>
      <c r="H1183" t="s">
        <v>1229</v>
      </c>
      <c r="I1183" s="19">
        <f t="shared" si="392"/>
        <v>36.403703021996797</v>
      </c>
      <c r="J1183" s="19">
        <f t="shared" si="393"/>
        <v>0.17459505541331094</v>
      </c>
      <c r="K1183" s="35">
        <f t="shared" si="394"/>
        <v>0.94866229035270933</v>
      </c>
      <c r="L1183" s="7">
        <f t="shared" si="395"/>
        <v>2.5552553595118712</v>
      </c>
      <c r="M1183" t="s">
        <v>3277</v>
      </c>
      <c r="N1183" s="17">
        <f t="shared" si="396"/>
        <v>10.727699203253767</v>
      </c>
      <c r="O1183" s="32">
        <f t="shared" si="397"/>
        <v>0.95284091943684945</v>
      </c>
      <c r="P1183" s="7">
        <f t="shared" si="398"/>
        <v>2.5665106444233134</v>
      </c>
      <c r="Q1183" t="s">
        <v>5325</v>
      </c>
      <c r="R1183" s="17">
        <f t="shared" si="399"/>
        <v>12.227101956274629</v>
      </c>
      <c r="S1183" s="32">
        <f t="shared" si="400"/>
        <v>0.92719673793172896</v>
      </c>
      <c r="T1183" s="7">
        <f t="shared" si="401"/>
        <v>2.4974371364978625</v>
      </c>
      <c r="U1183" t="s">
        <v>7373</v>
      </c>
      <c r="V1183" s="17">
        <f t="shared" si="402"/>
        <v>8.8215157898913699</v>
      </c>
      <c r="W1183" s="32">
        <f t="shared" si="403"/>
        <v>0.88801886622225645</v>
      </c>
      <c r="X1183" s="7">
        <f t="shared" si="404"/>
        <v>2.3919101563723242</v>
      </c>
      <c r="Y1183" t="s">
        <v>9421</v>
      </c>
      <c r="Z1183" s="17">
        <f t="shared" si="405"/>
        <v>6.3647444226242902</v>
      </c>
      <c r="AA1183" s="32">
        <f t="shared" si="406"/>
        <v>9.5352653430110124</v>
      </c>
      <c r="AB1183"/>
      <c r="AD1183" s="17">
        <f t="shared" si="407"/>
        <v>5.7275390625052092</v>
      </c>
      <c r="AE1183" s="38"/>
    </row>
    <row r="1184" spans="1:31" x14ac:dyDescent="0.25">
      <c r="A1184" s="47">
        <v>3163.3999999998932</v>
      </c>
      <c r="B1184" s="14">
        <v>42.680428571428585</v>
      </c>
      <c r="C1184" s="6">
        <f t="shared" si="390"/>
        <v>1.8826067208426522</v>
      </c>
      <c r="D1184" s="16">
        <f t="shared" si="408"/>
        <v>117.39999999989323</v>
      </c>
      <c r="E1184" s="17">
        <f t="shared" si="409"/>
        <v>1175</v>
      </c>
      <c r="F1184" s="17">
        <f t="shared" si="391"/>
        <v>1174</v>
      </c>
      <c r="G1184" s="17">
        <f t="shared" si="410"/>
        <v>5.7324218750052136</v>
      </c>
      <c r="H1184" t="s">
        <v>1230</v>
      </c>
      <c r="I1184" s="19">
        <f t="shared" si="392"/>
        <v>24.83407914874164</v>
      </c>
      <c r="J1184" s="19">
        <f t="shared" si="393"/>
        <v>0.17444633730818887</v>
      </c>
      <c r="K1184" s="35">
        <f t="shared" si="394"/>
        <v>0.94798312487809255</v>
      </c>
      <c r="L1184" s="7">
        <f t="shared" si="395"/>
        <v>1.7846794021409162</v>
      </c>
      <c r="M1184" t="s">
        <v>3278</v>
      </c>
      <c r="N1184" s="17">
        <f t="shared" si="396"/>
        <v>13.242237447554311</v>
      </c>
      <c r="O1184" s="32">
        <f t="shared" si="397"/>
        <v>0.95221385953744531</v>
      </c>
      <c r="P1184" s="7">
        <f t="shared" si="398"/>
        <v>1.7926442116447157</v>
      </c>
      <c r="Q1184" t="s">
        <v>5326</v>
      </c>
      <c r="R1184" s="17">
        <f t="shared" si="399"/>
        <v>13.758813640711226</v>
      </c>
      <c r="S1184" s="32">
        <f t="shared" si="400"/>
        <v>0.92624964135016685</v>
      </c>
      <c r="T1184" s="7">
        <f t="shared" si="401"/>
        <v>1.7437637999839204</v>
      </c>
      <c r="U1184" t="s">
        <v>7374</v>
      </c>
      <c r="V1184" s="17">
        <f t="shared" si="402"/>
        <v>12.738806263621175</v>
      </c>
      <c r="W1184" s="32">
        <f t="shared" si="403"/>
        <v>0.8865928342025009</v>
      </c>
      <c r="X1184" s="7">
        <f t="shared" si="404"/>
        <v>1.6691056283205634</v>
      </c>
      <c r="Y1184" t="s">
        <v>9422</v>
      </c>
      <c r="Z1184" s="17">
        <f t="shared" si="405"/>
        <v>11.85897898031574</v>
      </c>
      <c r="AA1184" s="32">
        <f t="shared" si="406"/>
        <v>12.899709083050613</v>
      </c>
      <c r="AB1184"/>
      <c r="AD1184" s="17">
        <f t="shared" si="407"/>
        <v>5.7324218750052136</v>
      </c>
      <c r="AE1184" s="38"/>
    </row>
    <row r="1185" spans="1:31" x14ac:dyDescent="0.25">
      <c r="A1185" s="47">
        <v>3163.4999999998931</v>
      </c>
      <c r="B1185" s="14">
        <v>41.869500000000002</v>
      </c>
      <c r="C1185" s="6">
        <f t="shared" si="390"/>
        <v>1.071678149414069</v>
      </c>
      <c r="D1185" s="16">
        <f t="shared" si="408"/>
        <v>117.49999999989313</v>
      </c>
      <c r="E1185" s="17">
        <f t="shared" si="409"/>
        <v>1176</v>
      </c>
      <c r="F1185" s="17">
        <f t="shared" si="391"/>
        <v>1175</v>
      </c>
      <c r="G1185" s="17">
        <f t="shared" si="410"/>
        <v>5.737304687505218</v>
      </c>
      <c r="H1185" t="s">
        <v>1231</v>
      </c>
      <c r="I1185" s="19">
        <f t="shared" si="392"/>
        <v>22.950882126594763</v>
      </c>
      <c r="J1185" s="19">
        <f t="shared" si="393"/>
        <v>0.174297872340267</v>
      </c>
      <c r="K1185" s="35">
        <f t="shared" si="394"/>
        <v>0.9472997428156914</v>
      </c>
      <c r="L1185" s="7">
        <f t="shared" si="395"/>
        <v>1.0152004353211437</v>
      </c>
      <c r="M1185" t="s">
        <v>3279</v>
      </c>
      <c r="N1185" s="17">
        <f t="shared" si="396"/>
        <v>16.435144565910257</v>
      </c>
      <c r="O1185" s="32">
        <f t="shared" si="397"/>
        <v>0.9515829065468715</v>
      </c>
      <c r="P1185" s="7">
        <f t="shared" si="398"/>
        <v>1.0197906083022121</v>
      </c>
      <c r="Q1185" t="s">
        <v>5327</v>
      </c>
      <c r="R1185" s="17">
        <f t="shared" si="399"/>
        <v>16.879341976609368</v>
      </c>
      <c r="S1185" s="32">
        <f t="shared" si="400"/>
        <v>0.92529708762169804</v>
      </c>
      <c r="T1185" s="7">
        <f t="shared" si="401"/>
        <v>0.99162067052064906</v>
      </c>
      <c r="U1185" t="s">
        <v>7375</v>
      </c>
      <c r="V1185" s="17">
        <f t="shared" si="402"/>
        <v>15.240149976474056</v>
      </c>
      <c r="W1185" s="32">
        <f t="shared" si="403"/>
        <v>0.88515939235419083</v>
      </c>
      <c r="X1185" s="7">
        <f t="shared" si="404"/>
        <v>0.94860597953462111</v>
      </c>
      <c r="Y1185" t="s">
        <v>9423</v>
      </c>
      <c r="Z1185" s="17">
        <f t="shared" si="405"/>
        <v>13.398749091171178</v>
      </c>
      <c r="AA1185" s="32">
        <f t="shared" si="406"/>
        <v>15.488346402541215</v>
      </c>
      <c r="AB1185"/>
      <c r="AD1185" s="17">
        <f t="shared" si="407"/>
        <v>5.737304687505218</v>
      </c>
      <c r="AE1185" s="38"/>
    </row>
    <row r="1186" spans="1:31" x14ac:dyDescent="0.25">
      <c r="A1186" s="47">
        <v>3163.599999999893</v>
      </c>
      <c r="B1186" s="14">
        <v>44.341099999999997</v>
      </c>
      <c r="C1186" s="6">
        <f t="shared" si="390"/>
        <v>3.5432781494140642</v>
      </c>
      <c r="D1186" s="16">
        <f t="shared" si="408"/>
        <v>117.59999999989304</v>
      </c>
      <c r="E1186" s="17">
        <f t="shared" si="409"/>
        <v>1177</v>
      </c>
      <c r="F1186" s="17">
        <f t="shared" si="391"/>
        <v>1176</v>
      </c>
      <c r="G1186" s="17">
        <f t="shared" si="410"/>
        <v>5.7421875000052225</v>
      </c>
      <c r="H1186" t="s">
        <v>1232</v>
      </c>
      <c r="I1186" s="19">
        <f t="shared" si="392"/>
        <v>30.499787557260628</v>
      </c>
      <c r="J1186" s="19">
        <f t="shared" si="393"/>
        <v>0.17414965986378719</v>
      </c>
      <c r="K1186" s="35">
        <f t="shared" si="394"/>
        <v>0.94661215059775761</v>
      </c>
      <c r="L1186" s="7">
        <f t="shared" si="395"/>
        <v>3.35411014918289</v>
      </c>
      <c r="M1186" t="s">
        <v>3280</v>
      </c>
      <c r="N1186" s="17">
        <f t="shared" si="396"/>
        <v>10.771808667898696</v>
      </c>
      <c r="O1186" s="32">
        <f t="shared" si="397"/>
        <v>0.95094806640389762</v>
      </c>
      <c r="P1186" s="7">
        <f t="shared" si="398"/>
        <v>3.3694735049164848</v>
      </c>
      <c r="Q1186" t="s">
        <v>5328</v>
      </c>
      <c r="R1186" s="17">
        <f t="shared" si="399"/>
        <v>11.745843850255962</v>
      </c>
      <c r="S1186" s="32">
        <f t="shared" si="400"/>
        <v>0.92433909355818955</v>
      </c>
      <c r="T1186" s="7">
        <f t="shared" si="401"/>
        <v>3.2751905128539356</v>
      </c>
      <c r="U1186" t="s">
        <v>7376</v>
      </c>
      <c r="V1186" s="17">
        <f t="shared" si="402"/>
        <v>9.972163286477695</v>
      </c>
      <c r="W1186" s="32">
        <f t="shared" si="403"/>
        <v>0.88371858029657058</v>
      </c>
      <c r="X1186" s="7">
        <f t="shared" si="404"/>
        <v>3.1312607357960567</v>
      </c>
      <c r="Y1186" t="s">
        <v>9424</v>
      </c>
      <c r="Z1186" s="17">
        <f t="shared" si="405"/>
        <v>9.1282274026091894</v>
      </c>
      <c r="AA1186" s="32">
        <f t="shared" si="406"/>
        <v>10.404510801810385</v>
      </c>
      <c r="AB1186"/>
      <c r="AD1186" s="17">
        <f t="shared" si="407"/>
        <v>5.7421875000052225</v>
      </c>
      <c r="AE1186" s="38"/>
    </row>
    <row r="1187" spans="1:31" x14ac:dyDescent="0.25">
      <c r="A1187" s="47">
        <v>3163.699999999893</v>
      </c>
      <c r="B1187" s="14">
        <v>46.8127</v>
      </c>
      <c r="C1187" s="6">
        <f t="shared" si="390"/>
        <v>6.0148781494140664</v>
      </c>
      <c r="D1187" s="16">
        <f t="shared" si="408"/>
        <v>117.69999999989295</v>
      </c>
      <c r="E1187" s="17">
        <f t="shared" si="409"/>
        <v>1178</v>
      </c>
      <c r="F1187" s="17">
        <f t="shared" si="391"/>
        <v>1177</v>
      </c>
      <c r="G1187" s="17">
        <f t="shared" si="410"/>
        <v>5.7470703125052269</v>
      </c>
      <c r="H1187" t="s">
        <v>1233</v>
      </c>
      <c r="I1187" s="19">
        <f t="shared" si="392"/>
        <v>27.705937381574163</v>
      </c>
      <c r="J1187" s="19">
        <f t="shared" si="393"/>
        <v>0.17400169923518585</v>
      </c>
      <c r="K1187" s="35">
        <f t="shared" si="394"/>
        <v>0.94592035469617142</v>
      </c>
      <c r="L1187" s="7">
        <f t="shared" si="395"/>
        <v>5.6895956725480046</v>
      </c>
      <c r="M1187" t="s">
        <v>3281</v>
      </c>
      <c r="N1187" s="17">
        <f t="shared" si="396"/>
        <v>6.3758557861596712</v>
      </c>
      <c r="O1187" s="32">
        <f t="shared" si="397"/>
        <v>0.9503093450838811</v>
      </c>
      <c r="P1187" s="7">
        <f t="shared" si="398"/>
        <v>5.7159949149290279</v>
      </c>
      <c r="Q1187" t="s">
        <v>5329</v>
      </c>
      <c r="R1187" s="17">
        <f t="shared" si="399"/>
        <v>7.8876592044864395</v>
      </c>
      <c r="S1187" s="32">
        <f t="shared" si="400"/>
        <v>0.92337567605896442</v>
      </c>
      <c r="T1187" s="7">
        <f t="shared" si="401"/>
        <v>5.5539921776275065</v>
      </c>
      <c r="U1187" t="s">
        <v>7377</v>
      </c>
      <c r="V1187" s="17">
        <f t="shared" si="402"/>
        <v>5.6998697640725959</v>
      </c>
      <c r="W1187" s="32">
        <f t="shared" si="403"/>
        <v>0.88227043781769754</v>
      </c>
      <c r="X1187" s="7">
        <f t="shared" si="404"/>
        <v>5.3067491783036509</v>
      </c>
      <c r="Y1187" t="s">
        <v>9425</v>
      </c>
      <c r="Z1187" s="17">
        <f t="shared" si="405"/>
        <v>4.6585358134704284</v>
      </c>
      <c r="AA1187" s="32">
        <f t="shared" si="406"/>
        <v>6.155480142047284</v>
      </c>
      <c r="AB1187"/>
      <c r="AD1187" s="17">
        <f t="shared" si="407"/>
        <v>5.7470703125052269</v>
      </c>
      <c r="AE1187" s="38"/>
    </row>
    <row r="1188" spans="1:31" x14ac:dyDescent="0.25">
      <c r="A1188" s="47">
        <v>3163.7999999998929</v>
      </c>
      <c r="B1188" s="14">
        <v>52.762999999999998</v>
      </c>
      <c r="C1188" s="6">
        <f t="shared" si="390"/>
        <v>11.965178149414065</v>
      </c>
      <c r="D1188" s="16">
        <f t="shared" si="408"/>
        <v>117.79999999989286</v>
      </c>
      <c r="E1188" s="17">
        <f t="shared" si="409"/>
        <v>1179</v>
      </c>
      <c r="F1188" s="17">
        <f t="shared" si="391"/>
        <v>1178</v>
      </c>
      <c r="G1188" s="17">
        <f t="shared" si="410"/>
        <v>5.7519531250052314</v>
      </c>
      <c r="H1188" t="s">
        <v>1234</v>
      </c>
      <c r="I1188" s="19">
        <f t="shared" si="392"/>
        <v>3.3985321419713053</v>
      </c>
      <c r="J1188" s="19">
        <f t="shared" si="393"/>
        <v>0.17385398981308467</v>
      </c>
      <c r="K1188" s="35">
        <f t="shared" si="394"/>
        <v>0.94522436162237899</v>
      </c>
      <c r="L1188" s="7">
        <f t="shared" si="395"/>
        <v>11.309777877977949</v>
      </c>
      <c r="M1188" t="s">
        <v>3282</v>
      </c>
      <c r="N1188" s="17">
        <f t="shared" si="396"/>
        <v>10.099807371304053</v>
      </c>
      <c r="O1188" s="32">
        <f t="shared" si="397"/>
        <v>0.94966674859871003</v>
      </c>
      <c r="P1188" s="7">
        <f t="shared" si="398"/>
        <v>11.362931829558386</v>
      </c>
      <c r="Q1188" t="s">
        <v>5330</v>
      </c>
      <c r="R1188" s="17">
        <f t="shared" si="399"/>
        <v>9.0676433402565806</v>
      </c>
      <c r="S1188" s="32">
        <f t="shared" si="400"/>
        <v>0.92240685211034446</v>
      </c>
      <c r="T1188" s="7">
        <f t="shared" si="401"/>
        <v>11.036762311740505</v>
      </c>
      <c r="U1188" t="s">
        <v>7378</v>
      </c>
      <c r="V1188" s="17">
        <f t="shared" si="402"/>
        <v>9.8683460854020026</v>
      </c>
      <c r="W1188" s="32">
        <f t="shared" si="403"/>
        <v>0.88081500487273712</v>
      </c>
      <c r="X1188" s="7">
        <f t="shared" si="404"/>
        <v>10.539108449979317</v>
      </c>
      <c r="Y1188" t="s">
        <v>9426</v>
      </c>
      <c r="Z1188" s="17">
        <f t="shared" si="405"/>
        <v>9.5699023944780794</v>
      </c>
      <c r="AA1188" s="32">
        <f t="shared" si="406"/>
        <v>9.6514247978601784</v>
      </c>
      <c r="AB1188"/>
      <c r="AD1188" s="17">
        <f t="shared" si="407"/>
        <v>5.7519531250052314</v>
      </c>
      <c r="AE1188" s="38"/>
    </row>
    <row r="1189" spans="1:31" x14ac:dyDescent="0.25">
      <c r="A1189" s="47">
        <v>3163.8999999998928</v>
      </c>
      <c r="B1189" s="14">
        <v>58.713299999999997</v>
      </c>
      <c r="C1189" s="6">
        <f t="shared" si="390"/>
        <v>17.915478149414064</v>
      </c>
      <c r="D1189" s="16">
        <f t="shared" si="408"/>
        <v>117.89999999989277</v>
      </c>
      <c r="E1189" s="17">
        <f t="shared" si="409"/>
        <v>1180</v>
      </c>
      <c r="F1189" s="17">
        <f t="shared" si="391"/>
        <v>1179</v>
      </c>
      <c r="G1189" s="17">
        <f t="shared" si="410"/>
        <v>5.7568359375052358</v>
      </c>
      <c r="H1189" t="s">
        <v>1235</v>
      </c>
      <c r="I1189" s="19">
        <f t="shared" si="392"/>
        <v>27.576371200826717</v>
      </c>
      <c r="J1189" s="19">
        <f t="shared" si="393"/>
        <v>0.17370653095828137</v>
      </c>
      <c r="K1189" s="35">
        <f t="shared" si="394"/>
        <v>0.94452417792733223</v>
      </c>
      <c r="L1189" s="7">
        <f t="shared" si="395"/>
        <v>16.921602271250404</v>
      </c>
      <c r="M1189" t="s">
        <v>3283</v>
      </c>
      <c r="N1189" s="17">
        <f t="shared" si="396"/>
        <v>15.739668208478106</v>
      </c>
      <c r="O1189" s="32">
        <f t="shared" si="397"/>
        <v>0.94902028299674734</v>
      </c>
      <c r="P1189" s="7">
        <f t="shared" si="398"/>
        <v>17.002152143378979</v>
      </c>
      <c r="Q1189" t="s">
        <v>5331</v>
      </c>
      <c r="R1189" s="17">
        <f t="shared" si="399"/>
        <v>16.366293716154814</v>
      </c>
      <c r="S1189" s="32">
        <f t="shared" si="400"/>
        <v>0.9214326387851931</v>
      </c>
      <c r="T1189" s="7">
        <f t="shared" si="401"/>
        <v>16.507906306313068</v>
      </c>
      <c r="U1189" t="s">
        <v>7379</v>
      </c>
      <c r="V1189" s="17">
        <f t="shared" si="402"/>
        <v>14.275675525007509</v>
      </c>
      <c r="W1189" s="32">
        <f t="shared" si="403"/>
        <v>0.87935232158225307</v>
      </c>
      <c r="X1189" s="7">
        <f t="shared" si="404"/>
        <v>15.754017302943383</v>
      </c>
      <c r="Y1189" t="s">
        <v>9427</v>
      </c>
      <c r="Z1189" s="17">
        <f t="shared" si="405"/>
        <v>11.852831301299272</v>
      </c>
      <c r="AA1189" s="32">
        <f t="shared" si="406"/>
        <v>14.558617187734926</v>
      </c>
      <c r="AB1189"/>
      <c r="AD1189" s="17">
        <f t="shared" si="407"/>
        <v>5.7568359375052358</v>
      </c>
      <c r="AE1189" s="38"/>
    </row>
    <row r="1190" spans="1:31" x14ac:dyDescent="0.25">
      <c r="A1190" s="47">
        <v>3163.9999999998927</v>
      </c>
      <c r="B1190" s="14">
        <v>59.32353333333333</v>
      </c>
      <c r="C1190" s="6">
        <f t="shared" si="390"/>
        <v>18.525711482747397</v>
      </c>
      <c r="D1190" s="16">
        <f t="shared" si="408"/>
        <v>117.99999999989268</v>
      </c>
      <c r="E1190" s="17">
        <f t="shared" si="409"/>
        <v>1181</v>
      </c>
      <c r="F1190" s="17">
        <f t="shared" si="391"/>
        <v>1180</v>
      </c>
      <c r="G1190" s="17">
        <f t="shared" si="410"/>
        <v>5.7617187500052403</v>
      </c>
      <c r="H1190" t="s">
        <v>1236</v>
      </c>
      <c r="I1190" s="19">
        <f t="shared" si="392"/>
        <v>34.936588626294807</v>
      </c>
      <c r="J1190" s="19">
        <f t="shared" si="393"/>
        <v>0.17355932203374044</v>
      </c>
      <c r="K1190" s="35">
        <f t="shared" si="394"/>
        <v>0.94381981020142702</v>
      </c>
      <c r="L1190" s="7">
        <f t="shared" si="395"/>
        <v>17.484933495493046</v>
      </c>
      <c r="M1190" t="s">
        <v>3284</v>
      </c>
      <c r="N1190" s="17">
        <f t="shared" si="396"/>
        <v>9.5742566869822809</v>
      </c>
      <c r="O1190" s="32">
        <f t="shared" si="397"/>
        <v>0.94836995436277349</v>
      </c>
      <c r="P1190" s="7">
        <f t="shared" si="398"/>
        <v>17.569228153431059</v>
      </c>
      <c r="Q1190" t="s">
        <v>5332</v>
      </c>
      <c r="R1190" s="17">
        <f t="shared" si="399"/>
        <v>11.428199892782605</v>
      </c>
      <c r="S1190" s="32">
        <f t="shared" si="400"/>
        <v>0.92045305324245597</v>
      </c>
      <c r="T1190" s="7">
        <f t="shared" si="401"/>
        <v>17.052047697783667</v>
      </c>
      <c r="U1190" t="s">
        <v>7380</v>
      </c>
      <c r="V1190" s="17">
        <f t="shared" si="402"/>
        <v>7.9725001188952653</v>
      </c>
      <c r="W1190" s="32">
        <f t="shared" si="403"/>
        <v>0.87788242823049423</v>
      </c>
      <c r="X1190" s="7">
        <f t="shared" si="404"/>
        <v>16.263396581171836</v>
      </c>
      <c r="Y1190" t="s">
        <v>9428</v>
      </c>
      <c r="Z1190" s="17">
        <f t="shared" si="405"/>
        <v>5.647149403788557</v>
      </c>
      <c r="AA1190" s="32">
        <f t="shared" si="406"/>
        <v>8.6555265256121778</v>
      </c>
      <c r="AB1190"/>
      <c r="AD1190" s="17">
        <f t="shared" si="407"/>
        <v>5.7617187500052403</v>
      </c>
      <c r="AE1190" s="38"/>
    </row>
    <row r="1191" spans="1:31" x14ac:dyDescent="0.25">
      <c r="A1191" s="47">
        <v>3164.0999999998926</v>
      </c>
      <c r="B1191" s="14">
        <v>59.933766666666664</v>
      </c>
      <c r="C1191" s="6">
        <f t="shared" si="390"/>
        <v>19.13594481608073</v>
      </c>
      <c r="D1191" s="16">
        <f t="shared" si="408"/>
        <v>118.09999999989259</v>
      </c>
      <c r="E1191" s="17">
        <f t="shared" si="409"/>
        <v>1182</v>
      </c>
      <c r="F1191" s="17">
        <f t="shared" si="391"/>
        <v>1181</v>
      </c>
      <c r="G1191" s="17">
        <f t="shared" si="410"/>
        <v>5.7666015625052447</v>
      </c>
      <c r="H1191" t="s">
        <v>1237</v>
      </c>
      <c r="I1191" s="19">
        <f t="shared" si="392"/>
        <v>37.847976851128202</v>
      </c>
      <c r="J1191" s="19">
        <f t="shared" si="393"/>
        <v>0.17341236240458402</v>
      </c>
      <c r="K1191" s="35">
        <f t="shared" si="394"/>
        <v>0.94311126507444032</v>
      </c>
      <c r="L1191" s="7">
        <f t="shared" si="395"/>
        <v>18.047325123888577</v>
      </c>
      <c r="M1191" t="s">
        <v>3285</v>
      </c>
      <c r="N1191" s="17">
        <f t="shared" si="396"/>
        <v>10.486840278182843</v>
      </c>
      <c r="O1191" s="32">
        <f t="shared" si="397"/>
        <v>0.94771576881792918</v>
      </c>
      <c r="P1191" s="7">
        <f t="shared" si="398"/>
        <v>18.135436653429416</v>
      </c>
      <c r="Q1191" t="s">
        <v>5333</v>
      </c>
      <c r="R1191" s="17">
        <f t="shared" si="399"/>
        <v>12.595008902113024</v>
      </c>
      <c r="S1191" s="32">
        <f t="shared" si="400"/>
        <v>0.91946811272669648</v>
      </c>
      <c r="T1191" s="7">
        <f t="shared" si="401"/>
        <v>17.59489106528396</v>
      </c>
      <c r="U1191" t="s">
        <v>7381</v>
      </c>
      <c r="V1191" s="17">
        <f t="shared" si="402"/>
        <v>8.2231564858360198</v>
      </c>
      <c r="W1191" s="32">
        <f t="shared" si="403"/>
        <v>0.87640536526367152</v>
      </c>
      <c r="X1191" s="7">
        <f t="shared" si="404"/>
        <v>16.770844706202695</v>
      </c>
      <c r="Y1191" t="s">
        <v>9429</v>
      </c>
      <c r="Z1191" s="17">
        <f t="shared" si="405"/>
        <v>4.6054236369089239</v>
      </c>
      <c r="AA1191" s="32">
        <f t="shared" si="406"/>
        <v>8.9776073257602036</v>
      </c>
      <c r="AB1191"/>
      <c r="AD1191" s="17">
        <f t="shared" si="407"/>
        <v>5.7666015625052447</v>
      </c>
      <c r="AE1191" s="38"/>
    </row>
    <row r="1192" spans="1:31" x14ac:dyDescent="0.25">
      <c r="A1192" s="47">
        <v>3164.1999999998925</v>
      </c>
      <c r="B1192" s="14">
        <v>60.543999999999997</v>
      </c>
      <c r="C1192" s="6">
        <f t="shared" si="390"/>
        <v>19.746178149414064</v>
      </c>
      <c r="D1192" s="16">
        <f t="shared" si="408"/>
        <v>118.1999999998925</v>
      </c>
      <c r="E1192" s="17">
        <f t="shared" si="409"/>
        <v>1183</v>
      </c>
      <c r="F1192" s="17">
        <f t="shared" si="391"/>
        <v>1182</v>
      </c>
      <c r="G1192" s="17">
        <f t="shared" si="410"/>
        <v>5.7714843750052491</v>
      </c>
      <c r="H1192" t="s">
        <v>1238</v>
      </c>
      <c r="I1192" s="19">
        <f t="shared" si="392"/>
        <v>14.402465249805335</v>
      </c>
      <c r="J1192" s="19">
        <f t="shared" si="393"/>
        <v>0.17326565143808267</v>
      </c>
      <c r="K1192" s="35">
        <f t="shared" si="394"/>
        <v>0.94239854921546895</v>
      </c>
      <c r="L1192" s="7">
        <f t="shared" si="395"/>
        <v>18.608769640558009</v>
      </c>
      <c r="M1192" t="s">
        <v>3286</v>
      </c>
      <c r="N1192" s="17">
        <f t="shared" si="396"/>
        <v>8.8077855289782931</v>
      </c>
      <c r="O1192" s="32">
        <f t="shared" si="397"/>
        <v>0.94705773251965808</v>
      </c>
      <c r="P1192" s="7">
        <f t="shared" si="398"/>
        <v>18.700770704113303</v>
      </c>
      <c r="Q1192" t="s">
        <v>5334</v>
      </c>
      <c r="R1192" s="17">
        <f t="shared" si="399"/>
        <v>8.6540078401975826</v>
      </c>
      <c r="S1192" s="32">
        <f t="shared" si="400"/>
        <v>0.91847783456763399</v>
      </c>
      <c r="T1192" s="7">
        <f t="shared" si="401"/>
        <v>18.13642694766056</v>
      </c>
      <c r="U1192" t="s">
        <v>7382</v>
      </c>
      <c r="V1192" s="17">
        <f t="shared" si="402"/>
        <v>7.849369966905094</v>
      </c>
      <c r="W1192" s="32">
        <f t="shared" si="403"/>
        <v>0.87492117328823305</v>
      </c>
      <c r="X1192" s="7">
        <f t="shared" si="404"/>
        <v>17.276349354443823</v>
      </c>
      <c r="Y1192" t="s">
        <v>9430</v>
      </c>
      <c r="Z1192" s="17">
        <f t="shared" si="405"/>
        <v>7.0737509432482417</v>
      </c>
      <c r="AA1192" s="32">
        <f t="shared" si="406"/>
        <v>8.0962285698323022</v>
      </c>
      <c r="AB1192"/>
      <c r="AD1192" s="17">
        <f t="shared" si="407"/>
        <v>5.7714843750052491</v>
      </c>
      <c r="AE1192" s="38"/>
    </row>
    <row r="1193" spans="1:31" x14ac:dyDescent="0.25">
      <c r="A1193" s="47">
        <v>3164.2999999998924</v>
      </c>
      <c r="B1193" s="14">
        <v>61.917050000000003</v>
      </c>
      <c r="C1193" s="6">
        <f t="shared" si="390"/>
        <v>21.11922814941407</v>
      </c>
      <c r="D1193" s="16">
        <f t="shared" si="408"/>
        <v>118.29999999989241</v>
      </c>
      <c r="E1193" s="17">
        <f t="shared" si="409"/>
        <v>1184</v>
      </c>
      <c r="F1193" s="17">
        <f t="shared" si="391"/>
        <v>1183</v>
      </c>
      <c r="G1193" s="17">
        <f t="shared" si="410"/>
        <v>5.7763671875052536</v>
      </c>
      <c r="H1193" t="s">
        <v>1239</v>
      </c>
      <c r="I1193" s="19">
        <f t="shared" si="392"/>
        <v>10.391521188054053</v>
      </c>
      <c r="J1193" s="19">
        <f t="shared" si="393"/>
        <v>0.17311918850364644</v>
      </c>
      <c r="K1193" s="35">
        <f t="shared" si="394"/>
        <v>0.9416816693328659</v>
      </c>
      <c r="L1193" s="7">
        <f t="shared" si="395"/>
        <v>19.887590018761895</v>
      </c>
      <c r="M1193" t="s">
        <v>3287</v>
      </c>
      <c r="N1193" s="17">
        <f t="shared" si="396"/>
        <v>8.6931044910367312</v>
      </c>
      <c r="O1193" s="32">
        <f t="shared" si="397"/>
        <v>0.94639585166164841</v>
      </c>
      <c r="P1193" s="7">
        <f t="shared" si="398"/>
        <v>19.987149910901387</v>
      </c>
      <c r="Q1193" t="s">
        <v>5335</v>
      </c>
      <c r="R1193" s="17">
        <f t="shared" si="399"/>
        <v>8.5307640613176723</v>
      </c>
      <c r="S1193" s="32">
        <f t="shared" si="400"/>
        <v>0.91748223617967462</v>
      </c>
      <c r="T1193" s="7">
        <f t="shared" si="401"/>
        <v>19.376516668913151</v>
      </c>
      <c r="U1193" t="s">
        <v>7383</v>
      </c>
      <c r="V1193" s="17">
        <f t="shared" si="402"/>
        <v>8.0283726226508829</v>
      </c>
      <c r="W1193" s="32">
        <f t="shared" si="403"/>
        <v>0.87342989306913199</v>
      </c>
      <c r="X1193" s="7">
        <f t="shared" si="404"/>
        <v>18.446165184245334</v>
      </c>
      <c r="Y1193" t="s">
        <v>9431</v>
      </c>
      <c r="Z1193" s="17">
        <f t="shared" si="405"/>
        <v>7.5073137494349522</v>
      </c>
      <c r="AA1193" s="32">
        <f t="shared" si="406"/>
        <v>8.1898887311100594</v>
      </c>
      <c r="AB1193"/>
      <c r="AD1193" s="17">
        <f t="shared" si="407"/>
        <v>5.7763671875052536</v>
      </c>
      <c r="AE1193" s="38"/>
    </row>
    <row r="1194" spans="1:31" x14ac:dyDescent="0.25">
      <c r="A1194" s="47">
        <v>3164.3999999998923</v>
      </c>
      <c r="B1194" s="14">
        <v>63.290100000000002</v>
      </c>
      <c r="C1194" s="6">
        <f t="shared" si="390"/>
        <v>22.492278149414069</v>
      </c>
      <c r="D1194" s="16">
        <f t="shared" si="408"/>
        <v>118.39999999989232</v>
      </c>
      <c r="E1194" s="17">
        <f t="shared" si="409"/>
        <v>1185</v>
      </c>
      <c r="F1194" s="17">
        <f t="shared" si="391"/>
        <v>1184</v>
      </c>
      <c r="G1194" s="17">
        <f t="shared" si="410"/>
        <v>5.781250000005258</v>
      </c>
      <c r="H1194" t="s">
        <v>1240</v>
      </c>
      <c r="I1194" s="19">
        <f t="shared" si="392"/>
        <v>37.475371168698445</v>
      </c>
      <c r="J1194" s="19">
        <f t="shared" si="393"/>
        <v>0.17297297297281566</v>
      </c>
      <c r="K1194" s="35">
        <f t="shared" si="394"/>
        <v>0.94096063217417747</v>
      </c>
      <c r="L1194" s="7">
        <f t="shared" si="395"/>
        <v>21.1643482665101</v>
      </c>
      <c r="M1194" t="s">
        <v>3288</v>
      </c>
      <c r="N1194" s="17">
        <f t="shared" si="396"/>
        <v>12.009071358926587</v>
      </c>
      <c r="O1194" s="32">
        <f t="shared" si="397"/>
        <v>0.94573013247377458</v>
      </c>
      <c r="P1194" s="7">
        <f t="shared" si="398"/>
        <v>21.271625193882354</v>
      </c>
      <c r="Q1194" t="s">
        <v>5336</v>
      </c>
      <c r="R1194" s="17">
        <f t="shared" si="399"/>
        <v>13.970986021026487</v>
      </c>
      <c r="S1194" s="32">
        <f t="shared" si="400"/>
        <v>0.9164813350614448</v>
      </c>
      <c r="T1194" s="7">
        <f t="shared" si="401"/>
        <v>20.613753106948369</v>
      </c>
      <c r="U1194" t="s">
        <v>7384</v>
      </c>
      <c r="V1194" s="17">
        <f t="shared" si="402"/>
        <v>10.061770781722213</v>
      </c>
      <c r="W1194" s="32">
        <f t="shared" si="403"/>
        <v>0.87193156552808948</v>
      </c>
      <c r="X1194" s="7">
        <f t="shared" si="404"/>
        <v>19.611727299111848</v>
      </c>
      <c r="Y1194" t="s">
        <v>9432</v>
      </c>
      <c r="Z1194" s="17">
        <f t="shared" si="405"/>
        <v>6.7871495012657537</v>
      </c>
      <c r="AA1194" s="32">
        <f t="shared" si="406"/>
        <v>10.707244415735261</v>
      </c>
      <c r="AB1194"/>
      <c r="AD1194" s="17">
        <f t="shared" si="407"/>
        <v>5.781250000005258</v>
      </c>
      <c r="AE1194" s="38"/>
    </row>
    <row r="1195" spans="1:31" x14ac:dyDescent="0.25">
      <c r="A1195" s="47">
        <v>3164.4999999998922</v>
      </c>
      <c r="B1195" s="14">
        <v>61.275950000000002</v>
      </c>
      <c r="C1195" s="6">
        <f t="shared" si="390"/>
        <v>20.478128149414069</v>
      </c>
      <c r="D1195" s="16">
        <f t="shared" si="408"/>
        <v>118.49999999989222</v>
      </c>
      <c r="E1195" s="17">
        <f t="shared" si="409"/>
        <v>1186</v>
      </c>
      <c r="F1195" s="17">
        <f t="shared" si="391"/>
        <v>1185</v>
      </c>
      <c r="G1195" s="17">
        <f t="shared" si="410"/>
        <v>5.7861328125052625</v>
      </c>
      <c r="H1195" t="s">
        <v>1241</v>
      </c>
      <c r="I1195" s="19">
        <f t="shared" si="392"/>
        <v>32.331927353560296</v>
      </c>
      <c r="J1195" s="19">
        <f t="shared" si="393"/>
        <v>0.17282700421925209</v>
      </c>
      <c r="K1195" s="35">
        <f t="shared" si="394"/>
        <v>0.94023544452608043</v>
      </c>
      <c r="L1195" s="7">
        <f t="shared" si="395"/>
        <v>19.254261923626377</v>
      </c>
      <c r="M1195" t="s">
        <v>3289</v>
      </c>
      <c r="N1195" s="17">
        <f t="shared" si="396"/>
        <v>4.6628993220120529</v>
      </c>
      <c r="O1195" s="32">
        <f t="shared" si="397"/>
        <v>0.94506058122203951</v>
      </c>
      <c r="P1195" s="7">
        <f t="shared" si="398"/>
        <v>19.353071691224667</v>
      </c>
      <c r="Q1195" t="s">
        <v>5337</v>
      </c>
      <c r="R1195" s="17">
        <f t="shared" si="399"/>
        <v>6.7892495901157099</v>
      </c>
      <c r="S1195" s="32">
        <f t="shared" si="400"/>
        <v>0.91547514879531977</v>
      </c>
      <c r="T1195" s="7">
        <f t="shared" si="401"/>
        <v>18.74721741463447</v>
      </c>
      <c r="U1195" t="s">
        <v>7385</v>
      </c>
      <c r="V1195" s="17">
        <f t="shared" si="402"/>
        <v>3.6780937132271654</v>
      </c>
      <c r="W1195" s="32">
        <f t="shared" si="403"/>
        <v>0.87042623174185318</v>
      </c>
      <c r="X1195" s="7">
        <f t="shared" si="404"/>
        <v>17.824699918221256</v>
      </c>
      <c r="Y1195" t="s">
        <v>9433</v>
      </c>
      <c r="Z1195" s="17">
        <f t="shared" si="405"/>
        <v>2.1644371181560484</v>
      </c>
      <c r="AA1195" s="32">
        <f t="shared" si="406"/>
        <v>4.323669935877744</v>
      </c>
      <c r="AB1195"/>
      <c r="AD1195" s="17">
        <f t="shared" si="407"/>
        <v>5.7861328125052625</v>
      </c>
      <c r="AE1195" s="38"/>
    </row>
    <row r="1196" spans="1:31" x14ac:dyDescent="0.25">
      <c r="A1196" s="47">
        <v>3164.5999999998921</v>
      </c>
      <c r="B1196" s="14">
        <v>59.261800000000001</v>
      </c>
      <c r="C1196" s="6">
        <f t="shared" si="390"/>
        <v>18.463978149414068</v>
      </c>
      <c r="D1196" s="16">
        <f t="shared" si="408"/>
        <v>118.59999999989213</v>
      </c>
      <c r="E1196" s="17">
        <f t="shared" si="409"/>
        <v>1187</v>
      </c>
      <c r="F1196" s="17">
        <f t="shared" si="391"/>
        <v>1186</v>
      </c>
      <c r="G1196" s="17">
        <f t="shared" si="410"/>
        <v>5.7910156250052669</v>
      </c>
      <c r="H1196" t="s">
        <v>1242</v>
      </c>
      <c r="I1196" s="19">
        <f t="shared" si="392"/>
        <v>15.852426181351055</v>
      </c>
      <c r="J1196" s="19">
        <f t="shared" si="393"/>
        <v>0.17268128161872998</v>
      </c>
      <c r="K1196" s="35">
        <f t="shared" si="394"/>
        <v>0.93950611321431676</v>
      </c>
      <c r="L1196" s="7">
        <f t="shared" si="395"/>
        <v>17.347020345630085</v>
      </c>
      <c r="M1196" t="s">
        <v>3290</v>
      </c>
      <c r="N1196" s="17">
        <f t="shared" si="396"/>
        <v>8.0415101373444156</v>
      </c>
      <c r="O1196" s="32">
        <f t="shared" si="397"/>
        <v>0.94438720420851441</v>
      </c>
      <c r="P1196" s="7">
        <f t="shared" si="398"/>
        <v>17.437144703092251</v>
      </c>
      <c r="Q1196" t="s">
        <v>5338</v>
      </c>
      <c r="R1196" s="17">
        <f t="shared" si="399"/>
        <v>6.6166198165966268</v>
      </c>
      <c r="S1196" s="32">
        <f t="shared" si="400"/>
        <v>0.91446369504695035</v>
      </c>
      <c r="T1196" s="7">
        <f t="shared" si="401"/>
        <v>16.884637683779342</v>
      </c>
      <c r="U1196" t="s">
        <v>7386</v>
      </c>
      <c r="V1196" s="17">
        <f t="shared" si="402"/>
        <v>8.1647141875261084</v>
      </c>
      <c r="W1196" s="32">
        <f t="shared" si="403"/>
        <v>0.86891393294044816</v>
      </c>
      <c r="X1196" s="7">
        <f t="shared" si="404"/>
        <v>16.043607871533876</v>
      </c>
      <c r="Y1196" t="s">
        <v>9434</v>
      </c>
      <c r="Z1196" s="17">
        <f t="shared" si="405"/>
        <v>8.4897628158144638</v>
      </c>
      <c r="AA1196" s="32">
        <f t="shared" si="406"/>
        <v>7.8281517393204041</v>
      </c>
      <c r="AB1196"/>
      <c r="AD1196" s="17">
        <f t="shared" si="407"/>
        <v>5.7910156250052669</v>
      </c>
      <c r="AE1196" s="38"/>
    </row>
    <row r="1197" spans="1:31" x14ac:dyDescent="0.25">
      <c r="A1197" s="47">
        <v>3164.699999999892</v>
      </c>
      <c r="B1197" s="14">
        <v>52.487400000000001</v>
      </c>
      <c r="C1197" s="6">
        <f t="shared" si="390"/>
        <v>11.689578149414068</v>
      </c>
      <c r="D1197" s="16">
        <f t="shared" si="408"/>
        <v>118.69999999989204</v>
      </c>
      <c r="E1197" s="17">
        <f t="shared" si="409"/>
        <v>1188</v>
      </c>
      <c r="F1197" s="17">
        <f t="shared" si="391"/>
        <v>1187</v>
      </c>
      <c r="G1197" s="17">
        <f t="shared" si="410"/>
        <v>5.7958984375052713</v>
      </c>
      <c r="H1197" t="s">
        <v>1243</v>
      </c>
      <c r="I1197" s="19">
        <f t="shared" si="392"/>
        <v>32.323750731777729</v>
      </c>
      <c r="J1197" s="19">
        <f t="shared" si="393"/>
        <v>0.17253580454912698</v>
      </c>
      <c r="K1197" s="35">
        <f t="shared" si="394"/>
        <v>0.93877264510363068</v>
      </c>
      <c r="L1197" s="7">
        <f t="shared" si="395"/>
        <v>10.973856199471049</v>
      </c>
      <c r="M1197" t="s">
        <v>3291</v>
      </c>
      <c r="N1197" s="17">
        <f t="shared" si="396"/>
        <v>14.796247735783842</v>
      </c>
      <c r="O1197" s="32">
        <f t="shared" si="397"/>
        <v>0.94371000777128011</v>
      </c>
      <c r="P1197" s="7">
        <f t="shared" si="398"/>
        <v>11.031571886226535</v>
      </c>
      <c r="Q1197" t="s">
        <v>5339</v>
      </c>
      <c r="R1197" s="17">
        <f t="shared" si="399"/>
        <v>15.681289861993509</v>
      </c>
      <c r="S1197" s="32">
        <f t="shared" si="400"/>
        <v>0.91344699156478859</v>
      </c>
      <c r="T1197" s="7">
        <f t="shared" si="401"/>
        <v>10.67780999324377</v>
      </c>
      <c r="U1197" t="s">
        <v>7387</v>
      </c>
      <c r="V1197" s="17">
        <f t="shared" si="402"/>
        <v>13.83432693255493</v>
      </c>
      <c r="W1197" s="32">
        <f t="shared" si="403"/>
        <v>0.86739471050542594</v>
      </c>
      <c r="X1197" s="7">
        <f t="shared" si="404"/>
        <v>10.139478254841569</v>
      </c>
      <c r="Y1197" t="s">
        <v>9435</v>
      </c>
      <c r="Z1197" s="17">
        <f t="shared" si="405"/>
        <v>12.208976212038468</v>
      </c>
      <c r="AA1197" s="32">
        <f t="shared" si="406"/>
        <v>14.130210185592688</v>
      </c>
      <c r="AB1197"/>
      <c r="AD1197" s="17">
        <f t="shared" si="407"/>
        <v>5.7958984375052713</v>
      </c>
      <c r="AE1197" s="38"/>
    </row>
    <row r="1198" spans="1:31" x14ac:dyDescent="0.25">
      <c r="A1198" s="47">
        <v>3164.799999999892</v>
      </c>
      <c r="B1198" s="14">
        <v>49.740933333333331</v>
      </c>
      <c r="C1198" s="6">
        <f t="shared" si="390"/>
        <v>8.9431114827473976</v>
      </c>
      <c r="D1198" s="16">
        <f t="shared" si="408"/>
        <v>118.79999999989195</v>
      </c>
      <c r="E1198" s="17">
        <f t="shared" si="409"/>
        <v>1189</v>
      </c>
      <c r="F1198" s="17">
        <f t="shared" si="391"/>
        <v>1188</v>
      </c>
      <c r="G1198" s="17">
        <f t="shared" si="410"/>
        <v>5.8007812500052758</v>
      </c>
      <c r="H1198" t="s">
        <v>1244</v>
      </c>
      <c r="I1198" s="19">
        <f t="shared" si="392"/>
        <v>37.447572275626619</v>
      </c>
      <c r="J1198" s="19">
        <f t="shared" si="393"/>
        <v>0.17239057239041561</v>
      </c>
      <c r="K1198" s="35">
        <f t="shared" si="394"/>
        <v>0.93803504709770347</v>
      </c>
      <c r="L1198" s="7">
        <f t="shared" si="395"/>
        <v>8.3889520009189678</v>
      </c>
      <c r="M1198" t="s">
        <v>3292</v>
      </c>
      <c r="N1198" s="17">
        <f t="shared" si="396"/>
        <v>15.527038765887422</v>
      </c>
      <c r="O1198" s="32">
        <f t="shared" si="397"/>
        <v>0.94302899828436759</v>
      </c>
      <c r="P1198" s="7">
        <f t="shared" si="398"/>
        <v>8.4336134631207038</v>
      </c>
      <c r="Q1198" t="s">
        <v>5340</v>
      </c>
      <c r="R1198" s="17">
        <f t="shared" si="399"/>
        <v>17.147717295931891</v>
      </c>
      <c r="S1198" s="32">
        <f t="shared" si="400"/>
        <v>0.91242505617961123</v>
      </c>
      <c r="T1198" s="7">
        <f t="shared" si="401"/>
        <v>8.1599189970663204</v>
      </c>
      <c r="U1198" t="s">
        <v>7388</v>
      </c>
      <c r="V1198" s="17">
        <f t="shared" si="402"/>
        <v>13.336313632338085</v>
      </c>
      <c r="W1198" s="32">
        <f t="shared" si="403"/>
        <v>0.86586860596810666</v>
      </c>
      <c r="X1198" s="7">
        <f t="shared" si="404"/>
        <v>7.7435594725838568</v>
      </c>
      <c r="Y1198" t="s">
        <v>9436</v>
      </c>
      <c r="Z1198" s="17">
        <f t="shared" si="405"/>
        <v>10.241769857491132</v>
      </c>
      <c r="AA1198" s="32">
        <f t="shared" si="406"/>
        <v>14.063209887912134</v>
      </c>
      <c r="AB1198"/>
      <c r="AD1198" s="17">
        <f t="shared" si="407"/>
        <v>5.8007812500052758</v>
      </c>
      <c r="AE1198" s="38"/>
    </row>
    <row r="1199" spans="1:31" x14ac:dyDescent="0.25">
      <c r="A1199" s="47">
        <v>3164.8999999998919</v>
      </c>
      <c r="B1199" s="14">
        <v>46.994466666666661</v>
      </c>
      <c r="C1199" s="6">
        <f t="shared" si="390"/>
        <v>6.1966448160807275</v>
      </c>
      <c r="D1199" s="16">
        <f t="shared" si="408"/>
        <v>118.89999999989186</v>
      </c>
      <c r="E1199" s="17">
        <f t="shared" si="409"/>
        <v>1190</v>
      </c>
      <c r="F1199" s="17">
        <f t="shared" si="391"/>
        <v>1189</v>
      </c>
      <c r="G1199" s="17">
        <f t="shared" si="410"/>
        <v>5.8056640625052802</v>
      </c>
      <c r="H1199" t="s">
        <v>1245</v>
      </c>
      <c r="I1199" s="19">
        <f t="shared" si="392"/>
        <v>21.324589542749781</v>
      </c>
      <c r="J1199" s="19">
        <f t="shared" si="393"/>
        <v>0.17224558452465411</v>
      </c>
      <c r="K1199" s="35">
        <f t="shared" si="394"/>
        <v>0.937293326139088</v>
      </c>
      <c r="L1199" s="7">
        <f t="shared" si="395"/>
        <v>5.8080738305668422</v>
      </c>
      <c r="M1199" t="s">
        <v>3293</v>
      </c>
      <c r="N1199" s="17">
        <f t="shared" si="396"/>
        <v>2.01680011006136</v>
      </c>
      <c r="O1199" s="32">
        <f t="shared" si="397"/>
        <v>0.94234418215769711</v>
      </c>
      <c r="P1199" s="7">
        <f t="shared" si="398"/>
        <v>5.8393721913313268</v>
      </c>
      <c r="Q1199" t="s">
        <v>5341</v>
      </c>
      <c r="R1199" s="17">
        <f t="shared" si="399"/>
        <v>3.4045256775818955</v>
      </c>
      <c r="S1199" s="32">
        <f t="shared" si="400"/>
        <v>0.91139790680403976</v>
      </c>
      <c r="T1199" s="7">
        <f t="shared" si="401"/>
        <v>5.6476091145840792</v>
      </c>
      <c r="U1199" t="s">
        <v>7389</v>
      </c>
      <c r="V1199" s="17">
        <f t="shared" si="402"/>
        <v>0.4072761598844632</v>
      </c>
      <c r="W1199" s="32">
        <f t="shared" si="403"/>
        <v>0.86433566100781622</v>
      </c>
      <c r="X1199" s="7">
        <f t="shared" si="404"/>
        <v>5.3559810931377934</v>
      </c>
      <c r="Y1199" t="s">
        <v>9437</v>
      </c>
      <c r="Z1199" s="17">
        <f t="shared" si="405"/>
        <v>3.4317920300875904</v>
      </c>
      <c r="AA1199" s="32">
        <f t="shared" si="406"/>
        <v>2.3150984944038271</v>
      </c>
      <c r="AB1199"/>
      <c r="AD1199" s="17">
        <f t="shared" si="407"/>
        <v>5.8056640625052802</v>
      </c>
      <c r="AE1199" s="38"/>
    </row>
    <row r="1200" spans="1:31" x14ac:dyDescent="0.25">
      <c r="A1200" s="47">
        <v>3164.9999999998918</v>
      </c>
      <c r="B1200" s="14">
        <v>44.247999999999998</v>
      </c>
      <c r="C1200" s="6">
        <f t="shared" si="390"/>
        <v>3.4501781494140644</v>
      </c>
      <c r="D1200" s="16">
        <f t="shared" si="408"/>
        <v>118.99999999989177</v>
      </c>
      <c r="E1200" s="17">
        <f t="shared" si="409"/>
        <v>1191</v>
      </c>
      <c r="F1200" s="17">
        <f t="shared" si="391"/>
        <v>1190</v>
      </c>
      <c r="G1200" s="17">
        <f t="shared" si="410"/>
        <v>5.8105468750052847</v>
      </c>
      <c r="H1200" t="s">
        <v>1246</v>
      </c>
      <c r="I1200" s="19">
        <f t="shared" si="392"/>
        <v>36.855880695751104</v>
      </c>
      <c r="J1200" s="19">
        <f t="shared" si="393"/>
        <v>0.17210084033597792</v>
      </c>
      <c r="K1200" s="35">
        <f t="shared" si="394"/>
        <v>0.93654748920914499</v>
      </c>
      <c r="L1200" s="7">
        <f t="shared" si="395"/>
        <v>3.2312556831579964</v>
      </c>
      <c r="M1200" t="s">
        <v>3294</v>
      </c>
      <c r="N1200" s="17">
        <f t="shared" si="396"/>
        <v>8.2592114016294396</v>
      </c>
      <c r="O1200" s="32">
        <f t="shared" si="397"/>
        <v>0.94165556583701937</v>
      </c>
      <c r="P1200" s="7">
        <f t="shared" si="398"/>
        <v>3.2488794575250211</v>
      </c>
      <c r="Q1200" t="s">
        <v>5342</v>
      </c>
      <c r="R1200" s="17">
        <f t="shared" si="399"/>
        <v>10.378749427857707</v>
      </c>
      <c r="S1200" s="32">
        <f t="shared" si="400"/>
        <v>0.91036556143206149</v>
      </c>
      <c r="T1200" s="7">
        <f t="shared" si="401"/>
        <v>3.1409233680319657</v>
      </c>
      <c r="U1200" t="s">
        <v>7390</v>
      </c>
      <c r="V1200" s="17">
        <f t="shared" si="402"/>
        <v>5.8717964460975951</v>
      </c>
      <c r="W1200" s="32">
        <f t="shared" si="403"/>
        <v>0.86279591745012107</v>
      </c>
      <c r="X1200" s="7">
        <f t="shared" si="404"/>
        <v>2.9767996217900685</v>
      </c>
      <c r="Y1200" t="s">
        <v>9438</v>
      </c>
      <c r="Z1200" s="17">
        <f t="shared" si="405"/>
        <v>2.8141164011290272</v>
      </c>
      <c r="AA1200" s="32">
        <f t="shared" si="406"/>
        <v>6.8309684191784426</v>
      </c>
      <c r="AB1200"/>
      <c r="AD1200" s="17">
        <f t="shared" si="407"/>
        <v>5.8105468750052847</v>
      </c>
      <c r="AE1200" s="38"/>
    </row>
    <row r="1201" spans="1:31" x14ac:dyDescent="0.25">
      <c r="A1201" s="47">
        <v>3165.0999999998917</v>
      </c>
      <c r="B1201" s="14">
        <v>41.684599999999996</v>
      </c>
      <c r="C1201" s="6">
        <f t="shared" si="390"/>
        <v>0.88677814941406297</v>
      </c>
      <c r="D1201" s="16">
        <f t="shared" si="408"/>
        <v>119.09999999989168</v>
      </c>
      <c r="E1201" s="17">
        <f t="shared" si="409"/>
        <v>1192</v>
      </c>
      <c r="F1201" s="17">
        <f t="shared" si="391"/>
        <v>1191</v>
      </c>
      <c r="G1201" s="17">
        <f t="shared" si="410"/>
        <v>5.8154296875052891</v>
      </c>
      <c r="H1201" t="s">
        <v>1247</v>
      </c>
      <c r="I1201" s="19">
        <f t="shared" si="392"/>
        <v>44.75422758913588</v>
      </c>
      <c r="J1201" s="19">
        <f t="shared" si="393"/>
        <v>0.17195633921059089</v>
      </c>
      <c r="K1201" s="35">
        <f t="shared" si="394"/>
        <v>0.93579754332797549</v>
      </c>
      <c r="L1201" s="7">
        <f t="shared" si="395"/>
        <v>0.82984481369860852</v>
      </c>
      <c r="M1201" t="s">
        <v>3295</v>
      </c>
      <c r="N1201" s="17">
        <f t="shared" si="396"/>
        <v>12.244096041663665</v>
      </c>
      <c r="O1201" s="32">
        <f t="shared" si="397"/>
        <v>0.94096315580385315</v>
      </c>
      <c r="P1201" s="7">
        <f t="shared" si="398"/>
        <v>0.8344255659705575</v>
      </c>
      <c r="Q1201" t="s">
        <v>5343</v>
      </c>
      <c r="R1201" s="17">
        <f t="shared" si="399"/>
        <v>14.739093041544887</v>
      </c>
      <c r="S1201" s="32">
        <f t="shared" si="400"/>
        <v>0.90932803813854424</v>
      </c>
      <c r="T1201" s="7">
        <f t="shared" si="401"/>
        <v>0.80637223487081877</v>
      </c>
      <c r="U1201" t="s">
        <v>7391</v>
      </c>
      <c r="V1201" s="17">
        <f t="shared" si="402"/>
        <v>9.5158705154501817</v>
      </c>
      <c r="W1201" s="32">
        <f t="shared" si="403"/>
        <v>0.86124941726505366</v>
      </c>
      <c r="X1201" s="7">
        <f t="shared" si="404"/>
        <v>0.7637371644262444</v>
      </c>
      <c r="Y1201" t="s">
        <v>9439</v>
      </c>
      <c r="Z1201" s="17">
        <f t="shared" si="405"/>
        <v>5.3878657332350199</v>
      </c>
      <c r="AA1201" s="32">
        <f t="shared" si="406"/>
        <v>10.471731332973439</v>
      </c>
      <c r="AB1201"/>
      <c r="AD1201" s="17">
        <f t="shared" si="407"/>
        <v>5.8154296875052891</v>
      </c>
      <c r="AE1201" s="38"/>
    </row>
    <row r="1202" spans="1:31" x14ac:dyDescent="0.25">
      <c r="A1202" s="47">
        <v>3165.1999999998916</v>
      </c>
      <c r="B1202" s="14">
        <v>39.121199999999995</v>
      </c>
      <c r="C1202" s="6">
        <f t="shared" si="390"/>
        <v>-1.6766218505859385</v>
      </c>
      <c r="D1202" s="16">
        <f t="shared" si="408"/>
        <v>119.19999999989159</v>
      </c>
      <c r="E1202" s="17">
        <f t="shared" si="409"/>
        <v>1193</v>
      </c>
      <c r="F1202" s="17">
        <f t="shared" si="391"/>
        <v>1192</v>
      </c>
      <c r="G1202" s="17">
        <f t="shared" si="410"/>
        <v>5.8203125000052935</v>
      </c>
      <c r="H1202" t="s">
        <v>1248</v>
      </c>
      <c r="I1202" s="19">
        <f t="shared" si="392"/>
        <v>30.885079694586331</v>
      </c>
      <c r="J1202" s="19">
        <f t="shared" si="393"/>
        <v>0.17181208053675648</v>
      </c>
      <c r="K1202" s="35">
        <f t="shared" si="394"/>
        <v>0.93504349555435573</v>
      </c>
      <c r="L1202" s="7">
        <f t="shared" si="395"/>
        <v>-1.5677143558946887</v>
      </c>
      <c r="M1202" t="s">
        <v>3296</v>
      </c>
      <c r="N1202" s="17">
        <f t="shared" si="396"/>
        <v>12.648821659445245</v>
      </c>
      <c r="O1202" s="32">
        <f t="shared" si="397"/>
        <v>0.94026695857542553</v>
      </c>
      <c r="P1202" s="7">
        <f t="shared" si="398"/>
        <v>-1.5764721281315419</v>
      </c>
      <c r="Q1202" t="s">
        <v>5344</v>
      </c>
      <c r="R1202" s="17">
        <f t="shared" si="399"/>
        <v>13.834279054220248</v>
      </c>
      <c r="S1202" s="32">
        <f t="shared" si="400"/>
        <v>0.90828535507875363</v>
      </c>
      <c r="T1202" s="7">
        <f t="shared" si="401"/>
        <v>-1.5228510728922462</v>
      </c>
      <c r="U1202" t="s">
        <v>7392</v>
      </c>
      <c r="V1202" s="17">
        <f t="shared" si="402"/>
        <v>10.810299799878225</v>
      </c>
      <c r="W1202" s="32">
        <f t="shared" si="403"/>
        <v>0.85969620256533885</v>
      </c>
      <c r="X1202" s="7">
        <f t="shared" si="404"/>
        <v>-1.4413854380868023</v>
      </c>
      <c r="Y1202" t="s">
        <v>9440</v>
      </c>
      <c r="Z1202" s="17">
        <f t="shared" si="405"/>
        <v>8.078699141554786</v>
      </c>
      <c r="AA1202" s="32">
        <f t="shared" si="406"/>
        <v>11.343024913774626</v>
      </c>
      <c r="AB1202"/>
      <c r="AD1202" s="17">
        <f t="shared" si="407"/>
        <v>5.8203125000052935</v>
      </c>
      <c r="AE1202" s="38"/>
    </row>
    <row r="1203" spans="1:31" x14ac:dyDescent="0.25">
      <c r="A1203" s="47">
        <v>3165.2999999998915</v>
      </c>
      <c r="B1203" s="14">
        <v>36.5578</v>
      </c>
      <c r="C1203" s="6">
        <f t="shared" si="390"/>
        <v>-4.2400218505859328</v>
      </c>
      <c r="D1203" s="16">
        <f t="shared" si="408"/>
        <v>119.2999999998915</v>
      </c>
      <c r="E1203" s="17">
        <f t="shared" si="409"/>
        <v>1194</v>
      </c>
      <c r="F1203" s="17">
        <f t="shared" si="391"/>
        <v>1193</v>
      </c>
      <c r="G1203" s="17">
        <f t="shared" si="410"/>
        <v>5.825195312505298</v>
      </c>
      <c r="H1203" t="s">
        <v>1249</v>
      </c>
      <c r="I1203" s="19">
        <f t="shared" si="392"/>
        <v>17.708056453704693</v>
      </c>
      <c r="J1203" s="19">
        <f t="shared" si="393"/>
        <v>0.17166806370478938</v>
      </c>
      <c r="K1203" s="35">
        <f t="shared" si="394"/>
        <v>0.9342853529856705</v>
      </c>
      <c r="L1203" s="7">
        <f t="shared" si="395"/>
        <v>-3.961390311341634</v>
      </c>
      <c r="M1203" t="s">
        <v>3297</v>
      </c>
      <c r="N1203" s="17">
        <f t="shared" si="396"/>
        <v>8.9775070438969582</v>
      </c>
      <c r="O1203" s="32">
        <f t="shared" si="397"/>
        <v>0.93956698070460987</v>
      </c>
      <c r="P1203" s="7">
        <f t="shared" si="398"/>
        <v>-3.9837845282765976</v>
      </c>
      <c r="Q1203" t="s">
        <v>5345</v>
      </c>
      <c r="R1203" s="17">
        <f t="shared" si="399"/>
        <v>9.0214814340696243</v>
      </c>
      <c r="S1203" s="32">
        <f t="shared" si="400"/>
        <v>0.90723753048786504</v>
      </c>
      <c r="T1203" s="7">
        <f t="shared" si="401"/>
        <v>-3.8467069529401692</v>
      </c>
      <c r="U1203" t="s">
        <v>7393</v>
      </c>
      <c r="V1203" s="17">
        <f t="shared" si="402"/>
        <v>8.2530628450628143</v>
      </c>
      <c r="W1203" s="32">
        <f t="shared" si="403"/>
        <v>0.85813631560461212</v>
      </c>
      <c r="X1203" s="7">
        <f t="shared" si="404"/>
        <v>-3.6385167289448614</v>
      </c>
      <c r="Y1203" t="s">
        <v>9441</v>
      </c>
      <c r="Z1203" s="17">
        <f t="shared" si="405"/>
        <v>8.1436480690600668</v>
      </c>
      <c r="AA1203" s="32">
        <f t="shared" si="406"/>
        <v>8.5989248480223655</v>
      </c>
      <c r="AB1203"/>
      <c r="AD1203" s="17">
        <f t="shared" si="407"/>
        <v>5.825195312505298</v>
      </c>
      <c r="AE1203" s="38"/>
    </row>
    <row r="1204" spans="1:31" x14ac:dyDescent="0.25">
      <c r="A1204" s="47">
        <v>3165.3999999998914</v>
      </c>
      <c r="B1204" s="14">
        <v>41.501100000000001</v>
      </c>
      <c r="C1204" s="6">
        <f t="shared" si="390"/>
        <v>0.70327814941406785</v>
      </c>
      <c r="D1204" s="16">
        <f t="shared" si="408"/>
        <v>119.39999999989141</v>
      </c>
      <c r="E1204" s="17">
        <f t="shared" si="409"/>
        <v>1195</v>
      </c>
      <c r="F1204" s="17">
        <f t="shared" si="391"/>
        <v>1194</v>
      </c>
      <c r="G1204" s="17">
        <f t="shared" si="410"/>
        <v>5.8300781250053024</v>
      </c>
      <c r="H1204" t="s">
        <v>1250</v>
      </c>
      <c r="I1204" s="19">
        <f t="shared" si="392"/>
        <v>20.974193132222631</v>
      </c>
      <c r="J1204" s="19">
        <f t="shared" si="393"/>
        <v>0.17152428810704667</v>
      </c>
      <c r="K1204" s="35">
        <f t="shared" si="394"/>
        <v>0.93352312275784644</v>
      </c>
      <c r="L1204" s="7">
        <f t="shared" si="395"/>
        <v>0.65652641420837998</v>
      </c>
      <c r="M1204" t="s">
        <v>3298</v>
      </c>
      <c r="N1204" s="17">
        <f t="shared" si="396"/>
        <v>8.4893436770320694</v>
      </c>
      <c r="O1204" s="32">
        <f t="shared" si="397"/>
        <v>0.93886322877986439</v>
      </c>
      <c r="P1204" s="7">
        <f t="shared" si="398"/>
        <v>0.66028199408921961</v>
      </c>
      <c r="Q1204" t="s">
        <v>5346</v>
      </c>
      <c r="R1204" s="17">
        <f t="shared" si="399"/>
        <v>9.1554841262178499</v>
      </c>
      <c r="S1204" s="32">
        <f t="shared" si="400"/>
        <v>0.90618458268047564</v>
      </c>
      <c r="T1204" s="7">
        <f t="shared" si="401"/>
        <v>0.63729981633508426</v>
      </c>
      <c r="U1204" t="s">
        <v>7394</v>
      </c>
      <c r="V1204" s="17">
        <f t="shared" si="402"/>
        <v>8.789306348249891</v>
      </c>
      <c r="W1204" s="32">
        <f t="shared" si="403"/>
        <v>0.85656979877563422</v>
      </c>
      <c r="X1204" s="7">
        <f t="shared" si="404"/>
        <v>0.6024068229269085</v>
      </c>
      <c r="Y1204" t="s">
        <v>9442</v>
      </c>
      <c r="Z1204" s="17">
        <f t="shared" si="405"/>
        <v>9.4329372424047566</v>
      </c>
      <c r="AA1204" s="32">
        <f t="shared" si="406"/>
        <v>8.9667678484761417</v>
      </c>
      <c r="AB1204"/>
      <c r="AD1204" s="17">
        <f t="shared" si="407"/>
        <v>5.8300781250053024</v>
      </c>
      <c r="AE1204" s="38"/>
    </row>
    <row r="1205" spans="1:31" x14ac:dyDescent="0.25">
      <c r="A1205" s="47">
        <v>3165.4999999998913</v>
      </c>
      <c r="B1205" s="14">
        <v>44.064300000000003</v>
      </c>
      <c r="C1205" s="6">
        <f t="shared" si="390"/>
        <v>3.2664781494140698</v>
      </c>
      <c r="D1205" s="16">
        <f t="shared" si="408"/>
        <v>119.49999999989132</v>
      </c>
      <c r="E1205" s="17">
        <f t="shared" si="409"/>
        <v>1196</v>
      </c>
      <c r="F1205" s="17">
        <f t="shared" si="391"/>
        <v>1195</v>
      </c>
      <c r="G1205" s="17">
        <f t="shared" si="410"/>
        <v>5.8349609375053069</v>
      </c>
      <c r="H1205" t="s">
        <v>1251</v>
      </c>
      <c r="I1205" s="19">
        <f t="shared" si="392"/>
        <v>20.66335367350483</v>
      </c>
      <c r="J1205" s="19">
        <f t="shared" si="393"/>
        <v>0.17138075313791945</v>
      </c>
      <c r="K1205" s="35">
        <f t="shared" si="394"/>
        <v>0.93275681204528449</v>
      </c>
      <c r="L1205" s="7">
        <f t="shared" si="395"/>
        <v>3.0468297452630484</v>
      </c>
      <c r="M1205" t="s">
        <v>3299</v>
      </c>
      <c r="N1205" s="17">
        <f t="shared" si="396"/>
        <v>16.447728632530968</v>
      </c>
      <c r="O1205" s="32">
        <f t="shared" si="397"/>
        <v>0.93815570942517024</v>
      </c>
      <c r="P1205" s="7">
        <f t="shared" si="398"/>
        <v>3.0644651255853739</v>
      </c>
      <c r="Q1205" t="s">
        <v>5347</v>
      </c>
      <c r="R1205" s="17">
        <f t="shared" si="399"/>
        <v>16.515294863122676</v>
      </c>
      <c r="S1205" s="32">
        <f t="shared" si="400"/>
        <v>0.90512653005011334</v>
      </c>
      <c r="T1205" s="7">
        <f t="shared" si="401"/>
        <v>2.9565760328636728</v>
      </c>
      <c r="U1205" t="s">
        <v>7395</v>
      </c>
      <c r="V1205" s="17">
        <f t="shared" si="402"/>
        <v>15.761807417098321</v>
      </c>
      <c r="W1205" s="32">
        <f t="shared" si="403"/>
        <v>0.85499669460850258</v>
      </c>
      <c r="X1205" s="7">
        <f t="shared" si="404"/>
        <v>2.7928280207599281</v>
      </c>
      <c r="Y1205" t="s">
        <v>9443</v>
      </c>
      <c r="Z1205" s="17">
        <f t="shared" si="405"/>
        <v>15.025605041919741</v>
      </c>
      <c r="AA1205" s="32">
        <f t="shared" si="406"/>
        <v>15.937608988667927</v>
      </c>
      <c r="AB1205"/>
      <c r="AD1205" s="17">
        <f t="shared" si="407"/>
        <v>5.8349609375053069</v>
      </c>
      <c r="AE1205" s="38"/>
    </row>
    <row r="1206" spans="1:31" x14ac:dyDescent="0.25">
      <c r="A1206" s="47">
        <v>3165.5999999998912</v>
      </c>
      <c r="B1206" s="14">
        <v>46.581699999999998</v>
      </c>
      <c r="C1206" s="6">
        <f t="shared" si="390"/>
        <v>5.7838781494140648</v>
      </c>
      <c r="D1206" s="16">
        <f t="shared" si="408"/>
        <v>119.59999999989122</v>
      </c>
      <c r="E1206" s="17">
        <f t="shared" si="409"/>
        <v>1197</v>
      </c>
      <c r="F1206" s="17">
        <f t="shared" si="391"/>
        <v>1196</v>
      </c>
      <c r="G1206" s="17">
        <f t="shared" si="410"/>
        <v>5.8398437500053113</v>
      </c>
      <c r="H1206" t="s">
        <v>1252</v>
      </c>
      <c r="I1206" s="19">
        <f t="shared" si="392"/>
        <v>19.701539305487739</v>
      </c>
      <c r="J1206" s="19">
        <f t="shared" si="393"/>
        <v>0.17123745819382419</v>
      </c>
      <c r="K1206" s="35">
        <f t="shared" si="394"/>
        <v>0.93198642806079346</v>
      </c>
      <c r="L1206" s="7">
        <f t="shared" si="395"/>
        <v>5.3904959368112868</v>
      </c>
      <c r="M1206" t="s">
        <v>3300</v>
      </c>
      <c r="N1206" s="17">
        <f t="shared" si="396"/>
        <v>19.537995521001633</v>
      </c>
      <c r="O1206" s="32">
        <f t="shared" si="397"/>
        <v>0.9374444292999693</v>
      </c>
      <c r="P1206" s="7">
        <f t="shared" si="398"/>
        <v>5.4220643509180304</v>
      </c>
      <c r="Q1206" t="s">
        <v>5348</v>
      </c>
      <c r="R1206" s="17">
        <f t="shared" si="399"/>
        <v>19.553698870153781</v>
      </c>
      <c r="S1206" s="32">
        <f t="shared" si="400"/>
        <v>0.90406339106874489</v>
      </c>
      <c r="T1206" s="7">
        <f t="shared" si="401"/>
        <v>5.2289924932876959</v>
      </c>
      <c r="U1206" t="s">
        <v>7396</v>
      </c>
      <c r="V1206" s="17">
        <f t="shared" si="402"/>
        <v>19.890730998957434</v>
      </c>
      <c r="W1206" s="32">
        <f t="shared" si="403"/>
        <v>0.85341704576885791</v>
      </c>
      <c r="X1206" s="7">
        <f t="shared" si="404"/>
        <v>4.9360602033600003</v>
      </c>
      <c r="Y1206" t="s">
        <v>9444</v>
      </c>
      <c r="Z1206" s="17">
        <f t="shared" si="405"/>
        <v>20.079536145144278</v>
      </c>
      <c r="AA1206" s="32">
        <f t="shared" si="406"/>
        <v>19.765490383814281</v>
      </c>
      <c r="AB1206"/>
      <c r="AD1206" s="17">
        <f t="shared" si="407"/>
        <v>5.8398437500053113</v>
      </c>
      <c r="AE1206" s="38"/>
    </row>
    <row r="1207" spans="1:31" x14ac:dyDescent="0.25">
      <c r="A1207" s="47">
        <v>3165.6999999998911</v>
      </c>
      <c r="B1207" s="14">
        <v>49.099099999999993</v>
      </c>
      <c r="C1207" s="6">
        <f t="shared" si="390"/>
        <v>8.3012781494140597</v>
      </c>
      <c r="D1207" s="16">
        <f t="shared" si="408"/>
        <v>119.69999999989113</v>
      </c>
      <c r="E1207" s="17">
        <f t="shared" si="409"/>
        <v>1198</v>
      </c>
      <c r="F1207" s="17">
        <f t="shared" si="391"/>
        <v>1197</v>
      </c>
      <c r="G1207" s="17">
        <f t="shared" si="410"/>
        <v>5.8447265625053157</v>
      </c>
      <c r="H1207" t="s">
        <v>1253</v>
      </c>
      <c r="I1207" s="19">
        <f t="shared" si="392"/>
        <v>31.130349105558043</v>
      </c>
      <c r="J1207" s="19">
        <f t="shared" si="393"/>
        <v>0.17109440267319442</v>
      </c>
      <c r="K1207" s="35">
        <f t="shared" si="394"/>
        <v>0.93121197805552036</v>
      </c>
      <c r="L1207" s="7">
        <f t="shared" si="395"/>
        <v>7.7302496459049364</v>
      </c>
      <c r="M1207" t="s">
        <v>3301</v>
      </c>
      <c r="N1207" s="17">
        <f t="shared" si="396"/>
        <v>26.788021261213121</v>
      </c>
      <c r="O1207" s="32">
        <f t="shared" si="397"/>
        <v>0.9367293950991008</v>
      </c>
      <c r="P1207" s="7">
        <f t="shared" si="398"/>
        <v>7.7760512594500151</v>
      </c>
      <c r="Q1207" t="s">
        <v>5349</v>
      </c>
      <c r="R1207" s="17">
        <f t="shared" si="399"/>
        <v>26.906657116723899</v>
      </c>
      <c r="S1207" s="32">
        <f t="shared" si="400"/>
        <v>0.90299518428628089</v>
      </c>
      <c r="T1207" s="7">
        <f t="shared" si="401"/>
        <v>7.4960141923418258</v>
      </c>
      <c r="U1207" t="s">
        <v>7397</v>
      </c>
      <c r="V1207" s="17">
        <f t="shared" si="402"/>
        <v>25.344732288882572</v>
      </c>
      <c r="W1207" s="32">
        <f t="shared" si="403"/>
        <v>0.85183089505608567</v>
      </c>
      <c r="X1207" s="7">
        <f t="shared" si="404"/>
        <v>7.0712851961249052</v>
      </c>
      <c r="Y1207" t="s">
        <v>9445</v>
      </c>
      <c r="Z1207" s="17">
        <f t="shared" si="405"/>
        <v>23.353220080639161</v>
      </c>
      <c r="AA1207" s="32">
        <f t="shared" si="406"/>
        <v>25.598157686864688</v>
      </c>
      <c r="AB1207"/>
      <c r="AD1207" s="17">
        <f t="shared" si="407"/>
        <v>5.8447265625053157</v>
      </c>
      <c r="AE1207" s="38"/>
    </row>
    <row r="1208" spans="1:31" x14ac:dyDescent="0.25">
      <c r="A1208" s="47">
        <v>3165.799999999891</v>
      </c>
      <c r="B1208" s="14">
        <v>51.616499999999988</v>
      </c>
      <c r="C1208" s="6">
        <f t="shared" si="390"/>
        <v>10.818678149414055</v>
      </c>
      <c r="D1208" s="16">
        <f t="shared" si="408"/>
        <v>119.79999999989104</v>
      </c>
      <c r="E1208" s="17">
        <f t="shared" si="409"/>
        <v>1199</v>
      </c>
      <c r="F1208" s="17">
        <f t="shared" si="391"/>
        <v>1198</v>
      </c>
      <c r="G1208" s="17">
        <f t="shared" si="410"/>
        <v>5.8496093750053202</v>
      </c>
      <c r="H1208" t="s">
        <v>1254</v>
      </c>
      <c r="I1208" s="19">
        <f t="shared" si="392"/>
        <v>41.554617890183955</v>
      </c>
      <c r="J1208" s="19">
        <f t="shared" si="393"/>
        <v>0.17095158597647223</v>
      </c>
      <c r="K1208" s="35">
        <f t="shared" si="394"/>
        <v>0.93043346931888382</v>
      </c>
      <c r="L1208" s="7">
        <f t="shared" si="395"/>
        <v>10.066060244003721</v>
      </c>
      <c r="M1208" t="s">
        <v>3302</v>
      </c>
      <c r="N1208" s="17">
        <f t="shared" si="396"/>
        <v>22.978693744700344</v>
      </c>
      <c r="O1208" s="32">
        <f t="shared" si="397"/>
        <v>0.93601061355273896</v>
      </c>
      <c r="P1208" s="7">
        <f t="shared" si="398"/>
        <v>10.126397572462659</v>
      </c>
      <c r="Q1208" t="s">
        <v>5350</v>
      </c>
      <c r="R1208" s="17">
        <f t="shared" si="399"/>
        <v>24.29080340002713</v>
      </c>
      <c r="S1208" s="32">
        <f t="shared" si="400"/>
        <v>0.90192192833007945</v>
      </c>
      <c r="T1208" s="7">
        <f t="shared" si="401"/>
        <v>9.7576030585020188</v>
      </c>
      <c r="U1208" t="s">
        <v>7398</v>
      </c>
      <c r="V1208" s="17">
        <f t="shared" si="402"/>
        <v>22.206683383098891</v>
      </c>
      <c r="W1208" s="32">
        <f t="shared" si="403"/>
        <v>0.8502382854015158</v>
      </c>
      <c r="X1208" s="7">
        <f t="shared" si="404"/>
        <v>9.1984543600686504</v>
      </c>
      <c r="Y1208" t="s">
        <v>9446</v>
      </c>
      <c r="Z1208" s="17">
        <f t="shared" si="405"/>
        <v>20.476543324312832</v>
      </c>
      <c r="AA1208" s="32">
        <f t="shared" si="406"/>
        <v>22.4881809630348</v>
      </c>
      <c r="AB1208"/>
      <c r="AD1208" s="17">
        <f t="shared" si="407"/>
        <v>5.8496093750053202</v>
      </c>
      <c r="AE1208" s="38"/>
    </row>
    <row r="1209" spans="1:31" x14ac:dyDescent="0.25">
      <c r="A1209" s="47">
        <v>3165.899999999891</v>
      </c>
      <c r="B1209" s="14">
        <v>54.133899999999997</v>
      </c>
      <c r="C1209" s="6">
        <f t="shared" si="390"/>
        <v>13.336078149414064</v>
      </c>
      <c r="D1209" s="16">
        <f t="shared" si="408"/>
        <v>119.89999999989095</v>
      </c>
      <c r="E1209" s="17">
        <f t="shared" si="409"/>
        <v>1200</v>
      </c>
      <c r="F1209" s="17">
        <f t="shared" si="391"/>
        <v>1199</v>
      </c>
      <c r="G1209" s="17">
        <f t="shared" si="410"/>
        <v>5.8544921875053246</v>
      </c>
      <c r="H1209" t="s">
        <v>1255</v>
      </c>
      <c r="I1209" s="19">
        <f t="shared" si="392"/>
        <v>7.7181873768468856</v>
      </c>
      <c r="J1209" s="19">
        <f t="shared" si="393"/>
        <v>0.17080900750609987</v>
      </c>
      <c r="K1209" s="35">
        <f t="shared" si="394"/>
        <v>0.92965090917850435</v>
      </c>
      <c r="L1209" s="7">
        <f t="shared" si="395"/>
        <v>12.39789717647837</v>
      </c>
      <c r="M1209" t="s">
        <v>3303</v>
      </c>
      <c r="N1209" s="17">
        <f t="shared" si="396"/>
        <v>12.574959212610517</v>
      </c>
      <c r="O1209" s="32">
        <f t="shared" si="397"/>
        <v>0.93528809142632952</v>
      </c>
      <c r="P1209" s="7">
        <f t="shared" si="398"/>
        <v>12.473075079477857</v>
      </c>
      <c r="Q1209" t="s">
        <v>5351</v>
      </c>
      <c r="R1209" s="17">
        <f t="shared" si="399"/>
        <v>11.016508752500446</v>
      </c>
      <c r="S1209" s="32">
        <f t="shared" si="400"/>
        <v>0.90084364190444854</v>
      </c>
      <c r="T1209" s="7">
        <f t="shared" si="401"/>
        <v>12.013721208840504</v>
      </c>
      <c r="U1209" t="s">
        <v>7399</v>
      </c>
      <c r="V1209" s="17">
        <f t="shared" si="402"/>
        <v>11.976686675621865</v>
      </c>
      <c r="W1209" s="32">
        <f t="shared" si="403"/>
        <v>0.84863925986661659</v>
      </c>
      <c r="X1209" s="7">
        <f t="shared" si="404"/>
        <v>11.317519490242109</v>
      </c>
      <c r="Y1209" t="s">
        <v>9447</v>
      </c>
      <c r="Z1209" s="17">
        <f t="shared" si="405"/>
        <v>11.396510768917244</v>
      </c>
      <c r="AA1209" s="32">
        <f t="shared" si="406"/>
        <v>11.741166352412518</v>
      </c>
      <c r="AB1209"/>
      <c r="AD1209" s="17">
        <f t="shared" si="407"/>
        <v>5.8544921875053246</v>
      </c>
      <c r="AE1209" s="38"/>
    </row>
    <row r="1210" spans="1:31" x14ac:dyDescent="0.25">
      <c r="A1210" s="47">
        <v>3165.9999999998909</v>
      </c>
      <c r="B1210" s="14">
        <v>53.10848</v>
      </c>
      <c r="C1210" s="6">
        <f t="shared" si="390"/>
        <v>12.310658149414067</v>
      </c>
      <c r="D1210" s="16">
        <f t="shared" si="408"/>
        <v>119.99999999989086</v>
      </c>
      <c r="E1210" s="17">
        <f t="shared" si="409"/>
        <v>1201</v>
      </c>
      <c r="F1210" s="17">
        <f t="shared" si="391"/>
        <v>1200</v>
      </c>
      <c r="G1210" s="17">
        <f t="shared" si="410"/>
        <v>5.8593750000053291</v>
      </c>
      <c r="H1210" t="s">
        <v>1256</v>
      </c>
      <c r="I1210" s="19">
        <f t="shared" si="392"/>
        <v>26.999937890144093</v>
      </c>
      <c r="J1210" s="19">
        <f t="shared" si="393"/>
        <v>0.17066666666651145</v>
      </c>
      <c r="K1210" s="35">
        <f t="shared" si="394"/>
        <v>0.92886430500013595</v>
      </c>
      <c r="L1210" s="7">
        <f t="shared" si="395"/>
        <v>11.434930926049757</v>
      </c>
      <c r="M1210" t="s">
        <v>3304</v>
      </c>
      <c r="N1210" s="17">
        <f t="shared" si="396"/>
        <v>1.531209907827479</v>
      </c>
      <c r="O1210" s="32">
        <f t="shared" si="397"/>
        <v>0.93456183552052541</v>
      </c>
      <c r="P1210" s="7">
        <f t="shared" si="398"/>
        <v>11.505071276582125</v>
      </c>
      <c r="Q1210" t="s">
        <v>5352</v>
      </c>
      <c r="R1210" s="17">
        <f t="shared" si="399"/>
        <v>1.3247875623407745</v>
      </c>
      <c r="S1210" s="32">
        <f t="shared" si="400"/>
        <v>0.89976034379014602</v>
      </c>
      <c r="T1210" s="7">
        <f t="shared" si="401"/>
        <v>11.076642008799764</v>
      </c>
      <c r="U1210" t="s">
        <v>7400</v>
      </c>
      <c r="V1210" s="17">
        <f t="shared" si="402"/>
        <v>1.837915357665397</v>
      </c>
      <c r="W1210" s="32">
        <f t="shared" si="403"/>
        <v>0.84703386164118533</v>
      </c>
      <c r="X1210" s="7">
        <f t="shared" si="404"/>
        <v>10.427544311642725</v>
      </c>
      <c r="Y1210" t="s">
        <v>9448</v>
      </c>
      <c r="Z1210" s="17">
        <f t="shared" si="405"/>
        <v>2.7199552237266329</v>
      </c>
      <c r="AA1210" s="32">
        <f t="shared" si="406"/>
        <v>1.853467012890071</v>
      </c>
      <c r="AB1210"/>
      <c r="AD1210" s="17">
        <f t="shared" si="407"/>
        <v>5.8593750000053291</v>
      </c>
      <c r="AE1210" s="38"/>
    </row>
    <row r="1211" spans="1:31" x14ac:dyDescent="0.25">
      <c r="A1211" s="47">
        <v>3166.0999999998908</v>
      </c>
      <c r="B1211" s="14">
        <v>52.083060000000003</v>
      </c>
      <c r="C1211" s="6">
        <f t="shared" si="390"/>
        <v>11.28523814941407</v>
      </c>
      <c r="D1211" s="16">
        <f t="shared" si="408"/>
        <v>120.09999999989077</v>
      </c>
      <c r="E1211" s="17">
        <f t="shared" si="409"/>
        <v>1202</v>
      </c>
      <c r="F1211" s="17">
        <f t="shared" si="391"/>
        <v>1201</v>
      </c>
      <c r="G1211" s="17">
        <f t="shared" si="410"/>
        <v>5.8642578125053335</v>
      </c>
      <c r="H1211" t="s">
        <v>1257</v>
      </c>
      <c r="I1211" s="19">
        <f t="shared" si="392"/>
        <v>52.033908861577622</v>
      </c>
      <c r="J1211" s="19">
        <f t="shared" si="393"/>
        <v>0.17052456286412468</v>
      </c>
      <c r="K1211" s="35">
        <f t="shared" si="394"/>
        <v>0.92807366418759729</v>
      </c>
      <c r="L1211" s="7">
        <f t="shared" si="395"/>
        <v>10.473532320556375</v>
      </c>
      <c r="M1211" t="s">
        <v>3305</v>
      </c>
      <c r="N1211" s="17">
        <f t="shared" si="396"/>
        <v>21.693577333249838</v>
      </c>
      <c r="O1211" s="32">
        <f t="shared" si="397"/>
        <v>0.93383185267112467</v>
      </c>
      <c r="P1211" s="7">
        <f t="shared" si="398"/>
        <v>10.538514848902196</v>
      </c>
      <c r="Q1211" t="s">
        <v>5353</v>
      </c>
      <c r="R1211" s="17">
        <f t="shared" si="399"/>
        <v>23.885752741090201</v>
      </c>
      <c r="S1211" s="32">
        <f t="shared" si="400"/>
        <v>0.89867205284387841</v>
      </c>
      <c r="T1211" s="7">
        <f t="shared" si="401"/>
        <v>10.141728134565994</v>
      </c>
      <c r="U1211" t="s">
        <v>7401</v>
      </c>
      <c r="V1211" s="17">
        <f t="shared" si="402"/>
        <v>19.501652343526025</v>
      </c>
      <c r="W1211" s="32">
        <f t="shared" si="403"/>
        <v>0.84542213404153743</v>
      </c>
      <c r="X1211" s="7">
        <f t="shared" si="404"/>
        <v>9.5407901194446136</v>
      </c>
      <c r="Y1211" t="s">
        <v>9449</v>
      </c>
      <c r="Z1211" s="17">
        <f t="shared" si="405"/>
        <v>15.631423689219062</v>
      </c>
      <c r="AA1211" s="32">
        <f t="shared" si="406"/>
        <v>20.178101526771282</v>
      </c>
      <c r="AB1211"/>
      <c r="AD1211" s="17">
        <f t="shared" si="407"/>
        <v>5.8642578125053335</v>
      </c>
      <c r="AE1211" s="38"/>
    </row>
    <row r="1212" spans="1:31" x14ac:dyDescent="0.25">
      <c r="A1212" s="47">
        <v>3166.1999999998907</v>
      </c>
      <c r="B1212" s="14">
        <v>51.057640000000006</v>
      </c>
      <c r="C1212" s="6">
        <f t="shared" si="390"/>
        <v>10.259818149414073</v>
      </c>
      <c r="D1212" s="16">
        <f t="shared" si="408"/>
        <v>120.19999999989068</v>
      </c>
      <c r="E1212" s="17">
        <f t="shared" si="409"/>
        <v>1203</v>
      </c>
      <c r="F1212" s="17">
        <f t="shared" si="391"/>
        <v>1202</v>
      </c>
      <c r="G1212" s="17">
        <f t="shared" si="410"/>
        <v>5.869140625005338</v>
      </c>
      <c r="H1212" t="s">
        <v>1258</v>
      </c>
      <c r="I1212" s="19">
        <f t="shared" si="392"/>
        <v>29.560292055110665</v>
      </c>
      <c r="J1212" s="19">
        <f t="shared" si="393"/>
        <v>0.17038269550733257</v>
      </c>
      <c r="K1212" s="35">
        <f t="shared" si="394"/>
        <v>0.92727899418270021</v>
      </c>
      <c r="L1212" s="7">
        <f t="shared" si="395"/>
        <v>9.5137138540860953</v>
      </c>
      <c r="M1212" t="s">
        <v>3306</v>
      </c>
      <c r="N1212" s="17">
        <f t="shared" si="396"/>
        <v>23.687843477894162</v>
      </c>
      <c r="O1212" s="32">
        <f t="shared" si="397"/>
        <v>0.9330981497490034</v>
      </c>
      <c r="P1212" s="7">
        <f t="shared" si="398"/>
        <v>9.5734173319795151</v>
      </c>
      <c r="Q1212" t="s">
        <v>5354</v>
      </c>
      <c r="R1212" s="17">
        <f t="shared" si="399"/>
        <v>23.906581000950869</v>
      </c>
      <c r="S1212" s="32">
        <f t="shared" si="400"/>
        <v>0.89757878799779567</v>
      </c>
      <c r="T1212" s="7">
        <f t="shared" si="401"/>
        <v>9.2089951396288701</v>
      </c>
      <c r="U1212" t="s">
        <v>7402</v>
      </c>
      <c r="V1212" s="17">
        <f t="shared" si="402"/>
        <v>21.455463342880478</v>
      </c>
      <c r="W1212" s="32">
        <f t="shared" si="403"/>
        <v>0.84380412050868703</v>
      </c>
      <c r="X1212" s="7">
        <f t="shared" si="404"/>
        <v>8.6572768301454062</v>
      </c>
      <c r="Y1212" t="s">
        <v>9450</v>
      </c>
      <c r="Z1212" s="17">
        <f t="shared" si="405"/>
        <v>18.266706697955399</v>
      </c>
      <c r="AA1212" s="32">
        <f t="shared" si="406"/>
        <v>21.829148629920226</v>
      </c>
      <c r="AB1212"/>
      <c r="AD1212" s="17">
        <f t="shared" si="407"/>
        <v>5.869140625005338</v>
      </c>
      <c r="AE1212" s="38"/>
    </row>
    <row r="1213" spans="1:31" x14ac:dyDescent="0.25">
      <c r="A1213" s="47">
        <v>3166.2999999998906</v>
      </c>
      <c r="B1213" s="14">
        <v>50.032220000000009</v>
      </c>
      <c r="C1213" s="6">
        <f t="shared" si="390"/>
        <v>9.2343981494140763</v>
      </c>
      <c r="D1213" s="16">
        <f t="shared" si="408"/>
        <v>120.29999999989059</v>
      </c>
      <c r="E1213" s="17">
        <f t="shared" si="409"/>
        <v>1204</v>
      </c>
      <c r="F1213" s="17">
        <f t="shared" si="391"/>
        <v>1203</v>
      </c>
      <c r="G1213" s="17">
        <f t="shared" si="410"/>
        <v>5.8740234375053424</v>
      </c>
      <c r="H1213" t="s">
        <v>1259</v>
      </c>
      <c r="I1213" s="19">
        <f t="shared" si="392"/>
        <v>16.300569563729947</v>
      </c>
      <c r="J1213" s="19">
        <f t="shared" si="393"/>
        <v>0.17024106400649522</v>
      </c>
      <c r="K1213" s="35">
        <f t="shared" si="394"/>
        <v>0.92648030246518187</v>
      </c>
      <c r="L1213" s="7">
        <f t="shared" si="395"/>
        <v>8.5554879905530683</v>
      </c>
      <c r="M1213" t="s">
        <v>3307</v>
      </c>
      <c r="N1213" s="17">
        <f t="shared" si="396"/>
        <v>12.162413004940872</v>
      </c>
      <c r="O1213" s="32">
        <f t="shared" si="397"/>
        <v>0.93236073366005301</v>
      </c>
      <c r="P1213" s="7">
        <f t="shared" si="398"/>
        <v>8.609790233496744</v>
      </c>
      <c r="Q1213" t="s">
        <v>5355</v>
      </c>
      <c r="R1213" s="17">
        <f t="shared" si="399"/>
        <v>12.451069990667726</v>
      </c>
      <c r="S1213" s="32">
        <f t="shared" si="400"/>
        <v>0.89648056825898736</v>
      </c>
      <c r="T1213" s="7">
        <f t="shared" si="401"/>
        <v>8.2784585005164733</v>
      </c>
      <c r="U1213" t="s">
        <v>7403</v>
      </c>
      <c r="V1213" s="17">
        <f t="shared" si="402"/>
        <v>12.163424268356094</v>
      </c>
      <c r="W1213" s="32">
        <f t="shared" si="403"/>
        <v>0.84217986460652938</v>
      </c>
      <c r="X1213" s="7">
        <f t="shared" si="404"/>
        <v>7.7770241831963327</v>
      </c>
      <c r="Y1213" t="s">
        <v>9451</v>
      </c>
      <c r="Z1213" s="17">
        <f t="shared" si="405"/>
        <v>12.775125770554043</v>
      </c>
      <c r="AA1213" s="32">
        <f t="shared" si="406"/>
        <v>12.388008258629684</v>
      </c>
      <c r="AB1213"/>
      <c r="AD1213" s="17">
        <f t="shared" si="407"/>
        <v>5.8740234375053424</v>
      </c>
      <c r="AE1213" s="38"/>
    </row>
    <row r="1214" spans="1:31" x14ac:dyDescent="0.25">
      <c r="A1214" s="47">
        <v>3166.3999999998905</v>
      </c>
      <c r="B1214" s="14">
        <v>49.006799999999998</v>
      </c>
      <c r="C1214" s="6">
        <f t="shared" si="390"/>
        <v>8.2089781494140652</v>
      </c>
      <c r="D1214" s="16">
        <f t="shared" si="408"/>
        <v>120.3999999998905</v>
      </c>
      <c r="E1214" s="17">
        <f t="shared" si="409"/>
        <v>1205</v>
      </c>
      <c r="F1214" s="17">
        <f t="shared" si="391"/>
        <v>1204</v>
      </c>
      <c r="G1214" s="17">
        <f t="shared" si="410"/>
        <v>5.8789062500053468</v>
      </c>
      <c r="H1214" t="s">
        <v>1260</v>
      </c>
      <c r="I1214" s="19">
        <f t="shared" si="392"/>
        <v>12.176411987909827</v>
      </c>
      <c r="J1214" s="19">
        <f t="shared" si="393"/>
        <v>0.17009966777393168</v>
      </c>
      <c r="K1214" s="35">
        <f t="shared" si="394"/>
        <v>0.92567759655263271</v>
      </c>
      <c r="L1214" s="7">
        <f t="shared" si="395"/>
        <v>7.5988671635026908</v>
      </c>
      <c r="M1214" t="s">
        <v>3308</v>
      </c>
      <c r="N1214" s="17">
        <f t="shared" si="396"/>
        <v>7.8506539765976822</v>
      </c>
      <c r="O1214" s="32">
        <f t="shared" si="397"/>
        <v>0.93161961134511462</v>
      </c>
      <c r="P1214" s="7">
        <f t="shared" si="398"/>
        <v>7.6476450330976693</v>
      </c>
      <c r="Q1214" t="s">
        <v>5356</v>
      </c>
      <c r="R1214" s="17">
        <f t="shared" si="399"/>
        <v>7.0587720780442282</v>
      </c>
      <c r="S1214" s="32">
        <f t="shared" si="400"/>
        <v>0.8953774127089752</v>
      </c>
      <c r="T1214" s="7">
        <f t="shared" si="401"/>
        <v>7.3501336164068771</v>
      </c>
      <c r="U1214" t="s">
        <v>7404</v>
      </c>
      <c r="V1214" s="17">
        <f t="shared" si="402"/>
        <v>8.6946983509449947</v>
      </c>
      <c r="W1214" s="32">
        <f t="shared" si="403"/>
        <v>0.84054941002001704</v>
      </c>
      <c r="X1214" s="7">
        <f t="shared" si="404"/>
        <v>6.9000517403572035</v>
      </c>
      <c r="Y1214" t="s">
        <v>9452</v>
      </c>
      <c r="Z1214" s="17">
        <f t="shared" si="405"/>
        <v>10.601113062039698</v>
      </c>
      <c r="AA1214" s="32">
        <f t="shared" si="406"/>
        <v>8.5513093669066507</v>
      </c>
      <c r="AB1214"/>
      <c r="AD1214" s="17">
        <f t="shared" si="407"/>
        <v>5.8789062500053468</v>
      </c>
      <c r="AE1214" s="38"/>
    </row>
    <row r="1215" spans="1:31" x14ac:dyDescent="0.25">
      <c r="A1215" s="47">
        <v>3166.4999999998904</v>
      </c>
      <c r="B1215" s="14">
        <v>50.837600000000002</v>
      </c>
      <c r="C1215" s="6">
        <f t="shared" si="390"/>
        <v>10.039778149414069</v>
      </c>
      <c r="D1215" s="16">
        <f t="shared" si="408"/>
        <v>120.49999999989041</v>
      </c>
      <c r="E1215" s="17">
        <f t="shared" si="409"/>
        <v>1206</v>
      </c>
      <c r="F1215" s="17">
        <f t="shared" si="391"/>
        <v>1205</v>
      </c>
      <c r="G1215" s="17">
        <f t="shared" si="410"/>
        <v>5.8837890625053513</v>
      </c>
      <c r="H1215" t="s">
        <v>1261</v>
      </c>
      <c r="I1215" s="19">
        <f t="shared" si="392"/>
        <v>35.482718986799895</v>
      </c>
      <c r="J1215" s="19">
        <f t="shared" si="393"/>
        <v>0.16995850622391181</v>
      </c>
      <c r="K1215" s="35">
        <f t="shared" si="394"/>
        <v>0.92487088400042627</v>
      </c>
      <c r="L1215" s="7">
        <f t="shared" si="395"/>
        <v>9.2854984922167532</v>
      </c>
      <c r="M1215" t="s">
        <v>3309</v>
      </c>
      <c r="N1215" s="17">
        <f t="shared" si="396"/>
        <v>18.68689047733562</v>
      </c>
      <c r="O1215" s="32">
        <f t="shared" si="397"/>
        <v>0.93087478977991345</v>
      </c>
      <c r="P1215" s="7">
        <f t="shared" si="398"/>
        <v>9.3457763742727895</v>
      </c>
      <c r="Q1215" t="s">
        <v>5357</v>
      </c>
      <c r="R1215" s="17">
        <f t="shared" si="399"/>
        <v>19.916696030907378</v>
      </c>
      <c r="S1215" s="32">
        <f t="shared" si="400"/>
        <v>0.89426934050320417</v>
      </c>
      <c r="T1215" s="7">
        <f t="shared" si="401"/>
        <v>8.9782657844749991</v>
      </c>
      <c r="U1215" t="s">
        <v>7405</v>
      </c>
      <c r="V1215" s="17">
        <f t="shared" si="402"/>
        <v>17.866841867352772</v>
      </c>
      <c r="W1215" s="32">
        <f t="shared" si="403"/>
        <v>0.83891280055333306</v>
      </c>
      <c r="X1215" s="7">
        <f t="shared" si="404"/>
        <v>8.422498404259116</v>
      </c>
      <c r="Y1215" t="s">
        <v>9453</v>
      </c>
      <c r="Z1215" s="17">
        <f t="shared" si="405"/>
        <v>16.252208573592828</v>
      </c>
      <c r="AA1215" s="32">
        <f t="shared" si="406"/>
        <v>18.180659237297149</v>
      </c>
      <c r="AB1215"/>
      <c r="AD1215" s="17">
        <f t="shared" si="407"/>
        <v>5.8837890625053513</v>
      </c>
      <c r="AE1215" s="38"/>
    </row>
    <row r="1216" spans="1:31" x14ac:dyDescent="0.25">
      <c r="A1216" s="47">
        <v>3166.5999999998903</v>
      </c>
      <c r="B1216" s="14">
        <v>52.668400000000005</v>
      </c>
      <c r="C1216" s="6">
        <f t="shared" si="390"/>
        <v>11.870578149414072</v>
      </c>
      <c r="D1216" s="16">
        <f t="shared" si="408"/>
        <v>120.59999999989031</v>
      </c>
      <c r="E1216" s="17">
        <f t="shared" si="409"/>
        <v>1207</v>
      </c>
      <c r="F1216" s="17">
        <f t="shared" si="391"/>
        <v>1206</v>
      </c>
      <c r="G1216" s="17">
        <f t="shared" si="410"/>
        <v>5.8886718750053557</v>
      </c>
      <c r="H1216" t="s">
        <v>1262</v>
      </c>
      <c r="I1216" s="19">
        <f t="shared" si="392"/>
        <v>10.041061140479494</v>
      </c>
      <c r="J1216" s="19">
        <f t="shared" si="393"/>
        <v>0.16981757877264819</v>
      </c>
      <c r="K1216" s="35">
        <f t="shared" si="394"/>
        <v>0.92406017240164862</v>
      </c>
      <c r="L1216" s="7">
        <f t="shared" si="395"/>
        <v>10.969128491254811</v>
      </c>
      <c r="M1216" t="s">
        <v>3310</v>
      </c>
      <c r="N1216" s="17">
        <f t="shared" si="396"/>
        <v>20.558270363668175</v>
      </c>
      <c r="O1216" s="32">
        <f t="shared" si="397"/>
        <v>0.93012627597499409</v>
      </c>
      <c r="P1216" s="7">
        <f t="shared" si="398"/>
        <v>11.041136647784649</v>
      </c>
      <c r="Q1216" t="s">
        <v>5358</v>
      </c>
      <c r="R1216" s="17">
        <f t="shared" si="399"/>
        <v>19.672138686308681</v>
      </c>
      <c r="S1216" s="32">
        <f t="shared" si="400"/>
        <v>0.8931563708705319</v>
      </c>
      <c r="T1216" s="7">
        <f t="shared" si="401"/>
        <v>10.602282500065707</v>
      </c>
      <c r="U1216" t="s">
        <v>7406</v>
      </c>
      <c r="V1216" s="17">
        <f t="shared" si="402"/>
        <v>19.590188364375717</v>
      </c>
      <c r="W1216" s="32">
        <f t="shared" si="403"/>
        <v>0.83727008012806281</v>
      </c>
      <c r="X1216" s="7">
        <f t="shared" si="404"/>
        <v>9.9388799183263519</v>
      </c>
      <c r="Y1216" t="s">
        <v>9454</v>
      </c>
      <c r="Z1216" s="17">
        <f t="shared" si="405"/>
        <v>18.302000883731036</v>
      </c>
      <c r="AA1216" s="32">
        <f t="shared" si="406"/>
        <v>19.530649574520901</v>
      </c>
      <c r="AB1216"/>
      <c r="AD1216" s="17">
        <f t="shared" si="407"/>
        <v>5.8886718750053557</v>
      </c>
      <c r="AE1216" s="38"/>
    </row>
    <row r="1217" spans="1:31" x14ac:dyDescent="0.25">
      <c r="A1217" s="47">
        <v>3166.6999999998902</v>
      </c>
      <c r="B1217" s="14">
        <v>54.499200000000002</v>
      </c>
      <c r="C1217" s="6">
        <f t="shared" si="390"/>
        <v>13.701378149414069</v>
      </c>
      <c r="D1217" s="16">
        <f t="shared" si="408"/>
        <v>120.69999999989022</v>
      </c>
      <c r="E1217" s="17">
        <f t="shared" si="409"/>
        <v>1208</v>
      </c>
      <c r="F1217" s="17">
        <f t="shared" si="391"/>
        <v>1207</v>
      </c>
      <c r="G1217" s="17">
        <f t="shared" si="410"/>
        <v>5.8935546875053602</v>
      </c>
      <c r="H1217" t="s">
        <v>1263</v>
      </c>
      <c r="I1217" s="19">
        <f t="shared" si="392"/>
        <v>30.337229538295759</v>
      </c>
      <c r="J1217" s="19">
        <f t="shared" si="393"/>
        <v>0.16967688483828811</v>
      </c>
      <c r="K1217" s="35">
        <f t="shared" si="394"/>
        <v>0.92324546938702601</v>
      </c>
      <c r="L1217" s="7">
        <f t="shared" si="395"/>
        <v>12.649735300804934</v>
      </c>
      <c r="M1217" t="s">
        <v>3311</v>
      </c>
      <c r="N1217" s="17">
        <f t="shared" si="396"/>
        <v>15.328365416195791</v>
      </c>
      <c r="O1217" s="32">
        <f t="shared" si="397"/>
        <v>0.92937407697565333</v>
      </c>
      <c r="P1217" s="7">
        <f t="shared" si="398"/>
        <v>12.733705670906085</v>
      </c>
      <c r="Q1217" t="s">
        <v>5359</v>
      </c>
      <c r="R1217" s="17">
        <f t="shared" si="399"/>
        <v>16.46362124609022</v>
      </c>
      <c r="S1217" s="32">
        <f t="shared" si="400"/>
        <v>0.89203852311271659</v>
      </c>
      <c r="T1217" s="7">
        <f t="shared" si="401"/>
        <v>12.222157129012171</v>
      </c>
      <c r="U1217" t="s">
        <v>7407</v>
      </c>
      <c r="V1217" s="17">
        <f t="shared" si="402"/>
        <v>14.964806842798616</v>
      </c>
      <c r="W1217" s="32">
        <f t="shared" si="403"/>
        <v>0.83562129278135844</v>
      </c>
      <c r="X1217" s="7">
        <f t="shared" si="404"/>
        <v>11.44916332209964</v>
      </c>
      <c r="Y1217" t="s">
        <v>9455</v>
      </c>
      <c r="Z1217" s="17">
        <f t="shared" si="405"/>
        <v>14.083719240394196</v>
      </c>
      <c r="AA1217" s="32">
        <f t="shared" si="406"/>
        <v>15.210128186369705</v>
      </c>
      <c r="AB1217"/>
      <c r="AD1217" s="17">
        <f t="shared" si="407"/>
        <v>5.8935546875053602</v>
      </c>
      <c r="AE1217" s="38"/>
    </row>
    <row r="1218" spans="1:31" x14ac:dyDescent="0.25">
      <c r="A1218" s="47">
        <v>3166.7999999998901</v>
      </c>
      <c r="B1218" s="14">
        <v>59.625700000000002</v>
      </c>
      <c r="C1218" s="6">
        <f t="shared" si="390"/>
        <v>18.827878149414069</v>
      </c>
      <c r="D1218" s="16">
        <f t="shared" si="408"/>
        <v>120.79999999989013</v>
      </c>
      <c r="E1218" s="17">
        <f t="shared" si="409"/>
        <v>1209</v>
      </c>
      <c r="F1218" s="17">
        <f t="shared" si="391"/>
        <v>1208</v>
      </c>
      <c r="G1218" s="17">
        <f t="shared" si="410"/>
        <v>5.8984375000053646</v>
      </c>
      <c r="H1218" t="s">
        <v>1264</v>
      </c>
      <c r="I1218" s="19">
        <f t="shared" si="392"/>
        <v>16.446664070601177</v>
      </c>
      <c r="J1218" s="19">
        <f t="shared" si="393"/>
        <v>0.16953642384090542</v>
      </c>
      <c r="K1218" s="35">
        <f t="shared" si="394"/>
        <v>0.92242678262485356</v>
      </c>
      <c r="L1218" s="7">
        <f t="shared" si="395"/>
        <v>17.3673390650168</v>
      </c>
      <c r="M1218" t="s">
        <v>3312</v>
      </c>
      <c r="N1218" s="17">
        <f t="shared" si="396"/>
        <v>5.3770323205816162</v>
      </c>
      <c r="O1218" s="32">
        <f t="shared" si="397"/>
        <v>0.92861819986187477</v>
      </c>
      <c r="P1218" s="7">
        <f t="shared" si="398"/>
        <v>17.48391031432762</v>
      </c>
      <c r="Q1218" t="s">
        <v>5360</v>
      </c>
      <c r="R1218" s="17">
        <f t="shared" si="399"/>
        <v>4.5090340830015192</v>
      </c>
      <c r="S1218" s="32">
        <f t="shared" si="400"/>
        <v>0.89091581660390262</v>
      </c>
      <c r="T1218" s="7">
        <f t="shared" si="401"/>
        <v>16.774054436404011</v>
      </c>
      <c r="U1218" t="s">
        <v>7408</v>
      </c>
      <c r="V1218" s="17">
        <f t="shared" si="402"/>
        <v>6.553631067498233</v>
      </c>
      <c r="W1218" s="32">
        <f t="shared" si="403"/>
        <v>0.83396648266410611</v>
      </c>
      <c r="X1218" s="7">
        <f t="shared" si="404"/>
        <v>15.70181931629523</v>
      </c>
      <c r="Y1218" t="s">
        <v>9456</v>
      </c>
      <c r="Z1218" s="17">
        <f t="shared" si="405"/>
        <v>9.2353860586094303</v>
      </c>
      <c r="AA1218" s="32">
        <f t="shared" si="406"/>
        <v>6.4187708824226997</v>
      </c>
      <c r="AB1218"/>
      <c r="AD1218" s="17">
        <f t="shared" si="407"/>
        <v>5.8984375000053646</v>
      </c>
      <c r="AE1218" s="38"/>
    </row>
    <row r="1219" spans="1:31" x14ac:dyDescent="0.25">
      <c r="A1219" s="47">
        <v>3166.89999999989</v>
      </c>
      <c r="B1219" s="14">
        <v>62.066800000000001</v>
      </c>
      <c r="C1219" s="6">
        <f t="shared" si="390"/>
        <v>21.268978149414068</v>
      </c>
      <c r="D1219" s="16">
        <f t="shared" si="408"/>
        <v>120.89999999989004</v>
      </c>
      <c r="E1219" s="17">
        <f t="shared" si="409"/>
        <v>1210</v>
      </c>
      <c r="F1219" s="17">
        <f t="shared" si="391"/>
        <v>1209</v>
      </c>
      <c r="G1219" s="17">
        <f t="shared" si="410"/>
        <v>5.903320312505369</v>
      </c>
      <c r="H1219" t="s">
        <v>1265</v>
      </c>
      <c r="I1219" s="19">
        <f t="shared" si="392"/>
        <v>26.874383801010172</v>
      </c>
      <c r="J1219" s="19">
        <f t="shared" si="393"/>
        <v>0.16939619520249274</v>
      </c>
      <c r="K1219" s="35">
        <f t="shared" si="394"/>
        <v>0.92160411982092283</v>
      </c>
      <c r="L1219" s="7">
        <f t="shared" si="395"/>
        <v>19.601577886881191</v>
      </c>
      <c r="M1219" t="s">
        <v>3313</v>
      </c>
      <c r="N1219" s="17">
        <f t="shared" si="396"/>
        <v>18.203693783237778</v>
      </c>
      <c r="O1219" s="32">
        <f t="shared" si="397"/>
        <v>0.92785865174826165</v>
      </c>
      <c r="P1219" s="7">
        <f t="shared" si="398"/>
        <v>19.734605389778572</v>
      </c>
      <c r="Q1219" t="s">
        <v>5361</v>
      </c>
      <c r="R1219" s="17">
        <f t="shared" si="399"/>
        <v>18.873913815402556</v>
      </c>
      <c r="S1219" s="32">
        <f t="shared" si="400"/>
        <v>0.88978827079010536</v>
      </c>
      <c r="T1219" s="7">
        <f t="shared" si="401"/>
        <v>18.924887289039678</v>
      </c>
      <c r="U1219" t="s">
        <v>7409</v>
      </c>
      <c r="V1219" s="17">
        <f t="shared" si="402"/>
        <v>16.967738517047863</v>
      </c>
      <c r="W1219" s="32">
        <f t="shared" si="403"/>
        <v>0.83230569403908605</v>
      </c>
      <c r="X1219" s="7">
        <f t="shared" si="404"/>
        <v>17.702291620150231</v>
      </c>
      <c r="Y1219" t="s">
        <v>9457</v>
      </c>
      <c r="Z1219" s="17">
        <f t="shared" si="405"/>
        <v>15.256534374810078</v>
      </c>
      <c r="AA1219" s="32">
        <f t="shared" si="406"/>
        <v>17.325470122624569</v>
      </c>
      <c r="AB1219"/>
      <c r="AD1219" s="17">
        <f t="shared" si="407"/>
        <v>5.903320312505369</v>
      </c>
      <c r="AE1219" s="38"/>
    </row>
    <row r="1220" spans="1:31" x14ac:dyDescent="0.25">
      <c r="A1220" s="47">
        <v>3166.99999999989</v>
      </c>
      <c r="B1220" s="14">
        <v>64.507900000000006</v>
      </c>
      <c r="C1220" s="6">
        <f t="shared" si="390"/>
        <v>23.710078149414073</v>
      </c>
      <c r="D1220" s="16">
        <f t="shared" si="408"/>
        <v>120.99999999988995</v>
      </c>
      <c r="E1220" s="17">
        <f t="shared" si="409"/>
        <v>1211</v>
      </c>
      <c r="F1220" s="17">
        <f t="shared" si="391"/>
        <v>1210</v>
      </c>
      <c r="G1220" s="17">
        <f t="shared" si="410"/>
        <v>5.9082031250053735</v>
      </c>
      <c r="H1220" t="s">
        <v>1266</v>
      </c>
      <c r="I1220" s="19">
        <f t="shared" si="392"/>
        <v>35.64216853426958</v>
      </c>
      <c r="J1220" s="19">
        <f t="shared" si="393"/>
        <v>0.16925619834695349</v>
      </c>
      <c r="K1220" s="35">
        <f t="shared" si="394"/>
        <v>0.92077748871844922</v>
      </c>
      <c r="L1220" s="7">
        <f t="shared" si="395"/>
        <v>21.831706215735668</v>
      </c>
      <c r="M1220" t="s">
        <v>3314</v>
      </c>
      <c r="N1220" s="17">
        <f t="shared" si="396"/>
        <v>24.544047767898949</v>
      </c>
      <c r="O1220" s="32">
        <f t="shared" si="397"/>
        <v>0.92709543978396969</v>
      </c>
      <c r="P1220" s="7">
        <f t="shared" si="398"/>
        <v>21.98150532924333</v>
      </c>
      <c r="Q1220" t="s">
        <v>5362</v>
      </c>
      <c r="R1220" s="17">
        <f t="shared" si="399"/>
        <v>25.299164552718651</v>
      </c>
      <c r="S1220" s="32">
        <f t="shared" si="400"/>
        <v>0.88865590518869342</v>
      </c>
      <c r="T1220" s="7">
        <f t="shared" si="401"/>
        <v>21.070100959962225</v>
      </c>
      <c r="U1220" t="s">
        <v>7410</v>
      </c>
      <c r="V1220" s="17">
        <f t="shared" si="402"/>
        <v>21.976411369177168</v>
      </c>
      <c r="W1220" s="32">
        <f t="shared" si="403"/>
        <v>0.83063897127913089</v>
      </c>
      <c r="X1220" s="7">
        <f t="shared" si="404"/>
        <v>19.694514922977106</v>
      </c>
      <c r="Y1220" t="s">
        <v>9458</v>
      </c>
      <c r="Z1220" s="17">
        <f t="shared" si="405"/>
        <v>18.20991073496365</v>
      </c>
      <c r="AA1220" s="32">
        <f t="shared" si="406"/>
        <v>22.507383606189602</v>
      </c>
      <c r="AB1220"/>
      <c r="AD1220" s="17">
        <f t="shared" si="407"/>
        <v>5.9082031250053735</v>
      </c>
      <c r="AE1220" s="38"/>
    </row>
    <row r="1221" spans="1:31" x14ac:dyDescent="0.25">
      <c r="A1221" s="47">
        <v>3167.0999999998899</v>
      </c>
      <c r="B1221" s="14">
        <v>66.948999999999998</v>
      </c>
      <c r="C1221" s="6">
        <f t="shared" si="390"/>
        <v>26.151178149414065</v>
      </c>
      <c r="D1221" s="16">
        <f t="shared" si="408"/>
        <v>121.09999999988986</v>
      </c>
      <c r="E1221" s="17">
        <f t="shared" si="409"/>
        <v>1212</v>
      </c>
      <c r="F1221" s="17">
        <f t="shared" si="391"/>
        <v>1211</v>
      </c>
      <c r="G1221" s="17">
        <f t="shared" si="410"/>
        <v>5.9130859375053779</v>
      </c>
      <c r="H1221" t="s">
        <v>1267</v>
      </c>
      <c r="I1221" s="19">
        <f t="shared" si="392"/>
        <v>33.662649545375082</v>
      </c>
      <c r="J1221" s="19">
        <f t="shared" si="393"/>
        <v>0.16911643270009391</v>
      </c>
      <c r="K1221" s="35">
        <f t="shared" si="394"/>
        <v>0.91994689709799982</v>
      </c>
      <c r="L1221" s="7">
        <f t="shared" si="395"/>
        <v>24.057695194010481</v>
      </c>
      <c r="M1221" t="s">
        <v>3315</v>
      </c>
      <c r="N1221" s="17">
        <f t="shared" si="396"/>
        <v>14.207963435853884</v>
      </c>
      <c r="O1221" s="32">
        <f t="shared" si="397"/>
        <v>0.92632857115264122</v>
      </c>
      <c r="P1221" s="7">
        <f t="shared" si="398"/>
        <v>24.224583489104901</v>
      </c>
      <c r="Q1221" t="s">
        <v>5363</v>
      </c>
      <c r="R1221" s="17">
        <f t="shared" si="399"/>
        <v>15.44406285965997</v>
      </c>
      <c r="S1221" s="32">
        <f t="shared" si="400"/>
        <v>0.88751873938787051</v>
      </c>
      <c r="T1221" s="7">
        <f t="shared" si="401"/>
        <v>23.209660664675596</v>
      </c>
      <c r="U1221" t="s">
        <v>7411</v>
      </c>
      <c r="V1221" s="17">
        <f t="shared" si="402"/>
        <v>14.46873232850807</v>
      </c>
      <c r="W1221" s="32">
        <f t="shared" si="403"/>
        <v>0.82896635886528303</v>
      </c>
      <c r="X1221" s="7">
        <f t="shared" si="404"/>
        <v>21.678446930557129</v>
      </c>
      <c r="Y1221" t="s">
        <v>9459</v>
      </c>
      <c r="Z1221" s="17">
        <f t="shared" si="405"/>
        <v>14.456232021630882</v>
      </c>
      <c r="AA1221" s="32">
        <f t="shared" si="406"/>
        <v>14.644247661413202</v>
      </c>
      <c r="AB1221"/>
      <c r="AD1221" s="17">
        <f t="shared" si="407"/>
        <v>5.9130859375053779</v>
      </c>
      <c r="AE1221" s="38"/>
    </row>
    <row r="1222" spans="1:31" x14ac:dyDescent="0.25">
      <c r="A1222" s="47">
        <v>3167.1999999998898</v>
      </c>
      <c r="B1222" s="14">
        <v>65.911333333333332</v>
      </c>
      <c r="C1222" s="6">
        <f t="shared" si="390"/>
        <v>25.113511482747398</v>
      </c>
      <c r="D1222" s="16">
        <f t="shared" si="408"/>
        <v>121.19999999988977</v>
      </c>
      <c r="E1222" s="17">
        <f t="shared" si="409"/>
        <v>1213</v>
      </c>
      <c r="F1222" s="17">
        <f t="shared" si="391"/>
        <v>1212</v>
      </c>
      <c r="G1222" s="17">
        <f t="shared" si="410"/>
        <v>5.9179687500053824</v>
      </c>
      <c r="H1222" t="s">
        <v>1268</v>
      </c>
      <c r="I1222" s="19">
        <f t="shared" si="392"/>
        <v>15.816605135847391</v>
      </c>
      <c r="J1222" s="19">
        <f t="shared" si="393"/>
        <v>0.1689768976896153</v>
      </c>
      <c r="K1222" s="35">
        <f t="shared" si="394"/>
        <v>0.91911235277741909</v>
      </c>
      <c r="L1222" s="7">
        <f t="shared" si="395"/>
        <v>23.082138625410693</v>
      </c>
      <c r="M1222" t="s">
        <v>3316</v>
      </c>
      <c r="N1222" s="17">
        <f t="shared" si="396"/>
        <v>14.878004503497598</v>
      </c>
      <c r="O1222" s="32">
        <f t="shared" si="397"/>
        <v>0.92555805307233552</v>
      </c>
      <c r="P1222" s="7">
        <f t="shared" si="398"/>
        <v>23.244012793781422</v>
      </c>
      <c r="Q1222" t="s">
        <v>5364</v>
      </c>
      <c r="R1222" s="17">
        <f t="shared" si="399"/>
        <v>12.711406780213688</v>
      </c>
      <c r="S1222" s="32">
        <f t="shared" si="400"/>
        <v>0.88637679304615369</v>
      </c>
      <c r="T1222" s="7">
        <f t="shared" si="401"/>
        <v>22.260033770205396</v>
      </c>
      <c r="U1222" t="s">
        <v>7412</v>
      </c>
      <c r="V1222" s="17">
        <f t="shared" si="402"/>
        <v>15.707519892694746</v>
      </c>
      <c r="W1222" s="32">
        <f t="shared" si="403"/>
        <v>0.82728790138494657</v>
      </c>
      <c r="X1222" s="7">
        <f t="shared" si="404"/>
        <v>20.776104210968853</v>
      </c>
      <c r="Y1222" t="s">
        <v>9460</v>
      </c>
      <c r="Z1222" s="17">
        <f t="shared" si="405"/>
        <v>17.03369931995136</v>
      </c>
      <c r="AA1222" s="32">
        <f t="shared" si="406"/>
        <v>15.082657624089348</v>
      </c>
      <c r="AB1222"/>
      <c r="AD1222" s="17">
        <f t="shared" si="407"/>
        <v>5.9179687500053824</v>
      </c>
      <c r="AE1222" s="38"/>
    </row>
    <row r="1223" spans="1:31" x14ac:dyDescent="0.25">
      <c r="A1223" s="47">
        <v>3167.2999999998897</v>
      </c>
      <c r="B1223" s="14">
        <v>64.873666666666665</v>
      </c>
      <c r="C1223" s="6">
        <f t="shared" si="390"/>
        <v>24.075844816080732</v>
      </c>
      <c r="D1223" s="16">
        <f t="shared" si="408"/>
        <v>121.29999999988968</v>
      </c>
      <c r="E1223" s="17">
        <f t="shared" si="409"/>
        <v>1214</v>
      </c>
      <c r="F1223" s="17">
        <f t="shared" si="391"/>
        <v>1213</v>
      </c>
      <c r="G1223" s="17">
        <f t="shared" si="410"/>
        <v>5.9228515625053868</v>
      </c>
      <c r="H1223" t="s">
        <v>1269</v>
      </c>
      <c r="I1223" s="19">
        <f t="shared" si="392"/>
        <v>55.457870909817331</v>
      </c>
      <c r="J1223" s="19">
        <f t="shared" si="393"/>
        <v>0.16883759274510612</v>
      </c>
      <c r="K1223" s="35">
        <f t="shared" si="394"/>
        <v>0.918273863611756</v>
      </c>
      <c r="L1223" s="7">
        <f t="shared" si="395"/>
        <v>22.10821903897952</v>
      </c>
      <c r="M1223" t="s">
        <v>3317</v>
      </c>
      <c r="N1223" s="17">
        <f t="shared" si="396"/>
        <v>28.470152731378164</v>
      </c>
      <c r="O1223" s="32">
        <f t="shared" si="397"/>
        <v>0.92478389279546203</v>
      </c>
      <c r="P1223" s="7">
        <f t="shared" si="398"/>
        <v>22.264953491354582</v>
      </c>
      <c r="Q1223" t="s">
        <v>5365</v>
      </c>
      <c r="R1223" s="17">
        <f t="shared" si="399"/>
        <v>30.032530598470331</v>
      </c>
      <c r="S1223" s="32">
        <f t="shared" si="400"/>
        <v>0.88523008589185181</v>
      </c>
      <c r="T1223" s="7">
        <f t="shared" si="401"/>
        <v>21.31266217445804</v>
      </c>
      <c r="U1223" t="s">
        <v>7413</v>
      </c>
      <c r="V1223" s="17">
        <f t="shared" si="402"/>
        <v>26.185740009618232</v>
      </c>
      <c r="W1223" s="32">
        <f t="shared" si="403"/>
        <v>0.82560364353003945</v>
      </c>
      <c r="X1223" s="7">
        <f t="shared" si="404"/>
        <v>19.877105201220065</v>
      </c>
      <c r="Y1223" t="s">
        <v>9461</v>
      </c>
      <c r="Z1223" s="17">
        <f t="shared" si="405"/>
        <v>22.500010827530367</v>
      </c>
      <c r="AA1223" s="32">
        <f t="shared" si="406"/>
        <v>26.797108541749274</v>
      </c>
      <c r="AB1223"/>
      <c r="AD1223" s="17">
        <f t="shared" si="407"/>
        <v>5.9228515625053868</v>
      </c>
      <c r="AE1223" s="38"/>
    </row>
    <row r="1224" spans="1:31" x14ac:dyDescent="0.25">
      <c r="A1224" s="47">
        <v>3167.3999999998896</v>
      </c>
      <c r="B1224" s="14">
        <v>63.835999999999999</v>
      </c>
      <c r="C1224" s="6">
        <f t="shared" si="390"/>
        <v>23.038178149414065</v>
      </c>
      <c r="D1224" s="16">
        <f t="shared" si="408"/>
        <v>121.39999999988959</v>
      </c>
      <c r="E1224" s="17">
        <f t="shared" si="409"/>
        <v>1215</v>
      </c>
      <c r="F1224" s="17">
        <f t="shared" si="391"/>
        <v>1214</v>
      </c>
      <c r="G1224" s="17">
        <f t="shared" si="410"/>
        <v>5.9277343750053912</v>
      </c>
      <c r="H1224" t="s">
        <v>1270</v>
      </c>
      <c r="I1224" s="19">
        <f t="shared" si="392"/>
        <v>54.551447224603685</v>
      </c>
      <c r="J1224" s="19">
        <f t="shared" si="393"/>
        <v>0.16869851729803437</v>
      </c>
      <c r="K1224" s="35">
        <f t="shared" si="394"/>
        <v>0.91743143749319001</v>
      </c>
      <c r="L1224" s="7">
        <f t="shared" si="395"/>
        <v>21.135948896841146</v>
      </c>
      <c r="M1224" t="s">
        <v>3318</v>
      </c>
      <c r="N1224" s="17">
        <f t="shared" si="396"/>
        <v>31.548742489700601</v>
      </c>
      <c r="O1224" s="32">
        <f t="shared" si="397"/>
        <v>0.92400609760871255</v>
      </c>
      <c r="P1224" s="7">
        <f t="shared" si="398"/>
        <v>21.287417087854401</v>
      </c>
      <c r="Q1224" t="s">
        <v>5366</v>
      </c>
      <c r="R1224" s="17">
        <f t="shared" si="399"/>
        <v>33.313027841208175</v>
      </c>
      <c r="S1224" s="32">
        <f t="shared" si="400"/>
        <v>0.88407863772254236</v>
      </c>
      <c r="T1224" s="7">
        <f t="shared" si="401"/>
        <v>20.367561153943228</v>
      </c>
      <c r="U1224" t="s">
        <v>7414</v>
      </c>
      <c r="V1224" s="17">
        <f t="shared" si="402"/>
        <v>27.543601627380923</v>
      </c>
      <c r="W1224" s="32">
        <f t="shared" si="403"/>
        <v>0.8239136300951414</v>
      </c>
      <c r="X1224" s="7">
        <f t="shared" si="404"/>
        <v>18.981468989862311</v>
      </c>
      <c r="Y1224" t="s">
        <v>9462</v>
      </c>
      <c r="Z1224" s="17">
        <f t="shared" si="405"/>
        <v>21.334023033262167</v>
      </c>
      <c r="AA1224" s="32">
        <f t="shared" si="406"/>
        <v>28.434848747887969</v>
      </c>
      <c r="AB1224"/>
      <c r="AD1224" s="17">
        <f t="shared" si="407"/>
        <v>5.9277343750053912</v>
      </c>
      <c r="AE1224" s="38"/>
    </row>
    <row r="1225" spans="1:31" x14ac:dyDescent="0.25">
      <c r="A1225" s="47">
        <v>3167.4999999998895</v>
      </c>
      <c r="B1225" s="14">
        <v>62.46275</v>
      </c>
      <c r="C1225" s="6">
        <f t="shared" si="390"/>
        <v>21.664928149414067</v>
      </c>
      <c r="D1225" s="16">
        <f t="shared" si="408"/>
        <v>121.4999999998895</v>
      </c>
      <c r="E1225" s="17">
        <f t="shared" si="409"/>
        <v>1216</v>
      </c>
      <c r="F1225" s="17">
        <f t="shared" si="391"/>
        <v>1215</v>
      </c>
      <c r="G1225" s="17">
        <f t="shared" si="410"/>
        <v>5.9326171875053957</v>
      </c>
      <c r="H1225" t="s">
        <v>1271</v>
      </c>
      <c r="I1225" s="19">
        <f t="shared" si="392"/>
        <v>46.801303185432779</v>
      </c>
      <c r="J1225" s="19">
        <f t="shared" si="393"/>
        <v>0.1685596707817397</v>
      </c>
      <c r="K1225" s="35">
        <f t="shared" si="394"/>
        <v>0.91658508235095648</v>
      </c>
      <c r="L1225" s="7">
        <f t="shared" si="395"/>
        <v>19.857749951958247</v>
      </c>
      <c r="M1225" t="s">
        <v>3319</v>
      </c>
      <c r="N1225" s="17">
        <f t="shared" si="396"/>
        <v>24.577736759223331</v>
      </c>
      <c r="O1225" s="32">
        <f t="shared" si="397"/>
        <v>0.92322467483299109</v>
      </c>
      <c r="P1225" s="7">
        <f t="shared" si="398"/>
        <v>20.001596246022917</v>
      </c>
      <c r="Q1225" t="s">
        <v>5367</v>
      </c>
      <c r="R1225" s="17">
        <f t="shared" si="399"/>
        <v>26.280243370380653</v>
      </c>
      <c r="S1225" s="32">
        <f t="shared" si="400"/>
        <v>0.88292246840454469</v>
      </c>
      <c r="T1225" s="7">
        <f t="shared" si="401"/>
        <v>19.128451839487774</v>
      </c>
      <c r="U1225" t="s">
        <v>7415</v>
      </c>
      <c r="V1225" s="17">
        <f t="shared" si="402"/>
        <v>19.852303077296355</v>
      </c>
      <c r="W1225" s="32">
        <f t="shared" si="403"/>
        <v>0.82221790597564048</v>
      </c>
      <c r="X1225" s="7">
        <f t="shared" si="404"/>
        <v>17.813291856123943</v>
      </c>
      <c r="Y1225" t="s">
        <v>9463</v>
      </c>
      <c r="Z1225" s="17">
        <f t="shared" si="405"/>
        <v>13.474553820113172</v>
      </c>
      <c r="AA1225" s="32">
        <f t="shared" si="406"/>
        <v>21.046209256753379</v>
      </c>
      <c r="AB1225"/>
      <c r="AD1225" s="17">
        <f t="shared" si="407"/>
        <v>5.9326171875053957</v>
      </c>
      <c r="AE1225" s="38"/>
    </row>
    <row r="1226" spans="1:31" x14ac:dyDescent="0.25">
      <c r="A1226" s="47">
        <v>3167.5999999998894</v>
      </c>
      <c r="B1226" s="14">
        <v>61.089500000000001</v>
      </c>
      <c r="C1226" s="6">
        <f t="shared" ref="C1226:C1289" si="411">B1226-(AVERAGE($B$10:$B$4300))</f>
        <v>20.291678149414068</v>
      </c>
      <c r="D1226" s="16">
        <f t="shared" si="408"/>
        <v>121.59999999988941</v>
      </c>
      <c r="E1226" s="17">
        <f t="shared" si="409"/>
        <v>1217</v>
      </c>
      <c r="F1226" s="17">
        <f t="shared" ref="F1226:F1289" si="412">E1226-1</f>
        <v>1216</v>
      </c>
      <c r="G1226" s="17">
        <f t="shared" si="410"/>
        <v>5.9375000000054001</v>
      </c>
      <c r="H1226" t="s">
        <v>1272</v>
      </c>
      <c r="I1226" s="19">
        <f t="shared" ref="I1226:I1289" si="413">(IMABS(H1226))</f>
        <v>44.479679669330878</v>
      </c>
      <c r="J1226" s="19">
        <f t="shared" ref="J1226:J1289" si="414">1/G1226</f>
        <v>0.16842105263142576</v>
      </c>
      <c r="K1226" s="35">
        <f t="shared" ref="K1226:K1289" si="415">0.5*(1-(COS((2*PI()*D1226)/$B$5)))</f>
        <v>0.91573480615127267</v>
      </c>
      <c r="L1226" s="7">
        <f t="shared" ref="L1226:L1289" si="416">K1226*C1226</f>
        <v>18.581795956637706</v>
      </c>
      <c r="M1226" t="s">
        <v>3320</v>
      </c>
      <c r="N1226" s="17">
        <f t="shared" ref="N1226:N1289" si="417">(IMABS(M1226))</f>
        <v>13.587089709502996</v>
      </c>
      <c r="O1226" s="32">
        <f t="shared" ref="O1226:O1289" si="418">0.5386-(0.46164*(COS((2*PI()*D1226)/$B$5)))</f>
        <v>0.92243963182334698</v>
      </c>
      <c r="P1226" s="7">
        <f t="shared" ref="P1226:P1289" si="419">O1226*C1226</f>
        <v>18.717848121223369</v>
      </c>
      <c r="Q1226" t="s">
        <v>5368</v>
      </c>
      <c r="R1226" s="17">
        <f t="shared" ref="R1226:R1289" si="420">(IMABS(Q1226))</f>
        <v>15.964190226822478</v>
      </c>
      <c r="S1226" s="32">
        <f t="shared" ref="S1226:S1289" si="421">0.44959-(0.49364*(COS((2*PI()*D1226)/$B$5)))+(0.05677*(COS((4*PI()*D1226)/$B$5)))</f>
        <v>0.88176159787239461</v>
      </c>
      <c r="T1226" s="7">
        <f t="shared" ref="T1226:T1289" si="422">S1226*C1226</f>
        <v>17.892422548539702</v>
      </c>
      <c r="U1226" t="s">
        <v>7416</v>
      </c>
      <c r="V1226" s="17">
        <f t="shared" ref="V1226:V1289" si="423">(IMABS(U1226))</f>
        <v>9.3834877764250368</v>
      </c>
      <c r="W1226" s="32">
        <f t="shared" ref="W1226:W1289" si="424">0.3635819-(0.4891775*(COS((2*PI()*D1226)/$B$5)))+(0.1365995*(COS((4*PI()*D1226)/$B$5)))-((0.0106411*(COS((6*PI()*D1226)/$B$5))))</f>
        <v>0.82051651616587762</v>
      </c>
      <c r="X1226" s="7">
        <f t="shared" ref="X1226:X1289" si="425">W1226*C1226</f>
        <v>16.649657062316493</v>
      </c>
      <c r="Y1226" t="s">
        <v>9464</v>
      </c>
      <c r="Z1226" s="17">
        <f t="shared" ref="Z1226:Z1289" si="426">(IMABS(Y1226))</f>
        <v>3.2867084197402163</v>
      </c>
      <c r="AA1226" s="32">
        <f t="shared" ref="AA1226:AA1289" si="427">((Z1226)+(V1226)+(R1226)+(N1226))/4</f>
        <v>10.555369033122682</v>
      </c>
      <c r="AB1226"/>
      <c r="AD1226" s="17">
        <f t="shared" si="407"/>
        <v>5.9375000000054001</v>
      </c>
      <c r="AE1226" s="38"/>
    </row>
    <row r="1227" spans="1:31" x14ac:dyDescent="0.25">
      <c r="A1227" s="47">
        <v>3167.6999999998893</v>
      </c>
      <c r="B1227" s="14">
        <v>61.02836666666667</v>
      </c>
      <c r="C1227" s="6">
        <f t="shared" si="411"/>
        <v>20.230544816080737</v>
      </c>
      <c r="D1227" s="16">
        <f t="shared" si="408"/>
        <v>121.69999999988931</v>
      </c>
      <c r="E1227" s="17">
        <f t="shared" si="409"/>
        <v>1218</v>
      </c>
      <c r="F1227" s="17">
        <f t="shared" si="412"/>
        <v>1217</v>
      </c>
      <c r="G1227" s="17">
        <f t="shared" si="410"/>
        <v>5.9423828125054046</v>
      </c>
      <c r="H1227" t="s">
        <v>1273</v>
      </c>
      <c r="I1227" s="19">
        <f t="shared" si="413"/>
        <v>52.459207585625549</v>
      </c>
      <c r="J1227" s="19">
        <f t="shared" si="414"/>
        <v>0.16828266228415262</v>
      </c>
      <c r="K1227" s="35">
        <f t="shared" si="415"/>
        <v>0.91488061689726152</v>
      </c>
      <c r="L1227" s="7">
        <f t="shared" si="416"/>
        <v>18.508533321503641</v>
      </c>
      <c r="M1227" t="s">
        <v>3321</v>
      </c>
      <c r="N1227" s="17">
        <f t="shared" si="417"/>
        <v>14.192256836023617</v>
      </c>
      <c r="O1227" s="32">
        <f t="shared" si="418"/>
        <v>0.92165097596890355</v>
      </c>
      <c r="P1227" s="7">
        <f t="shared" si="419"/>
        <v>18.645501374123455</v>
      </c>
      <c r="Q1227" t="s">
        <v>5369</v>
      </c>
      <c r="R1227" s="17">
        <f t="shared" si="420"/>
        <v>17.118935885199289</v>
      </c>
      <c r="S1227" s="32">
        <f t="shared" si="421"/>
        <v>0.88059604612831444</v>
      </c>
      <c r="T1227" s="7">
        <f t="shared" si="422"/>
        <v>17.814937776062365</v>
      </c>
      <c r="U1227" t="s">
        <v>7417</v>
      </c>
      <c r="V1227" s="17">
        <f t="shared" si="423"/>
        <v>11.116623675528121</v>
      </c>
      <c r="W1227" s="32">
        <f t="shared" si="424"/>
        <v>0.81880950575728773</v>
      </c>
      <c r="X1227" s="7">
        <f t="shared" si="425"/>
        <v>16.564962402055727</v>
      </c>
      <c r="Y1227" t="s">
        <v>9465</v>
      </c>
      <c r="Z1227" s="17">
        <f t="shared" si="426"/>
        <v>6.0655290677059313</v>
      </c>
      <c r="AA1227" s="32">
        <f t="shared" si="427"/>
        <v>12.123336366114239</v>
      </c>
      <c r="AB1227"/>
      <c r="AD1227" s="17">
        <f t="shared" ref="AD1227:AD1290" si="428">G1227</f>
        <v>5.9423828125054046</v>
      </c>
      <c r="AE1227" s="38"/>
    </row>
    <row r="1228" spans="1:31" x14ac:dyDescent="0.25">
      <c r="A1228" s="47">
        <v>3167.7999999998892</v>
      </c>
      <c r="B1228" s="14">
        <v>60.96723333333334</v>
      </c>
      <c r="C1228" s="6">
        <f t="shared" si="411"/>
        <v>20.169411482747407</v>
      </c>
      <c r="D1228" s="16">
        <f t="shared" ref="D1228:D1291" si="429">D1227+$B$6</f>
        <v>121.79999999988922</v>
      </c>
      <c r="E1228" s="17">
        <f t="shared" ref="E1228:E1291" si="430">E1227+1</f>
        <v>1219</v>
      </c>
      <c r="F1228" s="17">
        <f t="shared" si="412"/>
        <v>1218</v>
      </c>
      <c r="G1228" s="17">
        <f t="shared" ref="G1228:G1291" si="431">F1228/($B$4*$B$6)</f>
        <v>5.947265625005409</v>
      </c>
      <c r="H1228" t="s">
        <v>1274</v>
      </c>
      <c r="I1228" s="19">
        <f t="shared" si="413"/>
        <v>45.311171791897408</v>
      </c>
      <c r="J1228" s="19">
        <f t="shared" si="414"/>
        <v>0.16814449917882901</v>
      </c>
      <c r="K1228" s="35">
        <f t="shared" si="415"/>
        <v>0.91402252262887784</v>
      </c>
      <c r="L1228" s="7">
        <f t="shared" si="416"/>
        <v>18.435296363400639</v>
      </c>
      <c r="M1228" t="s">
        <v>3322</v>
      </c>
      <c r="N1228" s="17">
        <f t="shared" si="417"/>
        <v>13.61617041378177</v>
      </c>
      <c r="O1228" s="32">
        <f t="shared" si="418"/>
        <v>0.92085871469279035</v>
      </c>
      <c r="P1228" s="7">
        <f t="shared" si="419"/>
        <v>18.573178334112782</v>
      </c>
      <c r="Q1228" t="s">
        <v>5370</v>
      </c>
      <c r="R1228" s="17">
        <f t="shared" si="420"/>
        <v>15.030708549477115</v>
      </c>
      <c r="S1228" s="32">
        <f t="shared" si="421"/>
        <v>0.87942583324168444</v>
      </c>
      <c r="T1228" s="7">
        <f t="shared" si="422"/>
        <v>17.737501499209536</v>
      </c>
      <c r="U1228" t="s">
        <v>7418</v>
      </c>
      <c r="V1228" s="17">
        <f t="shared" si="423"/>
        <v>12.074420097380557</v>
      </c>
      <c r="W1228" s="32">
        <f t="shared" si="424"/>
        <v>0.81709691993654077</v>
      </c>
      <c r="X1228" s="7">
        <f t="shared" si="425"/>
        <v>16.480363999485604</v>
      </c>
      <c r="Y1228" t="s">
        <v>9466</v>
      </c>
      <c r="Z1228" s="17">
        <f t="shared" si="426"/>
        <v>10.256617643383803</v>
      </c>
      <c r="AA1228" s="32">
        <f t="shared" si="427"/>
        <v>12.744479176005811</v>
      </c>
      <c r="AB1228"/>
      <c r="AD1228" s="17">
        <f t="shared" si="428"/>
        <v>5.947265625005409</v>
      </c>
      <c r="AE1228" s="38"/>
    </row>
    <row r="1229" spans="1:31" x14ac:dyDescent="0.25">
      <c r="A1229" s="47">
        <v>3167.8999999998891</v>
      </c>
      <c r="B1229" s="14">
        <v>60.906100000000002</v>
      </c>
      <c r="C1229" s="6">
        <f t="shared" si="411"/>
        <v>20.108278149414069</v>
      </c>
      <c r="D1229" s="16">
        <f t="shared" si="429"/>
        <v>121.89999999988913</v>
      </c>
      <c r="E1229" s="17">
        <f t="shared" si="430"/>
        <v>1220</v>
      </c>
      <c r="F1229" s="17">
        <f t="shared" si="412"/>
        <v>1219</v>
      </c>
      <c r="G1229" s="17">
        <f t="shared" si="431"/>
        <v>5.9521484375054134</v>
      </c>
      <c r="H1229" t="s">
        <v>1275</v>
      </c>
      <c r="I1229" s="19">
        <f t="shared" si="413"/>
        <v>21.260916921799009</v>
      </c>
      <c r="J1229" s="19">
        <f t="shared" si="414"/>
        <v>0.16800656275620487</v>
      </c>
      <c r="K1229" s="35">
        <f t="shared" si="415"/>
        <v>0.91316053142283182</v>
      </c>
      <c r="L1229" s="7">
        <f t="shared" si="416"/>
        <v>18.362085960917067</v>
      </c>
      <c r="M1229" t="s">
        <v>3323</v>
      </c>
      <c r="N1229" s="17">
        <f t="shared" si="417"/>
        <v>10.989040812566103</v>
      </c>
      <c r="O1229" s="32">
        <f t="shared" si="418"/>
        <v>0.92006285545207211</v>
      </c>
      <c r="P1229" s="7">
        <f t="shared" si="419"/>
        <v>18.500879812374418</v>
      </c>
      <c r="Q1229" t="s">
        <v>5371</v>
      </c>
      <c r="R1229" s="17">
        <f t="shared" si="420"/>
        <v>9.7568342947122044</v>
      </c>
      <c r="S1229" s="32">
        <f t="shared" si="421"/>
        <v>0.87825097934851049</v>
      </c>
      <c r="T1229" s="7">
        <f t="shared" si="422"/>
        <v>17.660114977735159</v>
      </c>
      <c r="U1229" t="s">
        <v>7419</v>
      </c>
      <c r="V1229" s="17">
        <f t="shared" si="423"/>
        <v>12.22792196081963</v>
      </c>
      <c r="W1229" s="32">
        <f t="shared" si="424"/>
        <v>0.8153788039836799</v>
      </c>
      <c r="X1229" s="7">
        <f t="shared" si="425"/>
        <v>16.395863787640408</v>
      </c>
      <c r="Y1229" t="s">
        <v>9467</v>
      </c>
      <c r="Z1229" s="17">
        <f t="shared" si="426"/>
        <v>13.937316965349988</v>
      </c>
      <c r="AA1229" s="32">
        <f t="shared" si="427"/>
        <v>11.727778508361981</v>
      </c>
      <c r="AB1229"/>
      <c r="AD1229" s="17">
        <f t="shared" si="428"/>
        <v>5.9521484375054134</v>
      </c>
      <c r="AE1229" s="38"/>
    </row>
    <row r="1230" spans="1:31" x14ac:dyDescent="0.25">
      <c r="A1230" s="47">
        <v>3167.999999999889</v>
      </c>
      <c r="B1230" s="14">
        <v>59.441266666666671</v>
      </c>
      <c r="C1230" s="6">
        <f t="shared" si="411"/>
        <v>18.643444816080738</v>
      </c>
      <c r="D1230" s="16">
        <f t="shared" si="429"/>
        <v>121.99999999988904</v>
      </c>
      <c r="E1230" s="17">
        <f t="shared" si="430"/>
        <v>1221</v>
      </c>
      <c r="F1230" s="17">
        <f t="shared" si="412"/>
        <v>1220</v>
      </c>
      <c r="G1230" s="17">
        <f t="shared" si="431"/>
        <v>5.9570312500054179</v>
      </c>
      <c r="H1230" t="s">
        <v>1276</v>
      </c>
      <c r="I1230" s="19">
        <f t="shared" si="413"/>
        <v>37.280660674721759</v>
      </c>
      <c r="J1230" s="19">
        <f t="shared" si="414"/>
        <v>0.16786885245886371</v>
      </c>
      <c r="K1230" s="35">
        <f t="shared" si="415"/>
        <v>0.91229465139251276</v>
      </c>
      <c r="L1230" s="7">
        <f t="shared" si="416"/>
        <v>17.008314989241924</v>
      </c>
      <c r="M1230" t="s">
        <v>3324</v>
      </c>
      <c r="N1230" s="17">
        <f t="shared" si="417"/>
        <v>21.747211965954182</v>
      </c>
      <c r="O1230" s="32">
        <f t="shared" si="418"/>
        <v>0.91926340573767917</v>
      </c>
      <c r="P1230" s="7">
        <f t="shared" si="419"/>
        <v>17.13823657631286</v>
      </c>
      <c r="Q1230" t="s">
        <v>5372</v>
      </c>
      <c r="R1230" s="17">
        <f t="shared" si="420"/>
        <v>22.922106497202908</v>
      </c>
      <c r="S1230" s="32">
        <f t="shared" si="421"/>
        <v>0.87707150465089134</v>
      </c>
      <c r="T1230" s="7">
        <f t="shared" si="422"/>
        <v>16.351634196715793</v>
      </c>
      <c r="U1230" t="s">
        <v>7420</v>
      </c>
      <c r="V1230" s="17">
        <f t="shared" si="423"/>
        <v>20.155250425342448</v>
      </c>
      <c r="W1230" s="32">
        <f t="shared" si="424"/>
        <v>0.81365520327025753</v>
      </c>
      <c r="X1230" s="7">
        <f t="shared" si="425"/>
        <v>15.169335881486001</v>
      </c>
      <c r="Y1230" t="s">
        <v>9468</v>
      </c>
      <c r="Z1230" s="17">
        <f t="shared" si="426"/>
        <v>17.718589556813953</v>
      </c>
      <c r="AA1230" s="32">
        <f t="shared" si="427"/>
        <v>20.63578961132837</v>
      </c>
      <c r="AB1230"/>
      <c r="AD1230" s="17">
        <f t="shared" si="428"/>
        <v>5.9570312500054179</v>
      </c>
      <c r="AE1230" s="38"/>
    </row>
    <row r="1231" spans="1:31" x14ac:dyDescent="0.25">
      <c r="A1231" s="47">
        <v>3168.099999999889</v>
      </c>
      <c r="B1231" s="14">
        <v>57.97643333333334</v>
      </c>
      <c r="C1231" s="6">
        <f t="shared" si="411"/>
        <v>17.178611482747407</v>
      </c>
      <c r="D1231" s="16">
        <f t="shared" si="429"/>
        <v>122.09999999988895</v>
      </c>
      <c r="E1231" s="17">
        <f t="shared" si="430"/>
        <v>1222</v>
      </c>
      <c r="F1231" s="17">
        <f t="shared" si="412"/>
        <v>1221</v>
      </c>
      <c r="G1231" s="17">
        <f t="shared" si="431"/>
        <v>5.9619140625054223</v>
      </c>
      <c r="H1231" t="s">
        <v>1277</v>
      </c>
      <c r="I1231" s="19">
        <f t="shared" si="413"/>
        <v>37.325700324747245</v>
      </c>
      <c r="J1231" s="19">
        <f t="shared" si="414"/>
        <v>0.16773136773121519</v>
      </c>
      <c r="K1231" s="35">
        <f t="shared" si="415"/>
        <v>0.91142489068791321</v>
      </c>
      <c r="L1231" s="7">
        <f t="shared" si="416"/>
        <v>15.657014092833185</v>
      </c>
      <c r="M1231" t="s">
        <v>3325</v>
      </c>
      <c r="N1231" s="17">
        <f t="shared" si="417"/>
        <v>20.591180976738372</v>
      </c>
      <c r="O1231" s="32">
        <f t="shared" si="418"/>
        <v>0.91846037307433648</v>
      </c>
      <c r="P1231" s="7">
        <f t="shared" si="419"/>
        <v>15.777873911343264</v>
      </c>
      <c r="Q1231" t="s">
        <v>5373</v>
      </c>
      <c r="R1231" s="17">
        <f t="shared" si="420"/>
        <v>21.780054010018457</v>
      </c>
      <c r="S1231" s="32">
        <f t="shared" si="421"/>
        <v>0.87588742941648423</v>
      </c>
      <c r="T1231" s="7">
        <f t="shared" si="422"/>
        <v>15.046529852568124</v>
      </c>
      <c r="U1231" t="s">
        <v>7421</v>
      </c>
      <c r="V1231" s="17">
        <f t="shared" si="423"/>
        <v>18.946520207153604</v>
      </c>
      <c r="W1231" s="32">
        <f t="shared" si="424"/>
        <v>0.81192616325747047</v>
      </c>
      <c r="X1231" s="7">
        <f t="shared" si="425"/>
        <v>13.947764111277827</v>
      </c>
      <c r="Y1231" t="s">
        <v>9469</v>
      </c>
      <c r="Z1231" s="17">
        <f t="shared" si="426"/>
        <v>16.479730252463028</v>
      </c>
      <c r="AA1231" s="32">
        <f t="shared" si="427"/>
        <v>19.449371361593364</v>
      </c>
      <c r="AB1231"/>
      <c r="AD1231" s="17">
        <f t="shared" si="428"/>
        <v>5.9619140625054223</v>
      </c>
      <c r="AE1231" s="38"/>
    </row>
    <row r="1232" spans="1:31" x14ac:dyDescent="0.25">
      <c r="A1232" s="47">
        <v>3168.1999999998889</v>
      </c>
      <c r="B1232" s="14">
        <v>56.511600000000001</v>
      </c>
      <c r="C1232" s="6">
        <f t="shared" si="411"/>
        <v>15.713778149414068</v>
      </c>
      <c r="D1232" s="16">
        <f t="shared" si="429"/>
        <v>122.19999999988886</v>
      </c>
      <c r="E1232" s="17">
        <f t="shared" si="430"/>
        <v>1223</v>
      </c>
      <c r="F1232" s="17">
        <f t="shared" si="412"/>
        <v>1222</v>
      </c>
      <c r="G1232" s="17">
        <f t="shared" si="431"/>
        <v>5.9667968750054268</v>
      </c>
      <c r="H1232" t="s">
        <v>1278</v>
      </c>
      <c r="I1232" s="19">
        <f t="shared" si="413"/>
        <v>16.502406248487109</v>
      </c>
      <c r="J1232" s="19">
        <f t="shared" si="414"/>
        <v>0.16759410801948751</v>
      </c>
      <c r="K1232" s="35">
        <f t="shared" si="415"/>
        <v>0.91055125749555232</v>
      </c>
      <c r="L1232" s="7">
        <f t="shared" si="416"/>
        <v>14.308200453955113</v>
      </c>
      <c r="M1232" t="s">
        <v>3326</v>
      </c>
      <c r="N1232" s="17">
        <f t="shared" si="417"/>
        <v>7.3759161629728078</v>
      </c>
      <c r="O1232" s="32">
        <f t="shared" si="418"/>
        <v>0.91765376502049356</v>
      </c>
      <c r="P1232" s="7">
        <f t="shared" si="419"/>
        <v>14.419807681506583</v>
      </c>
      <c r="Q1232" t="s">
        <v>5374</v>
      </c>
      <c r="R1232" s="17">
        <f t="shared" si="420"/>
        <v>5.7542764296699493</v>
      </c>
      <c r="S1232" s="32">
        <f t="shared" si="421"/>
        <v>0.87469877397796936</v>
      </c>
      <c r="T1232" s="7">
        <f t="shared" si="422"/>
        <v>13.744822481854289</v>
      </c>
      <c r="U1232" t="s">
        <v>7422</v>
      </c>
      <c r="V1232" s="17">
        <f t="shared" si="423"/>
        <v>8.7133673229639079</v>
      </c>
      <c r="W1232" s="32">
        <f t="shared" si="424"/>
        <v>0.81019172949429308</v>
      </c>
      <c r="X1232" s="7">
        <f t="shared" si="425"/>
        <v>12.731173095763417</v>
      </c>
      <c r="Y1232" t="s">
        <v>9470</v>
      </c>
      <c r="Z1232" s="17">
        <f t="shared" si="426"/>
        <v>10.547566959724028</v>
      </c>
      <c r="AA1232" s="32">
        <f t="shared" si="427"/>
        <v>8.0977817188326728</v>
      </c>
      <c r="AB1232"/>
      <c r="AD1232" s="17">
        <f t="shared" si="428"/>
        <v>5.9667968750054268</v>
      </c>
      <c r="AE1232" s="38"/>
    </row>
    <row r="1233" spans="1:31" x14ac:dyDescent="0.25">
      <c r="A1233" s="47">
        <v>3168.2999999998888</v>
      </c>
      <c r="B1233" s="14">
        <v>55.10776666666667</v>
      </c>
      <c r="C1233" s="6">
        <f t="shared" si="411"/>
        <v>14.309944816080737</v>
      </c>
      <c r="D1233" s="16">
        <f t="shared" si="429"/>
        <v>122.29999999988877</v>
      </c>
      <c r="E1233" s="17">
        <f t="shared" si="430"/>
        <v>1224</v>
      </c>
      <c r="F1233" s="17">
        <f t="shared" si="412"/>
        <v>1223</v>
      </c>
      <c r="G1233" s="17">
        <f t="shared" si="431"/>
        <v>5.9716796875054312</v>
      </c>
      <c r="H1233" t="s">
        <v>1279</v>
      </c>
      <c r="I1233" s="19">
        <f t="shared" si="413"/>
        <v>27.853805048512395</v>
      </c>
      <c r="J1233" s="19">
        <f t="shared" si="414"/>
        <v>0.16745707277172014</v>
      </c>
      <c r="K1233" s="35">
        <f t="shared" si="415"/>
        <v>0.90967376003839862</v>
      </c>
      <c r="L1233" s="7">
        <f t="shared" si="416"/>
        <v>13.017381306786154</v>
      </c>
      <c r="M1233" t="s">
        <v>3327</v>
      </c>
      <c r="N1233" s="17">
        <f t="shared" si="417"/>
        <v>8.9782447208928318</v>
      </c>
      <c r="O1233" s="32">
        <f t="shared" si="418"/>
        <v>0.91684358916825259</v>
      </c>
      <c r="P1233" s="7">
        <f t="shared" si="419"/>
        <v>13.119981165975092</v>
      </c>
      <c r="Q1233" t="s">
        <v>5375</v>
      </c>
      <c r="R1233" s="17">
        <f t="shared" si="420"/>
        <v>9.8012958115324729</v>
      </c>
      <c r="S1233" s="32">
        <f t="shared" si="421"/>
        <v>0.87350555873251212</v>
      </c>
      <c r="T1233" s="7">
        <f t="shared" si="422"/>
        <v>12.499816342002019</v>
      </c>
      <c r="U1233" t="s">
        <v>7423</v>
      </c>
      <c r="V1233" s="17">
        <f t="shared" si="423"/>
        <v>7.8713954382336109</v>
      </c>
      <c r="W1233" s="32">
        <f t="shared" si="424"/>
        <v>0.80845194761560957</v>
      </c>
      <c r="X1233" s="7">
        <f t="shared" si="425"/>
        <v>11.568902756832367</v>
      </c>
      <c r="Y1233" t="s">
        <v>9471</v>
      </c>
      <c r="Z1233" s="17">
        <f t="shared" si="426"/>
        <v>7.1630527888705187</v>
      </c>
      <c r="AA1233" s="32">
        <f t="shared" si="427"/>
        <v>8.4534971898823592</v>
      </c>
      <c r="AB1233"/>
      <c r="AD1233" s="17">
        <f t="shared" si="428"/>
        <v>5.9716796875054312</v>
      </c>
      <c r="AE1233" s="38"/>
    </row>
    <row r="1234" spans="1:31" x14ac:dyDescent="0.25">
      <c r="A1234" s="47">
        <v>3168.3999999998887</v>
      </c>
      <c r="B1234" s="14">
        <v>53.703933333333339</v>
      </c>
      <c r="C1234" s="6">
        <f t="shared" si="411"/>
        <v>12.906111482747406</v>
      </c>
      <c r="D1234" s="16">
        <f t="shared" si="429"/>
        <v>122.39999999988868</v>
      </c>
      <c r="E1234" s="17">
        <f t="shared" si="430"/>
        <v>1225</v>
      </c>
      <c r="F1234" s="17">
        <f t="shared" si="412"/>
        <v>1224</v>
      </c>
      <c r="G1234" s="17">
        <f t="shared" si="431"/>
        <v>5.9765625000054357</v>
      </c>
      <c r="H1234" t="s">
        <v>1280</v>
      </c>
      <c r="I1234" s="19">
        <f t="shared" si="413"/>
        <v>35.05267430305836</v>
      </c>
      <c r="J1234" s="19">
        <f t="shared" si="414"/>
        <v>0.16732026143775633</v>
      </c>
      <c r="K1234" s="35">
        <f t="shared" si="415"/>
        <v>0.90879240657579197</v>
      </c>
      <c r="L1234" s="7">
        <f t="shared" si="416"/>
        <v>11.728976113941478</v>
      </c>
      <c r="M1234" t="s">
        <v>3328</v>
      </c>
      <c r="N1234" s="17">
        <f t="shared" si="417"/>
        <v>19.365288336215006</v>
      </c>
      <c r="O1234" s="32">
        <f t="shared" si="418"/>
        <v>0.9160298531432971</v>
      </c>
      <c r="P1234" s="7">
        <f t="shared" si="419"/>
        <v>11.822383406192126</v>
      </c>
      <c r="Q1234" t="s">
        <v>5376</v>
      </c>
      <c r="R1234" s="17">
        <f t="shared" si="420"/>
        <v>20.306247745068429</v>
      </c>
      <c r="S1234" s="32">
        <f t="shared" si="421"/>
        <v>0.87230780414122433</v>
      </c>
      <c r="T1234" s="7">
        <f t="shared" si="422"/>
        <v>11.25810176751723</v>
      </c>
      <c r="U1234" t="s">
        <v>7424</v>
      </c>
      <c r="V1234" s="17">
        <f t="shared" si="423"/>
        <v>17.848758134560022</v>
      </c>
      <c r="W1234" s="32">
        <f t="shared" si="424"/>
        <v>0.80670686334034347</v>
      </c>
      <c r="X1234" s="7">
        <f t="shared" si="425"/>
        <v>10.41144871216795</v>
      </c>
      <c r="Y1234" t="s">
        <v>9472</v>
      </c>
      <c r="Z1234" s="17">
        <f t="shared" si="426"/>
        <v>15.739417473116093</v>
      </c>
      <c r="AA1234" s="32">
        <f t="shared" si="427"/>
        <v>18.314927922239885</v>
      </c>
      <c r="AB1234"/>
      <c r="AD1234" s="17">
        <f t="shared" si="428"/>
        <v>5.9765625000054357</v>
      </c>
      <c r="AE1234" s="38"/>
    </row>
    <row r="1235" spans="1:31" x14ac:dyDescent="0.25">
      <c r="A1235" s="47">
        <v>3168.4999999998886</v>
      </c>
      <c r="B1235" s="14">
        <v>52.3001</v>
      </c>
      <c r="C1235" s="6">
        <f t="shared" si="411"/>
        <v>11.502278149414067</v>
      </c>
      <c r="D1235" s="16">
        <f t="shared" si="429"/>
        <v>122.49999999988859</v>
      </c>
      <c r="E1235" s="17">
        <f t="shared" si="430"/>
        <v>1226</v>
      </c>
      <c r="F1235" s="17">
        <f t="shared" si="412"/>
        <v>1225</v>
      </c>
      <c r="G1235" s="17">
        <f t="shared" si="431"/>
        <v>5.9814453125054401</v>
      </c>
      <c r="H1235" t="s">
        <v>1281</v>
      </c>
      <c r="I1235" s="19">
        <f t="shared" si="413"/>
        <v>61.699820210191596</v>
      </c>
      <c r="J1235" s="19">
        <f t="shared" si="414"/>
        <v>0.16718367346923571</v>
      </c>
      <c r="K1235" s="35">
        <f t="shared" si="415"/>
        <v>0.907907205403367</v>
      </c>
      <c r="L1235" s="7">
        <f t="shared" si="416"/>
        <v>10.443001210406738</v>
      </c>
      <c r="M1235" t="s">
        <v>3329</v>
      </c>
      <c r="N1235" s="17">
        <f t="shared" si="417"/>
        <v>33.651041504356705</v>
      </c>
      <c r="O1235" s="32">
        <f t="shared" si="418"/>
        <v>0.9152125646048207</v>
      </c>
      <c r="P1235" s="7">
        <f t="shared" si="419"/>
        <v>10.52702948392324</v>
      </c>
      <c r="Q1235" t="s">
        <v>5377</v>
      </c>
      <c r="R1235" s="17">
        <f t="shared" si="420"/>
        <v>35.776722484097057</v>
      </c>
      <c r="S1235" s="32">
        <f t="shared" si="421"/>
        <v>0.87110553072862451</v>
      </c>
      <c r="T1235" s="7">
        <f t="shared" si="422"/>
        <v>10.019698111933602</v>
      </c>
      <c r="U1235" t="s">
        <v>7425</v>
      </c>
      <c r="V1235" s="17">
        <f t="shared" si="423"/>
        <v>30.709021849399303</v>
      </c>
      <c r="W1235" s="32">
        <f t="shared" si="424"/>
        <v>0.80495652246958782</v>
      </c>
      <c r="X1235" s="7">
        <f t="shared" si="425"/>
        <v>9.258833819630274</v>
      </c>
      <c r="Y1235" t="s">
        <v>9473</v>
      </c>
      <c r="Z1235" s="17">
        <f t="shared" si="426"/>
        <v>25.996804703395554</v>
      </c>
      <c r="AA1235" s="32">
        <f t="shared" si="427"/>
        <v>31.533397635312156</v>
      </c>
      <c r="AB1235"/>
      <c r="AD1235" s="17">
        <f t="shared" si="428"/>
        <v>5.9814453125054401</v>
      </c>
      <c r="AE1235" s="38"/>
    </row>
    <row r="1236" spans="1:31" x14ac:dyDescent="0.25">
      <c r="A1236" s="47">
        <v>3168.5999999998885</v>
      </c>
      <c r="B1236" s="14">
        <v>53.728099999999998</v>
      </c>
      <c r="C1236" s="6">
        <f t="shared" si="411"/>
        <v>12.930278149414065</v>
      </c>
      <c r="D1236" s="16">
        <f t="shared" si="429"/>
        <v>122.5999999998885</v>
      </c>
      <c r="E1236" s="17">
        <f t="shared" si="430"/>
        <v>1227</v>
      </c>
      <c r="F1236" s="17">
        <f t="shared" si="412"/>
        <v>1226</v>
      </c>
      <c r="G1236" s="17">
        <f t="shared" si="431"/>
        <v>5.9863281250054445</v>
      </c>
      <c r="H1236" t="s">
        <v>1282</v>
      </c>
      <c r="I1236" s="19">
        <f t="shared" si="413"/>
        <v>15.822141960046565</v>
      </c>
      <c r="J1236" s="19">
        <f t="shared" si="414"/>
        <v>0.16704730831958706</v>
      </c>
      <c r="K1236" s="35">
        <f t="shared" si="415"/>
        <v>0.90701816485297415</v>
      </c>
      <c r="L1236" s="7">
        <f t="shared" si="416"/>
        <v>11.727997158120056</v>
      </c>
      <c r="M1236" t="s">
        <v>3330</v>
      </c>
      <c r="N1236" s="17">
        <f t="shared" si="417"/>
        <v>24.246618852064032</v>
      </c>
      <c r="O1236" s="32">
        <f t="shared" si="418"/>
        <v>0.91439173124545392</v>
      </c>
      <c r="P1236" s="7">
        <f t="shared" si="419"/>
        <v>11.82333942252799</v>
      </c>
      <c r="Q1236" t="s">
        <v>5378</v>
      </c>
      <c r="R1236" s="17">
        <f t="shared" si="420"/>
        <v>22.645872395754346</v>
      </c>
      <c r="S1236" s="32">
        <f t="shared" si="421"/>
        <v>0.86989875908209591</v>
      </c>
      <c r="T1236" s="7">
        <f t="shared" si="422"/>
        <v>11.248032916761634</v>
      </c>
      <c r="U1236" t="s">
        <v>7426</v>
      </c>
      <c r="V1236" s="17">
        <f t="shared" si="423"/>
        <v>24.813298319060159</v>
      </c>
      <c r="W1236" s="32">
        <f t="shared" si="424"/>
        <v>0.80320097088473164</v>
      </c>
      <c r="X1236" s="7">
        <f t="shared" si="425"/>
        <v>10.385611963419008</v>
      </c>
      <c r="Y1236" t="s">
        <v>9474</v>
      </c>
      <c r="Z1236" s="17">
        <f t="shared" si="426"/>
        <v>25.627049488015111</v>
      </c>
      <c r="AA1236" s="32">
        <f t="shared" si="427"/>
        <v>24.333209763723413</v>
      </c>
      <c r="AB1236"/>
      <c r="AD1236" s="17">
        <f t="shared" si="428"/>
        <v>5.9863281250054445</v>
      </c>
      <c r="AE1236" s="38"/>
    </row>
    <row r="1237" spans="1:31" x14ac:dyDescent="0.25">
      <c r="A1237" s="47">
        <v>3168.6999999998884</v>
      </c>
      <c r="B1237" s="14">
        <v>55.156099999999995</v>
      </c>
      <c r="C1237" s="6">
        <f t="shared" si="411"/>
        <v>14.358278149414062</v>
      </c>
      <c r="D1237" s="16">
        <f t="shared" si="429"/>
        <v>122.69999999988841</v>
      </c>
      <c r="E1237" s="17">
        <f t="shared" si="430"/>
        <v>1228</v>
      </c>
      <c r="F1237" s="17">
        <f t="shared" si="412"/>
        <v>1227</v>
      </c>
      <c r="G1237" s="17">
        <f t="shared" si="431"/>
        <v>5.991210937505449</v>
      </c>
      <c r="H1237" t="s">
        <v>1283</v>
      </c>
      <c r="I1237" s="19">
        <f t="shared" si="413"/>
        <v>43.673314232146318</v>
      </c>
      <c r="J1237" s="19">
        <f t="shared" si="414"/>
        <v>0.16691116544402099</v>
      </c>
      <c r="K1237" s="35">
        <f t="shared" si="415"/>
        <v>0.90612529329260194</v>
      </c>
      <c r="L1237" s="7">
        <f t="shared" si="416"/>
        <v>13.010398999314575</v>
      </c>
      <c r="M1237" t="s">
        <v>3331</v>
      </c>
      <c r="N1237" s="17">
        <f t="shared" si="417"/>
        <v>24.825239241608774</v>
      </c>
      <c r="O1237" s="32">
        <f t="shared" si="418"/>
        <v>0.91356736079119349</v>
      </c>
      <c r="P1237" s="7">
        <f t="shared" si="419"/>
        <v>13.117254274466067</v>
      </c>
      <c r="Q1237" t="s">
        <v>5379</v>
      </c>
      <c r="R1237" s="17">
        <f t="shared" si="420"/>
        <v>26.099433705683573</v>
      </c>
      <c r="S1237" s="32">
        <f t="shared" si="421"/>
        <v>0.86868750985134535</v>
      </c>
      <c r="T1237" s="7">
        <f t="shared" si="422"/>
        <v>12.472856891367485</v>
      </c>
      <c r="U1237" t="s">
        <v>7427</v>
      </c>
      <c r="V1237" s="17">
        <f t="shared" si="423"/>
        <v>22.965533304147336</v>
      </c>
      <c r="W1237" s="32">
        <f t="shared" si="424"/>
        <v>0.80144025454558998</v>
      </c>
      <c r="X1237" s="7">
        <f t="shared" si="425"/>
        <v>11.507302094902789</v>
      </c>
      <c r="Y1237" t="s">
        <v>9475</v>
      </c>
      <c r="Z1237" s="17">
        <f t="shared" si="426"/>
        <v>20.259055227033329</v>
      </c>
      <c r="AA1237" s="32">
        <f t="shared" si="427"/>
        <v>23.537315369618252</v>
      </c>
      <c r="AB1237"/>
      <c r="AD1237" s="17">
        <f t="shared" si="428"/>
        <v>5.991210937505449</v>
      </c>
      <c r="AE1237" s="38"/>
    </row>
    <row r="1238" spans="1:31" x14ac:dyDescent="0.25">
      <c r="A1238" s="47">
        <v>3168.7999999998883</v>
      </c>
      <c r="B1238" s="14">
        <v>56.584099999999992</v>
      </c>
      <c r="C1238" s="6">
        <f t="shared" si="411"/>
        <v>15.786278149414059</v>
      </c>
      <c r="D1238" s="16">
        <f t="shared" si="429"/>
        <v>122.79999999988831</v>
      </c>
      <c r="E1238" s="17">
        <f t="shared" si="430"/>
        <v>1229</v>
      </c>
      <c r="F1238" s="17">
        <f t="shared" si="412"/>
        <v>1228</v>
      </c>
      <c r="G1238" s="17">
        <f t="shared" si="431"/>
        <v>5.9960937500054534</v>
      </c>
      <c r="H1238" t="s">
        <v>1284</v>
      </c>
      <c r="I1238" s="19">
        <f t="shared" si="413"/>
        <v>26.61383611778075</v>
      </c>
      <c r="J1238" s="19">
        <f t="shared" si="414"/>
        <v>0.16677524429952259</v>
      </c>
      <c r="K1238" s="35">
        <f t="shared" si="415"/>
        <v>0.90522859912629738</v>
      </c>
      <c r="L1238" s="7">
        <f t="shared" si="416"/>
        <v>14.290190454612167</v>
      </c>
      <c r="M1238" t="s">
        <v>3332</v>
      </c>
      <c r="N1238" s="17">
        <f t="shared" si="417"/>
        <v>14.319810978739016</v>
      </c>
      <c r="O1238" s="32">
        <f t="shared" si="418"/>
        <v>0.91273946100132775</v>
      </c>
      <c r="P1238" s="7">
        <f t="shared" si="419"/>
        <v>14.408759009313226</v>
      </c>
      <c r="Q1238" t="s">
        <v>5380</v>
      </c>
      <c r="R1238" s="17">
        <f t="shared" si="420"/>
        <v>15.191191771728011</v>
      </c>
      <c r="S1238" s="32">
        <f t="shared" si="421"/>
        <v>0.86747180374785593</v>
      </c>
      <c r="T1238" s="7">
        <f t="shared" si="422"/>
        <v>13.694151180737579</v>
      </c>
      <c r="U1238" t="s">
        <v>7428</v>
      </c>
      <c r="V1238" s="17">
        <f t="shared" si="423"/>
        <v>11.841358108000145</v>
      </c>
      <c r="W1238" s="32">
        <f t="shared" si="424"/>
        <v>0.79967441948852624</v>
      </c>
      <c r="X1238" s="7">
        <f t="shared" si="425"/>
        <v>12.623882815017094</v>
      </c>
      <c r="Y1238" t="s">
        <v>9476</v>
      </c>
      <c r="Z1238" s="17">
        <f t="shared" si="426"/>
        <v>8.3243461433808132</v>
      </c>
      <c r="AA1238" s="32">
        <f t="shared" si="427"/>
        <v>12.419176750461997</v>
      </c>
      <c r="AB1238"/>
      <c r="AD1238" s="17">
        <f t="shared" si="428"/>
        <v>5.9960937500054534</v>
      </c>
      <c r="AE1238" s="38"/>
    </row>
    <row r="1239" spans="1:31" x14ac:dyDescent="0.25">
      <c r="A1239" s="47">
        <v>3168.8999999998882</v>
      </c>
      <c r="B1239" s="14">
        <v>58.01209999999999</v>
      </c>
      <c r="C1239" s="6">
        <f t="shared" si="411"/>
        <v>17.214278149414056</v>
      </c>
      <c r="D1239" s="16">
        <f t="shared" si="429"/>
        <v>122.89999999988822</v>
      </c>
      <c r="E1239" s="17">
        <f t="shared" si="430"/>
        <v>1230</v>
      </c>
      <c r="F1239" s="17">
        <f t="shared" si="412"/>
        <v>1229</v>
      </c>
      <c r="G1239" s="17">
        <f t="shared" si="431"/>
        <v>6.0009765625054579</v>
      </c>
      <c r="H1239" t="s">
        <v>1285</v>
      </c>
      <c r="I1239" s="19">
        <f t="shared" si="413"/>
        <v>57.579501931354223</v>
      </c>
      <c r="J1239" s="19">
        <f t="shared" si="414"/>
        <v>0.16663954434484438</v>
      </c>
      <c r="K1239" s="35">
        <f t="shared" si="415"/>
        <v>0.9043280907940876</v>
      </c>
      <c r="L1239" s="7">
        <f t="shared" si="416"/>
        <v>15.567355293257993</v>
      </c>
      <c r="M1239" t="s">
        <v>3333</v>
      </c>
      <c r="N1239" s="17">
        <f t="shared" si="417"/>
        <v>25.56552841063554</v>
      </c>
      <c r="O1239" s="32">
        <f t="shared" si="418"/>
        <v>0.91190803966836509</v>
      </c>
      <c r="P1239" s="7">
        <f t="shared" si="419"/>
        <v>15.697838641538144</v>
      </c>
      <c r="Q1239" t="s">
        <v>5381</v>
      </c>
      <c r="R1239" s="17">
        <f t="shared" si="420"/>
        <v>27.897405796233837</v>
      </c>
      <c r="S1239" s="32">
        <f t="shared" si="421"/>
        <v>0.86625166154434463</v>
      </c>
      <c r="T1239" s="7">
        <f t="shared" si="422"/>
        <v>14.911897049216433</v>
      </c>
      <c r="U1239" t="s">
        <v>7429</v>
      </c>
      <c r="V1239" s="17">
        <f t="shared" si="423"/>
        <v>21.748281431475338</v>
      </c>
      <c r="W1239" s="32">
        <f t="shared" si="424"/>
        <v>0.79790351182457941</v>
      </c>
      <c r="X1239" s="7">
        <f t="shared" si="425"/>
        <v>13.735332988942597</v>
      </c>
      <c r="Y1239" t="s">
        <v>9477</v>
      </c>
      <c r="Z1239" s="17">
        <f t="shared" si="426"/>
        <v>15.806641809371021</v>
      </c>
      <c r="AA1239" s="32">
        <f t="shared" si="427"/>
        <v>22.754464361928932</v>
      </c>
      <c r="AB1239"/>
      <c r="AD1239" s="17">
        <f t="shared" si="428"/>
        <v>6.0009765625054579</v>
      </c>
      <c r="AE1239" s="38"/>
    </row>
    <row r="1240" spans="1:31" x14ac:dyDescent="0.25">
      <c r="A1240" s="47">
        <v>3168.9999999998881</v>
      </c>
      <c r="B1240" s="14">
        <v>59.440100000000001</v>
      </c>
      <c r="C1240" s="6">
        <f t="shared" si="411"/>
        <v>18.642278149414068</v>
      </c>
      <c r="D1240" s="16">
        <f t="shared" si="429"/>
        <v>122.99999999988813</v>
      </c>
      <c r="E1240" s="17">
        <f t="shared" si="430"/>
        <v>1231</v>
      </c>
      <c r="F1240" s="17">
        <f t="shared" si="412"/>
        <v>1230</v>
      </c>
      <c r="G1240" s="17">
        <f t="shared" si="431"/>
        <v>6.0058593750054623</v>
      </c>
      <c r="H1240" t="s">
        <v>1286</v>
      </c>
      <c r="I1240" s="19">
        <f t="shared" si="413"/>
        <v>52.125458186927283</v>
      </c>
      <c r="J1240" s="19">
        <f t="shared" si="414"/>
        <v>0.16650406504049897</v>
      </c>
      <c r="K1240" s="35">
        <f t="shared" si="415"/>
        <v>0.90342377677189978</v>
      </c>
      <c r="L1240" s="7">
        <f t="shared" si="416"/>
        <v>16.841877333375919</v>
      </c>
      <c r="M1240" t="s">
        <v>3334</v>
      </c>
      <c r="N1240" s="17">
        <f t="shared" si="417"/>
        <v>28.986654421113844</v>
      </c>
      <c r="O1240" s="32">
        <f t="shared" si="418"/>
        <v>0.91107310461795954</v>
      </c>
      <c r="P1240" s="7">
        <f t="shared" si="419"/>
        <v>16.984478230738222</v>
      </c>
      <c r="Q1240" t="s">
        <v>5382</v>
      </c>
      <c r="R1240" s="17">
        <f t="shared" si="420"/>
        <v>30.197533044828905</v>
      </c>
      <c r="S1240" s="32">
        <f t="shared" si="421"/>
        <v>0.86502710407421379</v>
      </c>
      <c r="T1240" s="7">
        <f t="shared" si="422"/>
        <v>16.126075880933644</v>
      </c>
      <c r="U1240" t="s">
        <v>7430</v>
      </c>
      <c r="V1240" s="17">
        <f t="shared" si="423"/>
        <v>26.676212248636681</v>
      </c>
      <c r="W1240" s="32">
        <f t="shared" si="424"/>
        <v>0.79612757773758769</v>
      </c>
      <c r="X1240" s="7">
        <f t="shared" si="425"/>
        <v>14.841631746603381</v>
      </c>
      <c r="Y1240" t="s">
        <v>9478</v>
      </c>
      <c r="Z1240" s="17">
        <f t="shared" si="426"/>
        <v>23.149662913045596</v>
      </c>
      <c r="AA1240" s="32">
        <f t="shared" si="427"/>
        <v>27.252515656906255</v>
      </c>
      <c r="AB1240"/>
      <c r="AD1240" s="17">
        <f t="shared" si="428"/>
        <v>6.0058593750054623</v>
      </c>
      <c r="AE1240" s="38"/>
    </row>
    <row r="1241" spans="1:31" x14ac:dyDescent="0.25">
      <c r="A1241" s="47">
        <v>3169.099999999888</v>
      </c>
      <c r="B1241" s="14">
        <v>66.397400000000005</v>
      </c>
      <c r="C1241" s="6">
        <f t="shared" si="411"/>
        <v>25.599578149414072</v>
      </c>
      <c r="D1241" s="16">
        <f t="shared" si="429"/>
        <v>123.09999999988804</v>
      </c>
      <c r="E1241" s="17">
        <f t="shared" si="430"/>
        <v>1232</v>
      </c>
      <c r="F1241" s="17">
        <f t="shared" si="412"/>
        <v>1231</v>
      </c>
      <c r="G1241" s="17">
        <f t="shared" si="431"/>
        <v>6.0107421875054667</v>
      </c>
      <c r="H1241" t="s">
        <v>1287</v>
      </c>
      <c r="I1241" s="19">
        <f t="shared" si="413"/>
        <v>6.428599249942601</v>
      </c>
      <c r="J1241" s="19">
        <f t="shared" si="414"/>
        <v>0.16636880584875202</v>
      </c>
      <c r="K1241" s="35">
        <f t="shared" si="415"/>
        <v>0.90251566557148177</v>
      </c>
      <c r="L1241" s="7">
        <f t="shared" si="416"/>
        <v>23.104020311867604</v>
      </c>
      <c r="M1241" t="s">
        <v>3335</v>
      </c>
      <c r="N1241" s="17">
        <f t="shared" si="417"/>
        <v>18.279507849569566</v>
      </c>
      <c r="O1241" s="32">
        <f t="shared" si="418"/>
        <v>0.91023466370883765</v>
      </c>
      <c r="P1241" s="7">
        <f t="shared" si="419"/>
        <v>23.301623407920026</v>
      </c>
      <c r="Q1241" t="s">
        <v>5383</v>
      </c>
      <c r="R1241" s="17">
        <f t="shared" si="420"/>
        <v>17.06765203129574</v>
      </c>
      <c r="S1241" s="32">
        <f t="shared" si="421"/>
        <v>0.86379815223100298</v>
      </c>
      <c r="T1241" s="7">
        <f t="shared" si="422"/>
        <v>22.112868303357033</v>
      </c>
      <c r="U1241" t="s">
        <v>7431</v>
      </c>
      <c r="V1241" s="17">
        <f t="shared" si="423"/>
        <v>19.425293237141961</v>
      </c>
      <c r="W1241" s="32">
        <f t="shared" si="424"/>
        <v>0.79434666348231242</v>
      </c>
      <c r="X1241" s="7">
        <f t="shared" si="425"/>
        <v>20.334939489541778</v>
      </c>
      <c r="Y1241" t="s">
        <v>9479</v>
      </c>
      <c r="Z1241" s="17">
        <f t="shared" si="426"/>
        <v>21.231592159781528</v>
      </c>
      <c r="AA1241" s="32">
        <f t="shared" si="427"/>
        <v>19.001011319447198</v>
      </c>
      <c r="AB1241"/>
      <c r="AD1241" s="17">
        <f t="shared" si="428"/>
        <v>6.0107421875054667</v>
      </c>
      <c r="AE1241" s="38"/>
    </row>
    <row r="1242" spans="1:31" x14ac:dyDescent="0.25">
      <c r="A1242" s="47">
        <v>3169.199999999888</v>
      </c>
      <c r="B1242" s="14">
        <v>68.960599999999999</v>
      </c>
      <c r="C1242" s="6">
        <f t="shared" si="411"/>
        <v>28.162778149414066</v>
      </c>
      <c r="D1242" s="16">
        <f t="shared" si="429"/>
        <v>123.19999999988795</v>
      </c>
      <c r="E1242" s="17">
        <f t="shared" si="430"/>
        <v>1233</v>
      </c>
      <c r="F1242" s="17">
        <f t="shared" si="412"/>
        <v>1232</v>
      </c>
      <c r="G1242" s="17">
        <f t="shared" si="431"/>
        <v>6.0156250000054712</v>
      </c>
      <c r="H1242" t="s">
        <v>1288</v>
      </c>
      <c r="I1242" s="19">
        <f t="shared" si="413"/>
        <v>27.269920530827417</v>
      </c>
      <c r="J1242" s="19">
        <f t="shared" si="414"/>
        <v>0.16623376623361505</v>
      </c>
      <c r="K1242" s="35">
        <f t="shared" si="415"/>
        <v>0.90160376574032242</v>
      </c>
      <c r="L1242" s="7">
        <f t="shared" si="416"/>
        <v>25.391666833220992</v>
      </c>
      <c r="M1242" t="s">
        <v>3336</v>
      </c>
      <c r="N1242" s="17">
        <f t="shared" si="417"/>
        <v>23.626943206918568</v>
      </c>
      <c r="O1242" s="32">
        <f t="shared" si="418"/>
        <v>0.90939272483272493</v>
      </c>
      <c r="P1242" s="7">
        <f t="shared" si="419"/>
        <v>25.611025560155184</v>
      </c>
      <c r="Q1242" t="s">
        <v>5384</v>
      </c>
      <c r="R1242" s="17">
        <f t="shared" si="420"/>
        <v>23.9013701066451</v>
      </c>
      <c r="S1242" s="32">
        <f t="shared" si="421"/>
        <v>0.86256482696784131</v>
      </c>
      <c r="T1242" s="7">
        <f t="shared" si="422"/>
        <v>24.292221861383048</v>
      </c>
      <c r="U1242" t="s">
        <v>7432</v>
      </c>
      <c r="V1242" s="17">
        <f t="shared" si="423"/>
        <v>22.122733746668256</v>
      </c>
      <c r="W1242" s="32">
        <f t="shared" si="424"/>
        <v>0.79256081538256218</v>
      </c>
      <c r="X1242" s="7">
        <f t="shared" si="425"/>
        <v>22.320714413537818</v>
      </c>
      <c r="Y1242" t="s">
        <v>9480</v>
      </c>
      <c r="Z1242" s="17">
        <f t="shared" si="426"/>
        <v>20.274456810946521</v>
      </c>
      <c r="AA1242" s="32">
        <f t="shared" si="427"/>
        <v>22.481375967794612</v>
      </c>
      <c r="AB1242"/>
      <c r="AD1242" s="17">
        <f t="shared" si="428"/>
        <v>6.0156250000054712</v>
      </c>
      <c r="AE1242" s="38"/>
    </row>
    <row r="1243" spans="1:31" x14ac:dyDescent="0.25">
      <c r="A1243" s="47">
        <v>3169.2999999998879</v>
      </c>
      <c r="B1243" s="14">
        <v>71.523799999999994</v>
      </c>
      <c r="C1243" s="6">
        <f t="shared" si="411"/>
        <v>30.725978149414061</v>
      </c>
      <c r="D1243" s="16">
        <f t="shared" si="429"/>
        <v>123.29999999988786</v>
      </c>
      <c r="E1243" s="17">
        <f t="shared" si="430"/>
        <v>1234</v>
      </c>
      <c r="F1243" s="17">
        <f t="shared" si="412"/>
        <v>1233</v>
      </c>
      <c r="G1243" s="17">
        <f t="shared" si="431"/>
        <v>6.0205078125054756</v>
      </c>
      <c r="H1243" t="s">
        <v>1289</v>
      </c>
      <c r="I1243" s="19">
        <f t="shared" si="413"/>
        <v>34.857440949574176</v>
      </c>
      <c r="J1243" s="19">
        <f t="shared" si="414"/>
        <v>0.16609894566083838</v>
      </c>
      <c r="K1243" s="35">
        <f t="shared" si="415"/>
        <v>0.90068808586157023</v>
      </c>
      <c r="L1243" s="7">
        <f t="shared" si="416"/>
        <v>27.674522445620184</v>
      </c>
      <c r="M1243" t="s">
        <v>3337</v>
      </c>
      <c r="N1243" s="17">
        <f t="shared" si="417"/>
        <v>20.129205345127051</v>
      </c>
      <c r="O1243" s="32">
        <f t="shared" si="418"/>
        <v>0.90854729591427041</v>
      </c>
      <c r="P1243" s="7">
        <f t="shared" si="419"/>
        <v>27.916004361971105</v>
      </c>
      <c r="Q1243" t="s">
        <v>5385</v>
      </c>
      <c r="R1243" s="17">
        <f t="shared" si="420"/>
        <v>20.942672009666769</v>
      </c>
      <c r="S1243" s="32">
        <f t="shared" si="421"/>
        <v>0.8613271492968948</v>
      </c>
      <c r="T1243" s="7">
        <f t="shared" si="422"/>
        <v>26.465119168793493</v>
      </c>
      <c r="U1243" t="s">
        <v>7433</v>
      </c>
      <c r="V1243" s="17">
        <f t="shared" si="423"/>
        <v>18.07116260815064</v>
      </c>
      <c r="W1243" s="32">
        <f t="shared" si="424"/>
        <v>0.79077007982931347</v>
      </c>
      <c r="X1243" s="7">
        <f t="shared" si="425"/>
        <v>24.297184194045897</v>
      </c>
      <c r="Y1243" t="s">
        <v>9481</v>
      </c>
      <c r="Z1243" s="17">
        <f t="shared" si="426"/>
        <v>14.921002728822268</v>
      </c>
      <c r="AA1243" s="32">
        <f t="shared" si="427"/>
        <v>18.516010672941682</v>
      </c>
      <c r="AB1243"/>
      <c r="AD1243" s="17">
        <f t="shared" si="428"/>
        <v>6.0205078125054756</v>
      </c>
      <c r="AE1243" s="38"/>
    </row>
    <row r="1244" spans="1:31" x14ac:dyDescent="0.25">
      <c r="A1244" s="47">
        <v>3169.3999999998878</v>
      </c>
      <c r="B1244" s="14">
        <v>76.284000000000006</v>
      </c>
      <c r="C1244" s="6">
        <f t="shared" si="411"/>
        <v>35.486178149414073</v>
      </c>
      <c r="D1244" s="16">
        <f t="shared" si="429"/>
        <v>123.39999999988777</v>
      </c>
      <c r="E1244" s="17">
        <f t="shared" si="430"/>
        <v>1235</v>
      </c>
      <c r="F1244" s="17">
        <f t="shared" si="412"/>
        <v>1234</v>
      </c>
      <c r="G1244" s="17">
        <f t="shared" si="431"/>
        <v>6.0253906250054801</v>
      </c>
      <c r="H1244" t="s">
        <v>1290</v>
      </c>
      <c r="I1244" s="19">
        <f t="shared" si="413"/>
        <v>44.729103855262707</v>
      </c>
      <c r="J1244" s="19">
        <f t="shared" si="414"/>
        <v>0.16596434359790416</v>
      </c>
      <c r="K1244" s="35">
        <f t="shared" si="415"/>
        <v>0.89976863455395262</v>
      </c>
      <c r="L1244" s="7">
        <f t="shared" si="416"/>
        <v>31.929350059036608</v>
      </c>
      <c r="M1244" t="s">
        <v>3338</v>
      </c>
      <c r="N1244" s="17">
        <f t="shared" si="417"/>
        <v>17.416362721343642</v>
      </c>
      <c r="O1244" s="32">
        <f t="shared" si="418"/>
        <v>0.90769838491097332</v>
      </c>
      <c r="P1244" s="7">
        <f t="shared" si="419"/>
        <v>32.210746592886224</v>
      </c>
      <c r="Q1244" t="s">
        <v>5386</v>
      </c>
      <c r="R1244" s="17">
        <f t="shared" si="420"/>
        <v>19.508228901347188</v>
      </c>
      <c r="S1244" s="32">
        <f t="shared" si="421"/>
        <v>0.86008514028881589</v>
      </c>
      <c r="T1244" s="7">
        <f t="shared" si="422"/>
        <v>30.521134511952717</v>
      </c>
      <c r="U1244" t="s">
        <v>7434</v>
      </c>
      <c r="V1244" s="17">
        <f t="shared" si="423"/>
        <v>14.969964950041929</v>
      </c>
      <c r="W1244" s="32">
        <f t="shared" si="424"/>
        <v>0.78897450327883401</v>
      </c>
      <c r="X1244" s="7">
        <f t="shared" si="425"/>
        <v>27.997689778698181</v>
      </c>
      <c r="Y1244" t="s">
        <v>9482</v>
      </c>
      <c r="Z1244" s="17">
        <f t="shared" si="426"/>
        <v>10.740905597468391</v>
      </c>
      <c r="AA1244" s="32">
        <f t="shared" si="427"/>
        <v>15.658865542550288</v>
      </c>
      <c r="AB1244"/>
      <c r="AD1244" s="17">
        <f t="shared" si="428"/>
        <v>6.0253906250054801</v>
      </c>
      <c r="AE1244" s="38"/>
    </row>
    <row r="1245" spans="1:31" x14ac:dyDescent="0.25">
      <c r="A1245" s="47">
        <v>3169.4999999998877</v>
      </c>
      <c r="B1245" s="14">
        <v>77.107825000000005</v>
      </c>
      <c r="C1245" s="6">
        <f t="shared" si="411"/>
        <v>36.310003149414072</v>
      </c>
      <c r="D1245" s="16">
        <f t="shared" si="429"/>
        <v>123.49999999988768</v>
      </c>
      <c r="E1245" s="17">
        <f t="shared" si="430"/>
        <v>1236</v>
      </c>
      <c r="F1245" s="17">
        <f t="shared" si="412"/>
        <v>1235</v>
      </c>
      <c r="G1245" s="17">
        <f t="shared" si="431"/>
        <v>6.0302734375054845</v>
      </c>
      <c r="H1245" t="s">
        <v>1291</v>
      </c>
      <c r="I1245" s="19">
        <f t="shared" si="413"/>
        <v>20.792774440531883</v>
      </c>
      <c r="J1245" s="19">
        <f t="shared" si="414"/>
        <v>0.16582995951401922</v>
      </c>
      <c r="K1245" s="35">
        <f t="shared" si="415"/>
        <v>0.89884542047169569</v>
      </c>
      <c r="L1245" s="7">
        <f t="shared" si="416"/>
        <v>32.637080048163689</v>
      </c>
      <c r="M1245" t="s">
        <v>3339</v>
      </c>
      <c r="N1245" s="17">
        <f t="shared" si="417"/>
        <v>21.617219640250489</v>
      </c>
      <c r="O1245" s="32">
        <f t="shared" si="418"/>
        <v>0.9068459998131071</v>
      </c>
      <c r="P1245" s="7">
        <f t="shared" si="419"/>
        <v>32.92758110924747</v>
      </c>
      <c r="Q1245" t="s">
        <v>5387</v>
      </c>
      <c r="R1245" s="17">
        <f t="shared" si="420"/>
        <v>21.32436291798609</v>
      </c>
      <c r="S1245" s="32">
        <f t="shared" si="421"/>
        <v>0.85883882107218934</v>
      </c>
      <c r="T1245" s="7">
        <f t="shared" si="422"/>
        <v>31.184440297970262</v>
      </c>
      <c r="U1245" t="s">
        <v>7435</v>
      </c>
      <c r="V1245" s="17">
        <f t="shared" si="423"/>
        <v>19.763904974996617</v>
      </c>
      <c r="W1245" s="32">
        <f t="shared" si="424"/>
        <v>0.78717413225080535</v>
      </c>
      <c r="X1245" s="7">
        <f t="shared" si="425"/>
        <v>28.582295221164031</v>
      </c>
      <c r="Y1245" t="s">
        <v>9483</v>
      </c>
      <c r="Z1245" s="17">
        <f t="shared" si="426"/>
        <v>16.849565998481811</v>
      </c>
      <c r="AA1245" s="32">
        <f t="shared" si="427"/>
        <v>19.888763382928751</v>
      </c>
      <c r="AB1245"/>
      <c r="AD1245" s="17">
        <f t="shared" si="428"/>
        <v>6.0302734375054845</v>
      </c>
      <c r="AE1245" s="38"/>
    </row>
    <row r="1246" spans="1:31" x14ac:dyDescent="0.25">
      <c r="A1246" s="47">
        <v>3169.5999999998876</v>
      </c>
      <c r="B1246" s="14">
        <v>77.931650000000005</v>
      </c>
      <c r="C1246" s="6">
        <f t="shared" si="411"/>
        <v>37.133828149414072</v>
      </c>
      <c r="D1246" s="16">
        <f t="shared" si="429"/>
        <v>123.59999999988759</v>
      </c>
      <c r="E1246" s="17">
        <f t="shared" si="430"/>
        <v>1237</v>
      </c>
      <c r="F1246" s="17">
        <f t="shared" si="412"/>
        <v>1236</v>
      </c>
      <c r="G1246" s="17">
        <f t="shared" si="431"/>
        <v>6.0351562500054889</v>
      </c>
      <c r="H1246" t="s">
        <v>1292</v>
      </c>
      <c r="I1246" s="19">
        <f t="shared" si="413"/>
        <v>29.306441392441091</v>
      </c>
      <c r="J1246" s="19">
        <f t="shared" si="414"/>
        <v>0.16569579288010819</v>
      </c>
      <c r="K1246" s="35">
        <f t="shared" si="415"/>
        <v>0.89791845230444167</v>
      </c>
      <c r="L1246" s="7">
        <f t="shared" si="416"/>
        <v>33.343149500060996</v>
      </c>
      <c r="M1246" t="s">
        <v>3340</v>
      </c>
      <c r="N1246" s="17">
        <f t="shared" si="417"/>
        <v>23.02878214557111</v>
      </c>
      <c r="O1246" s="32">
        <f t="shared" si="418"/>
        <v>0.9059901486436448</v>
      </c>
      <c r="P1246" s="7">
        <f t="shared" si="419"/>
        <v>33.642882484795216</v>
      </c>
      <c r="Q1246" t="s">
        <v>5388</v>
      </c>
      <c r="R1246" s="17">
        <f t="shared" si="420"/>
        <v>23.504972781318301</v>
      </c>
      <c r="S1246" s="32">
        <f t="shared" si="421"/>
        <v>0.85758821283297915</v>
      </c>
      <c r="T1246" s="7">
        <f t="shared" si="422"/>
        <v>31.845533318302987</v>
      </c>
      <c r="U1246" t="s">
        <v>7436</v>
      </c>
      <c r="V1246" s="17">
        <f t="shared" si="423"/>
        <v>21.147372757101806</v>
      </c>
      <c r="W1246" s="32">
        <f t="shared" si="424"/>
        <v>0.78536901332644338</v>
      </c>
      <c r="X1246" s="7">
        <f t="shared" si="425"/>
        <v>29.163757974739038</v>
      </c>
      <c r="Y1246" t="s">
        <v>9484</v>
      </c>
      <c r="Z1246" s="17">
        <f t="shared" si="426"/>
        <v>18.236341713310761</v>
      </c>
      <c r="AA1246" s="32">
        <f t="shared" si="427"/>
        <v>21.479367349325496</v>
      </c>
      <c r="AB1246"/>
      <c r="AD1246" s="17">
        <f t="shared" si="428"/>
        <v>6.0351562500054889</v>
      </c>
      <c r="AE1246" s="38"/>
    </row>
    <row r="1247" spans="1:31" x14ac:dyDescent="0.25">
      <c r="A1247" s="47">
        <v>3169.6999999998875</v>
      </c>
      <c r="B1247" s="14">
        <v>78.755475000000004</v>
      </c>
      <c r="C1247" s="6">
        <f t="shared" si="411"/>
        <v>37.957653149414071</v>
      </c>
      <c r="D1247" s="16">
        <f t="shared" si="429"/>
        <v>123.6999999998875</v>
      </c>
      <c r="E1247" s="17">
        <f t="shared" si="430"/>
        <v>1238</v>
      </c>
      <c r="F1247" s="17">
        <f t="shared" si="412"/>
        <v>1237</v>
      </c>
      <c r="G1247" s="17">
        <f t="shared" si="431"/>
        <v>6.0400390625054934</v>
      </c>
      <c r="H1247" t="s">
        <v>1293</v>
      </c>
      <c r="I1247" s="19">
        <f t="shared" si="413"/>
        <v>15.047956232272677</v>
      </c>
      <c r="J1247" s="19">
        <f t="shared" si="414"/>
        <v>0.16556184316880657</v>
      </c>
      <c r="K1247" s="35">
        <f t="shared" si="415"/>
        <v>0.89698773877716853</v>
      </c>
      <c r="L1247" s="7">
        <f t="shared" si="416"/>
        <v>34.047549467780996</v>
      </c>
      <c r="M1247" t="s">
        <v>3341</v>
      </c>
      <c r="N1247" s="17">
        <f t="shared" si="417"/>
        <v>10.728096313148731</v>
      </c>
      <c r="O1247" s="32">
        <f t="shared" si="418"/>
        <v>0.90513083945818407</v>
      </c>
      <c r="P1247" s="7">
        <f t="shared" si="419"/>
        <v>34.356642458991743</v>
      </c>
      <c r="Q1247" t="s">
        <v>5389</v>
      </c>
      <c r="R1247" s="17">
        <f t="shared" si="420"/>
        <v>10.942223398638907</v>
      </c>
      <c r="S1247" s="32">
        <f t="shared" si="421"/>
        <v>0.85633333681397317</v>
      </c>
      <c r="T1247" s="7">
        <f t="shared" si="422"/>
        <v>32.504403779065171</v>
      </c>
      <c r="U1247" t="s">
        <v>7437</v>
      </c>
      <c r="V1247" s="17">
        <f t="shared" si="423"/>
        <v>11.192023055941897</v>
      </c>
      <c r="W1247" s="32">
        <f t="shared" si="424"/>
        <v>0.78355919314662259</v>
      </c>
      <c r="X1247" s="7">
        <f t="shared" si="425"/>
        <v>29.742068075494249</v>
      </c>
      <c r="Y1247" t="s">
        <v>9485</v>
      </c>
      <c r="Z1247" s="17">
        <f t="shared" si="426"/>
        <v>11.55607684705117</v>
      </c>
      <c r="AA1247" s="32">
        <f t="shared" si="427"/>
        <v>11.104604903695177</v>
      </c>
      <c r="AB1247"/>
      <c r="AD1247" s="17">
        <f t="shared" si="428"/>
        <v>6.0400390625054934</v>
      </c>
      <c r="AE1247" s="38"/>
    </row>
    <row r="1248" spans="1:31" x14ac:dyDescent="0.25">
      <c r="A1248" s="47">
        <v>3169.7999999998874</v>
      </c>
      <c r="B1248" s="14">
        <v>79.579300000000003</v>
      </c>
      <c r="C1248" s="6">
        <f t="shared" si="411"/>
        <v>38.78147814941407</v>
      </c>
      <c r="D1248" s="16">
        <f t="shared" si="429"/>
        <v>123.7999999998874</v>
      </c>
      <c r="E1248" s="17">
        <f t="shared" si="430"/>
        <v>1239</v>
      </c>
      <c r="F1248" s="17">
        <f t="shared" si="412"/>
        <v>1238</v>
      </c>
      <c r="G1248" s="17">
        <f t="shared" si="431"/>
        <v>6.0449218750054978</v>
      </c>
      <c r="H1248" t="s">
        <v>1294</v>
      </c>
      <c r="I1248" s="19">
        <f t="shared" si="413"/>
        <v>16.158633367033474</v>
      </c>
      <c r="J1248" s="19">
        <f t="shared" si="414"/>
        <v>0.16542810985445375</v>
      </c>
      <c r="K1248" s="35">
        <f t="shared" si="415"/>
        <v>0.89605328865010614</v>
      </c>
      <c r="L1248" s="7">
        <f t="shared" si="416"/>
        <v>34.750271034494709</v>
      </c>
      <c r="M1248" t="s">
        <v>3342</v>
      </c>
      <c r="N1248" s="17">
        <f t="shared" si="417"/>
        <v>5.6960966891505</v>
      </c>
      <c r="O1248" s="32">
        <f t="shared" si="418"/>
        <v>0.90426808034486994</v>
      </c>
      <c r="P1248" s="7">
        <f t="shared" si="419"/>
        <v>35.068852799107184</v>
      </c>
      <c r="Q1248" t="s">
        <v>5390</v>
      </c>
      <c r="R1248" s="17">
        <f t="shared" si="420"/>
        <v>4.2334396999345438</v>
      </c>
      <c r="S1248" s="32">
        <f t="shared" si="421"/>
        <v>0.85507421431422503</v>
      </c>
      <c r="T1248" s="7">
        <f t="shared" si="422"/>
        <v>33.16104195855452</v>
      </c>
      <c r="U1248" t="s">
        <v>7438</v>
      </c>
      <c r="V1248" s="17">
        <f t="shared" si="423"/>
        <v>6.6554962269647824</v>
      </c>
      <c r="W1248" s="32">
        <f t="shared" si="424"/>
        <v>0.7817447184099946</v>
      </c>
      <c r="X1248" s="7">
        <f t="shared" si="425"/>
        <v>30.317215715437062</v>
      </c>
      <c r="Y1248" t="s">
        <v>9486</v>
      </c>
      <c r="Z1248" s="17">
        <f t="shared" si="426"/>
        <v>8.3933774141129032</v>
      </c>
      <c r="AA1248" s="32">
        <f t="shared" si="427"/>
        <v>6.2446025075406828</v>
      </c>
      <c r="AB1248"/>
      <c r="AD1248" s="17">
        <f t="shared" si="428"/>
        <v>6.0449218750054978</v>
      </c>
      <c r="AE1248" s="38"/>
    </row>
    <row r="1249" spans="1:31" x14ac:dyDescent="0.25">
      <c r="A1249" s="47">
        <v>3169.8999999998873</v>
      </c>
      <c r="B1249" s="14">
        <v>76.832799999999992</v>
      </c>
      <c r="C1249" s="6">
        <f t="shared" si="411"/>
        <v>36.034978149414059</v>
      </c>
      <c r="D1249" s="16">
        <f t="shared" si="429"/>
        <v>123.89999999988731</v>
      </c>
      <c r="E1249" s="17">
        <f t="shared" si="430"/>
        <v>1240</v>
      </c>
      <c r="F1249" s="17">
        <f t="shared" si="412"/>
        <v>1239</v>
      </c>
      <c r="G1249" s="17">
        <f t="shared" si="431"/>
        <v>6.0498046875055023</v>
      </c>
      <c r="H1249" t="s">
        <v>1295</v>
      </c>
      <c r="I1249" s="19">
        <f t="shared" si="413"/>
        <v>39.785157038919543</v>
      </c>
      <c r="J1249" s="19">
        <f t="shared" si="414"/>
        <v>0.16529459241308614</v>
      </c>
      <c r="K1249" s="35">
        <f t="shared" si="415"/>
        <v>0.89511511071865502</v>
      </c>
      <c r="L1249" s="7">
        <f t="shared" si="416"/>
        <v>32.255453455957081</v>
      </c>
      <c r="M1249" t="s">
        <v>3343</v>
      </c>
      <c r="N1249" s="17">
        <f t="shared" si="417"/>
        <v>19.196075086105115</v>
      </c>
      <c r="O1249" s="32">
        <f t="shared" si="418"/>
        <v>0.90340187942431982</v>
      </c>
      <c r="P1249" s="7">
        <f t="shared" si="419"/>
        <v>32.554066985194957</v>
      </c>
      <c r="Q1249" t="s">
        <v>5391</v>
      </c>
      <c r="R1249" s="17">
        <f t="shared" si="420"/>
        <v>20.448115515351937</v>
      </c>
      <c r="S1249" s="32">
        <f t="shared" si="421"/>
        <v>0.85381086668849837</v>
      </c>
      <c r="T1249" s="7">
        <f t="shared" si="422"/>
        <v>30.767055924852318</v>
      </c>
      <c r="U1249" t="s">
        <v>7439</v>
      </c>
      <c r="V1249" s="17">
        <f t="shared" si="423"/>
        <v>17.656709544088685</v>
      </c>
      <c r="W1249" s="32">
        <f t="shared" si="424"/>
        <v>0.77992563587111241</v>
      </c>
      <c r="X1249" s="7">
        <f t="shared" si="425"/>
        <v>28.104603246783402</v>
      </c>
      <c r="Y1249" t="s">
        <v>9487</v>
      </c>
      <c r="Z1249" s="17">
        <f t="shared" si="426"/>
        <v>15.016886011840127</v>
      </c>
      <c r="AA1249" s="32">
        <f t="shared" si="427"/>
        <v>18.079446539346467</v>
      </c>
      <c r="AB1249"/>
      <c r="AD1249" s="17">
        <f t="shared" si="428"/>
        <v>6.0498046875055023</v>
      </c>
      <c r="AE1249" s="38"/>
    </row>
    <row r="1250" spans="1:31" x14ac:dyDescent="0.25">
      <c r="A1250" s="47">
        <v>3169.9999999998872</v>
      </c>
      <c r="B1250" s="14">
        <v>74.086299999999994</v>
      </c>
      <c r="C1250" s="6">
        <f t="shared" si="411"/>
        <v>33.288478149414061</v>
      </c>
      <c r="D1250" s="16">
        <f t="shared" si="429"/>
        <v>123.99999999988722</v>
      </c>
      <c r="E1250" s="17">
        <f t="shared" si="430"/>
        <v>1241</v>
      </c>
      <c r="F1250" s="17">
        <f t="shared" si="412"/>
        <v>1240</v>
      </c>
      <c r="G1250" s="17">
        <f t="shared" si="431"/>
        <v>6.0546875000055067</v>
      </c>
      <c r="H1250" t="s">
        <v>1296</v>
      </c>
      <c r="I1250" s="19">
        <f t="shared" si="413"/>
        <v>31.922466553799321</v>
      </c>
      <c r="J1250" s="19">
        <f t="shared" si="414"/>
        <v>0.16516129032243043</v>
      </c>
      <c r="K1250" s="35">
        <f t="shared" si="415"/>
        <v>0.89417321381330317</v>
      </c>
      <c r="L1250" s="7">
        <f t="shared" si="416"/>
        <v>29.76566548981549</v>
      </c>
      <c r="M1250" t="s">
        <v>3344</v>
      </c>
      <c r="N1250" s="17">
        <f t="shared" si="417"/>
        <v>20.039001621751623</v>
      </c>
      <c r="O1250" s="32">
        <f t="shared" si="418"/>
        <v>0.90253224484954653</v>
      </c>
      <c r="P1250" s="7">
        <f t="shared" si="419"/>
        <v>30.043924911815751</v>
      </c>
      <c r="Q1250" t="s">
        <v>5392</v>
      </c>
      <c r="R1250" s="17">
        <f t="shared" si="420"/>
        <v>20.703644431591719</v>
      </c>
      <c r="S1250" s="32">
        <f t="shared" si="421"/>
        <v>0.85254331534670635</v>
      </c>
      <c r="T1250" s="7">
        <f t="shared" si="422"/>
        <v>28.379869524347857</v>
      </c>
      <c r="U1250" t="s">
        <v>7440</v>
      </c>
      <c r="V1250" s="17">
        <f t="shared" si="423"/>
        <v>18.157777809070804</v>
      </c>
      <c r="W1250" s="32">
        <f t="shared" si="424"/>
        <v>0.77810199233855171</v>
      </c>
      <c r="X1250" s="7">
        <f t="shared" si="425"/>
        <v>25.901831169977427</v>
      </c>
      <c r="Y1250" t="s">
        <v>9488</v>
      </c>
      <c r="Z1250" s="17">
        <f t="shared" si="426"/>
        <v>15.252147690471343</v>
      </c>
      <c r="AA1250" s="32">
        <f t="shared" si="427"/>
        <v>18.538142888221373</v>
      </c>
      <c r="AB1250"/>
      <c r="AD1250" s="17">
        <f t="shared" si="428"/>
        <v>6.0546875000055067</v>
      </c>
      <c r="AE1250" s="38"/>
    </row>
    <row r="1251" spans="1:31" x14ac:dyDescent="0.25">
      <c r="A1251" s="47">
        <v>3170.0999999998871</v>
      </c>
      <c r="B1251" s="14">
        <v>68.349299999999999</v>
      </c>
      <c r="C1251" s="6">
        <f t="shared" si="411"/>
        <v>27.551478149414066</v>
      </c>
      <c r="D1251" s="16">
        <f t="shared" si="429"/>
        <v>124.09999999988713</v>
      </c>
      <c r="E1251" s="17">
        <f t="shared" si="430"/>
        <v>1242</v>
      </c>
      <c r="F1251" s="17">
        <f t="shared" si="412"/>
        <v>1241</v>
      </c>
      <c r="G1251" s="17">
        <f t="shared" si="431"/>
        <v>6.0595703125055111</v>
      </c>
      <c r="H1251" t="s">
        <v>1297</v>
      </c>
      <c r="I1251" s="19">
        <f t="shared" si="413"/>
        <v>4.3957203363882593</v>
      </c>
      <c r="J1251" s="19">
        <f t="shared" si="414"/>
        <v>0.16502820306189664</v>
      </c>
      <c r="K1251" s="35">
        <f t="shared" si="415"/>
        <v>0.89322760679954283</v>
      </c>
      <c r="L1251" s="7">
        <f t="shared" si="416"/>
        <v>24.609740891191024</v>
      </c>
      <c r="M1251" t="s">
        <v>3345</v>
      </c>
      <c r="N1251" s="17">
        <f t="shared" si="417"/>
        <v>5.7692308853966958</v>
      </c>
      <c r="O1251" s="32">
        <f t="shared" si="418"/>
        <v>0.90165918480588192</v>
      </c>
      <c r="P1251" s="7">
        <f t="shared" si="419"/>
        <v>24.842043328397754</v>
      </c>
      <c r="Q1251" t="s">
        <v>5393</v>
      </c>
      <c r="R1251" s="17">
        <f t="shared" si="420"/>
        <v>5.5844721201614584</v>
      </c>
      <c r="S1251" s="32">
        <f t="shared" si="421"/>
        <v>0.85127158175335293</v>
      </c>
      <c r="T1251" s="7">
        <f t="shared" si="422"/>
        <v>23.453790383894653</v>
      </c>
      <c r="U1251" t="s">
        <v>7441</v>
      </c>
      <c r="V1251" s="17">
        <f t="shared" si="423"/>
        <v>6.0596352277280934</v>
      </c>
      <c r="W1251" s="32">
        <f t="shared" si="424"/>
        <v>0.77627383467303379</v>
      </c>
      <c r="X1251" s="7">
        <f t="shared" si="425"/>
        <v>21.387491593955957</v>
      </c>
      <c r="Y1251" t="s">
        <v>9489</v>
      </c>
      <c r="Z1251" s="17">
        <f t="shared" si="426"/>
        <v>6.6971636498222988</v>
      </c>
      <c r="AA1251" s="32">
        <f t="shared" si="427"/>
        <v>6.027625470777136</v>
      </c>
      <c r="AB1251"/>
      <c r="AD1251" s="17">
        <f t="shared" si="428"/>
        <v>6.0595703125055111</v>
      </c>
      <c r="AE1251" s="38"/>
    </row>
    <row r="1252" spans="1:31" x14ac:dyDescent="0.25">
      <c r="A1252" s="47">
        <v>3170.199999999887</v>
      </c>
      <c r="B1252" s="14">
        <v>62.612300000000005</v>
      </c>
      <c r="C1252" s="6">
        <f t="shared" si="411"/>
        <v>21.814478149414072</v>
      </c>
      <c r="D1252" s="16">
        <f t="shared" si="429"/>
        <v>124.19999999988704</v>
      </c>
      <c r="E1252" s="17">
        <f t="shared" si="430"/>
        <v>1243</v>
      </c>
      <c r="F1252" s="17">
        <f t="shared" si="412"/>
        <v>1242</v>
      </c>
      <c r="G1252" s="17">
        <f t="shared" si="431"/>
        <v>6.0644531250055156</v>
      </c>
      <c r="H1252" t="s">
        <v>1298</v>
      </c>
      <c r="I1252" s="19">
        <f t="shared" si="413"/>
        <v>19.621977391641657</v>
      </c>
      <c r="J1252" s="19">
        <f t="shared" si="414"/>
        <v>0.16489533011257146</v>
      </c>
      <c r="K1252" s="35">
        <f t="shared" si="415"/>
        <v>0.89227829857778762</v>
      </c>
      <c r="L1252" s="7">
        <f t="shared" si="416"/>
        <v>19.464585447521515</v>
      </c>
      <c r="M1252" t="s">
        <v>3346</v>
      </c>
      <c r="N1252" s="17">
        <f t="shared" si="417"/>
        <v>8.831162706224891</v>
      </c>
      <c r="O1252" s="32">
        <f t="shared" si="418"/>
        <v>0.90078270751089973</v>
      </c>
      <c r="P1252" s="7">
        <f t="shared" si="419"/>
        <v>19.650104690366568</v>
      </c>
      <c r="Q1252" t="s">
        <v>5394</v>
      </c>
      <c r="R1252" s="17">
        <f t="shared" si="420"/>
        <v>9.6611181095449421</v>
      </c>
      <c r="S1252" s="32">
        <f t="shared" si="421"/>
        <v>0.84999568742697185</v>
      </c>
      <c r="T1252" s="7">
        <f t="shared" si="422"/>
        <v>18.542212350471871</v>
      </c>
      <c r="U1252" t="s">
        <v>7442</v>
      </c>
      <c r="V1252" s="17">
        <f t="shared" si="423"/>
        <v>8.2994865209809419</v>
      </c>
      <c r="W1252" s="32">
        <f t="shared" si="424"/>
        <v>0.77444120978554909</v>
      </c>
      <c r="X1252" s="7">
        <f t="shared" si="425"/>
        <v>16.89403084887266</v>
      </c>
      <c r="Y1252" t="s">
        <v>9490</v>
      </c>
      <c r="Z1252" s="17">
        <f t="shared" si="426"/>
        <v>7.4108365042754389</v>
      </c>
      <c r="AA1252" s="32">
        <f t="shared" si="427"/>
        <v>8.5506509602565544</v>
      </c>
      <c r="AB1252"/>
      <c r="AD1252" s="17">
        <f t="shared" si="428"/>
        <v>6.0644531250055156</v>
      </c>
      <c r="AE1252" s="38"/>
    </row>
    <row r="1253" spans="1:31" x14ac:dyDescent="0.25">
      <c r="A1253" s="47">
        <v>3170.2999999998869</v>
      </c>
      <c r="B1253" s="14">
        <v>56.875300000000003</v>
      </c>
      <c r="C1253" s="6">
        <f t="shared" si="411"/>
        <v>16.07747814941407</v>
      </c>
      <c r="D1253" s="16">
        <f t="shared" si="429"/>
        <v>124.29999999988695</v>
      </c>
      <c r="E1253" s="17">
        <f t="shared" si="430"/>
        <v>1244</v>
      </c>
      <c r="F1253" s="17">
        <f t="shared" si="412"/>
        <v>1243</v>
      </c>
      <c r="G1253" s="17">
        <f t="shared" si="431"/>
        <v>6.06933593750552</v>
      </c>
      <c r="H1253" t="s">
        <v>1299</v>
      </c>
      <c r="I1253" s="19">
        <f t="shared" si="413"/>
        <v>2.2647672880757819</v>
      </c>
      <c r="J1253" s="19">
        <f t="shared" si="414"/>
        <v>0.16476267095721137</v>
      </c>
      <c r="K1253" s="35">
        <f t="shared" si="415"/>
        <v>0.89132529808328798</v>
      </c>
      <c r="L1253" s="7">
        <f t="shared" si="416"/>
        <v>14.330263003954045</v>
      </c>
      <c r="M1253" t="s">
        <v>3347</v>
      </c>
      <c r="N1253" s="17">
        <f t="shared" si="417"/>
        <v>16.023207683135993</v>
      </c>
      <c r="O1253" s="32">
        <f t="shared" si="418"/>
        <v>0.89990282121433807</v>
      </c>
      <c r="P1253" s="7">
        <f t="shared" si="419"/>
        <v>14.468167944669597</v>
      </c>
      <c r="Q1253" t="s">
        <v>5395</v>
      </c>
      <c r="R1253" s="17">
        <f t="shared" si="420"/>
        <v>14.807875325760127</v>
      </c>
      <c r="S1253" s="32">
        <f t="shared" si="421"/>
        <v>0.84871565393956394</v>
      </c>
      <c r="T1253" s="7">
        <f t="shared" si="422"/>
        <v>13.645207381279013</v>
      </c>
      <c r="U1253" t="s">
        <v>7443</v>
      </c>
      <c r="V1253" s="17">
        <f t="shared" si="423"/>
        <v>15.841172808305389</v>
      </c>
      <c r="W1253" s="32">
        <f t="shared" si="424"/>
        <v>0.77260416463547932</v>
      </c>
      <c r="X1253" s="7">
        <f t="shared" si="425"/>
        <v>12.42152657507323</v>
      </c>
      <c r="Y1253" t="s">
        <v>9491</v>
      </c>
      <c r="Z1253" s="17">
        <f t="shared" si="426"/>
        <v>15.622807686235339</v>
      </c>
      <c r="AA1253" s="32">
        <f t="shared" si="427"/>
        <v>15.573765875859213</v>
      </c>
      <c r="AB1253"/>
      <c r="AD1253" s="17">
        <f t="shared" si="428"/>
        <v>6.06933593750552</v>
      </c>
      <c r="AE1253" s="38"/>
    </row>
    <row r="1254" spans="1:31" x14ac:dyDescent="0.25">
      <c r="A1254" s="47">
        <v>3170.3999999998869</v>
      </c>
      <c r="B1254" s="14">
        <v>54.338085714285718</v>
      </c>
      <c r="C1254" s="6">
        <f t="shared" si="411"/>
        <v>13.540263863699785</v>
      </c>
      <c r="D1254" s="16">
        <f t="shared" si="429"/>
        <v>124.39999999988686</v>
      </c>
      <c r="E1254" s="17">
        <f t="shared" si="430"/>
        <v>1245</v>
      </c>
      <c r="F1254" s="17">
        <f t="shared" si="412"/>
        <v>1244</v>
      </c>
      <c r="G1254" s="17">
        <f t="shared" si="431"/>
        <v>6.0742187500055245</v>
      </c>
      <c r="H1254" t="s">
        <v>1300</v>
      </c>
      <c r="I1254" s="19">
        <f t="shared" si="413"/>
        <v>44.726925937830508</v>
      </c>
      <c r="J1254" s="19">
        <f t="shared" si="414"/>
        <v>0.16463022508023611</v>
      </c>
      <c r="K1254" s="35">
        <f t="shared" si="415"/>
        <v>0.8903686142860473</v>
      </c>
      <c r="L1254" s="7">
        <f t="shared" si="416"/>
        <v>12.055825973389819</v>
      </c>
      <c r="M1254" t="s">
        <v>3348</v>
      </c>
      <c r="N1254" s="17">
        <f t="shared" si="417"/>
        <v>23.50402761943678</v>
      </c>
      <c r="O1254" s="32">
        <f t="shared" si="418"/>
        <v>0.89901953419802172</v>
      </c>
      <c r="P1254" s="7">
        <f t="shared" si="419"/>
        <v>12.172961711661687</v>
      </c>
      <c r="Q1254" t="s">
        <v>5396</v>
      </c>
      <c r="R1254" s="17">
        <f t="shared" si="420"/>
        <v>25.094892285381462</v>
      </c>
      <c r="S1254" s="32">
        <f t="shared" si="421"/>
        <v>0.84743150291603442</v>
      </c>
      <c r="T1254" s="7">
        <f t="shared" si="422"/>
        <v>11.47444615589478</v>
      </c>
      <c r="U1254" t="s">
        <v>7444</v>
      </c>
      <c r="V1254" s="17">
        <f t="shared" si="423"/>
        <v>22.061706442179361</v>
      </c>
      <c r="W1254" s="32">
        <f t="shared" si="424"/>
        <v>0.77076274622872187</v>
      </c>
      <c r="X1254" s="7">
        <f t="shared" si="425"/>
        <v>10.436330960246771</v>
      </c>
      <c r="Y1254" t="s">
        <v>9492</v>
      </c>
      <c r="Z1254" s="17">
        <f t="shared" si="426"/>
        <v>19.423471192550842</v>
      </c>
      <c r="AA1254" s="32">
        <f t="shared" si="427"/>
        <v>22.521024384887113</v>
      </c>
      <c r="AB1254"/>
      <c r="AD1254" s="17">
        <f t="shared" si="428"/>
        <v>6.0742187500055245</v>
      </c>
      <c r="AE1254" s="38"/>
    </row>
    <row r="1255" spans="1:31" x14ac:dyDescent="0.25">
      <c r="A1255" s="47">
        <v>3170.4999999998868</v>
      </c>
      <c r="B1255" s="14">
        <v>51.800871428571433</v>
      </c>
      <c r="C1255" s="6">
        <f t="shared" si="411"/>
        <v>11.0030495779855</v>
      </c>
      <c r="D1255" s="16">
        <f t="shared" si="429"/>
        <v>124.49999999988677</v>
      </c>
      <c r="E1255" s="17">
        <f t="shared" si="430"/>
        <v>1246</v>
      </c>
      <c r="F1255" s="17">
        <f t="shared" si="412"/>
        <v>1245</v>
      </c>
      <c r="G1255" s="17">
        <f t="shared" si="431"/>
        <v>6.0791015625055289</v>
      </c>
      <c r="H1255" t="s">
        <v>1301</v>
      </c>
      <c r="I1255" s="19">
        <f t="shared" si="413"/>
        <v>14.929352634673155</v>
      </c>
      <c r="J1255" s="19">
        <f t="shared" si="414"/>
        <v>0.16449799196772188</v>
      </c>
      <c r="K1255" s="35">
        <f t="shared" si="415"/>
        <v>0.88940825619073816</v>
      </c>
      <c r="L1255" s="7">
        <f t="shared" si="416"/>
        <v>9.7862031379363206</v>
      </c>
      <c r="M1255" t="s">
        <v>3349</v>
      </c>
      <c r="N1255" s="17">
        <f t="shared" si="417"/>
        <v>16.027113806249115</v>
      </c>
      <c r="O1255" s="32">
        <f t="shared" si="418"/>
        <v>0.89813285477578464</v>
      </c>
      <c r="P1255" s="7">
        <f t="shared" si="419"/>
        <v>9.8822003287156104</v>
      </c>
      <c r="Q1255" t="s">
        <v>5397</v>
      </c>
      <c r="R1255" s="17">
        <f t="shared" si="420"/>
        <v>15.343778783302456</v>
      </c>
      <c r="S1255" s="32">
        <f t="shared" si="421"/>
        <v>0.8461432560336285</v>
      </c>
      <c r="T1255" s="7">
        <f t="shared" si="422"/>
        <v>9.3101561962160932</v>
      </c>
      <c r="U1255" t="s">
        <v>7445</v>
      </c>
      <c r="V1255" s="17">
        <f t="shared" si="423"/>
        <v>15.905736829114447</v>
      </c>
      <c r="W1255" s="32">
        <f t="shared" si="424"/>
        <v>0.76891700161581589</v>
      </c>
      <c r="X1255" s="7">
        <f t="shared" si="425"/>
        <v>8.4604318901347799</v>
      </c>
      <c r="Y1255" t="s">
        <v>9493</v>
      </c>
      <c r="Z1255" s="17">
        <f t="shared" si="426"/>
        <v>15.814678771223333</v>
      </c>
      <c r="AA1255" s="32">
        <f t="shared" si="427"/>
        <v>15.772827047472337</v>
      </c>
      <c r="AB1255"/>
      <c r="AD1255" s="17">
        <f t="shared" si="428"/>
        <v>6.0791015625055289</v>
      </c>
      <c r="AE1255" s="38"/>
    </row>
    <row r="1256" spans="1:31" x14ac:dyDescent="0.25">
      <c r="A1256" s="47">
        <v>3170.5999999998867</v>
      </c>
      <c r="B1256" s="14">
        <v>49.263657142857149</v>
      </c>
      <c r="C1256" s="6">
        <f t="shared" si="411"/>
        <v>8.4658352922712155</v>
      </c>
      <c r="D1256" s="16">
        <f t="shared" si="429"/>
        <v>124.59999999988668</v>
      </c>
      <c r="E1256" s="17">
        <f t="shared" si="430"/>
        <v>1247</v>
      </c>
      <c r="F1256" s="17">
        <f t="shared" si="412"/>
        <v>1246</v>
      </c>
      <c r="G1256" s="17">
        <f t="shared" si="431"/>
        <v>6.0839843750055334</v>
      </c>
      <c r="H1256" t="s">
        <v>1302</v>
      </c>
      <c r="I1256" s="19">
        <f t="shared" si="413"/>
        <v>17.52788075277617</v>
      </c>
      <c r="J1256" s="19">
        <f t="shared" si="414"/>
        <v>0.16436597110739465</v>
      </c>
      <c r="K1256" s="35">
        <f t="shared" si="415"/>
        <v>0.88844423283661644</v>
      </c>
      <c r="L1256" s="7">
        <f t="shared" si="416"/>
        <v>7.5214225415630525</v>
      </c>
      <c r="M1256" t="s">
        <v>3350</v>
      </c>
      <c r="N1256" s="17">
        <f t="shared" si="417"/>
        <v>9.0179054841861888</v>
      </c>
      <c r="O1256" s="32">
        <f t="shared" si="418"/>
        <v>0.89724279129339113</v>
      </c>
      <c r="P1256" s="7">
        <f t="shared" si="419"/>
        <v>7.5959096882675272</v>
      </c>
      <c r="Q1256" t="s">
        <v>5398</v>
      </c>
      <c r="R1256" s="17">
        <f t="shared" si="420"/>
        <v>9.30693774901955</v>
      </c>
      <c r="S1256" s="32">
        <f t="shared" si="421"/>
        <v>0.84485093502136699</v>
      </c>
      <c r="T1256" s="7">
        <f t="shared" si="422"/>
        <v>7.1523688624122244</v>
      </c>
      <c r="U1256" t="s">
        <v>7446</v>
      </c>
      <c r="V1256" s="17">
        <f t="shared" si="423"/>
        <v>9.3121513874158772</v>
      </c>
      <c r="W1256" s="32">
        <f t="shared" si="424"/>
        <v>0.76706697789006673</v>
      </c>
      <c r="X1256" s="7">
        <f t="shared" si="425"/>
        <v>6.4938626929575509</v>
      </c>
      <c r="Y1256" t="s">
        <v>9494</v>
      </c>
      <c r="Z1256" s="17">
        <f t="shared" si="426"/>
        <v>9.7226063432703498</v>
      </c>
      <c r="AA1256" s="32">
        <f t="shared" si="427"/>
        <v>9.339900240972991</v>
      </c>
      <c r="AB1256"/>
      <c r="AD1256" s="17">
        <f t="shared" si="428"/>
        <v>6.0839843750055334</v>
      </c>
      <c r="AE1256" s="38"/>
    </row>
    <row r="1257" spans="1:31" x14ac:dyDescent="0.25">
      <c r="A1257" s="47">
        <v>3170.6999999998866</v>
      </c>
      <c r="B1257" s="14">
        <v>46.726442857142864</v>
      </c>
      <c r="C1257" s="6">
        <f t="shared" si="411"/>
        <v>5.9286210065569307</v>
      </c>
      <c r="D1257" s="16">
        <f t="shared" si="429"/>
        <v>124.69999999988659</v>
      </c>
      <c r="E1257" s="17">
        <f t="shared" si="430"/>
        <v>1248</v>
      </c>
      <c r="F1257" s="17">
        <f t="shared" si="412"/>
        <v>1247</v>
      </c>
      <c r="G1257" s="17">
        <f t="shared" si="431"/>
        <v>6.0888671875055378</v>
      </c>
      <c r="H1257" t="s">
        <v>1303</v>
      </c>
      <c r="I1257" s="19">
        <f t="shared" si="413"/>
        <v>14.490219142484117</v>
      </c>
      <c r="J1257" s="19">
        <f t="shared" si="414"/>
        <v>0.16423416198862367</v>
      </c>
      <c r="K1257" s="35">
        <f t="shared" si="415"/>
        <v>0.88747655329743691</v>
      </c>
      <c r="L1257" s="7">
        <f t="shared" si="416"/>
        <v>5.2615121367059263</v>
      </c>
      <c r="M1257" t="s">
        <v>3351</v>
      </c>
      <c r="N1257" s="17">
        <f t="shared" si="417"/>
        <v>5.203532091699044</v>
      </c>
      <c r="O1257" s="32">
        <f t="shared" si="418"/>
        <v>0.89634935212845757</v>
      </c>
      <c r="P1257" s="7">
        <f t="shared" si="419"/>
        <v>5.314115598242469</v>
      </c>
      <c r="Q1257" t="s">
        <v>5399</v>
      </c>
      <c r="R1257" s="17">
        <f t="shared" si="420"/>
        <v>5.8142600457476901</v>
      </c>
      <c r="S1257" s="32">
        <f t="shared" si="421"/>
        <v>0.84355456165947917</v>
      </c>
      <c r="T1257" s="7">
        <f t="shared" si="422"/>
        <v>5.0011152944313118</v>
      </c>
      <c r="U1257" t="s">
        <v>7447</v>
      </c>
      <c r="V1257" s="17">
        <f t="shared" si="423"/>
        <v>4.9907856512822342</v>
      </c>
      <c r="W1257" s="32">
        <f t="shared" si="424"/>
        <v>0.7652127221856726</v>
      </c>
      <c r="X1257" s="7">
        <f t="shared" si="425"/>
        <v>4.5366562192345912</v>
      </c>
      <c r="Y1257" t="s">
        <v>9495</v>
      </c>
      <c r="Z1257" s="17">
        <f t="shared" si="426"/>
        <v>4.7469931344510563</v>
      </c>
      <c r="AA1257" s="32">
        <f t="shared" si="427"/>
        <v>5.1888927307950059</v>
      </c>
      <c r="AB1257"/>
      <c r="AD1257" s="17">
        <f t="shared" si="428"/>
        <v>6.0888671875055378</v>
      </c>
      <c r="AE1257" s="38"/>
    </row>
    <row r="1258" spans="1:31" x14ac:dyDescent="0.25">
      <c r="A1258" s="47">
        <v>3170.7999999998865</v>
      </c>
      <c r="B1258" s="14">
        <v>44.189228571428579</v>
      </c>
      <c r="C1258" s="6">
        <f t="shared" si="411"/>
        <v>3.3914067208426459</v>
      </c>
      <c r="D1258" s="16">
        <f t="shared" si="429"/>
        <v>124.7999999998865</v>
      </c>
      <c r="E1258" s="17">
        <f t="shared" si="430"/>
        <v>1249</v>
      </c>
      <c r="F1258" s="17">
        <f t="shared" si="412"/>
        <v>1248</v>
      </c>
      <c r="G1258" s="17">
        <f t="shared" si="431"/>
        <v>6.0937500000055422</v>
      </c>
      <c r="H1258" t="s">
        <v>1304</v>
      </c>
      <c r="I1258" s="19">
        <f t="shared" si="413"/>
        <v>12.261981870221547</v>
      </c>
      <c r="J1258" s="19">
        <f t="shared" si="414"/>
        <v>0.16410256410241486</v>
      </c>
      <c r="K1258" s="35">
        <f t="shared" si="415"/>
        <v>0.88650522668136855</v>
      </c>
      <c r="L1258" s="7">
        <f t="shared" si="416"/>
        <v>3.0064997838293266</v>
      </c>
      <c r="M1258" t="s">
        <v>3352</v>
      </c>
      <c r="N1258" s="17">
        <f t="shared" si="417"/>
        <v>1.6529053935239215</v>
      </c>
      <c r="O1258" s="32">
        <f t="shared" si="418"/>
        <v>0.89545254569037391</v>
      </c>
      <c r="P1258" s="7">
        <f t="shared" si="419"/>
        <v>3.0368437816499907</v>
      </c>
      <c r="Q1258" t="s">
        <v>5400</v>
      </c>
      <c r="R1258" s="17">
        <f t="shared" si="420"/>
        <v>2.2689690283368287</v>
      </c>
      <c r="S1258" s="32">
        <f t="shared" si="421"/>
        <v>0.84225415777883716</v>
      </c>
      <c r="T1258" s="7">
        <f t="shared" si="422"/>
        <v>2.8564264113488105</v>
      </c>
      <c r="U1258" t="s">
        <v>7448</v>
      </c>
      <c r="V1258" s="17">
        <f t="shared" si="423"/>
        <v>0.59294119611517104</v>
      </c>
      <c r="W1258" s="32">
        <f t="shared" si="424"/>
        <v>0.76335428167585329</v>
      </c>
      <c r="X1258" s="7">
        <f t="shared" si="425"/>
        <v>2.5888448412594989</v>
      </c>
      <c r="Y1258" t="s">
        <v>9496</v>
      </c>
      <c r="Z1258" s="17">
        <f t="shared" si="426"/>
        <v>1.4726385298867555</v>
      </c>
      <c r="AA1258" s="32">
        <f t="shared" si="427"/>
        <v>1.4968635369656691</v>
      </c>
      <c r="AB1258"/>
      <c r="AD1258" s="17">
        <f t="shared" si="428"/>
        <v>6.0937500000055422</v>
      </c>
      <c r="AE1258" s="38"/>
    </row>
    <row r="1259" spans="1:31" x14ac:dyDescent="0.25">
      <c r="A1259" s="47">
        <v>3170.8999999998864</v>
      </c>
      <c r="B1259" s="14">
        <v>41.652014285714294</v>
      </c>
      <c r="C1259" s="6">
        <f t="shared" si="411"/>
        <v>0.85419243512836118</v>
      </c>
      <c r="D1259" s="16">
        <f t="shared" si="429"/>
        <v>124.8999999998864</v>
      </c>
      <c r="E1259" s="17">
        <f t="shared" si="430"/>
        <v>1250</v>
      </c>
      <c r="F1259" s="17">
        <f t="shared" si="412"/>
        <v>1249</v>
      </c>
      <c r="G1259" s="17">
        <f t="shared" si="431"/>
        <v>6.0986328125055467</v>
      </c>
      <c r="H1259" t="s">
        <v>1305</v>
      </c>
      <c r="I1259" s="19">
        <f t="shared" si="413"/>
        <v>9.8929660263998276</v>
      </c>
      <c r="J1259" s="19">
        <f t="shared" si="414"/>
        <v>0.16397117694140412</v>
      </c>
      <c r="K1259" s="35">
        <f t="shared" si="415"/>
        <v>0.88553026213090702</v>
      </c>
      <c r="L1259" s="7">
        <f t="shared" si="416"/>
        <v>0.75641325098945544</v>
      </c>
      <c r="M1259" t="s">
        <v>3353</v>
      </c>
      <c r="N1259" s="17">
        <f t="shared" si="417"/>
        <v>4.8192918119983581</v>
      </c>
      <c r="O1259" s="32">
        <f t="shared" si="418"/>
        <v>0.89455238042022378</v>
      </c>
      <c r="P1259" s="7">
        <f t="shared" si="419"/>
        <v>0.76411987618102306</v>
      </c>
      <c r="Q1259" t="s">
        <v>5401</v>
      </c>
      <c r="R1259" s="17">
        <f t="shared" si="420"/>
        <v>5.085579251627605</v>
      </c>
      <c r="S1259" s="32">
        <f t="shared" si="421"/>
        <v>0.84094974526038646</v>
      </c>
      <c r="T1259" s="7">
        <f t="shared" si="422"/>
        <v>0.71833291072454453</v>
      </c>
      <c r="U1259" t="s">
        <v>7449</v>
      </c>
      <c r="V1259" s="17">
        <f t="shared" si="423"/>
        <v>4.6939014285510048</v>
      </c>
      <c r="W1259" s="32">
        <f t="shared" si="424"/>
        <v>0.76149170357097773</v>
      </c>
      <c r="X1259" s="7">
        <f t="shared" si="425"/>
        <v>0.65046045260333762</v>
      </c>
      <c r="Y1259" t="s">
        <v>9497</v>
      </c>
      <c r="Z1259" s="17">
        <f t="shared" si="426"/>
        <v>4.5972458016097519</v>
      </c>
      <c r="AA1259" s="32">
        <f t="shared" si="427"/>
        <v>4.7990045734466804</v>
      </c>
      <c r="AB1259"/>
      <c r="AD1259" s="17">
        <f t="shared" si="428"/>
        <v>6.0986328125055467</v>
      </c>
      <c r="AE1259" s="38"/>
    </row>
    <row r="1260" spans="1:31" x14ac:dyDescent="0.25">
      <c r="A1260" s="47">
        <v>3170.9999999998863</v>
      </c>
      <c r="B1260" s="14">
        <v>39.114800000000002</v>
      </c>
      <c r="C1260" s="6">
        <f t="shared" si="411"/>
        <v>-1.6830218505859307</v>
      </c>
      <c r="D1260" s="16">
        <f t="shared" si="429"/>
        <v>124.99999999988631</v>
      </c>
      <c r="E1260" s="17">
        <f t="shared" si="430"/>
        <v>1251</v>
      </c>
      <c r="F1260" s="17">
        <f t="shared" si="412"/>
        <v>1250</v>
      </c>
      <c r="G1260" s="17">
        <f t="shared" si="431"/>
        <v>6.1035156250055511</v>
      </c>
      <c r="H1260" t="s">
        <v>1306</v>
      </c>
      <c r="I1260" s="19">
        <f t="shared" si="413"/>
        <v>9.1081893535252298</v>
      </c>
      <c r="J1260" s="19">
        <f t="shared" si="414"/>
        <v>0.16383999999985099</v>
      </c>
      <c r="K1260" s="35">
        <f t="shared" si="415"/>
        <v>0.8845516688227899</v>
      </c>
      <c r="L1260" s="7">
        <f t="shared" si="416"/>
        <v>-1.4887197866010051</v>
      </c>
      <c r="M1260" t="s">
        <v>3354</v>
      </c>
      <c r="N1260" s="17">
        <f t="shared" si="417"/>
        <v>9.785276984633283</v>
      </c>
      <c r="O1260" s="32">
        <f t="shared" si="418"/>
        <v>0.89364886479070549</v>
      </c>
      <c r="P1260" s="7">
        <f t="shared" si="419"/>
        <v>-1.5040305661940694</v>
      </c>
      <c r="Q1260" t="s">
        <v>5402</v>
      </c>
      <c r="R1260" s="17">
        <f t="shared" si="420"/>
        <v>9.7341016831590306</v>
      </c>
      <c r="S1260" s="32">
        <f t="shared" si="421"/>
        <v>0.83964134603457752</v>
      </c>
      <c r="T1260" s="7">
        <f t="shared" si="422"/>
        <v>-1.4131347320315764</v>
      </c>
      <c r="U1260" t="s">
        <v>7450</v>
      </c>
      <c r="V1260" s="17">
        <f t="shared" si="423"/>
        <v>9.6406622471125125</v>
      </c>
      <c r="W1260" s="32">
        <f t="shared" si="424"/>
        <v>0.75962503511669355</v>
      </c>
      <c r="X1260" s="7">
        <f t="shared" si="425"/>
        <v>-1.2784655323535001</v>
      </c>
      <c r="Y1260" t="s">
        <v>9498</v>
      </c>
      <c r="Z1260" s="17">
        <f t="shared" si="426"/>
        <v>9.2304792269434959</v>
      </c>
      <c r="AA1260" s="32">
        <f t="shared" si="427"/>
        <v>9.5976300354620818</v>
      </c>
      <c r="AB1260"/>
      <c r="AD1260" s="17">
        <f t="shared" si="428"/>
        <v>6.1035156250055511</v>
      </c>
      <c r="AE1260" s="38"/>
    </row>
    <row r="1261" spans="1:31" x14ac:dyDescent="0.25">
      <c r="A1261" s="47">
        <v>3171.0999999998862</v>
      </c>
      <c r="B1261" s="14">
        <v>42.288266666666665</v>
      </c>
      <c r="C1261" s="6">
        <f t="shared" si="411"/>
        <v>1.490444816080732</v>
      </c>
      <c r="D1261" s="16">
        <f t="shared" si="429"/>
        <v>125.09999999988622</v>
      </c>
      <c r="E1261" s="17">
        <f t="shared" si="430"/>
        <v>1252</v>
      </c>
      <c r="F1261" s="17">
        <f t="shared" si="412"/>
        <v>1251</v>
      </c>
      <c r="G1261" s="17">
        <f t="shared" si="431"/>
        <v>6.1083984375055556</v>
      </c>
      <c r="H1261" t="s">
        <v>1307</v>
      </c>
      <c r="I1261" s="19">
        <f t="shared" si="413"/>
        <v>13.948722818941013</v>
      </c>
      <c r="J1261" s="19">
        <f t="shared" si="414"/>
        <v>0.16370903277363208</v>
      </c>
      <c r="K1261" s="35">
        <f t="shared" si="415"/>
        <v>0.88356945596791026</v>
      </c>
      <c r="L1261" s="7">
        <f t="shared" si="416"/>
        <v>1.3169115152946445</v>
      </c>
      <c r="M1261" t="s">
        <v>3355</v>
      </c>
      <c r="N1261" s="17">
        <f t="shared" si="417"/>
        <v>13.756872018975683</v>
      </c>
      <c r="O1261" s="32">
        <f t="shared" si="418"/>
        <v>0.89274200730605213</v>
      </c>
      <c r="P1261" s="7">
        <f t="shared" si="419"/>
        <v>1.3305826968868124</v>
      </c>
      <c r="Q1261" t="s">
        <v>5403</v>
      </c>
      <c r="R1261" s="17">
        <f t="shared" si="420"/>
        <v>13.76140777825514</v>
      </c>
      <c r="S1261" s="32">
        <f t="shared" si="421"/>
        <v>0.83832898208079609</v>
      </c>
      <c r="T1261" s="7">
        <f t="shared" si="422"/>
        <v>1.2494830855125594</v>
      </c>
      <c r="U1261" t="s">
        <v>7451</v>
      </c>
      <c r="V1261" s="17">
        <f t="shared" si="423"/>
        <v>12.563088382871854</v>
      </c>
      <c r="W1261" s="32">
        <f t="shared" si="424"/>
        <v>0.75775432359206008</v>
      </c>
      <c r="X1261" s="7">
        <f t="shared" si="425"/>
        <v>1.1293910034605474</v>
      </c>
      <c r="Y1261" t="s">
        <v>9499</v>
      </c>
      <c r="Z1261" s="17">
        <f t="shared" si="426"/>
        <v>10.901506299098479</v>
      </c>
      <c r="AA1261" s="32">
        <f t="shared" si="427"/>
        <v>12.745718619800289</v>
      </c>
      <c r="AB1261"/>
      <c r="AD1261" s="17">
        <f t="shared" si="428"/>
        <v>6.1083984375055556</v>
      </c>
      <c r="AE1261" s="38"/>
    </row>
    <row r="1262" spans="1:31" x14ac:dyDescent="0.25">
      <c r="A1262" s="47">
        <v>3171.1999999998861</v>
      </c>
      <c r="B1262" s="14">
        <v>45.461733333333328</v>
      </c>
      <c r="C1262" s="6">
        <f t="shared" si="411"/>
        <v>4.6639114827473946</v>
      </c>
      <c r="D1262" s="16">
        <f t="shared" si="429"/>
        <v>125.19999999988613</v>
      </c>
      <c r="E1262" s="17">
        <f t="shared" si="430"/>
        <v>1253</v>
      </c>
      <c r="F1262" s="17">
        <f t="shared" si="412"/>
        <v>1252</v>
      </c>
      <c r="G1262" s="17">
        <f t="shared" si="431"/>
        <v>6.11328125000556</v>
      </c>
      <c r="H1262" t="s">
        <v>1308</v>
      </c>
      <c r="I1262" s="19">
        <f t="shared" si="413"/>
        <v>18.798455445790456</v>
      </c>
      <c r="J1262" s="19">
        <f t="shared" si="414"/>
        <v>0.16357827476023462</v>
      </c>
      <c r="K1262" s="35">
        <f t="shared" si="415"/>
        <v>0.88258363281122942</v>
      </c>
      <c r="L1262" s="7">
        <f t="shared" si="416"/>
        <v>4.1162919395532027</v>
      </c>
      <c r="M1262" t="s">
        <v>3356</v>
      </c>
      <c r="N1262" s="17">
        <f t="shared" si="417"/>
        <v>7.9563266607432181</v>
      </c>
      <c r="O1262" s="32">
        <f t="shared" si="418"/>
        <v>0.89183181650195187</v>
      </c>
      <c r="P1262" s="7">
        <f t="shared" si="419"/>
        <v>4.1594246496629204</v>
      </c>
      <c r="Q1262" t="s">
        <v>5404</v>
      </c>
      <c r="R1262" s="17">
        <f t="shared" si="420"/>
        <v>8.7614162836988481</v>
      </c>
      <c r="S1262" s="32">
        <f t="shared" si="421"/>
        <v>0.83701267542679281</v>
      </c>
      <c r="T1262" s="7">
        <f t="shared" si="422"/>
        <v>3.9037530281281372</v>
      </c>
      <c r="U1262" t="s">
        <v>7452</v>
      </c>
      <c r="V1262" s="17">
        <f t="shared" si="423"/>
        <v>7.7781661400171798</v>
      </c>
      <c r="W1262" s="32">
        <f t="shared" si="424"/>
        <v>0.75587961630767941</v>
      </c>
      <c r="X1262" s="7">
        <f t="shared" si="425"/>
        <v>3.5253556220720808</v>
      </c>
      <c r="Y1262" t="s">
        <v>9500</v>
      </c>
      <c r="Z1262" s="17">
        <f t="shared" si="426"/>
        <v>7.5708414162115565</v>
      </c>
      <c r="AA1262" s="32">
        <f t="shared" si="427"/>
        <v>8.0166876251676999</v>
      </c>
      <c r="AB1262"/>
      <c r="AD1262" s="17">
        <f t="shared" si="428"/>
        <v>6.11328125000556</v>
      </c>
      <c r="AE1262" s="38"/>
    </row>
    <row r="1263" spans="1:31" x14ac:dyDescent="0.25">
      <c r="A1263" s="47">
        <v>3171.299999999886</v>
      </c>
      <c r="B1263" s="14">
        <v>48.635199999999998</v>
      </c>
      <c r="C1263" s="6">
        <f t="shared" si="411"/>
        <v>7.8373781494140644</v>
      </c>
      <c r="D1263" s="16">
        <f t="shared" si="429"/>
        <v>125.29999999988604</v>
      </c>
      <c r="E1263" s="17">
        <f t="shared" si="430"/>
        <v>1254</v>
      </c>
      <c r="F1263" s="17">
        <f t="shared" si="412"/>
        <v>1253</v>
      </c>
      <c r="G1263" s="17">
        <f t="shared" si="431"/>
        <v>6.1181640625055644</v>
      </c>
      <c r="H1263" t="s">
        <v>1309</v>
      </c>
      <c r="I1263" s="19">
        <f t="shared" si="413"/>
        <v>23.053493624209601</v>
      </c>
      <c r="J1263" s="19">
        <f t="shared" si="414"/>
        <v>0.16344772545875</v>
      </c>
      <c r="K1263" s="35">
        <f t="shared" si="415"/>
        <v>0.88159420863169058</v>
      </c>
      <c r="L1263" s="7">
        <f t="shared" si="416"/>
        <v>6.9093871873799957</v>
      </c>
      <c r="M1263" t="s">
        <v>3357</v>
      </c>
      <c r="N1263" s="17">
        <f t="shared" si="417"/>
        <v>1.7980085108020263</v>
      </c>
      <c r="O1263" s="32">
        <f t="shared" si="418"/>
        <v>0.89091830094546731</v>
      </c>
      <c r="P1263" s="7">
        <f t="shared" si="419"/>
        <v>6.9824636247431089</v>
      </c>
      <c r="Q1263" t="s">
        <v>5405</v>
      </c>
      <c r="R1263" s="17">
        <f t="shared" si="420"/>
        <v>1.2029034939700607</v>
      </c>
      <c r="S1263" s="32">
        <f t="shared" si="421"/>
        <v>0.83569244814811106</v>
      </c>
      <c r="T1263" s="7">
        <f t="shared" si="422"/>
        <v>6.5496377327463513</v>
      </c>
      <c r="U1263" t="s">
        <v>7453</v>
      </c>
      <c r="V1263" s="17">
        <f t="shared" si="423"/>
        <v>2.8994900224253128</v>
      </c>
      <c r="W1263" s="32">
        <f t="shared" si="424"/>
        <v>0.75400096060383182</v>
      </c>
      <c r="X1263" s="7">
        <f t="shared" si="425"/>
        <v>5.909390653273686</v>
      </c>
      <c r="Y1263" t="s">
        <v>9501</v>
      </c>
      <c r="Z1263" s="17">
        <f t="shared" si="426"/>
        <v>5.6175625275742869</v>
      </c>
      <c r="AA1263" s="32">
        <f t="shared" si="427"/>
        <v>2.8794911386929214</v>
      </c>
      <c r="AB1263"/>
      <c r="AD1263" s="17">
        <f t="shared" si="428"/>
        <v>6.1181640625055644</v>
      </c>
      <c r="AE1263" s="38"/>
    </row>
    <row r="1264" spans="1:31" x14ac:dyDescent="0.25">
      <c r="A1264" s="47">
        <v>3171.3999999998859</v>
      </c>
      <c r="B1264" s="14">
        <v>63.099299999999999</v>
      </c>
      <c r="C1264" s="6">
        <f t="shared" si="411"/>
        <v>22.301478149414066</v>
      </c>
      <c r="D1264" s="16">
        <f t="shared" si="429"/>
        <v>125.39999999988595</v>
      </c>
      <c r="E1264" s="17">
        <f t="shared" si="430"/>
        <v>1255</v>
      </c>
      <c r="F1264" s="17">
        <f t="shared" si="412"/>
        <v>1254</v>
      </c>
      <c r="G1264" s="17">
        <f t="shared" si="431"/>
        <v>6.1230468750055689</v>
      </c>
      <c r="H1264" t="s">
        <v>1310</v>
      </c>
      <c r="I1264" s="19">
        <f t="shared" si="413"/>
        <v>38.345280440067711</v>
      </c>
      <c r="J1264" s="19">
        <f t="shared" si="414"/>
        <v>0.16331738436986742</v>
      </c>
      <c r="K1264" s="35">
        <f t="shared" si="415"/>
        <v>0.88060119274213089</v>
      </c>
      <c r="L1264" s="7">
        <f t="shared" si="416"/>
        <v>19.638708258286595</v>
      </c>
      <c r="M1264" t="s">
        <v>3358</v>
      </c>
      <c r="N1264" s="17">
        <f t="shared" si="417"/>
        <v>13.506198772442769</v>
      </c>
      <c r="O1264" s="32">
        <f t="shared" si="418"/>
        <v>0.8900014692349546</v>
      </c>
      <c r="P1264" s="7">
        <f t="shared" si="419"/>
        <v>19.848348319089755</v>
      </c>
      <c r="Q1264" t="s">
        <v>5406</v>
      </c>
      <c r="R1264" s="17">
        <f t="shared" si="420"/>
        <v>15.065806183276663</v>
      </c>
      <c r="S1264" s="32">
        <f t="shared" si="421"/>
        <v>0.83436832236751435</v>
      </c>
      <c r="T1264" s="7">
        <f t="shared" si="422"/>
        <v>18.607646909842394</v>
      </c>
      <c r="U1264" t="s">
        <v>7454</v>
      </c>
      <c r="V1264" s="17">
        <f t="shared" si="423"/>
        <v>11.451439844697026</v>
      </c>
      <c r="W1264" s="32">
        <f t="shared" si="424"/>
        <v>0.7521184038486104</v>
      </c>
      <c r="X1264" s="7">
        <f t="shared" si="425"/>
        <v>16.773352149201969</v>
      </c>
      <c r="Y1264" t="s">
        <v>9502</v>
      </c>
      <c r="Z1264" s="17">
        <f t="shared" si="426"/>
        <v>8.3455639448016079</v>
      </c>
      <c r="AA1264" s="32">
        <f t="shared" si="427"/>
        <v>12.092252186304517</v>
      </c>
      <c r="AB1264"/>
      <c r="AD1264" s="17">
        <f t="shared" si="428"/>
        <v>6.1230468750055689</v>
      </c>
      <c r="AE1264" s="38"/>
    </row>
    <row r="1265" spans="1:31" x14ac:dyDescent="0.25">
      <c r="A1265" s="47">
        <v>3171.4999999998859</v>
      </c>
      <c r="B1265" s="14">
        <v>67.127099999999999</v>
      </c>
      <c r="C1265" s="6">
        <f t="shared" si="411"/>
        <v>26.329278149414066</v>
      </c>
      <c r="D1265" s="16">
        <f t="shared" si="429"/>
        <v>125.49999999988586</v>
      </c>
      <c r="E1265" s="17">
        <f t="shared" si="430"/>
        <v>1256</v>
      </c>
      <c r="F1265" s="17">
        <f t="shared" si="412"/>
        <v>1255</v>
      </c>
      <c r="G1265" s="17">
        <f t="shared" si="431"/>
        <v>6.1279296875055733</v>
      </c>
      <c r="H1265" t="s">
        <v>1311</v>
      </c>
      <c r="I1265" s="19">
        <f t="shared" si="413"/>
        <v>38.069908313257599</v>
      </c>
      <c r="J1265" s="19">
        <f t="shared" si="414"/>
        <v>0.16318725099586751</v>
      </c>
      <c r="K1265" s="35">
        <f t="shared" si="415"/>
        <v>0.87960459448919415</v>
      </c>
      <c r="L1265" s="7">
        <f t="shared" si="416"/>
        <v>23.159354029808558</v>
      </c>
      <c r="M1265" t="s">
        <v>3359</v>
      </c>
      <c r="N1265" s="17">
        <f t="shared" si="417"/>
        <v>11.063555034490712</v>
      </c>
      <c r="O1265" s="32">
        <f t="shared" si="418"/>
        <v>0.88908132999998313</v>
      </c>
      <c r="P1265" s="7">
        <f t="shared" si="419"/>
        <v>23.408869635020551</v>
      </c>
      <c r="Q1265" t="s">
        <v>5407</v>
      </c>
      <c r="R1265" s="17">
        <f t="shared" si="420"/>
        <v>13.094574079289135</v>
      </c>
      <c r="S1265" s="32">
        <f t="shared" si="421"/>
        <v>0.83304032025441344</v>
      </c>
      <c r="T1265" s="7">
        <f t="shared" si="422"/>
        <v>21.933350301655423</v>
      </c>
      <c r="U1265" t="s">
        <v>7455</v>
      </c>
      <c r="V1265" s="17">
        <f t="shared" si="423"/>
        <v>8.7013280518268008</v>
      </c>
      <c r="W1265" s="32">
        <f t="shared" si="424"/>
        <v>0.75023199343605862</v>
      </c>
      <c r="X1265" s="7">
        <f t="shared" si="425"/>
        <v>19.753066831767374</v>
      </c>
      <c r="Y1265" t="s">
        <v>9503</v>
      </c>
      <c r="Z1265" s="17">
        <f t="shared" si="426"/>
        <v>4.9338978666062925</v>
      </c>
      <c r="AA1265" s="32">
        <f t="shared" si="427"/>
        <v>9.4483387580532359</v>
      </c>
      <c r="AB1265"/>
      <c r="AD1265" s="17">
        <f t="shared" si="428"/>
        <v>6.1279296875055733</v>
      </c>
      <c r="AE1265" s="38"/>
    </row>
    <row r="1266" spans="1:31" x14ac:dyDescent="0.25">
      <c r="A1266" s="47">
        <v>3171.5999999998858</v>
      </c>
      <c r="B1266" s="14">
        <v>71.704400000000007</v>
      </c>
      <c r="C1266" s="6">
        <f t="shared" si="411"/>
        <v>30.906578149414074</v>
      </c>
      <c r="D1266" s="16">
        <f t="shared" si="429"/>
        <v>125.59999999988577</v>
      </c>
      <c r="E1266" s="17">
        <f t="shared" si="430"/>
        <v>1257</v>
      </c>
      <c r="F1266" s="17">
        <f t="shared" si="412"/>
        <v>1256</v>
      </c>
      <c r="G1266" s="17">
        <f t="shared" si="431"/>
        <v>6.1328125000055778</v>
      </c>
      <c r="H1266" t="s">
        <v>1312</v>
      </c>
      <c r="I1266" s="19">
        <f t="shared" si="413"/>
        <v>36.543909940697155</v>
      </c>
      <c r="J1266" s="19">
        <f t="shared" si="414"/>
        <v>0.16305732484061602</v>
      </c>
      <c r="K1266" s="35">
        <f t="shared" si="415"/>
        <v>0.87860442325324239</v>
      </c>
      <c r="L1266" s="7">
        <f t="shared" si="416"/>
        <v>27.154656269697217</v>
      </c>
      <c r="M1266" t="s">
        <v>3360</v>
      </c>
      <c r="N1266" s="17">
        <f t="shared" si="417"/>
        <v>11.959538511613607</v>
      </c>
      <c r="O1266" s="32">
        <f t="shared" si="418"/>
        <v>0.8881578919012536</v>
      </c>
      <c r="P1266" s="7">
        <f t="shared" si="419"/>
        <v>27.44992129506495</v>
      </c>
      <c r="Q1266" t="s">
        <v>5408</v>
      </c>
      <c r="R1266" s="17">
        <f t="shared" si="420"/>
        <v>13.830904922190063</v>
      </c>
      <c r="S1266" s="32">
        <f t="shared" si="421"/>
        <v>0.83170846402429199</v>
      </c>
      <c r="T1266" s="7">
        <f t="shared" si="422"/>
        <v>25.705262640895924</v>
      </c>
      <c r="U1266" t="s">
        <v>7456</v>
      </c>
      <c r="V1266" s="17">
        <f t="shared" si="423"/>
        <v>9.0462481928034926</v>
      </c>
      <c r="W1266" s="32">
        <f t="shared" si="424"/>
        <v>0.74834177678431058</v>
      </c>
      <c r="X1266" s="7">
        <f t="shared" si="425"/>
        <v>23.128683606655677</v>
      </c>
      <c r="Y1266" t="s">
        <v>9504</v>
      </c>
      <c r="Z1266" s="17">
        <f t="shared" si="426"/>
        <v>4.7693714160673197</v>
      </c>
      <c r="AA1266" s="32">
        <f t="shared" si="427"/>
        <v>9.9015157606686213</v>
      </c>
      <c r="AB1266"/>
      <c r="AD1266" s="17">
        <f t="shared" si="428"/>
        <v>6.1328125000055778</v>
      </c>
      <c r="AE1266" s="38"/>
    </row>
    <row r="1267" spans="1:31" x14ac:dyDescent="0.25">
      <c r="A1267" s="47">
        <v>3171.6999999998857</v>
      </c>
      <c r="B1267" s="14">
        <v>74.908350000000013</v>
      </c>
      <c r="C1267" s="6">
        <f t="shared" si="411"/>
        <v>34.11052814941408</v>
      </c>
      <c r="D1267" s="16">
        <f t="shared" si="429"/>
        <v>125.69999999988568</v>
      </c>
      <c r="E1267" s="17">
        <f t="shared" si="430"/>
        <v>1258</v>
      </c>
      <c r="F1267" s="17">
        <f t="shared" si="412"/>
        <v>1257</v>
      </c>
      <c r="G1267" s="17">
        <f t="shared" si="431"/>
        <v>6.1376953125055822</v>
      </c>
      <c r="H1267" t="s">
        <v>1313</v>
      </c>
      <c r="I1267" s="19">
        <f t="shared" si="413"/>
        <v>22.266357460608731</v>
      </c>
      <c r="J1267" s="19">
        <f t="shared" si="414"/>
        <v>0.16292760540955747</v>
      </c>
      <c r="K1267" s="35">
        <f t="shared" si="415"/>
        <v>0.87760068844826833</v>
      </c>
      <c r="L1267" s="7">
        <f t="shared" si="416"/>
        <v>29.935422987259834</v>
      </c>
      <c r="M1267" t="s">
        <v>3361</v>
      </c>
      <c r="N1267" s="17">
        <f t="shared" si="417"/>
        <v>14.307596380901341</v>
      </c>
      <c r="O1267" s="32">
        <f t="shared" si="418"/>
        <v>0.88723116363051702</v>
      </c>
      <c r="P1267" s="7">
        <f t="shared" si="419"/>
        <v>30.263923582056162</v>
      </c>
      <c r="Q1267" t="s">
        <v>5409</v>
      </c>
      <c r="R1267" s="17">
        <f t="shared" si="420"/>
        <v>14.798900402342808</v>
      </c>
      <c r="S1267" s="32">
        <f t="shared" si="421"/>
        <v>0.83037277593813219</v>
      </c>
      <c r="T1267" s="7">
        <f t="shared" si="422"/>
        <v>28.324453948144768</v>
      </c>
      <c r="U1267" t="s">
        <v>7457</v>
      </c>
      <c r="V1267" s="17">
        <f t="shared" si="423"/>
        <v>12.664391196748381</v>
      </c>
      <c r="W1267" s="32">
        <f t="shared" si="424"/>
        <v>0.74644780133373123</v>
      </c>
      <c r="X1267" s="7">
        <f t="shared" si="425"/>
        <v>25.461728739462487</v>
      </c>
      <c r="Y1267" t="s">
        <v>9505</v>
      </c>
      <c r="Z1267" s="17">
        <f t="shared" si="426"/>
        <v>10.177163534291967</v>
      </c>
      <c r="AA1267" s="32">
        <f t="shared" si="427"/>
        <v>12.987012878571125</v>
      </c>
      <c r="AB1267"/>
      <c r="AD1267" s="17">
        <f t="shared" si="428"/>
        <v>6.1376953125055822</v>
      </c>
      <c r="AE1267" s="38"/>
    </row>
    <row r="1268" spans="1:31" x14ac:dyDescent="0.25">
      <c r="A1268" s="47">
        <v>3171.7999999998856</v>
      </c>
      <c r="B1268" s="14">
        <v>78.112300000000005</v>
      </c>
      <c r="C1268" s="6">
        <f t="shared" si="411"/>
        <v>37.314478149414072</v>
      </c>
      <c r="D1268" s="16">
        <f t="shared" si="429"/>
        <v>125.79999999988559</v>
      </c>
      <c r="E1268" s="17">
        <f t="shared" si="430"/>
        <v>1259</v>
      </c>
      <c r="F1268" s="17">
        <f t="shared" si="412"/>
        <v>1258</v>
      </c>
      <c r="G1268" s="17">
        <f t="shared" si="431"/>
        <v>6.1425781250055866</v>
      </c>
      <c r="H1268" t="s">
        <v>1314</v>
      </c>
      <c r="I1268" s="19">
        <f t="shared" si="413"/>
        <v>17.093842799661886</v>
      </c>
      <c r="J1268" s="19">
        <f t="shared" si="414"/>
        <v>0.16279809220970884</v>
      </c>
      <c r="K1268" s="35">
        <f t="shared" si="415"/>
        <v>0.87659339952180626</v>
      </c>
      <c r="L1268" s="7">
        <f t="shared" si="416"/>
        <v>32.709625252377037</v>
      </c>
      <c r="M1268" t="s">
        <v>3362</v>
      </c>
      <c r="N1268" s="17">
        <f t="shared" si="417"/>
        <v>13.868245827899166</v>
      </c>
      <c r="O1268" s="32">
        <f t="shared" si="418"/>
        <v>0.88630115391049324</v>
      </c>
      <c r="P1268" s="7">
        <f t="shared" si="419"/>
        <v>33.071865041393579</v>
      </c>
      <c r="Q1268" t="s">
        <v>5410</v>
      </c>
      <c r="R1268" s="17">
        <f t="shared" si="420"/>
        <v>13.843017216370461</v>
      </c>
      <c r="S1268" s="32">
        <f t="shared" si="421"/>
        <v>0.82903327830183859</v>
      </c>
      <c r="T1268" s="7">
        <f t="shared" si="422"/>
        <v>30.93494414833107</v>
      </c>
      <c r="U1268" t="s">
        <v>7458</v>
      </c>
      <c r="V1268" s="17">
        <f t="shared" si="423"/>
        <v>13.574553416263747</v>
      </c>
      <c r="W1268" s="32">
        <f t="shared" si="424"/>
        <v>0.74455011454506037</v>
      </c>
      <c r="X1268" s="7">
        <f t="shared" si="425"/>
        <v>27.782498980335401</v>
      </c>
      <c r="Y1268" t="s">
        <v>9506</v>
      </c>
      <c r="Z1268" s="17">
        <f t="shared" si="426"/>
        <v>12.789960389233324</v>
      </c>
      <c r="AA1268" s="32">
        <f t="shared" si="427"/>
        <v>13.518944212441674</v>
      </c>
      <c r="AB1268"/>
      <c r="AD1268" s="17">
        <f t="shared" si="428"/>
        <v>6.1425781250055866</v>
      </c>
      <c r="AE1268" s="38"/>
    </row>
    <row r="1269" spans="1:31" x14ac:dyDescent="0.25">
      <c r="A1269" s="47">
        <v>3171.8999999998855</v>
      </c>
      <c r="B1269" s="14">
        <v>71.520899999999997</v>
      </c>
      <c r="C1269" s="6">
        <f t="shared" si="411"/>
        <v>30.723078149414064</v>
      </c>
      <c r="D1269" s="16">
        <f t="shared" si="429"/>
        <v>125.89999999988549</v>
      </c>
      <c r="E1269" s="17">
        <f t="shared" si="430"/>
        <v>1260</v>
      </c>
      <c r="F1269" s="17">
        <f t="shared" si="412"/>
        <v>1259</v>
      </c>
      <c r="G1269" s="17">
        <f t="shared" si="431"/>
        <v>6.1474609375055911</v>
      </c>
      <c r="H1269" t="s">
        <v>1315</v>
      </c>
      <c r="I1269" s="19">
        <f t="shared" si="413"/>
        <v>17.977204510853781</v>
      </c>
      <c r="J1269" s="19">
        <f t="shared" si="414"/>
        <v>0.16266878474965349</v>
      </c>
      <c r="K1269" s="35">
        <f t="shared" si="415"/>
        <v>0.87558256595484329</v>
      </c>
      <c r="L1269" s="7">
        <f t="shared" si="416"/>
        <v>26.900591600095144</v>
      </c>
      <c r="M1269" t="s">
        <v>3363</v>
      </c>
      <c r="N1269" s="17">
        <f t="shared" si="417"/>
        <v>14.670507536379576</v>
      </c>
      <c r="O1269" s="32">
        <f t="shared" si="418"/>
        <v>0.88536787149478768</v>
      </c>
      <c r="P1269" s="7">
        <f t="shared" si="419"/>
        <v>27.201226306914752</v>
      </c>
      <c r="Q1269" t="s">
        <v>5411</v>
      </c>
      <c r="R1269" s="17">
        <f t="shared" si="420"/>
        <v>13.753899911661383</v>
      </c>
      <c r="S1269" s="32">
        <f t="shared" si="421"/>
        <v>0.82768999346566141</v>
      </c>
      <c r="T1269" s="7">
        <f t="shared" si="422"/>
        <v>25.429184352733532</v>
      </c>
      <c r="U1269" t="s">
        <v>7459</v>
      </c>
      <c r="V1269" s="17">
        <f t="shared" si="423"/>
        <v>14.365964669534234</v>
      </c>
      <c r="W1269" s="32">
        <f t="shared" si="424"/>
        <v>0.74264876389755652</v>
      </c>
      <c r="X1269" s="7">
        <f t="shared" si="425"/>
        <v>22.816456010790382</v>
      </c>
      <c r="Y1269" t="s">
        <v>9507</v>
      </c>
      <c r="Z1269" s="17">
        <f t="shared" si="426"/>
        <v>14.094072625248584</v>
      </c>
      <c r="AA1269" s="32">
        <f t="shared" si="427"/>
        <v>14.221111185705944</v>
      </c>
      <c r="AB1269"/>
      <c r="AD1269" s="17">
        <f t="shared" si="428"/>
        <v>6.1474609375055911</v>
      </c>
      <c r="AE1269" s="38"/>
    </row>
    <row r="1270" spans="1:31" x14ac:dyDescent="0.25">
      <c r="A1270" s="47">
        <v>3171.9999999998854</v>
      </c>
      <c r="B1270" s="14">
        <v>67.126599999999996</v>
      </c>
      <c r="C1270" s="6">
        <f t="shared" si="411"/>
        <v>26.328778149414063</v>
      </c>
      <c r="D1270" s="16">
        <f t="shared" si="429"/>
        <v>125.9999999998854</v>
      </c>
      <c r="E1270" s="17">
        <f t="shared" si="430"/>
        <v>1261</v>
      </c>
      <c r="F1270" s="17">
        <f t="shared" si="412"/>
        <v>1260</v>
      </c>
      <c r="G1270" s="17">
        <f t="shared" si="431"/>
        <v>6.1523437500055955</v>
      </c>
      <c r="H1270" t="s">
        <v>1316</v>
      </c>
      <c r="I1270" s="19">
        <f t="shared" si="413"/>
        <v>49.096306664273079</v>
      </c>
      <c r="J1270" s="19">
        <f t="shared" si="414"/>
        <v>0.16253968253953471</v>
      </c>
      <c r="K1270" s="35">
        <f t="shared" si="415"/>
        <v>0.87456819726172985</v>
      </c>
      <c r="L1270" s="7">
        <f t="shared" si="416"/>
        <v>23.02631204223708</v>
      </c>
      <c r="M1270" t="s">
        <v>3364</v>
      </c>
      <c r="N1270" s="17">
        <f t="shared" si="417"/>
        <v>21.271562230019487</v>
      </c>
      <c r="O1270" s="32">
        <f t="shared" si="418"/>
        <v>0.88443132516780987</v>
      </c>
      <c r="P1270" s="7">
        <f t="shared" si="419"/>
        <v>23.285996148735556</v>
      </c>
      <c r="Q1270" t="s">
        <v>5412</v>
      </c>
      <c r="R1270" s="17">
        <f t="shared" si="420"/>
        <v>23.378762047223738</v>
      </c>
      <c r="S1270" s="32">
        <f t="shared" si="421"/>
        <v>0.82634294382362017</v>
      </c>
      <c r="T1270" s="7">
        <f t="shared" si="422"/>
        <v>21.756600043265824</v>
      </c>
      <c r="U1270" t="s">
        <v>7460</v>
      </c>
      <c r="V1270" s="17">
        <f t="shared" si="423"/>
        <v>19.288603502173824</v>
      </c>
      <c r="W1270" s="32">
        <f t="shared" si="424"/>
        <v>0.74074379688714564</v>
      </c>
      <c r="X1270" s="7">
        <f t="shared" si="425"/>
        <v>19.502879093796288</v>
      </c>
      <c r="Y1270" t="s">
        <v>9508</v>
      </c>
      <c r="Z1270" s="17">
        <f t="shared" si="426"/>
        <v>15.848845535681459</v>
      </c>
      <c r="AA1270" s="32">
        <f t="shared" si="427"/>
        <v>19.946943328774626</v>
      </c>
      <c r="AB1270"/>
      <c r="AD1270" s="17">
        <f t="shared" si="428"/>
        <v>6.1523437500055955</v>
      </c>
      <c r="AE1270" s="38"/>
    </row>
    <row r="1271" spans="1:31" x14ac:dyDescent="0.25">
      <c r="A1271" s="47">
        <v>3172.0999999998853</v>
      </c>
      <c r="B1271" s="14">
        <v>62.732300000000002</v>
      </c>
      <c r="C1271" s="6">
        <f t="shared" si="411"/>
        <v>21.934478149414069</v>
      </c>
      <c r="D1271" s="16">
        <f t="shared" si="429"/>
        <v>126.09999999988531</v>
      </c>
      <c r="E1271" s="17">
        <f t="shared" si="430"/>
        <v>1262</v>
      </c>
      <c r="F1271" s="17">
        <f t="shared" si="412"/>
        <v>1261</v>
      </c>
      <c r="G1271" s="17">
        <f t="shared" si="431"/>
        <v>6.1572265625056</v>
      </c>
      <c r="H1271" t="s">
        <v>1317</v>
      </c>
      <c r="I1271" s="19">
        <f t="shared" si="413"/>
        <v>29.069707446721011</v>
      </c>
      <c r="J1271" s="19">
        <f t="shared" si="414"/>
        <v>0.16241078509104975</v>
      </c>
      <c r="K1271" s="35">
        <f t="shared" si="415"/>
        <v>0.87355030299009018</v>
      </c>
      <c r="L1271" s="7">
        <f t="shared" si="416"/>
        <v>19.160870033350172</v>
      </c>
      <c r="M1271" t="s">
        <v>3365</v>
      </c>
      <c r="N1271" s="17">
        <f t="shared" si="417"/>
        <v>16.297472744597695</v>
      </c>
      <c r="O1271" s="32">
        <f t="shared" si="418"/>
        <v>0.88349152374469053</v>
      </c>
      <c r="P1271" s="7">
        <f t="shared" si="419"/>
        <v>19.378925522770455</v>
      </c>
      <c r="Q1271" t="s">
        <v>5413</v>
      </c>
      <c r="R1271" s="17">
        <f t="shared" si="420"/>
        <v>16.645283446837432</v>
      </c>
      <c r="S1271" s="32">
        <f t="shared" si="421"/>
        <v>0.82499215181292529</v>
      </c>
      <c r="T1271" s="7">
        <f t="shared" si="422"/>
        <v>18.095772327378704</v>
      </c>
      <c r="U1271" t="s">
        <v>7461</v>
      </c>
      <c r="V1271" s="17">
        <f t="shared" si="423"/>
        <v>14.652846846100571</v>
      </c>
      <c r="W1271" s="32">
        <f t="shared" si="424"/>
        <v>0.73883526102457009</v>
      </c>
      <c r="X1271" s="7">
        <f t="shared" si="425"/>
        <v>16.205965888960073</v>
      </c>
      <c r="Y1271" t="s">
        <v>9509</v>
      </c>
      <c r="Z1271" s="17">
        <f t="shared" si="426"/>
        <v>12.920809493317938</v>
      </c>
      <c r="AA1271" s="32">
        <f t="shared" si="427"/>
        <v>15.129103132713411</v>
      </c>
      <c r="AB1271"/>
      <c r="AD1271" s="17">
        <f t="shared" si="428"/>
        <v>6.1572265625056</v>
      </c>
      <c r="AE1271" s="38"/>
    </row>
    <row r="1272" spans="1:31" x14ac:dyDescent="0.25">
      <c r="A1272" s="47">
        <v>3172.1999999998852</v>
      </c>
      <c r="B1272" s="14">
        <v>60.22996666666667</v>
      </c>
      <c r="C1272" s="6">
        <f t="shared" si="411"/>
        <v>19.432144816080736</v>
      </c>
      <c r="D1272" s="16">
        <f t="shared" si="429"/>
        <v>126.19999999988522</v>
      </c>
      <c r="E1272" s="17">
        <f t="shared" si="430"/>
        <v>1263</v>
      </c>
      <c r="F1272" s="17">
        <f t="shared" si="412"/>
        <v>1262</v>
      </c>
      <c r="G1272" s="17">
        <f t="shared" si="431"/>
        <v>6.1621093750056044</v>
      </c>
      <c r="H1272" t="s">
        <v>1318</v>
      </c>
      <c r="I1272" s="19">
        <f t="shared" si="413"/>
        <v>5.9248821343612414</v>
      </c>
      <c r="J1272" s="19">
        <f t="shared" si="414"/>
        <v>0.16228209191744353</v>
      </c>
      <c r="K1272" s="35">
        <f t="shared" si="415"/>
        <v>0.87252889272073286</v>
      </c>
      <c r="L1272" s="7">
        <f t="shared" si="416"/>
        <v>16.955107799563855</v>
      </c>
      <c r="M1272" t="s">
        <v>3366</v>
      </c>
      <c r="N1272" s="17">
        <f t="shared" si="417"/>
        <v>4.438339752286697</v>
      </c>
      <c r="O1272" s="32">
        <f t="shared" si="418"/>
        <v>0.88254847607119824</v>
      </c>
      <c r="P1272" s="7">
        <f t="shared" si="419"/>
        <v>17.14980979422689</v>
      </c>
      <c r="Q1272" t="s">
        <v>5414</v>
      </c>
      <c r="R1272" s="17">
        <f t="shared" si="420"/>
        <v>4.3269997358357291</v>
      </c>
      <c r="S1272" s="32">
        <f t="shared" si="421"/>
        <v>0.82363763991339889</v>
      </c>
      <c r="T1272" s="7">
        <f t="shared" si="422"/>
        <v>16.005045894772127</v>
      </c>
      <c r="U1272" t="s">
        <v>7462</v>
      </c>
      <c r="V1272" s="17">
        <f t="shared" si="423"/>
        <v>5.7431191916295381</v>
      </c>
      <c r="W1272" s="32">
        <f t="shared" si="424"/>
        <v>0.7369232038335406</v>
      </c>
      <c r="X1272" s="7">
        <f t="shared" si="425"/>
        <v>14.319998415223544</v>
      </c>
      <c r="Y1272" t="s">
        <v>9510</v>
      </c>
      <c r="Z1272" s="17">
        <f t="shared" si="426"/>
        <v>7.6766296978193935</v>
      </c>
      <c r="AA1272" s="32">
        <f t="shared" si="427"/>
        <v>5.5462720943928394</v>
      </c>
      <c r="AB1272"/>
      <c r="AD1272" s="17">
        <f t="shared" si="428"/>
        <v>6.1621093750056044</v>
      </c>
      <c r="AE1272" s="38"/>
    </row>
    <row r="1273" spans="1:31" x14ac:dyDescent="0.25">
      <c r="A1273" s="47">
        <v>3172.2999999998851</v>
      </c>
      <c r="B1273" s="14">
        <v>57.727633333333337</v>
      </c>
      <c r="C1273" s="6">
        <f t="shared" si="411"/>
        <v>16.929811482747404</v>
      </c>
      <c r="D1273" s="16">
        <f t="shared" si="429"/>
        <v>126.29999999988513</v>
      </c>
      <c r="E1273" s="17">
        <f t="shared" si="430"/>
        <v>1264</v>
      </c>
      <c r="F1273" s="17">
        <f t="shared" si="412"/>
        <v>1263</v>
      </c>
      <c r="G1273" s="17">
        <f t="shared" si="431"/>
        <v>6.1669921875056088</v>
      </c>
      <c r="H1273" t="s">
        <v>1319</v>
      </c>
      <c r="I1273" s="19">
        <f t="shared" si="413"/>
        <v>31.20033576064441</v>
      </c>
      <c r="J1273" s="19">
        <f t="shared" si="414"/>
        <v>0.16215360253350256</v>
      </c>
      <c r="K1273" s="35">
        <f t="shared" si="415"/>
        <v>0.8715039760675608</v>
      </c>
      <c r="L1273" s="7">
        <f t="shared" si="416"/>
        <v>14.75439802128861</v>
      </c>
      <c r="M1273" t="s">
        <v>3367</v>
      </c>
      <c r="N1273" s="17">
        <f t="shared" si="417"/>
        <v>16.093295431663879</v>
      </c>
      <c r="O1273" s="32">
        <f t="shared" si="418"/>
        <v>0.88160219102365756</v>
      </c>
      <c r="P1273" s="7">
        <f t="shared" si="419"/>
        <v>14.925358896807587</v>
      </c>
      <c r="Q1273" t="s">
        <v>5415</v>
      </c>
      <c r="R1273" s="17">
        <f t="shared" si="420"/>
        <v>17.234957409765499</v>
      </c>
      <c r="S1273" s="32">
        <f t="shared" si="421"/>
        <v>0.82227943064689801</v>
      </c>
      <c r="T1273" s="7">
        <f t="shared" si="422"/>
        <v>13.921035746992851</v>
      </c>
      <c r="U1273" t="s">
        <v>7463</v>
      </c>
      <c r="V1273" s="17">
        <f t="shared" si="423"/>
        <v>14.093082971596413</v>
      </c>
      <c r="W1273" s="32">
        <f t="shared" si="424"/>
        <v>0.73500767284889224</v>
      </c>
      <c r="X1273" s="7">
        <f t="shared" si="425"/>
        <v>12.443541339704623</v>
      </c>
      <c r="Y1273" t="s">
        <v>9511</v>
      </c>
      <c r="Z1273" s="17">
        <f t="shared" si="426"/>
        <v>11.055425954924464</v>
      </c>
      <c r="AA1273" s="32">
        <f t="shared" si="427"/>
        <v>14.619190441987563</v>
      </c>
      <c r="AB1273"/>
      <c r="AD1273" s="17">
        <f t="shared" si="428"/>
        <v>6.1669921875056088</v>
      </c>
      <c r="AE1273" s="38"/>
    </row>
    <row r="1274" spans="1:31" x14ac:dyDescent="0.25">
      <c r="A1274" s="47">
        <v>3172.399999999885</v>
      </c>
      <c r="B1274" s="14">
        <v>55.225299999999997</v>
      </c>
      <c r="C1274" s="6">
        <f t="shared" si="411"/>
        <v>14.427478149414064</v>
      </c>
      <c r="D1274" s="16">
        <f t="shared" si="429"/>
        <v>126.39999999988504</v>
      </c>
      <c r="E1274" s="17">
        <f t="shared" si="430"/>
        <v>1265</v>
      </c>
      <c r="F1274" s="17">
        <f t="shared" si="412"/>
        <v>1264</v>
      </c>
      <c r="G1274" s="17">
        <f t="shared" si="431"/>
        <v>6.1718750000056133</v>
      </c>
      <c r="H1274" t="s">
        <v>1320</v>
      </c>
      <c r="I1274" s="19">
        <f t="shared" si="413"/>
        <v>13.889731490709192</v>
      </c>
      <c r="J1274" s="19">
        <f t="shared" si="414"/>
        <v>0.16202531645554885</v>
      </c>
      <c r="K1274" s="35">
        <f t="shared" si="415"/>
        <v>0.87047556267747961</v>
      </c>
      <c r="L1274" s="7">
        <f t="shared" si="416"/>
        <v>12.55876716012825</v>
      </c>
      <c r="M1274" t="s">
        <v>3368</v>
      </c>
      <c r="N1274" s="17">
        <f t="shared" si="417"/>
        <v>9.8625101460226752</v>
      </c>
      <c r="O1274" s="32">
        <f t="shared" si="418"/>
        <v>0.88065267750886322</v>
      </c>
      <c r="P1274" s="7">
        <f t="shared" si="419"/>
        <v>12.705597261982115</v>
      </c>
      <c r="Q1274" t="s">
        <v>5416</v>
      </c>
      <c r="R1274" s="17">
        <f t="shared" si="420"/>
        <v>8.5363102501500254</v>
      </c>
      <c r="S1274" s="32">
        <f t="shared" si="421"/>
        <v>0.82091754657673111</v>
      </c>
      <c r="T1274" s="7">
        <f t="shared" si="422"/>
        <v>11.84376996570639</v>
      </c>
      <c r="U1274" t="s">
        <v>7464</v>
      </c>
      <c r="V1274" s="17">
        <f t="shared" si="423"/>
        <v>10.446854260321631</v>
      </c>
      <c r="W1274" s="32">
        <f t="shared" si="424"/>
        <v>0.73308871561473887</v>
      </c>
      <c r="X1274" s="7">
        <f t="shared" si="425"/>
        <v>10.576621426113666</v>
      </c>
      <c r="Y1274" t="s">
        <v>9512</v>
      </c>
      <c r="Z1274" s="17">
        <f t="shared" si="426"/>
        <v>11.326237685804319</v>
      </c>
      <c r="AA1274" s="32">
        <f t="shared" si="427"/>
        <v>10.042978085574664</v>
      </c>
      <c r="AB1274"/>
      <c r="AD1274" s="17">
        <f t="shared" si="428"/>
        <v>6.1718750000056133</v>
      </c>
      <c r="AE1274" s="38"/>
    </row>
    <row r="1275" spans="1:31" x14ac:dyDescent="0.25">
      <c r="A1275" s="47">
        <v>3172.4999999998849</v>
      </c>
      <c r="B1275" s="14">
        <v>49.183199999999999</v>
      </c>
      <c r="C1275" s="6">
        <f t="shared" si="411"/>
        <v>8.3853781494140662</v>
      </c>
      <c r="D1275" s="16">
        <f t="shared" si="429"/>
        <v>126.49999999988495</v>
      </c>
      <c r="E1275" s="17">
        <f t="shared" si="430"/>
        <v>1266</v>
      </c>
      <c r="F1275" s="17">
        <f t="shared" si="412"/>
        <v>1265</v>
      </c>
      <c r="G1275" s="17">
        <f t="shared" si="431"/>
        <v>6.1767578125056177</v>
      </c>
      <c r="H1275" t="s">
        <v>1321</v>
      </c>
      <c r="I1275" s="19">
        <f t="shared" si="413"/>
        <v>42.415748152675867</v>
      </c>
      <c r="J1275" s="19">
        <f t="shared" si="414"/>
        <v>0.16189723320143379</v>
      </c>
      <c r="K1275" s="35">
        <f t="shared" si="415"/>
        <v>0.86944366223030767</v>
      </c>
      <c r="L1275" s="7">
        <f t="shared" si="416"/>
        <v>7.2906138874125661</v>
      </c>
      <c r="M1275" t="s">
        <v>3369</v>
      </c>
      <c r="N1275" s="17">
        <f t="shared" si="417"/>
        <v>19.250238154518858</v>
      </c>
      <c r="O1275" s="32">
        <f t="shared" si="418"/>
        <v>0.87969994446399835</v>
      </c>
      <c r="P1275" s="7">
        <f t="shared" si="419"/>
        <v>7.3766166923491792</v>
      </c>
      <c r="Q1275" t="s">
        <v>5417</v>
      </c>
      <c r="R1275" s="17">
        <f t="shared" si="420"/>
        <v>21.033928792455868</v>
      </c>
      <c r="S1275" s="32">
        <f t="shared" si="421"/>
        <v>0.81955201030708036</v>
      </c>
      <c r="T1275" s="7">
        <f t="shared" si="422"/>
        <v>6.8722535195373631</v>
      </c>
      <c r="U1275" t="s">
        <v>7465</v>
      </c>
      <c r="V1275" s="17">
        <f t="shared" si="423"/>
        <v>17.573753415908357</v>
      </c>
      <c r="W1275" s="32">
        <f t="shared" si="424"/>
        <v>0.73116637968263509</v>
      </c>
      <c r="X1275" s="7">
        <f t="shared" si="425"/>
        <v>6.1311065837769574</v>
      </c>
      <c r="Y1275" t="s">
        <v>9513</v>
      </c>
      <c r="Z1275" s="17">
        <f t="shared" si="426"/>
        <v>14.728089288450139</v>
      </c>
      <c r="AA1275" s="32">
        <f t="shared" si="427"/>
        <v>18.146502412833303</v>
      </c>
      <c r="AB1275"/>
      <c r="AD1275" s="17">
        <f t="shared" si="428"/>
        <v>6.1767578125056177</v>
      </c>
      <c r="AE1275" s="38"/>
    </row>
    <row r="1276" spans="1:31" x14ac:dyDescent="0.25">
      <c r="A1276" s="47">
        <v>3172.5999999998849</v>
      </c>
      <c r="B1276" s="14">
        <v>47.718333333333334</v>
      </c>
      <c r="C1276" s="6">
        <f t="shared" si="411"/>
        <v>6.9205114827474006</v>
      </c>
      <c r="D1276" s="16">
        <f t="shared" si="429"/>
        <v>126.59999999988486</v>
      </c>
      <c r="E1276" s="17">
        <f t="shared" si="430"/>
        <v>1267</v>
      </c>
      <c r="F1276" s="17">
        <f t="shared" si="412"/>
        <v>1266</v>
      </c>
      <c r="G1276" s="17">
        <f t="shared" si="431"/>
        <v>6.1816406250056222</v>
      </c>
      <c r="H1276" t="s">
        <v>1322</v>
      </c>
      <c r="I1276" s="19">
        <f t="shared" si="413"/>
        <v>6.7965250803999835</v>
      </c>
      <c r="J1276" s="19">
        <f t="shared" si="414"/>
        <v>0.16176935229053219</v>
      </c>
      <c r="K1276" s="35">
        <f t="shared" si="415"/>
        <v>0.86840828443868501</v>
      </c>
      <c r="L1276" s="7">
        <f t="shared" si="416"/>
        <v>6.0098295041708907</v>
      </c>
      <c r="M1276" t="s">
        <v>3370</v>
      </c>
      <c r="N1276" s="17">
        <f t="shared" si="417"/>
        <v>17.081788828553233</v>
      </c>
      <c r="O1276" s="32">
        <f t="shared" si="418"/>
        <v>0.87874400085654902</v>
      </c>
      <c r="P1276" s="7">
        <f t="shared" si="419"/>
        <v>6.0813579483231388</v>
      </c>
      <c r="Q1276" t="s">
        <v>5418</v>
      </c>
      <c r="R1276" s="17">
        <f t="shared" si="420"/>
        <v>16.062456383316174</v>
      </c>
      <c r="S1276" s="32">
        <f t="shared" si="421"/>
        <v>0.81818284448241885</v>
      </c>
      <c r="T1276" s="7">
        <f t="shared" si="422"/>
        <v>5.6622437702275104</v>
      </c>
      <c r="U1276" t="s">
        <v>7466</v>
      </c>
      <c r="V1276" s="17">
        <f t="shared" si="423"/>
        <v>17.488065109188106</v>
      </c>
      <c r="W1276" s="32">
        <f t="shared" si="424"/>
        <v>0.72924071260973711</v>
      </c>
      <c r="X1276" s="7">
        <f t="shared" si="425"/>
        <v>5.0467187253025827</v>
      </c>
      <c r="Y1276" t="s">
        <v>9514</v>
      </c>
      <c r="Z1276" s="17">
        <f t="shared" si="426"/>
        <v>18.225357676775484</v>
      </c>
      <c r="AA1276" s="32">
        <f t="shared" si="427"/>
        <v>17.214416999458248</v>
      </c>
      <c r="AB1276"/>
      <c r="AD1276" s="17">
        <f t="shared" si="428"/>
        <v>6.1816406250056222</v>
      </c>
      <c r="AE1276" s="38"/>
    </row>
    <row r="1277" spans="1:31" x14ac:dyDescent="0.25">
      <c r="A1277" s="47">
        <v>3172.6999999998848</v>
      </c>
      <c r="B1277" s="14">
        <v>46.253466666666668</v>
      </c>
      <c r="C1277" s="6">
        <f t="shared" si="411"/>
        <v>5.4556448160807349</v>
      </c>
      <c r="D1277" s="16">
        <f t="shared" si="429"/>
        <v>126.69999999988477</v>
      </c>
      <c r="E1277" s="17">
        <f t="shared" si="430"/>
        <v>1268</v>
      </c>
      <c r="F1277" s="17">
        <f t="shared" si="412"/>
        <v>1267</v>
      </c>
      <c r="G1277" s="17">
        <f t="shared" si="431"/>
        <v>6.1865234375056266</v>
      </c>
      <c r="H1277" t="s">
        <v>1323</v>
      </c>
      <c r="I1277" s="19">
        <f t="shared" si="413"/>
        <v>38.997781226966488</v>
      </c>
      <c r="J1277" s="19">
        <f t="shared" si="414"/>
        <v>0.16164167324373618</v>
      </c>
      <c r="K1277" s="35">
        <f t="shared" si="415"/>
        <v>0.86736943904798169</v>
      </c>
      <c r="L1277" s="7">
        <f t="shared" si="416"/>
        <v>4.7320595837689767</v>
      </c>
      <c r="M1277" t="s">
        <v>3371</v>
      </c>
      <c r="N1277" s="17">
        <f t="shared" si="417"/>
        <v>29.029982524236782</v>
      </c>
      <c r="O1277" s="32">
        <f t="shared" si="418"/>
        <v>0.87778485568422049</v>
      </c>
      <c r="P1277" s="7">
        <f t="shared" si="419"/>
        <v>4.7888823975477939</v>
      </c>
      <c r="Q1277" t="s">
        <v>5419</v>
      </c>
      <c r="R1277" s="17">
        <f t="shared" si="420"/>
        <v>29.724301952696567</v>
      </c>
      <c r="S1277" s="32">
        <f t="shared" si="421"/>
        <v>0.81681007178692944</v>
      </c>
      <c r="T1277" s="7">
        <f t="shared" si="422"/>
        <v>4.4562256338668949</v>
      </c>
      <c r="U1277" t="s">
        <v>7467</v>
      </c>
      <c r="V1277" s="17">
        <f t="shared" si="423"/>
        <v>27.525714646588597</v>
      </c>
      <c r="W1277" s="32">
        <f t="shared" si="424"/>
        <v>0.72731176195696945</v>
      </c>
      <c r="X1277" s="7">
        <f t="shared" si="425"/>
        <v>3.9679546437950859</v>
      </c>
      <c r="Y1277" t="s">
        <v>9515</v>
      </c>
      <c r="Z1277" s="17">
        <f t="shared" si="426"/>
        <v>25.126477793908045</v>
      </c>
      <c r="AA1277" s="32">
        <f t="shared" si="427"/>
        <v>27.8516192293575</v>
      </c>
      <c r="AB1277"/>
      <c r="AD1277" s="17">
        <f t="shared" si="428"/>
        <v>6.1865234375056266</v>
      </c>
      <c r="AE1277" s="38"/>
    </row>
    <row r="1278" spans="1:31" x14ac:dyDescent="0.25">
      <c r="A1278" s="47">
        <v>3172.7999999998847</v>
      </c>
      <c r="B1278" s="14">
        <v>44.788600000000002</v>
      </c>
      <c r="C1278" s="6">
        <f t="shared" si="411"/>
        <v>3.9907781494140693</v>
      </c>
      <c r="D1278" s="16">
        <f t="shared" si="429"/>
        <v>126.79999999988468</v>
      </c>
      <c r="E1278" s="17">
        <f t="shared" si="430"/>
        <v>1269</v>
      </c>
      <c r="F1278" s="17">
        <f t="shared" si="412"/>
        <v>1268</v>
      </c>
      <c r="G1278" s="17">
        <f t="shared" si="431"/>
        <v>6.1914062500056311</v>
      </c>
      <c r="H1278" t="s">
        <v>1324</v>
      </c>
      <c r="I1278" s="19">
        <f t="shared" si="413"/>
        <v>42.879839401744682</v>
      </c>
      <c r="J1278" s="19">
        <f t="shared" si="414"/>
        <v>0.16151419558344932</v>
      </c>
      <c r="K1278" s="35">
        <f t="shared" si="415"/>
        <v>0.86632713583620635</v>
      </c>
      <c r="L1278" s="7">
        <f t="shared" si="416"/>
        <v>3.4573194039396067</v>
      </c>
      <c r="M1278" t="s">
        <v>3372</v>
      </c>
      <c r="N1278" s="17">
        <f t="shared" si="417"/>
        <v>30.98667452626675</v>
      </c>
      <c r="O1278" s="32">
        <f t="shared" si="418"/>
        <v>0.87682251797485256</v>
      </c>
      <c r="P1278" s="7">
        <f t="shared" si="419"/>
        <v>3.4992041456482665</v>
      </c>
      <c r="Q1278" t="s">
        <v>5420</v>
      </c>
      <c r="R1278" s="17">
        <f t="shared" si="420"/>
        <v>31.908649414442518</v>
      </c>
      <c r="S1278" s="32">
        <f t="shared" si="421"/>
        <v>0.81543371494392303</v>
      </c>
      <c r="T1278" s="7">
        <f t="shared" si="422"/>
        <v>3.2542150518937487</v>
      </c>
      <c r="U1278" t="s">
        <v>7468</v>
      </c>
      <c r="V1278" s="17">
        <f t="shared" si="423"/>
        <v>28.257513086164622</v>
      </c>
      <c r="W1278" s="32">
        <f t="shared" si="424"/>
        <v>0.72537957528719255</v>
      </c>
      <c r="X1278" s="7">
        <f t="shared" si="425"/>
        <v>2.8948289590873859</v>
      </c>
      <c r="Y1278" t="s">
        <v>9516</v>
      </c>
      <c r="Z1278" s="17">
        <f t="shared" si="426"/>
        <v>24.141087379998876</v>
      </c>
      <c r="AA1278" s="32">
        <f t="shared" si="427"/>
        <v>28.823481101718194</v>
      </c>
      <c r="AB1278"/>
      <c r="AD1278" s="17">
        <f t="shared" si="428"/>
        <v>6.1914062500056311</v>
      </c>
      <c r="AE1278" s="38"/>
    </row>
    <row r="1279" spans="1:31" x14ac:dyDescent="0.25">
      <c r="A1279" s="47">
        <v>3172.8999999998846</v>
      </c>
      <c r="B1279" s="14">
        <v>49.914999999999999</v>
      </c>
      <c r="C1279" s="6">
        <f t="shared" si="411"/>
        <v>9.117178149414066</v>
      </c>
      <c r="D1279" s="16">
        <f t="shared" si="429"/>
        <v>126.89999999988459</v>
      </c>
      <c r="E1279" s="17">
        <f t="shared" si="430"/>
        <v>1270</v>
      </c>
      <c r="F1279" s="17">
        <f t="shared" si="412"/>
        <v>1269</v>
      </c>
      <c r="G1279" s="17">
        <f t="shared" si="431"/>
        <v>6.1962890625056355</v>
      </c>
      <c r="H1279" t="s">
        <v>1325</v>
      </c>
      <c r="I1279" s="19">
        <f t="shared" si="413"/>
        <v>17.438591135866684</v>
      </c>
      <c r="J1279" s="19">
        <f t="shared" si="414"/>
        <v>0.16138691883358056</v>
      </c>
      <c r="K1279" s="35">
        <f t="shared" si="415"/>
        <v>0.8652813846139138</v>
      </c>
      <c r="L1279" s="7">
        <f t="shared" si="416"/>
        <v>7.8889245328967235</v>
      </c>
      <c r="M1279" t="s">
        <v>3373</v>
      </c>
      <c r="N1279" s="17">
        <f t="shared" si="417"/>
        <v>11.107900442984109</v>
      </c>
      <c r="O1279" s="32">
        <f t="shared" si="418"/>
        <v>0.87585699678633433</v>
      </c>
      <c r="P1279" s="7">
        <f t="shared" si="419"/>
        <v>7.9853442731117932</v>
      </c>
      <c r="Q1279" t="s">
        <v>5421</v>
      </c>
      <c r="R1279" s="17">
        <f t="shared" si="420"/>
        <v>11.357673917341119</v>
      </c>
      <c r="S1279" s="32">
        <f t="shared" si="421"/>
        <v>0.81405379671525413</v>
      </c>
      <c r="T1279" s="7">
        <f t="shared" si="422"/>
        <v>7.4218734878598749</v>
      </c>
      <c r="U1279" t="s">
        <v>7469</v>
      </c>
      <c r="V1279" s="17">
        <f t="shared" si="423"/>
        <v>11.319975277756454</v>
      </c>
      <c r="W1279" s="32">
        <f t="shared" si="424"/>
        <v>0.72344420016337341</v>
      </c>
      <c r="X1279" s="7">
        <f t="shared" si="425"/>
        <v>6.5957696540498443</v>
      </c>
      <c r="Y1279" t="s">
        <v>9517</v>
      </c>
      <c r="Z1279" s="17">
        <f t="shared" si="426"/>
        <v>12.329377146381441</v>
      </c>
      <c r="AA1279" s="32">
        <f t="shared" si="427"/>
        <v>11.528731696115781</v>
      </c>
      <c r="AB1279"/>
      <c r="AD1279" s="17">
        <f t="shared" si="428"/>
        <v>6.1962890625056355</v>
      </c>
      <c r="AE1279" s="38"/>
    </row>
    <row r="1280" spans="1:31" x14ac:dyDescent="0.25">
      <c r="A1280" s="47">
        <v>3172.9999999998845</v>
      </c>
      <c r="B1280" s="14">
        <v>51.745800000000003</v>
      </c>
      <c r="C1280" s="6">
        <f t="shared" si="411"/>
        <v>10.94797814941407</v>
      </c>
      <c r="D1280" s="16">
        <f t="shared" si="429"/>
        <v>126.99999999988449</v>
      </c>
      <c r="E1280" s="17">
        <f t="shared" si="430"/>
        <v>1271</v>
      </c>
      <c r="F1280" s="17">
        <f t="shared" si="412"/>
        <v>1270</v>
      </c>
      <c r="G1280" s="17">
        <f t="shared" si="431"/>
        <v>6.2011718750056399</v>
      </c>
      <c r="H1280" t="s">
        <v>1326</v>
      </c>
      <c r="I1280" s="19">
        <f t="shared" si="413"/>
        <v>18.036326437379596</v>
      </c>
      <c r="J1280" s="19">
        <f t="shared" si="414"/>
        <v>0.16125984251953837</v>
      </c>
      <c r="K1280" s="35">
        <f t="shared" si="415"/>
        <v>0.86423219522411276</v>
      </c>
      <c r="L1280" s="7">
        <f t="shared" si="416"/>
        <v>9.4615951893337407</v>
      </c>
      <c r="M1280" t="s">
        <v>3374</v>
      </c>
      <c r="N1280" s="17">
        <f t="shared" si="417"/>
        <v>2.8981828235633951</v>
      </c>
      <c r="O1280" s="32">
        <f t="shared" si="418"/>
        <v>0.87488830120651873</v>
      </c>
      <c r="P1280" s="7">
        <f t="shared" si="419"/>
        <v>9.5782580047869619</v>
      </c>
      <c r="Q1280" t="s">
        <v>5422</v>
      </c>
      <c r="R1280" s="17">
        <f t="shared" si="420"/>
        <v>3.6172353835227193</v>
      </c>
      <c r="S1280" s="32">
        <f t="shared" si="421"/>
        <v>0.81267033990073834</v>
      </c>
      <c r="T1280" s="7">
        <f t="shared" si="422"/>
        <v>8.8970971239101875</v>
      </c>
      <c r="U1280" t="s">
        <v>7470</v>
      </c>
      <c r="V1280" s="17">
        <f t="shared" si="423"/>
        <v>1.5847504515604598</v>
      </c>
      <c r="W1280" s="32">
        <f t="shared" si="424"/>
        <v>0.72150568414676053</v>
      </c>
      <c r="X1280" s="7">
        <f t="shared" si="425"/>
        <v>7.8990284647167837</v>
      </c>
      <c r="Y1280" t="s">
        <v>9518</v>
      </c>
      <c r="Z1280" s="17">
        <f t="shared" si="426"/>
        <v>4.1076447042592727</v>
      </c>
      <c r="AA1280" s="32">
        <f t="shared" si="427"/>
        <v>3.0519533407264618</v>
      </c>
      <c r="AB1280"/>
      <c r="AD1280" s="17">
        <f t="shared" si="428"/>
        <v>6.2011718750056399</v>
      </c>
      <c r="AE1280" s="38"/>
    </row>
    <row r="1281" spans="1:31" x14ac:dyDescent="0.25">
      <c r="A1281" s="47">
        <v>3173.0999999998844</v>
      </c>
      <c r="B1281" s="14">
        <v>53.576600000000006</v>
      </c>
      <c r="C1281" s="6">
        <f t="shared" si="411"/>
        <v>12.778778149414073</v>
      </c>
      <c r="D1281" s="16">
        <f t="shared" si="429"/>
        <v>127.0999999998844</v>
      </c>
      <c r="E1281" s="17">
        <f t="shared" si="430"/>
        <v>1272</v>
      </c>
      <c r="F1281" s="17">
        <f t="shared" si="412"/>
        <v>1271</v>
      </c>
      <c r="G1281" s="17">
        <f t="shared" si="431"/>
        <v>6.2060546875056444</v>
      </c>
      <c r="H1281" t="s">
        <v>1327</v>
      </c>
      <c r="I1281" s="19">
        <f t="shared" si="413"/>
        <v>31.169974502400351</v>
      </c>
      <c r="J1281" s="19">
        <f t="shared" si="414"/>
        <v>0.16113296616822481</v>
      </c>
      <c r="K1281" s="35">
        <f t="shared" si="415"/>
        <v>0.86317957754217312</v>
      </c>
      <c r="L1281" s="7">
        <f t="shared" si="416"/>
        <v>11.030380324516392</v>
      </c>
      <c r="M1281" t="s">
        <v>3375</v>
      </c>
      <c r="N1281" s="17">
        <f t="shared" si="417"/>
        <v>7.8036761410204489</v>
      </c>
      <c r="O1281" s="32">
        <f t="shared" si="418"/>
        <v>0.87391644035313754</v>
      </c>
      <c r="P1281" s="7">
        <f t="shared" si="419"/>
        <v>11.1675843123984</v>
      </c>
      <c r="Q1281" t="s">
        <v>5423</v>
      </c>
      <c r="R1281" s="17">
        <f t="shared" si="420"/>
        <v>8.8751180894622284</v>
      </c>
      <c r="S1281" s="32">
        <f t="shared" si="421"/>
        <v>0.81128336733756856</v>
      </c>
      <c r="T1281" s="7">
        <f t="shared" si="422"/>
        <v>10.367210167516392</v>
      </c>
      <c r="U1281" t="s">
        <v>7471</v>
      </c>
      <c r="V1281" s="17">
        <f t="shared" si="423"/>
        <v>6.2061223681411883</v>
      </c>
      <c r="W1281" s="32">
        <f t="shared" si="424"/>
        <v>0.71956407479506157</v>
      </c>
      <c r="X1281" s="7">
        <f t="shared" si="425"/>
        <v>9.195149676094486</v>
      </c>
      <c r="Y1281" t="s">
        <v>9519</v>
      </c>
      <c r="Z1281" s="17">
        <f t="shared" si="426"/>
        <v>4.4574642581512824</v>
      </c>
      <c r="AA1281" s="32">
        <f t="shared" si="427"/>
        <v>6.8355952141937868</v>
      </c>
      <c r="AB1281"/>
      <c r="AD1281" s="17">
        <f t="shared" si="428"/>
        <v>6.2060546875056444</v>
      </c>
      <c r="AE1281" s="38"/>
    </row>
    <row r="1282" spans="1:31" x14ac:dyDescent="0.25">
      <c r="A1282" s="47">
        <v>3173.1999999998843</v>
      </c>
      <c r="B1282" s="14">
        <v>55.407400000000003</v>
      </c>
      <c r="C1282" s="6">
        <f t="shared" si="411"/>
        <v>14.60957814941407</v>
      </c>
      <c r="D1282" s="16">
        <f t="shared" si="429"/>
        <v>127.19999999988431</v>
      </c>
      <c r="E1282" s="17">
        <f t="shared" si="430"/>
        <v>1273</v>
      </c>
      <c r="F1282" s="17">
        <f t="shared" si="412"/>
        <v>1272</v>
      </c>
      <c r="G1282" s="17">
        <f t="shared" si="431"/>
        <v>6.2109375000056488</v>
      </c>
      <c r="H1282" t="s">
        <v>1328</v>
      </c>
      <c r="I1282" s="19">
        <f t="shared" si="413"/>
        <v>50.0518562762119</v>
      </c>
      <c r="J1282" s="19">
        <f t="shared" si="414"/>
        <v>0.16100628930802965</v>
      </c>
      <c r="K1282" s="35">
        <f t="shared" si="415"/>
        <v>0.86212354147573356</v>
      </c>
      <c r="L1282" s="7">
        <f t="shared" si="416"/>
        <v>12.595261253639352</v>
      </c>
      <c r="M1282" t="s">
        <v>3376</v>
      </c>
      <c r="N1282" s="17">
        <f t="shared" si="417"/>
        <v>11.709990873783063</v>
      </c>
      <c r="O1282" s="32">
        <f t="shared" si="418"/>
        <v>0.87294142337371528</v>
      </c>
      <c r="P1282" s="7">
        <f t="shared" si="419"/>
        <v>12.753305944639047</v>
      </c>
      <c r="Q1282" t="s">
        <v>5424</v>
      </c>
      <c r="R1282" s="17">
        <f t="shared" si="420"/>
        <v>14.651092159007979</v>
      </c>
      <c r="S1282" s="32">
        <f t="shared" si="421"/>
        <v>0.80989290189972984</v>
      </c>
      <c r="T1282" s="7">
        <f t="shared" si="422"/>
        <v>11.832193642959846</v>
      </c>
      <c r="U1282" t="s">
        <v>7472</v>
      </c>
      <c r="V1282" s="17">
        <f t="shared" si="423"/>
        <v>9.3925574124920015</v>
      </c>
      <c r="W1282" s="32">
        <f t="shared" si="424"/>
        <v>0.71761941966062426</v>
      </c>
      <c r="X1282" s="7">
        <f t="shared" si="425"/>
        <v>10.484116993069062</v>
      </c>
      <c r="Y1282" t="s">
        <v>9520</v>
      </c>
      <c r="Z1282" s="17">
        <f t="shared" si="426"/>
        <v>5.2775052566001479</v>
      </c>
      <c r="AA1282" s="32">
        <f t="shared" si="427"/>
        <v>10.257786425470798</v>
      </c>
      <c r="AB1282"/>
      <c r="AD1282" s="17">
        <f t="shared" si="428"/>
        <v>6.2109375000056488</v>
      </c>
      <c r="AE1282" s="38"/>
    </row>
    <row r="1283" spans="1:31" x14ac:dyDescent="0.25">
      <c r="A1283" s="47">
        <v>3173.2999999998842</v>
      </c>
      <c r="B1283" s="14">
        <v>58.153649999999999</v>
      </c>
      <c r="C1283" s="6">
        <f t="shared" si="411"/>
        <v>17.355828149414066</v>
      </c>
      <c r="D1283" s="16">
        <f t="shared" si="429"/>
        <v>127.29999999988422</v>
      </c>
      <c r="E1283" s="17">
        <f t="shared" si="430"/>
        <v>1274</v>
      </c>
      <c r="F1283" s="17">
        <f t="shared" si="412"/>
        <v>1273</v>
      </c>
      <c r="G1283" s="17">
        <f t="shared" si="431"/>
        <v>6.2158203125056533</v>
      </c>
      <c r="H1283" t="s">
        <v>1329</v>
      </c>
      <c r="I1283" s="19">
        <f t="shared" si="413"/>
        <v>44.07308553442617</v>
      </c>
      <c r="J1283" s="19">
        <f t="shared" si="414"/>
        <v>0.1608798114688246</v>
      </c>
      <c r="K1283" s="35">
        <f t="shared" si="415"/>
        <v>0.86106409696460773</v>
      </c>
      <c r="L1283" s="7">
        <f t="shared" si="416"/>
        <v>14.944480492548141</v>
      </c>
      <c r="M1283" t="s">
        <v>3377</v>
      </c>
      <c r="N1283" s="17">
        <f t="shared" si="417"/>
        <v>8.4906853369305022</v>
      </c>
      <c r="O1283" s="32">
        <f t="shared" si="418"/>
        <v>0.87196325944548292</v>
      </c>
      <c r="P1283" s="7">
        <f t="shared" si="419"/>
        <v>15.133644483538752</v>
      </c>
      <c r="Q1283" t="s">
        <v>5425</v>
      </c>
      <c r="R1283" s="17">
        <f t="shared" si="420"/>
        <v>10.934357061716991</v>
      </c>
      <c r="S1283" s="32">
        <f t="shared" si="421"/>
        <v>0.8084989664974146</v>
      </c>
      <c r="T1283" s="7">
        <f t="shared" si="422"/>
        <v>14.032169121508009</v>
      </c>
      <c r="U1283" t="s">
        <v>7473</v>
      </c>
      <c r="V1283" s="17">
        <f t="shared" si="423"/>
        <v>5.9841981990740933</v>
      </c>
      <c r="W1283" s="32">
        <f t="shared" si="424"/>
        <v>0.71567176628861962</v>
      </c>
      <c r="X1283" s="7">
        <f t="shared" si="425"/>
        <v>12.421076187092909</v>
      </c>
      <c r="Y1283" t="s">
        <v>9521</v>
      </c>
      <c r="Z1283" s="17">
        <f t="shared" si="426"/>
        <v>1.8765822165741384</v>
      </c>
      <c r="AA1283" s="32">
        <f t="shared" si="427"/>
        <v>6.8214557035739318</v>
      </c>
      <c r="AB1283"/>
      <c r="AD1283" s="17">
        <f t="shared" si="428"/>
        <v>6.2158203125056533</v>
      </c>
      <c r="AE1283" s="38"/>
    </row>
    <row r="1284" spans="1:31" x14ac:dyDescent="0.25">
      <c r="A1284" s="47">
        <v>3173.3999999998841</v>
      </c>
      <c r="B1284" s="14">
        <v>60.899900000000002</v>
      </c>
      <c r="C1284" s="6">
        <f t="shared" si="411"/>
        <v>20.102078149414069</v>
      </c>
      <c r="D1284" s="16">
        <f t="shared" si="429"/>
        <v>127.39999999988413</v>
      </c>
      <c r="E1284" s="17">
        <f t="shared" si="430"/>
        <v>1275</v>
      </c>
      <c r="F1284" s="17">
        <f t="shared" si="412"/>
        <v>1274</v>
      </c>
      <c r="G1284" s="17">
        <f t="shared" si="431"/>
        <v>6.2207031250056577</v>
      </c>
      <c r="H1284" t="s">
        <v>1330</v>
      </c>
      <c r="I1284" s="19">
        <f t="shared" si="413"/>
        <v>25.706975342507533</v>
      </c>
      <c r="J1284" s="19">
        <f t="shared" si="414"/>
        <v>0.1607535321819574</v>
      </c>
      <c r="K1284" s="35">
        <f t="shared" si="415"/>
        <v>0.86000125398069072</v>
      </c>
      <c r="L1284" s="7">
        <f t="shared" si="416"/>
        <v>17.287812416113944</v>
      </c>
      <c r="M1284" t="s">
        <v>3378</v>
      </c>
      <c r="N1284" s="17">
        <f t="shared" si="417"/>
        <v>12.504341859022981</v>
      </c>
      <c r="O1284" s="32">
        <f t="shared" si="418"/>
        <v>0.87098195777529219</v>
      </c>
      <c r="P1284" s="7">
        <f t="shared" si="419"/>
        <v>17.50854738192859</v>
      </c>
      <c r="Q1284" t="s">
        <v>5426</v>
      </c>
      <c r="R1284" s="17">
        <f t="shared" si="420"/>
        <v>12.78277947122557</v>
      </c>
      <c r="S1284" s="32">
        <f t="shared" si="421"/>
        <v>0.80710158407643728</v>
      </c>
      <c r="T1284" s="7">
        <f t="shared" si="422"/>
        <v>16.224419117620432</v>
      </c>
      <c r="U1284" t="s">
        <v>7474</v>
      </c>
      <c r="V1284" s="17">
        <f t="shared" si="423"/>
        <v>10.627728179779409</v>
      </c>
      <c r="W1284" s="32">
        <f t="shared" si="424"/>
        <v>0.71372116221523163</v>
      </c>
      <c r="X1284" s="7">
        <f t="shared" si="425"/>
        <v>14.347278579741221</v>
      </c>
      <c r="Y1284" t="s">
        <v>9522</v>
      </c>
      <c r="Z1284" s="17">
        <f t="shared" si="426"/>
        <v>8.1442524218242376</v>
      </c>
      <c r="AA1284" s="32">
        <f t="shared" si="427"/>
        <v>11.014775482963049</v>
      </c>
      <c r="AB1284"/>
      <c r="AD1284" s="17">
        <f t="shared" si="428"/>
        <v>6.2207031250056577</v>
      </c>
      <c r="AE1284" s="38"/>
    </row>
    <row r="1285" spans="1:31" x14ac:dyDescent="0.25">
      <c r="A1285" s="47">
        <v>3173.499999999884</v>
      </c>
      <c r="B1285" s="14">
        <v>56.963350000000005</v>
      </c>
      <c r="C1285" s="6">
        <f t="shared" si="411"/>
        <v>16.165528149414072</v>
      </c>
      <c r="D1285" s="16">
        <f t="shared" si="429"/>
        <v>127.49999999988404</v>
      </c>
      <c r="E1285" s="17">
        <f t="shared" si="430"/>
        <v>1276</v>
      </c>
      <c r="F1285" s="17">
        <f t="shared" si="412"/>
        <v>1275</v>
      </c>
      <c r="G1285" s="17">
        <f t="shared" si="431"/>
        <v>6.2255859375056621</v>
      </c>
      <c r="H1285" t="s">
        <v>1331</v>
      </c>
      <c r="I1285" s="19">
        <f t="shared" si="413"/>
        <v>18.05019336058383</v>
      </c>
      <c r="J1285" s="19">
        <f t="shared" si="414"/>
        <v>0.16062745098024606</v>
      </c>
      <c r="K1285" s="35">
        <f t="shared" si="415"/>
        <v>0.8589350225278658</v>
      </c>
      <c r="L1285" s="7">
        <f t="shared" si="416"/>
        <v>13.885138285191825</v>
      </c>
      <c r="M1285" t="s">
        <v>3379</v>
      </c>
      <c r="N1285" s="17">
        <f t="shared" si="417"/>
        <v>13.401326771455659</v>
      </c>
      <c r="O1285" s="32">
        <f t="shared" si="418"/>
        <v>0.86999752759952798</v>
      </c>
      <c r="P1285" s="7">
        <f t="shared" si="419"/>
        <v>14.063969522330815</v>
      </c>
      <c r="Q1285" t="s">
        <v>5427</v>
      </c>
      <c r="R1285" s="17">
        <f t="shared" si="420"/>
        <v>13.673909430082817</v>
      </c>
      <c r="S1285" s="32">
        <f t="shared" si="421"/>
        <v>0.80570077761764902</v>
      </c>
      <c r="T1285" s="7">
        <f t="shared" si="422"/>
        <v>13.024578600582913</v>
      </c>
      <c r="U1285" t="s">
        <v>7475</v>
      </c>
      <c r="V1285" s="17">
        <f t="shared" si="423"/>
        <v>12.793121502962896</v>
      </c>
      <c r="W1285" s="32">
        <f t="shared" si="424"/>
        <v>0.71176765496584671</v>
      </c>
      <c r="X1285" s="7">
        <f t="shared" si="425"/>
        <v>11.506100062192838</v>
      </c>
      <c r="Y1285" t="s">
        <v>9523</v>
      </c>
      <c r="Z1285" s="17">
        <f t="shared" si="426"/>
        <v>11.952886791396603</v>
      </c>
      <c r="AA1285" s="32">
        <f t="shared" si="427"/>
        <v>12.955311123974493</v>
      </c>
      <c r="AB1285"/>
      <c r="AD1285" s="17">
        <f t="shared" si="428"/>
        <v>6.2255859375056621</v>
      </c>
      <c r="AE1285" s="38"/>
    </row>
    <row r="1286" spans="1:31" x14ac:dyDescent="0.25">
      <c r="A1286" s="47">
        <v>3173.5999999998839</v>
      </c>
      <c r="B1286" s="14">
        <v>53.026800000000001</v>
      </c>
      <c r="C1286" s="6">
        <f t="shared" si="411"/>
        <v>12.228978149414068</v>
      </c>
      <c r="D1286" s="16">
        <f t="shared" si="429"/>
        <v>127.59999999988395</v>
      </c>
      <c r="E1286" s="17">
        <f t="shared" si="430"/>
        <v>1277</v>
      </c>
      <c r="F1286" s="17">
        <f t="shared" si="412"/>
        <v>1276</v>
      </c>
      <c r="G1286" s="17">
        <f t="shared" si="431"/>
        <v>6.2304687500056666</v>
      </c>
      <c r="H1286" t="s">
        <v>1332</v>
      </c>
      <c r="I1286" s="19">
        <f t="shared" si="413"/>
        <v>3.1539254698478816</v>
      </c>
      <c r="J1286" s="19">
        <f t="shared" si="414"/>
        <v>0.16050156739797314</v>
      </c>
      <c r="K1286" s="35">
        <f t="shared" si="415"/>
        <v>0.85786541264190941</v>
      </c>
      <c r="L1286" s="7">
        <f t="shared" si="416"/>
        <v>10.490817386335994</v>
      </c>
      <c r="M1286" t="s">
        <v>3380</v>
      </c>
      <c r="N1286" s="17">
        <f t="shared" si="417"/>
        <v>10.731704114388315</v>
      </c>
      <c r="O1286" s="32">
        <f t="shared" si="418"/>
        <v>0.86900997818402204</v>
      </c>
      <c r="P1286" s="7">
        <f t="shared" si="419"/>
        <v>10.627104034835202</v>
      </c>
      <c r="Q1286" t="s">
        <v>5428</v>
      </c>
      <c r="R1286" s="17">
        <f t="shared" si="420"/>
        <v>9.665664989182801</v>
      </c>
      <c r="S1286" s="32">
        <f t="shared" si="421"/>
        <v>0.80429657013635003</v>
      </c>
      <c r="T1286" s="7">
        <f t="shared" si="422"/>
        <v>9.8357251818461044</v>
      </c>
      <c r="U1286" t="s">
        <v>7476</v>
      </c>
      <c r="V1286" s="17">
        <f t="shared" si="423"/>
        <v>11.737979942888916</v>
      </c>
      <c r="W1286" s="32">
        <f t="shared" si="424"/>
        <v>0.70981129205324955</v>
      </c>
      <c r="X1286" s="7">
        <f t="shared" si="425"/>
        <v>8.6802667807265568</v>
      </c>
      <c r="Y1286" t="s">
        <v>9524</v>
      </c>
      <c r="Z1286" s="17">
        <f t="shared" si="426"/>
        <v>13.641432052778777</v>
      </c>
      <c r="AA1286" s="32">
        <f t="shared" si="427"/>
        <v>11.444195274809703</v>
      </c>
      <c r="AB1286"/>
      <c r="AD1286" s="17">
        <f t="shared" si="428"/>
        <v>6.2304687500056666</v>
      </c>
      <c r="AE1286" s="38"/>
    </row>
    <row r="1287" spans="1:31" x14ac:dyDescent="0.25">
      <c r="A1287" s="47">
        <v>3173.6999999998839</v>
      </c>
      <c r="B1287" s="14">
        <v>47.716999999999999</v>
      </c>
      <c r="C1287" s="6">
        <f t="shared" si="411"/>
        <v>6.9191781494140656</v>
      </c>
      <c r="D1287" s="16">
        <f t="shared" si="429"/>
        <v>127.69999999988386</v>
      </c>
      <c r="E1287" s="17">
        <f t="shared" si="430"/>
        <v>1278</v>
      </c>
      <c r="F1287" s="17">
        <f t="shared" si="412"/>
        <v>1277</v>
      </c>
      <c r="G1287" s="17">
        <f t="shared" si="431"/>
        <v>6.235351562505671</v>
      </c>
      <c r="H1287" t="s">
        <v>1333</v>
      </c>
      <c r="I1287" s="19">
        <f t="shared" si="413"/>
        <v>31.420241433148188</v>
      </c>
      <c r="J1287" s="19">
        <f t="shared" si="414"/>
        <v>0.16037588097087999</v>
      </c>
      <c r="K1287" s="35">
        <f t="shared" si="415"/>
        <v>0.85679243439039687</v>
      </c>
      <c r="L1287" s="7">
        <f t="shared" si="416"/>
        <v>5.9282994906173183</v>
      </c>
      <c r="M1287" t="s">
        <v>3381</v>
      </c>
      <c r="N1287" s="17">
        <f t="shared" si="417"/>
        <v>19.949713537952231</v>
      </c>
      <c r="O1287" s="32">
        <f t="shared" si="418"/>
        <v>0.86801931882396555</v>
      </c>
      <c r="P1287" s="7">
        <f t="shared" si="419"/>
        <v>6.005980304076064</v>
      </c>
      <c r="Q1287" t="s">
        <v>5429</v>
      </c>
      <c r="R1287" s="17">
        <f t="shared" si="420"/>
        <v>20.79083892251322</v>
      </c>
      <c r="S1287" s="32">
        <f t="shared" si="421"/>
        <v>0.80288898468170355</v>
      </c>
      <c r="T1287" s="7">
        <f t="shared" si="422"/>
        <v>5.555331919214888</v>
      </c>
      <c r="U1287" t="s">
        <v>7477</v>
      </c>
      <c r="V1287" s="17">
        <f t="shared" si="423"/>
        <v>20.088223912158579</v>
      </c>
      <c r="W1287" s="32">
        <f t="shared" si="424"/>
        <v>0.70785212097582151</v>
      </c>
      <c r="X1287" s="7">
        <f t="shared" si="425"/>
        <v>4.8977549284723061</v>
      </c>
      <c r="Y1287" t="s">
        <v>9525</v>
      </c>
      <c r="Z1287" s="17">
        <f t="shared" si="426"/>
        <v>20.05407904220143</v>
      </c>
      <c r="AA1287" s="32">
        <f t="shared" si="427"/>
        <v>20.220713853706364</v>
      </c>
      <c r="AB1287"/>
      <c r="AD1287" s="17">
        <f t="shared" si="428"/>
        <v>6.235351562505671</v>
      </c>
      <c r="AE1287" s="38"/>
    </row>
    <row r="1288" spans="1:31" x14ac:dyDescent="0.25">
      <c r="A1288" s="47">
        <v>3173.7999999998838</v>
      </c>
      <c r="B1288" s="14">
        <v>44.421300000000002</v>
      </c>
      <c r="C1288" s="6">
        <f t="shared" si="411"/>
        <v>3.6234781494140691</v>
      </c>
      <c r="D1288" s="16">
        <f t="shared" si="429"/>
        <v>127.79999999988377</v>
      </c>
      <c r="E1288" s="17">
        <f t="shared" si="430"/>
        <v>1279</v>
      </c>
      <c r="F1288" s="17">
        <f t="shared" si="412"/>
        <v>1278</v>
      </c>
      <c r="G1288" s="17">
        <f t="shared" si="431"/>
        <v>6.2402343750056755</v>
      </c>
      <c r="H1288" t="s">
        <v>1334</v>
      </c>
      <c r="I1288" s="19">
        <f t="shared" si="413"/>
        <v>24.896007515537615</v>
      </c>
      <c r="J1288" s="19">
        <f t="shared" si="414"/>
        <v>0.16025039123616097</v>
      </c>
      <c r="K1288" s="35">
        <f t="shared" si="415"/>
        <v>0.85571609787260816</v>
      </c>
      <c r="L1288" s="7">
        <f t="shared" si="416"/>
        <v>3.1006685827432667</v>
      </c>
      <c r="M1288" t="s">
        <v>3382</v>
      </c>
      <c r="N1288" s="17">
        <f t="shared" si="417"/>
        <v>29.277804229894869</v>
      </c>
      <c r="O1288" s="32">
        <f t="shared" si="418"/>
        <v>0.8670255588438216</v>
      </c>
      <c r="P1288" s="7">
        <f t="shared" si="419"/>
        <v>3.1416481674541097</v>
      </c>
      <c r="Q1288" t="s">
        <v>5430</v>
      </c>
      <c r="R1288" s="17">
        <f t="shared" si="420"/>
        <v>28.651039434109581</v>
      </c>
      <c r="S1288" s="32">
        <f t="shared" si="421"/>
        <v>0.801478044336149</v>
      </c>
      <c r="T1288" s="7">
        <f t="shared" si="422"/>
        <v>2.9041381808871565</v>
      </c>
      <c r="U1288" t="s">
        <v>7478</v>
      </c>
      <c r="V1288" s="17">
        <f t="shared" si="423"/>
        <v>28.458036266745239</v>
      </c>
      <c r="W1288" s="32">
        <f t="shared" si="424"/>
        <v>0.70589018921574287</v>
      </c>
      <c r="X1288" s="7">
        <f t="shared" si="425"/>
        <v>2.5577776765090072</v>
      </c>
      <c r="Y1288" t="s">
        <v>9526</v>
      </c>
      <c r="Z1288" s="17">
        <f t="shared" si="426"/>
        <v>27.363405227645885</v>
      </c>
      <c r="AA1288" s="32">
        <f t="shared" si="427"/>
        <v>28.437571289598893</v>
      </c>
      <c r="AB1288"/>
      <c r="AD1288" s="17">
        <f t="shared" si="428"/>
        <v>6.2402343750056755</v>
      </c>
      <c r="AE1288" s="38"/>
    </row>
    <row r="1289" spans="1:31" x14ac:dyDescent="0.25">
      <c r="A1289" s="47">
        <v>3173.8999999998837</v>
      </c>
      <c r="B1289" s="14">
        <v>41.125599999999999</v>
      </c>
      <c r="C1289" s="6">
        <f t="shared" si="411"/>
        <v>0.32777814941406547</v>
      </c>
      <c r="D1289" s="16">
        <f t="shared" si="429"/>
        <v>127.89999999988368</v>
      </c>
      <c r="E1289" s="17">
        <f t="shared" si="430"/>
        <v>1280</v>
      </c>
      <c r="F1289" s="17">
        <f t="shared" si="412"/>
        <v>1279</v>
      </c>
      <c r="G1289" s="17">
        <f t="shared" si="431"/>
        <v>6.2451171875056799</v>
      </c>
      <c r="H1289" t="s">
        <v>1335</v>
      </c>
      <c r="I1289" s="19">
        <f t="shared" si="413"/>
        <v>49.838024459654804</v>
      </c>
      <c r="J1289" s="19">
        <f t="shared" si="414"/>
        <v>0.16012509773245798</v>
      </c>
      <c r="K1289" s="35">
        <f t="shared" si="415"/>
        <v>0.85463641321943284</v>
      </c>
      <c r="L1289" s="7">
        <f t="shared" si="416"/>
        <v>0.28013114194694028</v>
      </c>
      <c r="M1289" t="s">
        <v>3383</v>
      </c>
      <c r="N1289" s="17">
        <f t="shared" si="417"/>
        <v>34.276671499063625</v>
      </c>
      <c r="O1289" s="32">
        <f t="shared" si="418"/>
        <v>0.86602870759723793</v>
      </c>
      <c r="P1289" s="7">
        <f t="shared" si="419"/>
        <v>0.28386528711567749</v>
      </c>
      <c r="Q1289" t="s">
        <v>5431</v>
      </c>
      <c r="R1289" s="17">
        <f t="shared" si="420"/>
        <v>35.459377211467114</v>
      </c>
      <c r="S1289" s="32">
        <f t="shared" si="421"/>
        <v>0.80006377221481406</v>
      </c>
      <c r="T1289" s="7">
        <f t="shared" si="422"/>
        <v>0.26224342266980816</v>
      </c>
      <c r="U1289" t="s">
        <v>7479</v>
      </c>
      <c r="V1289" s="17">
        <f t="shared" si="423"/>
        <v>32.505347319980409</v>
      </c>
      <c r="W1289" s="32">
        <f t="shared" si="424"/>
        <v>0.70392554423720088</v>
      </c>
      <c r="X1289" s="7">
        <f t="shared" si="425"/>
        <v>0.23073141221535859</v>
      </c>
      <c r="Y1289" t="s">
        <v>9527</v>
      </c>
      <c r="Z1289" s="17">
        <f t="shared" si="426"/>
        <v>29.301657994709213</v>
      </c>
      <c r="AA1289" s="32">
        <f t="shared" si="427"/>
        <v>32.885763506305089</v>
      </c>
      <c r="AB1289"/>
      <c r="AD1289" s="17">
        <f t="shared" si="428"/>
        <v>6.2451171875056799</v>
      </c>
      <c r="AE1289" s="38"/>
    </row>
    <row r="1290" spans="1:31" x14ac:dyDescent="0.25">
      <c r="A1290" s="47">
        <v>3173.9999999998836</v>
      </c>
      <c r="B1290" s="14">
        <v>39.111466666666665</v>
      </c>
      <c r="C1290" s="6">
        <f t="shared" ref="C1290:C1353" si="432">B1290-(AVERAGE($B$10:$B$4300))</f>
        <v>-1.6863551839192681</v>
      </c>
      <c r="D1290" s="16">
        <f t="shared" si="429"/>
        <v>127.99999999988358</v>
      </c>
      <c r="E1290" s="17">
        <f t="shared" si="430"/>
        <v>1281</v>
      </c>
      <c r="F1290" s="17">
        <f t="shared" ref="F1290:F1353" si="433">E1290-1</f>
        <v>1280</v>
      </c>
      <c r="G1290" s="17">
        <f t="shared" si="431"/>
        <v>6.2500000000056843</v>
      </c>
      <c r="H1290" t="s">
        <v>1336</v>
      </c>
      <c r="I1290" s="19">
        <f t="shared" ref="I1290:I1353" si="434">(IMABS(H1290))</f>
        <v>24.763123768621526</v>
      </c>
      <c r="J1290" s="19">
        <f t="shared" ref="J1290:J1353" si="435">1/G1290</f>
        <v>0.15999999999985448</v>
      </c>
      <c r="K1290" s="35">
        <f t="shared" ref="K1290:K1353" si="436">0.5*(1-(COS((2*PI()*D1290)/$B$5)))</f>
        <v>0.85355339059327384</v>
      </c>
      <c r="L1290" s="7">
        <f t="shared" ref="L1290:L1353" si="437">K1290*C1290</f>
        <v>-1.4393941849788352</v>
      </c>
      <c r="M1290" t="s">
        <v>3384</v>
      </c>
      <c r="N1290" s="17">
        <f t="shared" ref="N1290:N1353" si="438">(IMABS(M1290))</f>
        <v>23.747048927293413</v>
      </c>
      <c r="O1290" s="32">
        <f t="shared" ref="O1290:O1353" si="439">0.5386-(0.46164*(COS((2*PI()*D1290)/$B$5)))</f>
        <v>0.86502877446695781</v>
      </c>
      <c r="P1290" s="7">
        <f t="shared" ref="P1290:P1353" si="440">O1290*C1290</f>
        <v>-1.4587457580616856</v>
      </c>
      <c r="Q1290" t="s">
        <v>5432</v>
      </c>
      <c r="R1290" s="17">
        <f t="shared" ref="R1290:R1353" si="441">(IMABS(Q1290))</f>
        <v>23.771915983218662</v>
      </c>
      <c r="S1290" s="32">
        <f t="shared" ref="S1290:S1353" si="442">0.44959-(0.49364*(COS((2*PI()*D1290)/$B$5)))+(0.05677*(COS((4*PI()*D1290)/$B$5)))</f>
        <v>0.79864619146492744</v>
      </c>
      <c r="T1290" s="7">
        <f t="shared" ref="T1290:T1353" si="443">S1290*C1290</f>
        <v>-1.3468011450942607</v>
      </c>
      <c r="U1290" t="s">
        <v>7480</v>
      </c>
      <c r="V1290" s="17">
        <f t="shared" ref="V1290:V1353" si="444">(IMABS(U1290))</f>
        <v>22.328854187856592</v>
      </c>
      <c r="W1290" s="32">
        <f t="shared" ref="W1290:W1353" si="445">0.3635819-(0.4891775*(COS((2*PI()*D1290)/$B$5)))+(0.1365995*(COS((4*PI()*D1290)/$B$5)))-((0.0106411*(COS((6*PI()*D1290)/$B$5))))</f>
        <v>0.70195823348459818</v>
      </c>
      <c r="X1290" s="7">
        <f t="shared" ref="X1290:X1353" si="446">W1290*C1290</f>
        <v>-1.1837509059315641</v>
      </c>
      <c r="Y1290" t="s">
        <v>9528</v>
      </c>
      <c r="Z1290" s="17">
        <f t="shared" ref="Z1290:Z1353" si="447">(IMABS(Y1290))</f>
        <v>20.217843766244801</v>
      </c>
      <c r="AA1290" s="32">
        <f t="shared" ref="AA1290:AA1353" si="448">((Z1290)+(V1290)+(R1290)+(N1290))/4</f>
        <v>22.516415716153368</v>
      </c>
      <c r="AB1290"/>
      <c r="AD1290" s="17">
        <f t="shared" si="428"/>
        <v>6.2500000000056843</v>
      </c>
      <c r="AE1290" s="38"/>
    </row>
    <row r="1291" spans="1:31" x14ac:dyDescent="0.25">
      <c r="A1291" s="47">
        <v>3174.0999999998835</v>
      </c>
      <c r="B1291" s="14">
        <v>37.097333333333331</v>
      </c>
      <c r="C1291" s="6">
        <f t="shared" si="432"/>
        <v>-3.7004885172526016</v>
      </c>
      <c r="D1291" s="16">
        <f t="shared" si="429"/>
        <v>128.09999999988349</v>
      </c>
      <c r="E1291" s="17">
        <f t="shared" si="430"/>
        <v>1282</v>
      </c>
      <c r="F1291" s="17">
        <f t="shared" si="433"/>
        <v>1281</v>
      </c>
      <c r="G1291" s="17">
        <f t="shared" si="431"/>
        <v>6.2548828125056888</v>
      </c>
      <c r="H1291" t="s">
        <v>1337</v>
      </c>
      <c r="I1291" s="19">
        <f t="shared" si="434"/>
        <v>14.421853793271394</v>
      </c>
      <c r="J1291" s="19">
        <f t="shared" si="435"/>
        <v>0.1598750975798702</v>
      </c>
      <c r="K1291" s="35">
        <f t="shared" si="436"/>
        <v>0.85246704018795261</v>
      </c>
      <c r="L1291" s="7">
        <f t="shared" si="437"/>
        <v>-3.1545444935518305</v>
      </c>
      <c r="M1291" t="s">
        <v>3385</v>
      </c>
      <c r="N1291" s="17">
        <f t="shared" si="438"/>
        <v>5.2312313880163348</v>
      </c>
      <c r="O1291" s="32">
        <f t="shared" si="439"/>
        <v>0.86402576886473281</v>
      </c>
      <c r="P1291" s="7">
        <f t="shared" si="440"/>
        <v>-3.1973174362942944</v>
      </c>
      <c r="Q1291" t="s">
        <v>5433</v>
      </c>
      <c r="R1291" s="17">
        <f t="shared" si="441"/>
        <v>5.8935193191231106</v>
      </c>
      <c r="S1291" s="32">
        <f t="shared" si="442"/>
        <v>0.79722532526522927</v>
      </c>
      <c r="T1291" s="7">
        <f t="shared" si="443"/>
        <v>-2.9501231618069514</v>
      </c>
      <c r="U1291" t="s">
        <v>7481</v>
      </c>
      <c r="V1291" s="17">
        <f t="shared" si="444"/>
        <v>4.9558694556969138</v>
      </c>
      <c r="W1291" s="32">
        <f t="shared" si="445"/>
        <v>0.69998830438076898</v>
      </c>
      <c r="X1291" s="7">
        <f t="shared" si="446"/>
        <v>-2.5902986825721546</v>
      </c>
      <c r="Y1291" t="s">
        <v>9529</v>
      </c>
      <c r="Z1291" s="17">
        <f t="shared" si="447"/>
        <v>4.8807803151492921</v>
      </c>
      <c r="AA1291" s="32">
        <f t="shared" si="448"/>
        <v>5.2403501194964122</v>
      </c>
      <c r="AB1291"/>
      <c r="AD1291" s="17">
        <f t="shared" ref="AD1291:AD1354" si="449">G1291</f>
        <v>6.2548828125056888</v>
      </c>
      <c r="AE1291" s="38"/>
    </row>
    <row r="1292" spans="1:31" x14ac:dyDescent="0.25">
      <c r="A1292" s="47">
        <v>3174.1999999998834</v>
      </c>
      <c r="B1292" s="14">
        <v>35.083199999999998</v>
      </c>
      <c r="C1292" s="6">
        <f t="shared" si="432"/>
        <v>-5.7146218505859352</v>
      </c>
      <c r="D1292" s="16">
        <f t="shared" ref="D1292:D1355" si="450">D1291+$B$6</f>
        <v>128.1999999998834</v>
      </c>
      <c r="E1292" s="17">
        <f t="shared" ref="E1292:E1355" si="451">E1291+1</f>
        <v>1283</v>
      </c>
      <c r="F1292" s="17">
        <f t="shared" si="433"/>
        <v>1282</v>
      </c>
      <c r="G1292" s="17">
        <f t="shared" ref="G1292:G1355" si="452">F1292/($B$4*$B$6)</f>
        <v>6.2597656250056932</v>
      </c>
      <c r="H1292" t="s">
        <v>1338</v>
      </c>
      <c r="I1292" s="19">
        <f t="shared" si="434"/>
        <v>15.815856831350143</v>
      </c>
      <c r="J1292" s="19">
        <f t="shared" si="435"/>
        <v>0.15975039001545532</v>
      </c>
      <c r="K1292" s="35">
        <f t="shared" si="436"/>
        <v>0.85137737222861287</v>
      </c>
      <c r="L1292" s="7">
        <f t="shared" si="437"/>
        <v>-4.8652997344320665</v>
      </c>
      <c r="M1292" t="s">
        <v>3386</v>
      </c>
      <c r="N1292" s="17">
        <f t="shared" si="438"/>
        <v>14.492883464493378</v>
      </c>
      <c r="O1292" s="32">
        <f t="shared" si="439"/>
        <v>0.86301970023123364</v>
      </c>
      <c r="P1292" s="7">
        <f t="shared" si="440"/>
        <v>-4.9318312364275316</v>
      </c>
      <c r="Q1292" t="s">
        <v>5434</v>
      </c>
      <c r="R1292" s="17">
        <f t="shared" si="441"/>
        <v>14.500171362125139</v>
      </c>
      <c r="S1292" s="32">
        <f t="shared" si="442"/>
        <v>0.79580119682538453</v>
      </c>
      <c r="T1292" s="7">
        <f t="shared" si="443"/>
        <v>-4.5477029081007814</v>
      </c>
      <c r="U1292" t="s">
        <v>7482</v>
      </c>
      <c r="V1292" s="17">
        <f t="shared" si="444"/>
        <v>13.686688944174874</v>
      </c>
      <c r="W1292" s="32">
        <f t="shared" si="445"/>
        <v>0.69801580432519661</v>
      </c>
      <c r="X1292" s="7">
        <f t="shared" si="446"/>
        <v>-3.9888963674510851</v>
      </c>
      <c r="Y1292" t="s">
        <v>9530</v>
      </c>
      <c r="Z1292" s="17">
        <f t="shared" si="447"/>
        <v>12.121069581889131</v>
      </c>
      <c r="AA1292" s="32">
        <f t="shared" si="448"/>
        <v>13.700203338170631</v>
      </c>
      <c r="AB1292"/>
      <c r="AD1292" s="17">
        <f t="shared" si="449"/>
        <v>6.2597656250056932</v>
      </c>
      <c r="AE1292" s="38"/>
    </row>
    <row r="1293" spans="1:31" x14ac:dyDescent="0.25">
      <c r="A1293" s="47">
        <v>3174.2999999998833</v>
      </c>
      <c r="B1293" s="14">
        <v>35.998525000000001</v>
      </c>
      <c r="C1293" s="6">
        <f t="shared" si="432"/>
        <v>-4.7992968505859324</v>
      </c>
      <c r="D1293" s="16">
        <f t="shared" si="450"/>
        <v>128.29999999988331</v>
      </c>
      <c r="E1293" s="17">
        <f t="shared" si="451"/>
        <v>1284</v>
      </c>
      <c r="F1293" s="17">
        <f t="shared" si="433"/>
        <v>1283</v>
      </c>
      <c r="G1293" s="17">
        <f t="shared" si="452"/>
        <v>6.2646484375056977</v>
      </c>
      <c r="H1293" t="s">
        <v>1339</v>
      </c>
      <c r="I1293" s="19">
        <f t="shared" si="434"/>
        <v>21.808317017328832</v>
      </c>
      <c r="J1293" s="19">
        <f t="shared" si="435"/>
        <v>0.15962587685098498</v>
      </c>
      <c r="K1293" s="35">
        <f t="shared" si="436"/>
        <v>0.85028439697162428</v>
      </c>
      <c r="L1293" s="7">
        <f t="shared" si="437"/>
        <v>-4.0807672284882752</v>
      </c>
      <c r="M1293" t="s">
        <v>3387</v>
      </c>
      <c r="N1293" s="17">
        <f t="shared" si="438"/>
        <v>20.87841821460767</v>
      </c>
      <c r="O1293" s="32">
        <f t="shared" si="439"/>
        <v>0.86201057803596115</v>
      </c>
      <c r="P1293" s="7">
        <f t="shared" si="440"/>
        <v>-4.1370446523397471</v>
      </c>
      <c r="Q1293" t="s">
        <v>5435</v>
      </c>
      <c r="R1293" s="17">
        <f t="shared" si="441"/>
        <v>20.943560508332734</v>
      </c>
      <c r="S1293" s="32">
        <f t="shared" si="442"/>
        <v>0.79437382938539269</v>
      </c>
      <c r="T1293" s="7">
        <f t="shared" si="443"/>
        <v>-3.8124358175572017</v>
      </c>
      <c r="U1293" t="s">
        <v>7483</v>
      </c>
      <c r="V1293" s="17">
        <f t="shared" si="444"/>
        <v>19.558895265574073</v>
      </c>
      <c r="W1293" s="32">
        <f t="shared" si="445"/>
        <v>0.6960407806922374</v>
      </c>
      <c r="X1293" s="7">
        <f t="shared" si="446"/>
        <v>-3.3405063266556287</v>
      </c>
      <c r="Y1293" t="s">
        <v>9531</v>
      </c>
      <c r="Z1293" s="17">
        <f t="shared" si="447"/>
        <v>17.493109070227721</v>
      </c>
      <c r="AA1293" s="32">
        <f t="shared" si="448"/>
        <v>19.718495764685549</v>
      </c>
      <c r="AB1293"/>
      <c r="AD1293" s="17">
        <f t="shared" si="449"/>
        <v>6.2646484375056977</v>
      </c>
      <c r="AE1293" s="38"/>
    </row>
    <row r="1294" spans="1:31" x14ac:dyDescent="0.25">
      <c r="A1294" s="47">
        <v>3174.3999999998832</v>
      </c>
      <c r="B1294" s="14">
        <v>36.913850000000004</v>
      </c>
      <c r="C1294" s="6">
        <f t="shared" si="432"/>
        <v>-3.8839718505859295</v>
      </c>
      <c r="D1294" s="16">
        <f t="shared" si="450"/>
        <v>128.39999999988322</v>
      </c>
      <c r="E1294" s="17">
        <f t="shared" si="451"/>
        <v>1285</v>
      </c>
      <c r="F1294" s="17">
        <f t="shared" si="433"/>
        <v>1284</v>
      </c>
      <c r="G1294" s="17">
        <f t="shared" si="452"/>
        <v>6.2695312500057021</v>
      </c>
      <c r="H1294" t="s">
        <v>1340</v>
      </c>
      <c r="I1294" s="19">
        <f t="shared" si="434"/>
        <v>25.224262821807496</v>
      </c>
      <c r="J1294" s="19">
        <f t="shared" si="435"/>
        <v>0.15950155763225368</v>
      </c>
      <c r="K1294" s="35">
        <f t="shared" si="436"/>
        <v>0.84918812470448657</v>
      </c>
      <c r="L1294" s="7">
        <f t="shared" si="437"/>
        <v>-3.2982227722040798</v>
      </c>
      <c r="M1294" t="s">
        <v>3388</v>
      </c>
      <c r="N1294" s="17">
        <f t="shared" si="438"/>
        <v>15.623333409739283</v>
      </c>
      <c r="O1294" s="32">
        <f t="shared" si="439"/>
        <v>0.8609984117771583</v>
      </c>
      <c r="P1294" s="7">
        <f t="shared" si="440"/>
        <v>-3.3440935947416759</v>
      </c>
      <c r="Q1294" t="s">
        <v>5436</v>
      </c>
      <c r="R1294" s="17">
        <f t="shared" si="441"/>
        <v>16.363652227905114</v>
      </c>
      <c r="S1294" s="32">
        <f t="shared" si="442"/>
        <v>0.79294324621499968</v>
      </c>
      <c r="T1294" s="7">
        <f t="shared" si="443"/>
        <v>-3.0797692474112868</v>
      </c>
      <c r="U1294" t="s">
        <v>7484</v>
      </c>
      <c r="V1294" s="17">
        <f t="shared" si="444"/>
        <v>15.551202221245518</v>
      </c>
      <c r="W1294" s="32">
        <f t="shared" si="445"/>
        <v>0.69406328082934909</v>
      </c>
      <c r="X1294" s="7">
        <f t="shared" si="446"/>
        <v>-2.6957222452665088</v>
      </c>
      <c r="Y1294" t="s">
        <v>9532</v>
      </c>
      <c r="Z1294" s="17">
        <f t="shared" si="447"/>
        <v>14.940193887314882</v>
      </c>
      <c r="AA1294" s="32">
        <f t="shared" si="448"/>
        <v>15.619595436551199</v>
      </c>
      <c r="AB1294"/>
      <c r="AD1294" s="17">
        <f t="shared" si="449"/>
        <v>6.2695312500057021</v>
      </c>
      <c r="AE1294" s="38"/>
    </row>
    <row r="1295" spans="1:31" x14ac:dyDescent="0.25">
      <c r="A1295" s="47">
        <v>3174.4999999998831</v>
      </c>
      <c r="B1295" s="14">
        <v>37.829175000000006</v>
      </c>
      <c r="C1295" s="6">
        <f t="shared" si="432"/>
        <v>-2.9686468505859267</v>
      </c>
      <c r="D1295" s="16">
        <f t="shared" si="450"/>
        <v>128.49999999988313</v>
      </c>
      <c r="E1295" s="17">
        <f t="shared" si="451"/>
        <v>1286</v>
      </c>
      <c r="F1295" s="17">
        <f t="shared" si="433"/>
        <v>1285</v>
      </c>
      <c r="G1295" s="17">
        <f t="shared" si="452"/>
        <v>6.2744140625057065</v>
      </c>
      <c r="H1295" t="s">
        <v>1341</v>
      </c>
      <c r="I1295" s="19">
        <f t="shared" si="434"/>
        <v>9.6635338299660045</v>
      </c>
      <c r="J1295" s="19">
        <f t="shared" si="435"/>
        <v>0.15937743190646983</v>
      </c>
      <c r="K1295" s="35">
        <f t="shared" si="436"/>
        <v>0.84808856574573155</v>
      </c>
      <c r="L1295" s="7">
        <f t="shared" si="437"/>
        <v>-2.5176754497190017</v>
      </c>
      <c r="M1295" t="s">
        <v>3389</v>
      </c>
      <c r="N1295" s="17">
        <f t="shared" si="438"/>
        <v>8.6905951205612642</v>
      </c>
      <c r="O1295" s="32">
        <f t="shared" si="439"/>
        <v>0.85998321098171904</v>
      </c>
      <c r="P1295" s="7">
        <f t="shared" si="440"/>
        <v>-2.5529864508376527</v>
      </c>
      <c r="Q1295" t="s">
        <v>5437</v>
      </c>
      <c r="R1295" s="17">
        <f t="shared" si="441"/>
        <v>7.2886626805840713</v>
      </c>
      <c r="S1295" s="32">
        <f t="shared" si="442"/>
        <v>0.79150947061310828</v>
      </c>
      <c r="T1295" s="7">
        <f t="shared" si="443"/>
        <v>-2.349712097144538</v>
      </c>
      <c r="U1295" t="s">
        <v>7485</v>
      </c>
      <c r="V1295" s="17">
        <f t="shared" si="444"/>
        <v>8.5982913117105984</v>
      </c>
      <c r="W1295" s="32">
        <f t="shared" si="445"/>
        <v>0.69208335205532068</v>
      </c>
      <c r="X1295" s="7">
        <f t="shared" si="446"/>
        <v>-2.0545510634219788</v>
      </c>
      <c r="Y1295" t="s">
        <v>9533</v>
      </c>
      <c r="Z1295" s="17">
        <f t="shared" si="447"/>
        <v>8.7351547932931322</v>
      </c>
      <c r="AA1295" s="32">
        <f t="shared" si="448"/>
        <v>8.3281759765372669</v>
      </c>
      <c r="AB1295"/>
      <c r="AD1295" s="17">
        <f t="shared" si="449"/>
        <v>6.2744140625057065</v>
      </c>
      <c r="AE1295" s="38"/>
    </row>
    <row r="1296" spans="1:31" x14ac:dyDescent="0.25">
      <c r="A1296" s="47">
        <v>3174.599999999883</v>
      </c>
      <c r="B1296" s="14">
        <v>38.744500000000002</v>
      </c>
      <c r="C1296" s="6">
        <f t="shared" si="432"/>
        <v>-2.053321850585931</v>
      </c>
      <c r="D1296" s="16">
        <f t="shared" si="450"/>
        <v>128.59999999988304</v>
      </c>
      <c r="E1296" s="17">
        <f t="shared" si="451"/>
        <v>1287</v>
      </c>
      <c r="F1296" s="17">
        <f t="shared" si="433"/>
        <v>1286</v>
      </c>
      <c r="G1296" s="17">
        <f t="shared" si="452"/>
        <v>6.279296875005711</v>
      </c>
      <c r="H1296" t="s">
        <v>1342</v>
      </c>
      <c r="I1296" s="19">
        <f t="shared" si="434"/>
        <v>28.806832144995614</v>
      </c>
      <c r="J1296" s="19">
        <f t="shared" si="435"/>
        <v>0.15925349922225018</v>
      </c>
      <c r="K1296" s="35">
        <f t="shared" si="436"/>
        <v>0.84698573044482717</v>
      </c>
      <c r="L1296" s="7">
        <f t="shared" si="437"/>
        <v>-1.739134307456849</v>
      </c>
      <c r="M1296" t="s">
        <v>3390</v>
      </c>
      <c r="N1296" s="17">
        <f t="shared" si="438"/>
        <v>3.0194896263279891</v>
      </c>
      <c r="O1296" s="32">
        <f t="shared" si="439"/>
        <v>0.85896498520510001</v>
      </c>
      <c r="P1296" s="7">
        <f t="shared" si="440"/>
        <v>-1.7637315730098528</v>
      </c>
      <c r="Q1296" t="s">
        <v>5438</v>
      </c>
      <c r="R1296" s="17">
        <f t="shared" si="441"/>
        <v>4.9999494369515158</v>
      </c>
      <c r="S1296" s="32">
        <f t="shared" si="442"/>
        <v>0.79007252590718802</v>
      </c>
      <c r="T1296" s="7">
        <f t="shared" si="443"/>
        <v>-1.6222731809928481</v>
      </c>
      <c r="U1296" t="s">
        <v>7486</v>
      </c>
      <c r="V1296" s="17">
        <f t="shared" si="444"/>
        <v>2.0895932866878755</v>
      </c>
      <c r="W1296" s="32">
        <f t="shared" si="445"/>
        <v>0.69010104165850972</v>
      </c>
      <c r="X1296" s="7">
        <f t="shared" si="446"/>
        <v>-1.4169995479495299</v>
      </c>
      <c r="Y1296" t="s">
        <v>9534</v>
      </c>
      <c r="Z1296" s="17">
        <f t="shared" si="447"/>
        <v>1.3109982132314648</v>
      </c>
      <c r="AA1296" s="32">
        <f t="shared" si="448"/>
        <v>2.8550076407997111</v>
      </c>
      <c r="AB1296"/>
      <c r="AD1296" s="17">
        <f t="shared" si="449"/>
        <v>6.279296875005711</v>
      </c>
      <c r="AE1296" s="38"/>
    </row>
    <row r="1297" spans="1:31" x14ac:dyDescent="0.25">
      <c r="A1297" s="47">
        <v>3174.6999999998829</v>
      </c>
      <c r="B1297" s="14">
        <v>39.430999999999997</v>
      </c>
      <c r="C1297" s="6">
        <f t="shared" si="432"/>
        <v>-1.3668218505859357</v>
      </c>
      <c r="D1297" s="16">
        <f t="shared" si="450"/>
        <v>128.69999999988295</v>
      </c>
      <c r="E1297" s="17">
        <f t="shared" si="451"/>
        <v>1288</v>
      </c>
      <c r="F1297" s="17">
        <f t="shared" si="433"/>
        <v>1287</v>
      </c>
      <c r="G1297" s="17">
        <f t="shared" si="452"/>
        <v>6.2841796875057154</v>
      </c>
      <c r="H1297" t="s">
        <v>1343</v>
      </c>
      <c r="I1297" s="19">
        <f t="shared" si="434"/>
        <v>36.096783103748173</v>
      </c>
      <c r="J1297" s="19">
        <f t="shared" si="435"/>
        <v>0.15912975912961441</v>
      </c>
      <c r="K1297" s="35">
        <f t="shared" si="436"/>
        <v>0.84587962918207915</v>
      </c>
      <c r="L1297" s="7">
        <f t="shared" si="437"/>
        <v>-1.1561667601315946</v>
      </c>
      <c r="M1297" t="s">
        <v>3391</v>
      </c>
      <c r="N1297" s="17">
        <f t="shared" si="438"/>
        <v>15.297574085784829</v>
      </c>
      <c r="O1297" s="32">
        <f t="shared" si="439"/>
        <v>0.85794374403122997</v>
      </c>
      <c r="P1297" s="7">
        <f t="shared" si="440"/>
        <v>-1.1726562559153921</v>
      </c>
      <c r="Q1297" t="s">
        <v>5439</v>
      </c>
      <c r="R1297" s="17">
        <f t="shared" si="441"/>
        <v>16.846896919411005</v>
      </c>
      <c r="S1297" s="32">
        <f t="shared" si="442"/>
        <v>0.78863243545268658</v>
      </c>
      <c r="T1297" s="7">
        <f t="shared" si="443"/>
        <v>-1.0779200448575346</v>
      </c>
      <c r="U1297" t="s">
        <v>7487</v>
      </c>
      <c r="V1297" s="17">
        <f t="shared" si="444"/>
        <v>14.146357560842096</v>
      </c>
      <c r="W1297" s="32">
        <f t="shared" si="445"/>
        <v>0.68811639689508453</v>
      </c>
      <c r="X1297" s="7">
        <f t="shared" si="446"/>
        <v>-0.94053252702266565</v>
      </c>
      <c r="Y1297" t="s">
        <v>9535</v>
      </c>
      <c r="Z1297" s="17">
        <f t="shared" si="447"/>
        <v>11.912074461288718</v>
      </c>
      <c r="AA1297" s="32">
        <f t="shared" si="448"/>
        <v>14.550725756831664</v>
      </c>
      <c r="AB1297"/>
      <c r="AD1297" s="17">
        <f t="shared" si="449"/>
        <v>6.2841796875057154</v>
      </c>
      <c r="AE1297" s="38"/>
    </row>
    <row r="1298" spans="1:31" x14ac:dyDescent="0.25">
      <c r="A1298" s="47">
        <v>3174.7999999998829</v>
      </c>
      <c r="B1298" s="14">
        <v>40.117499999999993</v>
      </c>
      <c r="C1298" s="6">
        <f t="shared" si="432"/>
        <v>-0.68032185058594052</v>
      </c>
      <c r="D1298" s="16">
        <f t="shared" si="450"/>
        <v>128.79999999988286</v>
      </c>
      <c r="E1298" s="17">
        <f t="shared" si="451"/>
        <v>1289</v>
      </c>
      <c r="F1298" s="17">
        <f t="shared" si="433"/>
        <v>1288</v>
      </c>
      <c r="G1298" s="17">
        <f t="shared" si="452"/>
        <v>6.2890625000057199</v>
      </c>
      <c r="H1298" t="s">
        <v>1344</v>
      </c>
      <c r="I1298" s="19">
        <f t="shared" si="434"/>
        <v>19.825896765253969</v>
      </c>
      <c r="J1298" s="19">
        <f t="shared" si="435"/>
        <v>0.1590062111799796</v>
      </c>
      <c r="K1298" s="35">
        <f t="shared" si="436"/>
        <v>0.84477027236853341</v>
      </c>
      <c r="L1298" s="7">
        <f t="shared" si="437"/>
        <v>-0.57471567501774967</v>
      </c>
      <c r="M1298" t="s">
        <v>3392</v>
      </c>
      <c r="N1298" s="17">
        <f t="shared" si="438"/>
        <v>21.14292898368457</v>
      </c>
      <c r="O1298" s="32">
        <f t="shared" si="439"/>
        <v>0.85691949707241943</v>
      </c>
      <c r="P1298" s="7">
        <f t="shared" si="440"/>
        <v>-0.58298105805148182</v>
      </c>
      <c r="Q1298" t="s">
        <v>5440</v>
      </c>
      <c r="R1298" s="17">
        <f t="shared" si="441"/>
        <v>20.993860347834275</v>
      </c>
      <c r="S1298" s="32">
        <f t="shared" si="442"/>
        <v>0.78718922263243807</v>
      </c>
      <c r="T1298" s="7">
        <f t="shared" si="443"/>
        <v>-0.53554202870260825</v>
      </c>
      <c r="U1298" t="s">
        <v>7488</v>
      </c>
      <c r="V1298" s="17">
        <f t="shared" si="444"/>
        <v>19.464532404105981</v>
      </c>
      <c r="W1298" s="32">
        <f t="shared" si="445"/>
        <v>0.68612946498726812</v>
      </c>
      <c r="X1298" s="7">
        <f t="shared" si="446"/>
        <v>-0.46678886736167952</v>
      </c>
      <c r="Y1298" t="s">
        <v>9536</v>
      </c>
      <c r="Z1298" s="17">
        <f t="shared" si="447"/>
        <v>17.058862277595196</v>
      </c>
      <c r="AA1298" s="32">
        <f t="shared" si="448"/>
        <v>19.665046003305005</v>
      </c>
      <c r="AB1298"/>
      <c r="AD1298" s="17">
        <f t="shared" si="449"/>
        <v>6.2890625000057199</v>
      </c>
      <c r="AE1298" s="38"/>
    </row>
    <row r="1299" spans="1:31" x14ac:dyDescent="0.25">
      <c r="A1299" s="47">
        <v>3174.8999999998828</v>
      </c>
      <c r="B1299" s="14">
        <v>40.803999999999988</v>
      </c>
      <c r="C1299" s="6">
        <f t="shared" si="432"/>
        <v>6.1781494140547011E-3</v>
      </c>
      <c r="D1299" s="16">
        <f t="shared" si="450"/>
        <v>128.89999999988277</v>
      </c>
      <c r="E1299" s="17">
        <f t="shared" si="451"/>
        <v>1290</v>
      </c>
      <c r="F1299" s="17">
        <f t="shared" si="433"/>
        <v>1289</v>
      </c>
      <c r="G1299" s="17">
        <f t="shared" si="452"/>
        <v>6.2939453125057243</v>
      </c>
      <c r="H1299" t="s">
        <v>1345</v>
      </c>
      <c r="I1299" s="19">
        <f t="shared" si="434"/>
        <v>12.326221979346016</v>
      </c>
      <c r="J1299" s="19">
        <f t="shared" si="435"/>
        <v>0.15888285492615495</v>
      </c>
      <c r="K1299" s="35">
        <f t="shared" si="436"/>
        <v>0.84365767044587958</v>
      </c>
      <c r="L1299" s="7">
        <f t="shared" si="437"/>
        <v>5.2122431423279655E-3</v>
      </c>
      <c r="M1299" t="s">
        <v>3393</v>
      </c>
      <c r="N1299" s="17">
        <f t="shared" si="438"/>
        <v>12.776258753514972</v>
      </c>
      <c r="O1299" s="32">
        <f t="shared" si="439"/>
        <v>0.8558922539692716</v>
      </c>
      <c r="P1299" s="7">
        <f t="shared" si="440"/>
        <v>5.287830227354213E-3</v>
      </c>
      <c r="Q1299" t="s">
        <v>5441</v>
      </c>
      <c r="R1299" s="17">
        <f t="shared" si="441"/>
        <v>12.739444862158956</v>
      </c>
      <c r="S1299" s="32">
        <f t="shared" si="442"/>
        <v>0.78574291085607606</v>
      </c>
      <c r="T1299" s="7">
        <f t="shared" si="443"/>
        <v>4.8544371043031014E-3</v>
      </c>
      <c r="U1299" t="s">
        <v>7489</v>
      </c>
      <c r="V1299" s="17">
        <f t="shared" si="444"/>
        <v>13.430152256394734</v>
      </c>
      <c r="W1299" s="32">
        <f t="shared" si="445"/>
        <v>0.68414029312159164</v>
      </c>
      <c r="X1299" s="7">
        <f t="shared" si="446"/>
        <v>4.2267209510803731E-3</v>
      </c>
      <c r="Y1299" t="s">
        <v>9537</v>
      </c>
      <c r="Z1299" s="17">
        <f t="shared" si="447"/>
        <v>14.108243109949345</v>
      </c>
      <c r="AA1299" s="32">
        <f t="shared" si="448"/>
        <v>13.263524745504503</v>
      </c>
      <c r="AB1299"/>
      <c r="AD1299" s="17">
        <f t="shared" si="449"/>
        <v>6.2939453125057243</v>
      </c>
      <c r="AE1299" s="38"/>
    </row>
    <row r="1300" spans="1:31" x14ac:dyDescent="0.25">
      <c r="A1300" s="47">
        <v>3174.9999999998827</v>
      </c>
      <c r="B1300" s="14">
        <v>41.490499999999997</v>
      </c>
      <c r="C1300" s="6">
        <f t="shared" si="432"/>
        <v>0.69267814941406414</v>
      </c>
      <c r="D1300" s="16">
        <f t="shared" si="450"/>
        <v>128.99999999988268</v>
      </c>
      <c r="E1300" s="17">
        <f t="shared" si="451"/>
        <v>1291</v>
      </c>
      <c r="F1300" s="17">
        <f t="shared" si="433"/>
        <v>1290</v>
      </c>
      <c r="G1300" s="17">
        <f t="shared" si="452"/>
        <v>6.2988281250057288</v>
      </c>
      <c r="H1300" t="s">
        <v>1346</v>
      </c>
      <c r="I1300" s="19">
        <f t="shared" si="434"/>
        <v>6.9300780967067004</v>
      </c>
      <c r="J1300" s="19">
        <f t="shared" si="435"/>
        <v>0.15875968992233622</v>
      </c>
      <c r="K1300" s="35">
        <f t="shared" si="436"/>
        <v>0.84254183388635018</v>
      </c>
      <c r="L1300" s="7">
        <f t="shared" si="437"/>
        <v>0.58361031830032883</v>
      </c>
      <c r="M1300" t="s">
        <v>3394</v>
      </c>
      <c r="N1300" s="17">
        <f t="shared" si="438"/>
        <v>10.839768271112066</v>
      </c>
      <c r="O1300" s="32">
        <f t="shared" si="439"/>
        <v>0.85486202439058934</v>
      </c>
      <c r="P1300" s="7">
        <f t="shared" si="440"/>
        <v>0.59214424505923402</v>
      </c>
      <c r="Q1300" t="s">
        <v>5442</v>
      </c>
      <c r="R1300" s="17">
        <f t="shared" si="441"/>
        <v>10.490852932034224</v>
      </c>
      <c r="S1300" s="32">
        <f t="shared" si="442"/>
        <v>0.78429352355943938</v>
      </c>
      <c r="T1300" s="7">
        <f t="shared" si="443"/>
        <v>0.54326298649658822</v>
      </c>
      <c r="U1300" t="s">
        <v>7490</v>
      </c>
      <c r="V1300" s="17">
        <f t="shared" si="444"/>
        <v>10.598020175369015</v>
      </c>
      <c r="W1300" s="32">
        <f t="shared" si="445"/>
        <v>0.68214892844714614</v>
      </c>
      <c r="X1300" s="7">
        <f t="shared" si="446"/>
        <v>0.47250965738155604</v>
      </c>
      <c r="Y1300" t="s">
        <v>9538</v>
      </c>
      <c r="Z1300" s="17">
        <f t="shared" si="447"/>
        <v>10.511503423716066</v>
      </c>
      <c r="AA1300" s="32">
        <f t="shared" si="448"/>
        <v>10.610036200557841</v>
      </c>
      <c r="AB1300"/>
      <c r="AD1300" s="17">
        <f t="shared" si="449"/>
        <v>6.2988281250057288</v>
      </c>
      <c r="AE1300" s="38"/>
    </row>
    <row r="1301" spans="1:31" x14ac:dyDescent="0.25">
      <c r="A1301" s="47">
        <v>3175.0999999998826</v>
      </c>
      <c r="B1301" s="14">
        <v>42.100699999999996</v>
      </c>
      <c r="C1301" s="6">
        <f t="shared" si="432"/>
        <v>1.3028781494140631</v>
      </c>
      <c r="D1301" s="16">
        <f t="shared" si="450"/>
        <v>129.09999999988258</v>
      </c>
      <c r="E1301" s="17">
        <f t="shared" si="451"/>
        <v>1292</v>
      </c>
      <c r="F1301" s="17">
        <f t="shared" si="433"/>
        <v>1291</v>
      </c>
      <c r="G1301" s="17">
        <f t="shared" si="452"/>
        <v>6.3037109375057332</v>
      </c>
      <c r="H1301" t="s">
        <v>1347</v>
      </c>
      <c r="I1301" s="19">
        <f t="shared" si="434"/>
        <v>20.44510269145426</v>
      </c>
      <c r="J1301" s="19">
        <f t="shared" si="435"/>
        <v>0.15863671572410049</v>
      </c>
      <c r="K1301" s="35">
        <f t="shared" si="436"/>
        <v>0.84142277319262404</v>
      </c>
      <c r="L1301" s="7">
        <f t="shared" si="437"/>
        <v>1.096271345612055</v>
      </c>
      <c r="M1301" t="s">
        <v>3395</v>
      </c>
      <c r="N1301" s="17">
        <f t="shared" si="438"/>
        <v>7.8173323750806238</v>
      </c>
      <c r="O1301" s="32">
        <f t="shared" si="439"/>
        <v>0.85382881803328592</v>
      </c>
      <c r="P1301" s="7">
        <f t="shared" si="440"/>
        <v>1.1124349103556044</v>
      </c>
      <c r="Q1301" t="s">
        <v>5443</v>
      </c>
      <c r="R1301" s="17">
        <f t="shared" si="441"/>
        <v>8.539522880826981</v>
      </c>
      <c r="S1301" s="32">
        <f t="shared" si="442"/>
        <v>0.78284108420398468</v>
      </c>
      <c r="T1301" s="7">
        <f t="shared" si="443"/>
        <v>1.0199465430729864</v>
      </c>
      <c r="U1301" t="s">
        <v>7491</v>
      </c>
      <c r="V1301" s="17">
        <f t="shared" si="444"/>
        <v>7.5940083353700043</v>
      </c>
      <c r="W1301" s="32">
        <f t="shared" si="445"/>
        <v>0.68015541807384639</v>
      </c>
      <c r="X1301" s="7">
        <f t="shared" si="446"/>
        <v>0.88615963241400142</v>
      </c>
      <c r="Y1301" t="s">
        <v>9539</v>
      </c>
      <c r="Z1301" s="17">
        <f t="shared" si="447"/>
        <v>7.0497808775935047</v>
      </c>
      <c r="AA1301" s="32">
        <f t="shared" si="448"/>
        <v>7.7501611172177789</v>
      </c>
      <c r="AB1301"/>
      <c r="AD1301" s="17">
        <f t="shared" si="449"/>
        <v>6.3037109375057332</v>
      </c>
      <c r="AE1301" s="38"/>
    </row>
    <row r="1302" spans="1:31" x14ac:dyDescent="0.25">
      <c r="A1302" s="47">
        <v>3175.1999999998825</v>
      </c>
      <c r="B1302" s="14">
        <v>42.710899999999995</v>
      </c>
      <c r="C1302" s="6">
        <f t="shared" si="432"/>
        <v>1.9130781494140621</v>
      </c>
      <c r="D1302" s="16">
        <f t="shared" si="450"/>
        <v>129.19999999988249</v>
      </c>
      <c r="E1302" s="17">
        <f t="shared" si="451"/>
        <v>1293</v>
      </c>
      <c r="F1302" s="17">
        <f t="shared" si="433"/>
        <v>1292</v>
      </c>
      <c r="G1302" s="17">
        <f t="shared" si="452"/>
        <v>6.3085937500057376</v>
      </c>
      <c r="H1302" t="s">
        <v>1348</v>
      </c>
      <c r="I1302" s="19">
        <f t="shared" si="434"/>
        <v>24.054842517612872</v>
      </c>
      <c r="J1302" s="19">
        <f t="shared" si="435"/>
        <v>0.15851393188840071</v>
      </c>
      <c r="K1302" s="35">
        <f t="shared" si="436"/>
        <v>0.84030049889772662</v>
      </c>
      <c r="L1302" s="7">
        <f t="shared" si="437"/>
        <v>1.6075605233829759</v>
      </c>
      <c r="M1302" t="s">
        <v>3396</v>
      </c>
      <c r="N1302" s="17">
        <f t="shared" si="438"/>
        <v>9.4846148231723397</v>
      </c>
      <c r="O1302" s="32">
        <f t="shared" si="439"/>
        <v>0.85279264462229298</v>
      </c>
      <c r="P1302" s="7">
        <f t="shared" si="440"/>
        <v>1.6314589744079402</v>
      </c>
      <c r="Q1302" t="s">
        <v>5444</v>
      </c>
      <c r="R1302" s="17">
        <f t="shared" si="441"/>
        <v>10.371185351941822</v>
      </c>
      <c r="S1302" s="32">
        <f t="shared" si="442"/>
        <v>0.78138561627619452</v>
      </c>
      <c r="T1302" s="7">
        <f t="shared" si="443"/>
        <v>1.4948517487644286</v>
      </c>
      <c r="U1302" t="s">
        <v>7492</v>
      </c>
      <c r="V1302" s="17">
        <f t="shared" si="444"/>
        <v>8.2541137170060548</v>
      </c>
      <c r="W1302" s="32">
        <f t="shared" si="445"/>
        <v>0.67815980907069418</v>
      </c>
      <c r="X1302" s="7">
        <f t="shared" si="446"/>
        <v>1.2973727125439574</v>
      </c>
      <c r="Y1302" t="s">
        <v>9540</v>
      </c>
      <c r="Z1302" s="17">
        <f t="shared" si="447"/>
        <v>6.2064579705866585</v>
      </c>
      <c r="AA1302" s="32">
        <f t="shared" si="448"/>
        <v>8.5790929656767183</v>
      </c>
      <c r="AB1302"/>
      <c r="AD1302" s="17">
        <f t="shared" si="449"/>
        <v>6.3085937500057376</v>
      </c>
      <c r="AE1302" s="38"/>
    </row>
    <row r="1303" spans="1:31" x14ac:dyDescent="0.25">
      <c r="A1303" s="47">
        <v>3175.2999999998824</v>
      </c>
      <c r="B1303" s="14">
        <v>43.321100000000001</v>
      </c>
      <c r="C1303" s="6">
        <f t="shared" si="432"/>
        <v>2.5232781494140681</v>
      </c>
      <c r="D1303" s="16">
        <f t="shared" si="450"/>
        <v>129.2999999998824</v>
      </c>
      <c r="E1303" s="17">
        <f t="shared" si="451"/>
        <v>1294</v>
      </c>
      <c r="F1303" s="17">
        <f t="shared" si="433"/>
        <v>1293</v>
      </c>
      <c r="G1303" s="17">
        <f t="shared" si="452"/>
        <v>6.3134765625057421</v>
      </c>
      <c r="H1303" t="s">
        <v>1349</v>
      </c>
      <c r="I1303" s="19">
        <f t="shared" si="434"/>
        <v>9.0742966076891101</v>
      </c>
      <c r="J1303" s="19">
        <f t="shared" si="435"/>
        <v>0.1583913379735605</v>
      </c>
      <c r="K1303" s="35">
        <f t="shared" si="436"/>
        <v>0.83917502156493073</v>
      </c>
      <c r="L1303" s="7">
        <f t="shared" si="437"/>
        <v>2.1174719954488692</v>
      </c>
      <c r="M1303" t="s">
        <v>3397</v>
      </c>
      <c r="N1303" s="17">
        <f t="shared" si="438"/>
        <v>11.953361535485991</v>
      </c>
      <c r="O1303" s="32">
        <f t="shared" si="439"/>
        <v>0.85175351391046927</v>
      </c>
      <c r="P1303" s="7">
        <f t="shared" si="440"/>
        <v>2.1492110303369385</v>
      </c>
      <c r="Q1303" t="s">
        <v>5445</v>
      </c>
      <c r="R1303" s="17">
        <f t="shared" si="441"/>
        <v>10.761907386353698</v>
      </c>
      <c r="S1303" s="32">
        <f t="shared" si="442"/>
        <v>0.77992714328698676</v>
      </c>
      <c r="T1303" s="7">
        <f t="shared" si="443"/>
        <v>1.9679731187909888</v>
      </c>
      <c r="U1303" t="s">
        <v>7493</v>
      </c>
      <c r="V1303" s="17">
        <f t="shared" si="444"/>
        <v>11.057185772727598</v>
      </c>
      <c r="W1303" s="32">
        <f t="shared" si="445"/>
        <v>0.67616214846405021</v>
      </c>
      <c r="X1303" s="7">
        <f t="shared" si="446"/>
        <v>1.706145174680209</v>
      </c>
      <c r="Y1303" t="s">
        <v>9541</v>
      </c>
      <c r="Z1303" s="17">
        <f t="shared" si="447"/>
        <v>10.095149571622985</v>
      </c>
      <c r="AA1303" s="32">
        <f t="shared" si="448"/>
        <v>10.966901066547567</v>
      </c>
      <c r="AB1303"/>
      <c r="AD1303" s="17">
        <f t="shared" si="449"/>
        <v>6.3134765625057421</v>
      </c>
      <c r="AE1303" s="38"/>
    </row>
    <row r="1304" spans="1:31" x14ac:dyDescent="0.25">
      <c r="A1304" s="47">
        <v>3175.3999999998823</v>
      </c>
      <c r="B1304" s="14">
        <v>43.137866666666667</v>
      </c>
      <c r="C1304" s="6">
        <f t="shared" si="432"/>
        <v>2.3400448160807343</v>
      </c>
      <c r="D1304" s="16">
        <f t="shared" si="450"/>
        <v>129.39999999988231</v>
      </c>
      <c r="E1304" s="17">
        <f t="shared" si="451"/>
        <v>1295</v>
      </c>
      <c r="F1304" s="17">
        <f t="shared" si="433"/>
        <v>1294</v>
      </c>
      <c r="G1304" s="17">
        <f t="shared" si="452"/>
        <v>6.3183593750057465</v>
      </c>
      <c r="H1304" t="s">
        <v>1350</v>
      </c>
      <c r="I1304" s="19">
        <f t="shared" si="434"/>
        <v>45.588232953161437</v>
      </c>
      <c r="J1304" s="19">
        <f t="shared" si="435"/>
        <v>0.15826893353926874</v>
      </c>
      <c r="K1304" s="35">
        <f t="shared" si="436"/>
        <v>0.83804635178765796</v>
      </c>
      <c r="L1304" s="7">
        <f t="shared" si="437"/>
        <v>1.9610660211360804</v>
      </c>
      <c r="M1304" t="s">
        <v>3398</v>
      </c>
      <c r="N1304" s="17">
        <f t="shared" si="438"/>
        <v>18.753831563994126</v>
      </c>
      <c r="O1304" s="32">
        <f t="shared" si="439"/>
        <v>0.85071143567850882</v>
      </c>
      <c r="P1304" s="7">
        <f t="shared" si="440"/>
        <v>1.9907028850400936</v>
      </c>
      <c r="Q1304" t="s">
        <v>5446</v>
      </c>
      <c r="R1304" s="17">
        <f t="shared" si="441"/>
        <v>20.817016230840164</v>
      </c>
      <c r="S1304" s="32">
        <f t="shared" si="442"/>
        <v>0.77846568877112521</v>
      </c>
      <c r="T1304" s="7">
        <f t="shared" si="443"/>
        <v>1.8216445995055899</v>
      </c>
      <c r="U1304" t="s">
        <v>7494</v>
      </c>
      <c r="V1304" s="17">
        <f t="shared" si="444"/>
        <v>17.388416157456252</v>
      </c>
      <c r="W1304" s="32">
        <f t="shared" si="445"/>
        <v>0.67416248323591055</v>
      </c>
      <c r="X1304" s="7">
        <f t="shared" si="446"/>
        <v>1.5775704240923074</v>
      </c>
      <c r="Y1304" t="s">
        <v>9542</v>
      </c>
      <c r="Z1304" s="17">
        <f t="shared" si="447"/>
        <v>14.766984115260405</v>
      </c>
      <c r="AA1304" s="32">
        <f t="shared" si="448"/>
        <v>17.931562016887735</v>
      </c>
      <c r="AB1304"/>
      <c r="AD1304" s="17">
        <f t="shared" si="449"/>
        <v>6.3183593750057465</v>
      </c>
      <c r="AE1304" s="38"/>
    </row>
    <row r="1305" spans="1:31" x14ac:dyDescent="0.25">
      <c r="A1305" s="47">
        <v>3175.4999999998822</v>
      </c>
      <c r="B1305" s="14">
        <v>42.954633333333334</v>
      </c>
      <c r="C1305" s="6">
        <f t="shared" si="432"/>
        <v>2.1568114827474005</v>
      </c>
      <c r="D1305" s="16">
        <f t="shared" si="450"/>
        <v>129.49999999988222</v>
      </c>
      <c r="E1305" s="17">
        <f t="shared" si="451"/>
        <v>1296</v>
      </c>
      <c r="F1305" s="17">
        <f t="shared" si="433"/>
        <v>1295</v>
      </c>
      <c r="G1305" s="17">
        <f t="shared" si="452"/>
        <v>6.323242187505751</v>
      </c>
      <c r="H1305" t="s">
        <v>1351</v>
      </c>
      <c r="I1305" s="19">
        <f t="shared" si="434"/>
        <v>12.044939505895842</v>
      </c>
      <c r="J1305" s="19">
        <f t="shared" si="435"/>
        <v>0.1581467181465743</v>
      </c>
      <c r="K1305" s="35">
        <f t="shared" si="436"/>
        <v>0.83691450018937807</v>
      </c>
      <c r="L1305" s="7">
        <f t="shared" si="437"/>
        <v>1.8050668040862521</v>
      </c>
      <c r="M1305" t="s">
        <v>3399</v>
      </c>
      <c r="N1305" s="17">
        <f t="shared" si="438"/>
        <v>14.494438088569344</v>
      </c>
      <c r="O1305" s="32">
        <f t="shared" si="439"/>
        <v>0.84966641973484902</v>
      </c>
      <c r="P1305" s="7">
        <f t="shared" si="440"/>
        <v>1.8325702905889949</v>
      </c>
      <c r="Q1305" t="s">
        <v>5447</v>
      </c>
      <c r="R1305" s="17">
        <f t="shared" si="441"/>
        <v>13.085374892489629</v>
      </c>
      <c r="S1305" s="32">
        <f t="shared" si="442"/>
        <v>0.77700127628662696</v>
      </c>
      <c r="T1305" s="7">
        <f t="shared" si="443"/>
        <v>1.6758452748043826</v>
      </c>
      <c r="U1305" t="s">
        <v>7495</v>
      </c>
      <c r="V1305" s="17">
        <f t="shared" si="444"/>
        <v>14.667554769406342</v>
      </c>
      <c r="W1305" s="32">
        <f t="shared" si="445"/>
        <v>0.67216086032218625</v>
      </c>
      <c r="X1305" s="7">
        <f t="shared" si="446"/>
        <v>1.4497242617962629</v>
      </c>
      <c r="Y1305" t="s">
        <v>9543</v>
      </c>
      <c r="Z1305" s="17">
        <f t="shared" si="447"/>
        <v>15.149914766910278</v>
      </c>
      <c r="AA1305" s="32">
        <f t="shared" si="448"/>
        <v>14.349320629343898</v>
      </c>
      <c r="AB1305"/>
      <c r="AD1305" s="17">
        <f t="shared" si="449"/>
        <v>6.323242187505751</v>
      </c>
      <c r="AE1305" s="38"/>
    </row>
    <row r="1306" spans="1:31" x14ac:dyDescent="0.25">
      <c r="A1306" s="47">
        <v>3175.5999999998821</v>
      </c>
      <c r="B1306" s="14">
        <v>42.7714</v>
      </c>
      <c r="C1306" s="6">
        <f t="shared" si="432"/>
        <v>1.9735781494140667</v>
      </c>
      <c r="D1306" s="16">
        <f t="shared" si="450"/>
        <v>129.59999999988213</v>
      </c>
      <c r="E1306" s="17">
        <f t="shared" si="451"/>
        <v>1297</v>
      </c>
      <c r="F1306" s="17">
        <f t="shared" si="433"/>
        <v>1296</v>
      </c>
      <c r="G1306" s="17">
        <f t="shared" si="452"/>
        <v>6.3281250000057554</v>
      </c>
      <c r="H1306" t="s">
        <v>1352</v>
      </c>
      <c r="I1306" s="19">
        <f t="shared" si="434"/>
        <v>24.772169287860965</v>
      </c>
      <c r="J1306" s="19">
        <f t="shared" si="435"/>
        <v>0.15802469135788097</v>
      </c>
      <c r="K1306" s="35">
        <f t="shared" si="436"/>
        <v>0.83577947742350933</v>
      </c>
      <c r="L1306" s="7">
        <f t="shared" si="437"/>
        <v>1.6494761143717453</v>
      </c>
      <c r="M1306" t="s">
        <v>3400</v>
      </c>
      <c r="N1306" s="17">
        <f t="shared" si="438"/>
        <v>14.71891246459187</v>
      </c>
      <c r="O1306" s="32">
        <f t="shared" si="439"/>
        <v>0.84861847591557771</v>
      </c>
      <c r="P1306" s="7">
        <f t="shared" si="440"/>
        <v>1.6748148812560517</v>
      </c>
      <c r="Q1306" t="s">
        <v>5448</v>
      </c>
      <c r="R1306" s="17">
        <f t="shared" si="441"/>
        <v>15.484057117085344</v>
      </c>
      <c r="S1306" s="32">
        <f t="shared" si="442"/>
        <v>0.77553392941417321</v>
      </c>
      <c r="T1306" s="7">
        <f t="shared" si="443"/>
        <v>1.5305768172210434</v>
      </c>
      <c r="U1306" t="s">
        <v>7496</v>
      </c>
      <c r="V1306" s="17">
        <f t="shared" si="444"/>
        <v>14.372277531975698</v>
      </c>
      <c r="W1306" s="32">
        <f t="shared" si="445"/>
        <v>0.67015732661099114</v>
      </c>
      <c r="X1306" s="7">
        <f t="shared" si="446"/>
        <v>1.3226078564691981</v>
      </c>
      <c r="Y1306" t="s">
        <v>9544</v>
      </c>
      <c r="Z1306" s="17">
        <f t="shared" si="447"/>
        <v>13.588484458790139</v>
      </c>
      <c r="AA1306" s="32">
        <f t="shared" si="448"/>
        <v>14.540932893110764</v>
      </c>
      <c r="AB1306"/>
      <c r="AD1306" s="17">
        <f t="shared" si="449"/>
        <v>6.3281250000057554</v>
      </c>
      <c r="AE1306" s="38"/>
    </row>
    <row r="1307" spans="1:31" x14ac:dyDescent="0.25">
      <c r="A1307" s="47">
        <v>3175.699999999882</v>
      </c>
      <c r="B1307" s="14">
        <v>42.514980000000001</v>
      </c>
      <c r="C1307" s="6">
        <f t="shared" si="432"/>
        <v>1.7171581494140682</v>
      </c>
      <c r="D1307" s="16">
        <f t="shared" si="450"/>
        <v>129.69999999988204</v>
      </c>
      <c r="E1307" s="17">
        <f t="shared" si="451"/>
        <v>1298</v>
      </c>
      <c r="F1307" s="17">
        <f t="shared" si="433"/>
        <v>1297</v>
      </c>
      <c r="G1307" s="17">
        <f t="shared" si="452"/>
        <v>6.3330078125057598</v>
      </c>
      <c r="H1307" t="s">
        <v>1353</v>
      </c>
      <c r="I1307" s="19">
        <f t="shared" si="434"/>
        <v>15.850196872934536</v>
      </c>
      <c r="J1307" s="19">
        <f t="shared" si="435"/>
        <v>0.15790285273694196</v>
      </c>
      <c r="K1307" s="35">
        <f t="shared" si="436"/>
        <v>0.83464129417331812</v>
      </c>
      <c r="L1307" s="7">
        <f t="shared" si="437"/>
        <v>1.4332111001272179</v>
      </c>
      <c r="M1307" t="s">
        <v>3401</v>
      </c>
      <c r="N1307" s="17">
        <f t="shared" si="438"/>
        <v>11.043221298771986</v>
      </c>
      <c r="O1307" s="32">
        <f t="shared" si="439"/>
        <v>0.84756761408434111</v>
      </c>
      <c r="P1307" s="7">
        <f t="shared" si="440"/>
        <v>1.4554076357043644</v>
      </c>
      <c r="Q1307" t="s">
        <v>5449</v>
      </c>
      <c r="R1307" s="17">
        <f t="shared" si="441"/>
        <v>11.4068332776246</v>
      </c>
      <c r="S1307" s="32">
        <f t="shared" si="442"/>
        <v>0.77406367175651714</v>
      </c>
      <c r="T1307" s="7">
        <f t="shared" si="443"/>
        <v>1.3291897421220797</v>
      </c>
      <c r="U1307" t="s">
        <v>7497</v>
      </c>
      <c r="V1307" s="17">
        <f t="shared" si="444"/>
        <v>10.577696241545354</v>
      </c>
      <c r="W1307" s="32">
        <f t="shared" si="445"/>
        <v>0.66815192894093312</v>
      </c>
      <c r="X1307" s="7">
        <f t="shared" si="446"/>
        <v>1.1473225298276526</v>
      </c>
      <c r="Y1307" t="s">
        <v>9545</v>
      </c>
      <c r="Z1307" s="17">
        <f t="shared" si="447"/>
        <v>9.9568881467215196</v>
      </c>
      <c r="AA1307" s="32">
        <f t="shared" si="448"/>
        <v>10.746159741165865</v>
      </c>
      <c r="AB1307"/>
      <c r="AD1307" s="17">
        <f t="shared" si="449"/>
        <v>6.3330078125057598</v>
      </c>
      <c r="AE1307" s="38"/>
    </row>
    <row r="1308" spans="1:31" x14ac:dyDescent="0.25">
      <c r="A1308" s="47">
        <v>3175.7999999998819</v>
      </c>
      <c r="B1308" s="14">
        <v>42.258560000000003</v>
      </c>
      <c r="C1308" s="6">
        <f t="shared" si="432"/>
        <v>1.4607381494140697</v>
      </c>
      <c r="D1308" s="16">
        <f t="shared" si="450"/>
        <v>129.79999999988195</v>
      </c>
      <c r="E1308" s="17">
        <f t="shared" si="451"/>
        <v>1299</v>
      </c>
      <c r="F1308" s="17">
        <f t="shared" si="433"/>
        <v>1298</v>
      </c>
      <c r="G1308" s="17">
        <f t="shared" si="452"/>
        <v>6.3378906250057643</v>
      </c>
      <c r="H1308" t="s">
        <v>1354</v>
      </c>
      <c r="I1308" s="19">
        <f t="shared" si="434"/>
        <v>12.267966856918704</v>
      </c>
      <c r="J1308" s="19">
        <f t="shared" si="435"/>
        <v>0.15778120184885497</v>
      </c>
      <c r="K1308" s="35">
        <f t="shared" si="436"/>
        <v>0.83349996115181901</v>
      </c>
      <c r="L1308" s="7">
        <f t="shared" si="437"/>
        <v>1.217525190789607</v>
      </c>
      <c r="M1308" t="s">
        <v>3402</v>
      </c>
      <c r="N1308" s="17">
        <f t="shared" si="438"/>
        <v>2.9983348646456869</v>
      </c>
      <c r="O1308" s="32">
        <f t="shared" si="439"/>
        <v>0.84651384413225139</v>
      </c>
      <c r="P1308" s="7">
        <f t="shared" si="440"/>
        <v>1.2365350661311352</v>
      </c>
      <c r="Q1308" t="s">
        <v>5450</v>
      </c>
      <c r="R1308" s="17">
        <f t="shared" si="441"/>
        <v>1.8263328091021473</v>
      </c>
      <c r="S1308" s="32">
        <f t="shared" si="442"/>
        <v>0.77259052693789421</v>
      </c>
      <c r="T1308" s="7">
        <f t="shared" si="443"/>
        <v>1.1285524565741005</v>
      </c>
      <c r="U1308" t="s">
        <v>7498</v>
      </c>
      <c r="V1308" s="17">
        <f t="shared" si="444"/>
        <v>4.1898210311172308</v>
      </c>
      <c r="W1308" s="32">
        <f t="shared" si="445"/>
        <v>0.66614471409941323</v>
      </c>
      <c r="X1308" s="7">
        <f t="shared" si="446"/>
        <v>0.97306299691554143</v>
      </c>
      <c r="Y1308" t="s">
        <v>9546</v>
      </c>
      <c r="Z1308" s="17">
        <f t="shared" si="447"/>
        <v>5.9810716046064503</v>
      </c>
      <c r="AA1308" s="32">
        <f t="shared" si="448"/>
        <v>3.748890077367879</v>
      </c>
      <c r="AB1308"/>
      <c r="AD1308" s="17">
        <f t="shared" si="449"/>
        <v>6.3378906250057643</v>
      </c>
      <c r="AE1308" s="38"/>
    </row>
    <row r="1309" spans="1:31" x14ac:dyDescent="0.25">
      <c r="A1309" s="47">
        <v>3175.8999999998819</v>
      </c>
      <c r="B1309" s="14">
        <v>42.002140000000004</v>
      </c>
      <c r="C1309" s="6">
        <f t="shared" si="432"/>
        <v>1.2043181494140711</v>
      </c>
      <c r="D1309" s="16">
        <f t="shared" si="450"/>
        <v>129.89999999988186</v>
      </c>
      <c r="E1309" s="17">
        <f t="shared" si="451"/>
        <v>1300</v>
      </c>
      <c r="F1309" s="17">
        <f t="shared" si="433"/>
        <v>1299</v>
      </c>
      <c r="G1309" s="17">
        <f t="shared" si="452"/>
        <v>6.3427734375057687</v>
      </c>
      <c r="H1309" t="s">
        <v>1355</v>
      </c>
      <c r="I1309" s="19">
        <f t="shared" si="434"/>
        <v>20.7262439063804</v>
      </c>
      <c r="J1309" s="19">
        <f t="shared" si="435"/>
        <v>0.15765973826005678</v>
      </c>
      <c r="K1309" s="35">
        <f t="shared" si="436"/>
        <v>0.83235548910167234</v>
      </c>
      <c r="L1309" s="7">
        <f t="shared" si="437"/>
        <v>1.0024208222895701</v>
      </c>
      <c r="M1309" t="s">
        <v>3403</v>
      </c>
      <c r="N1309" s="17">
        <f t="shared" si="438"/>
        <v>7.7419907334800904</v>
      </c>
      <c r="O1309" s="32">
        <f t="shared" si="439"/>
        <v>0.84545717597779202</v>
      </c>
      <c r="P1309" s="7">
        <f t="shared" si="440"/>
        <v>1.018199421582421</v>
      </c>
      <c r="Q1309" t="s">
        <v>5451</v>
      </c>
      <c r="R1309" s="17">
        <f t="shared" si="441"/>
        <v>8.6992450041251548</v>
      </c>
      <c r="S1309" s="32">
        <f t="shared" si="442"/>
        <v>0.77111451860343028</v>
      </c>
      <c r="T1309" s="7">
        <f t="shared" si="443"/>
        <v>0.92866721003080543</v>
      </c>
      <c r="U1309" t="s">
        <v>7499</v>
      </c>
      <c r="V1309" s="17">
        <f t="shared" si="444"/>
        <v>6.7749060571249755</v>
      </c>
      <c r="W1309" s="32">
        <f t="shared" si="445"/>
        <v>0.66413572882092664</v>
      </c>
      <c r="X1309" s="7">
        <f t="shared" si="446"/>
        <v>0.79983071189338373</v>
      </c>
      <c r="Y1309" t="s">
        <v>9547</v>
      </c>
      <c r="Z1309" s="17">
        <f t="shared" si="447"/>
        <v>5.3918771647477213</v>
      </c>
      <c r="AA1309" s="32">
        <f t="shared" si="448"/>
        <v>7.1520047398694855</v>
      </c>
      <c r="AB1309"/>
      <c r="AD1309" s="17">
        <f t="shared" si="449"/>
        <v>6.3427734375057687</v>
      </c>
      <c r="AE1309" s="38"/>
    </row>
    <row r="1310" spans="1:31" x14ac:dyDescent="0.25">
      <c r="A1310" s="47">
        <v>3175.9999999998818</v>
      </c>
      <c r="B1310" s="14">
        <v>41.745720000000006</v>
      </c>
      <c r="C1310" s="6">
        <f t="shared" si="432"/>
        <v>0.94789814941407258</v>
      </c>
      <c r="D1310" s="16">
        <f t="shared" si="450"/>
        <v>129.99999999988177</v>
      </c>
      <c r="E1310" s="17">
        <f t="shared" si="451"/>
        <v>1301</v>
      </c>
      <c r="F1310" s="17">
        <f t="shared" si="433"/>
        <v>1300</v>
      </c>
      <c r="G1310" s="17">
        <f t="shared" si="452"/>
        <v>6.3476562500057732</v>
      </c>
      <c r="H1310" t="s">
        <v>1356</v>
      </c>
      <c r="I1310" s="19">
        <f t="shared" si="434"/>
        <v>7.6016544229917633</v>
      </c>
      <c r="J1310" s="19">
        <f t="shared" si="435"/>
        <v>0.15753846153831827</v>
      </c>
      <c r="K1310" s="35">
        <f t="shared" si="436"/>
        <v>0.83120788879508578</v>
      </c>
      <c r="L1310" s="7">
        <f t="shared" si="437"/>
        <v>0.78790041956724</v>
      </c>
      <c r="M1310" t="s">
        <v>3404</v>
      </c>
      <c r="N1310" s="17">
        <f t="shared" si="438"/>
        <v>7.1765384873671474</v>
      </c>
      <c r="O1310" s="32">
        <f t="shared" si="439"/>
        <v>0.84439761956672688</v>
      </c>
      <c r="P1310" s="7">
        <f t="shared" si="440"/>
        <v>0.80040294095694853</v>
      </c>
      <c r="Q1310" t="s">
        <v>5452</v>
      </c>
      <c r="R1310" s="17">
        <f t="shared" si="441"/>
        <v>7.2109663489668776</v>
      </c>
      <c r="S1310" s="32">
        <f t="shared" si="442"/>
        <v>0.76963567041855285</v>
      </c>
      <c r="T1310" s="7">
        <f t="shared" si="443"/>
        <v>0.72953622771280535</v>
      </c>
      <c r="U1310" t="s">
        <v>7500</v>
      </c>
      <c r="V1310" s="17">
        <f t="shared" si="444"/>
        <v>7.0431471817212774</v>
      </c>
      <c r="W1310" s="32">
        <f t="shared" si="445"/>
        <v>0.66212501978537508</v>
      </c>
      <c r="X1310" s="7">
        <f t="shared" si="446"/>
        <v>0.62762708093531328</v>
      </c>
      <c r="Y1310" t="s">
        <v>9548</v>
      </c>
      <c r="Z1310" s="17">
        <f t="shared" si="447"/>
        <v>6.5965619163444877</v>
      </c>
      <c r="AA1310" s="32">
        <f t="shared" si="448"/>
        <v>7.0068034835999473</v>
      </c>
      <c r="AB1310"/>
      <c r="AD1310" s="17">
        <f t="shared" si="449"/>
        <v>6.3476562500057732</v>
      </c>
      <c r="AE1310" s="38"/>
    </row>
    <row r="1311" spans="1:31" x14ac:dyDescent="0.25">
      <c r="A1311" s="47">
        <v>3176.0999999998817</v>
      </c>
      <c r="B1311" s="14">
        <v>41.4893</v>
      </c>
      <c r="C1311" s="6">
        <f t="shared" si="432"/>
        <v>0.69147814941406693</v>
      </c>
      <c r="D1311" s="16">
        <f t="shared" si="450"/>
        <v>130.09999999988167</v>
      </c>
      <c r="E1311" s="17">
        <f t="shared" si="451"/>
        <v>1302</v>
      </c>
      <c r="F1311" s="17">
        <f t="shared" si="433"/>
        <v>1301</v>
      </c>
      <c r="G1311" s="17">
        <f t="shared" si="452"/>
        <v>6.3525390625057776</v>
      </c>
      <c r="H1311" t="s">
        <v>1357</v>
      </c>
      <c r="I1311" s="19">
        <f t="shared" si="434"/>
        <v>23.449042925503317</v>
      </c>
      <c r="J1311" s="19">
        <f t="shared" si="435"/>
        <v>0.15741737125273922</v>
      </c>
      <c r="K1311" s="35">
        <f t="shared" si="436"/>
        <v>0.83005717103371024</v>
      </c>
      <c r="L1311" s="7">
        <f t="shared" si="437"/>
        <v>0.57396639653426562</v>
      </c>
      <c r="M1311" t="s">
        <v>3405</v>
      </c>
      <c r="N1311" s="17">
        <f t="shared" si="438"/>
        <v>13.806969392286504</v>
      </c>
      <c r="O1311" s="32">
        <f t="shared" si="439"/>
        <v>0.84333518487200387</v>
      </c>
      <c r="P1311" s="7">
        <f t="shared" si="440"/>
        <v>0.58314785297106331</v>
      </c>
      <c r="Q1311" t="s">
        <v>5453</v>
      </c>
      <c r="R1311" s="17">
        <f t="shared" si="441"/>
        <v>14.460641970470629</v>
      </c>
      <c r="S1311" s="32">
        <f t="shared" si="442"/>
        <v>0.7681540060683979</v>
      </c>
      <c r="T1311" s="7">
        <f t="shared" si="443"/>
        <v>0.53116171058117767</v>
      </c>
      <c r="U1311" t="s">
        <v>7501</v>
      </c>
      <c r="V1311" s="17">
        <f t="shared" si="444"/>
        <v>11.588873550221544</v>
      </c>
      <c r="W1311" s="32">
        <f t="shared" si="445"/>
        <v>0.66011263361637795</v>
      </c>
      <c r="X1311" s="7">
        <f t="shared" si="446"/>
        <v>0.45645346229789902</v>
      </c>
      <c r="Y1311" t="s">
        <v>9549</v>
      </c>
      <c r="Z1311" s="17">
        <f t="shared" si="447"/>
        <v>8.3789783102400364</v>
      </c>
      <c r="AA1311" s="32">
        <f t="shared" si="448"/>
        <v>12.058865805804679</v>
      </c>
      <c r="AB1311"/>
      <c r="AD1311" s="17">
        <f t="shared" si="449"/>
        <v>6.3525390625057776</v>
      </c>
      <c r="AE1311" s="38"/>
    </row>
    <row r="1312" spans="1:31" x14ac:dyDescent="0.25">
      <c r="A1312" s="47">
        <v>3176.1999999998816</v>
      </c>
      <c r="B1312" s="14">
        <v>40.207499999999996</v>
      </c>
      <c r="C1312" s="6">
        <f t="shared" si="432"/>
        <v>-0.59032185058593711</v>
      </c>
      <c r="D1312" s="16">
        <f t="shared" si="450"/>
        <v>130.19999999988158</v>
      </c>
      <c r="E1312" s="17">
        <f t="shared" si="451"/>
        <v>1303</v>
      </c>
      <c r="F1312" s="17">
        <f t="shared" si="433"/>
        <v>1302</v>
      </c>
      <c r="G1312" s="17">
        <f t="shared" si="452"/>
        <v>6.357421875005782</v>
      </c>
      <c r="H1312" t="s">
        <v>1358</v>
      </c>
      <c r="I1312" s="19">
        <f t="shared" si="434"/>
        <v>11.964450245825212</v>
      </c>
      <c r="J1312" s="19">
        <f t="shared" si="435"/>
        <v>0.15729646697374328</v>
      </c>
      <c r="K1312" s="35">
        <f t="shared" si="436"/>
        <v>0.82890334664853937</v>
      </c>
      <c r="L1312" s="7">
        <f t="shared" si="437"/>
        <v>-0.48931975755044232</v>
      </c>
      <c r="M1312" t="s">
        <v>3406</v>
      </c>
      <c r="N1312" s="17">
        <f t="shared" si="438"/>
        <v>2.7197898530629181</v>
      </c>
      <c r="O1312" s="32">
        <f t="shared" si="439"/>
        <v>0.84226988189366336</v>
      </c>
      <c r="P1312" s="7">
        <f t="shared" si="440"/>
        <v>-0.49721031537226607</v>
      </c>
      <c r="Q1312" t="s">
        <v>5454</v>
      </c>
      <c r="R1312" s="17">
        <f t="shared" si="441"/>
        <v>2.3050806982367398</v>
      </c>
      <c r="S1312" s="32">
        <f t="shared" si="442"/>
        <v>0.76666954925722042</v>
      </c>
      <c r="T1312" s="7">
        <f t="shared" si="443"/>
        <v>-0.45258178710540864</v>
      </c>
      <c r="U1312" t="s">
        <v>7502</v>
      </c>
      <c r="V1312" s="17">
        <f t="shared" si="444"/>
        <v>3.0173617973103233</v>
      </c>
      <c r="W1312" s="32">
        <f t="shared" si="445"/>
        <v>0.65809861687959503</v>
      </c>
      <c r="X1312" s="7">
        <f t="shared" si="446"/>
        <v>-0.38848999338440815</v>
      </c>
      <c r="Y1312" t="s">
        <v>9550</v>
      </c>
      <c r="Z1312" s="17">
        <f t="shared" si="447"/>
        <v>3.5356466866597538</v>
      </c>
      <c r="AA1312" s="32">
        <f t="shared" si="448"/>
        <v>2.8944697588174337</v>
      </c>
      <c r="AB1312"/>
      <c r="AD1312" s="17">
        <f t="shared" si="449"/>
        <v>6.357421875005782</v>
      </c>
      <c r="AE1312" s="38"/>
    </row>
    <row r="1313" spans="1:31" x14ac:dyDescent="0.25">
      <c r="A1313" s="47">
        <v>3176.2999999998815</v>
      </c>
      <c r="B1313" s="14">
        <v>38.925699999999999</v>
      </c>
      <c r="C1313" s="6">
        <f t="shared" si="432"/>
        <v>-1.8721218505859341</v>
      </c>
      <c r="D1313" s="16">
        <f t="shared" si="450"/>
        <v>130.29999999988149</v>
      </c>
      <c r="E1313" s="17">
        <f t="shared" si="451"/>
        <v>1304</v>
      </c>
      <c r="F1313" s="17">
        <f t="shared" si="433"/>
        <v>1303</v>
      </c>
      <c r="G1313" s="17">
        <f t="shared" si="452"/>
        <v>6.3623046875057865</v>
      </c>
      <c r="H1313" t="s">
        <v>1359</v>
      </c>
      <c r="I1313" s="19">
        <f t="shared" si="434"/>
        <v>33.757239821676585</v>
      </c>
      <c r="J1313" s="19">
        <f t="shared" si="435"/>
        <v>0.15717574827307271</v>
      </c>
      <c r="K1313" s="35">
        <f t="shared" si="436"/>
        <v>0.82774642649980779</v>
      </c>
      <c r="L1313" s="7">
        <f t="shared" si="437"/>
        <v>-1.549642171794714</v>
      </c>
      <c r="M1313" t="s">
        <v>3407</v>
      </c>
      <c r="N1313" s="17">
        <f t="shared" si="438"/>
        <v>5.0024689129633124</v>
      </c>
      <c r="O1313" s="32">
        <f t="shared" si="439"/>
        <v>0.84120172065874255</v>
      </c>
      <c r="P1313" s="7">
        <f t="shared" si="440"/>
        <v>-1.5748321219957171</v>
      </c>
      <c r="Q1313" t="s">
        <v>5455</v>
      </c>
      <c r="R1313" s="17">
        <f t="shared" si="441"/>
        <v>7.1874101131398032</v>
      </c>
      <c r="S1313" s="32">
        <f t="shared" si="442"/>
        <v>0.76518232370780437</v>
      </c>
      <c r="T1313" s="7">
        <f t="shared" si="443"/>
        <v>-1.4325145478954999</v>
      </c>
      <c r="U1313" t="s">
        <v>7503</v>
      </c>
      <c r="V1313" s="17">
        <f t="shared" si="444"/>
        <v>4.1358642299090675</v>
      </c>
      <c r="W1313" s="32">
        <f t="shared" si="445"/>
        <v>0.65608301608105291</v>
      </c>
      <c r="X1313" s="7">
        <f t="shared" si="446"/>
        <v>-1.2282673502036618</v>
      </c>
      <c r="Y1313" t="s">
        <v>9551</v>
      </c>
      <c r="Z1313" s="17">
        <f t="shared" si="447"/>
        <v>2.4524166198023321</v>
      </c>
      <c r="AA1313" s="32">
        <f t="shared" si="448"/>
        <v>4.6945399689536291</v>
      </c>
      <c r="AB1313"/>
      <c r="AD1313" s="17">
        <f t="shared" si="449"/>
        <v>6.3623046875057865</v>
      </c>
      <c r="AE1313" s="38"/>
    </row>
    <row r="1314" spans="1:31" x14ac:dyDescent="0.25">
      <c r="A1314" s="47">
        <v>3176.3999999998814</v>
      </c>
      <c r="B1314" s="14">
        <v>38.010166666666663</v>
      </c>
      <c r="C1314" s="6">
        <f t="shared" si="432"/>
        <v>-2.78765518391927</v>
      </c>
      <c r="D1314" s="16">
        <f t="shared" si="450"/>
        <v>130.3999999998814</v>
      </c>
      <c r="E1314" s="17">
        <f t="shared" si="451"/>
        <v>1305</v>
      </c>
      <c r="F1314" s="17">
        <f t="shared" si="433"/>
        <v>1304</v>
      </c>
      <c r="G1314" s="17">
        <f t="shared" si="452"/>
        <v>6.3671875000057909</v>
      </c>
      <c r="H1314" t="s">
        <v>1360</v>
      </c>
      <c r="I1314" s="19">
        <f t="shared" si="434"/>
        <v>36.872737202346926</v>
      </c>
      <c r="J1314" s="19">
        <f t="shared" si="435"/>
        <v>0.15705521472378353</v>
      </c>
      <c r="K1314" s="35">
        <f t="shared" si="436"/>
        <v>0.82658642147688821</v>
      </c>
      <c r="L1314" s="7">
        <f t="shared" si="437"/>
        <v>-2.3042379227873262</v>
      </c>
      <c r="M1314" t="s">
        <v>3408</v>
      </c>
      <c r="N1314" s="17">
        <f t="shared" si="438"/>
        <v>1.5024015393847956</v>
      </c>
      <c r="O1314" s="32">
        <f t="shared" si="439"/>
        <v>0.84013071122118133</v>
      </c>
      <c r="P1314" s="7">
        <f t="shared" si="440"/>
        <v>-2.3419947323055093</v>
      </c>
      <c r="Q1314" t="s">
        <v>5456</v>
      </c>
      <c r="R1314" s="17">
        <f t="shared" si="441"/>
        <v>3.4520140884127959</v>
      </c>
      <c r="S1314" s="32">
        <f t="shared" si="442"/>
        <v>0.76369235316087125</v>
      </c>
      <c r="T1314" s="7">
        <f t="shared" si="443"/>
        <v>-2.1289109472084085</v>
      </c>
      <c r="U1314" t="s">
        <v>7504</v>
      </c>
      <c r="V1314" s="17">
        <f t="shared" si="444"/>
        <v>2.4195843611848691</v>
      </c>
      <c r="W1314" s="32">
        <f t="shared" si="445"/>
        <v>0.65406587766547697</v>
      </c>
      <c r="X1314" s="7">
        <f t="shared" si="446"/>
        <v>-1.823310134498874</v>
      </c>
      <c r="Y1314" t="s">
        <v>9552</v>
      </c>
      <c r="Z1314" s="17">
        <f t="shared" si="447"/>
        <v>4.4344950825444407</v>
      </c>
      <c r="AA1314" s="32">
        <f t="shared" si="448"/>
        <v>2.9521237678817251</v>
      </c>
      <c r="AB1314"/>
      <c r="AD1314" s="17">
        <f t="shared" si="449"/>
        <v>6.3671875000057909</v>
      </c>
      <c r="AE1314" s="38"/>
    </row>
    <row r="1315" spans="1:31" x14ac:dyDescent="0.25">
      <c r="A1315" s="47">
        <v>3176.4999999998813</v>
      </c>
      <c r="B1315" s="14">
        <v>37.094633333333327</v>
      </c>
      <c r="C1315" s="6">
        <f t="shared" si="432"/>
        <v>-3.703188517252606</v>
      </c>
      <c r="D1315" s="16">
        <f t="shared" si="450"/>
        <v>130.49999999988131</v>
      </c>
      <c r="E1315" s="17">
        <f t="shared" si="451"/>
        <v>1306</v>
      </c>
      <c r="F1315" s="17">
        <f t="shared" si="433"/>
        <v>1305</v>
      </c>
      <c r="G1315" s="17">
        <f t="shared" si="452"/>
        <v>6.3720703125057954</v>
      </c>
      <c r="H1315" t="s">
        <v>1361</v>
      </c>
      <c r="I1315" s="19">
        <f t="shared" si="434"/>
        <v>38.833069979184444</v>
      </c>
      <c r="J1315" s="19">
        <f t="shared" si="435"/>
        <v>0.15693486590024042</v>
      </c>
      <c r="K1315" s="35">
        <f t="shared" si="436"/>
        <v>0.82542334249819049</v>
      </c>
      <c r="L1315" s="7">
        <f t="shared" si="437"/>
        <v>-3.0566982438115642</v>
      </c>
      <c r="M1315" t="s">
        <v>3409</v>
      </c>
      <c r="N1315" s="17">
        <f t="shared" si="438"/>
        <v>13.057870352260966</v>
      </c>
      <c r="O1315" s="32">
        <f t="shared" si="439"/>
        <v>0.83905686366172927</v>
      </c>
      <c r="P1315" s="7">
        <f t="shared" si="440"/>
        <v>-3.1071857428341012</v>
      </c>
      <c r="Q1315" t="s">
        <v>5457</v>
      </c>
      <c r="R1315" s="17">
        <f t="shared" si="441"/>
        <v>13.758730502641667</v>
      </c>
      <c r="S1315" s="32">
        <f t="shared" si="442"/>
        <v>0.76219966137449169</v>
      </c>
      <c r="T1315" s="7">
        <f t="shared" si="443"/>
        <v>-2.8225690338558422</v>
      </c>
      <c r="U1315" t="s">
        <v>7505</v>
      </c>
      <c r="V1315" s="17">
        <f t="shared" si="444"/>
        <v>12.979188440041677</v>
      </c>
      <c r="W1315" s="32">
        <f t="shared" si="445"/>
        <v>0.65204724801463254</v>
      </c>
      <c r="X1315" s="7">
        <f t="shared" si="446"/>
        <v>-2.4146538815539493</v>
      </c>
      <c r="Y1315" t="s">
        <v>9553</v>
      </c>
      <c r="Z1315" s="17">
        <f t="shared" si="447"/>
        <v>12.710693068673645</v>
      </c>
      <c r="AA1315" s="32">
        <f t="shared" si="448"/>
        <v>13.126620590904491</v>
      </c>
      <c r="AB1315"/>
      <c r="AD1315" s="17">
        <f t="shared" si="449"/>
        <v>6.3720703125057954</v>
      </c>
      <c r="AE1315" s="38"/>
    </row>
    <row r="1316" spans="1:31" x14ac:dyDescent="0.25">
      <c r="A1316" s="47">
        <v>3176.5999999998812</v>
      </c>
      <c r="B1316" s="14">
        <v>36.179099999999998</v>
      </c>
      <c r="C1316" s="6">
        <f t="shared" si="432"/>
        <v>-4.6187218505859349</v>
      </c>
      <c r="D1316" s="16">
        <f t="shared" si="450"/>
        <v>130.59999999988122</v>
      </c>
      <c r="E1316" s="17">
        <f t="shared" si="451"/>
        <v>1307</v>
      </c>
      <c r="F1316" s="17">
        <f t="shared" si="433"/>
        <v>1306</v>
      </c>
      <c r="G1316" s="17">
        <f t="shared" si="452"/>
        <v>6.3769531250057998</v>
      </c>
      <c r="H1316" t="s">
        <v>1362</v>
      </c>
      <c r="I1316" s="19">
        <f t="shared" si="434"/>
        <v>43.880233919074776</v>
      </c>
      <c r="J1316" s="19">
        <f t="shared" si="435"/>
        <v>0.1568147013781116</v>
      </c>
      <c r="K1316" s="35">
        <f t="shared" si="436"/>
        <v>0.82425720051105611</v>
      </c>
      <c r="L1316" s="7">
        <f t="shared" si="437"/>
        <v>-3.807014742503207</v>
      </c>
      <c r="M1316" t="s">
        <v>3410</v>
      </c>
      <c r="N1316" s="17">
        <f t="shared" si="438"/>
        <v>25.131136834916422</v>
      </c>
      <c r="O1316" s="32">
        <f t="shared" si="439"/>
        <v>0.83798018808784791</v>
      </c>
      <c r="P1316" s="7">
        <f t="shared" si="440"/>
        <v>-3.8703974050794545</v>
      </c>
      <c r="Q1316" t="s">
        <v>5458</v>
      </c>
      <c r="R1316" s="17">
        <f t="shared" si="441"/>
        <v>26.218972082561194</v>
      </c>
      <c r="S1316" s="32">
        <f t="shared" si="442"/>
        <v>0.76070427212349223</v>
      </c>
      <c r="T1316" s="7">
        <f t="shared" si="443"/>
        <v>-3.5134814434908428</v>
      </c>
      <c r="U1316" t="s">
        <v>7506</v>
      </c>
      <c r="V1316" s="17">
        <f t="shared" si="444"/>
        <v>22.997424419490851</v>
      </c>
      <c r="W1316" s="32">
        <f t="shared" si="445"/>
        <v>0.65002717344566541</v>
      </c>
      <c r="X1316" s="7">
        <f t="shared" si="446"/>
        <v>-3.0022947094681083</v>
      </c>
      <c r="Y1316" t="s">
        <v>9554</v>
      </c>
      <c r="Z1316" s="17">
        <f t="shared" si="447"/>
        <v>19.676224408153391</v>
      </c>
      <c r="AA1316" s="32">
        <f t="shared" si="448"/>
        <v>23.505939436280464</v>
      </c>
      <c r="AB1316"/>
      <c r="AD1316" s="17">
        <f t="shared" si="449"/>
        <v>6.3769531250057998</v>
      </c>
      <c r="AE1316" s="38"/>
    </row>
    <row r="1317" spans="1:31" x14ac:dyDescent="0.25">
      <c r="A1317" s="47">
        <v>3176.6999999998811</v>
      </c>
      <c r="B1317" s="14">
        <v>37.277500000000003</v>
      </c>
      <c r="C1317" s="6">
        <f t="shared" si="432"/>
        <v>-3.5203218505859297</v>
      </c>
      <c r="D1317" s="16">
        <f t="shared" si="450"/>
        <v>130.69999999988113</v>
      </c>
      <c r="E1317" s="17">
        <f t="shared" si="451"/>
        <v>1308</v>
      </c>
      <c r="F1317" s="17">
        <f t="shared" si="433"/>
        <v>1307</v>
      </c>
      <c r="G1317" s="17">
        <f t="shared" si="452"/>
        <v>6.3818359375058042</v>
      </c>
      <c r="H1317" t="s">
        <v>1363</v>
      </c>
      <c r="I1317" s="19">
        <f t="shared" si="434"/>
        <v>18.640079851011489</v>
      </c>
      <c r="J1317" s="19">
        <f t="shared" si="435"/>
        <v>0.156694720734364</v>
      </c>
      <c r="K1317" s="35">
        <f t="shared" si="436"/>
        <v>0.82308800649165836</v>
      </c>
      <c r="L1317" s="7">
        <f t="shared" si="437"/>
        <v>-2.8975346942077986</v>
      </c>
      <c r="M1317" t="s">
        <v>3411</v>
      </c>
      <c r="N1317" s="17">
        <f t="shared" si="438"/>
        <v>19.967525548628096</v>
      </c>
      <c r="O1317" s="32">
        <f t="shared" si="439"/>
        <v>0.83690069463361827</v>
      </c>
      <c r="P1317" s="7">
        <f t="shared" si="440"/>
        <v>-2.946159802089269</v>
      </c>
      <c r="Q1317" t="s">
        <v>5459</v>
      </c>
      <c r="R1317" s="17">
        <f t="shared" si="441"/>
        <v>19.582333943227514</v>
      </c>
      <c r="S1317" s="32">
        <f t="shared" si="442"/>
        <v>0.75920620919886883</v>
      </c>
      <c r="T1317" s="7">
        <f t="shared" si="443"/>
        <v>-2.6726502073432905</v>
      </c>
      <c r="U1317" t="s">
        <v>7507</v>
      </c>
      <c r="V1317" s="17">
        <f t="shared" si="444"/>
        <v>19.720779808807098</v>
      </c>
      <c r="W1317" s="32">
        <f t="shared" si="445"/>
        <v>0.64800570020945814</v>
      </c>
      <c r="X1317" s="7">
        <f t="shared" si="446"/>
        <v>-2.2811886257515908</v>
      </c>
      <c r="Y1317" t="s">
        <v>9555</v>
      </c>
      <c r="Z1317" s="17">
        <f t="shared" si="447"/>
        <v>19.477452552627522</v>
      </c>
      <c r="AA1317" s="32">
        <f t="shared" si="448"/>
        <v>19.687022963322555</v>
      </c>
      <c r="AB1317"/>
      <c r="AD1317" s="17">
        <f t="shared" si="449"/>
        <v>6.3818359375058042</v>
      </c>
      <c r="AE1317" s="38"/>
    </row>
    <row r="1318" spans="1:31" x14ac:dyDescent="0.25">
      <c r="A1318" s="47">
        <v>3176.799999999881</v>
      </c>
      <c r="B1318" s="14">
        <v>38.375900000000001</v>
      </c>
      <c r="C1318" s="6">
        <f t="shared" si="432"/>
        <v>-2.4219218505859317</v>
      </c>
      <c r="D1318" s="16">
        <f t="shared" si="450"/>
        <v>130.79999999988104</v>
      </c>
      <c r="E1318" s="17">
        <f t="shared" si="451"/>
        <v>1309</v>
      </c>
      <c r="F1318" s="17">
        <f t="shared" si="433"/>
        <v>1308</v>
      </c>
      <c r="G1318" s="17">
        <f t="shared" si="452"/>
        <v>6.3867187500058087</v>
      </c>
      <c r="H1318" t="s">
        <v>1364</v>
      </c>
      <c r="I1318" s="19">
        <f t="shared" si="434"/>
        <v>23.298495613150024</v>
      </c>
      <c r="J1318" s="19">
        <f t="shared" si="435"/>
        <v>0.15657492354725822</v>
      </c>
      <c r="K1318" s="35">
        <f t="shared" si="436"/>
        <v>0.82191577144489569</v>
      </c>
      <c r="L1318" s="7">
        <f t="shared" si="437"/>
        <v>-1.9906157662035855</v>
      </c>
      <c r="M1318" t="s">
        <v>3412</v>
      </c>
      <c r="N1318" s="17">
        <f t="shared" si="438"/>
        <v>17.006042500301351</v>
      </c>
      <c r="O1318" s="32">
        <f t="shared" si="439"/>
        <v>0.83581839345964326</v>
      </c>
      <c r="P1318" s="7">
        <f t="shared" si="440"/>
        <v>-2.0242868302415395</v>
      </c>
      <c r="Q1318" t="s">
        <v>5460</v>
      </c>
      <c r="R1318" s="17">
        <f t="shared" si="441"/>
        <v>16.845753210065432</v>
      </c>
      <c r="S1318" s="32">
        <f t="shared" si="442"/>
        <v>0.75770549640719431</v>
      </c>
      <c r="T1318" s="7">
        <f t="shared" si="443"/>
        <v>-1.8351034980576439</v>
      </c>
      <c r="U1318" t="s">
        <v>7508</v>
      </c>
      <c r="V1318" s="17">
        <f t="shared" si="444"/>
        <v>17.63865916612076</v>
      </c>
      <c r="W1318" s="32">
        <f t="shared" si="445"/>
        <v>0.64598287448898284</v>
      </c>
      <c r="X1318" s="7">
        <f t="shared" si="446"/>
        <v>-1.5645200388291769</v>
      </c>
      <c r="Y1318" t="s">
        <v>9556</v>
      </c>
      <c r="Z1318" s="17">
        <f t="shared" si="447"/>
        <v>18.706840253464584</v>
      </c>
      <c r="AA1318" s="32">
        <f t="shared" si="448"/>
        <v>17.549323782488031</v>
      </c>
      <c r="AB1318"/>
      <c r="AD1318" s="17">
        <f t="shared" si="449"/>
        <v>6.3867187500058087</v>
      </c>
      <c r="AE1318" s="38"/>
    </row>
    <row r="1319" spans="1:31" x14ac:dyDescent="0.25">
      <c r="A1319" s="47">
        <v>3176.8999999998809</v>
      </c>
      <c r="B1319" s="14">
        <v>39.071559999999998</v>
      </c>
      <c r="C1319" s="6">
        <f t="shared" si="432"/>
        <v>-1.7262618505859351</v>
      </c>
      <c r="D1319" s="16">
        <f t="shared" si="450"/>
        <v>130.89999999988095</v>
      </c>
      <c r="E1319" s="17">
        <f t="shared" si="451"/>
        <v>1310</v>
      </c>
      <c r="F1319" s="17">
        <f t="shared" si="433"/>
        <v>1309</v>
      </c>
      <c r="G1319" s="17">
        <f t="shared" si="452"/>
        <v>6.3916015625058131</v>
      </c>
      <c r="H1319" t="s">
        <v>1365</v>
      </c>
      <c r="I1319" s="19">
        <f t="shared" si="434"/>
        <v>36.87286080750124</v>
      </c>
      <c r="J1319" s="19">
        <f t="shared" si="435"/>
        <v>0.15645530939634358</v>
      </c>
      <c r="K1319" s="35">
        <f t="shared" si="436"/>
        <v>0.82074050640429141</v>
      </c>
      <c r="L1319" s="7">
        <f t="shared" si="437"/>
        <v>-1.4168130254363096</v>
      </c>
      <c r="M1319" t="s">
        <v>3413</v>
      </c>
      <c r="N1319" s="17">
        <f t="shared" si="438"/>
        <v>24.531605450354505</v>
      </c>
      <c r="O1319" s="32">
        <f t="shared" si="439"/>
        <v>0.83473329475295421</v>
      </c>
      <c r="P1319" s="7">
        <f t="shared" si="440"/>
        <v>-1.4409682421459296</v>
      </c>
      <c r="Q1319" t="s">
        <v>5461</v>
      </c>
      <c r="R1319" s="17">
        <f t="shared" si="441"/>
        <v>25.487262767941328</v>
      </c>
      <c r="S1319" s="32">
        <f t="shared" si="442"/>
        <v>0.75620215757003129</v>
      </c>
      <c r="T1319" s="7">
        <f t="shared" si="443"/>
        <v>-1.305402935943919</v>
      </c>
      <c r="U1319" t="s">
        <v>7509</v>
      </c>
      <c r="V1319" s="17">
        <f t="shared" si="444"/>
        <v>22.515693891463702</v>
      </c>
      <c r="W1319" s="32">
        <f t="shared" si="445"/>
        <v>0.64395874239766959</v>
      </c>
      <c r="X1319" s="7">
        <f t="shared" si="446"/>
        <v>-1.1116414103523926</v>
      </c>
      <c r="Y1319" t="s">
        <v>9557</v>
      </c>
      <c r="Z1319" s="17">
        <f t="shared" si="447"/>
        <v>19.616458875274009</v>
      </c>
      <c r="AA1319" s="32">
        <f t="shared" si="448"/>
        <v>23.037755246258385</v>
      </c>
      <c r="AB1319"/>
      <c r="AD1319" s="17">
        <f t="shared" si="449"/>
        <v>6.3916015625058131</v>
      </c>
      <c r="AE1319" s="38"/>
    </row>
    <row r="1320" spans="1:31" x14ac:dyDescent="0.25">
      <c r="A1320" s="47">
        <v>3176.9999999998809</v>
      </c>
      <c r="B1320" s="14">
        <v>39.767219999999995</v>
      </c>
      <c r="C1320" s="6">
        <f t="shared" si="432"/>
        <v>-1.0306018505859385</v>
      </c>
      <c r="D1320" s="16">
        <f t="shared" si="450"/>
        <v>130.99999999988086</v>
      </c>
      <c r="E1320" s="17">
        <f t="shared" si="451"/>
        <v>1311</v>
      </c>
      <c r="F1320" s="17">
        <f t="shared" si="433"/>
        <v>1310</v>
      </c>
      <c r="G1320" s="17">
        <f t="shared" si="452"/>
        <v>6.3964843750058176</v>
      </c>
      <c r="H1320" t="s">
        <v>1366</v>
      </c>
      <c r="I1320" s="19">
        <f t="shared" si="434"/>
        <v>33.327254293764113</v>
      </c>
      <c r="J1320" s="19">
        <f t="shared" si="435"/>
        <v>0.15633587786245323</v>
      </c>
      <c r="K1320" s="35">
        <f t="shared" si="436"/>
        <v>0.81956222243188792</v>
      </c>
      <c r="L1320" s="7">
        <f t="shared" si="437"/>
        <v>-0.84464234310862818</v>
      </c>
      <c r="M1320" t="s">
        <v>3414</v>
      </c>
      <c r="N1320" s="17">
        <f t="shared" si="438"/>
        <v>23.053416985705407</v>
      </c>
      <c r="O1320" s="32">
        <f t="shared" si="439"/>
        <v>0.83364540872691351</v>
      </c>
      <c r="P1320" s="7">
        <f t="shared" si="440"/>
        <v>-0.85915650096642815</v>
      </c>
      <c r="Q1320" t="s">
        <v>5462</v>
      </c>
      <c r="R1320" s="17">
        <f t="shared" si="441"/>
        <v>23.848935628150752</v>
      </c>
      <c r="S1320" s="32">
        <f t="shared" si="442"/>
        <v>0.75469621652334107</v>
      </c>
      <c r="T1320" s="7">
        <f t="shared" si="443"/>
        <v>-0.77779131737916141</v>
      </c>
      <c r="U1320" t="s">
        <v>7510</v>
      </c>
      <c r="V1320" s="17">
        <f t="shared" si="444"/>
        <v>21.473582480333967</v>
      </c>
      <c r="W1320" s="32">
        <f t="shared" si="445"/>
        <v>0.64193334997777463</v>
      </c>
      <c r="X1320" s="7">
        <f t="shared" si="446"/>
        <v>-0.66157769843992542</v>
      </c>
      <c r="Y1320" t="s">
        <v>9558</v>
      </c>
      <c r="Z1320" s="17">
        <f t="shared" si="447"/>
        <v>19.122612103337275</v>
      </c>
      <c r="AA1320" s="32">
        <f t="shared" si="448"/>
        <v>21.87463679938185</v>
      </c>
      <c r="AB1320"/>
      <c r="AD1320" s="17">
        <f t="shared" si="449"/>
        <v>6.3964843750058176</v>
      </c>
      <c r="AE1320" s="38"/>
    </row>
    <row r="1321" spans="1:31" x14ac:dyDescent="0.25">
      <c r="A1321" s="47">
        <v>3177.0999999998808</v>
      </c>
      <c r="B1321" s="14">
        <v>40.462879999999991</v>
      </c>
      <c r="C1321" s="6">
        <f t="shared" si="432"/>
        <v>-0.33494185058594184</v>
      </c>
      <c r="D1321" s="16">
        <f t="shared" si="450"/>
        <v>131.09999999988077</v>
      </c>
      <c r="E1321" s="17">
        <f t="shared" si="451"/>
        <v>1312</v>
      </c>
      <c r="F1321" s="17">
        <f t="shared" si="433"/>
        <v>1311</v>
      </c>
      <c r="G1321" s="17">
        <f t="shared" si="452"/>
        <v>6.401367187505822</v>
      </c>
      <c r="H1321" t="s">
        <v>1367</v>
      </c>
      <c r="I1321" s="19">
        <f t="shared" si="434"/>
        <v>28.378634959218822</v>
      </c>
      <c r="J1321" s="19">
        <f t="shared" si="435"/>
        <v>0.15621662852769927</v>
      </c>
      <c r="K1321" s="35">
        <f t="shared" si="436"/>
        <v>0.8183809306181421</v>
      </c>
      <c r="L1321" s="7">
        <f t="shared" si="437"/>
        <v>-0.27411002338548579</v>
      </c>
      <c r="M1321" t="s">
        <v>3415</v>
      </c>
      <c r="N1321" s="17">
        <f t="shared" si="438"/>
        <v>16.34106684072442</v>
      </c>
      <c r="O1321" s="32">
        <f t="shared" si="439"/>
        <v>0.8325547456211182</v>
      </c>
      <c r="P1321" s="7">
        <f t="shared" si="440"/>
        <v>-0.27885742721244539</v>
      </c>
      <c r="Q1321" t="s">
        <v>5463</v>
      </c>
      <c r="R1321" s="17">
        <f t="shared" si="441"/>
        <v>16.358777911045902</v>
      </c>
      <c r="S1321" s="32">
        <f t="shared" si="442"/>
        <v>0.75318769711689482</v>
      </c>
      <c r="T1321" s="7">
        <f t="shared" si="443"/>
        <v>-0.25227408111089661</v>
      </c>
      <c r="U1321" t="s">
        <v>7511</v>
      </c>
      <c r="V1321" s="17">
        <f t="shared" si="444"/>
        <v>16.574581825997754</v>
      </c>
      <c r="W1321" s="32">
        <f t="shared" si="445"/>
        <v>0.6399067431987564</v>
      </c>
      <c r="X1321" s="7">
        <f t="shared" si="446"/>
        <v>-0.21433154876941451</v>
      </c>
      <c r="Y1321" t="s">
        <v>9559</v>
      </c>
      <c r="Z1321" s="17">
        <f t="shared" si="447"/>
        <v>17.127274067953021</v>
      </c>
      <c r="AA1321" s="32">
        <f t="shared" si="448"/>
        <v>16.600425161430277</v>
      </c>
      <c r="AB1321"/>
      <c r="AD1321" s="17">
        <f t="shared" si="449"/>
        <v>6.401367187505822</v>
      </c>
      <c r="AE1321" s="38"/>
    </row>
    <row r="1322" spans="1:31" x14ac:dyDescent="0.25">
      <c r="A1322" s="47">
        <v>3177.1999999998807</v>
      </c>
      <c r="B1322" s="14">
        <v>41.158539999999988</v>
      </c>
      <c r="C1322" s="6">
        <f t="shared" si="432"/>
        <v>0.36071814941405478</v>
      </c>
      <c r="D1322" s="16">
        <f t="shared" si="450"/>
        <v>131.19999999988067</v>
      </c>
      <c r="E1322" s="17">
        <f t="shared" si="451"/>
        <v>1313</v>
      </c>
      <c r="F1322" s="17">
        <f t="shared" si="433"/>
        <v>1312</v>
      </c>
      <c r="G1322" s="17">
        <f t="shared" si="452"/>
        <v>6.4062500000058265</v>
      </c>
      <c r="H1322" t="s">
        <v>1368</v>
      </c>
      <c r="I1322" s="19">
        <f t="shared" si="434"/>
        <v>30.53310009439717</v>
      </c>
      <c r="J1322" s="19">
        <f t="shared" si="435"/>
        <v>0.15609756097546779</v>
      </c>
      <c r="K1322" s="35">
        <f t="shared" si="436"/>
        <v>0.81719664208182297</v>
      </c>
      <c r="L1322" s="7">
        <f t="shared" si="437"/>
        <v>0.29477766043913484</v>
      </c>
      <c r="M1322" t="s">
        <v>3416</v>
      </c>
      <c r="N1322" s="17">
        <f t="shared" si="438"/>
        <v>16.90893145667652</v>
      </c>
      <c r="O1322" s="32">
        <f t="shared" si="439"/>
        <v>0.83146131570130555</v>
      </c>
      <c r="P1322" s="7">
        <f t="shared" si="440"/>
        <v>0.29992318710915011</v>
      </c>
      <c r="Q1322" t="s">
        <v>5464</v>
      </c>
      <c r="R1322" s="17">
        <f t="shared" si="441"/>
        <v>17.410773859194055</v>
      </c>
      <c r="S1322" s="32">
        <f t="shared" si="442"/>
        <v>0.75167662321368667</v>
      </c>
      <c r="T1322" s="7">
        <f t="shared" si="443"/>
        <v>0.27114340048344676</v>
      </c>
      <c r="U1322" t="s">
        <v>7512</v>
      </c>
      <c r="V1322" s="17">
        <f t="shared" si="444"/>
        <v>16.054813560086192</v>
      </c>
      <c r="W1322" s="32">
        <f t="shared" si="445"/>
        <v>0.63787896795566268</v>
      </c>
      <c r="X1322" s="7">
        <f t="shared" si="446"/>
        <v>0.23009452087111379</v>
      </c>
      <c r="Y1322" t="s">
        <v>9560</v>
      </c>
      <c r="Z1322" s="17">
        <f t="shared" si="447"/>
        <v>14.892720720361641</v>
      </c>
      <c r="AA1322" s="32">
        <f t="shared" si="448"/>
        <v>16.316809899079601</v>
      </c>
      <c r="AB1322"/>
      <c r="AD1322" s="17">
        <f t="shared" si="449"/>
        <v>6.4062500000058265</v>
      </c>
      <c r="AE1322" s="38"/>
    </row>
    <row r="1323" spans="1:31" x14ac:dyDescent="0.25">
      <c r="A1323" s="47">
        <v>3177.2999999998806</v>
      </c>
      <c r="B1323" s="14">
        <v>41.854199999999999</v>
      </c>
      <c r="C1323" s="6">
        <f t="shared" si="432"/>
        <v>1.0563781494140656</v>
      </c>
      <c r="D1323" s="16">
        <f t="shared" si="450"/>
        <v>131.29999999988058</v>
      </c>
      <c r="E1323" s="17">
        <f t="shared" si="451"/>
        <v>1314</v>
      </c>
      <c r="F1323" s="17">
        <f t="shared" si="433"/>
        <v>1313</v>
      </c>
      <c r="G1323" s="17">
        <f t="shared" si="452"/>
        <v>6.4111328125058309</v>
      </c>
      <c r="H1323" t="s">
        <v>1369</v>
      </c>
      <c r="I1323" s="19">
        <f t="shared" si="434"/>
        <v>26.849563136828188</v>
      </c>
      <c r="J1323" s="19">
        <f t="shared" si="435"/>
        <v>0.15597867479041411</v>
      </c>
      <c r="K1323" s="35">
        <f t="shared" si="436"/>
        <v>0.81600936796990453</v>
      </c>
      <c r="L1323" s="7">
        <f t="shared" si="437"/>
        <v>0.86201446604058907</v>
      </c>
      <c r="M1323" t="s">
        <v>3417</v>
      </c>
      <c r="N1323" s="17">
        <f t="shared" si="438"/>
        <v>11.985983523042782</v>
      </c>
      <c r="O1323" s="32">
        <f t="shared" si="439"/>
        <v>0.83036512925925354</v>
      </c>
      <c r="P1323" s="7">
        <f t="shared" si="440"/>
        <v>0.87717957858486162</v>
      </c>
      <c r="Q1323" t="s">
        <v>5465</v>
      </c>
      <c r="R1323" s="17">
        <f t="shared" si="441"/>
        <v>12.842382433665964</v>
      </c>
      <c r="S1323" s="32">
        <f t="shared" si="442"/>
        <v>0.75016301868934177</v>
      </c>
      <c r="T1323" s="7">
        <f t="shared" si="443"/>
        <v>0.79245582144191595</v>
      </c>
      <c r="U1323" t="s">
        <v>7513</v>
      </c>
      <c r="V1323" s="17">
        <f t="shared" si="444"/>
        <v>11.359399558655316</v>
      </c>
      <c r="W1323" s="32">
        <f t="shared" si="445"/>
        <v>0.63585007006751648</v>
      </c>
      <c r="X1323" s="7">
        <f t="shared" si="446"/>
        <v>0.67169812032272702</v>
      </c>
      <c r="Y1323" t="s">
        <v>9561</v>
      </c>
      <c r="Z1323" s="17">
        <f t="shared" si="447"/>
        <v>10.246072661154132</v>
      </c>
      <c r="AA1323" s="32">
        <f t="shared" si="448"/>
        <v>11.60845954412955</v>
      </c>
      <c r="AB1323"/>
      <c r="AD1323" s="17">
        <f t="shared" si="449"/>
        <v>6.4111328125058309</v>
      </c>
      <c r="AE1323" s="38"/>
    </row>
    <row r="1324" spans="1:31" x14ac:dyDescent="0.25">
      <c r="A1324" s="47">
        <v>3177.3999999998805</v>
      </c>
      <c r="B1324" s="14">
        <v>40.66395</v>
      </c>
      <c r="C1324" s="6">
        <f t="shared" si="432"/>
        <v>-0.13387185058593332</v>
      </c>
      <c r="D1324" s="16">
        <f t="shared" si="450"/>
        <v>131.39999999988049</v>
      </c>
      <c r="E1324" s="17">
        <f t="shared" si="451"/>
        <v>1315</v>
      </c>
      <c r="F1324" s="17">
        <f t="shared" si="433"/>
        <v>1314</v>
      </c>
      <c r="G1324" s="17">
        <f t="shared" si="452"/>
        <v>6.4160156250058353</v>
      </c>
      <c r="H1324" t="s">
        <v>1370</v>
      </c>
      <c r="I1324" s="19">
        <f t="shared" si="434"/>
        <v>23.3152731035259</v>
      </c>
      <c r="J1324" s="19">
        <f t="shared" si="435"/>
        <v>0.15585996955845793</v>
      </c>
      <c r="K1324" s="35">
        <f t="shared" si="436"/>
        <v>0.81481911945746344</v>
      </c>
      <c r="L1324" s="7">
        <f t="shared" si="437"/>
        <v>-0.10908134341457129</v>
      </c>
      <c r="M1324" t="s">
        <v>3418</v>
      </c>
      <c r="N1324" s="17">
        <f t="shared" si="438"/>
        <v>3.0665769121874082</v>
      </c>
      <c r="O1324" s="32">
        <f t="shared" si="439"/>
        <v>0.82926619661268686</v>
      </c>
      <c r="P1324" s="7">
        <f t="shared" si="440"/>
        <v>-0.11101540036889881</v>
      </c>
      <c r="Q1324" t="s">
        <v>5466</v>
      </c>
      <c r="R1324" s="17">
        <f t="shared" si="441"/>
        <v>3.8129758962845823</v>
      </c>
      <c r="S1324" s="32">
        <f t="shared" si="442"/>
        <v>0.74864690743153228</v>
      </c>
      <c r="T1324" s="7">
        <f t="shared" si="443"/>
        <v>-0.10022274693329514</v>
      </c>
      <c r="U1324" t="s">
        <v>7514</v>
      </c>
      <c r="V1324" s="17">
        <f t="shared" si="444"/>
        <v>2.969762752442239</v>
      </c>
      <c r="W1324" s="32">
        <f t="shared" si="445"/>
        <v>0.63382009527571781</v>
      </c>
      <c r="X1324" s="7">
        <f t="shared" si="446"/>
        <v>-8.485066909311291E-2</v>
      </c>
      <c r="Y1324" t="s">
        <v>9562</v>
      </c>
      <c r="Z1324" s="17">
        <f t="shared" si="447"/>
        <v>3.7624277099962762</v>
      </c>
      <c r="AA1324" s="32">
        <f t="shared" si="448"/>
        <v>3.4029358177276263</v>
      </c>
      <c r="AB1324"/>
      <c r="AD1324" s="17">
        <f t="shared" si="449"/>
        <v>6.4160156250058353</v>
      </c>
      <c r="AE1324" s="38"/>
    </row>
    <row r="1325" spans="1:31" x14ac:dyDescent="0.25">
      <c r="A1325" s="47">
        <v>3177.4999999998804</v>
      </c>
      <c r="B1325" s="14">
        <v>39.473700000000001</v>
      </c>
      <c r="C1325" s="6">
        <f t="shared" si="432"/>
        <v>-1.3241218505859322</v>
      </c>
      <c r="D1325" s="16">
        <f t="shared" si="450"/>
        <v>131.4999999998804</v>
      </c>
      <c r="E1325" s="17">
        <f t="shared" si="451"/>
        <v>1316</v>
      </c>
      <c r="F1325" s="17">
        <f t="shared" si="433"/>
        <v>1315</v>
      </c>
      <c r="G1325" s="17">
        <f t="shared" si="452"/>
        <v>6.4208984375058398</v>
      </c>
      <c r="H1325" t="s">
        <v>1371</v>
      </c>
      <c r="I1325" s="19">
        <f t="shared" si="434"/>
        <v>21.663451398050011</v>
      </c>
      <c r="J1325" s="19">
        <f t="shared" si="435"/>
        <v>0.15574144486677852</v>
      </c>
      <c r="K1325" s="35">
        <f t="shared" si="436"/>
        <v>0.81362590774757226</v>
      </c>
      <c r="L1325" s="7">
        <f t="shared" si="437"/>
        <v>-1.0773398426513743</v>
      </c>
      <c r="M1325" t="s">
        <v>3419</v>
      </c>
      <c r="N1325" s="17">
        <f t="shared" si="438"/>
        <v>1.6281546677533474</v>
      </c>
      <c r="O1325" s="32">
        <f t="shared" si="439"/>
        <v>0.82816452810517838</v>
      </c>
      <c r="P1325" s="7">
        <f t="shared" si="440"/>
        <v>-1.096590747544254</v>
      </c>
      <c r="Q1325" t="s">
        <v>5467</v>
      </c>
      <c r="R1325" s="17">
        <f t="shared" si="441"/>
        <v>3.1674310300458073</v>
      </c>
      <c r="S1325" s="32">
        <f t="shared" si="442"/>
        <v>0.74712831333938656</v>
      </c>
      <c r="T1325" s="7">
        <f t="shared" si="443"/>
        <v>-0.98928892488409481</v>
      </c>
      <c r="U1325" t="s">
        <v>7515</v>
      </c>
      <c r="V1325" s="17">
        <f t="shared" si="444"/>
        <v>0.51435071429799506</v>
      </c>
      <c r="W1325" s="32">
        <f t="shared" si="445"/>
        <v>0.63178908924244603</v>
      </c>
      <c r="X1325" s="7">
        <f t="shared" si="446"/>
        <v>-0.83656573802770828</v>
      </c>
      <c r="Y1325" t="s">
        <v>9563</v>
      </c>
      <c r="Z1325" s="17">
        <f t="shared" si="447"/>
        <v>1.8668858872559397</v>
      </c>
      <c r="AA1325" s="32">
        <f t="shared" si="448"/>
        <v>1.7942055748382724</v>
      </c>
      <c r="AB1325"/>
      <c r="AD1325" s="17">
        <f t="shared" si="449"/>
        <v>6.4208984375058398</v>
      </c>
      <c r="AE1325" s="38"/>
    </row>
    <row r="1326" spans="1:31" x14ac:dyDescent="0.25">
      <c r="A1326" s="47">
        <v>3177.5999999998803</v>
      </c>
      <c r="B1326" s="14">
        <v>38.649699999999996</v>
      </c>
      <c r="C1326" s="6">
        <f t="shared" si="432"/>
        <v>-2.1481218505859374</v>
      </c>
      <c r="D1326" s="16">
        <f t="shared" si="450"/>
        <v>131.59999999988031</v>
      </c>
      <c r="E1326" s="17">
        <f t="shared" si="451"/>
        <v>1317</v>
      </c>
      <c r="F1326" s="17">
        <f t="shared" si="433"/>
        <v>1316</v>
      </c>
      <c r="G1326" s="17">
        <f t="shared" si="452"/>
        <v>6.4257812500058442</v>
      </c>
      <c r="H1326" t="s">
        <v>1372</v>
      </c>
      <c r="I1326" s="19">
        <f t="shared" si="434"/>
        <v>24.839786874413406</v>
      </c>
      <c r="J1326" s="19">
        <f t="shared" si="435"/>
        <v>0.15562310030380982</v>
      </c>
      <c r="K1326" s="35">
        <f t="shared" si="436"/>
        <v>0.81242974407119317</v>
      </c>
      <c r="L1326" s="7">
        <f t="shared" si="437"/>
        <v>-1.7451980853052711</v>
      </c>
      <c r="M1326" t="s">
        <v>3420</v>
      </c>
      <c r="N1326" s="17">
        <f t="shared" si="438"/>
        <v>13.024202246012115</v>
      </c>
      <c r="O1326" s="32">
        <f t="shared" si="439"/>
        <v>0.82706013410605128</v>
      </c>
      <c r="P1326" s="7">
        <f t="shared" si="440"/>
        <v>-1.7766259458217444</v>
      </c>
      <c r="Q1326" t="s">
        <v>5468</v>
      </c>
      <c r="R1326" s="17">
        <f t="shared" si="441"/>
        <v>13.926497105896567</v>
      </c>
      <c r="S1326" s="32">
        <f t="shared" si="442"/>
        <v>0.74560726032290214</v>
      </c>
      <c r="T1326" s="7">
        <f t="shared" si="443"/>
        <v>-1.6016552478551433</v>
      </c>
      <c r="U1326" t="s">
        <v>7516</v>
      </c>
      <c r="V1326" s="17">
        <f t="shared" si="444"/>
        <v>11.922700813312559</v>
      </c>
      <c r="W1326" s="32">
        <f t="shared" si="445"/>
        <v>0.62975709754906806</v>
      </c>
      <c r="X1326" s="7">
        <f t="shared" si="446"/>
        <v>-1.3527949818067329</v>
      </c>
      <c r="Y1326" t="s">
        <v>9564</v>
      </c>
      <c r="Z1326" s="17">
        <f t="shared" si="447"/>
        <v>10.23569727193817</v>
      </c>
      <c r="AA1326" s="32">
        <f t="shared" si="448"/>
        <v>12.277274359289853</v>
      </c>
      <c r="AB1326"/>
      <c r="AD1326" s="17">
        <f t="shared" si="449"/>
        <v>6.4257812500058442</v>
      </c>
      <c r="AE1326" s="38"/>
    </row>
    <row r="1327" spans="1:31" x14ac:dyDescent="0.25">
      <c r="A1327" s="47">
        <v>3177.6999999998802</v>
      </c>
      <c r="B1327" s="14">
        <v>37.825699999999998</v>
      </c>
      <c r="C1327" s="6">
        <f t="shared" si="432"/>
        <v>-2.9721218505859355</v>
      </c>
      <c r="D1327" s="16">
        <f t="shared" si="450"/>
        <v>131.69999999988022</v>
      </c>
      <c r="E1327" s="17">
        <f t="shared" si="451"/>
        <v>1318</v>
      </c>
      <c r="F1327" s="17">
        <f t="shared" si="433"/>
        <v>1317</v>
      </c>
      <c r="G1327" s="17">
        <f t="shared" si="452"/>
        <v>6.4306640625058487</v>
      </c>
      <c r="H1327" t="s">
        <v>1373</v>
      </c>
      <c r="I1327" s="19">
        <f t="shared" si="434"/>
        <v>27.051854508170535</v>
      </c>
      <c r="J1327" s="19">
        <f t="shared" si="435"/>
        <v>0.15550493545923594</v>
      </c>
      <c r="K1327" s="35">
        <f t="shared" si="436"/>
        <v>0.81123063968707521</v>
      </c>
      <c r="L1327" s="7">
        <f t="shared" si="437"/>
        <v>-2.4110763100787622</v>
      </c>
      <c r="M1327" t="s">
        <v>3421</v>
      </c>
      <c r="N1327" s="17">
        <f t="shared" si="438"/>
        <v>18.317862419059967</v>
      </c>
      <c r="O1327" s="32">
        <f t="shared" si="439"/>
        <v>0.82595302501028289</v>
      </c>
      <c r="P1327" s="7">
        <f t="shared" si="440"/>
        <v>-2.4548330331906136</v>
      </c>
      <c r="Q1327" t="s">
        <v>5469</v>
      </c>
      <c r="R1327" s="17">
        <f t="shared" si="441"/>
        <v>18.962048968442936</v>
      </c>
      <c r="S1327" s="32">
        <f t="shared" si="442"/>
        <v>0.74408377230236034</v>
      </c>
      <c r="T1327" s="7">
        <f t="shared" si="443"/>
        <v>-2.2115076383262551</v>
      </c>
      <c r="U1327" t="s">
        <v>7517</v>
      </c>
      <c r="V1327" s="17">
        <f t="shared" si="444"/>
        <v>16.868776180321493</v>
      </c>
      <c r="W1327" s="32">
        <f t="shared" si="445"/>
        <v>0.62772416569456213</v>
      </c>
      <c r="X1327" s="7">
        <f t="shared" si="446"/>
        <v>-1.8656727090016343</v>
      </c>
      <c r="Y1327" t="s">
        <v>9565</v>
      </c>
      <c r="Z1327" s="17">
        <f t="shared" si="447"/>
        <v>14.844612268633897</v>
      </c>
      <c r="AA1327" s="32">
        <f t="shared" si="448"/>
        <v>17.248324959114573</v>
      </c>
      <c r="AB1327"/>
      <c r="AD1327" s="17">
        <f t="shared" si="449"/>
        <v>6.4306640625058487</v>
      </c>
      <c r="AE1327" s="38"/>
    </row>
    <row r="1328" spans="1:31" x14ac:dyDescent="0.25">
      <c r="A1328" s="47">
        <v>3177.7999999998801</v>
      </c>
      <c r="B1328" s="14">
        <v>36.9101</v>
      </c>
      <c r="C1328" s="6">
        <f t="shared" si="432"/>
        <v>-3.8877218505859332</v>
      </c>
      <c r="D1328" s="16">
        <f t="shared" si="450"/>
        <v>131.79999999988013</v>
      </c>
      <c r="E1328" s="17">
        <f t="shared" si="451"/>
        <v>1319</v>
      </c>
      <c r="F1328" s="17">
        <f t="shared" si="433"/>
        <v>1318</v>
      </c>
      <c r="G1328" s="17">
        <f t="shared" si="452"/>
        <v>6.4355468750058531</v>
      </c>
      <c r="H1328" t="s">
        <v>1374</v>
      </c>
      <c r="I1328" s="19">
        <f t="shared" si="434"/>
        <v>3.8404921893862705</v>
      </c>
      <c r="J1328" s="19">
        <f t="shared" si="435"/>
        <v>0.15538694992398613</v>
      </c>
      <c r="K1328" s="35">
        <f t="shared" si="436"/>
        <v>0.81002860588164471</v>
      </c>
      <c r="L1328" s="7">
        <f t="shared" si="437"/>
        <v>-3.1491659106857313</v>
      </c>
      <c r="M1328" t="s">
        <v>3422</v>
      </c>
      <c r="N1328" s="17">
        <f t="shared" si="438"/>
        <v>11.585535676456146</v>
      </c>
      <c r="O1328" s="32">
        <f t="shared" si="439"/>
        <v>0.82484321123840487</v>
      </c>
      <c r="P1328" s="7">
        <f t="shared" si="440"/>
        <v>-3.2067609756390154</v>
      </c>
      <c r="Q1328" t="s">
        <v>5470</v>
      </c>
      <c r="R1328" s="17">
        <f t="shared" si="441"/>
        <v>10.584493530950953</v>
      </c>
      <c r="S1328" s="32">
        <f t="shared" si="442"/>
        <v>0.74255787320773647</v>
      </c>
      <c r="T1328" s="7">
        <f t="shared" si="443"/>
        <v>-2.886858468994336</v>
      </c>
      <c r="U1328" t="s">
        <v>7518</v>
      </c>
      <c r="V1328" s="17">
        <f t="shared" si="444"/>
        <v>12.95453375077061</v>
      </c>
      <c r="W1328" s="32">
        <f t="shared" si="445"/>
        <v>0.62569033909393734</v>
      </c>
      <c r="X1328" s="7">
        <f t="shared" si="446"/>
        <v>-2.4325100029960223</v>
      </c>
      <c r="Y1328" t="s">
        <v>9566</v>
      </c>
      <c r="Z1328" s="17">
        <f t="shared" si="447"/>
        <v>14.862585054640821</v>
      </c>
      <c r="AA1328" s="32">
        <f t="shared" si="448"/>
        <v>12.496787003204632</v>
      </c>
      <c r="AB1328"/>
      <c r="AD1328" s="17">
        <f t="shared" si="449"/>
        <v>6.4355468750058531</v>
      </c>
      <c r="AE1328" s="38"/>
    </row>
    <row r="1329" spans="1:31" x14ac:dyDescent="0.25">
      <c r="A1329" s="47">
        <v>3177.89999999988</v>
      </c>
      <c r="B1329" s="14">
        <v>35.994500000000002</v>
      </c>
      <c r="C1329" s="6">
        <f t="shared" si="432"/>
        <v>-4.803321850585931</v>
      </c>
      <c r="D1329" s="16">
        <f t="shared" si="450"/>
        <v>131.89999999988004</v>
      </c>
      <c r="E1329" s="17">
        <f t="shared" si="451"/>
        <v>1320</v>
      </c>
      <c r="F1329" s="17">
        <f t="shared" si="433"/>
        <v>1319</v>
      </c>
      <c r="G1329" s="17">
        <f t="shared" si="452"/>
        <v>6.4404296875058575</v>
      </c>
      <c r="H1329" t="s">
        <v>1375</v>
      </c>
      <c r="I1329" s="19">
        <f t="shared" si="434"/>
        <v>31.546426018320457</v>
      </c>
      <c r="J1329" s="19">
        <f t="shared" si="435"/>
        <v>0.15526914329023028</v>
      </c>
      <c r="K1329" s="35">
        <f t="shared" si="436"/>
        <v>0.80882365396890199</v>
      </c>
      <c r="L1329" s="7">
        <f t="shared" si="437"/>
        <v>-3.8850403303795811</v>
      </c>
      <c r="M1329" t="s">
        <v>3423</v>
      </c>
      <c r="N1329" s="17">
        <f t="shared" si="438"/>
        <v>19.026812723726263</v>
      </c>
      <c r="O1329" s="32">
        <f t="shared" si="439"/>
        <v>0.82373070323640785</v>
      </c>
      <c r="P1329" s="7">
        <f t="shared" si="440"/>
        <v>-3.9566436858539529</v>
      </c>
      <c r="Q1329" t="s">
        <v>5471</v>
      </c>
      <c r="R1329" s="17">
        <f t="shared" si="441"/>
        <v>19.63905224190335</v>
      </c>
      <c r="S1329" s="32">
        <f t="shared" si="442"/>
        <v>0.74102958697811738</v>
      </c>
      <c r="T1329" s="7">
        <f t="shared" si="443"/>
        <v>-3.5594036070626589</v>
      </c>
      <c r="U1329" t="s">
        <v>7519</v>
      </c>
      <c r="V1329" s="17">
        <f t="shared" si="444"/>
        <v>18.056038432398385</v>
      </c>
      <c r="W1329" s="32">
        <f t="shared" si="445"/>
        <v>0.6236556630766702</v>
      </c>
      <c r="X1329" s="7">
        <f t="shared" si="446"/>
        <v>-2.9956188736978273</v>
      </c>
      <c r="Y1329" t="s">
        <v>9567</v>
      </c>
      <c r="Z1329" s="17">
        <f t="shared" si="447"/>
        <v>16.685200157088723</v>
      </c>
      <c r="AA1329" s="32">
        <f t="shared" si="448"/>
        <v>18.35177588877918</v>
      </c>
      <c r="AB1329"/>
      <c r="AD1329" s="17">
        <f t="shared" si="449"/>
        <v>6.4404296875058575</v>
      </c>
      <c r="AE1329" s="38"/>
    </row>
    <row r="1330" spans="1:31" x14ac:dyDescent="0.25">
      <c r="A1330" s="47">
        <v>3177.9999999998799</v>
      </c>
      <c r="B1330" s="14">
        <v>36.909866666666666</v>
      </c>
      <c r="C1330" s="6">
        <f t="shared" si="432"/>
        <v>-3.8879551839192672</v>
      </c>
      <c r="D1330" s="16">
        <f t="shared" si="450"/>
        <v>131.99999999987995</v>
      </c>
      <c r="E1330" s="17">
        <f t="shared" si="451"/>
        <v>1321</v>
      </c>
      <c r="F1330" s="17">
        <f t="shared" si="433"/>
        <v>1320</v>
      </c>
      <c r="G1330" s="17">
        <f t="shared" si="452"/>
        <v>6.445312500005862</v>
      </c>
      <c r="H1330" t="s">
        <v>1376</v>
      </c>
      <c r="I1330" s="19">
        <f t="shared" si="434"/>
        <v>40.190067238074121</v>
      </c>
      <c r="J1330" s="19">
        <f t="shared" si="435"/>
        <v>0.15515151515137404</v>
      </c>
      <c r="K1330" s="35">
        <f t="shared" si="436"/>
        <v>0.80761579529031335</v>
      </c>
      <c r="L1330" s="7">
        <f t="shared" si="437"/>
        <v>-3.1399740179140556</v>
      </c>
      <c r="M1330" t="s">
        <v>3424</v>
      </c>
      <c r="N1330" s="17">
        <f t="shared" si="438"/>
        <v>18.755068945500721</v>
      </c>
      <c r="O1330" s="32">
        <f t="shared" si="439"/>
        <v>0.82261551147564038</v>
      </c>
      <c r="P1330" s="7">
        <f t="shared" si="440"/>
        <v>-3.1982922422141153</v>
      </c>
      <c r="Q1330" t="s">
        <v>5472</v>
      </c>
      <c r="R1330" s="17">
        <f t="shared" si="441"/>
        <v>20.140265428235743</v>
      </c>
      <c r="S1330" s="32">
        <f t="shared" si="442"/>
        <v>0.73949893756111218</v>
      </c>
      <c r="T1330" s="7">
        <f t="shared" si="443"/>
        <v>-2.8751387277935168</v>
      </c>
      <c r="U1330" t="s">
        <v>7520</v>
      </c>
      <c r="V1330" s="17">
        <f t="shared" si="444"/>
        <v>17.562083985402975</v>
      </c>
      <c r="W1330" s="32">
        <f t="shared" si="445"/>
        <v>0.62162018288514165</v>
      </c>
      <c r="X1330" s="7">
        <f t="shared" si="446"/>
        <v>-2.4168314124771295</v>
      </c>
      <c r="Y1330" t="s">
        <v>9568</v>
      </c>
      <c r="Z1330" s="17">
        <f t="shared" si="447"/>
        <v>15.455501076876971</v>
      </c>
      <c r="AA1330" s="32">
        <f t="shared" si="448"/>
        <v>17.978229859004102</v>
      </c>
      <c r="AB1330"/>
      <c r="AD1330" s="17">
        <f t="shared" si="449"/>
        <v>6.445312500005862</v>
      </c>
      <c r="AE1330" s="38"/>
    </row>
    <row r="1331" spans="1:31" x14ac:dyDescent="0.25">
      <c r="A1331" s="47">
        <v>3178.0999999998799</v>
      </c>
      <c r="B1331" s="14">
        <v>37.82523333333333</v>
      </c>
      <c r="C1331" s="6">
        <f t="shared" si="432"/>
        <v>-2.9725885172526034</v>
      </c>
      <c r="D1331" s="16">
        <f t="shared" si="450"/>
        <v>132.09999999987986</v>
      </c>
      <c r="E1331" s="17">
        <f t="shared" si="451"/>
        <v>1322</v>
      </c>
      <c r="F1331" s="17">
        <f t="shared" si="433"/>
        <v>1321</v>
      </c>
      <c r="G1331" s="17">
        <f t="shared" si="452"/>
        <v>6.4501953125058664</v>
      </c>
      <c r="H1331" t="s">
        <v>1377</v>
      </c>
      <c r="I1331" s="19">
        <f t="shared" si="434"/>
        <v>16.03099741561601</v>
      </c>
      <c r="J1331" s="19">
        <f t="shared" si="435"/>
        <v>0.15503406510205431</v>
      </c>
      <c r="K1331" s="35">
        <f t="shared" si="436"/>
        <v>0.80640504121470502</v>
      </c>
      <c r="L1331" s="7">
        <f t="shared" si="437"/>
        <v>-2.3971103657694446</v>
      </c>
      <c r="M1331" t="s">
        <v>3425</v>
      </c>
      <c r="N1331" s="17">
        <f t="shared" si="438"/>
        <v>7.7545096134893461</v>
      </c>
      <c r="O1331" s="32">
        <f t="shared" si="439"/>
        <v>0.82149764645271284</v>
      </c>
      <c r="P1331" s="7">
        <f t="shared" si="440"/>
        <v>-2.441974470795373</v>
      </c>
      <c r="Q1331" t="s">
        <v>5473</v>
      </c>
      <c r="R1331" s="17">
        <f t="shared" si="441"/>
        <v>6.0925892907856909</v>
      </c>
      <c r="S1331" s="32">
        <f t="shared" si="442"/>
        <v>0.73796594891226941</v>
      </c>
      <c r="T1331" s="7">
        <f t="shared" si="443"/>
        <v>-2.1936691058600335</v>
      </c>
      <c r="U1331" t="s">
        <v>7521</v>
      </c>
      <c r="V1331" s="17">
        <f t="shared" si="444"/>
        <v>8.0607124530896765</v>
      </c>
      <c r="W1331" s="32">
        <f t="shared" si="445"/>
        <v>0.61958394367308545</v>
      </c>
      <c r="X1331" s="7">
        <f t="shared" si="446"/>
        <v>-1.8417681164366977</v>
      </c>
      <c r="Y1331" t="s">
        <v>9569</v>
      </c>
      <c r="Z1331" s="17">
        <f t="shared" si="447"/>
        <v>8.7288533549587708</v>
      </c>
      <c r="AA1331" s="32">
        <f t="shared" si="448"/>
        <v>7.6591661780808717</v>
      </c>
      <c r="AB1331"/>
      <c r="AD1331" s="17">
        <f t="shared" si="449"/>
        <v>6.4501953125058664</v>
      </c>
      <c r="AE1331" s="38"/>
    </row>
    <row r="1332" spans="1:31" x14ac:dyDescent="0.25">
      <c r="A1332" s="47">
        <v>3178.1999999998798</v>
      </c>
      <c r="B1332" s="14">
        <v>38.740600000000001</v>
      </c>
      <c r="C1332" s="6">
        <f t="shared" si="432"/>
        <v>-2.0572218505859325</v>
      </c>
      <c r="D1332" s="16">
        <f t="shared" si="450"/>
        <v>132.19999999987976</v>
      </c>
      <c r="E1332" s="17">
        <f t="shared" si="451"/>
        <v>1323</v>
      </c>
      <c r="F1332" s="17">
        <f t="shared" si="433"/>
        <v>1322</v>
      </c>
      <c r="G1332" s="17">
        <f t="shared" si="452"/>
        <v>6.4550781250058709</v>
      </c>
      <c r="H1332" t="s">
        <v>1378</v>
      </c>
      <c r="I1332" s="19">
        <f t="shared" si="434"/>
        <v>22.161800471478085</v>
      </c>
      <c r="J1332" s="19">
        <f t="shared" si="435"/>
        <v>0.15491679273813444</v>
      </c>
      <c r="K1332" s="35">
        <f t="shared" si="436"/>
        <v>0.80519140313815463</v>
      </c>
      <c r="L1332" s="7">
        <f t="shared" si="437"/>
        <v>-1.656457348439758</v>
      </c>
      <c r="M1332" t="s">
        <v>3426</v>
      </c>
      <c r="N1332" s="17">
        <f t="shared" si="438"/>
        <v>3.5822671930788141</v>
      </c>
      <c r="O1332" s="32">
        <f t="shared" si="439"/>
        <v>0.82037711868939545</v>
      </c>
      <c r="P1332" s="7">
        <f t="shared" si="440"/>
        <v>-1.6876977342885533</v>
      </c>
      <c r="Q1332" t="s">
        <v>5474</v>
      </c>
      <c r="R1332" s="17">
        <f t="shared" si="441"/>
        <v>4.4132991045991155</v>
      </c>
      <c r="S1332" s="32">
        <f t="shared" si="442"/>
        <v>0.73643064499448907</v>
      </c>
      <c r="T1332" s="7">
        <f t="shared" si="443"/>
        <v>-1.5150012143237548</v>
      </c>
      <c r="U1332" t="s">
        <v>7522</v>
      </c>
      <c r="V1332" s="17">
        <f t="shared" si="444"/>
        <v>2.3499477010333543</v>
      </c>
      <c r="W1332" s="32">
        <f t="shared" si="445"/>
        <v>0.61754699050403983</v>
      </c>
      <c r="X1332" s="7">
        <f t="shared" si="446"/>
        <v>-1.2704311626284941</v>
      </c>
      <c r="Y1332" t="s">
        <v>9570</v>
      </c>
      <c r="Z1332" s="17">
        <f t="shared" si="447"/>
        <v>0.54972472175696319</v>
      </c>
      <c r="AA1332" s="32">
        <f t="shared" si="448"/>
        <v>2.7238096801170615</v>
      </c>
      <c r="AB1332"/>
      <c r="AD1332" s="17">
        <f t="shared" si="449"/>
        <v>6.4550781250058709</v>
      </c>
      <c r="AE1332" s="38"/>
    </row>
    <row r="1333" spans="1:31" x14ac:dyDescent="0.25">
      <c r="A1333" s="47">
        <v>3178.2999999998797</v>
      </c>
      <c r="B1333" s="14">
        <v>41.120600000000003</v>
      </c>
      <c r="C1333" s="6">
        <f t="shared" si="432"/>
        <v>0.32277814941407001</v>
      </c>
      <c r="D1333" s="16">
        <f t="shared" si="450"/>
        <v>132.29999999987967</v>
      </c>
      <c r="E1333" s="17">
        <f t="shared" si="451"/>
        <v>1324</v>
      </c>
      <c r="F1333" s="17">
        <f t="shared" si="433"/>
        <v>1323</v>
      </c>
      <c r="G1333" s="17">
        <f t="shared" si="452"/>
        <v>6.4599609375058753</v>
      </c>
      <c r="H1333" t="s">
        <v>1379</v>
      </c>
      <c r="I1333" s="19">
        <f t="shared" si="434"/>
        <v>23.535049139014401</v>
      </c>
      <c r="J1333" s="19">
        <f t="shared" si="435"/>
        <v>0.15479969765669974</v>
      </c>
      <c r="K1333" s="35">
        <f t="shared" si="436"/>
        <v>0.80397489248388698</v>
      </c>
      <c r="L1333" s="7">
        <f t="shared" si="437"/>
        <v>0.25950552797132492</v>
      </c>
      <c r="M1333" t="s">
        <v>3427</v>
      </c>
      <c r="N1333" s="17">
        <f t="shared" si="438"/>
        <v>12.691179417684827</v>
      </c>
      <c r="O1333" s="32">
        <f t="shared" si="439"/>
        <v>0.81925393873252317</v>
      </c>
      <c r="P1333" s="7">
        <f t="shared" si="440"/>
        <v>0.26443727024427172</v>
      </c>
      <c r="Q1333" t="s">
        <v>5475</v>
      </c>
      <c r="R1333" s="17">
        <f t="shared" si="441"/>
        <v>13.401195651358341</v>
      </c>
      <c r="S1333" s="32">
        <f t="shared" si="442"/>
        <v>0.73489304977744185</v>
      </c>
      <c r="T1333" s="7">
        <f t="shared" si="443"/>
        <v>0.23720741862442471</v>
      </c>
      <c r="U1333" t="s">
        <v>7523</v>
      </c>
      <c r="V1333" s="17">
        <f t="shared" si="444"/>
        <v>11.949231633323935</v>
      </c>
      <c r="W1333" s="32">
        <f t="shared" si="445"/>
        <v>0.61550936834981329</v>
      </c>
      <c r="X1333" s="7">
        <f t="shared" si="446"/>
        <v>0.19867297486297589</v>
      </c>
      <c r="Y1333" t="s">
        <v>9571</v>
      </c>
      <c r="Z1333" s="17">
        <f t="shared" si="447"/>
        <v>11.138056234545378</v>
      </c>
      <c r="AA1333" s="32">
        <f t="shared" si="448"/>
        <v>12.294915734228121</v>
      </c>
      <c r="AB1333"/>
      <c r="AD1333" s="17">
        <f t="shared" si="449"/>
        <v>6.4599609375058753</v>
      </c>
      <c r="AE1333" s="38"/>
    </row>
    <row r="1334" spans="1:31" x14ac:dyDescent="0.25">
      <c r="A1334" s="47">
        <v>3178.3999999998796</v>
      </c>
      <c r="B1334" s="14">
        <v>41.456150000000001</v>
      </c>
      <c r="C1334" s="6">
        <f t="shared" si="432"/>
        <v>0.65832814941406781</v>
      </c>
      <c r="D1334" s="16">
        <f t="shared" si="450"/>
        <v>132.39999999987958</v>
      </c>
      <c r="E1334" s="17">
        <f t="shared" si="451"/>
        <v>1325</v>
      </c>
      <c r="F1334" s="17">
        <f t="shared" si="433"/>
        <v>1324</v>
      </c>
      <c r="G1334" s="17">
        <f t="shared" si="452"/>
        <v>6.4648437500058797</v>
      </c>
      <c r="H1334" t="s">
        <v>1380</v>
      </c>
      <c r="I1334" s="19">
        <f t="shared" si="434"/>
        <v>32.524109413353749</v>
      </c>
      <c r="J1334" s="19">
        <f t="shared" si="435"/>
        <v>0.15468277945605266</v>
      </c>
      <c r="K1334" s="35">
        <f t="shared" si="436"/>
        <v>0.80275552070216283</v>
      </c>
      <c r="L1334" s="7">
        <f t="shared" si="437"/>
        <v>0.52847655637578128</v>
      </c>
      <c r="M1334" t="s">
        <v>3428</v>
      </c>
      <c r="N1334" s="17">
        <f t="shared" si="438"/>
        <v>26.032155513209279</v>
      </c>
      <c r="O1334" s="32">
        <f t="shared" si="439"/>
        <v>0.81812811715389289</v>
      </c>
      <c r="P1334" s="7">
        <f t="shared" si="440"/>
        <v>0.53859676934953793</v>
      </c>
      <c r="Q1334" t="s">
        <v>5476</v>
      </c>
      <c r="R1334" s="17">
        <f t="shared" si="441"/>
        <v>26.448133340070193</v>
      </c>
      <c r="S1334" s="32">
        <f t="shared" si="442"/>
        <v>0.7333531872369814</v>
      </c>
      <c r="T1334" s="7">
        <f t="shared" si="443"/>
        <v>0.48278704662063032</v>
      </c>
      <c r="U1334" t="s">
        <v>7524</v>
      </c>
      <c r="V1334" s="17">
        <f t="shared" si="444"/>
        <v>25.01891100564977</v>
      </c>
      <c r="W1334" s="32">
        <f t="shared" si="445"/>
        <v>0.61347112208894861</v>
      </c>
      <c r="X1334" s="7">
        <f t="shared" si="446"/>
        <v>0.40386530852378921</v>
      </c>
      <c r="Y1334" t="s">
        <v>9572</v>
      </c>
      <c r="Z1334" s="17">
        <f t="shared" si="447"/>
        <v>23.250212359448824</v>
      </c>
      <c r="AA1334" s="32">
        <f t="shared" si="448"/>
        <v>25.187353054594514</v>
      </c>
      <c r="AB1334"/>
      <c r="AD1334" s="17">
        <f t="shared" si="449"/>
        <v>6.4648437500058797</v>
      </c>
      <c r="AE1334" s="38"/>
    </row>
    <row r="1335" spans="1:31" x14ac:dyDescent="0.25">
      <c r="A1335" s="47">
        <v>3178.4999999998795</v>
      </c>
      <c r="B1335" s="14">
        <v>41.791699999999999</v>
      </c>
      <c r="C1335" s="6">
        <f t="shared" si="432"/>
        <v>0.9938781494140656</v>
      </c>
      <c r="D1335" s="16">
        <f t="shared" si="450"/>
        <v>132.49999999987949</v>
      </c>
      <c r="E1335" s="17">
        <f t="shared" si="451"/>
        <v>1326</v>
      </c>
      <c r="F1335" s="17">
        <f t="shared" si="433"/>
        <v>1325</v>
      </c>
      <c r="G1335" s="17">
        <f t="shared" si="452"/>
        <v>6.4697265625058842</v>
      </c>
      <c r="H1335" t="s">
        <v>1381</v>
      </c>
      <c r="I1335" s="19">
        <f t="shared" si="434"/>
        <v>50.741847270014716</v>
      </c>
      <c r="J1335" s="19">
        <f t="shared" si="435"/>
        <v>0.15456603773570848</v>
      </c>
      <c r="K1335" s="35">
        <f t="shared" si="436"/>
        <v>0.80153329927017403</v>
      </c>
      <c r="L1335" s="7">
        <f t="shared" si="437"/>
        <v>0.79662643217239093</v>
      </c>
      <c r="M1335" t="s">
        <v>3429</v>
      </c>
      <c r="N1335" s="17">
        <f t="shared" si="438"/>
        <v>37.129193488031362</v>
      </c>
      <c r="O1335" s="32">
        <f t="shared" si="439"/>
        <v>0.81699966455016626</v>
      </c>
      <c r="P1335" s="7">
        <f t="shared" si="440"/>
        <v>0.81199811467503158</v>
      </c>
      <c r="Q1335" t="s">
        <v>5477</v>
      </c>
      <c r="R1335" s="17">
        <f t="shared" si="441"/>
        <v>37.883284439196508</v>
      </c>
      <c r="S1335" s="32">
        <f t="shared" si="442"/>
        <v>0.73181108135456374</v>
      </c>
      <c r="T1335" s="7">
        <f t="shared" si="443"/>
        <v>0.72733104325738007</v>
      </c>
      <c r="U1335" t="s">
        <v>7525</v>
      </c>
      <c r="V1335" s="17">
        <f t="shared" si="444"/>
        <v>34.522348884803101</v>
      </c>
      <c r="W1335" s="32">
        <f t="shared" si="445"/>
        <v>0.6114322965052047</v>
      </c>
      <c r="X1335" s="7">
        <f t="shared" si="446"/>
        <v>0.60768919934258514</v>
      </c>
      <c r="Y1335" t="s">
        <v>9573</v>
      </c>
      <c r="Z1335" s="17">
        <f t="shared" si="447"/>
        <v>30.304127781214014</v>
      </c>
      <c r="AA1335" s="32">
        <f t="shared" si="448"/>
        <v>34.959738648311244</v>
      </c>
      <c r="AB1335"/>
      <c r="AD1335" s="17">
        <f t="shared" si="449"/>
        <v>6.4697265625058842</v>
      </c>
      <c r="AE1335" s="38"/>
    </row>
    <row r="1336" spans="1:31" x14ac:dyDescent="0.25">
      <c r="A1336" s="47">
        <v>3178.5999999998794</v>
      </c>
      <c r="B1336" s="14">
        <v>42.127249999999997</v>
      </c>
      <c r="C1336" s="6">
        <f t="shared" si="432"/>
        <v>1.3294281494140634</v>
      </c>
      <c r="D1336" s="16">
        <f t="shared" si="450"/>
        <v>132.5999999998794</v>
      </c>
      <c r="E1336" s="17">
        <f t="shared" si="451"/>
        <v>1327</v>
      </c>
      <c r="F1336" s="17">
        <f t="shared" si="433"/>
        <v>1326</v>
      </c>
      <c r="G1336" s="17">
        <f t="shared" si="452"/>
        <v>6.4746093750058886</v>
      </c>
      <c r="H1336" t="s">
        <v>1382</v>
      </c>
      <c r="I1336" s="19">
        <f t="shared" si="434"/>
        <v>37.223262411717783</v>
      </c>
      <c r="J1336" s="19">
        <f t="shared" si="435"/>
        <v>0.15444947209639046</v>
      </c>
      <c r="K1336" s="35">
        <f t="shared" si="436"/>
        <v>0.80030823969193465</v>
      </c>
      <c r="L1336" s="7">
        <f t="shared" si="437"/>
        <v>1.0639523020544754</v>
      </c>
      <c r="M1336" t="s">
        <v>3430</v>
      </c>
      <c r="N1336" s="17">
        <f t="shared" si="438"/>
        <v>26.944814611988871</v>
      </c>
      <c r="O1336" s="32">
        <f t="shared" si="439"/>
        <v>0.81586859154276947</v>
      </c>
      <c r="P1336" s="7">
        <f t="shared" si="440"/>
        <v>1.0846386718197625</v>
      </c>
      <c r="Q1336" t="s">
        <v>5478</v>
      </c>
      <c r="R1336" s="17">
        <f t="shared" si="441"/>
        <v>27.432301543423765</v>
      </c>
      <c r="S1336" s="32">
        <f t="shared" si="442"/>
        <v>0.73026675611666392</v>
      </c>
      <c r="T1336" s="7">
        <f t="shared" si="443"/>
        <v>0.97083718216278769</v>
      </c>
      <c r="U1336" t="s">
        <v>7526</v>
      </c>
      <c r="V1336" s="17">
        <f t="shared" si="444"/>
        <v>25.499304700913338</v>
      </c>
      <c r="W1336" s="32">
        <f t="shared" si="445"/>
        <v>0.60939293628603786</v>
      </c>
      <c r="X1336" s="7">
        <f t="shared" si="446"/>
        <v>0.81014412355274956</v>
      </c>
      <c r="Y1336" t="s">
        <v>9574</v>
      </c>
      <c r="Z1336" s="17">
        <f t="shared" si="447"/>
        <v>23.09938116874461</v>
      </c>
      <c r="AA1336" s="32">
        <f t="shared" si="448"/>
        <v>25.743950506267648</v>
      </c>
      <c r="AB1336"/>
      <c r="AD1336" s="17">
        <f t="shared" si="449"/>
        <v>6.4746093750058886</v>
      </c>
      <c r="AE1336" s="38"/>
    </row>
    <row r="1337" spans="1:31" x14ac:dyDescent="0.25">
      <c r="A1337" s="47">
        <v>3178.6999999998793</v>
      </c>
      <c r="B1337" s="14">
        <v>42.462799999999994</v>
      </c>
      <c r="C1337" s="6">
        <f t="shared" si="432"/>
        <v>1.6649781494140612</v>
      </c>
      <c r="D1337" s="16">
        <f t="shared" si="450"/>
        <v>132.69999999987931</v>
      </c>
      <c r="E1337" s="17">
        <f t="shared" si="451"/>
        <v>1328</v>
      </c>
      <c r="F1337" s="17">
        <f t="shared" si="433"/>
        <v>1327</v>
      </c>
      <c r="G1337" s="17">
        <f t="shared" si="452"/>
        <v>6.4794921875058931</v>
      </c>
      <c r="H1337" t="s">
        <v>1383</v>
      </c>
      <c r="I1337" s="19">
        <f t="shared" si="434"/>
        <v>13.594054679468735</v>
      </c>
      <c r="J1337" s="19">
        <f t="shared" si="435"/>
        <v>0.15433308214002542</v>
      </c>
      <c r="K1337" s="35">
        <f t="shared" si="436"/>
        <v>0.79908035349817119</v>
      </c>
      <c r="L1337" s="7">
        <f t="shared" si="437"/>
        <v>1.3304513282005188</v>
      </c>
      <c r="M1337" t="s">
        <v>3431</v>
      </c>
      <c r="N1337" s="17">
        <f t="shared" si="438"/>
        <v>6.6396626566229058</v>
      </c>
      <c r="O1337" s="32">
        <f t="shared" si="439"/>
        <v>0.81473490877779153</v>
      </c>
      <c r="P1337" s="7">
        <f t="shared" si="440"/>
        <v>1.3565158206798813</v>
      </c>
      <c r="Q1337" t="s">
        <v>5479</v>
      </c>
      <c r="R1337" s="17">
        <f t="shared" si="441"/>
        <v>6.9145849793742578</v>
      </c>
      <c r="S1337" s="32">
        <f t="shared" si="442"/>
        <v>0.72872023551419063</v>
      </c>
      <c r="T1337" s="7">
        <f t="shared" si="443"/>
        <v>1.213303269166996</v>
      </c>
      <c r="U1337" t="s">
        <v>7527</v>
      </c>
      <c r="V1337" s="17">
        <f t="shared" si="444"/>
        <v>7.5688401616422896</v>
      </c>
      <c r="W1337" s="32">
        <f t="shared" si="445"/>
        <v>0.60735308602109328</v>
      </c>
      <c r="X1337" s="7">
        <f t="shared" si="446"/>
        <v>1.0112296172043189</v>
      </c>
      <c r="Y1337" t="s">
        <v>9575</v>
      </c>
      <c r="Z1337" s="17">
        <f t="shared" si="447"/>
        <v>8.9091201547585239</v>
      </c>
      <c r="AA1337" s="32">
        <f t="shared" si="448"/>
        <v>7.5080519880994947</v>
      </c>
      <c r="AB1337"/>
      <c r="AD1337" s="17">
        <f t="shared" si="449"/>
        <v>6.4794921875058931</v>
      </c>
      <c r="AE1337" s="38"/>
    </row>
    <row r="1338" spans="1:31" x14ac:dyDescent="0.25">
      <c r="A1338" s="47">
        <v>3178.7999999998792</v>
      </c>
      <c r="B1338" s="14">
        <v>42.798349999999992</v>
      </c>
      <c r="C1338" s="6">
        <f t="shared" si="432"/>
        <v>2.000528149414059</v>
      </c>
      <c r="D1338" s="16">
        <f t="shared" si="450"/>
        <v>132.79999999987922</v>
      </c>
      <c r="E1338" s="17">
        <f t="shared" si="451"/>
        <v>1329</v>
      </c>
      <c r="F1338" s="17">
        <f t="shared" si="433"/>
        <v>1328</v>
      </c>
      <c r="G1338" s="17">
        <f t="shared" si="452"/>
        <v>6.4843750000058975</v>
      </c>
      <c r="H1338" t="s">
        <v>1384</v>
      </c>
      <c r="I1338" s="19">
        <f t="shared" si="434"/>
        <v>19.078759603529061</v>
      </c>
      <c r="J1338" s="19">
        <f t="shared" si="435"/>
        <v>0.15421686746973925</v>
      </c>
      <c r="K1338" s="35">
        <f t="shared" si="436"/>
        <v>0.79784965224621696</v>
      </c>
      <c r="L1338" s="7">
        <f t="shared" si="437"/>
        <v>1.5961206883187748</v>
      </c>
      <c r="M1338" t="s">
        <v>3432</v>
      </c>
      <c r="N1338" s="17">
        <f t="shared" si="438"/>
        <v>14.498345781573628</v>
      </c>
      <c r="O1338" s="32">
        <f t="shared" si="439"/>
        <v>0.81359862692588714</v>
      </c>
      <c r="P1338" s="7">
        <f t="shared" si="440"/>
        <v>1.6276269554898644</v>
      </c>
      <c r="Q1338" t="s">
        <v>5480</v>
      </c>
      <c r="R1338" s="17">
        <f t="shared" si="441"/>
        <v>14.833849465795193</v>
      </c>
      <c r="S1338" s="32">
        <f t="shared" si="442"/>
        <v>0.72717154354190927</v>
      </c>
      <c r="T1338" s="7">
        <f t="shared" si="443"/>
        <v>1.4547271423084607</v>
      </c>
      <c r="U1338" t="s">
        <v>7528</v>
      </c>
      <c r="V1338" s="17">
        <f t="shared" si="444"/>
        <v>13.664794095468205</v>
      </c>
      <c r="W1338" s="32">
        <f t="shared" si="445"/>
        <v>0.60531279020070783</v>
      </c>
      <c r="X1338" s="7">
        <f t="shared" si="446"/>
        <v>1.2109452759968826</v>
      </c>
      <c r="Y1338" t="s">
        <v>9576</v>
      </c>
      <c r="Z1338" s="17">
        <f t="shared" si="447"/>
        <v>12.373241550203833</v>
      </c>
      <c r="AA1338" s="32">
        <f t="shared" si="448"/>
        <v>13.842557723260215</v>
      </c>
      <c r="AB1338"/>
      <c r="AD1338" s="17">
        <f t="shared" si="449"/>
        <v>6.4843750000058975</v>
      </c>
      <c r="AE1338" s="38"/>
    </row>
    <row r="1339" spans="1:31" x14ac:dyDescent="0.25">
      <c r="A1339" s="47">
        <v>3178.8999999998791</v>
      </c>
      <c r="B1339" s="14">
        <v>43.133899999999997</v>
      </c>
      <c r="C1339" s="6">
        <f t="shared" si="432"/>
        <v>2.3360781494140639</v>
      </c>
      <c r="D1339" s="16">
        <f t="shared" si="450"/>
        <v>132.89999999987913</v>
      </c>
      <c r="E1339" s="17">
        <f t="shared" si="451"/>
        <v>1330</v>
      </c>
      <c r="F1339" s="17">
        <f t="shared" si="433"/>
        <v>1329</v>
      </c>
      <c r="G1339" s="17">
        <f t="shared" si="452"/>
        <v>6.4892578125059019</v>
      </c>
      <c r="H1339" t="s">
        <v>1385</v>
      </c>
      <c r="I1339" s="19">
        <f t="shared" si="434"/>
        <v>7.9044747054086137</v>
      </c>
      <c r="J1339" s="19">
        <f t="shared" si="435"/>
        <v>0.15410082768985231</v>
      </c>
      <c r="K1339" s="35">
        <f t="shared" si="436"/>
        <v>0.79661614751990006</v>
      </c>
      <c r="L1339" s="7">
        <f t="shared" si="437"/>
        <v>1.860957575691649</v>
      </c>
      <c r="M1339" t="s">
        <v>3433</v>
      </c>
      <c r="N1339" s="17">
        <f t="shared" si="438"/>
        <v>19.146620994727844</v>
      </c>
      <c r="O1339" s="32">
        <f t="shared" si="439"/>
        <v>0.8124597566821733</v>
      </c>
      <c r="P1339" s="7">
        <f t="shared" si="440"/>
        <v>1.897969484863492</v>
      </c>
      <c r="Q1339" t="s">
        <v>5481</v>
      </c>
      <c r="R1339" s="17">
        <f t="shared" si="441"/>
        <v>18.150315790005237</v>
      </c>
      <c r="S1339" s="32">
        <f t="shared" si="442"/>
        <v>0.7256207041978564</v>
      </c>
      <c r="T1339" s="7">
        <f t="shared" si="443"/>
        <v>1.6951066718390582</v>
      </c>
      <c r="U1339" t="s">
        <v>7529</v>
      </c>
      <c r="V1339" s="17">
        <f t="shared" si="444"/>
        <v>19.873187196033069</v>
      </c>
      <c r="W1339" s="32">
        <f t="shared" si="445"/>
        <v>0.603272093214414</v>
      </c>
      <c r="X1339" s="7">
        <f t="shared" si="446"/>
        <v>1.4092907551094769</v>
      </c>
      <c r="Y1339" t="s">
        <v>9577</v>
      </c>
      <c r="Z1339" s="17">
        <f t="shared" si="447"/>
        <v>20.715650186088343</v>
      </c>
      <c r="AA1339" s="32">
        <f t="shared" si="448"/>
        <v>19.471443541713622</v>
      </c>
      <c r="AB1339"/>
      <c r="AD1339" s="17">
        <f t="shared" si="449"/>
        <v>6.4892578125059019</v>
      </c>
      <c r="AE1339" s="38"/>
    </row>
    <row r="1340" spans="1:31" x14ac:dyDescent="0.25">
      <c r="A1340" s="47">
        <v>3178.999999999879</v>
      </c>
      <c r="B1340" s="14">
        <v>43.573239999999998</v>
      </c>
      <c r="C1340" s="6">
        <f t="shared" si="432"/>
        <v>2.7754181494140653</v>
      </c>
      <c r="D1340" s="16">
        <f t="shared" si="450"/>
        <v>132.99999999987904</v>
      </c>
      <c r="E1340" s="17">
        <f t="shared" si="451"/>
        <v>1331</v>
      </c>
      <c r="F1340" s="17">
        <f t="shared" si="433"/>
        <v>1330</v>
      </c>
      <c r="G1340" s="17">
        <f t="shared" si="452"/>
        <v>6.4941406250059064</v>
      </c>
      <c r="H1340" t="s">
        <v>1386</v>
      </c>
      <c r="I1340" s="19">
        <f t="shared" si="434"/>
        <v>47.49915200294749</v>
      </c>
      <c r="J1340" s="19">
        <f t="shared" si="435"/>
        <v>0.15398496240587498</v>
      </c>
      <c r="K1340" s="35">
        <f t="shared" si="436"/>
        <v>0.79537985092943719</v>
      </c>
      <c r="L1340" s="7">
        <f t="shared" si="437"/>
        <v>2.2075116739478138</v>
      </c>
      <c r="M1340" t="s">
        <v>3434</v>
      </c>
      <c r="N1340" s="17">
        <f t="shared" si="438"/>
        <v>33.43157760374698</v>
      </c>
      <c r="O1340" s="32">
        <f t="shared" si="439"/>
        <v>0.81131830876613065</v>
      </c>
      <c r="P1340" s="7">
        <f t="shared" si="440"/>
        <v>2.2517475591014438</v>
      </c>
      <c r="Q1340" t="s">
        <v>5482</v>
      </c>
      <c r="R1340" s="17">
        <f t="shared" si="441"/>
        <v>34.518785477403533</v>
      </c>
      <c r="S1340" s="32">
        <f t="shared" si="442"/>
        <v>0.72406774148276221</v>
      </c>
      <c r="T1340" s="7">
        <f t="shared" si="443"/>
        <v>2.0095907511165096</v>
      </c>
      <c r="U1340" t="s">
        <v>7530</v>
      </c>
      <c r="V1340" s="17">
        <f t="shared" si="444"/>
        <v>31.037578599254662</v>
      </c>
      <c r="W1340" s="32">
        <f t="shared" si="445"/>
        <v>0.60123103934945876</v>
      </c>
      <c r="X1340" s="7">
        <f t="shared" si="446"/>
        <v>1.6686675386015699</v>
      </c>
      <c r="Y1340" t="s">
        <v>9578</v>
      </c>
      <c r="Z1340" s="17">
        <f t="shared" si="447"/>
        <v>27.08943130780483</v>
      </c>
      <c r="AA1340" s="32">
        <f t="shared" si="448"/>
        <v>31.519343247052497</v>
      </c>
      <c r="AB1340"/>
      <c r="AD1340" s="17">
        <f t="shared" si="449"/>
        <v>6.4941406250059064</v>
      </c>
      <c r="AE1340" s="38"/>
    </row>
    <row r="1341" spans="1:31" x14ac:dyDescent="0.25">
      <c r="A1341" s="47">
        <v>3179.0999999998789</v>
      </c>
      <c r="B1341" s="14">
        <v>44.01258</v>
      </c>
      <c r="C1341" s="6">
        <f t="shared" si="432"/>
        <v>3.2147581494140667</v>
      </c>
      <c r="D1341" s="16">
        <f t="shared" si="450"/>
        <v>133.09999999987895</v>
      </c>
      <c r="E1341" s="17">
        <f t="shared" si="451"/>
        <v>1332</v>
      </c>
      <c r="F1341" s="17">
        <f t="shared" si="433"/>
        <v>1331</v>
      </c>
      <c r="G1341" s="17">
        <f t="shared" si="452"/>
        <v>6.4990234375059108</v>
      </c>
      <c r="H1341" t="s">
        <v>1387</v>
      </c>
      <c r="I1341" s="19">
        <f t="shared" si="434"/>
        <v>34.15489009548957</v>
      </c>
      <c r="J1341" s="19">
        <f t="shared" si="435"/>
        <v>0.1538692712245032</v>
      </c>
      <c r="K1341" s="35">
        <f t="shared" si="436"/>
        <v>0.79414077411132244</v>
      </c>
      <c r="L1341" s="7">
        <f t="shared" si="437"/>
        <v>2.5529705253563693</v>
      </c>
      <c r="M1341" t="s">
        <v>3435</v>
      </c>
      <c r="N1341" s="17">
        <f t="shared" si="438"/>
        <v>25.891127286511118</v>
      </c>
      <c r="O1341" s="32">
        <f t="shared" si="439"/>
        <v>0.81017429392150175</v>
      </c>
      <c r="P1341" s="7">
        <f t="shared" si="440"/>
        <v>2.6045144138299352</v>
      </c>
      <c r="Q1341" t="s">
        <v>5483</v>
      </c>
      <c r="R1341" s="17">
        <f t="shared" si="441"/>
        <v>26.463923035441482</v>
      </c>
      <c r="S1341" s="32">
        <f t="shared" si="442"/>
        <v>0.72251267939946862</v>
      </c>
      <c r="T1341" s="7">
        <f t="shared" si="443"/>
        <v>2.3227035241544347</v>
      </c>
      <c r="U1341" t="s">
        <v>7531</v>
      </c>
      <c r="V1341" s="17">
        <f t="shared" si="444"/>
        <v>23.79739037965869</v>
      </c>
      <c r="W1341" s="32">
        <f t="shared" si="445"/>
        <v>0.59918967278932533</v>
      </c>
      <c r="X1341" s="7">
        <f t="shared" si="446"/>
        <v>1.9262498836442317</v>
      </c>
      <c r="Y1341" t="s">
        <v>9579</v>
      </c>
      <c r="Z1341" s="17">
        <f t="shared" si="447"/>
        <v>20.427691475675839</v>
      </c>
      <c r="AA1341" s="32">
        <f t="shared" si="448"/>
        <v>24.145033044321782</v>
      </c>
      <c r="AB1341"/>
      <c r="AD1341" s="17">
        <f t="shared" si="449"/>
        <v>6.4990234375059108</v>
      </c>
      <c r="AE1341" s="38"/>
    </row>
    <row r="1342" spans="1:31" x14ac:dyDescent="0.25">
      <c r="A1342" s="47">
        <v>3179.1999999998789</v>
      </c>
      <c r="B1342" s="14">
        <v>44.451920000000001</v>
      </c>
      <c r="C1342" s="6">
        <f t="shared" si="432"/>
        <v>3.6540981494140681</v>
      </c>
      <c r="D1342" s="16">
        <f t="shared" si="450"/>
        <v>133.19999999987886</v>
      </c>
      <c r="E1342" s="17">
        <f t="shared" si="451"/>
        <v>1333</v>
      </c>
      <c r="F1342" s="17">
        <f t="shared" si="433"/>
        <v>1332</v>
      </c>
      <c r="G1342" s="17">
        <f t="shared" si="452"/>
        <v>6.5039062500059153</v>
      </c>
      <c r="H1342" t="s">
        <v>1388</v>
      </c>
      <c r="I1342" s="19">
        <f t="shared" si="434"/>
        <v>28.718873518314506</v>
      </c>
      <c r="J1342" s="19">
        <f t="shared" si="435"/>
        <v>0.15375375375361391</v>
      </c>
      <c r="K1342" s="35">
        <f t="shared" si="436"/>
        <v>0.79289892872821954</v>
      </c>
      <c r="L1342" s="7">
        <f t="shared" si="437"/>
        <v>2.8973305081381842</v>
      </c>
      <c r="M1342" t="s">
        <v>3436</v>
      </c>
      <c r="N1342" s="17">
        <f t="shared" si="438"/>
        <v>6.6239149522773584</v>
      </c>
      <c r="O1342" s="32">
        <f t="shared" si="439"/>
        <v>0.80902772291619052</v>
      </c>
      <c r="P1342" s="7">
        <f t="shared" si="440"/>
        <v>2.9562667051327294</v>
      </c>
      <c r="Q1342" t="s">
        <v>5484</v>
      </c>
      <c r="R1342" s="17">
        <f t="shared" si="441"/>
        <v>8.2678905168106702</v>
      </c>
      <c r="S1342" s="32">
        <f t="shared" si="442"/>
        <v>0.72095554195235156</v>
      </c>
      <c r="T1342" s="7">
        <f t="shared" si="443"/>
        <v>2.6344423116579043</v>
      </c>
      <c r="U1342" t="s">
        <v>7532</v>
      </c>
      <c r="V1342" s="17">
        <f t="shared" si="444"/>
        <v>5.1749356793284731</v>
      </c>
      <c r="W1342" s="32">
        <f t="shared" si="445"/>
        <v>0.59714803761226598</v>
      </c>
      <c r="X1342" s="7">
        <f t="shared" si="446"/>
        <v>2.1820375391652234</v>
      </c>
      <c r="Y1342" t="s">
        <v>9580</v>
      </c>
      <c r="Z1342" s="17">
        <f t="shared" si="447"/>
        <v>3.4086237169039291</v>
      </c>
      <c r="AA1342" s="32">
        <f t="shared" si="448"/>
        <v>5.8688412163301074</v>
      </c>
      <c r="AB1342"/>
      <c r="AD1342" s="17">
        <f t="shared" si="449"/>
        <v>6.5039062500059153</v>
      </c>
      <c r="AE1342" s="38"/>
    </row>
    <row r="1343" spans="1:31" x14ac:dyDescent="0.25">
      <c r="A1343" s="47">
        <v>3179.2999999998788</v>
      </c>
      <c r="B1343" s="14">
        <v>44.891260000000003</v>
      </c>
      <c r="C1343" s="6">
        <f t="shared" si="432"/>
        <v>4.0934381494140695</v>
      </c>
      <c r="D1343" s="16">
        <f t="shared" si="450"/>
        <v>133.29999999987876</v>
      </c>
      <c r="E1343" s="17">
        <f t="shared" si="451"/>
        <v>1334</v>
      </c>
      <c r="F1343" s="17">
        <f t="shared" si="433"/>
        <v>1333</v>
      </c>
      <c r="G1343" s="17">
        <f t="shared" si="452"/>
        <v>6.5087890625059197</v>
      </c>
      <c r="H1343" t="s">
        <v>1389</v>
      </c>
      <c r="I1343" s="19">
        <f t="shared" si="434"/>
        <v>25.857831862159109</v>
      </c>
      <c r="J1343" s="19">
        <f t="shared" si="435"/>
        <v>0.15363840960226086</v>
      </c>
      <c r="K1343" s="35">
        <f t="shared" si="436"/>
        <v>0.79165432646884915</v>
      </c>
      <c r="L1343" s="7">
        <f t="shared" si="437"/>
        <v>3.2405880211162876</v>
      </c>
      <c r="M1343" t="s">
        <v>3437</v>
      </c>
      <c r="N1343" s="17">
        <f t="shared" si="438"/>
        <v>15.692763664590066</v>
      </c>
      <c r="O1343" s="32">
        <f t="shared" si="439"/>
        <v>0.80787860654215904</v>
      </c>
      <c r="P1343" s="7">
        <f t="shared" si="440"/>
        <v>3.3070011081151525</v>
      </c>
      <c r="Q1343" t="s">
        <v>5485</v>
      </c>
      <c r="R1343" s="17">
        <f t="shared" si="441"/>
        <v>16.028653808119884</v>
      </c>
      <c r="S1343" s="32">
        <f t="shared" si="442"/>
        <v>0.71939635314674022</v>
      </c>
      <c r="T1343" s="7">
        <f t="shared" si="443"/>
        <v>2.9448044765202228</v>
      </c>
      <c r="U1343" t="s">
        <v>7533</v>
      </c>
      <c r="V1343" s="17">
        <f t="shared" si="444"/>
        <v>14.643955275256245</v>
      </c>
      <c r="W1343" s="32">
        <f t="shared" si="445"/>
        <v>0.5951061777898381</v>
      </c>
      <c r="X1343" s="7">
        <f t="shared" si="446"/>
        <v>2.4360303311169149</v>
      </c>
      <c r="Y1343" t="s">
        <v>9581</v>
      </c>
      <c r="Z1343" s="17">
        <f t="shared" si="447"/>
        <v>12.684886553313873</v>
      </c>
      <c r="AA1343" s="32">
        <f t="shared" si="448"/>
        <v>14.762564825320018</v>
      </c>
      <c r="AB1343"/>
      <c r="AD1343" s="17">
        <f t="shared" si="449"/>
        <v>6.5087890625059197</v>
      </c>
      <c r="AE1343" s="38"/>
    </row>
    <row r="1344" spans="1:31" x14ac:dyDescent="0.25">
      <c r="A1344" s="47">
        <v>3179.3999999998787</v>
      </c>
      <c r="B1344" s="14">
        <v>45.330599999999997</v>
      </c>
      <c r="C1344" s="6">
        <f t="shared" si="432"/>
        <v>4.5327781494140638</v>
      </c>
      <c r="D1344" s="16">
        <f t="shared" si="450"/>
        <v>133.39999999987867</v>
      </c>
      <c r="E1344" s="17">
        <f t="shared" si="451"/>
        <v>1335</v>
      </c>
      <c r="F1344" s="17">
        <f t="shared" si="433"/>
        <v>1334</v>
      </c>
      <c r="G1344" s="17">
        <f t="shared" si="452"/>
        <v>6.5136718750059242</v>
      </c>
      <c r="H1344" t="s">
        <v>1390</v>
      </c>
      <c r="I1344" s="19">
        <f t="shared" si="434"/>
        <v>20.293540693742401</v>
      </c>
      <c r="J1344" s="19">
        <f t="shared" si="435"/>
        <v>0.15352323838066997</v>
      </c>
      <c r="K1344" s="35">
        <f t="shared" si="436"/>
        <v>0.79040697904788249</v>
      </c>
      <c r="L1344" s="7">
        <f t="shared" si="437"/>
        <v>3.5827394837726216</v>
      </c>
      <c r="M1344" t="s">
        <v>3438</v>
      </c>
      <c r="N1344" s="17">
        <f t="shared" si="438"/>
        <v>24.596539057753816</v>
      </c>
      <c r="O1344" s="32">
        <f t="shared" si="439"/>
        <v>0.80672695561532892</v>
      </c>
      <c r="P1344" s="7">
        <f t="shared" si="440"/>
        <v>3.6567143169564922</v>
      </c>
      <c r="Q1344" t="s">
        <v>5486</v>
      </c>
      <c r="R1344" s="17">
        <f t="shared" si="441"/>
        <v>23.881194233672133</v>
      </c>
      <c r="S1344" s="32">
        <f t="shared" si="442"/>
        <v>0.71783513698834189</v>
      </c>
      <c r="T1344" s="7">
        <f t="shared" si="443"/>
        <v>3.2537874238224074</v>
      </c>
      <c r="U1344" t="s">
        <v>7534</v>
      </c>
      <c r="V1344" s="17">
        <f t="shared" si="444"/>
        <v>23.292206758675327</v>
      </c>
      <c r="W1344" s="32">
        <f t="shared" si="445"/>
        <v>0.5930641371854577</v>
      </c>
      <c r="X1344" s="7">
        <f t="shared" si="446"/>
        <v>2.6882281622353474</v>
      </c>
      <c r="Y1344" t="s">
        <v>9582</v>
      </c>
      <c r="Z1344" s="17">
        <f t="shared" si="447"/>
        <v>21.343682666953349</v>
      </c>
      <c r="AA1344" s="32">
        <f t="shared" si="448"/>
        <v>23.278405679263656</v>
      </c>
      <c r="AB1344"/>
      <c r="AD1344" s="17">
        <f t="shared" si="449"/>
        <v>6.5136718750059242</v>
      </c>
      <c r="AE1344" s="38"/>
    </row>
    <row r="1345" spans="1:31" x14ac:dyDescent="0.25">
      <c r="A1345" s="47">
        <v>3179.4999999998786</v>
      </c>
      <c r="B1345" s="14">
        <v>45.284700000000001</v>
      </c>
      <c r="C1345" s="6">
        <f t="shared" si="432"/>
        <v>4.4868781494140677</v>
      </c>
      <c r="D1345" s="16">
        <f t="shared" si="450"/>
        <v>133.49999999987858</v>
      </c>
      <c r="E1345" s="17">
        <f t="shared" si="451"/>
        <v>1336</v>
      </c>
      <c r="F1345" s="17">
        <f t="shared" si="433"/>
        <v>1335</v>
      </c>
      <c r="G1345" s="17">
        <f t="shared" si="452"/>
        <v>6.5185546875059286</v>
      </c>
      <c r="H1345" t="s">
        <v>1391</v>
      </c>
      <c r="I1345" s="19">
        <f t="shared" si="434"/>
        <v>48.171536525172655</v>
      </c>
      <c r="J1345" s="19">
        <f t="shared" si="435"/>
        <v>0.15340823970023501</v>
      </c>
      <c r="K1345" s="35">
        <f t="shared" si="436"/>
        <v>0.78915689820582791</v>
      </c>
      <c r="L1345" s="7">
        <f t="shared" si="437"/>
        <v>3.5408508430191108</v>
      </c>
      <c r="M1345" t="s">
        <v>3439</v>
      </c>
      <c r="N1345" s="17">
        <f t="shared" si="438"/>
        <v>26.666489463948611</v>
      </c>
      <c r="O1345" s="32">
        <f t="shared" si="439"/>
        <v>0.80557278097547669</v>
      </c>
      <c r="P1345" s="7">
        <f t="shared" si="440"/>
        <v>3.6145069087215909</v>
      </c>
      <c r="Q1345" t="s">
        <v>5487</v>
      </c>
      <c r="R1345" s="17">
        <f t="shared" si="441"/>
        <v>28.326280708936505</v>
      </c>
      <c r="S1345" s="32">
        <f t="shared" si="442"/>
        <v>0.7162719174826615</v>
      </c>
      <c r="T1345" s="7">
        <f t="shared" si="443"/>
        <v>3.2138248155918698</v>
      </c>
      <c r="U1345" t="s">
        <v>7535</v>
      </c>
      <c r="V1345" s="17">
        <f t="shared" si="444"/>
        <v>25.379702698334949</v>
      </c>
      <c r="W1345" s="32">
        <f t="shared" si="445"/>
        <v>0.59102195955294967</v>
      </c>
      <c r="X1345" s="7">
        <f t="shared" si="446"/>
        <v>2.6518435161420149</v>
      </c>
      <c r="Y1345" t="s">
        <v>9583</v>
      </c>
      <c r="Z1345" s="17">
        <f t="shared" si="447"/>
        <v>22.916513441510528</v>
      </c>
      <c r="AA1345" s="32">
        <f t="shared" si="448"/>
        <v>25.822246578182646</v>
      </c>
      <c r="AB1345"/>
      <c r="AD1345" s="17">
        <f t="shared" si="449"/>
        <v>6.5185546875059286</v>
      </c>
      <c r="AE1345" s="38"/>
    </row>
    <row r="1346" spans="1:31" x14ac:dyDescent="0.25">
      <c r="A1346" s="47">
        <v>3179.5999999998785</v>
      </c>
      <c r="B1346" s="14">
        <v>45.238799999999998</v>
      </c>
      <c r="C1346" s="6">
        <f t="shared" si="432"/>
        <v>4.4409781494140645</v>
      </c>
      <c r="D1346" s="16">
        <f t="shared" si="450"/>
        <v>133.59999999987849</v>
      </c>
      <c r="E1346" s="17">
        <f t="shared" si="451"/>
        <v>1337</v>
      </c>
      <c r="F1346" s="17">
        <f t="shared" si="433"/>
        <v>1336</v>
      </c>
      <c r="G1346" s="17">
        <f t="shared" si="452"/>
        <v>6.523437500005933</v>
      </c>
      <c r="H1346" t="s">
        <v>1392</v>
      </c>
      <c r="I1346" s="19">
        <f t="shared" si="434"/>
        <v>15.527216092473166</v>
      </c>
      <c r="J1346" s="19">
        <f t="shared" si="435"/>
        <v>0.15329341317351328</v>
      </c>
      <c r="K1346" s="35">
        <f t="shared" si="436"/>
        <v>0.78790409570892261</v>
      </c>
      <c r="L1346" s="7">
        <f t="shared" si="437"/>
        <v>3.4990648728771729</v>
      </c>
      <c r="M1346" t="s">
        <v>3440</v>
      </c>
      <c r="N1346" s="17">
        <f t="shared" si="438"/>
        <v>19.93453083820571</v>
      </c>
      <c r="O1346" s="32">
        <f t="shared" si="439"/>
        <v>0.80441609348613397</v>
      </c>
      <c r="P1346" s="7">
        <f t="shared" si="440"/>
        <v>3.5723942942089422</v>
      </c>
      <c r="Q1346" t="s">
        <v>5488</v>
      </c>
      <c r="R1346" s="17">
        <f t="shared" si="441"/>
        <v>19.18236625311788</v>
      </c>
      <c r="S1346" s="32">
        <f t="shared" si="442"/>
        <v>0.71470671863442881</v>
      </c>
      <c r="T1346" s="7">
        <f t="shared" si="443"/>
        <v>3.1739969206949241</v>
      </c>
      <c r="U1346" t="s">
        <v>7536</v>
      </c>
      <c r="V1346" s="17">
        <f t="shared" si="444"/>
        <v>19.863284734063736</v>
      </c>
      <c r="W1346" s="32">
        <f t="shared" si="445"/>
        <v>0.58897968853511662</v>
      </c>
      <c r="X1346" s="7">
        <f t="shared" si="446"/>
        <v>2.6156459272331545</v>
      </c>
      <c r="Y1346" t="s">
        <v>9584</v>
      </c>
      <c r="Z1346" s="17">
        <f t="shared" si="447"/>
        <v>20.125786977952938</v>
      </c>
      <c r="AA1346" s="32">
        <f t="shared" si="448"/>
        <v>19.776492200835065</v>
      </c>
      <c r="AB1346"/>
      <c r="AD1346" s="17">
        <f t="shared" si="449"/>
        <v>6.523437500005933</v>
      </c>
      <c r="AE1346" s="38"/>
    </row>
    <row r="1347" spans="1:31" x14ac:dyDescent="0.25">
      <c r="A1347" s="47">
        <v>3179.6999999998784</v>
      </c>
      <c r="B1347" s="14">
        <v>45.192899999999995</v>
      </c>
      <c r="C1347" s="6">
        <f t="shared" si="432"/>
        <v>4.3950781494140614</v>
      </c>
      <c r="D1347" s="16">
        <f t="shared" si="450"/>
        <v>133.6999999998784</v>
      </c>
      <c r="E1347" s="17">
        <f t="shared" si="451"/>
        <v>1338</v>
      </c>
      <c r="F1347" s="17">
        <f t="shared" si="433"/>
        <v>1337</v>
      </c>
      <c r="G1347" s="17">
        <f t="shared" si="452"/>
        <v>6.5283203125059375</v>
      </c>
      <c r="H1347" t="s">
        <v>1393</v>
      </c>
      <c r="I1347" s="19">
        <f t="shared" si="434"/>
        <v>18.428923332873278</v>
      </c>
      <c r="J1347" s="19">
        <f t="shared" si="435"/>
        <v>0.15317875841422118</v>
      </c>
      <c r="K1347" s="35">
        <f t="shared" si="436"/>
        <v>0.78664858334902132</v>
      </c>
      <c r="L1347" s="7">
        <f t="shared" si="437"/>
        <v>3.4573819999448099</v>
      </c>
      <c r="M1347" t="s">
        <v>3441</v>
      </c>
      <c r="N1347" s="17">
        <f t="shared" si="438"/>
        <v>17.220471942734626</v>
      </c>
      <c r="O1347" s="32">
        <f t="shared" si="439"/>
        <v>0.80325690403448435</v>
      </c>
      <c r="P1347" s="7">
        <f t="shared" si="440"/>
        <v>3.5303768672879499</v>
      </c>
      <c r="Q1347" t="s">
        <v>5489</v>
      </c>
      <c r="R1347" s="17">
        <f t="shared" si="441"/>
        <v>17.314729580062377</v>
      </c>
      <c r="S1347" s="32">
        <f t="shared" si="442"/>
        <v>0.71313956444701987</v>
      </c>
      <c r="T1347" s="7">
        <f t="shared" si="443"/>
        <v>3.134304117183758</v>
      </c>
      <c r="U1347" t="s">
        <v>7537</v>
      </c>
      <c r="V1347" s="17">
        <f t="shared" si="444"/>
        <v>17.631427079828402</v>
      </c>
      <c r="W1347" s="32">
        <f t="shared" si="445"/>
        <v>0.58693736766230908</v>
      </c>
      <c r="X1347" s="7">
        <f t="shared" si="446"/>
        <v>2.5796355996872218</v>
      </c>
      <c r="Y1347" t="s">
        <v>9585</v>
      </c>
      <c r="Z1347" s="17">
        <f t="shared" si="447"/>
        <v>17.96512594153776</v>
      </c>
      <c r="AA1347" s="32">
        <f t="shared" si="448"/>
        <v>17.53293863604079</v>
      </c>
      <c r="AB1347"/>
      <c r="AD1347" s="17">
        <f t="shared" si="449"/>
        <v>6.5283203125059375</v>
      </c>
      <c r="AE1347" s="38"/>
    </row>
    <row r="1348" spans="1:31" x14ac:dyDescent="0.25">
      <c r="A1348" s="47">
        <v>3179.7999999998783</v>
      </c>
      <c r="B1348" s="14">
        <v>45.146999999999998</v>
      </c>
      <c r="C1348" s="6">
        <f t="shared" si="432"/>
        <v>4.3491781494140653</v>
      </c>
      <c r="D1348" s="16">
        <f t="shared" si="450"/>
        <v>133.79999999987831</v>
      </c>
      <c r="E1348" s="17">
        <f t="shared" si="451"/>
        <v>1339</v>
      </c>
      <c r="F1348" s="17">
        <f t="shared" si="433"/>
        <v>1338</v>
      </c>
      <c r="G1348" s="17">
        <f t="shared" si="452"/>
        <v>6.5332031250059419</v>
      </c>
      <c r="H1348" t="s">
        <v>1394</v>
      </c>
      <c r="I1348" s="19">
        <f t="shared" si="434"/>
        <v>27.574081084135067</v>
      </c>
      <c r="J1348" s="19">
        <f t="shared" si="435"/>
        <v>0.15306427503723</v>
      </c>
      <c r="K1348" s="35">
        <f t="shared" si="436"/>
        <v>0.78539037294348368</v>
      </c>
      <c r="L1348" s="7">
        <f t="shared" si="437"/>
        <v>3.415802648765963</v>
      </c>
      <c r="M1348" t="s">
        <v>3442</v>
      </c>
      <c r="N1348" s="17">
        <f t="shared" si="438"/>
        <v>19.046037165095235</v>
      </c>
      <c r="O1348" s="32">
        <f t="shared" si="439"/>
        <v>0.8020952235312595</v>
      </c>
      <c r="P1348" s="7">
        <f t="shared" si="440"/>
        <v>3.4884550199315445</v>
      </c>
      <c r="Q1348" t="s">
        <v>5490</v>
      </c>
      <c r="R1348" s="17">
        <f t="shared" si="441"/>
        <v>18.915509471950674</v>
      </c>
      <c r="S1348" s="32">
        <f t="shared" si="442"/>
        <v>0.71157047892188208</v>
      </c>
      <c r="T1348" s="7">
        <f t="shared" si="443"/>
        <v>3.0947467786951512</v>
      </c>
      <c r="U1348" t="s">
        <v>7538</v>
      </c>
      <c r="V1348" s="17">
        <f t="shared" si="444"/>
        <v>18.222321920218366</v>
      </c>
      <c r="W1348" s="32">
        <f t="shared" si="445"/>
        <v>0.58489504035100581</v>
      </c>
      <c r="X1348" s="7">
        <f t="shared" si="446"/>
        <v>2.5438127291952526</v>
      </c>
      <c r="Y1348" t="s">
        <v>9586</v>
      </c>
      <c r="Z1348" s="17">
        <f t="shared" si="447"/>
        <v>17.648762880644171</v>
      </c>
      <c r="AA1348" s="32">
        <f t="shared" si="448"/>
        <v>18.458157859477112</v>
      </c>
      <c r="AB1348"/>
      <c r="AD1348" s="17">
        <f t="shared" si="449"/>
        <v>6.5332031250059419</v>
      </c>
      <c r="AE1348" s="38"/>
    </row>
    <row r="1349" spans="1:31" x14ac:dyDescent="0.25">
      <c r="A1349" s="47">
        <v>3179.8999999998782</v>
      </c>
      <c r="B1349" s="14">
        <v>45.146900000000002</v>
      </c>
      <c r="C1349" s="6">
        <f t="shared" si="432"/>
        <v>4.3490781494140691</v>
      </c>
      <c r="D1349" s="16">
        <f t="shared" si="450"/>
        <v>133.89999999987822</v>
      </c>
      <c r="E1349" s="17">
        <f t="shared" si="451"/>
        <v>1340</v>
      </c>
      <c r="F1349" s="17">
        <f t="shared" si="433"/>
        <v>1339</v>
      </c>
      <c r="G1349" s="17">
        <f t="shared" si="452"/>
        <v>6.5380859375059464</v>
      </c>
      <c r="H1349" t="s">
        <v>1395</v>
      </c>
      <c r="I1349" s="19">
        <f t="shared" si="434"/>
        <v>56.211777636178866</v>
      </c>
      <c r="J1349" s="19">
        <f t="shared" si="435"/>
        <v>0.15294996265856142</v>
      </c>
      <c r="K1349" s="35">
        <f t="shared" si="436"/>
        <v>0.78412947633506602</v>
      </c>
      <c r="L1349" s="7">
        <f t="shared" si="437"/>
        <v>3.4102403718403322</v>
      </c>
      <c r="M1349" t="s">
        <v>3443</v>
      </c>
      <c r="N1349" s="17">
        <f t="shared" si="438"/>
        <v>29.397269447064879</v>
      </c>
      <c r="O1349" s="32">
        <f t="shared" si="439"/>
        <v>0.80093106291063965</v>
      </c>
      <c r="P1349" s="7">
        <f t="shared" si="440"/>
        <v>3.4833117848916482</v>
      </c>
      <c r="Q1349" t="s">
        <v>5491</v>
      </c>
      <c r="R1349" s="17">
        <f t="shared" si="441"/>
        <v>31.467228822621216</v>
      </c>
      <c r="S1349" s="32">
        <f t="shared" si="442"/>
        <v>0.70999948605796281</v>
      </c>
      <c r="T1349" s="7">
        <f t="shared" si="443"/>
        <v>3.0878432509099052</v>
      </c>
      <c r="U1349" t="s">
        <v>7539</v>
      </c>
      <c r="V1349" s="17">
        <f t="shared" si="444"/>
        <v>27.244214713208546</v>
      </c>
      <c r="W1349" s="32">
        <f t="shared" si="445"/>
        <v>0.58285274990240654</v>
      </c>
      <c r="X1349" s="7">
        <f t="shared" si="446"/>
        <v>2.5348721589264596</v>
      </c>
      <c r="Y1349" t="s">
        <v>9587</v>
      </c>
      <c r="Z1349" s="17">
        <f t="shared" si="447"/>
        <v>23.539062850434597</v>
      </c>
      <c r="AA1349" s="32">
        <f t="shared" si="448"/>
        <v>27.911943958332309</v>
      </c>
      <c r="AB1349"/>
      <c r="AD1349" s="17">
        <f t="shared" si="449"/>
        <v>6.5380859375059464</v>
      </c>
      <c r="AE1349" s="38"/>
    </row>
    <row r="1350" spans="1:31" x14ac:dyDescent="0.25">
      <c r="A1350" s="47">
        <v>3179.9999999998781</v>
      </c>
      <c r="B1350" s="14">
        <v>45.146799999999999</v>
      </c>
      <c r="C1350" s="6">
        <f t="shared" si="432"/>
        <v>4.3489781494140658</v>
      </c>
      <c r="D1350" s="16">
        <f t="shared" si="450"/>
        <v>133.99999999987813</v>
      </c>
      <c r="E1350" s="17">
        <f t="shared" si="451"/>
        <v>1341</v>
      </c>
      <c r="F1350" s="17">
        <f t="shared" si="433"/>
        <v>1340</v>
      </c>
      <c r="G1350" s="17">
        <f t="shared" si="452"/>
        <v>6.5429687500059508</v>
      </c>
      <c r="H1350" t="s">
        <v>1396</v>
      </c>
      <c r="I1350" s="19">
        <f t="shared" si="434"/>
        <v>28.319277484840626</v>
      </c>
      <c r="J1350" s="19">
        <f t="shared" si="435"/>
        <v>0.15283582089538339</v>
      </c>
      <c r="K1350" s="35">
        <f t="shared" si="436"/>
        <v>0.78286590539180678</v>
      </c>
      <c r="L1350" s="7">
        <f t="shared" si="437"/>
        <v>3.4046667164702269</v>
      </c>
      <c r="M1350" t="s">
        <v>3444</v>
      </c>
      <c r="N1350" s="17">
        <f t="shared" si="438"/>
        <v>29.448359830293665</v>
      </c>
      <c r="O1350" s="32">
        <f t="shared" si="439"/>
        <v>0.79976443313014722</v>
      </c>
      <c r="P1350" s="7">
        <f t="shared" si="440"/>
        <v>3.4781580443615372</v>
      </c>
      <c r="Q1350" t="s">
        <v>5492</v>
      </c>
      <c r="R1350" s="17">
        <f t="shared" si="441"/>
        <v>29.041443289319378</v>
      </c>
      <c r="S1350" s="32">
        <f t="shared" si="442"/>
        <v>0.70842660985113171</v>
      </c>
      <c r="T1350" s="7">
        <f t="shared" si="443"/>
        <v>3.0809318467060551</v>
      </c>
      <c r="U1350" t="s">
        <v>7540</v>
      </c>
      <c r="V1350" s="17">
        <f t="shared" si="444"/>
        <v>27.84064507895345</v>
      </c>
      <c r="W1350" s="32">
        <f t="shared" si="445"/>
        <v>0.58081053950102546</v>
      </c>
      <c r="X1350" s="7">
        <f t="shared" si="446"/>
        <v>2.5259323452393549</v>
      </c>
      <c r="Y1350" t="s">
        <v>9588</v>
      </c>
      <c r="Z1350" s="17">
        <f t="shared" si="447"/>
        <v>25.359075629494921</v>
      </c>
      <c r="AA1350" s="32">
        <f t="shared" si="448"/>
        <v>27.922380957015353</v>
      </c>
      <c r="AB1350"/>
      <c r="AD1350" s="17">
        <f t="shared" si="449"/>
        <v>6.5429687500059508</v>
      </c>
      <c r="AE1350" s="38"/>
    </row>
    <row r="1351" spans="1:31" x14ac:dyDescent="0.25">
      <c r="A1351" s="47">
        <v>3180.099999999878</v>
      </c>
      <c r="B1351" s="14">
        <v>45.787499999999994</v>
      </c>
      <c r="C1351" s="6">
        <f t="shared" si="432"/>
        <v>4.9896781494140612</v>
      </c>
      <c r="D1351" s="16">
        <f t="shared" si="450"/>
        <v>134.09999999987804</v>
      </c>
      <c r="E1351" s="17">
        <f t="shared" si="451"/>
        <v>1342</v>
      </c>
      <c r="F1351" s="17">
        <f t="shared" si="433"/>
        <v>1341</v>
      </c>
      <c r="G1351" s="17">
        <f t="shared" si="452"/>
        <v>6.5478515625059552</v>
      </c>
      <c r="H1351" t="s">
        <v>1397</v>
      </c>
      <c r="I1351" s="19">
        <f t="shared" si="434"/>
        <v>21.167156512143034</v>
      </c>
      <c r="J1351" s="19">
        <f t="shared" si="435"/>
        <v>0.15272184936600577</v>
      </c>
      <c r="K1351" s="35">
        <f t="shared" si="436"/>
        <v>0.78159967200691705</v>
      </c>
      <c r="L1351" s="7">
        <f t="shared" si="437"/>
        <v>3.8999308050021111</v>
      </c>
      <c r="M1351" t="s">
        <v>3445</v>
      </c>
      <c r="N1351" s="17">
        <f t="shared" si="438"/>
        <v>17.661551796319628</v>
      </c>
      <c r="O1351" s="32">
        <f t="shared" si="439"/>
        <v>0.79859534517054631</v>
      </c>
      <c r="P1351" s="7">
        <f t="shared" si="440"/>
        <v>3.9847337440212551</v>
      </c>
      <c r="Q1351" t="s">
        <v>5493</v>
      </c>
      <c r="R1351" s="17">
        <f t="shared" si="441"/>
        <v>17.668372838830887</v>
      </c>
      <c r="S1351" s="32">
        <f t="shared" si="442"/>
        <v>0.70685187429361207</v>
      </c>
      <c r="T1351" s="7">
        <f t="shared" si="443"/>
        <v>3.5269633520352111</v>
      </c>
      <c r="U1351" t="s">
        <v>7541</v>
      </c>
      <c r="V1351" s="17">
        <f t="shared" si="444"/>
        <v>17.581279050829448</v>
      </c>
      <c r="W1351" s="32">
        <f t="shared" si="445"/>
        <v>0.57876845221330164</v>
      </c>
      <c r="X1351" s="7">
        <f t="shared" si="446"/>
        <v>2.8878682995789076</v>
      </c>
      <c r="Y1351" t="s">
        <v>9589</v>
      </c>
      <c r="Z1351" s="17">
        <f t="shared" si="447"/>
        <v>17.027319518180423</v>
      </c>
      <c r="AA1351" s="32">
        <f t="shared" si="448"/>
        <v>17.484630801040097</v>
      </c>
      <c r="AB1351"/>
      <c r="AD1351" s="17">
        <f t="shared" si="449"/>
        <v>6.5478515625059552</v>
      </c>
      <c r="AE1351" s="38"/>
    </row>
    <row r="1352" spans="1:31" x14ac:dyDescent="0.25">
      <c r="A1352" s="47">
        <v>3180.1999999998779</v>
      </c>
      <c r="B1352" s="14">
        <v>46.428199999999997</v>
      </c>
      <c r="C1352" s="6">
        <f t="shared" si="432"/>
        <v>5.6303781494140637</v>
      </c>
      <c r="D1352" s="16">
        <f t="shared" si="450"/>
        <v>134.19999999987795</v>
      </c>
      <c r="E1352" s="17">
        <f t="shared" si="451"/>
        <v>1343</v>
      </c>
      <c r="F1352" s="17">
        <f t="shared" si="433"/>
        <v>1342</v>
      </c>
      <c r="G1352" s="17">
        <f t="shared" si="452"/>
        <v>6.5527343750059597</v>
      </c>
      <c r="H1352" t="s">
        <v>1398</v>
      </c>
      <c r="I1352" s="19">
        <f t="shared" si="434"/>
        <v>14.955763364522284</v>
      </c>
      <c r="J1352" s="19">
        <f t="shared" si="435"/>
        <v>0.1526080476898761</v>
      </c>
      <c r="K1352" s="35">
        <f t="shared" si="436"/>
        <v>0.78033078809866785</v>
      </c>
      <c r="L1352" s="7">
        <f t="shared" si="437"/>
        <v>4.3935574186257957</v>
      </c>
      <c r="M1352" t="s">
        <v>3446</v>
      </c>
      <c r="N1352" s="17">
        <f t="shared" si="438"/>
        <v>5.6809195782490978</v>
      </c>
      <c r="O1352" s="32">
        <f t="shared" si="439"/>
        <v>0.79742381003573803</v>
      </c>
      <c r="P1352" s="7">
        <f t="shared" si="440"/>
        <v>4.4897975958477305</v>
      </c>
      <c r="Q1352" t="s">
        <v>5494</v>
      </c>
      <c r="R1352" s="17">
        <f t="shared" si="441"/>
        <v>6.3802824193063943</v>
      </c>
      <c r="S1352" s="32">
        <f t="shared" si="442"/>
        <v>0.70527530337340694</v>
      </c>
      <c r="T1352" s="7">
        <f t="shared" si="443"/>
        <v>3.9709666574350053</v>
      </c>
      <c r="U1352" t="s">
        <v>7542</v>
      </c>
      <c r="V1352" s="17">
        <f t="shared" si="444"/>
        <v>5.1749135560587218</v>
      </c>
      <c r="W1352" s="32">
        <f t="shared" si="445"/>
        <v>0.57672653098621274</v>
      </c>
      <c r="X1352" s="7">
        <f t="shared" si="446"/>
        <v>3.2471884582521451</v>
      </c>
      <c r="Y1352" t="s">
        <v>9590</v>
      </c>
      <c r="Z1352" s="17">
        <f t="shared" si="447"/>
        <v>4.2856504351201981</v>
      </c>
      <c r="AA1352" s="32">
        <f t="shared" si="448"/>
        <v>5.3804414971836021</v>
      </c>
      <c r="AB1352"/>
      <c r="AD1352" s="17">
        <f t="shared" si="449"/>
        <v>6.5527343750059597</v>
      </c>
      <c r="AE1352" s="38"/>
    </row>
    <row r="1353" spans="1:31" x14ac:dyDescent="0.25">
      <c r="A1353" s="47">
        <v>3180.2999999998779</v>
      </c>
      <c r="B1353" s="14">
        <v>49.815249999999999</v>
      </c>
      <c r="C1353" s="6">
        <f t="shared" si="432"/>
        <v>9.0174281494140658</v>
      </c>
      <c r="D1353" s="16">
        <f t="shared" si="450"/>
        <v>134.29999999987785</v>
      </c>
      <c r="E1353" s="17">
        <f t="shared" si="451"/>
        <v>1344</v>
      </c>
      <c r="F1353" s="17">
        <f t="shared" si="433"/>
        <v>1343</v>
      </c>
      <c r="G1353" s="17">
        <f t="shared" si="452"/>
        <v>6.5576171875059641</v>
      </c>
      <c r="H1353" t="s">
        <v>1399</v>
      </c>
      <c r="I1353" s="19">
        <f t="shared" si="434"/>
        <v>21.744921178291602</v>
      </c>
      <c r="J1353" s="19">
        <f t="shared" si="435"/>
        <v>0.15249441548757539</v>
      </c>
      <c r="K1353" s="35">
        <f t="shared" si="436"/>
        <v>0.77905926561027816</v>
      </c>
      <c r="L1353" s="7">
        <f t="shared" si="437"/>
        <v>7.0251109517759716</v>
      </c>
      <c r="M1353" t="s">
        <v>3447</v>
      </c>
      <c r="N1353" s="17">
        <f t="shared" si="438"/>
        <v>17.193807431929791</v>
      </c>
      <c r="O1353" s="32">
        <f t="shared" si="439"/>
        <v>0.79624983875265753</v>
      </c>
      <c r="P1353" s="7">
        <f t="shared" si="440"/>
        <v>7.1801257099346252</v>
      </c>
      <c r="Q1353" t="s">
        <v>5495</v>
      </c>
      <c r="R1353" s="17">
        <f t="shared" si="441"/>
        <v>17.490727195084403</v>
      </c>
      <c r="S1353" s="32">
        <f t="shared" si="442"/>
        <v>0.70369692107372939</v>
      </c>
      <c r="T1353" s="7">
        <f t="shared" si="443"/>
        <v>6.3455364247462551</v>
      </c>
      <c r="U1353" t="s">
        <v>7543</v>
      </c>
      <c r="V1353" s="17">
        <f t="shared" si="444"/>
        <v>16.026961040759836</v>
      </c>
      <c r="W1353" s="32">
        <f t="shared" si="445"/>
        <v>0.57468481864589849</v>
      </c>
      <c r="X1353" s="7">
        <f t="shared" si="446"/>
        <v>5.1821790606984424</v>
      </c>
      <c r="Y1353" t="s">
        <v>9591</v>
      </c>
      <c r="Z1353" s="17">
        <f t="shared" si="447"/>
        <v>14.462400606118885</v>
      </c>
      <c r="AA1353" s="32">
        <f t="shared" si="448"/>
        <v>16.29347406847323</v>
      </c>
      <c r="AB1353"/>
      <c r="AD1353" s="17">
        <f t="shared" si="449"/>
        <v>6.5576171875059641</v>
      </c>
      <c r="AE1353" s="38"/>
    </row>
    <row r="1354" spans="1:31" x14ac:dyDescent="0.25">
      <c r="A1354" s="47">
        <v>3180.3999999998778</v>
      </c>
      <c r="B1354" s="14">
        <v>53.202300000000001</v>
      </c>
      <c r="C1354" s="6">
        <f t="shared" ref="C1354:C1417" si="453">B1354-(AVERAGE($B$10:$B$4300))</f>
        <v>12.404478149414068</v>
      </c>
      <c r="D1354" s="16">
        <f t="shared" si="450"/>
        <v>134.39999999987776</v>
      </c>
      <c r="E1354" s="17">
        <f t="shared" si="451"/>
        <v>1345</v>
      </c>
      <c r="F1354" s="17">
        <f t="shared" ref="F1354:F1417" si="454">E1354-1</f>
        <v>1344</v>
      </c>
      <c r="G1354" s="17">
        <f t="shared" si="452"/>
        <v>6.5625000000059686</v>
      </c>
      <c r="H1354" t="s">
        <v>1400</v>
      </c>
      <c r="I1354" s="19">
        <f t="shared" ref="I1354:I1417" si="455">(IMABS(H1354))</f>
        <v>34.020157447751913</v>
      </c>
      <c r="J1354" s="19">
        <f t="shared" ref="J1354:J1417" si="456">1/G1354</f>
        <v>0.15238095238081378</v>
      </c>
      <c r="K1354" s="35">
        <f t="shared" ref="K1354:K1417" si="457">0.5*(1-(COS((2*PI()*D1354)/$B$5)))</f>
        <v>0.77778511650980109</v>
      </c>
      <c r="L1354" s="7">
        <f t="shared" ref="L1354:L1417" si="458">K1354*C1354</f>
        <v>9.6480184826853019</v>
      </c>
      <c r="M1354" t="s">
        <v>3448</v>
      </c>
      <c r="N1354" s="17">
        <f t="shared" ref="N1354:N1417" si="459">(IMABS(M1354))</f>
        <v>30.906888383636328</v>
      </c>
      <c r="O1354" s="32">
        <f t="shared" ref="O1354:O1417" si="460">0.5386-(0.46164*(COS((2*PI()*D1354)/$B$5)))</f>
        <v>0.79507344237116917</v>
      </c>
      <c r="P1354" s="7">
        <f t="shared" ref="P1354:P1417" si="461">O1354*C1354</f>
        <v>9.8624711430725931</v>
      </c>
      <c r="Q1354" t="s">
        <v>5496</v>
      </c>
      <c r="R1354" s="17">
        <f t="shared" ref="R1354:R1417" si="462">(IMABS(Q1354))</f>
        <v>30.875811757118015</v>
      </c>
      <c r="S1354" s="32">
        <f t="shared" ref="S1354:S1417" si="463">0.44959-(0.49364*(COS((2*PI()*D1354)/$B$5)))+(0.05677*(COS((4*PI()*D1354)/$B$5)))</f>
        <v>0.70211675137243024</v>
      </c>
      <c r="T1354" s="7">
        <f t="shared" ref="T1354:T1417" si="464">S1354*C1354</f>
        <v>8.7093919007369003</v>
      </c>
      <c r="U1354" t="s">
        <v>7544</v>
      </c>
      <c r="V1354" s="17">
        <f t="shared" ref="V1354:V1417" si="465">(IMABS(U1354))</f>
        <v>30.063517510144681</v>
      </c>
      <c r="W1354" s="32">
        <f t="shared" ref="W1354:W1417" si="466">0.3635819-(0.4891775*(COS((2*PI()*D1354)/$B$5)))+(0.1365995*(COS((4*PI()*D1354)/$B$5)))-((0.0106411*(COS((6*PI()*D1354)/$B$5))))</f>
        <v>0.57264335789629262</v>
      </c>
      <c r="X1354" s="7">
        <f t="shared" ref="X1354:X1417" si="467">W1354*C1354</f>
        <v>7.1033420204316613</v>
      </c>
      <c r="Y1354" t="s">
        <v>9592</v>
      </c>
      <c r="Z1354" s="17">
        <f t="shared" ref="Z1354:Z1417" si="468">(IMABS(Y1354))</f>
        <v>28.502487897940252</v>
      </c>
      <c r="AA1354" s="32">
        <f t="shared" ref="AA1354:AA1417" si="469">((Z1354)+(V1354)+(R1354)+(N1354))/4</f>
        <v>30.087176387209819</v>
      </c>
      <c r="AB1354"/>
      <c r="AD1354" s="17">
        <f t="shared" si="449"/>
        <v>6.5625000000059686</v>
      </c>
      <c r="AE1354" s="38"/>
    </row>
    <row r="1355" spans="1:31" x14ac:dyDescent="0.25">
      <c r="A1355" s="47">
        <v>3180.4999999998777</v>
      </c>
      <c r="B1355" s="14">
        <v>62.722999999999999</v>
      </c>
      <c r="C1355" s="6">
        <f t="shared" si="453"/>
        <v>21.925178149414066</v>
      </c>
      <c r="D1355" s="16">
        <f t="shared" si="450"/>
        <v>134.49999999987767</v>
      </c>
      <c r="E1355" s="17">
        <f t="shared" si="451"/>
        <v>1346</v>
      </c>
      <c r="F1355" s="17">
        <f t="shared" si="454"/>
        <v>1345</v>
      </c>
      <c r="G1355" s="17">
        <f t="shared" si="452"/>
        <v>6.567382812505973</v>
      </c>
      <c r="H1355" t="s">
        <v>1401</v>
      </c>
      <c r="I1355" s="19">
        <f t="shared" si="455"/>
        <v>56.295180506917703</v>
      </c>
      <c r="J1355" s="19">
        <f t="shared" si="456"/>
        <v>0.15226765799242656</v>
      </c>
      <c r="K1355" s="35">
        <f t="shared" si="457"/>
        <v>0.77650835279001362</v>
      </c>
      <c r="L1355" s="7">
        <f t="shared" si="458"/>
        <v>17.025083969429115</v>
      </c>
      <c r="M1355" t="s">
        <v>3449</v>
      </c>
      <c r="N1355" s="17">
        <f t="shared" si="459"/>
        <v>41.73404808718427</v>
      </c>
      <c r="O1355" s="32">
        <f t="shared" si="460"/>
        <v>0.7938946319639637</v>
      </c>
      <c r="P1355" s="7">
        <f t="shared" si="461"/>
        <v>17.406281237673419</v>
      </c>
      <c r="Q1355" t="s">
        <v>5497</v>
      </c>
      <c r="R1355" s="17">
        <f t="shared" si="462"/>
        <v>42.562236779434436</v>
      </c>
      <c r="S1355" s="32">
        <f t="shared" si="463"/>
        <v>0.70053481824143216</v>
      </c>
      <c r="T1355" s="7">
        <f t="shared" si="464"/>
        <v>15.359350689810803</v>
      </c>
      <c r="U1355" t="s">
        <v>7545</v>
      </c>
      <c r="V1355" s="17">
        <f t="shared" si="465"/>
        <v>39.694148900410305</v>
      </c>
      <c r="W1355" s="32">
        <f t="shared" si="466"/>
        <v>0.57060219131776657</v>
      </c>
      <c r="X1355" s="7">
        <f t="shared" si="467"/>
        <v>12.510554697088081</v>
      </c>
      <c r="Y1355" t="s">
        <v>9593</v>
      </c>
      <c r="Z1355" s="17">
        <f t="shared" si="468"/>
        <v>35.993151899788046</v>
      </c>
      <c r="AA1355" s="32">
        <f t="shared" si="469"/>
        <v>39.995896416704269</v>
      </c>
      <c r="AB1355"/>
      <c r="AD1355" s="17">
        <f t="shared" ref="AD1355:AD1418" si="470">G1355</f>
        <v>6.567382812505973</v>
      </c>
      <c r="AE1355" s="38"/>
    </row>
    <row r="1356" spans="1:31" x14ac:dyDescent="0.25">
      <c r="A1356" s="47">
        <v>3180.5999999998776</v>
      </c>
      <c r="B1356" s="14">
        <v>68.856400000000008</v>
      </c>
      <c r="C1356" s="6">
        <f t="shared" si="453"/>
        <v>28.058578149414075</v>
      </c>
      <c r="D1356" s="16">
        <f t="shared" ref="D1356:D1419" si="471">D1355+$B$6</f>
        <v>134.59999999987758</v>
      </c>
      <c r="E1356" s="17">
        <f t="shared" ref="E1356:E1419" si="472">E1355+1</f>
        <v>1347</v>
      </c>
      <c r="F1356" s="17">
        <f t="shared" si="454"/>
        <v>1346</v>
      </c>
      <c r="G1356" s="17">
        <f t="shared" ref="G1356:G1419" si="473">F1356/($B$4*$B$6)</f>
        <v>6.5722656250059774</v>
      </c>
      <c r="H1356" t="s">
        <v>1402</v>
      </c>
      <c r="I1356" s="19">
        <f t="shared" si="455"/>
        <v>43.810828559978283</v>
      </c>
      <c r="J1356" s="19">
        <f t="shared" si="456"/>
        <v>0.1521545319463698</v>
      </c>
      <c r="K1356" s="35">
        <f t="shared" si="457"/>
        <v>0.77522898646830241</v>
      </c>
      <c r="L1356" s="7">
        <f t="shared" si="458"/>
        <v>21.751823100511928</v>
      </c>
      <c r="M1356" t="s">
        <v>3450</v>
      </c>
      <c r="N1356" s="17">
        <f t="shared" si="459"/>
        <v>35.104975565123915</v>
      </c>
      <c r="O1356" s="32">
        <f t="shared" si="460"/>
        <v>0.79271341862645428</v>
      </c>
      <c r="P1356" s="7">
        <f t="shared" si="461"/>
        <v>22.242411406619564</v>
      </c>
      <c r="Q1356" t="s">
        <v>5498</v>
      </c>
      <c r="R1356" s="17">
        <f t="shared" si="462"/>
        <v>35.383913190551077</v>
      </c>
      <c r="S1356" s="32">
        <f t="shared" si="463"/>
        <v>0.69895114564616001</v>
      </c>
      <c r="T1356" s="7">
        <f t="shared" si="464"/>
        <v>19.611575342735279</v>
      </c>
      <c r="U1356" t="s">
        <v>7546</v>
      </c>
      <c r="V1356" s="17">
        <f t="shared" si="465"/>
        <v>32.796579232222669</v>
      </c>
      <c r="W1356" s="32">
        <f t="shared" si="466"/>
        <v>0.56856136136577828</v>
      </c>
      <c r="X1356" s="7">
        <f t="shared" si="467"/>
        <v>15.953023390618947</v>
      </c>
      <c r="Y1356" t="s">
        <v>9594</v>
      </c>
      <c r="Z1356" s="17">
        <f t="shared" si="468"/>
        <v>29.371090094857493</v>
      </c>
      <c r="AA1356" s="32">
        <f t="shared" si="469"/>
        <v>33.164139520688785</v>
      </c>
      <c r="AB1356"/>
      <c r="AD1356" s="17">
        <f t="shared" si="470"/>
        <v>6.5722656250059774</v>
      </c>
      <c r="AE1356" s="38"/>
    </row>
    <row r="1357" spans="1:31" x14ac:dyDescent="0.25">
      <c r="A1357" s="47">
        <v>3180.6999999998775</v>
      </c>
      <c r="B1357" s="14">
        <v>74.989800000000002</v>
      </c>
      <c r="C1357" s="6">
        <f t="shared" si="453"/>
        <v>34.191978149414069</v>
      </c>
      <c r="D1357" s="16">
        <f t="shared" si="471"/>
        <v>134.69999999987749</v>
      </c>
      <c r="E1357" s="17">
        <f t="shared" si="472"/>
        <v>1348</v>
      </c>
      <c r="F1357" s="17">
        <f t="shared" si="454"/>
        <v>1347</v>
      </c>
      <c r="G1357" s="17">
        <f t="shared" si="473"/>
        <v>6.5771484375059819</v>
      </c>
      <c r="H1357" t="s">
        <v>1403</v>
      </c>
      <c r="I1357" s="19">
        <f t="shared" si="455"/>
        <v>27.490743348499429</v>
      </c>
      <c r="J1357" s="19">
        <f t="shared" si="456"/>
        <v>0.15204157386771622</v>
      </c>
      <c r="K1357" s="35">
        <f t="shared" si="457"/>
        <v>0.77394702958655004</v>
      </c>
      <c r="L1357" s="7">
        <f t="shared" si="458"/>
        <v>26.462779924427242</v>
      </c>
      <c r="M1357" t="s">
        <v>3451</v>
      </c>
      <c r="N1357" s="17">
        <f t="shared" si="459"/>
        <v>9.8876485278315975</v>
      </c>
      <c r="O1357" s="32">
        <f t="shared" si="460"/>
        <v>0.79152981347666995</v>
      </c>
      <c r="P1357" s="7">
        <f t="shared" si="461"/>
        <v>27.063970087004094</v>
      </c>
      <c r="Q1357" t="s">
        <v>5499</v>
      </c>
      <c r="R1357" s="17">
        <f t="shared" si="462"/>
        <v>11.013076923824004</v>
      </c>
      <c r="S1357" s="32">
        <f t="shared" si="463"/>
        <v>0.69736575754497176</v>
      </c>
      <c r="T1357" s="7">
        <f t="shared" si="464"/>
        <v>23.844314744127264</v>
      </c>
      <c r="U1357" t="s">
        <v>7547</v>
      </c>
      <c r="V1357" s="17">
        <f t="shared" si="465"/>
        <v>10.810829722722909</v>
      </c>
      <c r="W1357" s="32">
        <f t="shared" si="466"/>
        <v>0.56652091036953067</v>
      </c>
      <c r="X1357" s="7">
        <f t="shared" si="467"/>
        <v>19.37047058854116</v>
      </c>
      <c r="Y1357" t="s">
        <v>9595</v>
      </c>
      <c r="Z1357" s="17">
        <f t="shared" si="468"/>
        <v>12.325779090451316</v>
      </c>
      <c r="AA1357" s="32">
        <f t="shared" si="469"/>
        <v>11.009333566207456</v>
      </c>
      <c r="AB1357"/>
      <c r="AD1357" s="17">
        <f t="shared" si="470"/>
        <v>6.5771484375059819</v>
      </c>
      <c r="AE1357" s="38"/>
    </row>
    <row r="1358" spans="1:31" x14ac:dyDescent="0.25">
      <c r="A1358" s="47">
        <v>3180.7999999998774</v>
      </c>
      <c r="B1358" s="14">
        <v>76.179850000000002</v>
      </c>
      <c r="C1358" s="6">
        <f t="shared" si="453"/>
        <v>35.382028149414069</v>
      </c>
      <c r="D1358" s="16">
        <f t="shared" si="471"/>
        <v>134.7999999998774</v>
      </c>
      <c r="E1358" s="17">
        <f t="shared" si="472"/>
        <v>1349</v>
      </c>
      <c r="F1358" s="17">
        <f t="shared" si="454"/>
        <v>1348</v>
      </c>
      <c r="G1358" s="17">
        <f t="shared" si="473"/>
        <v>6.5820312500059863</v>
      </c>
      <c r="H1358" t="s">
        <v>1404</v>
      </c>
      <c r="I1358" s="19">
        <f t="shared" si="455"/>
        <v>28.613492406839793</v>
      </c>
      <c r="J1358" s="19">
        <f t="shared" si="456"/>
        <v>0.15192878338265114</v>
      </c>
      <c r="K1358" s="35">
        <f t="shared" si="457"/>
        <v>0.7726624942110234</v>
      </c>
      <c r="L1358" s="7">
        <f t="shared" si="458"/>
        <v>27.338366120170914</v>
      </c>
      <c r="M1358" t="s">
        <v>3452</v>
      </c>
      <c r="N1358" s="17">
        <f t="shared" si="459"/>
        <v>3.9626456274143496</v>
      </c>
      <c r="O1358" s="32">
        <f t="shared" si="460"/>
        <v>0.79034382765515365</v>
      </c>
      <c r="P1358" s="7">
        <f t="shared" si="461"/>
        <v>27.963967557810307</v>
      </c>
      <c r="Q1358" t="s">
        <v>5500</v>
      </c>
      <c r="R1358" s="17">
        <f t="shared" si="462"/>
        <v>5.8537048145092854</v>
      </c>
      <c r="S1358" s="32">
        <f t="shared" si="463"/>
        <v>0.69577867788859593</v>
      </c>
      <c r="T1358" s="7">
        <f t="shared" si="464"/>
        <v>24.618060766816406</v>
      </c>
      <c r="U1358" t="s">
        <v>7548</v>
      </c>
      <c r="V1358" s="17">
        <f t="shared" si="465"/>
        <v>2.3732931758144207</v>
      </c>
      <c r="W1358" s="32">
        <f t="shared" si="466"/>
        <v>0.5644808805306416</v>
      </c>
      <c r="X1358" s="7">
        <f t="shared" si="467"/>
        <v>19.972478404741199</v>
      </c>
      <c r="Y1358" t="s">
        <v>9596</v>
      </c>
      <c r="Z1358" s="17">
        <f t="shared" si="468"/>
        <v>2.2438222559861654</v>
      </c>
      <c r="AA1358" s="32">
        <f t="shared" si="469"/>
        <v>3.6083664684310555</v>
      </c>
      <c r="AB1358"/>
      <c r="AD1358" s="17">
        <f t="shared" si="470"/>
        <v>6.5820312500059863</v>
      </c>
      <c r="AE1358" s="38"/>
    </row>
    <row r="1359" spans="1:31" x14ac:dyDescent="0.25">
      <c r="A1359" s="47">
        <v>3180.8999999998773</v>
      </c>
      <c r="B1359" s="14">
        <v>77.369900000000001</v>
      </c>
      <c r="C1359" s="6">
        <f t="shared" si="453"/>
        <v>36.572078149414068</v>
      </c>
      <c r="D1359" s="16">
        <f t="shared" si="471"/>
        <v>134.89999999987731</v>
      </c>
      <c r="E1359" s="17">
        <f t="shared" si="472"/>
        <v>1350</v>
      </c>
      <c r="F1359" s="17">
        <f t="shared" si="454"/>
        <v>1349</v>
      </c>
      <c r="G1359" s="17">
        <f t="shared" si="473"/>
        <v>6.5869140625059908</v>
      </c>
      <c r="H1359" t="s">
        <v>1405</v>
      </c>
      <c r="I1359" s="19">
        <f t="shared" si="455"/>
        <v>33.74498459488845</v>
      </c>
      <c r="J1359" s="19">
        <f t="shared" si="456"/>
        <v>0.1518161601184683</v>
      </c>
      <c r="K1359" s="35">
        <f t="shared" si="457"/>
        <v>0.77137539243225794</v>
      </c>
      <c r="L1359" s="7">
        <f t="shared" si="458"/>
        <v>28.210801134567483</v>
      </c>
      <c r="M1359" t="s">
        <v>3453</v>
      </c>
      <c r="N1359" s="17">
        <f t="shared" si="459"/>
        <v>12.467613315059454</v>
      </c>
      <c r="O1359" s="32">
        <f t="shared" si="460"/>
        <v>0.78915547232485506</v>
      </c>
      <c r="P1359" s="7">
        <f t="shared" si="461"/>
        <v>28.861055605902369</v>
      </c>
      <c r="Q1359" t="s">
        <v>5501</v>
      </c>
      <c r="R1359" s="17">
        <f t="shared" si="462"/>
        <v>13.376353274966494</v>
      </c>
      <c r="S1359" s="32">
        <f t="shared" si="463"/>
        <v>0.69418993061956258</v>
      </c>
      <c r="T1359" s="7">
        <f t="shared" si="464"/>
        <v>25.387968393154974</v>
      </c>
      <c r="U1359" t="s">
        <v>7549</v>
      </c>
      <c r="V1359" s="17">
        <f t="shared" si="465"/>
        <v>10.954517168892014</v>
      </c>
      <c r="W1359" s="32">
        <f t="shared" si="466"/>
        <v>0.56244131392181862</v>
      </c>
      <c r="X1359" s="7">
        <f t="shared" si="467"/>
        <v>20.56964768720788</v>
      </c>
      <c r="Y1359" t="s">
        <v>9597</v>
      </c>
      <c r="Z1359" s="17">
        <f t="shared" si="468"/>
        <v>9.0143100304393773</v>
      </c>
      <c r="AA1359" s="32">
        <f t="shared" si="469"/>
        <v>11.453198447339336</v>
      </c>
      <c r="AB1359"/>
      <c r="AD1359" s="17">
        <f t="shared" si="470"/>
        <v>6.5869140625059908</v>
      </c>
      <c r="AE1359" s="38"/>
    </row>
    <row r="1360" spans="1:31" x14ac:dyDescent="0.25">
      <c r="A1360" s="47">
        <v>3180.9999999998772</v>
      </c>
      <c r="B1360" s="14">
        <v>78.346266666666665</v>
      </c>
      <c r="C1360" s="6">
        <f t="shared" si="453"/>
        <v>37.548444816080732</v>
      </c>
      <c r="D1360" s="16">
        <f t="shared" si="471"/>
        <v>134.99999999987722</v>
      </c>
      <c r="E1360" s="17">
        <f t="shared" si="472"/>
        <v>1351</v>
      </c>
      <c r="F1360" s="17">
        <f t="shared" si="454"/>
        <v>1350</v>
      </c>
      <c r="G1360" s="17">
        <f t="shared" si="473"/>
        <v>6.5917968750059952</v>
      </c>
      <c r="H1360" t="s">
        <v>1406</v>
      </c>
      <c r="I1360" s="19">
        <f t="shared" si="455"/>
        <v>22.79896887976096</v>
      </c>
      <c r="J1360" s="19">
        <f t="shared" si="456"/>
        <v>0.15170370370356573</v>
      </c>
      <c r="K1360" s="35">
        <f t="shared" si="457"/>
        <v>0.7700857363649467</v>
      </c>
      <c r="L1360" s="7">
        <f t="shared" si="458"/>
        <v>28.915521775550097</v>
      </c>
      <c r="M1360" t="s">
        <v>3454</v>
      </c>
      <c r="N1360" s="17">
        <f t="shared" si="459"/>
        <v>11.061768836183028</v>
      </c>
      <c r="O1360" s="32">
        <f t="shared" si="460"/>
        <v>0.787964758671028</v>
      </c>
      <c r="P1360" s="7">
        <f t="shared" si="461"/>
        <v>29.586851257975468</v>
      </c>
      <c r="Q1360" t="s">
        <v>5502</v>
      </c>
      <c r="R1360" s="17">
        <f t="shared" si="462"/>
        <v>10.842960314930941</v>
      </c>
      <c r="S1360" s="32">
        <f t="shared" si="463"/>
        <v>0.69259953967164178</v>
      </c>
      <c r="T1360" s="7">
        <f t="shared" si="464"/>
        <v>26.00603559500356</v>
      </c>
      <c r="U1360" t="s">
        <v>7550</v>
      </c>
      <c r="V1360" s="17">
        <f t="shared" si="465"/>
        <v>12.358693860601678</v>
      </c>
      <c r="W1360" s="32">
        <f t="shared" si="466"/>
        <v>0.56040225248554831</v>
      </c>
      <c r="X1360" s="7">
        <f t="shared" si="467"/>
        <v>21.042233052260951</v>
      </c>
      <c r="Y1360" t="s">
        <v>9598</v>
      </c>
      <c r="Z1360" s="17">
        <f t="shared" si="468"/>
        <v>13.850665230163667</v>
      </c>
      <c r="AA1360" s="32">
        <f t="shared" si="469"/>
        <v>12.028522060469829</v>
      </c>
      <c r="AB1360"/>
      <c r="AD1360" s="17">
        <f t="shared" si="470"/>
        <v>6.5917968750059952</v>
      </c>
      <c r="AE1360" s="38"/>
    </row>
    <row r="1361" spans="1:31" x14ac:dyDescent="0.25">
      <c r="A1361" s="47">
        <v>3181.0999999998771</v>
      </c>
      <c r="B1361" s="14">
        <v>79.322633333333329</v>
      </c>
      <c r="C1361" s="6">
        <f t="shared" si="453"/>
        <v>38.524811482747396</v>
      </c>
      <c r="D1361" s="16">
        <f t="shared" si="471"/>
        <v>135.09999999987713</v>
      </c>
      <c r="E1361" s="17">
        <f t="shared" si="472"/>
        <v>1352</v>
      </c>
      <c r="F1361" s="17">
        <f t="shared" si="454"/>
        <v>1351</v>
      </c>
      <c r="G1361" s="17">
        <f t="shared" si="473"/>
        <v>6.5966796875059996</v>
      </c>
      <c r="H1361" t="s">
        <v>1407</v>
      </c>
      <c r="I1361" s="19">
        <f t="shared" si="455"/>
        <v>20.446930208770997</v>
      </c>
      <c r="J1361" s="19">
        <f t="shared" si="456"/>
        <v>0.1515914137674417</v>
      </c>
      <c r="K1361" s="35">
        <f t="shared" si="457"/>
        <v>0.76879353814782281</v>
      </c>
      <c r="L1361" s="7">
        <f t="shared" si="458"/>
        <v>29.617626126299243</v>
      </c>
      <c r="M1361" t="s">
        <v>3455</v>
      </c>
      <c r="N1361" s="17">
        <f t="shared" si="459"/>
        <v>21.647134089359149</v>
      </c>
      <c r="O1361" s="32">
        <f t="shared" si="460"/>
        <v>0.78677169790112189</v>
      </c>
      <c r="P1361" s="7">
        <f t="shared" si="461"/>
        <v>30.310231341601806</v>
      </c>
      <c r="Q1361" t="s">
        <v>5503</v>
      </c>
      <c r="R1361" s="17">
        <f t="shared" si="462"/>
        <v>20.553146662861828</v>
      </c>
      <c r="S1361" s="32">
        <f t="shared" si="463"/>
        <v>0.69100752896927808</v>
      </c>
      <c r="T1361" s="7">
        <f t="shared" si="464"/>
        <v>26.620934786700548</v>
      </c>
      <c r="U1361" t="s">
        <v>7551</v>
      </c>
      <c r="V1361" s="17">
        <f t="shared" si="465"/>
        <v>20.603497919737261</v>
      </c>
      <c r="W1361" s="32">
        <f t="shared" si="466"/>
        <v>0.55836373803278749</v>
      </c>
      <c r="X1361" s="7">
        <f t="shared" si="467"/>
        <v>21.510857746515292</v>
      </c>
      <c r="Y1361" t="s">
        <v>9599</v>
      </c>
      <c r="Z1361" s="17">
        <f t="shared" si="468"/>
        <v>19.299378643489625</v>
      </c>
      <c r="AA1361" s="32">
        <f t="shared" si="469"/>
        <v>20.525789328861965</v>
      </c>
      <c r="AB1361"/>
      <c r="AD1361" s="17">
        <f t="shared" si="470"/>
        <v>6.5966796875059996</v>
      </c>
      <c r="AE1361" s="38"/>
    </row>
    <row r="1362" spans="1:31" x14ac:dyDescent="0.25">
      <c r="A1362" s="47">
        <v>3181.199999999877</v>
      </c>
      <c r="B1362" s="14">
        <v>80.299000000000007</v>
      </c>
      <c r="C1362" s="6">
        <f t="shared" si="453"/>
        <v>39.501178149414073</v>
      </c>
      <c r="D1362" s="16">
        <f t="shared" si="471"/>
        <v>135.19999999987704</v>
      </c>
      <c r="E1362" s="17">
        <f t="shared" si="472"/>
        <v>1353</v>
      </c>
      <c r="F1362" s="17">
        <f t="shared" si="454"/>
        <v>1352</v>
      </c>
      <c r="G1362" s="17">
        <f t="shared" si="473"/>
        <v>6.6015625000060041</v>
      </c>
      <c r="H1362" t="s">
        <v>1408</v>
      </c>
      <c r="I1362" s="19">
        <f t="shared" si="455"/>
        <v>66.487796080440575</v>
      </c>
      <c r="J1362" s="19">
        <f t="shared" si="456"/>
        <v>0.15147928994069063</v>
      </c>
      <c r="K1362" s="35">
        <f t="shared" si="457"/>
        <v>0.76749880994354869</v>
      </c>
      <c r="L1362" s="7">
        <f t="shared" si="458"/>
        <v>30.317107221043411</v>
      </c>
      <c r="M1362" t="s">
        <v>3456</v>
      </c>
      <c r="N1362" s="17">
        <f t="shared" si="459"/>
        <v>24.912167451110541</v>
      </c>
      <c r="O1362" s="32">
        <f t="shared" si="460"/>
        <v>0.78557630124467959</v>
      </c>
      <c r="P1362" s="7">
        <f t="shared" si="461"/>
        <v>31.031189425423864</v>
      </c>
      <c r="Q1362" t="s">
        <v>5504</v>
      </c>
      <c r="R1362" s="17">
        <f t="shared" si="462"/>
        <v>27.769310697159675</v>
      </c>
      <c r="S1362" s="32">
        <f t="shared" si="463"/>
        <v>0.68941392242702959</v>
      </c>
      <c r="T1362" s="7">
        <f t="shared" si="464"/>
        <v>27.232662168476431</v>
      </c>
      <c r="U1362" t="s">
        <v>7552</v>
      </c>
      <c r="V1362" s="17">
        <f t="shared" si="465"/>
        <v>22.465264130902145</v>
      </c>
      <c r="W1362" s="32">
        <f t="shared" si="466"/>
        <v>0.55632581224167232</v>
      </c>
      <c r="X1362" s="7">
        <f t="shared" si="467"/>
        <v>21.975525018475782</v>
      </c>
      <c r="Y1362" t="s">
        <v>9600</v>
      </c>
      <c r="Z1362" s="17">
        <f t="shared" si="468"/>
        <v>18.190005503011804</v>
      </c>
      <c r="AA1362" s="32">
        <f t="shared" si="469"/>
        <v>23.334186945546044</v>
      </c>
      <c r="AB1362"/>
      <c r="AD1362" s="17">
        <f t="shared" si="470"/>
        <v>6.6015625000060041</v>
      </c>
      <c r="AE1362" s="38"/>
    </row>
    <row r="1363" spans="1:31" x14ac:dyDescent="0.25">
      <c r="A1363" s="47">
        <v>3181.2999999998769</v>
      </c>
      <c r="B1363" s="14">
        <v>78.467950000000002</v>
      </c>
      <c r="C1363" s="6">
        <f t="shared" si="453"/>
        <v>37.670128149414069</v>
      </c>
      <c r="D1363" s="16">
        <f t="shared" si="471"/>
        <v>135.29999999987695</v>
      </c>
      <c r="E1363" s="17">
        <f t="shared" si="472"/>
        <v>1354</v>
      </c>
      <c r="F1363" s="17">
        <f t="shared" si="454"/>
        <v>1353</v>
      </c>
      <c r="G1363" s="17">
        <f t="shared" si="473"/>
        <v>6.6064453125060085</v>
      </c>
      <c r="H1363" t="s">
        <v>1409</v>
      </c>
      <c r="I1363" s="19">
        <f t="shared" si="455"/>
        <v>46.958416689392962</v>
      </c>
      <c r="J1363" s="19">
        <f t="shared" si="456"/>
        <v>0.15136733185499907</v>
      </c>
      <c r="K1363" s="35">
        <f t="shared" si="457"/>
        <v>0.76620156393859928</v>
      </c>
      <c r="L1363" s="7">
        <f t="shared" si="458"/>
        <v>28.862911101848514</v>
      </c>
      <c r="M1363" t="s">
        <v>3457</v>
      </c>
      <c r="N1363" s="17">
        <f t="shared" si="459"/>
        <v>9.1773605169098857</v>
      </c>
      <c r="O1363" s="32">
        <f t="shared" si="460"/>
        <v>0.7843785799532299</v>
      </c>
      <c r="P1363" s="7">
        <f t="shared" si="461"/>
        <v>29.5476416244936</v>
      </c>
      <c r="Q1363" t="s">
        <v>5505</v>
      </c>
      <c r="R1363" s="17">
        <f t="shared" si="462"/>
        <v>10.751598873701145</v>
      </c>
      <c r="S1363" s="32">
        <f t="shared" si="463"/>
        <v>0.68781874394900688</v>
      </c>
      <c r="T1363" s="7">
        <f t="shared" si="464"/>
        <v>25.910220228128111</v>
      </c>
      <c r="U1363" t="s">
        <v>7553</v>
      </c>
      <c r="V1363" s="17">
        <f t="shared" si="465"/>
        <v>8.944655781193811</v>
      </c>
      <c r="W1363" s="32">
        <f t="shared" si="466"/>
        <v>0.55428851665622902</v>
      </c>
      <c r="X1363" s="7">
        <f t="shared" si="467"/>
        <v>20.880119454188783</v>
      </c>
      <c r="Y1363" t="s">
        <v>9601</v>
      </c>
      <c r="Z1363" s="17">
        <f t="shared" si="468"/>
        <v>8.9856651340274585</v>
      </c>
      <c r="AA1363" s="32">
        <f t="shared" si="469"/>
        <v>9.464820076458075</v>
      </c>
      <c r="AB1363"/>
      <c r="AD1363" s="17">
        <f t="shared" si="470"/>
        <v>6.6064453125060085</v>
      </c>
      <c r="AE1363" s="38"/>
    </row>
    <row r="1364" spans="1:31" x14ac:dyDescent="0.25">
      <c r="A1364" s="47">
        <v>3181.3999999998769</v>
      </c>
      <c r="B1364" s="14">
        <v>76.636899999999997</v>
      </c>
      <c r="C1364" s="6">
        <f t="shared" si="453"/>
        <v>35.839078149414064</v>
      </c>
      <c r="D1364" s="16">
        <f t="shared" si="471"/>
        <v>135.39999999987685</v>
      </c>
      <c r="E1364" s="17">
        <f t="shared" si="472"/>
        <v>1355</v>
      </c>
      <c r="F1364" s="17">
        <f t="shared" si="454"/>
        <v>1354</v>
      </c>
      <c r="G1364" s="17">
        <f t="shared" si="473"/>
        <v>6.611328125006013</v>
      </c>
      <c r="H1364" t="s">
        <v>1410</v>
      </c>
      <c r="I1364" s="19">
        <f t="shared" si="455"/>
        <v>15.518257236247432</v>
      </c>
      <c r="J1364" s="19">
        <f t="shared" si="456"/>
        <v>0.1512555391431416</v>
      </c>
      <c r="K1364" s="35">
        <f t="shared" si="457"/>
        <v>0.76490181234314747</v>
      </c>
      <c r="L1364" s="7">
        <f t="shared" si="458"/>
        <v>27.413375829194514</v>
      </c>
      <c r="M1364" t="s">
        <v>3458</v>
      </c>
      <c r="N1364" s="17">
        <f t="shared" si="459"/>
        <v>7.6650273776734617</v>
      </c>
      <c r="O1364" s="32">
        <f t="shared" si="460"/>
        <v>0.78317854530018116</v>
      </c>
      <c r="P1364" s="7">
        <f t="shared" si="461"/>
        <v>28.068397089957614</v>
      </c>
      <c r="Q1364" t="s">
        <v>5506</v>
      </c>
      <c r="R1364" s="17">
        <f t="shared" si="462"/>
        <v>6.1574041362158454</v>
      </c>
      <c r="S1364" s="32">
        <f t="shared" si="463"/>
        <v>0.68622201742831046</v>
      </c>
      <c r="T1364" s="7">
        <f t="shared" si="464"/>
        <v>24.5935645104618</v>
      </c>
      <c r="U1364" t="s">
        <v>7554</v>
      </c>
      <c r="V1364" s="17">
        <f t="shared" si="465"/>
        <v>6.3090189414637523</v>
      </c>
      <c r="W1364" s="32">
        <f t="shared" si="466"/>
        <v>0.55225189268509622</v>
      </c>
      <c r="X1364" s="7">
        <f t="shared" si="467"/>
        <v>19.792198740102993</v>
      </c>
      <c r="Y1364" t="s">
        <v>9602</v>
      </c>
      <c r="Z1364" s="17">
        <f t="shared" si="468"/>
        <v>4.9555320208472793</v>
      </c>
      <c r="AA1364" s="32">
        <f t="shared" si="469"/>
        <v>6.2717456190500842</v>
      </c>
      <c r="AB1364"/>
      <c r="AD1364" s="17">
        <f t="shared" si="470"/>
        <v>6.611328125006013</v>
      </c>
      <c r="AE1364" s="38"/>
    </row>
    <row r="1365" spans="1:31" x14ac:dyDescent="0.25">
      <c r="A1365" s="47">
        <v>3181.4999999998768</v>
      </c>
      <c r="B1365" s="14">
        <v>74.439700000000002</v>
      </c>
      <c r="C1365" s="6">
        <f t="shared" si="453"/>
        <v>33.641878149414069</v>
      </c>
      <c r="D1365" s="16">
        <f t="shared" si="471"/>
        <v>135.49999999987676</v>
      </c>
      <c r="E1365" s="17">
        <f t="shared" si="472"/>
        <v>1356</v>
      </c>
      <c r="F1365" s="17">
        <f t="shared" si="454"/>
        <v>1355</v>
      </c>
      <c r="G1365" s="17">
        <f t="shared" si="473"/>
        <v>6.6162109375060174</v>
      </c>
      <c r="H1365" t="s">
        <v>1411</v>
      </c>
      <c r="I1365" s="19">
        <f t="shared" si="455"/>
        <v>11.717309380096253</v>
      </c>
      <c r="J1365" s="19">
        <f t="shared" si="456"/>
        <v>0.15114391143897693</v>
      </c>
      <c r="K1365" s="35">
        <f t="shared" si="457"/>
        <v>0.76359956739095103</v>
      </c>
      <c r="L1365" s="7">
        <f t="shared" si="458"/>
        <v>25.688923601111672</v>
      </c>
      <c r="M1365" t="s">
        <v>3459</v>
      </c>
      <c r="N1365" s="17">
        <f t="shared" si="459"/>
        <v>4.5618115400101047</v>
      </c>
      <c r="O1365" s="32">
        <f t="shared" si="460"/>
        <v>0.78197620858071726</v>
      </c>
      <c r="P1365" s="7">
        <f t="shared" si="461"/>
        <v>26.307148324813291</v>
      </c>
      <c r="Q1365" t="s">
        <v>5507</v>
      </c>
      <c r="R1365" s="17">
        <f t="shared" si="462"/>
        <v>4.2166299114915269</v>
      </c>
      <c r="S1365" s="32">
        <f t="shared" si="463"/>
        <v>0.68462376674647496</v>
      </c>
      <c r="T1365" s="7">
        <f t="shared" si="464"/>
        <v>23.032029339077791</v>
      </c>
      <c r="U1365" t="s">
        <v>7555</v>
      </c>
      <c r="V1365" s="17">
        <f t="shared" si="465"/>
        <v>4.1956866318250023</v>
      </c>
      <c r="W1365" s="32">
        <f t="shared" si="466"/>
        <v>0.55021598160026053</v>
      </c>
      <c r="X1365" s="7">
        <f t="shared" si="467"/>
        <v>18.510299008856219</v>
      </c>
      <c r="Y1365" t="s">
        <v>9603</v>
      </c>
      <c r="Z1365" s="17">
        <f t="shared" si="468"/>
        <v>4.377153267496019</v>
      </c>
      <c r="AA1365" s="32">
        <f t="shared" si="469"/>
        <v>4.3378203377056632</v>
      </c>
      <c r="AB1365"/>
      <c r="AD1365" s="17">
        <f t="shared" si="470"/>
        <v>6.6162109375060174</v>
      </c>
      <c r="AE1365" s="38"/>
    </row>
    <row r="1366" spans="1:31" x14ac:dyDescent="0.25">
      <c r="A1366" s="47">
        <v>3181.5999999998767</v>
      </c>
      <c r="B1366" s="14">
        <v>72.242500000000007</v>
      </c>
      <c r="C1366" s="6">
        <f t="shared" si="453"/>
        <v>31.444678149414074</v>
      </c>
      <c r="D1366" s="16">
        <f t="shared" si="471"/>
        <v>135.59999999987667</v>
      </c>
      <c r="E1366" s="17">
        <f t="shared" si="472"/>
        <v>1357</v>
      </c>
      <c r="F1366" s="17">
        <f t="shared" si="454"/>
        <v>1356</v>
      </c>
      <c r="G1366" s="17">
        <f t="shared" si="473"/>
        <v>6.6210937500060218</v>
      </c>
      <c r="H1366" t="s">
        <v>1412</v>
      </c>
      <c r="I1366" s="19">
        <f t="shared" si="455"/>
        <v>26.845765965494532</v>
      </c>
      <c r="J1366" s="19">
        <f t="shared" si="456"/>
        <v>0.15103244837744376</v>
      </c>
      <c r="K1366" s="35">
        <f t="shared" si="457"/>
        <v>0.76229484133923431</v>
      </c>
      <c r="L1366" s="7">
        <f t="shared" si="458"/>
        <v>23.97011594087089</v>
      </c>
      <c r="M1366" t="s">
        <v>3460</v>
      </c>
      <c r="N1366" s="17">
        <f t="shared" si="459"/>
        <v>7.7779160265998692</v>
      </c>
      <c r="O1366" s="32">
        <f t="shared" si="460"/>
        <v>0.78077158111168821</v>
      </c>
      <c r="P1366" s="7">
        <f t="shared" si="461"/>
        <v>24.551111076266181</v>
      </c>
      <c r="Q1366" t="s">
        <v>5508</v>
      </c>
      <c r="R1366" s="17">
        <f t="shared" si="462"/>
        <v>8.7418564023772465</v>
      </c>
      <c r="S1366" s="32">
        <f t="shared" si="463"/>
        <v>0.68302401577290717</v>
      </c>
      <c r="T1366" s="7">
        <f t="shared" si="464"/>
        <v>21.477470344299388</v>
      </c>
      <c r="U1366" t="s">
        <v>7556</v>
      </c>
      <c r="V1366" s="17">
        <f t="shared" si="465"/>
        <v>8.2038999918525803</v>
      </c>
      <c r="W1366" s="32">
        <f t="shared" si="466"/>
        <v>0.54818082453579386</v>
      </c>
      <c r="X1366" s="7">
        <f t="shared" si="467"/>
        <v>17.237369595208467</v>
      </c>
      <c r="Y1366" t="s">
        <v>9604</v>
      </c>
      <c r="Z1366" s="17">
        <f t="shared" si="468"/>
        <v>8.6469744919579234</v>
      </c>
      <c r="AA1366" s="32">
        <f t="shared" si="469"/>
        <v>8.3426617281969051</v>
      </c>
      <c r="AB1366"/>
      <c r="AD1366" s="17">
        <f t="shared" si="470"/>
        <v>6.6210937500060218</v>
      </c>
      <c r="AE1366" s="38"/>
    </row>
    <row r="1367" spans="1:31" x14ac:dyDescent="0.25">
      <c r="A1367" s="47">
        <v>3181.6999999998766</v>
      </c>
      <c r="B1367" s="14">
        <v>69.221400000000003</v>
      </c>
      <c r="C1367" s="6">
        <f t="shared" si="453"/>
        <v>28.42357814941407</v>
      </c>
      <c r="D1367" s="16">
        <f t="shared" si="471"/>
        <v>135.69999999987658</v>
      </c>
      <c r="E1367" s="17">
        <f t="shared" si="472"/>
        <v>1358</v>
      </c>
      <c r="F1367" s="17">
        <f t="shared" si="454"/>
        <v>1357</v>
      </c>
      <c r="G1367" s="17">
        <f t="shared" si="473"/>
        <v>6.6259765625060263</v>
      </c>
      <c r="H1367" t="s">
        <v>1413</v>
      </c>
      <c r="I1367" s="19">
        <f t="shared" si="455"/>
        <v>29.686791441061434</v>
      </c>
      <c r="J1367" s="19">
        <f t="shared" si="456"/>
        <v>0.15092114959455691</v>
      </c>
      <c r="K1367" s="35">
        <f t="shared" si="457"/>
        <v>0.76098764646857719</v>
      </c>
      <c r="L1367" s="7">
        <f t="shared" si="458"/>
        <v>21.629991840138288</v>
      </c>
      <c r="M1367" t="s">
        <v>3461</v>
      </c>
      <c r="N1367" s="17">
        <f t="shared" si="459"/>
        <v>14.192698612544493</v>
      </c>
      <c r="O1367" s="32">
        <f t="shared" si="460"/>
        <v>0.77956467423150799</v>
      </c>
      <c r="P1367" s="7">
        <f t="shared" si="461"/>
        <v>22.158017440541787</v>
      </c>
      <c r="Q1367" t="s">
        <v>5509</v>
      </c>
      <c r="R1367" s="17">
        <f t="shared" si="462"/>
        <v>12.84116653747742</v>
      </c>
      <c r="S1367" s="32">
        <f t="shared" si="463"/>
        <v>0.68142278836433445</v>
      </c>
      <c r="T1367" s="7">
        <f t="shared" si="464"/>
        <v>19.368473877865306</v>
      </c>
      <c r="U1367" t="s">
        <v>7557</v>
      </c>
      <c r="V1367" s="17">
        <f t="shared" si="465"/>
        <v>14.595086043918023</v>
      </c>
      <c r="W1367" s="32">
        <f t="shared" si="466"/>
        <v>0.54614646248661047</v>
      </c>
      <c r="X1367" s="7">
        <f t="shared" si="467"/>
        <v>15.523436657514212</v>
      </c>
      <c r="Y1367" t="s">
        <v>9605</v>
      </c>
      <c r="Z1367" s="17">
        <f t="shared" si="468"/>
        <v>15.606303613061055</v>
      </c>
      <c r="AA1367" s="32">
        <f t="shared" si="469"/>
        <v>14.308813701750246</v>
      </c>
      <c r="AB1367"/>
      <c r="AD1367" s="17">
        <f t="shared" si="470"/>
        <v>6.6259765625060263</v>
      </c>
      <c r="AE1367" s="38"/>
    </row>
    <row r="1368" spans="1:31" x14ac:dyDescent="0.25">
      <c r="A1368" s="47">
        <v>3181.7999999998765</v>
      </c>
      <c r="B1368" s="14">
        <v>66.200299999999999</v>
      </c>
      <c r="C1368" s="6">
        <f t="shared" si="453"/>
        <v>25.402478149414065</v>
      </c>
      <c r="D1368" s="16">
        <f t="shared" si="471"/>
        <v>135.79999999987649</v>
      </c>
      <c r="E1368" s="17">
        <f t="shared" si="472"/>
        <v>1359</v>
      </c>
      <c r="F1368" s="17">
        <f t="shared" si="454"/>
        <v>1358</v>
      </c>
      <c r="G1368" s="17">
        <f t="shared" si="473"/>
        <v>6.6308593750060307</v>
      </c>
      <c r="H1368" t="s">
        <v>1414</v>
      </c>
      <c r="I1368" s="19">
        <f t="shared" si="455"/>
        <v>64.437204945905918</v>
      </c>
      <c r="J1368" s="19">
        <f t="shared" si="456"/>
        <v>0.15081001472740335</v>
      </c>
      <c r="K1368" s="35">
        <f t="shared" si="457"/>
        <v>0.75967799508279477</v>
      </c>
      <c r="L1368" s="7">
        <f t="shared" si="458"/>
        <v>19.297703670681379</v>
      </c>
      <c r="M1368" t="s">
        <v>3462</v>
      </c>
      <c r="N1368" s="17">
        <f t="shared" si="459"/>
        <v>29.417674577152777</v>
      </c>
      <c r="O1368" s="32">
        <f t="shared" si="460"/>
        <v>0.77835549930004266</v>
      </c>
      <c r="P1368" s="7">
        <f t="shared" si="461"/>
        <v>19.772158563445608</v>
      </c>
      <c r="Q1368" t="s">
        <v>5510</v>
      </c>
      <c r="R1368" s="17">
        <f t="shared" si="462"/>
        <v>32.09626287583589</v>
      </c>
      <c r="S1368" s="32">
        <f t="shared" si="463"/>
        <v>0.67982010836424223</v>
      </c>
      <c r="T1368" s="7">
        <f t="shared" si="464"/>
        <v>17.269115448254965</v>
      </c>
      <c r="U1368" t="s">
        <v>7558</v>
      </c>
      <c r="V1368" s="17">
        <f t="shared" si="465"/>
        <v>26.826963319402005</v>
      </c>
      <c r="W1368" s="32">
        <f t="shared" si="466"/>
        <v>0.54411293630722002</v>
      </c>
      <c r="X1368" s="7">
        <f t="shared" si="467"/>
        <v>13.821816975357684</v>
      </c>
      <c r="Y1368" t="s">
        <v>9606</v>
      </c>
      <c r="Z1368" s="17">
        <f t="shared" si="468"/>
        <v>22.043313694269905</v>
      </c>
      <c r="AA1368" s="32">
        <f t="shared" si="469"/>
        <v>27.596053616665145</v>
      </c>
      <c r="AB1368"/>
      <c r="AD1368" s="17">
        <f t="shared" si="470"/>
        <v>6.6308593750060307</v>
      </c>
      <c r="AE1368" s="38"/>
    </row>
    <row r="1369" spans="1:31" x14ac:dyDescent="0.25">
      <c r="A1369" s="47">
        <v>3181.8999999998764</v>
      </c>
      <c r="B1369" s="14">
        <v>62.355200000000004</v>
      </c>
      <c r="C1369" s="6">
        <f t="shared" si="453"/>
        <v>21.55737814941407</v>
      </c>
      <c r="D1369" s="16">
        <f t="shared" si="471"/>
        <v>135.8999999998764</v>
      </c>
      <c r="E1369" s="17">
        <f t="shared" si="472"/>
        <v>1360</v>
      </c>
      <c r="F1369" s="17">
        <f t="shared" si="454"/>
        <v>1359</v>
      </c>
      <c r="G1369" s="17">
        <f t="shared" si="473"/>
        <v>6.6357421875060352</v>
      </c>
      <c r="H1369" t="s">
        <v>1415</v>
      </c>
      <c r="I1369" s="19">
        <f t="shared" si="455"/>
        <v>12.510724450299065</v>
      </c>
      <c r="J1369" s="19">
        <f t="shared" si="456"/>
        <v>0.15069904341413815</v>
      </c>
      <c r="K1369" s="35">
        <f t="shared" si="457"/>
        <v>0.75836589950882516</v>
      </c>
      <c r="L1369" s="7">
        <f t="shared" si="458"/>
        <v>16.348380471332295</v>
      </c>
      <c r="M1369" t="s">
        <v>3463</v>
      </c>
      <c r="N1369" s="17">
        <f t="shared" si="459"/>
        <v>24.65204367642151</v>
      </c>
      <c r="O1369" s="32">
        <f t="shared" si="460"/>
        <v>0.77714406769850797</v>
      </c>
      <c r="P1369" s="7">
        <f t="shared" si="461"/>
        <v>16.753188543950586</v>
      </c>
      <c r="Q1369" t="s">
        <v>5511</v>
      </c>
      <c r="R1369" s="17">
        <f t="shared" si="462"/>
        <v>23.710987043730928</v>
      </c>
      <c r="S1369" s="32">
        <f t="shared" si="463"/>
        <v>0.67821599960232548</v>
      </c>
      <c r="T1369" s="7">
        <f t="shared" si="464"/>
        <v>14.620558770410193</v>
      </c>
      <c r="U1369" t="s">
        <v>7559</v>
      </c>
      <c r="V1369" s="17">
        <f t="shared" si="465"/>
        <v>21.733173828033276</v>
      </c>
      <c r="W1369" s="32">
        <f t="shared" si="466"/>
        <v>0.54208028671050434</v>
      </c>
      <c r="X1369" s="7">
        <f t="shared" si="467"/>
        <v>11.68582972796114</v>
      </c>
      <c r="Y1369" t="s">
        <v>9607</v>
      </c>
      <c r="Z1369" s="17">
        <f t="shared" si="468"/>
        <v>17.913044067443057</v>
      </c>
      <c r="AA1369" s="32">
        <f t="shared" si="469"/>
        <v>22.002312153907194</v>
      </c>
      <c r="AB1369"/>
      <c r="AD1369" s="17">
        <f t="shared" si="470"/>
        <v>6.6357421875060352</v>
      </c>
      <c r="AE1369" s="38"/>
    </row>
    <row r="1370" spans="1:31" x14ac:dyDescent="0.25">
      <c r="A1370" s="47">
        <v>3181.9999999998763</v>
      </c>
      <c r="B1370" s="14">
        <v>60.585233333333335</v>
      </c>
      <c r="C1370" s="6">
        <f t="shared" si="453"/>
        <v>19.787411482747402</v>
      </c>
      <c r="D1370" s="16">
        <f t="shared" si="471"/>
        <v>135.99999999987631</v>
      </c>
      <c r="E1370" s="17">
        <f t="shared" si="472"/>
        <v>1361</v>
      </c>
      <c r="F1370" s="17">
        <f t="shared" si="454"/>
        <v>1360</v>
      </c>
      <c r="G1370" s="17">
        <f t="shared" si="473"/>
        <v>6.6406250000060396</v>
      </c>
      <c r="H1370" t="s">
        <v>1416</v>
      </c>
      <c r="I1370" s="19">
        <f t="shared" si="455"/>
        <v>35.600060354838341</v>
      </c>
      <c r="J1370" s="19">
        <f t="shared" si="456"/>
        <v>0.15058823529398069</v>
      </c>
      <c r="K1370" s="35">
        <f t="shared" si="457"/>
        <v>0.75705137209661089</v>
      </c>
      <c r="L1370" s="7">
        <f t="shared" si="458"/>
        <v>14.980087013254154</v>
      </c>
      <c r="M1370" t="s">
        <v>3464</v>
      </c>
      <c r="N1370" s="17">
        <f t="shared" si="459"/>
        <v>18.018726874973339</v>
      </c>
      <c r="O1370" s="32">
        <f t="shared" si="460"/>
        <v>0.77593039082935888</v>
      </c>
      <c r="P1370" s="7">
        <f t="shared" si="461"/>
        <v>15.353653925309535</v>
      </c>
      <c r="Q1370" t="s">
        <v>5512</v>
      </c>
      <c r="R1370" s="17">
        <f t="shared" si="462"/>
        <v>19.118165420904937</v>
      </c>
      <c r="S1370" s="32">
        <f t="shared" si="463"/>
        <v>0.67661048589393014</v>
      </c>
      <c r="T1370" s="7">
        <f t="shared" si="464"/>
        <v>13.388370097924852</v>
      </c>
      <c r="U1370" t="s">
        <v>7560</v>
      </c>
      <c r="V1370" s="17">
        <f t="shared" si="465"/>
        <v>15.418589030715646</v>
      </c>
      <c r="W1370" s="32">
        <f t="shared" si="466"/>
        <v>0.54004855426649201</v>
      </c>
      <c r="X1370" s="7">
        <f t="shared" si="467"/>
        <v>10.686162963933917</v>
      </c>
      <c r="Y1370" t="s">
        <v>9608</v>
      </c>
      <c r="Z1370" s="17">
        <f t="shared" si="468"/>
        <v>11.771856709724013</v>
      </c>
      <c r="AA1370" s="32">
        <f t="shared" si="469"/>
        <v>16.081834509079485</v>
      </c>
      <c r="AB1370"/>
      <c r="AD1370" s="17">
        <f t="shared" si="470"/>
        <v>6.6406250000060396</v>
      </c>
      <c r="AE1370" s="38"/>
    </row>
    <row r="1371" spans="1:31" x14ac:dyDescent="0.25">
      <c r="A1371" s="47">
        <v>3182.0999999998762</v>
      </c>
      <c r="B1371" s="14">
        <v>58.815266666666666</v>
      </c>
      <c r="C1371" s="6">
        <f t="shared" si="453"/>
        <v>18.017444816080733</v>
      </c>
      <c r="D1371" s="16">
        <f t="shared" si="471"/>
        <v>136.09999999987622</v>
      </c>
      <c r="E1371" s="17">
        <f t="shared" si="472"/>
        <v>1362</v>
      </c>
      <c r="F1371" s="17">
        <f t="shared" si="454"/>
        <v>1361</v>
      </c>
      <c r="G1371" s="17">
        <f t="shared" si="473"/>
        <v>6.6455078125060441</v>
      </c>
      <c r="H1371" t="s">
        <v>1417</v>
      </c>
      <c r="I1371" s="19">
        <f t="shared" si="455"/>
        <v>44.7105878401156</v>
      </c>
      <c r="J1371" s="19">
        <f t="shared" si="456"/>
        <v>0.15047759000721067</v>
      </c>
      <c r="K1371" s="35">
        <f t="shared" si="457"/>
        <v>0.75573442521898504</v>
      </c>
      <c r="L1371" s="7">
        <f t="shared" si="458"/>
        <v>13.616403301995554</v>
      </c>
      <c r="M1371" t="s">
        <v>3465</v>
      </c>
      <c r="N1371" s="17">
        <f t="shared" si="459"/>
        <v>13.022852076196022</v>
      </c>
      <c r="O1371" s="32">
        <f t="shared" si="460"/>
        <v>0.77471448011618449</v>
      </c>
      <c r="P1371" s="7">
        <f t="shared" si="461"/>
        <v>13.958375393712029</v>
      </c>
      <c r="Q1371" t="s">
        <v>5513</v>
      </c>
      <c r="R1371" s="17">
        <f t="shared" si="462"/>
        <v>15.052156164011686</v>
      </c>
      <c r="S1371" s="32">
        <f t="shared" si="463"/>
        <v>0.67500359103950469</v>
      </c>
      <c r="T1371" s="7">
        <f t="shared" si="464"/>
        <v>12.161839952210602</v>
      </c>
      <c r="U1371" t="s">
        <v>7561</v>
      </c>
      <c r="V1371" s="17">
        <f t="shared" si="465"/>
        <v>10.786338972760401</v>
      </c>
      <c r="W1371" s="32">
        <f t="shared" si="466"/>
        <v>0.53801777940115147</v>
      </c>
      <c r="X1371" s="7">
        <f t="shared" si="467"/>
        <v>9.6937056504305446</v>
      </c>
      <c r="Y1371" t="s">
        <v>9609</v>
      </c>
      <c r="Z1371" s="17">
        <f t="shared" si="468"/>
        <v>8.1201415513892279</v>
      </c>
      <c r="AA1371" s="32">
        <f t="shared" si="469"/>
        <v>11.745372191089334</v>
      </c>
      <c r="AB1371"/>
      <c r="AD1371" s="17">
        <f t="shared" si="470"/>
        <v>6.6455078125060441</v>
      </c>
      <c r="AE1371" s="38"/>
    </row>
    <row r="1372" spans="1:31" x14ac:dyDescent="0.25">
      <c r="A1372" s="47">
        <v>3182.1999999998761</v>
      </c>
      <c r="B1372" s="14">
        <v>57.045299999999997</v>
      </c>
      <c r="C1372" s="6">
        <f t="shared" si="453"/>
        <v>16.247478149414064</v>
      </c>
      <c r="D1372" s="16">
        <f t="shared" si="471"/>
        <v>136.19999999987613</v>
      </c>
      <c r="E1372" s="17">
        <f t="shared" si="472"/>
        <v>1363</v>
      </c>
      <c r="F1372" s="17">
        <f t="shared" si="454"/>
        <v>1362</v>
      </c>
      <c r="G1372" s="17">
        <f t="shared" si="473"/>
        <v>6.6503906250060485</v>
      </c>
      <c r="H1372" t="s">
        <v>1418</v>
      </c>
      <c r="I1372" s="19">
        <f t="shared" si="455"/>
        <v>33.520419813419679</v>
      </c>
      <c r="J1372" s="19">
        <f t="shared" si="456"/>
        <v>0.15036710719516427</v>
      </c>
      <c r="K1372" s="35">
        <f t="shared" si="457"/>
        <v>0.75441507127155361</v>
      </c>
      <c r="L1372" s="7">
        <f t="shared" si="458"/>
        <v>12.257342386073221</v>
      </c>
      <c r="M1372" t="s">
        <v>3466</v>
      </c>
      <c r="N1372" s="17">
        <f t="shared" si="459"/>
        <v>11.160005209187727</v>
      </c>
      <c r="O1372" s="32">
        <f t="shared" si="460"/>
        <v>0.77349634700360004</v>
      </c>
      <c r="P1372" s="7">
        <f t="shared" si="461"/>
        <v>12.567364996592591</v>
      </c>
      <c r="Q1372" t="s">
        <v>5514</v>
      </c>
      <c r="R1372" s="17">
        <f t="shared" si="462"/>
        <v>12.846398718963918</v>
      </c>
      <c r="S1372" s="32">
        <f t="shared" si="463"/>
        <v>0.67339533882404778</v>
      </c>
      <c r="T1372" s="7">
        <f t="shared" si="464"/>
        <v>10.940976053460997</v>
      </c>
      <c r="U1372" t="s">
        <v>7562</v>
      </c>
      <c r="V1372" s="17">
        <f t="shared" si="465"/>
        <v>10.109184841889526</v>
      </c>
      <c r="W1372" s="32">
        <f t="shared" si="466"/>
        <v>0.53598800239518796</v>
      </c>
      <c r="X1372" s="7">
        <f t="shared" si="467"/>
        <v>8.7084533572639096</v>
      </c>
      <c r="Y1372" t="s">
        <v>9610</v>
      </c>
      <c r="Z1372" s="17">
        <f t="shared" si="468"/>
        <v>8.5278950329067431</v>
      </c>
      <c r="AA1372" s="32">
        <f t="shared" si="469"/>
        <v>10.660870950736978</v>
      </c>
      <c r="AB1372"/>
      <c r="AD1372" s="17">
        <f t="shared" si="470"/>
        <v>6.6503906250060485</v>
      </c>
      <c r="AE1372" s="38"/>
    </row>
    <row r="1373" spans="1:31" x14ac:dyDescent="0.25">
      <c r="A1373" s="47">
        <v>3182.299999999876</v>
      </c>
      <c r="B1373" s="14">
        <v>53.474899999999998</v>
      </c>
      <c r="C1373" s="6">
        <f t="shared" si="453"/>
        <v>12.677078149414065</v>
      </c>
      <c r="D1373" s="16">
        <f t="shared" si="471"/>
        <v>136.29999999987604</v>
      </c>
      <c r="E1373" s="17">
        <f t="shared" si="472"/>
        <v>1364</v>
      </c>
      <c r="F1373" s="17">
        <f t="shared" si="454"/>
        <v>1363</v>
      </c>
      <c r="G1373" s="17">
        <f t="shared" si="473"/>
        <v>6.6552734375060529</v>
      </c>
      <c r="H1373" t="s">
        <v>1419</v>
      </c>
      <c r="I1373" s="19">
        <f t="shared" si="455"/>
        <v>26.373421699907155</v>
      </c>
      <c r="J1373" s="19">
        <f t="shared" si="456"/>
        <v>0.15025678650023019</v>
      </c>
      <c r="K1373" s="35">
        <f t="shared" si="457"/>
        <v>0.75309332267257767</v>
      </c>
      <c r="L1373" s="7">
        <f t="shared" si="458"/>
        <v>9.5470229053221694</v>
      </c>
      <c r="M1373" t="s">
        <v>3467</v>
      </c>
      <c r="N1373" s="17">
        <f t="shared" si="459"/>
        <v>21.265613753385885</v>
      </c>
      <c r="O1373" s="32">
        <f t="shared" si="460"/>
        <v>0.7722760029571375</v>
      </c>
      <c r="P1373" s="7">
        <f t="shared" si="461"/>
        <v>9.7902032424047594</v>
      </c>
      <c r="Q1373" t="s">
        <v>5515</v>
      </c>
      <c r="R1373" s="17">
        <f t="shared" si="462"/>
        <v>21.515207840821105</v>
      </c>
      <c r="S1373" s="32">
        <f t="shared" si="463"/>
        <v>0.67178575301655585</v>
      </c>
      <c r="T1373" s="7">
        <f t="shared" si="464"/>
        <v>8.5162804906538536</v>
      </c>
      <c r="U1373" t="s">
        <v>7563</v>
      </c>
      <c r="V1373" s="17">
        <f t="shared" si="465"/>
        <v>19.708294876326089</v>
      </c>
      <c r="W1373" s="32">
        <f t="shared" si="466"/>
        <v>0.5339592633828506</v>
      </c>
      <c r="X1373" s="7">
        <f t="shared" si="467"/>
        <v>6.769043310507965</v>
      </c>
      <c r="Y1373" t="s">
        <v>9611</v>
      </c>
      <c r="Z1373" s="17">
        <f t="shared" si="468"/>
        <v>17.532229835854064</v>
      </c>
      <c r="AA1373" s="32">
        <f t="shared" si="469"/>
        <v>20.005336576596786</v>
      </c>
      <c r="AB1373"/>
      <c r="AD1373" s="17">
        <f t="shared" si="470"/>
        <v>6.6552734375060529</v>
      </c>
      <c r="AE1373" s="38"/>
    </row>
    <row r="1374" spans="1:31" x14ac:dyDescent="0.25">
      <c r="A1374" s="47">
        <v>3182.3999999998759</v>
      </c>
      <c r="B1374" s="14">
        <v>49.904499999999999</v>
      </c>
      <c r="C1374" s="6">
        <f t="shared" si="453"/>
        <v>9.1066781494140656</v>
      </c>
      <c r="D1374" s="16">
        <f t="shared" si="471"/>
        <v>136.39999999987594</v>
      </c>
      <c r="E1374" s="17">
        <f t="shared" si="472"/>
        <v>1365</v>
      </c>
      <c r="F1374" s="17">
        <f t="shared" si="454"/>
        <v>1364</v>
      </c>
      <c r="G1374" s="17">
        <f t="shared" si="473"/>
        <v>6.6601562500060574</v>
      </c>
      <c r="H1374" t="s">
        <v>1420</v>
      </c>
      <c r="I1374" s="19">
        <f t="shared" si="455"/>
        <v>12.919410970401342</v>
      </c>
      <c r="J1374" s="19">
        <f t="shared" si="456"/>
        <v>0.15014662756584585</v>
      </c>
      <c r="K1374" s="35">
        <f t="shared" si="457"/>
        <v>0.75176919186285907</v>
      </c>
      <c r="L1374" s="7">
        <f t="shared" si="458"/>
        <v>6.8461200729401694</v>
      </c>
      <c r="M1374" t="s">
        <v>3468</v>
      </c>
      <c r="N1374" s="17">
        <f t="shared" si="459"/>
        <v>19.937648275259729</v>
      </c>
      <c r="O1374" s="32">
        <f t="shared" si="460"/>
        <v>0.77105345946314041</v>
      </c>
      <c r="P1374" s="7">
        <f t="shared" si="461"/>
        <v>7.021735691323105</v>
      </c>
      <c r="Q1374" t="s">
        <v>5516</v>
      </c>
      <c r="R1374" s="17">
        <f t="shared" si="462"/>
        <v>19.178416397648384</v>
      </c>
      <c r="S1374" s="32">
        <f t="shared" si="463"/>
        <v>0.67017485736947868</v>
      </c>
      <c r="T1374" s="7">
        <f t="shared" si="464"/>
        <v>6.1030667298933192</v>
      </c>
      <c r="U1374" t="s">
        <v>7564</v>
      </c>
      <c r="V1374" s="17">
        <f t="shared" si="465"/>
        <v>20.806106147620298</v>
      </c>
      <c r="W1374" s="32">
        <f t="shared" si="466"/>
        <v>0.53193160235075465</v>
      </c>
      <c r="X1374" s="7">
        <f t="shared" si="467"/>
        <v>4.8441299001104294</v>
      </c>
      <c r="Y1374" t="s">
        <v>9612</v>
      </c>
      <c r="Z1374" s="17">
        <f t="shared" si="468"/>
        <v>21.762613925053685</v>
      </c>
      <c r="AA1374" s="32">
        <f t="shared" si="469"/>
        <v>20.421196186395523</v>
      </c>
      <c r="AB1374"/>
      <c r="AD1374" s="17">
        <f t="shared" si="470"/>
        <v>6.6601562500060574</v>
      </c>
      <c r="AE1374" s="38"/>
    </row>
    <row r="1375" spans="1:31" x14ac:dyDescent="0.25">
      <c r="A1375" s="47">
        <v>3182.4999999998759</v>
      </c>
      <c r="B1375" s="14">
        <v>54.023949999999999</v>
      </c>
      <c r="C1375" s="6">
        <f t="shared" si="453"/>
        <v>13.226128149414066</v>
      </c>
      <c r="D1375" s="16">
        <f t="shared" si="471"/>
        <v>136.49999999987585</v>
      </c>
      <c r="E1375" s="17">
        <f t="shared" si="472"/>
        <v>1366</v>
      </c>
      <c r="F1375" s="17">
        <f t="shared" si="454"/>
        <v>1365</v>
      </c>
      <c r="G1375" s="17">
        <f t="shared" si="473"/>
        <v>6.6650390625060618</v>
      </c>
      <c r="H1375" t="s">
        <v>1421</v>
      </c>
      <c r="I1375" s="19">
        <f t="shared" si="455"/>
        <v>44.869251070758772</v>
      </c>
      <c r="J1375" s="19">
        <f t="shared" si="456"/>
        <v>0.15003663003649359</v>
      </c>
      <c r="K1375" s="35">
        <f t="shared" si="457"/>
        <v>0.75044269130562058</v>
      </c>
      <c r="L1375" s="7">
        <f t="shared" si="458"/>
        <v>9.9254512039993195</v>
      </c>
      <c r="M1375" t="s">
        <v>3469</v>
      </c>
      <c r="N1375" s="17">
        <f t="shared" si="459"/>
        <v>31.574466552053991</v>
      </c>
      <c r="O1375" s="32">
        <f t="shared" si="460"/>
        <v>0.76982872802865332</v>
      </c>
      <c r="P1375" s="7">
        <f t="shared" si="461"/>
        <v>10.181853410007397</v>
      </c>
      <c r="Q1375" t="s">
        <v>5517</v>
      </c>
      <c r="R1375" s="17">
        <f t="shared" si="462"/>
        <v>32.564562332089658</v>
      </c>
      <c r="S1375" s="32">
        <f t="shared" si="463"/>
        <v>0.66856267561816818</v>
      </c>
      <c r="T1375" s="7">
        <f t="shared" si="464"/>
        <v>8.8424956236410388</v>
      </c>
      <c r="U1375" t="s">
        <v>7565</v>
      </c>
      <c r="V1375" s="17">
        <f t="shared" si="465"/>
        <v>29.330320331088803</v>
      </c>
      <c r="W1375" s="32">
        <f t="shared" si="466"/>
        <v>0.52990505913670483</v>
      </c>
      <c r="X1375" s="7">
        <f t="shared" si="467"/>
        <v>7.0085922191648971</v>
      </c>
      <c r="Y1375" t="s">
        <v>9613</v>
      </c>
      <c r="Z1375" s="17">
        <f t="shared" si="468"/>
        <v>25.618702719615797</v>
      </c>
      <c r="AA1375" s="32">
        <f t="shared" si="469"/>
        <v>29.77201298371206</v>
      </c>
      <c r="AB1375"/>
      <c r="AD1375" s="17">
        <f t="shared" si="470"/>
        <v>6.6650390625060618</v>
      </c>
      <c r="AE1375" s="38"/>
    </row>
    <row r="1376" spans="1:31" x14ac:dyDescent="0.25">
      <c r="A1376" s="47">
        <v>3182.5999999998758</v>
      </c>
      <c r="B1376" s="14">
        <v>58.1434</v>
      </c>
      <c r="C1376" s="6">
        <f t="shared" si="453"/>
        <v>17.345578149414067</v>
      </c>
      <c r="D1376" s="16">
        <f t="shared" si="471"/>
        <v>136.59999999987576</v>
      </c>
      <c r="E1376" s="17">
        <f t="shared" si="472"/>
        <v>1367</v>
      </c>
      <c r="F1376" s="17">
        <f t="shared" si="454"/>
        <v>1366</v>
      </c>
      <c r="G1376" s="17">
        <f t="shared" si="473"/>
        <v>6.6699218750060663</v>
      </c>
      <c r="H1376" t="s">
        <v>1422</v>
      </c>
      <c r="I1376" s="19">
        <f t="shared" si="455"/>
        <v>27.554889684476915</v>
      </c>
      <c r="J1376" s="19">
        <f t="shared" si="456"/>
        <v>0.14992679355769672</v>
      </c>
      <c r="K1376" s="35">
        <f t="shared" si="457"/>
        <v>0.74911383348639093</v>
      </c>
      <c r="L1376" s="7">
        <f t="shared" si="458"/>
        <v>12.993812541545351</v>
      </c>
      <c r="M1376" t="s">
        <v>3470</v>
      </c>
      <c r="N1376" s="17">
        <f t="shared" si="459"/>
        <v>23.268066746591348</v>
      </c>
      <c r="O1376" s="32">
        <f t="shared" si="460"/>
        <v>0.76860182018131495</v>
      </c>
      <c r="P1376" s="7">
        <f t="shared" si="461"/>
        <v>13.331842937736896</v>
      </c>
      <c r="Q1376" t="s">
        <v>5518</v>
      </c>
      <c r="R1376" s="17">
        <f t="shared" si="462"/>
        <v>23.589339302847836</v>
      </c>
      <c r="S1376" s="32">
        <f t="shared" si="463"/>
        <v>0.66694923148033503</v>
      </c>
      <c r="T1376" s="7">
        <f t="shared" si="464"/>
        <v>11.568620016333803</v>
      </c>
      <c r="U1376" t="s">
        <v>7566</v>
      </c>
      <c r="V1376" s="17">
        <f t="shared" si="465"/>
        <v>21.476083363952668</v>
      </c>
      <c r="W1376" s="32">
        <f t="shared" si="466"/>
        <v>0.52787967342853714</v>
      </c>
      <c r="X1376" s="7">
        <f t="shared" si="467"/>
        <v>9.1563781289418671</v>
      </c>
      <c r="Y1376" t="s">
        <v>9614</v>
      </c>
      <c r="Z1376" s="17">
        <f t="shared" si="468"/>
        <v>18.66255110401725</v>
      </c>
      <c r="AA1376" s="32">
        <f t="shared" si="469"/>
        <v>21.749010129352275</v>
      </c>
      <c r="AB1376"/>
      <c r="AD1376" s="17">
        <f t="shared" si="470"/>
        <v>6.6699218750060663</v>
      </c>
      <c r="AE1376" s="38"/>
    </row>
    <row r="1377" spans="1:31" x14ac:dyDescent="0.25">
      <c r="A1377" s="47">
        <v>3182.6999999998757</v>
      </c>
      <c r="B1377" s="14">
        <v>62.720500000000001</v>
      </c>
      <c r="C1377" s="6">
        <f t="shared" si="453"/>
        <v>21.922678149414068</v>
      </c>
      <c r="D1377" s="16">
        <f t="shared" si="471"/>
        <v>136.69999999987567</v>
      </c>
      <c r="E1377" s="17">
        <f t="shared" si="472"/>
        <v>1368</v>
      </c>
      <c r="F1377" s="17">
        <f t="shared" si="454"/>
        <v>1367</v>
      </c>
      <c r="G1377" s="17">
        <f t="shared" si="473"/>
        <v>6.6748046875060707</v>
      </c>
      <c r="H1377" t="s">
        <v>1423</v>
      </c>
      <c r="I1377" s="19">
        <f t="shared" si="455"/>
        <v>10.398029623074313</v>
      </c>
      <c r="J1377" s="19">
        <f t="shared" si="456"/>
        <v>0.14981711777601589</v>
      </c>
      <c r="K1377" s="35">
        <f t="shared" si="457"/>
        <v>0.7477826309128861</v>
      </c>
      <c r="L1377" s="7">
        <f t="shared" si="458"/>
        <v>16.393397943225292</v>
      </c>
      <c r="M1377" t="s">
        <v>3471</v>
      </c>
      <c r="N1377" s="17">
        <f t="shared" si="459"/>
        <v>6.7137486950876895</v>
      </c>
      <c r="O1377" s="32">
        <f t="shared" si="460"/>
        <v>0.76737274746924944</v>
      </c>
      <c r="P1377" s="7">
        <f t="shared" si="461"/>
        <v>16.822865763399953</v>
      </c>
      <c r="Q1377" t="s">
        <v>5519</v>
      </c>
      <c r="R1377" s="17">
        <f t="shared" si="462"/>
        <v>6.977668721462928</v>
      </c>
      <c r="S1377" s="32">
        <f t="shared" si="463"/>
        <v>0.66533454865550201</v>
      </c>
      <c r="T1377" s="7">
        <f t="shared" si="464"/>
        <v>14.585915171860245</v>
      </c>
      <c r="U1377" t="s">
        <v>7567</v>
      </c>
      <c r="V1377" s="17">
        <f t="shared" si="465"/>
        <v>7.8322439695559787</v>
      </c>
      <c r="W1377" s="32">
        <f t="shared" si="466"/>
        <v>0.52585548476296429</v>
      </c>
      <c r="X1377" s="7">
        <f t="shared" si="467"/>
        <v>11.52816054556258</v>
      </c>
      <c r="Y1377" t="s">
        <v>9615</v>
      </c>
      <c r="Z1377" s="17">
        <f t="shared" si="468"/>
        <v>9.5845144705298786</v>
      </c>
      <c r="AA1377" s="32">
        <f t="shared" si="469"/>
        <v>7.7770439641591178</v>
      </c>
      <c r="AB1377"/>
      <c r="AD1377" s="17">
        <f t="shared" si="470"/>
        <v>6.6748046875060707</v>
      </c>
      <c r="AE1377" s="38"/>
    </row>
    <row r="1378" spans="1:31" x14ac:dyDescent="0.25">
      <c r="A1378" s="47">
        <v>3182.7999999998756</v>
      </c>
      <c r="B1378" s="14">
        <v>66.9315</v>
      </c>
      <c r="C1378" s="6">
        <f t="shared" si="453"/>
        <v>26.133678149414067</v>
      </c>
      <c r="D1378" s="16">
        <f t="shared" si="471"/>
        <v>136.79999999987558</v>
      </c>
      <c r="E1378" s="17">
        <f t="shared" si="472"/>
        <v>1369</v>
      </c>
      <c r="F1378" s="17">
        <f t="shared" si="454"/>
        <v>1368</v>
      </c>
      <c r="G1378" s="17">
        <f t="shared" si="473"/>
        <v>6.6796875000060751</v>
      </c>
      <c r="H1378" t="s">
        <v>1424</v>
      </c>
      <c r="I1378" s="19">
        <f t="shared" si="455"/>
        <v>23.175056458170779</v>
      </c>
      <c r="J1378" s="19">
        <f t="shared" si="456"/>
        <v>0.14970760233904512</v>
      </c>
      <c r="K1378" s="35">
        <f t="shared" si="457"/>
        <v>0.74644909611489207</v>
      </c>
      <c r="L1378" s="7">
        <f t="shared" si="458"/>
        <v>19.507460432787635</v>
      </c>
      <c r="M1378" t="s">
        <v>3472</v>
      </c>
      <c r="N1378" s="17">
        <f t="shared" si="459"/>
        <v>25.509323646296828</v>
      </c>
      <c r="O1378" s="32">
        <f t="shared" si="460"/>
        <v>0.76614152146095749</v>
      </c>
      <c r="P1378" s="7">
        <f t="shared" si="461"/>
        <v>20.022095938763073</v>
      </c>
      <c r="Q1378" t="s">
        <v>5520</v>
      </c>
      <c r="R1378" s="17">
        <f t="shared" si="462"/>
        <v>24.65612389787416</v>
      </c>
      <c r="S1378" s="32">
        <f t="shared" si="463"/>
        <v>0.66371865082446146</v>
      </c>
      <c r="T1378" s="7">
        <f t="shared" si="464"/>
        <v>17.345409602409813</v>
      </c>
      <c r="U1378" t="s">
        <v>7568</v>
      </c>
      <c r="V1378" s="17">
        <f t="shared" si="465"/>
        <v>23.735861670513831</v>
      </c>
      <c r="W1378" s="32">
        <f t="shared" si="466"/>
        <v>0.52383253252443518</v>
      </c>
      <c r="X1378" s="7">
        <f t="shared" si="467"/>
        <v>13.689670809186065</v>
      </c>
      <c r="Y1378" t="s">
        <v>9616</v>
      </c>
      <c r="Z1378" s="17">
        <f t="shared" si="468"/>
        <v>21.519676980718927</v>
      </c>
      <c r="AA1378" s="32">
        <f t="shared" si="469"/>
        <v>23.855246548850936</v>
      </c>
      <c r="AB1378"/>
      <c r="AD1378" s="17">
        <f t="shared" si="470"/>
        <v>6.6796875000060751</v>
      </c>
      <c r="AE1378" s="38"/>
    </row>
    <row r="1379" spans="1:31" x14ac:dyDescent="0.25">
      <c r="A1379" s="47">
        <v>3182.8999999998755</v>
      </c>
      <c r="B1379" s="14">
        <v>67.801099999999991</v>
      </c>
      <c r="C1379" s="6">
        <f t="shared" si="453"/>
        <v>27.003278149414058</v>
      </c>
      <c r="D1379" s="16">
        <f t="shared" si="471"/>
        <v>136.89999999987549</v>
      </c>
      <c r="E1379" s="17">
        <f t="shared" si="472"/>
        <v>1370</v>
      </c>
      <c r="F1379" s="17">
        <f t="shared" si="454"/>
        <v>1369</v>
      </c>
      <c r="G1379" s="17">
        <f t="shared" si="473"/>
        <v>6.6845703125060796</v>
      </c>
      <c r="H1379" t="s">
        <v>1425</v>
      </c>
      <c r="I1379" s="19">
        <f t="shared" si="455"/>
        <v>73.41282936109296</v>
      </c>
      <c r="J1379" s="19">
        <f t="shared" si="456"/>
        <v>0.14959824689540813</v>
      </c>
      <c r="K1379" s="35">
        <f t="shared" si="457"/>
        <v>0.7451132416441455</v>
      </c>
      <c r="L1379" s="7">
        <f t="shared" si="458"/>
        <v>20.120500116928429</v>
      </c>
      <c r="M1379" t="s">
        <v>3473</v>
      </c>
      <c r="N1379" s="17">
        <f t="shared" si="459"/>
        <v>32.744362024561887</v>
      </c>
      <c r="O1379" s="32">
        <f t="shared" si="460"/>
        <v>0.76490815374520671</v>
      </c>
      <c r="P1379" s="7">
        <f t="shared" si="461"/>
        <v>20.655027634336591</v>
      </c>
      <c r="Q1379" t="s">
        <v>5521</v>
      </c>
      <c r="R1379" s="17">
        <f t="shared" si="462"/>
        <v>35.857584782780904</v>
      </c>
      <c r="S1379" s="32">
        <f t="shared" si="463"/>
        <v>0.66210156164873146</v>
      </c>
      <c r="T1379" s="7">
        <f t="shared" si="464"/>
        <v>17.878912632362116</v>
      </c>
      <c r="U1379" t="s">
        <v>7569</v>
      </c>
      <c r="V1379" s="17">
        <f t="shared" si="465"/>
        <v>30.241354421787783</v>
      </c>
      <c r="W1379" s="32">
        <f t="shared" si="466"/>
        <v>0.52181085594399845</v>
      </c>
      <c r="X1379" s="7">
        <f t="shared" si="467"/>
        <v>14.090603684439619</v>
      </c>
      <c r="Y1379" t="s">
        <v>9617</v>
      </c>
      <c r="Z1379" s="17">
        <f t="shared" si="468"/>
        <v>26.039517647513797</v>
      </c>
      <c r="AA1379" s="32">
        <f t="shared" si="469"/>
        <v>31.220704719161091</v>
      </c>
      <c r="AB1379"/>
      <c r="AD1379" s="17">
        <f t="shared" si="470"/>
        <v>6.6845703125060796</v>
      </c>
      <c r="AE1379" s="38"/>
    </row>
    <row r="1380" spans="1:31" x14ac:dyDescent="0.25">
      <c r="A1380" s="47">
        <v>3182.9999999998754</v>
      </c>
      <c r="B1380" s="14">
        <v>68.670699999999982</v>
      </c>
      <c r="C1380" s="6">
        <f t="shared" si="453"/>
        <v>27.872878149414049</v>
      </c>
      <c r="D1380" s="16">
        <f t="shared" si="471"/>
        <v>136.9999999998754</v>
      </c>
      <c r="E1380" s="17">
        <f t="shared" si="472"/>
        <v>1371</v>
      </c>
      <c r="F1380" s="17">
        <f t="shared" si="454"/>
        <v>1370</v>
      </c>
      <c r="G1380" s="17">
        <f t="shared" si="473"/>
        <v>6.689453125006084</v>
      </c>
      <c r="H1380" t="s">
        <v>1426</v>
      </c>
      <c r="I1380" s="19">
        <f t="shared" si="455"/>
        <v>21.81227594926531</v>
      </c>
      <c r="J1380" s="19">
        <f t="shared" si="456"/>
        <v>0.14948905109475455</v>
      </c>
      <c r="K1380" s="35">
        <f t="shared" si="457"/>
        <v>0.74377508007421822</v>
      </c>
      <c r="L1380" s="7">
        <f t="shared" si="458"/>
        <v>20.731152177479363</v>
      </c>
      <c r="M1380" t="s">
        <v>3474</v>
      </c>
      <c r="N1380" s="17">
        <f t="shared" si="459"/>
        <v>16.495221852523603</v>
      </c>
      <c r="O1380" s="32">
        <f t="shared" si="460"/>
        <v>0.76367265593092415</v>
      </c>
      <c r="P1380" s="7">
        <f t="shared" si="461"/>
        <v>21.285754884802049</v>
      </c>
      <c r="Q1380" t="s">
        <v>5522</v>
      </c>
      <c r="R1380" s="17">
        <f t="shared" si="462"/>
        <v>13.555296716018251</v>
      </c>
      <c r="S1380" s="32">
        <f t="shared" si="463"/>
        <v>0.66048330477001749</v>
      </c>
      <c r="T1380" s="7">
        <f t="shared" si="464"/>
        <v>18.409570673577001</v>
      </c>
      <c r="U1380" t="s">
        <v>7570</v>
      </c>
      <c r="V1380" s="17">
        <f t="shared" si="465"/>
        <v>18.872523905028576</v>
      </c>
      <c r="W1380" s="32">
        <f t="shared" si="466"/>
        <v>0.51979049409818556</v>
      </c>
      <c r="X1380" s="7">
        <f t="shared" si="467"/>
        <v>14.488057105222449</v>
      </c>
      <c r="Y1380" t="s">
        <v>9618</v>
      </c>
      <c r="Z1380" s="17">
        <f t="shared" si="468"/>
        <v>22.804209204073857</v>
      </c>
      <c r="AA1380" s="32">
        <f t="shared" si="469"/>
        <v>17.931812919411069</v>
      </c>
      <c r="AB1380"/>
      <c r="AD1380" s="17">
        <f t="shared" si="470"/>
        <v>6.689453125006084</v>
      </c>
      <c r="AE1380" s="38"/>
    </row>
    <row r="1381" spans="1:31" x14ac:dyDescent="0.25">
      <c r="A1381" s="47">
        <v>3183.0999999998753</v>
      </c>
      <c r="B1381" s="14">
        <v>69.540299999999974</v>
      </c>
      <c r="C1381" s="6">
        <f t="shared" si="453"/>
        <v>28.74247814941404</v>
      </c>
      <c r="D1381" s="16">
        <f t="shared" si="471"/>
        <v>137.09999999987531</v>
      </c>
      <c r="E1381" s="17">
        <f t="shared" si="472"/>
        <v>1372</v>
      </c>
      <c r="F1381" s="17">
        <f t="shared" si="454"/>
        <v>1371</v>
      </c>
      <c r="G1381" s="17">
        <f t="shared" si="473"/>
        <v>6.6943359375060885</v>
      </c>
      <c r="H1381" t="s">
        <v>1427</v>
      </c>
      <c r="I1381" s="19">
        <f t="shared" si="455"/>
        <v>57.36420719239856</v>
      </c>
      <c r="J1381" s="19">
        <f t="shared" si="456"/>
        <v>0.14938001458775618</v>
      </c>
      <c r="K1381" s="35">
        <f t="shared" si="457"/>
        <v>0.74243462400039562</v>
      </c>
      <c r="L1381" s="7">
        <f t="shared" si="458"/>
        <v>21.339410957699801</v>
      </c>
      <c r="M1381" t="s">
        <v>3475</v>
      </c>
      <c r="N1381" s="17">
        <f t="shared" si="459"/>
        <v>34.724775186464946</v>
      </c>
      <c r="O1381" s="32">
        <f t="shared" si="460"/>
        <v>0.76243503964708514</v>
      </c>
      <c r="P1381" s="7">
        <f t="shared" si="461"/>
        <v>21.914272467403972</v>
      </c>
      <c r="Q1381" t="s">
        <v>5523</v>
      </c>
      <c r="R1381" s="17">
        <f t="shared" si="462"/>
        <v>36.474839371946295</v>
      </c>
      <c r="S1381" s="32">
        <f t="shared" si="463"/>
        <v>0.65886390380966964</v>
      </c>
      <c r="T1381" s="7">
        <f t="shared" si="464"/>
        <v>18.937381358687063</v>
      </c>
      <c r="U1381" t="s">
        <v>7571</v>
      </c>
      <c r="V1381" s="17">
        <f t="shared" si="465"/>
        <v>31.955617815261764</v>
      </c>
      <c r="W1381" s="32">
        <f t="shared" si="466"/>
        <v>0.51777148590789357</v>
      </c>
      <c r="X1381" s="7">
        <f t="shared" si="467"/>
        <v>14.882035620097271</v>
      </c>
      <c r="Y1381" t="s">
        <v>9619</v>
      </c>
      <c r="Z1381" s="17">
        <f t="shared" si="468"/>
        <v>27.506790508017442</v>
      </c>
      <c r="AA1381" s="32">
        <f t="shared" si="469"/>
        <v>32.665505720422608</v>
      </c>
      <c r="AB1381"/>
      <c r="AD1381" s="17">
        <f t="shared" si="470"/>
        <v>6.6943359375060885</v>
      </c>
      <c r="AE1381" s="38"/>
    </row>
    <row r="1382" spans="1:31" x14ac:dyDescent="0.25">
      <c r="A1382" s="47">
        <v>3183.1999999998752</v>
      </c>
      <c r="B1382" s="14">
        <v>70.409899999999993</v>
      </c>
      <c r="C1382" s="6">
        <f t="shared" si="453"/>
        <v>29.61207814941406</v>
      </c>
      <c r="D1382" s="16">
        <f t="shared" si="471"/>
        <v>137.19999999987522</v>
      </c>
      <c r="E1382" s="17">
        <f t="shared" si="472"/>
        <v>1373</v>
      </c>
      <c r="F1382" s="17">
        <f t="shared" si="454"/>
        <v>1372</v>
      </c>
      <c r="G1382" s="17">
        <f t="shared" si="473"/>
        <v>6.6992187500060929</v>
      </c>
      <c r="H1382" t="s">
        <v>1428</v>
      </c>
      <c r="I1382" s="19">
        <f t="shared" si="455"/>
        <v>44.011048474998418</v>
      </c>
      <c r="J1382" s="19">
        <f t="shared" si="456"/>
        <v>0.14927113702610331</v>
      </c>
      <c r="K1382" s="35">
        <f t="shared" si="457"/>
        <v>0.74109188603956122</v>
      </c>
      <c r="L1382" s="7">
        <f t="shared" si="458"/>
        <v>21.945270845300147</v>
      </c>
      <c r="M1382" t="s">
        <v>3476</v>
      </c>
      <c r="N1382" s="17">
        <f t="shared" si="459"/>
        <v>30.660473658496713</v>
      </c>
      <c r="O1382" s="32">
        <f t="shared" si="460"/>
        <v>0.76119531654260608</v>
      </c>
      <c r="P1382" s="7">
        <f t="shared" si="461"/>
        <v>22.540575200427625</v>
      </c>
      <c r="Q1382" t="s">
        <v>5524</v>
      </c>
      <c r="R1382" s="17">
        <f t="shared" si="462"/>
        <v>31.694107068378734</v>
      </c>
      <c r="S1382" s="32">
        <f t="shared" si="463"/>
        <v>0.6572433823681475</v>
      </c>
      <c r="T1382" s="7">
        <f t="shared" si="464"/>
        <v>19.46234240187081</v>
      </c>
      <c r="U1382" t="s">
        <v>7572</v>
      </c>
      <c r="V1382" s="17">
        <f t="shared" si="465"/>
        <v>26.264462979829197</v>
      </c>
      <c r="W1382" s="32">
        <f t="shared" si="466"/>
        <v>0.51575387013728557</v>
      </c>
      <c r="X1382" s="7">
        <f t="shared" si="467"/>
        <v>15.272543908368052</v>
      </c>
      <c r="Y1382" t="s">
        <v>9620</v>
      </c>
      <c r="Z1382" s="17">
        <f t="shared" si="468"/>
        <v>20.044128962022786</v>
      </c>
      <c r="AA1382" s="32">
        <f t="shared" si="469"/>
        <v>27.165793167181857</v>
      </c>
      <c r="AB1382"/>
      <c r="AD1382" s="17">
        <f t="shared" si="470"/>
        <v>6.6992187500060929</v>
      </c>
      <c r="AE1382" s="38"/>
    </row>
    <row r="1383" spans="1:31" x14ac:dyDescent="0.25">
      <c r="A1383" s="47">
        <v>3183.2999999998751</v>
      </c>
      <c r="B1383" s="14">
        <v>68.304199999999994</v>
      </c>
      <c r="C1383" s="6">
        <f t="shared" si="453"/>
        <v>27.506378149414061</v>
      </c>
      <c r="D1383" s="16">
        <f t="shared" si="471"/>
        <v>137.29999999987513</v>
      </c>
      <c r="E1383" s="17">
        <f t="shared" si="472"/>
        <v>1374</v>
      </c>
      <c r="F1383" s="17">
        <f t="shared" si="454"/>
        <v>1373</v>
      </c>
      <c r="G1383" s="17">
        <f t="shared" si="473"/>
        <v>6.7041015625060973</v>
      </c>
      <c r="H1383" t="s">
        <v>1429</v>
      </c>
      <c r="I1383" s="19">
        <f t="shared" si="455"/>
        <v>31.161378042449961</v>
      </c>
      <c r="J1383" s="19">
        <f t="shared" si="456"/>
        <v>0.14916241806250091</v>
      </c>
      <c r="K1383" s="35">
        <f t="shared" si="457"/>
        <v>0.73974687883007673</v>
      </c>
      <c r="L1383" s="7">
        <f t="shared" si="458"/>
        <v>20.347757383948874</v>
      </c>
      <c r="M1383" t="s">
        <v>3477</v>
      </c>
      <c r="N1383" s="17">
        <f t="shared" si="459"/>
        <v>13.159166924109341</v>
      </c>
      <c r="O1383" s="32">
        <f t="shared" si="460"/>
        <v>0.75995349828623315</v>
      </c>
      <c r="P1383" s="7">
        <f t="shared" si="461"/>
        <v>20.903568299831221</v>
      </c>
      <c r="Q1383" t="s">
        <v>5525</v>
      </c>
      <c r="R1383" s="17">
        <f t="shared" si="462"/>
        <v>14.403593143693854</v>
      </c>
      <c r="S1383" s="32">
        <f t="shared" si="463"/>
        <v>0.65562176402448202</v>
      </c>
      <c r="T1383" s="7">
        <f t="shared" si="464"/>
        <v>18.033780164243314</v>
      </c>
      <c r="U1383" t="s">
        <v>7573</v>
      </c>
      <c r="V1383" s="17">
        <f t="shared" si="465"/>
        <v>8.9721734059709632</v>
      </c>
      <c r="W1383" s="32">
        <f t="shared" si="466"/>
        <v>0.51373768539269815</v>
      </c>
      <c r="X1383" s="7">
        <f t="shared" si="467"/>
        <v>14.131063044016267</v>
      </c>
      <c r="Y1383" t="s">
        <v>9621</v>
      </c>
      <c r="Z1383" s="17">
        <f t="shared" si="468"/>
        <v>2.8204024344817782</v>
      </c>
      <c r="AA1383" s="32">
        <f t="shared" si="469"/>
        <v>9.8388339770639845</v>
      </c>
      <c r="AB1383"/>
      <c r="AD1383" s="17">
        <f t="shared" si="470"/>
        <v>6.7041015625060973</v>
      </c>
      <c r="AE1383" s="38"/>
    </row>
    <row r="1384" spans="1:31" x14ac:dyDescent="0.25">
      <c r="A1384" s="47">
        <v>3183.399999999875</v>
      </c>
      <c r="B1384" s="14">
        <v>66.198499999999996</v>
      </c>
      <c r="C1384" s="6">
        <f t="shared" si="453"/>
        <v>25.400678149414063</v>
      </c>
      <c r="D1384" s="16">
        <f t="shared" si="471"/>
        <v>137.39999999987504</v>
      </c>
      <c r="E1384" s="17">
        <f t="shared" si="472"/>
        <v>1375</v>
      </c>
      <c r="F1384" s="17">
        <f t="shared" si="454"/>
        <v>1374</v>
      </c>
      <c r="G1384" s="17">
        <f t="shared" si="473"/>
        <v>6.7089843750061018</v>
      </c>
      <c r="H1384" t="s">
        <v>1430</v>
      </c>
      <c r="I1384" s="19">
        <f t="shared" si="455"/>
        <v>56.367048617138984</v>
      </c>
      <c r="J1384" s="19">
        <f t="shared" si="456"/>
        <v>0.14905385735066501</v>
      </c>
      <c r="K1384" s="35">
        <f t="shared" si="457"/>
        <v>0.73839961503166107</v>
      </c>
      <c r="L1384" s="7">
        <f t="shared" si="458"/>
        <v>18.755850967070469</v>
      </c>
      <c r="M1384" t="s">
        <v>3478</v>
      </c>
      <c r="N1384" s="17">
        <f t="shared" si="459"/>
        <v>20.507983369006141</v>
      </c>
      <c r="O1384" s="32">
        <f t="shared" si="460"/>
        <v>0.758709596566432</v>
      </c>
      <c r="P1384" s="7">
        <f t="shared" si="461"/>
        <v>19.271738271255728</v>
      </c>
      <c r="Q1384" t="s">
        <v>5526</v>
      </c>
      <c r="R1384" s="17">
        <f t="shared" si="462"/>
        <v>23.256446779971363</v>
      </c>
      <c r="S1384" s="32">
        <f t="shared" si="463"/>
        <v>0.65399907233573884</v>
      </c>
      <c r="T1384" s="7">
        <f t="shared" si="464"/>
        <v>16.612019946415469</v>
      </c>
      <c r="U1384" t="s">
        <v>7574</v>
      </c>
      <c r="V1384" s="17">
        <f t="shared" si="465"/>
        <v>17.227594576693278</v>
      </c>
      <c r="W1384" s="32">
        <f t="shared" si="466"/>
        <v>0.51172297012155632</v>
      </c>
      <c r="X1384" s="7">
        <f t="shared" si="467"/>
        <v>12.998110465719881</v>
      </c>
      <c r="Y1384" t="s">
        <v>9622</v>
      </c>
      <c r="Z1384" s="17">
        <f t="shared" si="468"/>
        <v>11.549149324807361</v>
      </c>
      <c r="AA1384" s="32">
        <f t="shared" si="469"/>
        <v>18.135293512619533</v>
      </c>
      <c r="AB1384"/>
      <c r="AD1384" s="17">
        <f t="shared" si="470"/>
        <v>6.7089843750061018</v>
      </c>
      <c r="AE1384" s="38"/>
    </row>
    <row r="1385" spans="1:31" x14ac:dyDescent="0.25">
      <c r="A1385" s="47">
        <v>3183.4999999998749</v>
      </c>
      <c r="B1385" s="14">
        <v>65.145624999999995</v>
      </c>
      <c r="C1385" s="6">
        <f t="shared" si="453"/>
        <v>24.347803149414062</v>
      </c>
      <c r="D1385" s="16">
        <f t="shared" si="471"/>
        <v>137.49999999987494</v>
      </c>
      <c r="E1385" s="17">
        <f t="shared" si="472"/>
        <v>1376</v>
      </c>
      <c r="F1385" s="17">
        <f t="shared" si="454"/>
        <v>1375</v>
      </c>
      <c r="G1385" s="17">
        <f t="shared" si="473"/>
        <v>6.7138671875061062</v>
      </c>
      <c r="H1385" t="s">
        <v>1431</v>
      </c>
      <c r="I1385" s="19">
        <f t="shared" si="455"/>
        <v>44.288263407017944</v>
      </c>
      <c r="J1385" s="19">
        <f t="shared" si="456"/>
        <v>0.14894545454531907</v>
      </c>
      <c r="K1385" s="35">
        <f t="shared" si="457"/>
        <v>0.73705010732527532</v>
      </c>
      <c r="L1385" s="7">
        <f t="shared" si="458"/>
        <v>17.945550924410313</v>
      </c>
      <c r="M1385" t="s">
        <v>3479</v>
      </c>
      <c r="N1385" s="17">
        <f t="shared" si="459"/>
        <v>9.0098365717529578</v>
      </c>
      <c r="O1385" s="32">
        <f t="shared" si="460"/>
        <v>0.75746362309128012</v>
      </c>
      <c r="P1385" s="7">
        <f t="shared" si="461"/>
        <v>18.442575187868457</v>
      </c>
      <c r="Q1385" t="s">
        <v>5527</v>
      </c>
      <c r="R1385" s="17">
        <f t="shared" si="462"/>
        <v>10.347133751807688</v>
      </c>
      <c r="S1385" s="32">
        <f t="shared" si="463"/>
        <v>0.6523753308364868</v>
      </c>
      <c r="T1385" s="7">
        <f t="shared" si="464"/>
        <v>15.883906134740654</v>
      </c>
      <c r="U1385" t="s">
        <v>7575</v>
      </c>
      <c r="V1385" s="17">
        <f t="shared" si="465"/>
        <v>7.5106313824174675</v>
      </c>
      <c r="W1385" s="32">
        <f t="shared" si="466"/>
        <v>0.50970976261130574</v>
      </c>
      <c r="X1385" s="7">
        <f t="shared" si="467"/>
        <v>12.410312963394643</v>
      </c>
      <c r="Y1385" t="s">
        <v>9623</v>
      </c>
      <c r="Z1385" s="17">
        <f t="shared" si="468"/>
        <v>7.778622805976398</v>
      </c>
      <c r="AA1385" s="32">
        <f t="shared" si="469"/>
        <v>8.6615561279886268</v>
      </c>
      <c r="AB1385"/>
      <c r="AD1385" s="17">
        <f t="shared" si="470"/>
        <v>6.7138671875061062</v>
      </c>
      <c r="AE1385" s="38"/>
    </row>
    <row r="1386" spans="1:31" x14ac:dyDescent="0.25">
      <c r="A1386" s="47">
        <v>3183.5999999998749</v>
      </c>
      <c r="B1386" s="14">
        <v>64.092749999999995</v>
      </c>
      <c r="C1386" s="6">
        <f t="shared" si="453"/>
        <v>23.294928149414062</v>
      </c>
      <c r="D1386" s="16">
        <f t="shared" si="471"/>
        <v>137.59999999987485</v>
      </c>
      <c r="E1386" s="17">
        <f t="shared" si="472"/>
        <v>1377</v>
      </c>
      <c r="F1386" s="17">
        <f t="shared" si="454"/>
        <v>1376</v>
      </c>
      <c r="G1386" s="17">
        <f t="shared" si="473"/>
        <v>6.7187500000061107</v>
      </c>
      <c r="H1386" t="s">
        <v>1432</v>
      </c>
      <c r="I1386" s="19">
        <f t="shared" si="455"/>
        <v>23.582420701982905</v>
      </c>
      <c r="J1386" s="19">
        <f t="shared" si="456"/>
        <v>0.14883720930219022</v>
      </c>
      <c r="K1386" s="35">
        <f t="shared" si="457"/>
        <v>0.73569836841299896</v>
      </c>
      <c r="L1386" s="7">
        <f t="shared" si="458"/>
        <v>17.138040631821966</v>
      </c>
      <c r="M1386" t="s">
        <v>3480</v>
      </c>
      <c r="N1386" s="17">
        <f t="shared" si="459"/>
        <v>5.3159858446376695</v>
      </c>
      <c r="O1386" s="32">
        <f t="shared" si="460"/>
        <v>0.75621558958835355</v>
      </c>
      <c r="P1386" s="7">
        <f t="shared" si="461"/>
        <v>17.61598782492749</v>
      </c>
      <c r="Q1386" t="s">
        <v>5528</v>
      </c>
      <c r="R1386" s="17">
        <f t="shared" si="462"/>
        <v>6.5524093095482607</v>
      </c>
      <c r="S1386" s="32">
        <f t="shared" si="463"/>
        <v>0.65075056303826284</v>
      </c>
      <c r="T1386" s="7">
        <f t="shared" si="464"/>
        <v>15.159187609167079</v>
      </c>
      <c r="U1386" t="s">
        <v>7576</v>
      </c>
      <c r="V1386" s="17">
        <f t="shared" si="465"/>
        <v>6.5040866209213375</v>
      </c>
      <c r="W1386" s="32">
        <f t="shared" si="466"/>
        <v>0.507698100988347</v>
      </c>
      <c r="X1386" s="7">
        <f t="shared" si="467"/>
        <v>11.826790784117508</v>
      </c>
      <c r="Y1386" t="s">
        <v>9624</v>
      </c>
      <c r="Z1386" s="17">
        <f t="shared" si="468"/>
        <v>8.0814637457847507</v>
      </c>
      <c r="AA1386" s="32">
        <f t="shared" si="469"/>
        <v>6.6134863802230042</v>
      </c>
      <c r="AB1386"/>
      <c r="AD1386" s="17">
        <f t="shared" si="470"/>
        <v>6.7187500000061107</v>
      </c>
      <c r="AE1386" s="38"/>
    </row>
    <row r="1387" spans="1:31" x14ac:dyDescent="0.25">
      <c r="A1387" s="47">
        <v>3183.6999999998748</v>
      </c>
      <c r="B1387" s="14">
        <v>63.039874999999995</v>
      </c>
      <c r="C1387" s="6">
        <f t="shared" si="453"/>
        <v>22.242053149414062</v>
      </c>
      <c r="D1387" s="16">
        <f t="shared" si="471"/>
        <v>137.69999999987476</v>
      </c>
      <c r="E1387" s="17">
        <f t="shared" si="472"/>
        <v>1378</v>
      </c>
      <c r="F1387" s="17">
        <f t="shared" si="454"/>
        <v>1377</v>
      </c>
      <c r="G1387" s="17">
        <f t="shared" si="473"/>
        <v>6.7236328125061151</v>
      </c>
      <c r="H1387" t="s">
        <v>1433</v>
      </c>
      <c r="I1387" s="19">
        <f t="shared" si="455"/>
        <v>15.809648178913353</v>
      </c>
      <c r="J1387" s="19">
        <f t="shared" si="456"/>
        <v>0.14872912127800561</v>
      </c>
      <c r="K1387" s="35">
        <f t="shared" si="457"/>
        <v>0.73434441101791392</v>
      </c>
      <c r="L1387" s="7">
        <f t="shared" si="458"/>
        <v>16.333327419835605</v>
      </c>
      <c r="M1387" t="s">
        <v>3481</v>
      </c>
      <c r="N1387" s="17">
        <f t="shared" si="459"/>
        <v>17.161164812898978</v>
      </c>
      <c r="O1387" s="32">
        <f t="shared" si="460"/>
        <v>0.75496550780461957</v>
      </c>
      <c r="P1387" s="7">
        <f t="shared" si="461"/>
        <v>16.791982950564726</v>
      </c>
      <c r="Q1387" t="s">
        <v>5529</v>
      </c>
      <c r="R1387" s="17">
        <f t="shared" si="462"/>
        <v>16.979728440293407</v>
      </c>
      <c r="S1387" s="32">
        <f t="shared" si="463"/>
        <v>0.64912479242904331</v>
      </c>
      <c r="T1387" s="7">
        <f t="shared" si="464"/>
        <v>14.437868133809152</v>
      </c>
      <c r="U1387" t="s">
        <v>7577</v>
      </c>
      <c r="V1387" s="17">
        <f t="shared" si="465"/>
        <v>15.323875963435302</v>
      </c>
      <c r="W1387" s="32">
        <f t="shared" si="466"/>
        <v>0.5056880232169868</v>
      </c>
      <c r="X1387" s="7">
        <f t="shared" si="467"/>
        <v>11.247539889414353</v>
      </c>
      <c r="Y1387" t="s">
        <v>9625</v>
      </c>
      <c r="Z1387" s="17">
        <f t="shared" si="468"/>
        <v>13.301671676014587</v>
      </c>
      <c r="AA1387" s="32">
        <f t="shared" si="469"/>
        <v>15.69161022316057</v>
      </c>
      <c r="AB1387"/>
      <c r="AD1387" s="17">
        <f t="shared" si="470"/>
        <v>6.7236328125061151</v>
      </c>
      <c r="AE1387" s="38"/>
    </row>
    <row r="1388" spans="1:31" x14ac:dyDescent="0.25">
      <c r="A1388" s="47">
        <v>3183.7999999998747</v>
      </c>
      <c r="B1388" s="14">
        <v>61.987000000000002</v>
      </c>
      <c r="C1388" s="6">
        <f t="shared" si="453"/>
        <v>21.189178149414069</v>
      </c>
      <c r="D1388" s="16">
        <f t="shared" si="471"/>
        <v>137.79999999987467</v>
      </c>
      <c r="E1388" s="17">
        <f t="shared" si="472"/>
        <v>1379</v>
      </c>
      <c r="F1388" s="17">
        <f t="shared" si="454"/>
        <v>1378</v>
      </c>
      <c r="G1388" s="17">
        <f t="shared" si="473"/>
        <v>6.7285156250061195</v>
      </c>
      <c r="H1388" t="s">
        <v>1434</v>
      </c>
      <c r="I1388" s="19">
        <f t="shared" si="455"/>
        <v>33.148981314950476</v>
      </c>
      <c r="J1388" s="19">
        <f t="shared" si="456"/>
        <v>0.14862119013048891</v>
      </c>
      <c r="K1388" s="35">
        <f t="shared" si="457"/>
        <v>0.73298824788398331</v>
      </c>
      <c r="L1388" s="7">
        <f t="shared" si="458"/>
        <v>15.531418565840601</v>
      </c>
      <c r="M1388" t="s">
        <v>3482</v>
      </c>
      <c r="N1388" s="17">
        <f t="shared" si="459"/>
        <v>20.332509164322001</v>
      </c>
      <c r="O1388" s="32">
        <f t="shared" si="460"/>
        <v>0.75371338950632405</v>
      </c>
      <c r="P1388" s="7">
        <f t="shared" si="461"/>
        <v>15.970567283848217</v>
      </c>
      <c r="Q1388" t="s">
        <v>5530</v>
      </c>
      <c r="R1388" s="17">
        <f t="shared" si="462"/>
        <v>21.32349717735752</v>
      </c>
      <c r="S1388" s="32">
        <f t="shared" si="463"/>
        <v>0.64749804247271348</v>
      </c>
      <c r="T1388" s="7">
        <f t="shared" si="464"/>
        <v>13.719951373351202</v>
      </c>
      <c r="U1388" t="s">
        <v>7578</v>
      </c>
      <c r="V1388" s="17">
        <f t="shared" si="465"/>
        <v>19.012859851034282</v>
      </c>
      <c r="W1388" s="32">
        <f t="shared" si="466"/>
        <v>0.50367956709839601</v>
      </c>
      <c r="X1388" s="7">
        <f t="shared" si="467"/>
        <v>10.67255607746767</v>
      </c>
      <c r="Y1388" t="s">
        <v>9626</v>
      </c>
      <c r="Z1388" s="17">
        <f t="shared" si="468"/>
        <v>16.536411156732356</v>
      </c>
      <c r="AA1388" s="32">
        <f t="shared" si="469"/>
        <v>19.301319337361541</v>
      </c>
      <c r="AB1388"/>
      <c r="AD1388" s="17">
        <f t="shared" si="470"/>
        <v>6.7285156250061195</v>
      </c>
      <c r="AE1388" s="38"/>
    </row>
    <row r="1389" spans="1:31" x14ac:dyDescent="0.25">
      <c r="A1389" s="47">
        <v>3183.8999999998746</v>
      </c>
      <c r="B1389" s="14">
        <v>63.573666666666668</v>
      </c>
      <c r="C1389" s="6">
        <f t="shared" si="453"/>
        <v>22.775844816080735</v>
      </c>
      <c r="D1389" s="16">
        <f t="shared" si="471"/>
        <v>137.89999999987458</v>
      </c>
      <c r="E1389" s="17">
        <f t="shared" si="472"/>
        <v>1380</v>
      </c>
      <c r="F1389" s="17">
        <f t="shared" si="454"/>
        <v>1379</v>
      </c>
      <c r="G1389" s="17">
        <f t="shared" si="473"/>
        <v>6.733398437506124</v>
      </c>
      <c r="H1389" t="s">
        <v>1435</v>
      </c>
      <c r="I1389" s="19">
        <f t="shared" si="455"/>
        <v>19.490874249726495</v>
      </c>
      <c r="J1389" s="19">
        <f t="shared" si="456"/>
        <v>0.14851341551835659</v>
      </c>
      <c r="K1389" s="35">
        <f t="shared" si="457"/>
        <v>0.73162989177593019</v>
      </c>
      <c r="L1389" s="7">
        <f t="shared" si="458"/>
        <v>16.66348887789453</v>
      </c>
      <c r="M1389" t="s">
        <v>3483</v>
      </c>
      <c r="N1389" s="17">
        <f t="shared" si="459"/>
        <v>22.184095986287545</v>
      </c>
      <c r="O1389" s="32">
        <f t="shared" si="460"/>
        <v>0.75245924647888085</v>
      </c>
      <c r="P1389" s="7">
        <f t="shared" si="461"/>
        <v>17.137895028228034</v>
      </c>
      <c r="Q1389" t="s">
        <v>5531</v>
      </c>
      <c r="R1389" s="17">
        <f t="shared" si="462"/>
        <v>21.920338692712448</v>
      </c>
      <c r="S1389" s="32">
        <f t="shared" si="463"/>
        <v>0.64587033660853721</v>
      </c>
      <c r="T1389" s="7">
        <f t="shared" si="464"/>
        <v>14.710242557905872</v>
      </c>
      <c r="U1389" t="s">
        <v>7579</v>
      </c>
      <c r="V1389" s="17">
        <f t="shared" si="465"/>
        <v>20.141933960247361</v>
      </c>
      <c r="W1389" s="32">
        <f t="shared" si="466"/>
        <v>0.50167277026957602</v>
      </c>
      <c r="X1389" s="7">
        <f t="shared" si="467"/>
        <v>11.426021164113184</v>
      </c>
      <c r="Y1389" t="s">
        <v>9627</v>
      </c>
      <c r="Z1389" s="17">
        <f t="shared" si="468"/>
        <v>17.050380072134498</v>
      </c>
      <c r="AA1389" s="32">
        <f t="shared" si="469"/>
        <v>20.324187177845463</v>
      </c>
      <c r="AB1389"/>
      <c r="AD1389" s="17">
        <f t="shared" si="470"/>
        <v>6.733398437506124</v>
      </c>
      <c r="AE1389" s="38"/>
    </row>
    <row r="1390" spans="1:31" x14ac:dyDescent="0.25">
      <c r="A1390" s="47">
        <v>3183.9999999998745</v>
      </c>
      <c r="B1390" s="14">
        <v>65.160333333333341</v>
      </c>
      <c r="C1390" s="6">
        <f t="shared" si="453"/>
        <v>24.362511482747408</v>
      </c>
      <c r="D1390" s="16">
        <f t="shared" si="471"/>
        <v>137.99999999987449</v>
      </c>
      <c r="E1390" s="17">
        <f t="shared" si="472"/>
        <v>1381</v>
      </c>
      <c r="F1390" s="17">
        <f t="shared" si="454"/>
        <v>1380</v>
      </c>
      <c r="G1390" s="17">
        <f t="shared" si="473"/>
        <v>6.7382812500061284</v>
      </c>
      <c r="H1390" t="s">
        <v>1436</v>
      </c>
      <c r="I1390" s="19">
        <f t="shared" si="455"/>
        <v>27.917122434690022</v>
      </c>
      <c r="J1390" s="19">
        <f t="shared" si="456"/>
        <v>0.1484057971013143</v>
      </c>
      <c r="K1390" s="35">
        <f t="shared" si="457"/>
        <v>0.73026935547911997</v>
      </c>
      <c r="L1390" s="7">
        <f t="shared" si="458"/>
        <v>17.791195558358609</v>
      </c>
      <c r="M1390" t="s">
        <v>3484</v>
      </c>
      <c r="N1390" s="17">
        <f t="shared" si="459"/>
        <v>16.460710442268898</v>
      </c>
      <c r="O1390" s="32">
        <f t="shared" si="460"/>
        <v>0.75120309052676182</v>
      </c>
      <c r="P1390" s="7">
        <f t="shared" si="461"/>
        <v>18.301193918833576</v>
      </c>
      <c r="Q1390" t="s">
        <v>5532</v>
      </c>
      <c r="R1390" s="17">
        <f t="shared" si="462"/>
        <v>17.136887081762872</v>
      </c>
      <c r="S1390" s="32">
        <f t="shared" si="463"/>
        <v>0.64424169825063449</v>
      </c>
      <c r="T1390" s="7">
        <f t="shared" si="464"/>
        <v>15.695345771295774</v>
      </c>
      <c r="U1390" t="s">
        <v>7580</v>
      </c>
      <c r="V1390" s="17">
        <f t="shared" si="465"/>
        <v>14.360499988241347</v>
      </c>
      <c r="W1390" s="32">
        <f t="shared" si="466"/>
        <v>0.49966767020234187</v>
      </c>
      <c r="X1390" s="7">
        <f t="shared" si="467"/>
        <v>12.173159352862198</v>
      </c>
      <c r="Y1390" t="s">
        <v>9628</v>
      </c>
      <c r="Z1390" s="17">
        <f t="shared" si="468"/>
        <v>11.475951401963433</v>
      </c>
      <c r="AA1390" s="32">
        <f t="shared" si="469"/>
        <v>14.858512228559137</v>
      </c>
      <c r="AB1390"/>
      <c r="AD1390" s="17">
        <f t="shared" si="470"/>
        <v>6.7382812500061284</v>
      </c>
      <c r="AE1390" s="38"/>
    </row>
    <row r="1391" spans="1:31" x14ac:dyDescent="0.25">
      <c r="A1391" s="47">
        <v>3184.0999999998744</v>
      </c>
      <c r="B1391" s="14">
        <v>66.747</v>
      </c>
      <c r="C1391" s="6">
        <f t="shared" si="453"/>
        <v>25.949178149414067</v>
      </c>
      <c r="D1391" s="16">
        <f t="shared" si="471"/>
        <v>138.0999999998744</v>
      </c>
      <c r="E1391" s="17">
        <f t="shared" si="472"/>
        <v>1382</v>
      </c>
      <c r="F1391" s="17">
        <f t="shared" si="454"/>
        <v>1381</v>
      </c>
      <c r="G1391" s="17">
        <f t="shared" si="473"/>
        <v>6.7431640625061329</v>
      </c>
      <c r="H1391" t="s">
        <v>1437</v>
      </c>
      <c r="I1391" s="19">
        <f t="shared" si="455"/>
        <v>35.520809772679812</v>
      </c>
      <c r="J1391" s="19">
        <f t="shared" si="456"/>
        <v>0.14829833454005339</v>
      </c>
      <c r="K1391" s="35">
        <f t="shared" si="457"/>
        <v>0.72890665179943881</v>
      </c>
      <c r="L1391" s="7">
        <f t="shared" si="458"/>
        <v>18.914528561836566</v>
      </c>
      <c r="M1391" t="s">
        <v>3485</v>
      </c>
      <c r="N1391" s="17">
        <f t="shared" si="459"/>
        <v>6.5352029781748424</v>
      </c>
      <c r="O1391" s="32">
        <f t="shared" si="460"/>
        <v>0.74994493347338587</v>
      </c>
      <c r="P1391" s="7">
        <f t="shared" si="461"/>
        <v>19.460454680951372</v>
      </c>
      <c r="Q1391" t="s">
        <v>5533</v>
      </c>
      <c r="R1391" s="17">
        <f t="shared" si="462"/>
        <v>8.6930014504109856</v>
      </c>
      <c r="S1391" s="32">
        <f t="shared" si="463"/>
        <v>0.64261215078745337</v>
      </c>
      <c r="T1391" s="7">
        <f t="shared" si="464"/>
        <v>16.675257181761761</v>
      </c>
      <c r="U1391" t="s">
        <v>7581</v>
      </c>
      <c r="V1391" s="17">
        <f t="shared" si="465"/>
        <v>3.5561865333170219</v>
      </c>
      <c r="W1391" s="32">
        <f t="shared" si="466"/>
        <v>0.49766430420231</v>
      </c>
      <c r="X1391" s="7">
        <f t="shared" si="467"/>
        <v>12.913979688349938</v>
      </c>
      <c r="Y1391" t="s">
        <v>9629</v>
      </c>
      <c r="Z1391" s="17">
        <f t="shared" si="468"/>
        <v>2.3276921807147288</v>
      </c>
      <c r="AA1391" s="32">
        <f t="shared" si="469"/>
        <v>5.2780207856543946</v>
      </c>
      <c r="AB1391"/>
      <c r="AD1391" s="17">
        <f t="shared" si="470"/>
        <v>6.7431640625061329</v>
      </c>
      <c r="AE1391" s="38"/>
    </row>
    <row r="1392" spans="1:31" x14ac:dyDescent="0.25">
      <c r="A1392" s="47">
        <v>3184.1999999998743</v>
      </c>
      <c r="B1392" s="14">
        <v>70.774900000000002</v>
      </c>
      <c r="C1392" s="6">
        <f t="shared" si="453"/>
        <v>29.977078149414069</v>
      </c>
      <c r="D1392" s="16">
        <f t="shared" si="471"/>
        <v>138.19999999987431</v>
      </c>
      <c r="E1392" s="17">
        <f t="shared" si="472"/>
        <v>1383</v>
      </c>
      <c r="F1392" s="17">
        <f t="shared" si="454"/>
        <v>1382</v>
      </c>
      <c r="G1392" s="17">
        <f t="shared" si="473"/>
        <v>6.7480468750061373</v>
      </c>
      <c r="H1392" t="s">
        <v>1438</v>
      </c>
      <c r="I1392" s="19">
        <f t="shared" si="455"/>
        <v>45.742653398557181</v>
      </c>
      <c r="J1392" s="19">
        <f t="shared" si="456"/>
        <v>0.14819102749624727</v>
      </c>
      <c r="K1392" s="35">
        <f t="shared" si="457"/>
        <v>0.72754179356317195</v>
      </c>
      <c r="L1392" s="7">
        <f t="shared" si="458"/>
        <v>21.809577202608082</v>
      </c>
      <c r="M1392" t="s">
        <v>3486</v>
      </c>
      <c r="N1392" s="17">
        <f t="shared" si="459"/>
        <v>15.826946370698277</v>
      </c>
      <c r="O1392" s="32">
        <f t="shared" si="460"/>
        <v>0.74868478716100539</v>
      </c>
      <c r="P1392" s="7">
        <f t="shared" si="461"/>
        <v>22.443382374002898</v>
      </c>
      <c r="Q1392" t="s">
        <v>5534</v>
      </c>
      <c r="R1392" s="17">
        <f t="shared" si="462"/>
        <v>17.950871816072642</v>
      </c>
      <c r="S1392" s="32">
        <f t="shared" si="463"/>
        <v>0.64098171758124645</v>
      </c>
      <c r="T1392" s="7">
        <f t="shared" si="464"/>
        <v>19.214759040278683</v>
      </c>
      <c r="U1392" t="s">
        <v>7582</v>
      </c>
      <c r="V1392" s="17">
        <f t="shared" si="465"/>
        <v>13.205762042350237</v>
      </c>
      <c r="W1392" s="32">
        <f t="shared" si="466"/>
        <v>0.4956627094078967</v>
      </c>
      <c r="X1392" s="7">
        <f t="shared" si="467"/>
        <v>14.858519775670835</v>
      </c>
      <c r="Y1392" t="s">
        <v>9630</v>
      </c>
      <c r="Z1392" s="17">
        <f t="shared" si="468"/>
        <v>9.6832336209583136</v>
      </c>
      <c r="AA1392" s="32">
        <f t="shared" si="469"/>
        <v>14.166703462519866</v>
      </c>
      <c r="AB1392"/>
      <c r="AD1392" s="17">
        <f t="shared" si="470"/>
        <v>6.7480468750061373</v>
      </c>
      <c r="AE1392" s="38"/>
    </row>
    <row r="1393" spans="1:31" x14ac:dyDescent="0.25">
      <c r="A1393" s="47">
        <v>3184.2999999998742</v>
      </c>
      <c r="B1393" s="14">
        <v>72.880300000000005</v>
      </c>
      <c r="C1393" s="6">
        <f t="shared" si="453"/>
        <v>32.082478149414072</v>
      </c>
      <c r="D1393" s="16">
        <f t="shared" si="471"/>
        <v>138.29999999987422</v>
      </c>
      <c r="E1393" s="17">
        <f t="shared" si="472"/>
        <v>1384</v>
      </c>
      <c r="F1393" s="17">
        <f t="shared" si="454"/>
        <v>1383</v>
      </c>
      <c r="G1393" s="17">
        <f t="shared" si="473"/>
        <v>6.7529296875061418</v>
      </c>
      <c r="H1393" t="s">
        <v>1439</v>
      </c>
      <c r="I1393" s="19">
        <f t="shared" si="455"/>
        <v>47.519959055672558</v>
      </c>
      <c r="J1393" s="19">
        <f t="shared" si="456"/>
        <v>0.14808387563254788</v>
      </c>
      <c r="K1393" s="35">
        <f t="shared" si="457"/>
        <v>0.72617479361688531</v>
      </c>
      <c r="L1393" s="7">
        <f t="shared" si="458"/>
        <v>23.297486948868997</v>
      </c>
      <c r="M1393" t="s">
        <v>3487</v>
      </c>
      <c r="N1393" s="17">
        <f t="shared" si="459"/>
        <v>24.229755538207627</v>
      </c>
      <c r="O1393" s="32">
        <f t="shared" si="460"/>
        <v>0.74742266345059782</v>
      </c>
      <c r="P1393" s="7">
        <f t="shared" si="461"/>
        <v>23.979171268530674</v>
      </c>
      <c r="Q1393" t="s">
        <v>5535</v>
      </c>
      <c r="R1393" s="17">
        <f t="shared" si="462"/>
        <v>25.975793727624026</v>
      </c>
      <c r="S1393" s="32">
        <f t="shared" si="463"/>
        <v>0.63935042196755021</v>
      </c>
      <c r="T1393" s="7">
        <f t="shared" si="464"/>
        <v>20.511945942592597</v>
      </c>
      <c r="U1393" t="s">
        <v>7583</v>
      </c>
      <c r="V1393" s="17">
        <f t="shared" si="465"/>
        <v>19.789742146975676</v>
      </c>
      <c r="W1393" s="32">
        <f t="shared" si="466"/>
        <v>0.49366292278933155</v>
      </c>
      <c r="X1393" s="7">
        <f t="shared" si="467"/>
        <v>15.837929933564615</v>
      </c>
      <c r="Y1393" t="s">
        <v>9631</v>
      </c>
      <c r="Z1393" s="17">
        <f t="shared" si="468"/>
        <v>13.175744950602303</v>
      </c>
      <c r="AA1393" s="32">
        <f t="shared" si="469"/>
        <v>20.792759090852407</v>
      </c>
      <c r="AB1393"/>
      <c r="AD1393" s="17">
        <f t="shared" si="470"/>
        <v>6.7529296875061418</v>
      </c>
      <c r="AE1393" s="38"/>
    </row>
    <row r="1394" spans="1:31" x14ac:dyDescent="0.25">
      <c r="A1394" s="47">
        <v>3184.3999999998741</v>
      </c>
      <c r="B1394" s="14">
        <v>74.985699999999994</v>
      </c>
      <c r="C1394" s="6">
        <f t="shared" si="453"/>
        <v>34.187878149414061</v>
      </c>
      <c r="D1394" s="16">
        <f t="shared" si="471"/>
        <v>138.39999999987413</v>
      </c>
      <c r="E1394" s="17">
        <f t="shared" si="472"/>
        <v>1385</v>
      </c>
      <c r="F1394" s="17">
        <f t="shared" si="454"/>
        <v>1384</v>
      </c>
      <c r="G1394" s="17">
        <f t="shared" si="473"/>
        <v>6.7578125000061462</v>
      </c>
      <c r="H1394" t="s">
        <v>1440</v>
      </c>
      <c r="I1394" s="19">
        <f t="shared" si="455"/>
        <v>28.515719269696717</v>
      </c>
      <c r="J1394" s="19">
        <f t="shared" si="456"/>
        <v>0.14797687861258219</v>
      </c>
      <c r="K1394" s="35">
        <f t="shared" si="457"/>
        <v>0.72480566482730346</v>
      </c>
      <c r="L1394" s="7">
        <f t="shared" si="458"/>
        <v>24.779567751120901</v>
      </c>
      <c r="M1394" t="s">
        <v>3488</v>
      </c>
      <c r="N1394" s="17">
        <f t="shared" si="459"/>
        <v>11.829856057191659</v>
      </c>
      <c r="O1394" s="32">
        <f t="shared" si="460"/>
        <v>0.74615857422175269</v>
      </c>
      <c r="P1394" s="7">
        <f t="shared" si="461"/>
        <v>25.509578415633808</v>
      </c>
      <c r="Q1394" t="s">
        <v>5536</v>
      </c>
      <c r="R1394" s="17">
        <f t="shared" si="462"/>
        <v>13.116838906172411</v>
      </c>
      <c r="S1394" s="32">
        <f t="shared" si="463"/>
        <v>0.63771828725466484</v>
      </c>
      <c r="T1394" s="7">
        <f t="shared" si="464"/>
        <v>21.802235098315517</v>
      </c>
      <c r="U1394" t="s">
        <v>7584</v>
      </c>
      <c r="V1394" s="17">
        <f t="shared" si="465"/>
        <v>8.7668398832235628</v>
      </c>
      <c r="W1394" s="32">
        <f t="shared" si="466"/>
        <v>0.49166498114767743</v>
      </c>
      <c r="X1394" s="7">
        <f t="shared" si="467"/>
        <v>16.808982465810757</v>
      </c>
      <c r="Y1394" t="s">
        <v>9632</v>
      </c>
      <c r="Z1394" s="17">
        <f t="shared" si="468"/>
        <v>4.8605523814409581</v>
      </c>
      <c r="AA1394" s="32">
        <f t="shared" si="469"/>
        <v>9.6435218070071471</v>
      </c>
      <c r="AB1394"/>
      <c r="AD1394" s="17">
        <f t="shared" si="470"/>
        <v>6.7578125000061462</v>
      </c>
      <c r="AE1394" s="38"/>
    </row>
    <row r="1395" spans="1:31" x14ac:dyDescent="0.25">
      <c r="A1395" s="47">
        <v>3184.499999999874</v>
      </c>
      <c r="B1395" s="14">
        <v>72.513900000000007</v>
      </c>
      <c r="C1395" s="6">
        <f t="shared" si="453"/>
        <v>31.716078149414074</v>
      </c>
      <c r="D1395" s="16">
        <f t="shared" si="471"/>
        <v>138.49999999987403</v>
      </c>
      <c r="E1395" s="17">
        <f t="shared" si="472"/>
        <v>1386</v>
      </c>
      <c r="F1395" s="17">
        <f t="shared" si="454"/>
        <v>1385</v>
      </c>
      <c r="G1395" s="17">
        <f t="shared" si="473"/>
        <v>6.7626953125061506</v>
      </c>
      <c r="H1395" t="s">
        <v>1441</v>
      </c>
      <c r="I1395" s="19">
        <f t="shared" si="455"/>
        <v>50.741256955806151</v>
      </c>
      <c r="J1395" s="19">
        <f t="shared" si="456"/>
        <v>0.14787003610094854</v>
      </c>
      <c r="K1395" s="35">
        <f t="shared" si="457"/>
        <v>0.72343442008118708</v>
      </c>
      <c r="L1395" s="7">
        <f t="shared" si="458"/>
        <v>22.94450260327098</v>
      </c>
      <c r="M1395" t="s">
        <v>3489</v>
      </c>
      <c r="N1395" s="17">
        <f t="shared" si="459"/>
        <v>16.455278878029706</v>
      </c>
      <c r="O1395" s="32">
        <f t="shared" si="460"/>
        <v>0.7448925313725584</v>
      </c>
      <c r="P1395" s="7">
        <f t="shared" si="461"/>
        <v>23.625069737926935</v>
      </c>
      <c r="Q1395" t="s">
        <v>5537</v>
      </c>
      <c r="R1395" s="17">
        <f t="shared" si="462"/>
        <v>19.097092782136478</v>
      </c>
      <c r="S1395" s="32">
        <f t="shared" si="463"/>
        <v>0.63608533672313217</v>
      </c>
      <c r="T1395" s="7">
        <f t="shared" si="464"/>
        <v>20.174132249207226</v>
      </c>
      <c r="U1395" t="s">
        <v>7585</v>
      </c>
      <c r="V1395" s="17">
        <f t="shared" si="465"/>
        <v>11.802432453840956</v>
      </c>
      <c r="W1395" s="32">
        <f t="shared" si="466"/>
        <v>0.48966892111385901</v>
      </c>
      <c r="X1395" s="7">
        <f t="shared" si="467"/>
        <v>15.530377769386428</v>
      </c>
      <c r="Y1395" t="s">
        <v>9633</v>
      </c>
      <c r="Z1395" s="17">
        <f t="shared" si="468"/>
        <v>4.5470777238137474</v>
      </c>
      <c r="AA1395" s="32">
        <f t="shared" si="469"/>
        <v>12.97547045945522</v>
      </c>
      <c r="AB1395"/>
      <c r="AD1395" s="17">
        <f t="shared" si="470"/>
        <v>6.7626953125061506</v>
      </c>
      <c r="AE1395" s="38"/>
    </row>
    <row r="1396" spans="1:31" x14ac:dyDescent="0.25">
      <c r="A1396" s="47">
        <v>3184.5999999998739</v>
      </c>
      <c r="B1396" s="14">
        <v>70.042100000000005</v>
      </c>
      <c r="C1396" s="6">
        <f t="shared" si="453"/>
        <v>29.244278149414072</v>
      </c>
      <c r="D1396" s="16">
        <f t="shared" si="471"/>
        <v>138.59999999987394</v>
      </c>
      <c r="E1396" s="17">
        <f t="shared" si="472"/>
        <v>1387</v>
      </c>
      <c r="F1396" s="17">
        <f t="shared" si="454"/>
        <v>1386</v>
      </c>
      <c r="G1396" s="17">
        <f t="shared" si="473"/>
        <v>6.7675781250061551</v>
      </c>
      <c r="H1396" t="s">
        <v>1442</v>
      </c>
      <c r="I1396" s="19">
        <f t="shared" si="455"/>
        <v>36.364817141471349</v>
      </c>
      <c r="J1396" s="19">
        <f t="shared" si="456"/>
        <v>0.14776334776321337</v>
      </c>
      <c r="K1396" s="35">
        <f t="shared" si="457"/>
        <v>0.72206107228521488</v>
      </c>
      <c r="L1396" s="7">
        <f t="shared" si="458"/>
        <v>21.116154838773003</v>
      </c>
      <c r="M1396" t="s">
        <v>3490</v>
      </c>
      <c r="N1396" s="17">
        <f t="shared" si="459"/>
        <v>10.210773713570703</v>
      </c>
      <c r="O1396" s="32">
        <f t="shared" si="460"/>
        <v>0.74362454681949319</v>
      </c>
      <c r="P1396" s="7">
        <f t="shared" si="461"/>
        <v>21.746763085921245</v>
      </c>
      <c r="Q1396" t="s">
        <v>5538</v>
      </c>
      <c r="R1396" s="17">
        <f t="shared" si="462"/>
        <v>12.224439323757151</v>
      </c>
      <c r="S1396" s="32">
        <f t="shared" si="463"/>
        <v>0.63445159362522341</v>
      </c>
      <c r="T1396" s="7">
        <f t="shared" si="464"/>
        <v>18.554078876315057</v>
      </c>
      <c r="U1396" t="s">
        <v>7586</v>
      </c>
      <c r="V1396" s="17">
        <f t="shared" si="465"/>
        <v>8.3822575221158431</v>
      </c>
      <c r="W1396" s="32">
        <f t="shared" si="466"/>
        <v>0.48767477914770968</v>
      </c>
      <c r="X1396" s="7">
        <f t="shared" si="467"/>
        <v>14.2616968878497</v>
      </c>
      <c r="Y1396" t="s">
        <v>9634</v>
      </c>
      <c r="Z1396" s="17">
        <f t="shared" si="468"/>
        <v>5.3685347779649257</v>
      </c>
      <c r="AA1396" s="32">
        <f t="shared" si="469"/>
        <v>9.0465013343521559</v>
      </c>
      <c r="AB1396"/>
      <c r="AD1396" s="17">
        <f t="shared" si="470"/>
        <v>6.7675781250061551</v>
      </c>
      <c r="AE1396" s="38"/>
    </row>
    <row r="1397" spans="1:31" x14ac:dyDescent="0.25">
      <c r="A1397" s="47">
        <v>3184.6999999998739</v>
      </c>
      <c r="B1397" s="14">
        <v>64.732299999999995</v>
      </c>
      <c r="C1397" s="6">
        <f t="shared" si="453"/>
        <v>23.934478149414062</v>
      </c>
      <c r="D1397" s="16">
        <f t="shared" si="471"/>
        <v>138.69999999987385</v>
      </c>
      <c r="E1397" s="17">
        <f t="shared" si="472"/>
        <v>1388</v>
      </c>
      <c r="F1397" s="17">
        <f t="shared" si="454"/>
        <v>1387</v>
      </c>
      <c r="G1397" s="17">
        <f t="shared" si="473"/>
        <v>6.7724609375061595</v>
      </c>
      <c r="H1397" t="s">
        <v>1443</v>
      </c>
      <c r="I1397" s="19">
        <f t="shared" si="455"/>
        <v>39.877289962367463</v>
      </c>
      <c r="J1397" s="19">
        <f t="shared" si="456"/>
        <v>0.14765681326590752</v>
      </c>
      <c r="K1397" s="35">
        <f t="shared" si="457"/>
        <v>0.72068563436585853</v>
      </c>
      <c r="L1397" s="7">
        <f t="shared" si="458"/>
        <v>17.249234568326251</v>
      </c>
      <c r="M1397" t="s">
        <v>3491</v>
      </c>
      <c r="N1397" s="17">
        <f t="shared" si="459"/>
        <v>20.16394236675816</v>
      </c>
      <c r="O1397" s="32">
        <f t="shared" si="460"/>
        <v>0.74235463249730982</v>
      </c>
      <c r="P1397" s="7">
        <f t="shared" si="461"/>
        <v>17.767870730623169</v>
      </c>
      <c r="Q1397" t="s">
        <v>5539</v>
      </c>
      <c r="R1397" s="17">
        <f t="shared" si="462"/>
        <v>21.246522800218248</v>
      </c>
      <c r="S1397" s="32">
        <f t="shared" si="463"/>
        <v>0.63281708118441871</v>
      </c>
      <c r="T1397" s="7">
        <f t="shared" si="464"/>
        <v>15.146146602184453</v>
      </c>
      <c r="U1397" t="s">
        <v>7587</v>
      </c>
      <c r="V1397" s="17">
        <f t="shared" si="465"/>
        <v>17.106236719347933</v>
      </c>
      <c r="W1397" s="32">
        <f t="shared" si="466"/>
        <v>0.48568259153701848</v>
      </c>
      <c r="X1397" s="7">
        <f t="shared" si="467"/>
        <v>11.624559374693565</v>
      </c>
      <c r="Y1397" t="s">
        <v>9635</v>
      </c>
      <c r="Z1397" s="17">
        <f t="shared" si="468"/>
        <v>12.438864981688107</v>
      </c>
      <c r="AA1397" s="32">
        <f t="shared" si="469"/>
        <v>17.738891717003114</v>
      </c>
      <c r="AB1397"/>
      <c r="AD1397" s="17">
        <f t="shared" si="470"/>
        <v>6.7724609375061595</v>
      </c>
      <c r="AE1397" s="38"/>
    </row>
    <row r="1398" spans="1:31" x14ac:dyDescent="0.25">
      <c r="A1398" s="47">
        <v>3184.7999999998738</v>
      </c>
      <c r="B1398" s="14">
        <v>59.788800000000002</v>
      </c>
      <c r="C1398" s="6">
        <f t="shared" si="453"/>
        <v>18.990978149414069</v>
      </c>
      <c r="D1398" s="16">
        <f t="shared" si="471"/>
        <v>138.79999999987376</v>
      </c>
      <c r="E1398" s="17">
        <f t="shared" si="472"/>
        <v>1389</v>
      </c>
      <c r="F1398" s="17">
        <f t="shared" si="454"/>
        <v>1388</v>
      </c>
      <c r="G1398" s="17">
        <f t="shared" si="473"/>
        <v>6.777343750006164</v>
      </c>
      <c r="H1398" t="s">
        <v>1444</v>
      </c>
      <c r="I1398" s="19">
        <f t="shared" si="455"/>
        <v>15.872717379503779</v>
      </c>
      <c r="J1398" s="19">
        <f t="shared" si="456"/>
        <v>0.14755043227652287</v>
      </c>
      <c r="K1398" s="35">
        <f t="shared" si="457"/>
        <v>0.71930811926926386</v>
      </c>
      <c r="L1398" s="7">
        <f t="shared" si="458"/>
        <v>13.660364775738719</v>
      </c>
      <c r="M1398" t="s">
        <v>3492</v>
      </c>
      <c r="N1398" s="17">
        <f t="shared" si="459"/>
        <v>10.342928952879577</v>
      </c>
      <c r="O1398" s="32">
        <f t="shared" si="460"/>
        <v>0.74108280035892582</v>
      </c>
      <c r="P1398" s="7">
        <f t="shared" si="461"/>
        <v>14.073887268522949</v>
      </c>
      <c r="Q1398" t="s">
        <v>5540</v>
      </c>
      <c r="R1398" s="17">
        <f t="shared" si="462"/>
        <v>8.3385396529024867</v>
      </c>
      <c r="S1398" s="32">
        <f t="shared" si="463"/>
        <v>0.63118182259489664</v>
      </c>
      <c r="T1398" s="7">
        <f t="shared" si="464"/>
        <v>11.98676020120703</v>
      </c>
      <c r="U1398" t="s">
        <v>7588</v>
      </c>
      <c r="V1398" s="17">
        <f t="shared" si="465"/>
        <v>10.575669607942388</v>
      </c>
      <c r="W1398" s="32">
        <f t="shared" si="466"/>
        <v>0.48369239439659761</v>
      </c>
      <c r="X1398" s="7">
        <f t="shared" si="467"/>
        <v>9.1857916930235568</v>
      </c>
      <c r="Y1398" t="s">
        <v>9636</v>
      </c>
      <c r="Z1398" s="17">
        <f t="shared" si="468"/>
        <v>11.149580709893774</v>
      </c>
      <c r="AA1398" s="32">
        <f t="shared" si="469"/>
        <v>10.101679730904557</v>
      </c>
      <c r="AB1398"/>
      <c r="AD1398" s="17">
        <f t="shared" si="470"/>
        <v>6.777343750006164</v>
      </c>
      <c r="AE1398" s="38"/>
    </row>
    <row r="1399" spans="1:31" x14ac:dyDescent="0.25">
      <c r="A1399" s="47">
        <v>3184.8999999998737</v>
      </c>
      <c r="B1399" s="14">
        <v>54.295900000000003</v>
      </c>
      <c r="C1399" s="6">
        <f t="shared" si="453"/>
        <v>13.49807814941407</v>
      </c>
      <c r="D1399" s="16">
        <f t="shared" si="471"/>
        <v>138.89999999987367</v>
      </c>
      <c r="E1399" s="17">
        <f t="shared" si="472"/>
        <v>1390</v>
      </c>
      <c r="F1399" s="17">
        <f t="shared" si="454"/>
        <v>1389</v>
      </c>
      <c r="G1399" s="17">
        <f t="shared" si="473"/>
        <v>6.7822265625061684</v>
      </c>
      <c r="H1399" t="s">
        <v>1445</v>
      </c>
      <c r="I1399" s="19">
        <f t="shared" si="455"/>
        <v>41.298358143483142</v>
      </c>
      <c r="J1399" s="19">
        <f t="shared" si="456"/>
        <v>0.14744420446350881</v>
      </c>
      <c r="K1399" s="35">
        <f t="shared" si="457"/>
        <v>0.71792853996112793</v>
      </c>
      <c r="L1399" s="7">
        <f t="shared" si="458"/>
        <v>9.6906555380900468</v>
      </c>
      <c r="M1399" t="s">
        <v>3493</v>
      </c>
      <c r="N1399" s="17">
        <f t="shared" si="459"/>
        <v>16.205988459458432</v>
      </c>
      <c r="O1399" s="32">
        <f t="shared" si="460"/>
        <v>0.73980906237531019</v>
      </c>
      <c r="P1399" s="7">
        <f t="shared" si="461"/>
        <v>9.9860005395866853</v>
      </c>
      <c r="Q1399" t="s">
        <v>5541</v>
      </c>
      <c r="R1399" s="17">
        <f t="shared" si="462"/>
        <v>18.140857706382882</v>
      </c>
      <c r="S1399" s="32">
        <f t="shared" si="463"/>
        <v>0.62954584102102051</v>
      </c>
      <c r="T1399" s="7">
        <f t="shared" si="464"/>
        <v>8.4976589607403401</v>
      </c>
      <c r="U1399" t="s">
        <v>7589</v>
      </c>
      <c r="V1399" s="17">
        <f t="shared" si="465"/>
        <v>14.643589065134528</v>
      </c>
      <c r="W1399" s="32">
        <f t="shared" si="466"/>
        <v>0.48170422366735416</v>
      </c>
      <c r="X1399" s="7">
        <f t="shared" si="467"/>
        <v>6.5020812559647814</v>
      </c>
      <c r="Y1399" t="s">
        <v>9637</v>
      </c>
      <c r="Z1399" s="17">
        <f t="shared" si="468"/>
        <v>11.444256693601579</v>
      </c>
      <c r="AA1399" s="32">
        <f t="shared" si="469"/>
        <v>15.108672981144355</v>
      </c>
      <c r="AB1399"/>
      <c r="AD1399" s="17">
        <f t="shared" si="470"/>
        <v>6.7822265625061684</v>
      </c>
      <c r="AE1399" s="38"/>
    </row>
    <row r="1400" spans="1:31" x14ac:dyDescent="0.25">
      <c r="A1400" s="47">
        <v>3184.9999999998736</v>
      </c>
      <c r="B1400" s="14">
        <v>48.62</v>
      </c>
      <c r="C1400" s="6">
        <f t="shared" si="453"/>
        <v>7.8221781494140643</v>
      </c>
      <c r="D1400" s="16">
        <f t="shared" si="471"/>
        <v>138.99999999987358</v>
      </c>
      <c r="E1400" s="17">
        <f t="shared" si="472"/>
        <v>1391</v>
      </c>
      <c r="F1400" s="17">
        <f t="shared" si="454"/>
        <v>1390</v>
      </c>
      <c r="G1400" s="17">
        <f t="shared" si="473"/>
        <v>6.7871093750061728</v>
      </c>
      <c r="H1400" t="s">
        <v>1446</v>
      </c>
      <c r="I1400" s="19">
        <f t="shared" si="455"/>
        <v>5.9782398719252816</v>
      </c>
      <c r="J1400" s="19">
        <f t="shared" si="456"/>
        <v>0.14733812949626887</v>
      </c>
      <c r="K1400" s="35">
        <f t="shared" si="457"/>
        <v>0.71654690942657606</v>
      </c>
      <c r="L1400" s="7">
        <f t="shared" si="458"/>
        <v>5.6049575779467418</v>
      </c>
      <c r="M1400" t="s">
        <v>3494</v>
      </c>
      <c r="N1400" s="17">
        <f t="shared" si="459"/>
        <v>8.080652997654278</v>
      </c>
      <c r="O1400" s="32">
        <f t="shared" si="460"/>
        <v>0.73853343053536913</v>
      </c>
      <c r="P1400" s="7">
        <f t="shared" si="461"/>
        <v>5.7769400629455738</v>
      </c>
      <c r="Q1400" t="s">
        <v>5542</v>
      </c>
      <c r="R1400" s="17">
        <f t="shared" si="462"/>
        <v>7.052318882783152</v>
      </c>
      <c r="S1400" s="32">
        <f t="shared" si="463"/>
        <v>0.6279091595968268</v>
      </c>
      <c r="T1400" s="7">
        <f t="shared" si="464"/>
        <v>4.9116173080152468</v>
      </c>
      <c r="U1400" t="s">
        <v>7590</v>
      </c>
      <c r="V1400" s="17">
        <f t="shared" si="465"/>
        <v>7.6574131466394633</v>
      </c>
      <c r="W1400" s="32">
        <f t="shared" si="466"/>
        <v>0.47971811511537238</v>
      </c>
      <c r="X1400" s="7">
        <f t="shared" si="467"/>
        <v>3.7524405579335665</v>
      </c>
      <c r="Y1400" t="s">
        <v>9638</v>
      </c>
      <c r="Z1400" s="17">
        <f t="shared" si="468"/>
        <v>7.7185135398112541</v>
      </c>
      <c r="AA1400" s="32">
        <f t="shared" si="469"/>
        <v>7.6272246417220373</v>
      </c>
      <c r="AB1400"/>
      <c r="AD1400" s="17">
        <f t="shared" si="470"/>
        <v>6.7871093750061728</v>
      </c>
      <c r="AE1400" s="38"/>
    </row>
    <row r="1401" spans="1:31" x14ac:dyDescent="0.25">
      <c r="A1401" s="47">
        <v>3185.0999999998735</v>
      </c>
      <c r="B1401" s="14">
        <v>50.450800000000001</v>
      </c>
      <c r="C1401" s="6">
        <f t="shared" si="453"/>
        <v>9.6529781494140678</v>
      </c>
      <c r="D1401" s="16">
        <f t="shared" si="471"/>
        <v>139.09999999987349</v>
      </c>
      <c r="E1401" s="17">
        <f t="shared" si="472"/>
        <v>1392</v>
      </c>
      <c r="F1401" s="17">
        <f t="shared" si="454"/>
        <v>1391</v>
      </c>
      <c r="G1401" s="17">
        <f t="shared" si="473"/>
        <v>6.7919921875061773</v>
      </c>
      <c r="H1401" t="s">
        <v>1447</v>
      </c>
      <c r="I1401" s="19">
        <f t="shared" si="455"/>
        <v>29.234149192701107</v>
      </c>
      <c r="J1401" s="19">
        <f t="shared" si="456"/>
        <v>0.14723220704515724</v>
      </c>
      <c r="K1401" s="35">
        <f t="shared" si="457"/>
        <v>0.71516324067004167</v>
      </c>
      <c r="L1401" s="7">
        <f t="shared" si="458"/>
        <v>6.9034551354520666</v>
      </c>
      <c r="M1401" t="s">
        <v>3495</v>
      </c>
      <c r="N1401" s="17">
        <f t="shared" si="459"/>
        <v>23.397677301340192</v>
      </c>
      <c r="O1401" s="32">
        <f t="shared" si="460"/>
        <v>0.73725591684583602</v>
      </c>
      <c r="P1401" s="7">
        <f t="shared" si="461"/>
        <v>7.1167152558390905</v>
      </c>
      <c r="Q1401" t="s">
        <v>5543</v>
      </c>
      <c r="R1401" s="17">
        <f t="shared" si="462"/>
        <v>23.73069419300862</v>
      </c>
      <c r="S1401" s="32">
        <f t="shared" si="463"/>
        <v>0.6262718014255183</v>
      </c>
      <c r="T1401" s="7">
        <f t="shared" si="464"/>
        <v>6.0453880147547139</v>
      </c>
      <c r="U1401" t="s">
        <v>7591</v>
      </c>
      <c r="V1401" s="17">
        <f t="shared" si="465"/>
        <v>21.231104574253486</v>
      </c>
      <c r="W1401" s="32">
        <f t="shared" si="466"/>
        <v>0.47773410433101249</v>
      </c>
      <c r="X1401" s="7">
        <f t="shared" si="467"/>
        <v>4.6115568703371643</v>
      </c>
      <c r="Y1401" t="s">
        <v>9639</v>
      </c>
      <c r="Z1401" s="17">
        <f t="shared" si="468"/>
        <v>18.040242729586307</v>
      </c>
      <c r="AA1401" s="32">
        <f t="shared" si="469"/>
        <v>21.59992969954715</v>
      </c>
      <c r="AB1401"/>
      <c r="AD1401" s="17">
        <f t="shared" si="470"/>
        <v>6.7919921875061773</v>
      </c>
      <c r="AE1401" s="38"/>
    </row>
    <row r="1402" spans="1:31" x14ac:dyDescent="0.25">
      <c r="A1402" s="47">
        <v>3185.1999999998734</v>
      </c>
      <c r="B1402" s="14">
        <v>52.281599999999997</v>
      </c>
      <c r="C1402" s="6">
        <f t="shared" si="453"/>
        <v>11.483778149414064</v>
      </c>
      <c r="D1402" s="16">
        <f t="shared" si="471"/>
        <v>139.1999999998734</v>
      </c>
      <c r="E1402" s="17">
        <f t="shared" si="472"/>
        <v>1393</v>
      </c>
      <c r="F1402" s="17">
        <f t="shared" si="454"/>
        <v>1392</v>
      </c>
      <c r="G1402" s="17">
        <f t="shared" si="473"/>
        <v>6.7968750000061817</v>
      </c>
      <c r="H1402" t="s">
        <v>1448</v>
      </c>
      <c r="I1402" s="19">
        <f t="shared" si="455"/>
        <v>43.453173376080187</v>
      </c>
      <c r="J1402" s="19">
        <f t="shared" si="456"/>
        <v>0.14712643678147538</v>
      </c>
      <c r="K1402" s="35">
        <f t="shared" si="457"/>
        <v>0.71377754671514082</v>
      </c>
      <c r="L1402" s="7">
        <f t="shared" si="458"/>
        <v>8.1968629945097113</v>
      </c>
      <c r="M1402" t="s">
        <v>3496</v>
      </c>
      <c r="N1402" s="17">
        <f t="shared" si="459"/>
        <v>29.14347448744714</v>
      </c>
      <c r="O1402" s="32">
        <f t="shared" si="460"/>
        <v>0.7359765333311552</v>
      </c>
      <c r="P1402" s="7">
        <f t="shared" si="461"/>
        <v>8.4517912319498318</v>
      </c>
      <c r="Q1402" t="s">
        <v>5544</v>
      </c>
      <c r="R1402" s="17">
        <f t="shared" si="462"/>
        <v>30.251141429301295</v>
      </c>
      <c r="S1402" s="32">
        <f t="shared" si="463"/>
        <v>0.6246337895789541</v>
      </c>
      <c r="T1402" s="7">
        <f t="shared" si="464"/>
        <v>7.1731558641524957</v>
      </c>
      <c r="U1402" t="s">
        <v>7592</v>
      </c>
      <c r="V1402" s="17">
        <f t="shared" si="465"/>
        <v>27.655715687932343</v>
      </c>
      <c r="W1402" s="32">
        <f t="shared" si="466"/>
        <v>0.47575222672801115</v>
      </c>
      <c r="X1402" s="7">
        <f t="shared" si="467"/>
        <v>5.4634330258342203</v>
      </c>
      <c r="Y1402" t="s">
        <v>9640</v>
      </c>
      <c r="Z1402" s="17">
        <f t="shared" si="468"/>
        <v>24.945704606261479</v>
      </c>
      <c r="AA1402" s="32">
        <f t="shared" si="469"/>
        <v>27.999009052735563</v>
      </c>
      <c r="AB1402"/>
      <c r="AD1402" s="17">
        <f t="shared" si="470"/>
        <v>6.7968750000061817</v>
      </c>
      <c r="AE1402" s="38"/>
    </row>
    <row r="1403" spans="1:31" x14ac:dyDescent="0.25">
      <c r="A1403" s="47">
        <v>3185.2999999998733</v>
      </c>
      <c r="B1403" s="14">
        <v>53.380049999999997</v>
      </c>
      <c r="C1403" s="6">
        <f t="shared" si="453"/>
        <v>12.582228149414064</v>
      </c>
      <c r="D1403" s="16">
        <f t="shared" si="471"/>
        <v>139.29999999987331</v>
      </c>
      <c r="E1403" s="17">
        <f t="shared" si="472"/>
        <v>1394</v>
      </c>
      <c r="F1403" s="17">
        <f t="shared" si="454"/>
        <v>1393</v>
      </c>
      <c r="G1403" s="17">
        <f t="shared" si="473"/>
        <v>6.8017578125061862</v>
      </c>
      <c r="H1403" t="s">
        <v>1449</v>
      </c>
      <c r="I1403" s="19">
        <f t="shared" si="455"/>
        <v>17.601463697962441</v>
      </c>
      <c r="J1403" s="19">
        <f t="shared" si="456"/>
        <v>0.14702081837746858</v>
      </c>
      <c r="K1403" s="35">
        <f t="shared" si="457"/>
        <v>0.71238984060455446</v>
      </c>
      <c r="L1403" s="7">
        <f t="shared" si="458"/>
        <v>8.9634515058112232</v>
      </c>
      <c r="M1403" t="s">
        <v>3497</v>
      </c>
      <c r="N1403" s="17">
        <f t="shared" si="459"/>
        <v>25.126318936393382</v>
      </c>
      <c r="O1403" s="32">
        <f t="shared" si="460"/>
        <v>0.73469529203337303</v>
      </c>
      <c r="P1403" s="7">
        <f t="shared" si="461"/>
        <v>9.2441037846642917</v>
      </c>
      <c r="Q1403" t="s">
        <v>5545</v>
      </c>
      <c r="R1403" s="17">
        <f t="shared" si="462"/>
        <v>24.313164277978931</v>
      </c>
      <c r="S1403" s="32">
        <f t="shared" si="463"/>
        <v>0.62299514709714798</v>
      </c>
      <c r="T1403" s="7">
        <f t="shared" si="464"/>
        <v>7.8386670767540911</v>
      </c>
      <c r="U1403" t="s">
        <v>7593</v>
      </c>
      <c r="V1403" s="17">
        <f t="shared" si="465"/>
        <v>25.307506564993101</v>
      </c>
      <c r="W1403" s="32">
        <f t="shared" si="466"/>
        <v>0.47377251754260419</v>
      </c>
      <c r="X1403" s="7">
        <f t="shared" si="467"/>
        <v>5.9611139066433232</v>
      </c>
      <c r="Y1403" t="s">
        <v>9641</v>
      </c>
      <c r="Z1403" s="17">
        <f t="shared" si="468"/>
        <v>25.660011658113479</v>
      </c>
      <c r="AA1403" s="32">
        <f t="shared" si="469"/>
        <v>25.101750359369724</v>
      </c>
      <c r="AB1403"/>
      <c r="AD1403" s="17">
        <f t="shared" si="470"/>
        <v>6.8017578125061862</v>
      </c>
      <c r="AE1403" s="38"/>
    </row>
    <row r="1404" spans="1:31" x14ac:dyDescent="0.25">
      <c r="A1404" s="47">
        <v>3185.3999999998732</v>
      </c>
      <c r="B1404" s="14">
        <v>54.478499999999997</v>
      </c>
      <c r="C1404" s="6">
        <f t="shared" si="453"/>
        <v>13.680678149414064</v>
      </c>
      <c r="D1404" s="16">
        <f t="shared" si="471"/>
        <v>139.39999999987322</v>
      </c>
      <c r="E1404" s="17">
        <f t="shared" si="472"/>
        <v>1395</v>
      </c>
      <c r="F1404" s="17">
        <f t="shared" si="454"/>
        <v>1394</v>
      </c>
      <c r="G1404" s="17">
        <f t="shared" si="473"/>
        <v>6.8066406250061906</v>
      </c>
      <c r="H1404" t="s">
        <v>1450</v>
      </c>
      <c r="I1404" s="19">
        <f t="shared" si="455"/>
        <v>34.670124775188043</v>
      </c>
      <c r="J1404" s="19">
        <f t="shared" si="456"/>
        <v>0.14691535150632262</v>
      </c>
      <c r="K1404" s="35">
        <f t="shared" si="457"/>
        <v>0.71100013539989981</v>
      </c>
      <c r="L1404" s="7">
        <f t="shared" si="458"/>
        <v>9.7269640165958506</v>
      </c>
      <c r="M1404" t="s">
        <v>3498</v>
      </c>
      <c r="N1404" s="17">
        <f t="shared" si="459"/>
        <v>28.540028254863078</v>
      </c>
      <c r="O1404" s="32">
        <f t="shared" si="460"/>
        <v>0.73341220501201942</v>
      </c>
      <c r="P1404" s="7">
        <f t="shared" si="461"/>
        <v>10.033576327621521</v>
      </c>
      <c r="Q1404" t="s">
        <v>5546</v>
      </c>
      <c r="R1404" s="17">
        <f t="shared" si="462"/>
        <v>29.00466943546008</v>
      </c>
      <c r="S1404" s="32">
        <f t="shared" si="463"/>
        <v>0.6213558969877595</v>
      </c>
      <c r="T1404" s="7">
        <f t="shared" si="464"/>
        <v>8.5005700429300166</v>
      </c>
      <c r="U1404" t="s">
        <v>7594</v>
      </c>
      <c r="V1404" s="17">
        <f t="shared" si="465"/>
        <v>27.797877897180417</v>
      </c>
      <c r="W1404" s="32">
        <f t="shared" si="466"/>
        <v>0.47179501183264561</v>
      </c>
      <c r="X1404" s="7">
        <f t="shared" si="467"/>
        <v>6.4544757093814242</v>
      </c>
      <c r="Y1404" t="s">
        <v>9642</v>
      </c>
      <c r="Z1404" s="17">
        <f t="shared" si="468"/>
        <v>26.440014375953613</v>
      </c>
      <c r="AA1404" s="32">
        <f t="shared" si="469"/>
        <v>27.945647490864296</v>
      </c>
      <c r="AB1404"/>
      <c r="AD1404" s="17">
        <f t="shared" si="470"/>
        <v>6.8066406250061906</v>
      </c>
      <c r="AE1404" s="38"/>
    </row>
    <row r="1405" spans="1:31" x14ac:dyDescent="0.25">
      <c r="A1405" s="47">
        <v>3185.4999999998731</v>
      </c>
      <c r="B1405" s="14">
        <v>55.21073333333333</v>
      </c>
      <c r="C1405" s="6">
        <f t="shared" si="453"/>
        <v>14.412911482747397</v>
      </c>
      <c r="D1405" s="16">
        <f t="shared" si="471"/>
        <v>139.49999999987313</v>
      </c>
      <c r="E1405" s="17">
        <f t="shared" si="472"/>
        <v>1396</v>
      </c>
      <c r="F1405" s="17">
        <f t="shared" si="454"/>
        <v>1395</v>
      </c>
      <c r="G1405" s="17">
        <f t="shared" si="473"/>
        <v>6.811523437506195</v>
      </c>
      <c r="H1405" t="s">
        <v>1451</v>
      </c>
      <c r="I1405" s="19">
        <f t="shared" si="455"/>
        <v>29.442600297293136</v>
      </c>
      <c r="J1405" s="19">
        <f t="shared" si="456"/>
        <v>0.14681003584216037</v>
      </c>
      <c r="K1405" s="35">
        <f t="shared" si="457"/>
        <v>0.70960844418161217</v>
      </c>
      <c r="L1405" s="7">
        <f t="shared" si="458"/>
        <v>10.227523693399673</v>
      </c>
      <c r="M1405" t="s">
        <v>3499</v>
      </c>
      <c r="N1405" s="17">
        <f t="shared" si="459"/>
        <v>25.081612707013939</v>
      </c>
      <c r="O1405" s="32">
        <f t="shared" si="460"/>
        <v>0.73212728434399876</v>
      </c>
      <c r="P1405" s="7">
        <f t="shared" si="461"/>
        <v>10.552085743354288</v>
      </c>
      <c r="Q1405" t="s">
        <v>5547</v>
      </c>
      <c r="R1405" s="17">
        <f t="shared" si="462"/>
        <v>25.417959914580937</v>
      </c>
      <c r="S1405" s="32">
        <f t="shared" si="463"/>
        <v>0.61971606222559683</v>
      </c>
      <c r="T1405" s="7">
        <f t="shared" si="464"/>
        <v>8.9319127492943053</v>
      </c>
      <c r="U1405" t="s">
        <v>7595</v>
      </c>
      <c r="V1405" s="17">
        <f t="shared" si="465"/>
        <v>24.082375881312103</v>
      </c>
      <c r="W1405" s="32">
        <f t="shared" si="466"/>
        <v>0.46981974447675162</v>
      </c>
      <c r="X1405" s="7">
        <f t="shared" si="467"/>
        <v>6.7714703899904212</v>
      </c>
      <c r="Y1405" t="s">
        <v>9643</v>
      </c>
      <c r="Z1405" s="17">
        <f t="shared" si="468"/>
        <v>22.410822151701655</v>
      </c>
      <c r="AA1405" s="32">
        <f t="shared" si="469"/>
        <v>24.248192663652155</v>
      </c>
      <c r="AB1405"/>
      <c r="AD1405" s="17">
        <f t="shared" si="470"/>
        <v>6.811523437506195</v>
      </c>
      <c r="AE1405" s="38"/>
    </row>
    <row r="1406" spans="1:31" x14ac:dyDescent="0.25">
      <c r="A1406" s="47">
        <v>3185.599999999873</v>
      </c>
      <c r="B1406" s="14">
        <v>55.942966666666663</v>
      </c>
      <c r="C1406" s="6">
        <f t="shared" si="453"/>
        <v>15.14514481608073</v>
      </c>
      <c r="D1406" s="16">
        <f t="shared" si="471"/>
        <v>139.59999999987303</v>
      </c>
      <c r="E1406" s="17">
        <f t="shared" si="472"/>
        <v>1397</v>
      </c>
      <c r="F1406" s="17">
        <f t="shared" si="454"/>
        <v>1396</v>
      </c>
      <c r="G1406" s="17">
        <f t="shared" si="473"/>
        <v>6.8164062500061995</v>
      </c>
      <c r="H1406" t="s">
        <v>1452</v>
      </c>
      <c r="I1406" s="19">
        <f t="shared" si="455"/>
        <v>7.7198047896009641</v>
      </c>
      <c r="J1406" s="19">
        <f t="shared" si="456"/>
        <v>0.14670487106003849</v>
      </c>
      <c r="K1406" s="35">
        <f t="shared" si="457"/>
        <v>0.70821478004881855</v>
      </c>
      <c r="L1406" s="7">
        <f t="shared" si="458"/>
        <v>10.726015404728118</v>
      </c>
      <c r="M1406" t="s">
        <v>3500</v>
      </c>
      <c r="N1406" s="17">
        <f t="shared" si="459"/>
        <v>12.428639385241468</v>
      </c>
      <c r="O1406" s="32">
        <f t="shared" si="460"/>
        <v>0.73084054212347316</v>
      </c>
      <c r="P1406" s="7">
        <f t="shared" si="461"/>
        <v>11.06868584792295</v>
      </c>
      <c r="Q1406" t="s">
        <v>5548</v>
      </c>
      <c r="R1406" s="17">
        <f t="shared" si="462"/>
        <v>12.001973741149277</v>
      </c>
      <c r="S1406" s="32">
        <f t="shared" si="463"/>
        <v>0.6180756657521117</v>
      </c>
      <c r="T1406" s="7">
        <f t="shared" si="464"/>
        <v>9.3608454651112414</v>
      </c>
      <c r="U1406" t="s">
        <v>7596</v>
      </c>
      <c r="V1406" s="17">
        <f t="shared" si="465"/>
        <v>12.425388137515345</v>
      </c>
      <c r="W1406" s="32">
        <f t="shared" si="466"/>
        <v>0.46784675017344446</v>
      </c>
      <c r="X1406" s="7">
        <f t="shared" si="467"/>
        <v>7.0856067831095588</v>
      </c>
      <c r="Y1406" t="s">
        <v>9644</v>
      </c>
      <c r="Z1406" s="17">
        <f t="shared" si="468"/>
        <v>12.484046220585718</v>
      </c>
      <c r="AA1406" s="32">
        <f t="shared" si="469"/>
        <v>12.335011871122951</v>
      </c>
      <c r="AB1406"/>
      <c r="AD1406" s="17">
        <f t="shared" si="470"/>
        <v>6.8164062500061995</v>
      </c>
      <c r="AE1406" s="38"/>
    </row>
    <row r="1407" spans="1:31" x14ac:dyDescent="0.25">
      <c r="A1407" s="47">
        <v>3185.6999999998729</v>
      </c>
      <c r="B1407" s="14">
        <v>56.675199999999997</v>
      </c>
      <c r="C1407" s="6">
        <f t="shared" si="453"/>
        <v>15.877378149414064</v>
      </c>
      <c r="D1407" s="16">
        <f t="shared" si="471"/>
        <v>139.69999999987294</v>
      </c>
      <c r="E1407" s="17">
        <f t="shared" si="472"/>
        <v>1398</v>
      </c>
      <c r="F1407" s="17">
        <f t="shared" si="454"/>
        <v>1397</v>
      </c>
      <c r="G1407" s="17">
        <f t="shared" si="473"/>
        <v>6.8212890625062039</v>
      </c>
      <c r="H1407" t="s">
        <v>1453</v>
      </c>
      <c r="I1407" s="19">
        <f t="shared" si="455"/>
        <v>9.1591688919489211</v>
      </c>
      <c r="J1407" s="19">
        <f t="shared" si="456"/>
        <v>0.14659985683594398</v>
      </c>
      <c r="K1407" s="35">
        <f t="shared" si="457"/>
        <v>0.7068191561192172</v>
      </c>
      <c r="L1407" s="7">
        <f t="shared" si="458"/>
        <v>11.222435024954546</v>
      </c>
      <c r="M1407" t="s">
        <v>3501</v>
      </c>
      <c r="N1407" s="17">
        <f t="shared" si="459"/>
        <v>10.476208885871925</v>
      </c>
      <c r="O1407" s="32">
        <f t="shared" si="460"/>
        <v>0.72955199046175079</v>
      </c>
      <c r="P1407" s="7">
        <f t="shared" si="461"/>
        <v>11.58337283221894</v>
      </c>
      <c r="Q1407" t="s">
        <v>5549</v>
      </c>
      <c r="R1407" s="17">
        <f t="shared" si="462"/>
        <v>10.167943215628043</v>
      </c>
      <c r="S1407" s="32">
        <f t="shared" si="463"/>
        <v>0.61643473047490549</v>
      </c>
      <c r="T1407" s="7">
        <f t="shared" si="464"/>
        <v>9.7873673201822111</v>
      </c>
      <c r="U1407" t="s">
        <v>7597</v>
      </c>
      <c r="V1407" s="17">
        <f t="shared" si="465"/>
        <v>9.8855794866965407</v>
      </c>
      <c r="W1407" s="32">
        <f t="shared" si="466"/>
        <v>0.46587606344031507</v>
      </c>
      <c r="X1407" s="7">
        <f t="shared" si="467"/>
        <v>7.3968904300022986</v>
      </c>
      <c r="Y1407" t="s">
        <v>9645</v>
      </c>
      <c r="Z1407" s="17">
        <f t="shared" si="468"/>
        <v>8.9128757515109545</v>
      </c>
      <c r="AA1407" s="32">
        <f t="shared" si="469"/>
        <v>9.8606518349268661</v>
      </c>
      <c r="AB1407"/>
      <c r="AD1407" s="17">
        <f t="shared" si="470"/>
        <v>6.8212890625062039</v>
      </c>
      <c r="AE1407" s="38"/>
    </row>
    <row r="1408" spans="1:31" x14ac:dyDescent="0.25">
      <c r="A1408" s="47">
        <v>3185.7999999998729</v>
      </c>
      <c r="B1408" s="14">
        <v>55.515499999999996</v>
      </c>
      <c r="C1408" s="6">
        <f t="shared" si="453"/>
        <v>14.717678149414063</v>
      </c>
      <c r="D1408" s="16">
        <f t="shared" si="471"/>
        <v>139.79999999987285</v>
      </c>
      <c r="E1408" s="17">
        <f t="shared" si="472"/>
        <v>1399</v>
      </c>
      <c r="F1408" s="17">
        <f t="shared" si="454"/>
        <v>1398</v>
      </c>
      <c r="G1408" s="17">
        <f t="shared" si="473"/>
        <v>6.8261718750062084</v>
      </c>
      <c r="H1408" t="s">
        <v>1454</v>
      </c>
      <c r="I1408" s="19">
        <f t="shared" si="455"/>
        <v>38.678631092285322</v>
      </c>
      <c r="J1408" s="19">
        <f t="shared" si="456"/>
        <v>0.14649499284679093</v>
      </c>
      <c r="K1408" s="35">
        <f t="shared" si="457"/>
        <v>0.70542158552895207</v>
      </c>
      <c r="L1408" s="7">
        <f t="shared" si="458"/>
        <v>10.382167855464481</v>
      </c>
      <c r="M1408" t="s">
        <v>3502</v>
      </c>
      <c r="N1408" s="17">
        <f t="shared" si="459"/>
        <v>22.719933669689187</v>
      </c>
      <c r="O1408" s="32">
        <f t="shared" si="460"/>
        <v>0.72826164148717087</v>
      </c>
      <c r="P1408" s="7">
        <f t="shared" si="461"/>
        <v>10.718320447972152</v>
      </c>
      <c r="Q1408" t="s">
        <v>5550</v>
      </c>
      <c r="R1408" s="17">
        <f t="shared" si="462"/>
        <v>23.884299866268609</v>
      </c>
      <c r="S1408" s="32">
        <f t="shared" si="463"/>
        <v>0.61479327926722982</v>
      </c>
      <c r="T1408" s="7">
        <f t="shared" si="464"/>
        <v>9.0483296126779269</v>
      </c>
      <c r="U1408" t="s">
        <v>7598</v>
      </c>
      <c r="V1408" s="17">
        <f t="shared" si="465"/>
        <v>19.607247822566027</v>
      </c>
      <c r="W1408" s="32">
        <f t="shared" si="466"/>
        <v>0.4639077186131908</v>
      </c>
      <c r="X1408" s="7">
        <f t="shared" si="467"/>
        <v>6.8276444935778855</v>
      </c>
      <c r="Y1408" t="s">
        <v>9646</v>
      </c>
      <c r="Z1408" s="17">
        <f t="shared" si="468"/>
        <v>14.545080106008838</v>
      </c>
      <c r="AA1408" s="32">
        <f t="shared" si="469"/>
        <v>20.189140366133163</v>
      </c>
      <c r="AB1408"/>
      <c r="AD1408" s="17">
        <f t="shared" si="470"/>
        <v>6.8261718750062084</v>
      </c>
      <c r="AE1408" s="38"/>
    </row>
    <row r="1409" spans="1:31" x14ac:dyDescent="0.25">
      <c r="A1409" s="47">
        <v>3185.8999999998728</v>
      </c>
      <c r="B1409" s="14">
        <v>54.355799999999995</v>
      </c>
      <c r="C1409" s="6">
        <f t="shared" si="453"/>
        <v>13.557978149414062</v>
      </c>
      <c r="D1409" s="16">
        <f t="shared" si="471"/>
        <v>139.89999999987276</v>
      </c>
      <c r="E1409" s="17">
        <f t="shared" si="472"/>
        <v>1400</v>
      </c>
      <c r="F1409" s="17">
        <f t="shared" si="454"/>
        <v>1399</v>
      </c>
      <c r="G1409" s="17">
        <f t="shared" si="473"/>
        <v>6.8310546875062128</v>
      </c>
      <c r="H1409" t="s">
        <v>1455</v>
      </c>
      <c r="I1409" s="19">
        <f t="shared" si="455"/>
        <v>31.164246755154394</v>
      </c>
      <c r="J1409" s="19">
        <f t="shared" si="456"/>
        <v>0.14639027877041724</v>
      </c>
      <c r="K1409" s="35">
        <f t="shared" si="457"/>
        <v>0.70402208143248934</v>
      </c>
      <c r="L1409" s="7">
        <f t="shared" si="458"/>
        <v>9.5451159967666985</v>
      </c>
      <c r="M1409" t="s">
        <v>3503</v>
      </c>
      <c r="N1409" s="17">
        <f t="shared" si="459"/>
        <v>13.305112475405267</v>
      </c>
      <c r="O1409" s="32">
        <f t="shared" si="460"/>
        <v>0.72696950734498866</v>
      </c>
      <c r="P1409" s="7">
        <f t="shared" si="461"/>
        <v>9.8562366958736618</v>
      </c>
      <c r="Q1409" t="s">
        <v>5551</v>
      </c>
      <c r="R1409" s="17">
        <f t="shared" si="462"/>
        <v>14.642709720030171</v>
      </c>
      <c r="S1409" s="32">
        <f t="shared" si="463"/>
        <v>0.61315133496749052</v>
      </c>
      <c r="T1409" s="7">
        <f t="shared" si="464"/>
        <v>8.3130924017732983</v>
      </c>
      <c r="U1409" t="s">
        <v>7599</v>
      </c>
      <c r="V1409" s="17">
        <f t="shared" si="465"/>
        <v>11.975298606207094</v>
      </c>
      <c r="W1409" s="32">
        <f t="shared" si="466"/>
        <v>0.46194174984531505</v>
      </c>
      <c r="X1409" s="7">
        <f t="shared" si="467"/>
        <v>6.2629961507048781</v>
      </c>
      <c r="Y1409" t="s">
        <v>9647</v>
      </c>
      <c r="Z1409" s="17">
        <f t="shared" si="468"/>
        <v>9.6037372288290079</v>
      </c>
      <c r="AA1409" s="32">
        <f t="shared" si="469"/>
        <v>12.381714507617884</v>
      </c>
      <c r="AB1409"/>
      <c r="AD1409" s="17">
        <f t="shared" si="470"/>
        <v>6.8310546875062128</v>
      </c>
      <c r="AE1409" s="38"/>
    </row>
    <row r="1410" spans="1:31" x14ac:dyDescent="0.25">
      <c r="A1410" s="47">
        <v>3185.9999999998727</v>
      </c>
      <c r="B1410" s="14">
        <v>53.196100000000001</v>
      </c>
      <c r="C1410" s="6">
        <f t="shared" si="453"/>
        <v>12.398278149414068</v>
      </c>
      <c r="D1410" s="16">
        <f t="shared" si="471"/>
        <v>139.99999999987267</v>
      </c>
      <c r="E1410" s="17">
        <f t="shared" si="472"/>
        <v>1401</v>
      </c>
      <c r="F1410" s="17">
        <f t="shared" si="454"/>
        <v>1400</v>
      </c>
      <c r="G1410" s="17">
        <f t="shared" si="473"/>
        <v>6.8359375000062172</v>
      </c>
      <c r="H1410" t="s">
        <v>1456</v>
      </c>
      <c r="I1410" s="19">
        <f t="shared" si="455"/>
        <v>34.110016476238002</v>
      </c>
      <c r="J1410" s="19">
        <f t="shared" si="456"/>
        <v>0.14628571428558124</v>
      </c>
      <c r="K1410" s="35">
        <f t="shared" si="457"/>
        <v>0.70262065700249521</v>
      </c>
      <c r="L1410" s="7">
        <f t="shared" si="458"/>
        <v>8.7112863390409938</v>
      </c>
      <c r="M1410" t="s">
        <v>3504</v>
      </c>
      <c r="N1410" s="17">
        <f t="shared" si="459"/>
        <v>19.004423387485495</v>
      </c>
      <c r="O1410" s="32">
        <f t="shared" si="460"/>
        <v>0.72567560019726374</v>
      </c>
      <c r="P1410" s="7">
        <f t="shared" si="461"/>
        <v>8.9971279374886741</v>
      </c>
      <c r="Q1410" t="s">
        <v>5552</v>
      </c>
      <c r="R1410" s="17">
        <f t="shared" si="462"/>
        <v>19.519266959095535</v>
      </c>
      <c r="S1410" s="32">
        <f t="shared" si="463"/>
        <v>0.61150892037875826</v>
      </c>
      <c r="T1410" s="7">
        <f t="shared" si="464"/>
        <v>7.5816576857037461</v>
      </c>
      <c r="U1410" t="s">
        <v>7600</v>
      </c>
      <c r="V1410" s="17">
        <f t="shared" si="465"/>
        <v>17.428832382771347</v>
      </c>
      <c r="W1410" s="32">
        <f t="shared" si="466"/>
        <v>0.45997819110654242</v>
      </c>
      <c r="X1410" s="7">
        <f t="shared" si="467"/>
        <v>5.7029375560032536</v>
      </c>
      <c r="Y1410" t="s">
        <v>9648</v>
      </c>
      <c r="Z1410" s="17">
        <f t="shared" si="468"/>
        <v>15.288607587945451</v>
      </c>
      <c r="AA1410" s="32">
        <f t="shared" si="469"/>
        <v>17.810282579324458</v>
      </c>
      <c r="AB1410"/>
      <c r="AD1410" s="17">
        <f t="shared" si="470"/>
        <v>6.8359375000062172</v>
      </c>
      <c r="AE1410" s="38"/>
    </row>
    <row r="1411" spans="1:31" x14ac:dyDescent="0.25">
      <c r="A1411" s="47">
        <v>3186.0999999998726</v>
      </c>
      <c r="B1411" s="14">
        <v>52.143225000000001</v>
      </c>
      <c r="C1411" s="6">
        <f t="shared" si="453"/>
        <v>11.345403149414068</v>
      </c>
      <c r="D1411" s="16">
        <f t="shared" si="471"/>
        <v>140.09999999987258</v>
      </c>
      <c r="E1411" s="17">
        <f t="shared" si="472"/>
        <v>1402</v>
      </c>
      <c r="F1411" s="17">
        <f t="shared" si="454"/>
        <v>1401</v>
      </c>
      <c r="G1411" s="17">
        <f t="shared" si="473"/>
        <v>6.8408203125062217</v>
      </c>
      <c r="H1411" t="s">
        <v>1457</v>
      </c>
      <c r="I1411" s="19">
        <f t="shared" si="455"/>
        <v>29.405861151875495</v>
      </c>
      <c r="J1411" s="19">
        <f t="shared" si="456"/>
        <v>0.14618129907195843</v>
      </c>
      <c r="K1411" s="35">
        <f t="shared" si="457"/>
        <v>0.70121732542970938</v>
      </c>
      <c r="L1411" s="7">
        <f t="shared" si="458"/>
        <v>7.9555932523539346</v>
      </c>
      <c r="M1411" t="s">
        <v>3505</v>
      </c>
      <c r="N1411" s="17">
        <f t="shared" si="459"/>
        <v>24.66212334437142</v>
      </c>
      <c r="O1411" s="32">
        <f t="shared" si="460"/>
        <v>0.724379932222742</v>
      </c>
      <c r="P1411" s="7">
        <f t="shared" si="461"/>
        <v>8.2183823644122462</v>
      </c>
      <c r="Q1411" t="s">
        <v>5553</v>
      </c>
      <c r="R1411" s="17">
        <f t="shared" si="462"/>
        <v>24.796400050349586</v>
      </c>
      <c r="S1411" s="32">
        <f t="shared" si="463"/>
        <v>0.60986605826827278</v>
      </c>
      <c r="T1411" s="7">
        <f t="shared" si="464"/>
        <v>6.9191762981976055</v>
      </c>
      <c r="U1411" t="s">
        <v>7601</v>
      </c>
      <c r="V1411" s="17">
        <f t="shared" si="465"/>
        <v>23.475248210630379</v>
      </c>
      <c r="W1411" s="32">
        <f t="shared" si="466"/>
        <v>0.45801707618253645</v>
      </c>
      <c r="X1411" s="7">
        <f t="shared" si="467"/>
        <v>5.1963883786067724</v>
      </c>
      <c r="Y1411" t="s">
        <v>9649</v>
      </c>
      <c r="Z1411" s="17">
        <f t="shared" si="468"/>
        <v>21.351193234669907</v>
      </c>
      <c r="AA1411" s="32">
        <f t="shared" si="469"/>
        <v>23.571241210005326</v>
      </c>
      <c r="AB1411"/>
      <c r="AD1411" s="17">
        <f t="shared" si="470"/>
        <v>6.8408203125062217</v>
      </c>
      <c r="AE1411" s="38"/>
    </row>
    <row r="1412" spans="1:31" x14ac:dyDescent="0.25">
      <c r="A1412" s="47">
        <v>3186.1999999998725</v>
      </c>
      <c r="B1412" s="14">
        <v>51.090350000000001</v>
      </c>
      <c r="C1412" s="6">
        <f t="shared" si="453"/>
        <v>10.292528149414068</v>
      </c>
      <c r="D1412" s="16">
        <f t="shared" si="471"/>
        <v>140.19999999987249</v>
      </c>
      <c r="E1412" s="17">
        <f t="shared" si="472"/>
        <v>1403</v>
      </c>
      <c r="F1412" s="17">
        <f t="shared" si="454"/>
        <v>1402</v>
      </c>
      <c r="G1412" s="17">
        <f t="shared" si="473"/>
        <v>6.8457031250062261</v>
      </c>
      <c r="H1412" t="s">
        <v>1458</v>
      </c>
      <c r="I1412" s="19">
        <f t="shared" si="455"/>
        <v>24.731252829794126</v>
      </c>
      <c r="J1412" s="19">
        <f t="shared" si="456"/>
        <v>0.14607703281013817</v>
      </c>
      <c r="K1412" s="35">
        <f t="shared" si="457"/>
        <v>0.69981209992282378</v>
      </c>
      <c r="L1412" s="7">
        <f t="shared" si="458"/>
        <v>7.2028357377562342</v>
      </c>
      <c r="M1412" t="s">
        <v>3506</v>
      </c>
      <c r="N1412" s="17">
        <f t="shared" si="459"/>
        <v>20.465416593064077</v>
      </c>
      <c r="O1412" s="32">
        <f t="shared" si="460"/>
        <v>0.72308251561674464</v>
      </c>
      <c r="P1412" s="7">
        <f t="shared" si="461"/>
        <v>7.4423471463344812</v>
      </c>
      <c r="Q1412" t="s">
        <v>5554</v>
      </c>
      <c r="R1412" s="17">
        <f t="shared" si="462"/>
        <v>20.716732941754518</v>
      </c>
      <c r="S1412" s="32">
        <f t="shared" si="463"/>
        <v>0.60822277136695768</v>
      </c>
      <c r="T1412" s="7">
        <f t="shared" si="464"/>
        <v>6.2601499954090487</v>
      </c>
      <c r="U1412" t="s">
        <v>7602</v>
      </c>
      <c r="V1412" s="17">
        <f t="shared" si="465"/>
        <v>19.641690912817431</v>
      </c>
      <c r="W1412" s="32">
        <f t="shared" si="466"/>
        <v>0.45605843867398721</v>
      </c>
      <c r="X1412" s="7">
        <f t="shared" si="467"/>
        <v>4.6939943178298424</v>
      </c>
      <c r="Y1412" t="s">
        <v>9650</v>
      </c>
      <c r="Z1412" s="17">
        <f t="shared" si="468"/>
        <v>18.259914367429463</v>
      </c>
      <c r="AA1412" s="32">
        <f t="shared" si="469"/>
        <v>19.770938703766372</v>
      </c>
      <c r="AB1412"/>
      <c r="AD1412" s="17">
        <f t="shared" si="470"/>
        <v>6.8457031250062261</v>
      </c>
      <c r="AE1412" s="38"/>
    </row>
    <row r="1413" spans="1:31" x14ac:dyDescent="0.25">
      <c r="A1413" s="47">
        <v>3186.2999999998724</v>
      </c>
      <c r="B1413" s="14">
        <v>50.037475000000001</v>
      </c>
      <c r="C1413" s="6">
        <f t="shared" si="453"/>
        <v>9.2396531494140675</v>
      </c>
      <c r="D1413" s="16">
        <f t="shared" si="471"/>
        <v>140.2999999998724</v>
      </c>
      <c r="E1413" s="17">
        <f t="shared" si="472"/>
        <v>1404</v>
      </c>
      <c r="F1413" s="17">
        <f t="shared" si="454"/>
        <v>1403</v>
      </c>
      <c r="G1413" s="17">
        <f t="shared" si="473"/>
        <v>6.8505859375062306</v>
      </c>
      <c r="H1413" t="s">
        <v>1459</v>
      </c>
      <c r="I1413" s="19">
        <f t="shared" si="455"/>
        <v>10.50740163165349</v>
      </c>
      <c r="J1413" s="19">
        <f t="shared" si="456"/>
        <v>0.14597291518162062</v>
      </c>
      <c r="K1413" s="35">
        <f t="shared" si="457"/>
        <v>0.69840499370835496</v>
      </c>
      <c r="L1413" s="7">
        <f t="shared" si="458"/>
        <v>6.4530198996839134</v>
      </c>
      <c r="M1413" t="s">
        <v>3507</v>
      </c>
      <c r="N1413" s="17">
        <f t="shared" si="459"/>
        <v>10.763369749824538</v>
      </c>
      <c r="O1413" s="32">
        <f t="shared" si="460"/>
        <v>0.72178336259104992</v>
      </c>
      <c r="P1413" s="7">
        <f t="shared" si="461"/>
        <v>6.6690279193590705</v>
      </c>
      <c r="Q1413" t="s">
        <v>5555</v>
      </c>
      <c r="R1413" s="17">
        <f t="shared" si="462"/>
        <v>10.665415698823455</v>
      </c>
      <c r="S1413" s="32">
        <f t="shared" si="463"/>
        <v>0.60657908236892844</v>
      </c>
      <c r="T1413" s="7">
        <f t="shared" si="464"/>
        <v>5.6045803287787646</v>
      </c>
      <c r="U1413" t="s">
        <v>7603</v>
      </c>
      <c r="V1413" s="17">
        <f t="shared" si="465"/>
        <v>11.145985288603379</v>
      </c>
      <c r="W1413" s="32">
        <f t="shared" si="466"/>
        <v>0.45410231199583045</v>
      </c>
      <c r="X1413" s="7">
        <f t="shared" si="467"/>
        <v>4.1957478571884845</v>
      </c>
      <c r="Y1413" t="s">
        <v>9651</v>
      </c>
      <c r="Z1413" s="17">
        <f t="shared" si="468"/>
        <v>11.585808024162658</v>
      </c>
      <c r="AA1413" s="32">
        <f t="shared" si="469"/>
        <v>11.040144690353507</v>
      </c>
      <c r="AB1413"/>
      <c r="AD1413" s="17">
        <f t="shared" si="470"/>
        <v>6.8505859375062306</v>
      </c>
      <c r="AE1413" s="38"/>
    </row>
    <row r="1414" spans="1:31" x14ac:dyDescent="0.25">
      <c r="A1414" s="47">
        <v>3186.3999999998723</v>
      </c>
      <c r="B1414" s="14">
        <v>48.9846</v>
      </c>
      <c r="C1414" s="6">
        <f t="shared" si="453"/>
        <v>8.1867781494140672</v>
      </c>
      <c r="D1414" s="16">
        <f t="shared" si="471"/>
        <v>140.39999999987231</v>
      </c>
      <c r="E1414" s="17">
        <f t="shared" si="472"/>
        <v>1405</v>
      </c>
      <c r="F1414" s="17">
        <f t="shared" si="454"/>
        <v>1404</v>
      </c>
      <c r="G1414" s="17">
        <f t="shared" si="473"/>
        <v>6.855468750006235</v>
      </c>
      <c r="H1414" t="s">
        <v>1460</v>
      </c>
      <c r="I1414" s="19">
        <f t="shared" si="455"/>
        <v>10.828210111831652</v>
      </c>
      <c r="J1414" s="19">
        <f t="shared" si="456"/>
        <v>0.14586894586881322</v>
      </c>
      <c r="K1414" s="35">
        <f t="shared" si="457"/>
        <v>0.69699602003052408</v>
      </c>
      <c r="L1414" s="7">
        <f t="shared" si="458"/>
        <v>5.7061517870144645</v>
      </c>
      <c r="M1414" t="s">
        <v>3508</v>
      </c>
      <c r="N1414" s="17">
        <f t="shared" si="459"/>
        <v>11.306061114820738</v>
      </c>
      <c r="O1414" s="32">
        <f t="shared" si="460"/>
        <v>0.72048248537378223</v>
      </c>
      <c r="P1414" s="7">
        <f t="shared" si="461"/>
        <v>5.8984302682936205</v>
      </c>
      <c r="Q1414" t="s">
        <v>5556</v>
      </c>
      <c r="R1414" s="17">
        <f t="shared" si="462"/>
        <v>11.271338580178639</v>
      </c>
      <c r="S1414" s="32">
        <f t="shared" si="463"/>
        <v>0.60493501393101257</v>
      </c>
      <c r="T1414" s="7">
        <f t="shared" si="464"/>
        <v>4.952468753865908</v>
      </c>
      <c r="U1414" t="s">
        <v>7604</v>
      </c>
      <c r="V1414" s="17">
        <f t="shared" si="465"/>
        <v>9.6139813285121711</v>
      </c>
      <c r="W1414" s="32">
        <f t="shared" si="466"/>
        <v>0.45214872937648953</v>
      </c>
      <c r="X1414" s="7">
        <f t="shared" si="467"/>
        <v>3.7016413379447788</v>
      </c>
      <c r="Y1414" t="s">
        <v>9652</v>
      </c>
      <c r="Z1414" s="17">
        <f t="shared" si="468"/>
        <v>7.958409902685708</v>
      </c>
      <c r="AA1414" s="32">
        <f t="shared" si="469"/>
        <v>10.037447731549314</v>
      </c>
      <c r="AB1414"/>
      <c r="AD1414" s="17">
        <f t="shared" si="470"/>
        <v>6.855468750006235</v>
      </c>
      <c r="AE1414" s="38"/>
    </row>
    <row r="1415" spans="1:31" x14ac:dyDescent="0.25">
      <c r="A1415" s="47">
        <v>3186.4999999998722</v>
      </c>
      <c r="B1415" s="14">
        <v>44.956499999999998</v>
      </c>
      <c r="C1415" s="6">
        <f t="shared" si="453"/>
        <v>4.1586781494140652</v>
      </c>
      <c r="D1415" s="16">
        <f t="shared" si="471"/>
        <v>140.49999999987222</v>
      </c>
      <c r="E1415" s="17">
        <f t="shared" si="472"/>
        <v>1406</v>
      </c>
      <c r="F1415" s="17">
        <f t="shared" si="454"/>
        <v>1405</v>
      </c>
      <c r="G1415" s="17">
        <f t="shared" si="473"/>
        <v>6.8603515625062395</v>
      </c>
      <c r="H1415" t="s">
        <v>1461</v>
      </c>
      <c r="I1415" s="19">
        <f t="shared" si="455"/>
        <v>15.037734697332647</v>
      </c>
      <c r="J1415" s="19">
        <f t="shared" si="456"/>
        <v>0.14576512455502758</v>
      </c>
      <c r="K1415" s="35">
        <f t="shared" si="457"/>
        <v>0.69558519215112691</v>
      </c>
      <c r="L1415" s="7">
        <f t="shared" si="458"/>
        <v>2.8927149396548755</v>
      </c>
      <c r="M1415" t="s">
        <v>3509</v>
      </c>
      <c r="N1415" s="17">
        <f t="shared" si="459"/>
        <v>4.0805294687450369</v>
      </c>
      <c r="O1415" s="32">
        <f t="shared" si="460"/>
        <v>0.71917989620929235</v>
      </c>
      <c r="P1415" s="7">
        <f t="shared" si="461"/>
        <v>2.9908377198634595</v>
      </c>
      <c r="Q1415" t="s">
        <v>5557</v>
      </c>
      <c r="R1415" s="17">
        <f t="shared" si="462"/>
        <v>3.5747890198601557</v>
      </c>
      <c r="S1415" s="32">
        <f t="shared" si="463"/>
        <v>0.60329058867225882</v>
      </c>
      <c r="T1415" s="7">
        <f t="shared" si="464"/>
        <v>2.5088913888584714</v>
      </c>
      <c r="U1415" t="s">
        <v>7605</v>
      </c>
      <c r="V1415" s="17">
        <f t="shared" si="465"/>
        <v>4.3511060906788011</v>
      </c>
      <c r="W1415" s="32">
        <f t="shared" si="466"/>
        <v>0.4501977238571126</v>
      </c>
      <c r="X1415" s="7">
        <f t="shared" si="467"/>
        <v>1.8722274371205214</v>
      </c>
      <c r="Y1415" t="s">
        <v>9653</v>
      </c>
      <c r="Z1415" s="17">
        <f t="shared" si="468"/>
        <v>5.2529324385579086</v>
      </c>
      <c r="AA1415" s="32">
        <f t="shared" si="469"/>
        <v>4.3148392544604759</v>
      </c>
      <c r="AB1415"/>
      <c r="AD1415" s="17">
        <f t="shared" si="470"/>
        <v>6.8603515625062395</v>
      </c>
      <c r="AE1415" s="38"/>
    </row>
    <row r="1416" spans="1:31" x14ac:dyDescent="0.25">
      <c r="A1416" s="47">
        <v>3186.5999999998721</v>
      </c>
      <c r="B1416" s="14">
        <v>43.674733333333329</v>
      </c>
      <c r="C1416" s="6">
        <f t="shared" si="453"/>
        <v>2.8769114827473956</v>
      </c>
      <c r="D1416" s="16">
        <f t="shared" si="471"/>
        <v>140.59999999987213</v>
      </c>
      <c r="E1416" s="17">
        <f t="shared" si="472"/>
        <v>1407</v>
      </c>
      <c r="F1416" s="17">
        <f t="shared" si="454"/>
        <v>1406</v>
      </c>
      <c r="G1416" s="17">
        <f t="shared" si="473"/>
        <v>6.8652343750062439</v>
      </c>
      <c r="H1416" t="s">
        <v>1462</v>
      </c>
      <c r="I1416" s="19">
        <f t="shared" si="455"/>
        <v>46.562924302252142</v>
      </c>
      <c r="J1416" s="19">
        <f t="shared" si="456"/>
        <v>0.14566145092447635</v>
      </c>
      <c r="K1416" s="35">
        <f t="shared" si="457"/>
        <v>0.69417252334941337</v>
      </c>
      <c r="L1416" s="7">
        <f t="shared" si="458"/>
        <v>1.9970729034316619</v>
      </c>
      <c r="M1416" t="s">
        <v>3510</v>
      </c>
      <c r="N1416" s="17">
        <f t="shared" si="459"/>
        <v>12.65914447229498</v>
      </c>
      <c r="O1416" s="32">
        <f t="shared" si="460"/>
        <v>0.71787560735804634</v>
      </c>
      <c r="P1416" s="7">
        <f t="shared" si="461"/>
        <v>2.0652645779926244</v>
      </c>
      <c r="Q1416" t="s">
        <v>5558</v>
      </c>
      <c r="R1416" s="17">
        <f t="shared" si="462"/>
        <v>15.022571994096285</v>
      </c>
      <c r="S1416" s="32">
        <f t="shared" si="463"/>
        <v>0.60164582917346143</v>
      </c>
      <c r="T1416" s="7">
        <f t="shared" si="464"/>
        <v>1.7308817944962092</v>
      </c>
      <c r="U1416" t="s">
        <v>7606</v>
      </c>
      <c r="V1416" s="17">
        <f t="shared" si="465"/>
        <v>11.44199265506605</v>
      </c>
      <c r="W1416" s="32">
        <f t="shared" si="466"/>
        <v>0.44824932829083675</v>
      </c>
      <c r="X1416" s="7">
        <f t="shared" si="467"/>
        <v>1.2895736396937152</v>
      </c>
      <c r="Y1416" t="s">
        <v>9654</v>
      </c>
      <c r="Z1416" s="17">
        <f t="shared" si="468"/>
        <v>10.020237629362731</v>
      </c>
      <c r="AA1416" s="32">
        <f t="shared" si="469"/>
        <v>12.285986687705012</v>
      </c>
      <c r="AB1416"/>
      <c r="AD1416" s="17">
        <f t="shared" si="470"/>
        <v>6.8652343750062439</v>
      </c>
      <c r="AE1416" s="38"/>
    </row>
    <row r="1417" spans="1:31" x14ac:dyDescent="0.25">
      <c r="A1417" s="47">
        <v>3186.699999999872</v>
      </c>
      <c r="B1417" s="14">
        <v>42.392966666666659</v>
      </c>
      <c r="C1417" s="6">
        <f t="shared" si="453"/>
        <v>1.595144816080726</v>
      </c>
      <c r="D1417" s="16">
        <f t="shared" si="471"/>
        <v>140.69999999987203</v>
      </c>
      <c r="E1417" s="17">
        <f t="shared" si="472"/>
        <v>1408</v>
      </c>
      <c r="F1417" s="17">
        <f t="shared" si="454"/>
        <v>1407</v>
      </c>
      <c r="G1417" s="17">
        <f t="shared" si="473"/>
        <v>6.8701171875062483</v>
      </c>
      <c r="H1417" t="s">
        <v>1463</v>
      </c>
      <c r="I1417" s="19">
        <f t="shared" si="455"/>
        <v>36.806993529090413</v>
      </c>
      <c r="J1417" s="19">
        <f t="shared" si="456"/>
        <v>0.14555792466226988</v>
      </c>
      <c r="K1417" s="35">
        <f t="shared" si="457"/>
        <v>0.69275802692195942</v>
      </c>
      <c r="L1417" s="7">
        <f t="shared" si="458"/>
        <v>1.1050493754428756</v>
      </c>
      <c r="M1417" t="s">
        <v>3511</v>
      </c>
      <c r="N1417" s="17">
        <f t="shared" si="459"/>
        <v>18.062958191495287</v>
      </c>
      <c r="O1417" s="32">
        <f t="shared" si="460"/>
        <v>0.71656963109650662</v>
      </c>
      <c r="P1417" s="7">
        <f t="shared" si="461"/>
        <v>1.1430323324044707</v>
      </c>
      <c r="Q1417" t="s">
        <v>5559</v>
      </c>
      <c r="R1417" s="17">
        <f t="shared" si="462"/>
        <v>18.330147149001231</v>
      </c>
      <c r="S1417" s="32">
        <f t="shared" si="463"/>
        <v>0.60000075797667551</v>
      </c>
      <c r="T1417" s="7">
        <f t="shared" si="464"/>
        <v>0.9570880987310002</v>
      </c>
      <c r="U1417" t="s">
        <v>7607</v>
      </c>
      <c r="V1417" s="17">
        <f t="shared" si="465"/>
        <v>16.718653911954885</v>
      </c>
      <c r="W1417" s="32">
        <f t="shared" si="466"/>
        <v>0.4463035753420504</v>
      </c>
      <c r="X1417" s="7">
        <f t="shared" si="467"/>
        <v>0.71191883460516547</v>
      </c>
      <c r="Y1417" t="s">
        <v>9655</v>
      </c>
      <c r="Z1417" s="17">
        <f t="shared" si="468"/>
        <v>15.049929227225849</v>
      </c>
      <c r="AA1417" s="32">
        <f t="shared" si="469"/>
        <v>17.040422119919313</v>
      </c>
      <c r="AB1417"/>
      <c r="AD1417" s="17">
        <f t="shared" si="470"/>
        <v>6.8701171875062483</v>
      </c>
      <c r="AE1417" s="38"/>
    </row>
    <row r="1418" spans="1:31" x14ac:dyDescent="0.25">
      <c r="A1418" s="47">
        <v>3186.7999999998719</v>
      </c>
      <c r="B1418" s="14">
        <v>41.111199999999997</v>
      </c>
      <c r="C1418" s="6">
        <f t="shared" ref="C1418:C1481" si="474">B1418-(AVERAGE($B$10:$B$4300))</f>
        <v>0.3133781494140635</v>
      </c>
      <c r="D1418" s="16">
        <f t="shared" si="471"/>
        <v>140.79999999987194</v>
      </c>
      <c r="E1418" s="17">
        <f t="shared" si="472"/>
        <v>1409</v>
      </c>
      <c r="F1418" s="17">
        <f t="shared" ref="F1418:F1481" si="475">E1418-1</f>
        <v>1408</v>
      </c>
      <c r="G1418" s="17">
        <f t="shared" si="473"/>
        <v>6.8750000000062528</v>
      </c>
      <c r="H1418" t="s">
        <v>1464</v>
      </c>
      <c r="I1418" s="19">
        <f t="shared" ref="I1418:I1481" si="476">(IMABS(H1418))</f>
        <v>39.800874251008828</v>
      </c>
      <c r="J1418" s="19">
        <f t="shared" ref="J1418:J1481" si="477">1/G1418</f>
        <v>0.14545454545441316</v>
      </c>
      <c r="K1418" s="35">
        <f t="shared" ref="K1418:K1481" si="478">0.5*(1-(COS((2*PI()*D1418)/$B$5)))</f>
        <v>0.69134171618254481</v>
      </c>
      <c r="L1418" s="7">
        <f t="shared" ref="L1418:L1481" si="479">K1418*C1418</f>
        <v>0.21665138763002861</v>
      </c>
      <c r="M1418" t="s">
        <v>3512</v>
      </c>
      <c r="N1418" s="17">
        <f t="shared" ref="N1418:N1481" si="480">(IMABS(M1418))</f>
        <v>20.193691516783982</v>
      </c>
      <c r="O1418" s="32">
        <f t="shared" ref="O1418:O1481" si="481">0.5386-(0.46164*(COS((2*PI()*D1418)/$B$5)))</f>
        <v>0.71526197971701988</v>
      </c>
      <c r="P1418" s="7">
        <f t="shared" ref="P1418:P1481" si="482">O1418*C1418</f>
        <v>0.22414747554995912</v>
      </c>
      <c r="Q1418" t="s">
        <v>5560</v>
      </c>
      <c r="R1418" s="17">
        <f t="shared" ref="R1418:R1481" si="483">(IMABS(Q1418))</f>
        <v>21.705235486902204</v>
      </c>
      <c r="S1418" s="32">
        <f t="shared" ref="S1418:S1481" si="484">0.44959-(0.49364*(COS((2*PI()*D1418)/$B$5)))+(0.05677*(COS((4*PI()*D1418)/$B$5)))</f>
        <v>0.59835539758474243</v>
      </c>
      <c r="T1418" s="7">
        <f t="shared" ref="T1418:T1481" si="485">S1418*C1418</f>
        <v>0.18751150718702278</v>
      </c>
      <c r="U1418" t="s">
        <v>7608</v>
      </c>
      <c r="V1418" s="17">
        <f t="shared" ref="V1418:V1481" si="486">(IMABS(U1418))</f>
        <v>17.832916885282629</v>
      </c>
      <c r="W1418" s="32">
        <f t="shared" ref="W1418:W1481" si="487">0.3635819-(0.4891775*(COS((2*PI()*D1418)/$B$5)))+(0.1365995*(COS((4*PI()*D1418)/$B$5)))-((0.0106411*(COS((6*PI()*D1418)/$B$5))))</f>
        <v>0.4443604974856758</v>
      </c>
      <c r="X1418" s="7">
        <f t="shared" ref="X1418:X1481" si="488">W1418*C1418</f>
        <v>0.13925287037477369</v>
      </c>
      <c r="Y1418" t="s">
        <v>9656</v>
      </c>
      <c r="Z1418" s="17">
        <f t="shared" ref="Z1418:Z1481" si="489">(IMABS(Y1418))</f>
        <v>14.289005956909792</v>
      </c>
      <c r="AA1418" s="32">
        <f t="shared" ref="AA1418:AA1481" si="490">((Z1418)+(V1418)+(R1418)+(N1418))/4</f>
        <v>18.50521246146965</v>
      </c>
      <c r="AB1418"/>
      <c r="AD1418" s="17">
        <f t="shared" si="470"/>
        <v>6.8750000000062528</v>
      </c>
      <c r="AE1418" s="38"/>
    </row>
    <row r="1419" spans="1:31" x14ac:dyDescent="0.25">
      <c r="A1419" s="47">
        <v>3186.8999999998719</v>
      </c>
      <c r="B1419" s="14">
        <v>39.6464</v>
      </c>
      <c r="C1419" s="6">
        <f t="shared" si="474"/>
        <v>-1.1514218505859333</v>
      </c>
      <c r="D1419" s="16">
        <f t="shared" si="471"/>
        <v>140.89999999987185</v>
      </c>
      <c r="E1419" s="17">
        <f t="shared" si="472"/>
        <v>1410</v>
      </c>
      <c r="F1419" s="17">
        <f t="shared" si="475"/>
        <v>1409</v>
      </c>
      <c r="G1419" s="17">
        <f t="shared" si="473"/>
        <v>6.8798828125062572</v>
      </c>
      <c r="H1419" t="s">
        <v>1465</v>
      </c>
      <c r="I1419" s="19">
        <f t="shared" si="476"/>
        <v>33.336050795740242</v>
      </c>
      <c r="J1419" s="19">
        <f t="shared" si="477"/>
        <v>0.14535131298780252</v>
      </c>
      <c r="K1419" s="35">
        <f t="shared" si="478"/>
        <v>0.68992360446202572</v>
      </c>
      <c r="L1419" s="7">
        <f t="shared" si="479"/>
        <v>-0.79439311341258312</v>
      </c>
      <c r="M1419" t="s">
        <v>3513</v>
      </c>
      <c r="N1419" s="17">
        <f t="shared" si="480"/>
        <v>22.752525545364563</v>
      </c>
      <c r="O1419" s="32">
        <f t="shared" si="481"/>
        <v>0.71395266552769909</v>
      </c>
      <c r="P1419" s="7">
        <f t="shared" si="482"/>
        <v>-0.82206069937266313</v>
      </c>
      <c r="Q1419" t="s">
        <v>5561</v>
      </c>
      <c r="R1419" s="17">
        <f t="shared" si="483"/>
        <v>23.546359174978981</v>
      </c>
      <c r="S1419" s="32">
        <f t="shared" si="484"/>
        <v>0.59670977046081286</v>
      </c>
      <c r="T1419" s="7">
        <f t="shared" si="485"/>
        <v>-0.68706466816669665</v>
      </c>
      <c r="U1419" t="s">
        <v>7609</v>
      </c>
      <c r="V1419" s="17">
        <f t="shared" si="486"/>
        <v>20.612478781557197</v>
      </c>
      <c r="W1419" s="32">
        <f t="shared" si="487"/>
        <v>0.44242012700645728</v>
      </c>
      <c r="X1419" s="7">
        <f t="shared" si="488"/>
        <v>-0.5094122013742387</v>
      </c>
      <c r="Y1419" t="s">
        <v>9657</v>
      </c>
      <c r="Z1419" s="17">
        <f t="shared" si="489"/>
        <v>17.268079798285335</v>
      </c>
      <c r="AA1419" s="32">
        <f t="shared" si="490"/>
        <v>21.04486082504652</v>
      </c>
      <c r="AB1419"/>
      <c r="AD1419" s="17">
        <f t="shared" ref="AD1419:AD1482" si="491">G1419</f>
        <v>6.8798828125062572</v>
      </c>
      <c r="AE1419" s="38"/>
    </row>
    <row r="1420" spans="1:31" x14ac:dyDescent="0.25">
      <c r="A1420" s="47">
        <v>3186.9999999998718</v>
      </c>
      <c r="B1420" s="14">
        <v>38.181600000000003</v>
      </c>
      <c r="C1420" s="6">
        <f t="shared" si="474"/>
        <v>-2.61622185058593</v>
      </c>
      <c r="D1420" s="16">
        <f t="shared" ref="D1420:D1483" si="492">D1419+$B$6</f>
        <v>140.99999999987176</v>
      </c>
      <c r="E1420" s="17">
        <f t="shared" ref="E1420:E1483" si="493">E1419+1</f>
        <v>1411</v>
      </c>
      <c r="F1420" s="17">
        <f t="shared" si="475"/>
        <v>1410</v>
      </c>
      <c r="G1420" s="17">
        <f t="shared" ref="G1420:G1483" si="494">F1420/($B$4*$B$6)</f>
        <v>6.8847656250062617</v>
      </c>
      <c r="H1420" t="s">
        <v>1466</v>
      </c>
      <c r="I1420" s="19">
        <f t="shared" si="476"/>
        <v>38.152526405215553</v>
      </c>
      <c r="J1420" s="19">
        <f t="shared" si="477"/>
        <v>0.14524822695022252</v>
      </c>
      <c r="K1420" s="35">
        <f t="shared" si="478"/>
        <v>0.68850370510820913</v>
      </c>
      <c r="L1420" s="7">
        <f t="shared" si="479"/>
        <v>-1.8012784375134683</v>
      </c>
      <c r="M1420" t="s">
        <v>3514</v>
      </c>
      <c r="N1420" s="17">
        <f t="shared" si="480"/>
        <v>33.187346241939608</v>
      </c>
      <c r="O1420" s="32">
        <f t="shared" si="481"/>
        <v>0.71264170085230727</v>
      </c>
      <c r="P1420" s="7">
        <f t="shared" si="482"/>
        <v>-1.8644287894085281</v>
      </c>
      <c r="Q1420" t="s">
        <v>5562</v>
      </c>
      <c r="R1420" s="17">
        <f t="shared" si="483"/>
        <v>33.518182663872054</v>
      </c>
      <c r="S1420" s="32">
        <f t="shared" si="484"/>
        <v>0.59506389902787027</v>
      </c>
      <c r="T1420" s="7">
        <f t="shared" si="485"/>
        <v>-1.5568191751315739</v>
      </c>
      <c r="U1420" t="s">
        <v>7610</v>
      </c>
      <c r="V1420" s="17">
        <f t="shared" si="486"/>
        <v>30.156425176559228</v>
      </c>
      <c r="W1420" s="32">
        <f t="shared" si="487"/>
        <v>0.44048249599825912</v>
      </c>
      <c r="X1420" s="7">
        <f t="shared" si="488"/>
        <v>-1.1523999308312749</v>
      </c>
      <c r="Y1420" t="s">
        <v>9658</v>
      </c>
      <c r="Z1420" s="17">
        <f t="shared" si="489"/>
        <v>25.514031013884566</v>
      </c>
      <c r="AA1420" s="32">
        <f t="shared" si="490"/>
        <v>30.593996274063866</v>
      </c>
      <c r="AB1420"/>
      <c r="AD1420" s="17">
        <f t="shared" si="491"/>
        <v>6.8847656250062617</v>
      </c>
      <c r="AE1420" s="38"/>
    </row>
    <row r="1421" spans="1:31" x14ac:dyDescent="0.25">
      <c r="A1421" s="47">
        <v>3187.0999999998717</v>
      </c>
      <c r="B1421" s="14">
        <v>37.357550000000003</v>
      </c>
      <c r="C1421" s="6">
        <f t="shared" si="474"/>
        <v>-3.4402718505859298</v>
      </c>
      <c r="D1421" s="16">
        <f t="shared" si="492"/>
        <v>141.09999999987167</v>
      </c>
      <c r="E1421" s="17">
        <f t="shared" si="493"/>
        <v>1412</v>
      </c>
      <c r="F1421" s="17">
        <f t="shared" si="475"/>
        <v>1411</v>
      </c>
      <c r="G1421" s="17">
        <f t="shared" si="494"/>
        <v>6.8896484375062661</v>
      </c>
      <c r="H1421" t="s">
        <v>1467</v>
      </c>
      <c r="I1421" s="19">
        <f t="shared" si="476"/>
        <v>29.411740220956258</v>
      </c>
      <c r="J1421" s="19">
        <f t="shared" si="477"/>
        <v>0.14514528703034282</v>
      </c>
      <c r="K1421" s="35">
        <f t="shared" si="478"/>
        <v>0.68708203148572922</v>
      </c>
      <c r="L1421" s="7">
        <f t="shared" si="479"/>
        <v>-2.3637489719637497</v>
      </c>
      <c r="M1421" t="s">
        <v>3515</v>
      </c>
      <c r="N1421" s="17">
        <f t="shared" si="480"/>
        <v>23.329719954556012</v>
      </c>
      <c r="O1421" s="32">
        <f t="shared" si="481"/>
        <v>0.7113290980301441</v>
      </c>
      <c r="P1421" s="7">
        <f t="shared" si="482"/>
        <v>-2.4471654724557843</v>
      </c>
      <c r="Q1421" t="s">
        <v>5563</v>
      </c>
      <c r="R1421" s="17">
        <f t="shared" si="483"/>
        <v>23.66965795047096</v>
      </c>
      <c r="S1421" s="32">
        <f t="shared" si="484"/>
        <v>0.59341780566826308</v>
      </c>
      <c r="T1421" s="7">
        <f t="shared" si="485"/>
        <v>-2.0415185724769969</v>
      </c>
      <c r="U1421" t="s">
        <v>7611</v>
      </c>
      <c r="V1421" s="17">
        <f t="shared" si="486"/>
        <v>23.377290621343111</v>
      </c>
      <c r="W1421" s="32">
        <f t="shared" si="487"/>
        <v>0.4385476363633824</v>
      </c>
      <c r="X1421" s="7">
        <f t="shared" si="488"/>
        <v>-1.5087230885219389</v>
      </c>
      <c r="Y1421" t="s">
        <v>9659</v>
      </c>
      <c r="Z1421" s="17">
        <f t="shared" si="489"/>
        <v>22.951477788107933</v>
      </c>
      <c r="AA1421" s="32">
        <f t="shared" si="490"/>
        <v>23.332036578619505</v>
      </c>
      <c r="AB1421"/>
      <c r="AD1421" s="17">
        <f t="shared" si="491"/>
        <v>6.8896484375062661</v>
      </c>
      <c r="AE1421" s="38"/>
    </row>
    <row r="1422" spans="1:31" x14ac:dyDescent="0.25">
      <c r="A1422" s="47">
        <v>3187.1999999998716</v>
      </c>
      <c r="B1422" s="14">
        <v>36.533499999999997</v>
      </c>
      <c r="C1422" s="6">
        <f t="shared" si="474"/>
        <v>-4.2643218505859366</v>
      </c>
      <c r="D1422" s="16">
        <f t="shared" si="492"/>
        <v>141.19999999987158</v>
      </c>
      <c r="E1422" s="17">
        <f t="shared" si="493"/>
        <v>1413</v>
      </c>
      <c r="F1422" s="17">
        <f t="shared" si="475"/>
        <v>1412</v>
      </c>
      <c r="G1422" s="17">
        <f t="shared" si="494"/>
        <v>6.8945312500062705</v>
      </c>
      <c r="H1422" t="s">
        <v>1468</v>
      </c>
      <c r="I1422" s="19">
        <f t="shared" si="476"/>
        <v>27.892611416635976</v>
      </c>
      <c r="J1422" s="19">
        <f t="shared" si="477"/>
        <v>0.14504249291771512</v>
      </c>
      <c r="K1422" s="35">
        <f t="shared" si="478"/>
        <v>0.68565859697591891</v>
      </c>
      <c r="L1422" s="7">
        <f t="shared" si="479"/>
        <v>-2.9238689371265072</v>
      </c>
      <c r="M1422" t="s">
        <v>3516</v>
      </c>
      <c r="N1422" s="17">
        <f t="shared" si="480"/>
        <v>17.473172403201097</v>
      </c>
      <c r="O1422" s="32">
        <f t="shared" si="481"/>
        <v>0.71001486941592629</v>
      </c>
      <c r="P1422" s="7">
        <f t="shared" si="482"/>
        <v>-3.0277319218912551</v>
      </c>
      <c r="Q1422" t="s">
        <v>5564</v>
      </c>
      <c r="R1422" s="17">
        <f t="shared" si="483"/>
        <v>17.194445033556129</v>
      </c>
      <c r="S1422" s="32">
        <f t="shared" si="484"/>
        <v>0.59177151272323048</v>
      </c>
      <c r="T1422" s="7">
        <f t="shared" si="485"/>
        <v>-2.5235041922599653</v>
      </c>
      <c r="U1422" t="s">
        <v>7612</v>
      </c>
      <c r="V1422" s="17">
        <f t="shared" si="486"/>
        <v>17.714980658390147</v>
      </c>
      <c r="W1422" s="32">
        <f t="shared" si="487"/>
        <v>0.4366155798118817</v>
      </c>
      <c r="X1422" s="7">
        <f t="shared" si="488"/>
        <v>-1.8618693572980551</v>
      </c>
      <c r="Y1422" t="s">
        <v>9660</v>
      </c>
      <c r="Z1422" s="17">
        <f t="shared" si="489"/>
        <v>18.449145473272267</v>
      </c>
      <c r="AA1422" s="32">
        <f t="shared" si="490"/>
        <v>17.70793589210491</v>
      </c>
      <c r="AB1422"/>
      <c r="AD1422" s="17">
        <f t="shared" si="491"/>
        <v>6.8945312500062705</v>
      </c>
      <c r="AE1422" s="38"/>
    </row>
    <row r="1423" spans="1:31" x14ac:dyDescent="0.25">
      <c r="A1423" s="47">
        <v>3187.2999999998715</v>
      </c>
      <c r="B1423" s="14">
        <v>36.8538</v>
      </c>
      <c r="C1423" s="6">
        <f t="shared" si="474"/>
        <v>-3.9440218505859335</v>
      </c>
      <c r="D1423" s="16">
        <f t="shared" si="492"/>
        <v>141.29999999987149</v>
      </c>
      <c r="E1423" s="17">
        <f t="shared" si="493"/>
        <v>1414</v>
      </c>
      <c r="F1423" s="17">
        <f t="shared" si="475"/>
        <v>1413</v>
      </c>
      <c r="G1423" s="17">
        <f t="shared" si="494"/>
        <v>6.899414062506275</v>
      </c>
      <c r="H1423" t="s">
        <v>1469</v>
      </c>
      <c r="I1423" s="19">
        <f t="shared" si="476"/>
        <v>37.95308622715816</v>
      </c>
      <c r="J1423" s="19">
        <f t="shared" si="477"/>
        <v>0.14493984430276979</v>
      </c>
      <c r="K1423" s="35">
        <f t="shared" si="478"/>
        <v>0.68423341497668611</v>
      </c>
      <c r="L1423" s="7">
        <f t="shared" si="479"/>
        <v>-2.6986315395690825</v>
      </c>
      <c r="M1423" t="s">
        <v>3517</v>
      </c>
      <c r="N1423" s="17">
        <f t="shared" si="480"/>
        <v>16.954238531972315</v>
      </c>
      <c r="O1423" s="32">
        <f t="shared" si="481"/>
        <v>0.70869902737967472</v>
      </c>
      <c r="P1423" s="7">
        <f t="shared" si="482"/>
        <v>-2.7951244494744358</v>
      </c>
      <c r="Q1423" t="s">
        <v>5565</v>
      </c>
      <c r="R1423" s="17">
        <f t="shared" si="483"/>
        <v>18.246447622400112</v>
      </c>
      <c r="S1423" s="32">
        <f t="shared" si="484"/>
        <v>0.59012504249243691</v>
      </c>
      <c r="T1423" s="7">
        <f t="shared" si="485"/>
        <v>-2.3274660621681238</v>
      </c>
      <c r="U1423" t="s">
        <v>7613</v>
      </c>
      <c r="V1423" s="17">
        <f t="shared" si="486"/>
        <v>16.610306390436968</v>
      </c>
      <c r="W1423" s="32">
        <f t="shared" si="487"/>
        <v>0.43468635786090343</v>
      </c>
      <c r="X1423" s="7">
        <f t="shared" si="488"/>
        <v>-1.7144124935550196</v>
      </c>
      <c r="Y1423" t="s">
        <v>9661</v>
      </c>
      <c r="Z1423" s="17">
        <f t="shared" si="489"/>
        <v>15.892112712031686</v>
      </c>
      <c r="AA1423" s="32">
        <f t="shared" si="490"/>
        <v>16.925776314210268</v>
      </c>
      <c r="AB1423"/>
      <c r="AD1423" s="17">
        <f t="shared" si="491"/>
        <v>6.899414062506275</v>
      </c>
      <c r="AE1423" s="38"/>
    </row>
    <row r="1424" spans="1:31" x14ac:dyDescent="0.25">
      <c r="A1424" s="47">
        <v>3187.3999999998714</v>
      </c>
      <c r="B1424" s="14">
        <v>37.174100000000003</v>
      </c>
      <c r="C1424" s="6">
        <f t="shared" si="474"/>
        <v>-3.6237218505859303</v>
      </c>
      <c r="D1424" s="16">
        <f t="shared" si="492"/>
        <v>141.3999999998714</v>
      </c>
      <c r="E1424" s="17">
        <f t="shared" si="493"/>
        <v>1415</v>
      </c>
      <c r="F1424" s="17">
        <f t="shared" si="475"/>
        <v>1414</v>
      </c>
      <c r="G1424" s="17">
        <f t="shared" si="494"/>
        <v>6.9042968750062794</v>
      </c>
      <c r="H1424" t="s">
        <v>1470</v>
      </c>
      <c r="I1424" s="19">
        <f t="shared" si="476"/>
        <v>10.041233109326127</v>
      </c>
      <c r="J1424" s="19">
        <f t="shared" si="477"/>
        <v>0.1448373408768131</v>
      </c>
      <c r="K1424" s="35">
        <f t="shared" si="478"/>
        <v>0.6828064989023872</v>
      </c>
      <c r="L1424" s="7">
        <f t="shared" si="479"/>
        <v>-2.4743008297946587</v>
      </c>
      <c r="M1424" t="s">
        <v>3518</v>
      </c>
      <c r="N1424" s="17">
        <f t="shared" si="480"/>
        <v>12.957134913690693</v>
      </c>
      <c r="O1424" s="32">
        <f t="shared" si="481"/>
        <v>0.70738158430659603</v>
      </c>
      <c r="P1424" s="7">
        <f t="shared" si="482"/>
        <v>-2.5633541037539054</v>
      </c>
      <c r="Q1424" t="s">
        <v>5566</v>
      </c>
      <c r="R1424" s="17">
        <f t="shared" si="483"/>
        <v>12.106492729876557</v>
      </c>
      <c r="S1424" s="32">
        <f t="shared" si="484"/>
        <v>0.58847841723350591</v>
      </c>
      <c r="T1424" s="7">
        <f t="shared" si="485"/>
        <v>-2.1324820991272793</v>
      </c>
      <c r="U1424" t="s">
        <v>7614</v>
      </c>
      <c r="V1424" s="17">
        <f t="shared" si="486"/>
        <v>12.728154519467182</v>
      </c>
      <c r="W1424" s="32">
        <f t="shared" si="487"/>
        <v>0.4327600018340278</v>
      </c>
      <c r="X1424" s="7">
        <f t="shared" si="488"/>
        <v>-1.5682018747055737</v>
      </c>
      <c r="Y1424" t="s">
        <v>9662</v>
      </c>
      <c r="Z1424" s="17">
        <f t="shared" si="489"/>
        <v>12.61232494124865</v>
      </c>
      <c r="AA1424" s="32">
        <f t="shared" si="490"/>
        <v>12.601026776070771</v>
      </c>
      <c r="AB1424"/>
      <c r="AD1424" s="17">
        <f t="shared" si="491"/>
        <v>6.9042968750062794</v>
      </c>
      <c r="AE1424" s="38"/>
    </row>
    <row r="1425" spans="1:31" x14ac:dyDescent="0.25">
      <c r="A1425" s="47">
        <v>3187.4999999998713</v>
      </c>
      <c r="B1425" s="14">
        <v>37.494400000000006</v>
      </c>
      <c r="C1425" s="6">
        <f t="shared" si="474"/>
        <v>-3.3034218505859272</v>
      </c>
      <c r="D1425" s="16">
        <f t="shared" si="492"/>
        <v>141.49999999987131</v>
      </c>
      <c r="E1425" s="17">
        <f t="shared" si="493"/>
        <v>1416</v>
      </c>
      <c r="F1425" s="17">
        <f t="shared" si="475"/>
        <v>1415</v>
      </c>
      <c r="G1425" s="17">
        <f t="shared" si="494"/>
        <v>6.9091796875062839</v>
      </c>
      <c r="H1425" t="s">
        <v>1471</v>
      </c>
      <c r="I1425" s="19">
        <f t="shared" si="476"/>
        <v>23.098669888563055</v>
      </c>
      <c r="J1425" s="19">
        <f t="shared" si="477"/>
        <v>0.14473498233202384</v>
      </c>
      <c r="K1425" s="35">
        <f t="shared" si="478"/>
        <v>0.68137786218369867</v>
      </c>
      <c r="L1425" s="7">
        <f t="shared" si="479"/>
        <v>-2.2508785184431566</v>
      </c>
      <c r="M1425" t="s">
        <v>3519</v>
      </c>
      <c r="N1425" s="17">
        <f t="shared" si="480"/>
        <v>10.890451968947879</v>
      </c>
      <c r="O1425" s="32">
        <f t="shared" si="481"/>
        <v>0.70606255259696526</v>
      </c>
      <c r="P1425" s="7">
        <f t="shared" si="482"/>
        <v>-2.3324224641292903</v>
      </c>
      <c r="Q1425" t="s">
        <v>5567</v>
      </c>
      <c r="R1425" s="17">
        <f t="shared" si="483"/>
        <v>11.755904573878086</v>
      </c>
      <c r="S1425" s="32">
        <f t="shared" si="484"/>
        <v>0.58683165916155366</v>
      </c>
      <c r="T1425" s="7">
        <f t="shared" si="485"/>
        <v>-1.9385525254898697</v>
      </c>
      <c r="U1425" t="s">
        <v>7615</v>
      </c>
      <c r="V1425" s="17">
        <f t="shared" si="486"/>
        <v>10.254518142926882</v>
      </c>
      <c r="W1425" s="32">
        <f t="shared" si="487"/>
        <v>0.43083654286062389</v>
      </c>
      <c r="X1425" s="7">
        <f t="shared" si="488"/>
        <v>-1.4232348497166853</v>
      </c>
      <c r="Y1425" t="s">
        <v>9663</v>
      </c>
      <c r="Z1425" s="17">
        <f t="shared" si="489"/>
        <v>8.8577596744727796</v>
      </c>
      <c r="AA1425" s="32">
        <f t="shared" si="490"/>
        <v>10.439658590056407</v>
      </c>
      <c r="AB1425"/>
      <c r="AD1425" s="17">
        <f t="shared" si="491"/>
        <v>6.9091796875062839</v>
      </c>
      <c r="AE1425" s="38"/>
    </row>
    <row r="1426" spans="1:31" x14ac:dyDescent="0.25">
      <c r="A1426" s="47">
        <v>3187.5999999998712</v>
      </c>
      <c r="B1426" s="14">
        <v>37.814700000000002</v>
      </c>
      <c r="C1426" s="6">
        <f t="shared" si="474"/>
        <v>-2.9831218505859312</v>
      </c>
      <c r="D1426" s="16">
        <f t="shared" si="492"/>
        <v>141.59999999987122</v>
      </c>
      <c r="E1426" s="17">
        <f t="shared" si="493"/>
        <v>1417</v>
      </c>
      <c r="F1426" s="17">
        <f t="shared" si="475"/>
        <v>1416</v>
      </c>
      <c r="G1426" s="17">
        <f t="shared" si="494"/>
        <v>6.9140625000062883</v>
      </c>
      <c r="H1426" t="s">
        <v>1472</v>
      </c>
      <c r="I1426" s="19">
        <f t="shared" si="476"/>
        <v>10.481873590937923</v>
      </c>
      <c r="J1426" s="19">
        <f t="shared" si="477"/>
        <v>0.14463276836145036</v>
      </c>
      <c r="K1426" s="35">
        <f t="shared" si="478"/>
        <v>0.67994751826749433</v>
      </c>
      <c r="L1426" s="7">
        <f t="shared" si="479"/>
        <v>-2.0283662989954387</v>
      </c>
      <c r="M1426" t="s">
        <v>3520</v>
      </c>
      <c r="N1426" s="17">
        <f t="shared" si="480"/>
        <v>7.2563577617404276</v>
      </c>
      <c r="O1426" s="32">
        <f t="shared" si="481"/>
        <v>0.70474194466601214</v>
      </c>
      <c r="P1426" s="7">
        <f t="shared" si="482"/>
        <v>-2.1023310941576021</v>
      </c>
      <c r="Q1426" t="s">
        <v>5568</v>
      </c>
      <c r="R1426" s="17">
        <f t="shared" si="483"/>
        <v>6.8489516321754191</v>
      </c>
      <c r="S1426" s="32">
        <f t="shared" si="484"/>
        <v>0.58518479044873095</v>
      </c>
      <c r="T1426" s="7">
        <f t="shared" si="485"/>
        <v>-1.7456775350181586</v>
      </c>
      <c r="U1426" t="s">
        <v>7616</v>
      </c>
      <c r="V1426" s="17">
        <f t="shared" si="486"/>
        <v>5.7404575564462261</v>
      </c>
      <c r="W1426" s="32">
        <f t="shared" si="487"/>
        <v>0.42891601187521827</v>
      </c>
      <c r="X1426" s="7">
        <f t="shared" si="488"/>
        <v>-1.2795087270911383</v>
      </c>
      <c r="Y1426" t="s">
        <v>9664</v>
      </c>
      <c r="Z1426" s="17">
        <f t="shared" si="489"/>
        <v>3.4767234201838626</v>
      </c>
      <c r="AA1426" s="32">
        <f t="shared" si="490"/>
        <v>5.8306225926364847</v>
      </c>
      <c r="AB1426"/>
      <c r="AD1426" s="17">
        <f t="shared" si="491"/>
        <v>6.9140625000062883</v>
      </c>
      <c r="AE1426" s="38"/>
    </row>
    <row r="1427" spans="1:31" x14ac:dyDescent="0.25">
      <c r="A1427" s="47">
        <v>3187.6999999998711</v>
      </c>
      <c r="B1427" s="14">
        <v>37.448399999999999</v>
      </c>
      <c r="C1427" s="6">
        <f t="shared" si="474"/>
        <v>-3.3494218505859337</v>
      </c>
      <c r="D1427" s="16">
        <f t="shared" si="492"/>
        <v>141.69999999987112</v>
      </c>
      <c r="E1427" s="17">
        <f t="shared" si="493"/>
        <v>1418</v>
      </c>
      <c r="F1427" s="17">
        <f t="shared" si="475"/>
        <v>1417</v>
      </c>
      <c r="G1427" s="17">
        <f t="shared" si="494"/>
        <v>6.9189453125062927</v>
      </c>
      <c r="H1427" t="s">
        <v>1473</v>
      </c>
      <c r="I1427" s="19">
        <f t="shared" si="476"/>
        <v>18.698267582168729</v>
      </c>
      <c r="J1427" s="19">
        <f t="shared" si="477"/>
        <v>0.14453069865900758</v>
      </c>
      <c r="K1427" s="35">
        <f t="shared" si="478"/>
        <v>0.67851548061671518</v>
      </c>
      <c r="L1427" s="7">
        <f t="shared" si="479"/>
        <v>-2.2726345767384424</v>
      </c>
      <c r="M1427" t="s">
        <v>3521</v>
      </c>
      <c r="N1427" s="17">
        <f t="shared" si="480"/>
        <v>11.369819624182872</v>
      </c>
      <c r="O1427" s="32">
        <f t="shared" si="481"/>
        <v>0.70341977294380076</v>
      </c>
      <c r="P1427" s="7">
        <f t="shared" si="482"/>
        <v>-2.3560495576321623</v>
      </c>
      <c r="Q1427" t="s">
        <v>5569</v>
      </c>
      <c r="R1427" s="17">
        <f t="shared" si="483"/>
        <v>10.032291372689528</v>
      </c>
      <c r="S1427" s="32">
        <f t="shared" si="484"/>
        <v>0.58353783322375863</v>
      </c>
      <c r="T1427" s="7">
        <f t="shared" si="485"/>
        <v>-1.9545143692432276</v>
      </c>
      <c r="U1427" t="s">
        <v>7617</v>
      </c>
      <c r="V1427" s="17">
        <f t="shared" si="486"/>
        <v>11.607645816635413</v>
      </c>
      <c r="W1427" s="32">
        <f t="shared" si="487"/>
        <v>0.42699843961686984</v>
      </c>
      <c r="X1427" s="7">
        <f t="shared" si="488"/>
        <v>-1.4301979038188422</v>
      </c>
      <c r="Y1427" t="s">
        <v>9665</v>
      </c>
      <c r="Z1427" s="17">
        <f t="shared" si="489"/>
        <v>12.493751873618823</v>
      </c>
      <c r="AA1427" s="32">
        <f t="shared" si="490"/>
        <v>11.37587717178166</v>
      </c>
      <c r="AB1427"/>
      <c r="AD1427" s="17">
        <f t="shared" si="491"/>
        <v>6.9189453125062927</v>
      </c>
      <c r="AE1427" s="38"/>
    </row>
    <row r="1428" spans="1:31" x14ac:dyDescent="0.25">
      <c r="A1428" s="47">
        <v>3187.799999999871</v>
      </c>
      <c r="B1428" s="14">
        <v>37.082099999999997</v>
      </c>
      <c r="C1428" s="6">
        <f t="shared" si="474"/>
        <v>-3.7157218505859362</v>
      </c>
      <c r="D1428" s="16">
        <f t="shared" si="492"/>
        <v>141.79999999987103</v>
      </c>
      <c r="E1428" s="17">
        <f t="shared" si="493"/>
        <v>1419</v>
      </c>
      <c r="F1428" s="17">
        <f t="shared" si="475"/>
        <v>1418</v>
      </c>
      <c r="G1428" s="17">
        <f t="shared" si="494"/>
        <v>6.9238281250062972</v>
      </c>
      <c r="H1428" t="s">
        <v>1474</v>
      </c>
      <c r="I1428" s="19">
        <f t="shared" si="476"/>
        <v>65.003607758109879</v>
      </c>
      <c r="J1428" s="19">
        <f t="shared" si="477"/>
        <v>0.14442877291947373</v>
      </c>
      <c r="K1428" s="35">
        <f t="shared" si="478"/>
        <v>0.67708176271024523</v>
      </c>
      <c r="L1428" s="7">
        <f t="shared" si="479"/>
        <v>-2.5158475003356999</v>
      </c>
      <c r="M1428" t="s">
        <v>3522</v>
      </c>
      <c r="N1428" s="17">
        <f t="shared" si="480"/>
        <v>33.633643154533132</v>
      </c>
      <c r="O1428" s="32">
        <f t="shared" si="481"/>
        <v>0.7020960498751152</v>
      </c>
      <c r="P1428" s="7">
        <f t="shared" si="482"/>
        <v>-2.6087936337310387</v>
      </c>
      <c r="Q1428" t="s">
        <v>5570</v>
      </c>
      <c r="R1428" s="17">
        <f t="shared" si="483"/>
        <v>35.981983549425735</v>
      </c>
      <c r="S1428" s="32">
        <f t="shared" si="484"/>
        <v>0.58189080957147421</v>
      </c>
      <c r="T1428" s="7">
        <f t="shared" si="485"/>
        <v>-2.1621443957798667</v>
      </c>
      <c r="U1428" t="s">
        <v>7618</v>
      </c>
      <c r="V1428" s="17">
        <f t="shared" si="486"/>
        <v>31.745384792767183</v>
      </c>
      <c r="W1428" s="32">
        <f t="shared" si="487"/>
        <v>0.42508385662856124</v>
      </c>
      <c r="X1428" s="7">
        <f t="shared" si="488"/>
        <v>-1.5794933744060844</v>
      </c>
      <c r="Y1428" t="s">
        <v>9666</v>
      </c>
      <c r="Z1428" s="17">
        <f t="shared" si="489"/>
        <v>28.130861840427205</v>
      </c>
      <c r="AA1428" s="32">
        <f t="shared" si="490"/>
        <v>32.372968334288316</v>
      </c>
      <c r="AB1428"/>
      <c r="AD1428" s="17">
        <f t="shared" si="491"/>
        <v>6.9238281250062972</v>
      </c>
      <c r="AE1428" s="38"/>
    </row>
    <row r="1429" spans="1:31" x14ac:dyDescent="0.25">
      <c r="A1429" s="47">
        <v>3187.8999999998709</v>
      </c>
      <c r="B1429" s="14">
        <v>36.075000000000003</v>
      </c>
      <c r="C1429" s="6">
        <f t="shared" si="474"/>
        <v>-4.7228218505859303</v>
      </c>
      <c r="D1429" s="16">
        <f t="shared" si="492"/>
        <v>141.89999999987094</v>
      </c>
      <c r="E1429" s="17">
        <f t="shared" si="493"/>
        <v>1420</v>
      </c>
      <c r="F1429" s="17">
        <f t="shared" si="475"/>
        <v>1419</v>
      </c>
      <c r="G1429" s="17">
        <f t="shared" si="494"/>
        <v>6.9287109375063016</v>
      </c>
      <c r="H1429" t="s">
        <v>1475</v>
      </c>
      <c r="I1429" s="19">
        <f t="shared" si="476"/>
        <v>24.301439001924059</v>
      </c>
      <c r="J1429" s="19">
        <f t="shared" si="477"/>
        <v>0.14432699083848749</v>
      </c>
      <c r="K1429" s="35">
        <f t="shared" si="478"/>
        <v>0.67564637804278349</v>
      </c>
      <c r="L1429" s="7">
        <f t="shared" si="479"/>
        <v>-3.1909574774896998</v>
      </c>
      <c r="M1429" t="s">
        <v>3523</v>
      </c>
      <c r="N1429" s="17">
        <f t="shared" si="480"/>
        <v>37.13894314585206</v>
      </c>
      <c r="O1429" s="32">
        <f t="shared" si="481"/>
        <v>0.700770787919341</v>
      </c>
      <c r="P1429" s="7">
        <f t="shared" si="482"/>
        <v>-3.3096155894377826</v>
      </c>
      <c r="Q1429" t="s">
        <v>5571</v>
      </c>
      <c r="R1429" s="17">
        <f t="shared" si="483"/>
        <v>35.939717451052431</v>
      </c>
      <c r="S1429" s="32">
        <f t="shared" si="484"/>
        <v>0.58024374153237335</v>
      </c>
      <c r="T1429" s="7">
        <f t="shared" si="485"/>
        <v>-2.7403878211748278</v>
      </c>
      <c r="U1429" t="s">
        <v>7619</v>
      </c>
      <c r="V1429" s="17">
        <f t="shared" si="486"/>
        <v>35.737791276774011</v>
      </c>
      <c r="W1429" s="32">
        <f t="shared" si="487"/>
        <v>0.42317229325659644</v>
      </c>
      <c r="X1429" s="7">
        <f t="shared" si="488"/>
        <v>-1.9985673531548107</v>
      </c>
      <c r="Y1429" t="s">
        <v>9667</v>
      </c>
      <c r="Z1429" s="17">
        <f t="shared" si="489"/>
        <v>33.71758842887494</v>
      </c>
      <c r="AA1429" s="32">
        <f t="shared" si="490"/>
        <v>35.633510075638362</v>
      </c>
      <c r="AB1429"/>
      <c r="AD1429" s="17">
        <f t="shared" si="491"/>
        <v>6.9287109375063016</v>
      </c>
      <c r="AE1429" s="38"/>
    </row>
    <row r="1430" spans="1:31" x14ac:dyDescent="0.25">
      <c r="A1430" s="47">
        <v>3187.9999999998709</v>
      </c>
      <c r="B1430" s="14">
        <v>35.067900000000002</v>
      </c>
      <c r="C1430" s="6">
        <f t="shared" si="474"/>
        <v>-5.7299218505859315</v>
      </c>
      <c r="D1430" s="16">
        <f t="shared" si="492"/>
        <v>141.99999999987085</v>
      </c>
      <c r="E1430" s="17">
        <f t="shared" si="493"/>
        <v>1421</v>
      </c>
      <c r="F1430" s="17">
        <f t="shared" si="475"/>
        <v>1420</v>
      </c>
      <c r="G1430" s="17">
        <f t="shared" si="494"/>
        <v>6.9335937500063061</v>
      </c>
      <c r="H1430" t="s">
        <v>1476</v>
      </c>
      <c r="I1430" s="19">
        <f t="shared" si="476"/>
        <v>43.547963578758456</v>
      </c>
      <c r="J1430" s="19">
        <f t="shared" si="477"/>
        <v>0.14422535211254489</v>
      </c>
      <c r="K1430" s="35">
        <f t="shared" si="478"/>
        <v>0.67420934012471745</v>
      </c>
      <c r="L1430" s="7">
        <f t="shared" si="479"/>
        <v>-3.8631668298497406</v>
      </c>
      <c r="M1430" t="s">
        <v>3524</v>
      </c>
      <c r="N1430" s="17">
        <f t="shared" si="480"/>
        <v>31.498973836736429</v>
      </c>
      <c r="O1430" s="32">
        <f t="shared" si="481"/>
        <v>0.69944399955034908</v>
      </c>
      <c r="P1430" s="7">
        <f t="shared" si="482"/>
        <v>-4.007759456284762</v>
      </c>
      <c r="Q1430" t="s">
        <v>5572</v>
      </c>
      <c r="R1430" s="17">
        <f t="shared" si="483"/>
        <v>32.426474749150202</v>
      </c>
      <c r="S1430" s="32">
        <f t="shared" si="484"/>
        <v>0.57859665110215786</v>
      </c>
      <c r="T1430" s="7">
        <f t="shared" si="485"/>
        <v>-3.3153135938260987</v>
      </c>
      <c r="U1430" t="s">
        <v>7620</v>
      </c>
      <c r="V1430" s="17">
        <f t="shared" si="486"/>
        <v>30.737161308924261</v>
      </c>
      <c r="W1430" s="32">
        <f t="shared" si="487"/>
        <v>0.42126377965001266</v>
      </c>
      <c r="X1430" s="7">
        <f t="shared" si="488"/>
        <v>-2.4138085358770245</v>
      </c>
      <c r="Y1430" t="s">
        <v>9668</v>
      </c>
      <c r="Z1430" s="17">
        <f t="shared" si="489"/>
        <v>28.775232458757198</v>
      </c>
      <c r="AA1430" s="32">
        <f t="shared" si="490"/>
        <v>30.859460588392022</v>
      </c>
      <c r="AB1430"/>
      <c r="AD1430" s="17">
        <f t="shared" si="491"/>
        <v>6.9335937500063061</v>
      </c>
      <c r="AE1430" s="38"/>
    </row>
    <row r="1431" spans="1:31" x14ac:dyDescent="0.25">
      <c r="A1431" s="47">
        <v>3188.0999999998708</v>
      </c>
      <c r="B1431" s="14">
        <v>36.715600000000002</v>
      </c>
      <c r="C1431" s="6">
        <f t="shared" si="474"/>
        <v>-4.0822218505859311</v>
      </c>
      <c r="D1431" s="16">
        <f t="shared" si="492"/>
        <v>142.09999999987076</v>
      </c>
      <c r="E1431" s="17">
        <f t="shared" si="493"/>
        <v>1422</v>
      </c>
      <c r="F1431" s="17">
        <f t="shared" si="475"/>
        <v>1421</v>
      </c>
      <c r="G1431" s="17">
        <f t="shared" si="494"/>
        <v>6.9384765625063105</v>
      </c>
      <c r="H1431" t="s">
        <v>1477</v>
      </c>
      <c r="I1431" s="19">
        <f t="shared" si="476"/>
        <v>32.743952194440219</v>
      </c>
      <c r="J1431" s="19">
        <f t="shared" si="477"/>
        <v>0.14412385643899631</v>
      </c>
      <c r="K1431" s="35">
        <f t="shared" si="478"/>
        <v>0.67277066248199446</v>
      </c>
      <c r="L1431" s="7">
        <f t="shared" si="479"/>
        <v>-2.7463990988171703</v>
      </c>
      <c r="M1431" t="s">
        <v>3525</v>
      </c>
      <c r="N1431" s="17">
        <f t="shared" si="480"/>
        <v>23.522828189313305</v>
      </c>
      <c r="O1431" s="32">
        <f t="shared" si="481"/>
        <v>0.6981156972563759</v>
      </c>
      <c r="P1431" s="7">
        <f t="shared" si="482"/>
        <v>-2.8498631535770103</v>
      </c>
      <c r="Q1431" t="s">
        <v>5573</v>
      </c>
      <c r="R1431" s="17">
        <f t="shared" si="483"/>
        <v>24.17845113447888</v>
      </c>
      <c r="S1431" s="32">
        <f t="shared" si="484"/>
        <v>0.57694956023128208</v>
      </c>
      <c r="T1431" s="7">
        <f t="shared" si="485"/>
        <v>-2.3552361014620833</v>
      </c>
      <c r="U1431" t="s">
        <v>7621</v>
      </c>
      <c r="V1431" s="17">
        <f t="shared" si="486"/>
        <v>20.656668407968986</v>
      </c>
      <c r="W1431" s="32">
        <f t="shared" si="487"/>
        <v>0.4193583457599997</v>
      </c>
      <c r="X1431" s="7">
        <f t="shared" si="488"/>
        <v>-1.7119138022870408</v>
      </c>
      <c r="Y1431" t="s">
        <v>9669</v>
      </c>
      <c r="Z1431" s="17">
        <f t="shared" si="489"/>
        <v>16.626250216835476</v>
      </c>
      <c r="AA1431" s="32">
        <f t="shared" si="490"/>
        <v>21.246049487149161</v>
      </c>
      <c r="AB1431"/>
      <c r="AD1431" s="17">
        <f t="shared" si="491"/>
        <v>6.9384765625063105</v>
      </c>
      <c r="AE1431" s="38"/>
    </row>
    <row r="1432" spans="1:31" x14ac:dyDescent="0.25">
      <c r="A1432" s="47">
        <v>3188.1999999998707</v>
      </c>
      <c r="B1432" s="14">
        <v>38.363300000000002</v>
      </c>
      <c r="C1432" s="6">
        <f t="shared" si="474"/>
        <v>-2.4345218505859307</v>
      </c>
      <c r="D1432" s="16">
        <f t="shared" si="492"/>
        <v>142.19999999987067</v>
      </c>
      <c r="E1432" s="17">
        <f t="shared" si="493"/>
        <v>1423</v>
      </c>
      <c r="F1432" s="17">
        <f t="shared" si="475"/>
        <v>1422</v>
      </c>
      <c r="G1432" s="17">
        <f t="shared" si="494"/>
        <v>6.9433593750063149</v>
      </c>
      <c r="H1432" t="s">
        <v>1478</v>
      </c>
      <c r="I1432" s="19">
        <f t="shared" si="476"/>
        <v>12.287888953712509</v>
      </c>
      <c r="J1432" s="19">
        <f t="shared" si="477"/>
        <v>0.14402250351604343</v>
      </c>
      <c r="K1432" s="35">
        <f t="shared" si="478"/>
        <v>0.67133035865599744</v>
      </c>
      <c r="L1432" s="7">
        <f t="shared" si="479"/>
        <v>-1.6343684271097154</v>
      </c>
      <c r="M1432" t="s">
        <v>3526</v>
      </c>
      <c r="N1432" s="17">
        <f t="shared" si="480"/>
        <v>11.427231367762069</v>
      </c>
      <c r="O1432" s="32">
        <f t="shared" si="481"/>
        <v>0.69678589353990927</v>
      </c>
      <c r="P1432" s="7">
        <f t="shared" si="482"/>
        <v>-1.6963404830029511</v>
      </c>
      <c r="Q1432" t="s">
        <v>5574</v>
      </c>
      <c r="R1432" s="17">
        <f t="shared" si="483"/>
        <v>11.486014112482875</v>
      </c>
      <c r="S1432" s="32">
        <f t="shared" si="484"/>
        <v>0.57530249082450613</v>
      </c>
      <c r="T1432" s="7">
        <f t="shared" si="485"/>
        <v>-1.4005864846087721</v>
      </c>
      <c r="U1432" t="s">
        <v>7622</v>
      </c>
      <c r="V1432" s="17">
        <f t="shared" si="486"/>
        <v>8.7040821652527889</v>
      </c>
      <c r="W1432" s="32">
        <f t="shared" si="487"/>
        <v>0.4174560213393364</v>
      </c>
      <c r="X1432" s="7">
        <f t="shared" si="488"/>
        <v>-1.0163058056092811</v>
      </c>
      <c r="Y1432" t="s">
        <v>9670</v>
      </c>
      <c r="Z1432" s="17">
        <f t="shared" si="489"/>
        <v>4.6951040014283123</v>
      </c>
      <c r="AA1432" s="32">
        <f t="shared" si="490"/>
        <v>9.0781079117315109</v>
      </c>
      <c r="AB1432"/>
      <c r="AD1432" s="17">
        <f t="shared" si="491"/>
        <v>6.9433593750063149</v>
      </c>
      <c r="AE1432" s="38"/>
    </row>
    <row r="1433" spans="1:31" x14ac:dyDescent="0.25">
      <c r="A1433" s="47">
        <v>3188.2999999998706</v>
      </c>
      <c r="B1433" s="14">
        <v>41.658799999999999</v>
      </c>
      <c r="C1433" s="6">
        <f t="shared" si="474"/>
        <v>0.86097814941406625</v>
      </c>
      <c r="D1433" s="16">
        <f t="shared" si="492"/>
        <v>142.29999999987058</v>
      </c>
      <c r="E1433" s="17">
        <f t="shared" si="493"/>
        <v>1424</v>
      </c>
      <c r="F1433" s="17">
        <f t="shared" si="475"/>
        <v>1423</v>
      </c>
      <c r="G1433" s="17">
        <f t="shared" si="494"/>
        <v>6.9482421875063194</v>
      </c>
      <c r="H1433" t="s">
        <v>1479</v>
      </c>
      <c r="I1433" s="19">
        <f t="shared" si="476"/>
        <v>46.510092246536352</v>
      </c>
      <c r="J1433" s="19">
        <f t="shared" si="477"/>
        <v>0.14392129304273629</v>
      </c>
      <c r="K1433" s="35">
        <f t="shared" si="478"/>
        <v>0.66988844220341348</v>
      </c>
      <c r="L1433" s="7">
        <f t="shared" si="479"/>
        <v>0.57675931128216662</v>
      </c>
      <c r="M1433" t="s">
        <v>3527</v>
      </c>
      <c r="N1433" s="17">
        <f t="shared" si="480"/>
        <v>23.105121741909404</v>
      </c>
      <c r="O1433" s="32">
        <f t="shared" si="481"/>
        <v>0.69545460091756761</v>
      </c>
      <c r="P1433" s="7">
        <f t="shared" si="482"/>
        <v>0.59877121529950539</v>
      </c>
      <c r="Q1433" t="s">
        <v>5575</v>
      </c>
      <c r="R1433" s="17">
        <f t="shared" si="483"/>
        <v>24.813548883036187</v>
      </c>
      <c r="S1433" s="32">
        <f t="shared" si="484"/>
        <v>0.5736554647404466</v>
      </c>
      <c r="T1433" s="7">
        <f t="shared" si="485"/>
        <v>0.49390482043349582</v>
      </c>
      <c r="U1433" t="s">
        <v>7623</v>
      </c>
      <c r="V1433" s="17">
        <f t="shared" si="486"/>
        <v>21.256573320033194</v>
      </c>
      <c r="W1433" s="32">
        <f t="shared" si="487"/>
        <v>0.41555683594183007</v>
      </c>
      <c r="X1433" s="7">
        <f t="shared" si="488"/>
        <v>0.35778535558556157</v>
      </c>
      <c r="Y1433" t="s">
        <v>9671</v>
      </c>
      <c r="Z1433" s="17">
        <f t="shared" si="489"/>
        <v>17.938926128943805</v>
      </c>
      <c r="AA1433" s="32">
        <f t="shared" si="490"/>
        <v>21.778542518480648</v>
      </c>
      <c r="AB1433"/>
      <c r="AD1433" s="17">
        <f t="shared" si="491"/>
        <v>6.9482421875063194</v>
      </c>
      <c r="AE1433" s="38"/>
    </row>
    <row r="1434" spans="1:31" x14ac:dyDescent="0.25">
      <c r="A1434" s="47">
        <v>3188.3999999998705</v>
      </c>
      <c r="B1434" s="14">
        <v>42.818300000000001</v>
      </c>
      <c r="C1434" s="6">
        <f t="shared" si="474"/>
        <v>2.0204781494140676</v>
      </c>
      <c r="D1434" s="16">
        <f t="shared" si="492"/>
        <v>142.39999999987049</v>
      </c>
      <c r="E1434" s="17">
        <f t="shared" si="493"/>
        <v>1425</v>
      </c>
      <c r="F1434" s="17">
        <f t="shared" si="475"/>
        <v>1424</v>
      </c>
      <c r="G1434" s="17">
        <f t="shared" si="494"/>
        <v>6.9531250000063238</v>
      </c>
      <c r="H1434" t="s">
        <v>1480</v>
      </c>
      <c r="I1434" s="19">
        <f t="shared" si="476"/>
        <v>35.105280933370771</v>
      </c>
      <c r="J1434" s="19">
        <f t="shared" si="477"/>
        <v>0.14382022471897032</v>
      </c>
      <c r="K1434" s="35">
        <f t="shared" si="478"/>
        <v>0.66844492669611</v>
      </c>
      <c r="L1434" s="7">
        <f t="shared" si="479"/>
        <v>1.3505783684761783</v>
      </c>
      <c r="M1434" t="s">
        <v>3528</v>
      </c>
      <c r="N1434" s="17">
        <f t="shared" si="480"/>
        <v>27.999161103852771</v>
      </c>
      <c r="O1434" s="32">
        <f t="shared" si="481"/>
        <v>0.69412183191998444</v>
      </c>
      <c r="P1434" s="7">
        <f t="shared" si="482"/>
        <v>1.4024579944255926</v>
      </c>
      <c r="Q1434" t="s">
        <v>5576</v>
      </c>
      <c r="R1434" s="17">
        <f t="shared" si="483"/>
        <v>27.485996887484308</v>
      </c>
      <c r="S1434" s="32">
        <f t="shared" si="484"/>
        <v>0.57200850379113277</v>
      </c>
      <c r="T1434" s="7">
        <f t="shared" si="485"/>
        <v>1.1557306831890175</v>
      </c>
      <c r="U1434" t="s">
        <v>7624</v>
      </c>
      <c r="V1434" s="17">
        <f t="shared" si="486"/>
        <v>27.464645708202585</v>
      </c>
      <c r="W1434" s="32">
        <f t="shared" si="487"/>
        <v>0.41366081892177553</v>
      </c>
      <c r="X1434" s="7">
        <f t="shared" si="488"/>
        <v>0.83579264590017677</v>
      </c>
      <c r="Y1434" t="s">
        <v>9672</v>
      </c>
      <c r="Z1434" s="17">
        <f t="shared" si="489"/>
        <v>26.46530065199175</v>
      </c>
      <c r="AA1434" s="32">
        <f t="shared" si="490"/>
        <v>27.353776087882853</v>
      </c>
      <c r="AB1434"/>
      <c r="AD1434" s="17">
        <f t="shared" si="491"/>
        <v>6.9531250000063238</v>
      </c>
      <c r="AE1434" s="38"/>
    </row>
    <row r="1435" spans="1:31" x14ac:dyDescent="0.25">
      <c r="A1435" s="47">
        <v>3188.4999999998704</v>
      </c>
      <c r="B1435" s="14">
        <v>43.977800000000002</v>
      </c>
      <c r="C1435" s="6">
        <f t="shared" si="474"/>
        <v>3.1799781494140689</v>
      </c>
      <c r="D1435" s="16">
        <f t="shared" si="492"/>
        <v>142.4999999998704</v>
      </c>
      <c r="E1435" s="17">
        <f t="shared" si="493"/>
        <v>1426</v>
      </c>
      <c r="F1435" s="17">
        <f t="shared" si="475"/>
        <v>1425</v>
      </c>
      <c r="G1435" s="17">
        <f t="shared" si="494"/>
        <v>6.9580078125063283</v>
      </c>
      <c r="H1435" t="s">
        <v>1481</v>
      </c>
      <c r="I1435" s="19">
        <f t="shared" si="476"/>
        <v>47.84222566912937</v>
      </c>
      <c r="J1435" s="19">
        <f t="shared" si="477"/>
        <v>0.14371929824548332</v>
      </c>
      <c r="K1435" s="35">
        <f t="shared" si="478"/>
        <v>0.66699982572100491</v>
      </c>
      <c r="L1435" s="7">
        <f t="shared" si="479"/>
        <v>2.1210448714557875</v>
      </c>
      <c r="M1435" t="s">
        <v>3529</v>
      </c>
      <c r="N1435" s="17">
        <f t="shared" si="480"/>
        <v>33.726892170280458</v>
      </c>
      <c r="O1435" s="32">
        <f t="shared" si="481"/>
        <v>0.69278759909168941</v>
      </c>
      <c r="P1435" s="7">
        <f t="shared" si="482"/>
        <v>2.2030494272966061</v>
      </c>
      <c r="Q1435" t="s">
        <v>5577</v>
      </c>
      <c r="R1435" s="17">
        <f t="shared" si="483"/>
        <v>34.340175594678769</v>
      </c>
      <c r="S1435" s="32">
        <f t="shared" si="484"/>
        <v>0.57036162974156446</v>
      </c>
      <c r="T1435" s="7">
        <f t="shared" si="485"/>
        <v>1.8137375198423724</v>
      </c>
      <c r="U1435" t="s">
        <v>7625</v>
      </c>
      <c r="V1435" s="17">
        <f t="shared" si="486"/>
        <v>32.184763983478121</v>
      </c>
      <c r="W1435" s="32">
        <f t="shared" si="487"/>
        <v>0.41176799943341863</v>
      </c>
      <c r="X1435" s="7">
        <f t="shared" si="488"/>
        <v>1.309413240826216</v>
      </c>
      <c r="Y1435" t="s">
        <v>9673</v>
      </c>
      <c r="Z1435" s="17">
        <f t="shared" si="489"/>
        <v>29.600512608149916</v>
      </c>
      <c r="AA1435" s="32">
        <f t="shared" si="490"/>
        <v>32.463086089146813</v>
      </c>
      <c r="AB1435"/>
      <c r="AD1435" s="17">
        <f t="shared" si="491"/>
        <v>6.9580078125063283</v>
      </c>
      <c r="AE1435" s="38"/>
    </row>
    <row r="1436" spans="1:31" x14ac:dyDescent="0.25">
      <c r="A1436" s="47">
        <v>3188.5999999998703</v>
      </c>
      <c r="B1436" s="14">
        <v>45.137300000000003</v>
      </c>
      <c r="C1436" s="6">
        <f t="shared" si="474"/>
        <v>4.3394781494140702</v>
      </c>
      <c r="D1436" s="16">
        <f t="shared" si="492"/>
        <v>142.59999999987031</v>
      </c>
      <c r="E1436" s="17">
        <f t="shared" si="493"/>
        <v>1427</v>
      </c>
      <c r="F1436" s="17">
        <f t="shared" si="475"/>
        <v>1426</v>
      </c>
      <c r="G1436" s="17">
        <f t="shared" si="494"/>
        <v>6.9628906250063327</v>
      </c>
      <c r="H1436" t="s">
        <v>1482</v>
      </c>
      <c r="I1436" s="19">
        <f t="shared" si="476"/>
        <v>38.102269759117974</v>
      </c>
      <c r="J1436" s="19">
        <f t="shared" si="477"/>
        <v>0.14361851332385256</v>
      </c>
      <c r="K1436" s="35">
        <f t="shared" si="478"/>
        <v>0.66555315287993833</v>
      </c>
      <c r="L1436" s="7">
        <f t="shared" si="479"/>
        <v>2.8881533641961346</v>
      </c>
      <c r="M1436" t="s">
        <v>3530</v>
      </c>
      <c r="N1436" s="17">
        <f t="shared" si="480"/>
        <v>28.597212416805036</v>
      </c>
      <c r="O1436" s="32">
        <f t="shared" si="481"/>
        <v>0.69145191499098935</v>
      </c>
      <c r="P1436" s="7">
        <f t="shared" si="482"/>
        <v>3.0005404764739132</v>
      </c>
      <c r="Q1436" t="s">
        <v>5578</v>
      </c>
      <c r="R1436" s="17">
        <f t="shared" si="483"/>
        <v>29.311734511963106</v>
      </c>
      <c r="S1436" s="32">
        <f t="shared" si="484"/>
        <v>0.56871486430926765</v>
      </c>
      <c r="T1436" s="7">
        <f t="shared" si="485"/>
        <v>2.4679257269170547</v>
      </c>
      <c r="U1436" t="s">
        <v>7626</v>
      </c>
      <c r="V1436" s="17">
        <f t="shared" si="486"/>
        <v>27.78143768867309</v>
      </c>
      <c r="W1436" s="32">
        <f t="shared" si="487"/>
        <v>0.40987840643043183</v>
      </c>
      <c r="X1436" s="7">
        <f t="shared" si="488"/>
        <v>1.7786583886215184</v>
      </c>
      <c r="Y1436" t="s">
        <v>9674</v>
      </c>
      <c r="Z1436" s="17">
        <f t="shared" si="489"/>
        <v>26.295240657500759</v>
      </c>
      <c r="AA1436" s="32">
        <f t="shared" si="490"/>
        <v>27.996406318735499</v>
      </c>
      <c r="AB1436"/>
      <c r="AD1436" s="17">
        <f t="shared" si="491"/>
        <v>6.9628906250063327</v>
      </c>
      <c r="AE1436" s="38"/>
    </row>
    <row r="1437" spans="1:31" x14ac:dyDescent="0.25">
      <c r="A1437" s="47">
        <v>3188.6999999998702</v>
      </c>
      <c r="B1437" s="14">
        <v>46.144150000000003</v>
      </c>
      <c r="C1437" s="6">
        <f t="shared" si="474"/>
        <v>5.3463281494140702</v>
      </c>
      <c r="D1437" s="16">
        <f t="shared" si="492"/>
        <v>142.69999999987022</v>
      </c>
      <c r="E1437" s="17">
        <f t="shared" si="493"/>
        <v>1428</v>
      </c>
      <c r="F1437" s="17">
        <f t="shared" si="475"/>
        <v>1427</v>
      </c>
      <c r="G1437" s="17">
        <f t="shared" si="494"/>
        <v>6.9677734375063372</v>
      </c>
      <c r="H1437" t="s">
        <v>1483</v>
      </c>
      <c r="I1437" s="19">
        <f t="shared" si="476"/>
        <v>34.689723515075436</v>
      </c>
      <c r="J1437" s="19">
        <f t="shared" si="477"/>
        <v>0.14351786965649174</v>
      </c>
      <c r="K1437" s="35">
        <f t="shared" si="478"/>
        <v>0.66410492178954661</v>
      </c>
      <c r="L1437" s="7">
        <f t="shared" si="479"/>
        <v>3.5505228375278826</v>
      </c>
      <c r="M1437" t="s">
        <v>3531</v>
      </c>
      <c r="N1437" s="17">
        <f t="shared" si="480"/>
        <v>28.314249832470573</v>
      </c>
      <c r="O1437" s="32">
        <f t="shared" si="481"/>
        <v>0.6901147921898525</v>
      </c>
      <c r="P1437" s="7">
        <f t="shared" si="482"/>
        <v>3.6895801398116497</v>
      </c>
      <c r="Q1437" t="s">
        <v>5579</v>
      </c>
      <c r="R1437" s="17">
        <f t="shared" si="483"/>
        <v>28.698683928197614</v>
      </c>
      <c r="S1437" s="32">
        <f t="shared" si="484"/>
        <v>0.56706822916386168</v>
      </c>
      <c r="T1437" s="7">
        <f t="shared" si="485"/>
        <v>3.0317328362171425</v>
      </c>
      <c r="U1437" t="s">
        <v>7627</v>
      </c>
      <c r="V1437" s="17">
        <f t="shared" si="486"/>
        <v>26.787399962192183</v>
      </c>
      <c r="W1437" s="32">
        <f t="shared" si="487"/>
        <v>0.4079920686654061</v>
      </c>
      <c r="X1437" s="7">
        <f t="shared" si="488"/>
        <v>2.1812594814435391</v>
      </c>
      <c r="Y1437" t="s">
        <v>9675</v>
      </c>
      <c r="Z1437" s="17">
        <f t="shared" si="489"/>
        <v>24.737405253943489</v>
      </c>
      <c r="AA1437" s="32">
        <f t="shared" si="490"/>
        <v>27.134434744200966</v>
      </c>
      <c r="AB1437"/>
      <c r="AD1437" s="17">
        <f t="shared" si="491"/>
        <v>6.9677734375063372</v>
      </c>
      <c r="AE1437" s="38"/>
    </row>
    <row r="1438" spans="1:31" x14ac:dyDescent="0.25">
      <c r="A1438" s="47">
        <v>3188.7999999998701</v>
      </c>
      <c r="B1438" s="14">
        <v>47.151000000000003</v>
      </c>
      <c r="C1438" s="6">
        <f t="shared" si="474"/>
        <v>6.3531781494140702</v>
      </c>
      <c r="D1438" s="16">
        <f t="shared" si="492"/>
        <v>142.79999999987012</v>
      </c>
      <c r="E1438" s="17">
        <f t="shared" si="493"/>
        <v>1429</v>
      </c>
      <c r="F1438" s="17">
        <f t="shared" si="475"/>
        <v>1428</v>
      </c>
      <c r="G1438" s="17">
        <f t="shared" si="494"/>
        <v>6.9726562500063416</v>
      </c>
      <c r="H1438" t="s">
        <v>1484</v>
      </c>
      <c r="I1438" s="19">
        <f t="shared" si="476"/>
        <v>17.78822979431866</v>
      </c>
      <c r="J1438" s="19">
        <f t="shared" si="477"/>
        <v>0.14341736694664828</v>
      </c>
      <c r="K1438" s="35">
        <f t="shared" si="478"/>
        <v>0.66265514608113163</v>
      </c>
      <c r="L1438" s="7">
        <f t="shared" si="479"/>
        <v>4.209966194679434</v>
      </c>
      <c r="M1438" t="s">
        <v>3532</v>
      </c>
      <c r="N1438" s="17">
        <f t="shared" si="480"/>
        <v>22.418340496963008</v>
      </c>
      <c r="O1438" s="32">
        <f t="shared" si="481"/>
        <v>0.68877624327378717</v>
      </c>
      <c r="P1438" s="7">
        <f t="shared" si="482"/>
        <v>4.375918178602535</v>
      </c>
      <c r="Q1438" t="s">
        <v>5580</v>
      </c>
      <c r="R1438" s="17">
        <f t="shared" si="483"/>
        <v>22.060491547420696</v>
      </c>
      <c r="S1438" s="32">
        <f t="shared" si="484"/>
        <v>0.5654217459266172</v>
      </c>
      <c r="T1438" s="7">
        <f t="shared" si="485"/>
        <v>3.5922250814245387</v>
      </c>
      <c r="U1438" t="s">
        <v>7628</v>
      </c>
      <c r="V1438" s="17">
        <f t="shared" si="486"/>
        <v>22.10788879266584</v>
      </c>
      <c r="W1438" s="32">
        <f t="shared" si="487"/>
        <v>0.4061090146893454</v>
      </c>
      <c r="X1438" s="7">
        <f t="shared" si="488"/>
        <v>2.5800829184044267</v>
      </c>
      <c r="Y1438" t="s">
        <v>9676</v>
      </c>
      <c r="Z1438" s="17">
        <f t="shared" si="489"/>
        <v>21.249607158621455</v>
      </c>
      <c r="AA1438" s="32">
        <f t="shared" si="490"/>
        <v>21.95908199891775</v>
      </c>
      <c r="AB1438"/>
      <c r="AD1438" s="17">
        <f t="shared" si="491"/>
        <v>6.9726562500063416</v>
      </c>
      <c r="AE1438" s="38"/>
    </row>
    <row r="1439" spans="1:31" x14ac:dyDescent="0.25">
      <c r="A1439" s="47">
        <v>3188.89999999987</v>
      </c>
      <c r="B1439" s="14">
        <v>45.503050000000002</v>
      </c>
      <c r="C1439" s="6">
        <f t="shared" si="474"/>
        <v>4.7052281494140686</v>
      </c>
      <c r="D1439" s="16">
        <f t="shared" si="492"/>
        <v>142.89999999987003</v>
      </c>
      <c r="E1439" s="17">
        <f t="shared" si="493"/>
        <v>1430</v>
      </c>
      <c r="F1439" s="17">
        <f t="shared" si="475"/>
        <v>1429</v>
      </c>
      <c r="G1439" s="17">
        <f t="shared" si="494"/>
        <v>6.977539062506346</v>
      </c>
      <c r="H1439" t="s">
        <v>1485</v>
      </c>
      <c r="I1439" s="19">
        <f t="shared" si="476"/>
        <v>23.700708452797148</v>
      </c>
      <c r="J1439" s="19">
        <f t="shared" si="477"/>
        <v>0.1433170048984001</v>
      </c>
      <c r="K1439" s="35">
        <f t="shared" si="478"/>
        <v>0.66120383940053495</v>
      </c>
      <c r="L1439" s="7">
        <f t="shared" si="479"/>
        <v>3.1111149176480559</v>
      </c>
      <c r="M1439" t="s">
        <v>3533</v>
      </c>
      <c r="N1439" s="17">
        <f t="shared" si="480"/>
        <v>14.423661864398337</v>
      </c>
      <c r="O1439" s="32">
        <f t="shared" si="481"/>
        <v>0.68743628084172581</v>
      </c>
      <c r="P1439" s="7">
        <f t="shared" si="482"/>
        <v>3.2345445395450034</v>
      </c>
      <c r="Q1439" t="s">
        <v>5581</v>
      </c>
      <c r="R1439" s="17">
        <f t="shared" si="483"/>
        <v>14.864904872090678</v>
      </c>
      <c r="S1439" s="32">
        <f t="shared" si="484"/>
        <v>0.56377543617002712</v>
      </c>
      <c r="T1439" s="7">
        <f t="shared" si="485"/>
        <v>2.6526920522154063</v>
      </c>
      <c r="U1439" t="s">
        <v>7629</v>
      </c>
      <c r="V1439" s="17">
        <f t="shared" si="486"/>
        <v>13.311408457281614</v>
      </c>
      <c r="W1439" s="32">
        <f t="shared" si="487"/>
        <v>0.40422927285118043</v>
      </c>
      <c r="X1439" s="7">
        <f t="shared" si="488"/>
        <v>1.9019909534365542</v>
      </c>
      <c r="Y1439" t="s">
        <v>9677</v>
      </c>
      <c r="Z1439" s="17">
        <f t="shared" si="489"/>
        <v>11.501168314419273</v>
      </c>
      <c r="AA1439" s="32">
        <f t="shared" si="490"/>
        <v>13.525285877047477</v>
      </c>
      <c r="AB1439"/>
      <c r="AD1439" s="17">
        <f t="shared" si="491"/>
        <v>6.977539062506346</v>
      </c>
      <c r="AE1439" s="38"/>
    </row>
    <row r="1440" spans="1:31" x14ac:dyDescent="0.25">
      <c r="A1440" s="47">
        <v>3188.9999999998699</v>
      </c>
      <c r="B1440" s="14">
        <v>43.8551</v>
      </c>
      <c r="C1440" s="6">
        <f t="shared" si="474"/>
        <v>3.0572781494140671</v>
      </c>
      <c r="D1440" s="16">
        <f t="shared" si="492"/>
        <v>142.99999999986994</v>
      </c>
      <c r="E1440" s="17">
        <f t="shared" si="493"/>
        <v>1431</v>
      </c>
      <c r="F1440" s="17">
        <f t="shared" si="475"/>
        <v>1430</v>
      </c>
      <c r="G1440" s="17">
        <f t="shared" si="494"/>
        <v>6.9824218750063505</v>
      </c>
      <c r="H1440" t="s">
        <v>1486</v>
      </c>
      <c r="I1440" s="19">
        <f t="shared" si="476"/>
        <v>25.923545256987218</v>
      </c>
      <c r="J1440" s="19">
        <f t="shared" si="477"/>
        <v>0.14321678321665296</v>
      </c>
      <c r="K1440" s="35">
        <f t="shared" si="478"/>
        <v>0.65975101540800773</v>
      </c>
      <c r="L1440" s="7">
        <f t="shared" si="479"/>
        <v>2.0170423634606456</v>
      </c>
      <c r="M1440" t="s">
        <v>3534</v>
      </c>
      <c r="N1440" s="17">
        <f t="shared" si="480"/>
        <v>8.3418200413760424</v>
      </c>
      <c r="O1440" s="32">
        <f t="shared" si="481"/>
        <v>0.68609491750590534</v>
      </c>
      <c r="P1440" s="7">
        <f t="shared" si="482"/>
        <v>2.0975829997148514</v>
      </c>
      <c r="Q1440" t="s">
        <v>5582</v>
      </c>
      <c r="R1440" s="17">
        <f t="shared" si="483"/>
        <v>9.4856036482354842</v>
      </c>
      <c r="S1440" s="32">
        <f t="shared" si="484"/>
        <v>0.56212932141737149</v>
      </c>
      <c r="T1440" s="7">
        <f t="shared" si="485"/>
        <v>1.7185856915142868</v>
      </c>
      <c r="U1440" t="s">
        <v>7630</v>
      </c>
      <c r="V1440" s="17">
        <f t="shared" si="486"/>
        <v>6.6248248086871282</v>
      </c>
      <c r="W1440" s="32">
        <f t="shared" si="487"/>
        <v>0.40235287129728781</v>
      </c>
      <c r="X1440" s="7">
        <f t="shared" si="488"/>
        <v>1.2301046417712083</v>
      </c>
      <c r="Y1440" t="s">
        <v>9678</v>
      </c>
      <c r="Z1440" s="17">
        <f t="shared" si="489"/>
        <v>5.0395521952248741</v>
      </c>
      <c r="AA1440" s="32">
        <f t="shared" si="490"/>
        <v>7.3729501733808815</v>
      </c>
      <c r="AB1440"/>
      <c r="AD1440" s="17">
        <f t="shared" si="491"/>
        <v>6.9824218750063505</v>
      </c>
      <c r="AE1440" s="38"/>
    </row>
    <row r="1441" spans="1:31" x14ac:dyDescent="0.25">
      <c r="A1441" s="47">
        <v>3189.0999999998699</v>
      </c>
      <c r="B1441" s="14">
        <v>41.56635</v>
      </c>
      <c r="C1441" s="6">
        <f t="shared" si="474"/>
        <v>0.76852814941406677</v>
      </c>
      <c r="D1441" s="16">
        <f t="shared" si="492"/>
        <v>143.09999999986985</v>
      </c>
      <c r="E1441" s="17">
        <f t="shared" si="493"/>
        <v>1432</v>
      </c>
      <c r="F1441" s="17">
        <f t="shared" si="475"/>
        <v>1431</v>
      </c>
      <c r="G1441" s="17">
        <f t="shared" si="494"/>
        <v>6.9873046875063549</v>
      </c>
      <c r="H1441" t="s">
        <v>1487</v>
      </c>
      <c r="I1441" s="19">
        <f t="shared" si="476"/>
        <v>37.892533754970827</v>
      </c>
      <c r="J1441" s="19">
        <f t="shared" si="477"/>
        <v>0.14311670160713749</v>
      </c>
      <c r="K1441" s="35">
        <f t="shared" si="478"/>
        <v>0.65829668777808314</v>
      </c>
      <c r="L1441" s="7">
        <f t="shared" si="479"/>
        <v>0.50591953522349997</v>
      </c>
      <c r="M1441" t="s">
        <v>3535</v>
      </c>
      <c r="N1441" s="17">
        <f t="shared" si="480"/>
        <v>26.660237616966906</v>
      </c>
      <c r="O1441" s="32">
        <f t="shared" si="481"/>
        <v>0.68475216589174859</v>
      </c>
      <c r="P1441" s="7">
        <f t="shared" si="482"/>
        <v>0.5262513148600596</v>
      </c>
      <c r="Q1441" t="s">
        <v>5583</v>
      </c>
      <c r="R1441" s="17">
        <f t="shared" si="483"/>
        <v>27.529220905502847</v>
      </c>
      <c r="S1441" s="32">
        <f t="shared" si="484"/>
        <v>0.56048342314229016</v>
      </c>
      <c r="T1441" s="7">
        <f t="shared" si="485"/>
        <v>0.4307472879648056</v>
      </c>
      <c r="U1441" t="s">
        <v>7631</v>
      </c>
      <c r="V1441" s="17">
        <f t="shared" si="486"/>
        <v>25.294221757008426</v>
      </c>
      <c r="W1441" s="32">
        <f t="shared" si="487"/>
        <v>0.40047983797102288</v>
      </c>
      <c r="X1441" s="7">
        <f t="shared" si="488"/>
        <v>0.30778002875351551</v>
      </c>
      <c r="Y1441" t="s">
        <v>9679</v>
      </c>
      <c r="Z1441" s="17">
        <f t="shared" si="489"/>
        <v>23.050350437664527</v>
      </c>
      <c r="AA1441" s="32">
        <f t="shared" si="490"/>
        <v>25.633507679285675</v>
      </c>
      <c r="AB1441"/>
      <c r="AD1441" s="17">
        <f t="shared" si="491"/>
        <v>6.9873046875063549</v>
      </c>
      <c r="AE1441" s="38"/>
    </row>
    <row r="1442" spans="1:31" x14ac:dyDescent="0.25">
      <c r="A1442" s="47">
        <v>3189.1999999998698</v>
      </c>
      <c r="B1442" s="14">
        <v>39.2776</v>
      </c>
      <c r="C1442" s="6">
        <f t="shared" si="474"/>
        <v>-1.5202218505859335</v>
      </c>
      <c r="D1442" s="16">
        <f t="shared" si="492"/>
        <v>143.19999999986976</v>
      </c>
      <c r="E1442" s="17">
        <f t="shared" si="493"/>
        <v>1433</v>
      </c>
      <c r="F1442" s="17">
        <f t="shared" si="475"/>
        <v>1432</v>
      </c>
      <c r="G1442" s="17">
        <f t="shared" si="494"/>
        <v>6.9921875000063594</v>
      </c>
      <c r="H1442" t="s">
        <v>1488</v>
      </c>
      <c r="I1442" s="19">
        <f t="shared" si="476"/>
        <v>47.55830657761669</v>
      </c>
      <c r="J1442" s="19">
        <f t="shared" si="477"/>
        <v>0.14301675977640624</v>
      </c>
      <c r="K1442" s="35">
        <f t="shared" si="478"/>
        <v>0.6568408701994457</v>
      </c>
      <c r="L1442" s="7">
        <f t="shared" si="479"/>
        <v>-0.99854384323507628</v>
      </c>
      <c r="M1442" t="s">
        <v>3536</v>
      </c>
      <c r="N1442" s="17">
        <f t="shared" si="480"/>
        <v>38.946562102476172</v>
      </c>
      <c r="O1442" s="32">
        <f t="shared" si="481"/>
        <v>0.68340803863774424</v>
      </c>
      <c r="P1442" s="7">
        <f t="shared" si="482"/>
        <v>-1.0389318332031747</v>
      </c>
      <c r="Q1442" t="s">
        <v>5584</v>
      </c>
      <c r="R1442" s="17">
        <f t="shared" si="483"/>
        <v>39.311685439901645</v>
      </c>
      <c r="S1442" s="32">
        <f t="shared" si="484"/>
        <v>0.55883776276835262</v>
      </c>
      <c r="T1442" s="7">
        <f t="shared" si="485"/>
        <v>-0.84955737789300789</v>
      </c>
      <c r="U1442" t="s">
        <v>7632</v>
      </c>
      <c r="V1442" s="17">
        <f t="shared" si="486"/>
        <v>37.614647970859131</v>
      </c>
      <c r="W1442" s="32">
        <f t="shared" si="487"/>
        <v>0.39861020061226099</v>
      </c>
      <c r="X1442" s="7">
        <f t="shared" si="488"/>
        <v>-0.60597593683720163</v>
      </c>
      <c r="Y1442" t="s">
        <v>9680</v>
      </c>
      <c r="Z1442" s="17">
        <f t="shared" si="489"/>
        <v>35.833769379262492</v>
      </c>
      <c r="AA1442" s="32">
        <f t="shared" si="490"/>
        <v>37.926666223124862</v>
      </c>
      <c r="AB1442"/>
      <c r="AD1442" s="17">
        <f t="shared" si="491"/>
        <v>6.9921875000063594</v>
      </c>
      <c r="AE1442" s="38"/>
    </row>
    <row r="1443" spans="1:31" x14ac:dyDescent="0.25">
      <c r="A1443" s="47">
        <v>3189.2999999998697</v>
      </c>
      <c r="B1443" s="14">
        <v>39.55213333333333</v>
      </c>
      <c r="C1443" s="6">
        <f t="shared" si="474"/>
        <v>-1.2456885172526029</v>
      </c>
      <c r="D1443" s="16">
        <f t="shared" si="492"/>
        <v>143.29999999986967</v>
      </c>
      <c r="E1443" s="17">
        <f t="shared" si="493"/>
        <v>1434</v>
      </c>
      <c r="F1443" s="17">
        <f t="shared" si="475"/>
        <v>1433</v>
      </c>
      <c r="G1443" s="17">
        <f t="shared" si="494"/>
        <v>6.9970703125063638</v>
      </c>
      <c r="H1443" t="s">
        <v>1489</v>
      </c>
      <c r="I1443" s="19">
        <f t="shared" si="476"/>
        <v>45.217343433784116</v>
      </c>
      <c r="J1443" s="19">
        <f t="shared" si="477"/>
        <v>0.14291695743183094</v>
      </c>
      <c r="K1443" s="35">
        <f t="shared" si="478"/>
        <v>0.65538357637480604</v>
      </c>
      <c r="L1443" s="7">
        <f t="shared" si="479"/>
        <v>-0.81640379548604014</v>
      </c>
      <c r="M1443" t="s">
        <v>3537</v>
      </c>
      <c r="N1443" s="17">
        <f t="shared" si="480"/>
        <v>42.169776696182517</v>
      </c>
      <c r="O1443" s="32">
        <f t="shared" si="481"/>
        <v>0.68206254839533087</v>
      </c>
      <c r="P1443" s="7">
        <f t="shared" si="482"/>
        <v>-0.84963748458411137</v>
      </c>
      <c r="Q1443" t="s">
        <v>5585</v>
      </c>
      <c r="R1443" s="17">
        <f t="shared" si="483"/>
        <v>42.190390767495707</v>
      </c>
      <c r="S1443" s="32">
        <f t="shared" si="484"/>
        <v>0.55719236166863706</v>
      </c>
      <c r="T1443" s="7">
        <f t="shared" si="485"/>
        <v>-0.69408812683148058</v>
      </c>
      <c r="U1443" t="s">
        <v>7633</v>
      </c>
      <c r="V1443" s="17">
        <f t="shared" si="486"/>
        <v>42.615896642415358</v>
      </c>
      <c r="W1443" s="32">
        <f t="shared" si="487"/>
        <v>0.39674398675695538</v>
      </c>
      <c r="X1443" s="7">
        <f t="shared" si="488"/>
        <v>-0.49421942859215806</v>
      </c>
      <c r="Y1443" t="s">
        <v>9681</v>
      </c>
      <c r="Z1443" s="17">
        <f t="shared" si="489"/>
        <v>43.059504143081341</v>
      </c>
      <c r="AA1443" s="32">
        <f t="shared" si="490"/>
        <v>42.508892062293725</v>
      </c>
      <c r="AB1443"/>
      <c r="AD1443" s="17">
        <f t="shared" si="491"/>
        <v>6.9970703125063638</v>
      </c>
      <c r="AE1443" s="38"/>
    </row>
    <row r="1444" spans="1:31" x14ac:dyDescent="0.25">
      <c r="A1444" s="47">
        <v>3189.3999999998696</v>
      </c>
      <c r="B1444" s="14">
        <v>39.826666666666661</v>
      </c>
      <c r="C1444" s="6">
        <f t="shared" si="474"/>
        <v>-0.97115518391927225</v>
      </c>
      <c r="D1444" s="16">
        <f t="shared" si="492"/>
        <v>143.39999999986958</v>
      </c>
      <c r="E1444" s="17">
        <f t="shared" si="493"/>
        <v>1435</v>
      </c>
      <c r="F1444" s="17">
        <f t="shared" si="475"/>
        <v>1434</v>
      </c>
      <c r="G1444" s="17">
        <f t="shared" si="494"/>
        <v>7.0019531250063682</v>
      </c>
      <c r="H1444" t="s">
        <v>1490</v>
      </c>
      <c r="I1444" s="19">
        <f t="shared" si="476"/>
        <v>52.354820907253519</v>
      </c>
      <c r="J1444" s="19">
        <f t="shared" si="477"/>
        <v>0.14281729428159953</v>
      </c>
      <c r="K1444" s="35">
        <f t="shared" si="478"/>
        <v>0.65392482002076757</v>
      </c>
      <c r="L1444" s="7">
        <f t="shared" si="479"/>
        <v>-0.63506247885664557</v>
      </c>
      <c r="M1444" t="s">
        <v>3538</v>
      </c>
      <c r="N1444" s="17">
        <f t="shared" si="480"/>
        <v>52.377920399348504</v>
      </c>
      <c r="O1444" s="32">
        <f t="shared" si="481"/>
        <v>0.68071570782877422</v>
      </c>
      <c r="P1444" s="7">
        <f t="shared" si="482"/>
        <v>-0.66108058843319084</v>
      </c>
      <c r="Q1444" t="s">
        <v>5586</v>
      </c>
      <c r="R1444" s="17">
        <f t="shared" si="483"/>
        <v>52.318143288372291</v>
      </c>
      <c r="S1444" s="32">
        <f t="shared" si="484"/>
        <v>0.55554724116530352</v>
      </c>
      <c r="T1444" s="7">
        <f t="shared" si="485"/>
        <v>-0.53952258316973467</v>
      </c>
      <c r="U1444" t="s">
        <v>7634</v>
      </c>
      <c r="V1444" s="17">
        <f t="shared" si="486"/>
        <v>50.574106815852019</v>
      </c>
      <c r="W1444" s="32">
        <f t="shared" si="487"/>
        <v>0.39488122373669782</v>
      </c>
      <c r="X1444" s="7">
        <f t="shared" si="488"/>
        <v>-0.38349094746428009</v>
      </c>
      <c r="Y1444" t="s">
        <v>9682</v>
      </c>
      <c r="Z1444" s="17">
        <f t="shared" si="489"/>
        <v>47.590770514295535</v>
      </c>
      <c r="AA1444" s="32">
        <f t="shared" si="490"/>
        <v>50.715235254467089</v>
      </c>
      <c r="AB1444"/>
      <c r="AD1444" s="17">
        <f t="shared" si="491"/>
        <v>7.0019531250063682</v>
      </c>
      <c r="AE1444" s="38"/>
    </row>
    <row r="1445" spans="1:31" x14ac:dyDescent="0.25">
      <c r="A1445" s="47">
        <v>3189.4999999998695</v>
      </c>
      <c r="B1445" s="14">
        <v>40.101199999999992</v>
      </c>
      <c r="C1445" s="6">
        <f t="shared" si="474"/>
        <v>-0.69662185058594162</v>
      </c>
      <c r="D1445" s="16">
        <f t="shared" si="492"/>
        <v>143.49999999986949</v>
      </c>
      <c r="E1445" s="17">
        <f t="shared" si="493"/>
        <v>1436</v>
      </c>
      <c r="F1445" s="17">
        <f t="shared" si="475"/>
        <v>1435</v>
      </c>
      <c r="G1445" s="17">
        <f t="shared" si="494"/>
        <v>7.0068359375063727</v>
      </c>
      <c r="H1445" t="s">
        <v>1491</v>
      </c>
      <c r="I1445" s="19">
        <f t="shared" si="476"/>
        <v>80.678824232643422</v>
      </c>
      <c r="J1445" s="19">
        <f t="shared" si="477"/>
        <v>0.14271777003471339</v>
      </c>
      <c r="K1445" s="35">
        <f t="shared" si="478"/>
        <v>0.65246461486770113</v>
      </c>
      <c r="L1445" s="7">
        <f t="shared" si="479"/>
        <v>-0.45452110745098162</v>
      </c>
      <c r="M1445" t="s">
        <v>3539</v>
      </c>
      <c r="N1445" s="17">
        <f t="shared" si="480"/>
        <v>48.535646435257107</v>
      </c>
      <c r="O1445" s="32">
        <f t="shared" si="481"/>
        <v>0.67936752961505109</v>
      </c>
      <c r="P1445" s="7">
        <f t="shared" si="482"/>
        <v>-0.47326226570843638</v>
      </c>
      <c r="Q1445" t="s">
        <v>5587</v>
      </c>
      <c r="R1445" s="17">
        <f t="shared" si="483"/>
        <v>50.692642625893754</v>
      </c>
      <c r="S1445" s="32">
        <f t="shared" si="484"/>
        <v>0.55390242252917732</v>
      </c>
      <c r="T1445" s="7">
        <f t="shared" si="485"/>
        <v>-0.38586053062631165</v>
      </c>
      <c r="U1445" t="s">
        <v>7635</v>
      </c>
      <c r="V1445" s="17">
        <f t="shared" si="486"/>
        <v>44.967628289475691</v>
      </c>
      <c r="W1445" s="32">
        <f t="shared" si="487"/>
        <v>0.39302193867829899</v>
      </c>
      <c r="X1445" s="7">
        <f t="shared" si="488"/>
        <v>-0.27378767024295109</v>
      </c>
      <c r="Y1445" t="s">
        <v>9683</v>
      </c>
      <c r="Z1445" s="17">
        <f t="shared" si="489"/>
        <v>39.227341667773409</v>
      </c>
      <c r="AA1445" s="32">
        <f t="shared" si="490"/>
        <v>45.85581475459999</v>
      </c>
      <c r="AB1445"/>
      <c r="AD1445" s="17">
        <f t="shared" si="491"/>
        <v>7.0068359375063727</v>
      </c>
      <c r="AE1445" s="38"/>
    </row>
    <row r="1446" spans="1:31" x14ac:dyDescent="0.25">
      <c r="A1446" s="47">
        <v>3189.5999999998694</v>
      </c>
      <c r="B1446" s="14">
        <v>40.375733333333322</v>
      </c>
      <c r="C1446" s="6">
        <f t="shared" si="474"/>
        <v>-0.42208851725261098</v>
      </c>
      <c r="D1446" s="16">
        <f t="shared" si="492"/>
        <v>143.5999999998694</v>
      </c>
      <c r="E1446" s="17">
        <f t="shared" si="493"/>
        <v>1437</v>
      </c>
      <c r="F1446" s="17">
        <f t="shared" si="475"/>
        <v>1436</v>
      </c>
      <c r="G1446" s="17">
        <f t="shared" si="494"/>
        <v>7.0117187500063771</v>
      </c>
      <c r="H1446" t="s">
        <v>1492</v>
      </c>
      <c r="I1446" s="19">
        <f t="shared" si="476"/>
        <v>34.340891960961535</v>
      </c>
      <c r="J1446" s="19">
        <f t="shared" si="477"/>
        <v>0.14261838440098448</v>
      </c>
      <c r="K1446" s="35">
        <f t="shared" si="478"/>
        <v>0.65100297465961421</v>
      </c>
      <c r="L1446" s="7">
        <f t="shared" si="479"/>
        <v>-0.27478088030111564</v>
      </c>
      <c r="M1446" t="s">
        <v>3540</v>
      </c>
      <c r="N1446" s="17">
        <f t="shared" si="480"/>
        <v>13.300462671019824</v>
      </c>
      <c r="O1446" s="32">
        <f t="shared" si="481"/>
        <v>0.67801802644372866</v>
      </c>
      <c r="P1446" s="7">
        <f t="shared" si="482"/>
        <v>-0.28618362345217502</v>
      </c>
      <c r="Q1446" t="s">
        <v>5588</v>
      </c>
      <c r="R1446" s="17">
        <f t="shared" si="483"/>
        <v>13.56236642225894</v>
      </c>
      <c r="S1446" s="32">
        <f t="shared" si="484"/>
        <v>0.55225792697932852</v>
      </c>
      <c r="T1446" s="7">
        <f t="shared" si="485"/>
        <v>-0.23310172953970548</v>
      </c>
      <c r="U1446" t="s">
        <v>7636</v>
      </c>
      <c r="V1446" s="17">
        <f t="shared" si="486"/>
        <v>14.163727134635961</v>
      </c>
      <c r="W1446" s="32">
        <f t="shared" si="487"/>
        <v>0.39116615850337361</v>
      </c>
      <c r="X1446" s="7">
        <f t="shared" si="488"/>
        <v>-0.16510674384208876</v>
      </c>
      <c r="Y1446" t="s">
        <v>9684</v>
      </c>
      <c r="Z1446" s="17">
        <f t="shared" si="489"/>
        <v>15.650478642603915</v>
      </c>
      <c r="AA1446" s="32">
        <f t="shared" si="490"/>
        <v>14.16925871762966</v>
      </c>
      <c r="AB1446"/>
      <c r="AD1446" s="17">
        <f t="shared" si="491"/>
        <v>7.0117187500063771</v>
      </c>
      <c r="AE1446" s="38"/>
    </row>
    <row r="1447" spans="1:31" x14ac:dyDescent="0.25">
      <c r="A1447" s="47">
        <v>3189.6999999998693</v>
      </c>
      <c r="B1447" s="14">
        <v>40.650266666666653</v>
      </c>
      <c r="C1447" s="6">
        <f t="shared" si="474"/>
        <v>-0.14755518391928035</v>
      </c>
      <c r="D1447" s="16">
        <f t="shared" si="492"/>
        <v>143.69999999986931</v>
      </c>
      <c r="E1447" s="17">
        <f t="shared" si="493"/>
        <v>1438</v>
      </c>
      <c r="F1447" s="17">
        <f t="shared" si="475"/>
        <v>1437</v>
      </c>
      <c r="G1447" s="17">
        <f t="shared" si="494"/>
        <v>7.0166015625063816</v>
      </c>
      <c r="H1447" t="s">
        <v>1493</v>
      </c>
      <c r="I1447" s="19">
        <f t="shared" si="476"/>
        <v>23.295018688193622</v>
      </c>
      <c r="J1447" s="19">
        <f t="shared" si="477"/>
        <v>0.14251913709103253</v>
      </c>
      <c r="K1447" s="35">
        <f t="shared" si="478"/>
        <v>0.64953991315402027</v>
      </c>
      <c r="L1447" s="7">
        <f t="shared" si="479"/>
        <v>-9.5842981348354853E-2</v>
      </c>
      <c r="M1447" t="s">
        <v>3541</v>
      </c>
      <c r="N1447" s="17">
        <f t="shared" si="480"/>
        <v>23.187203340902546</v>
      </c>
      <c r="O1447" s="32">
        <f t="shared" si="481"/>
        <v>0.67666721101684379</v>
      </c>
      <c r="P1447" s="7">
        <f t="shared" si="482"/>
        <v>-9.9845754773736875E-2</v>
      </c>
      <c r="Q1447" t="s">
        <v>5589</v>
      </c>
      <c r="R1447" s="17">
        <f t="shared" si="483"/>
        <v>22.087875934669068</v>
      </c>
      <c r="S1447" s="32">
        <f t="shared" si="484"/>
        <v>0.55061377568265613</v>
      </c>
      <c r="T1447" s="7">
        <f t="shared" si="485"/>
        <v>-8.1245916939343701E-2</v>
      </c>
      <c r="U1447" t="s">
        <v>7637</v>
      </c>
      <c r="V1447" s="17">
        <f t="shared" si="486"/>
        <v>19.841647965664155</v>
      </c>
      <c r="W1447" s="32">
        <f t="shared" si="487"/>
        <v>0.38931390992793757</v>
      </c>
      <c r="X1447" s="7">
        <f t="shared" si="488"/>
        <v>-5.7445285581750972E-2</v>
      </c>
      <c r="Y1447" t="s">
        <v>9685</v>
      </c>
      <c r="Z1447" s="17">
        <f t="shared" si="489"/>
        <v>16.125910286570296</v>
      </c>
      <c r="AA1447" s="32">
        <f t="shared" si="490"/>
        <v>20.310659381951517</v>
      </c>
      <c r="AB1447"/>
      <c r="AD1447" s="17">
        <f t="shared" si="491"/>
        <v>7.0166015625063816</v>
      </c>
      <c r="AE1447" s="38"/>
    </row>
    <row r="1448" spans="1:31" x14ac:dyDescent="0.25">
      <c r="A1448" s="47">
        <v>3189.7999999998692</v>
      </c>
      <c r="B1448" s="14">
        <v>40.924799999999998</v>
      </c>
      <c r="C1448" s="6">
        <f t="shared" si="474"/>
        <v>0.12697814941406449</v>
      </c>
      <c r="D1448" s="16">
        <f t="shared" si="492"/>
        <v>143.79999999986921</v>
      </c>
      <c r="E1448" s="17">
        <f t="shared" si="493"/>
        <v>1439</v>
      </c>
      <c r="F1448" s="17">
        <f t="shared" si="475"/>
        <v>1438</v>
      </c>
      <c r="G1448" s="17">
        <f t="shared" si="494"/>
        <v>7.021484375006386</v>
      </c>
      <c r="H1448" t="s">
        <v>1494</v>
      </c>
      <c r="I1448" s="19">
        <f t="shared" si="476"/>
        <v>54.982856313397349</v>
      </c>
      <c r="J1448" s="19">
        <f t="shared" si="477"/>
        <v>0.14242002781628216</v>
      </c>
      <c r="K1448" s="35">
        <f t="shared" si="478"/>
        <v>0.64807544412181228</v>
      </c>
      <c r="L1448" s="7">
        <f t="shared" si="479"/>
        <v>8.2291420575285684E-2</v>
      </c>
      <c r="M1448" t="s">
        <v>3542</v>
      </c>
      <c r="N1448" s="17">
        <f t="shared" si="480"/>
        <v>24.031752370063366</v>
      </c>
      <c r="O1448" s="32">
        <f t="shared" si="481"/>
        <v>0.67531509604878681</v>
      </c>
      <c r="P1448" s="7">
        <f t="shared" si="482"/>
        <v>8.5750261167656161E-2</v>
      </c>
      <c r="Q1448" t="s">
        <v>5590</v>
      </c>
      <c r="R1448" s="17">
        <f t="shared" si="483"/>
        <v>26.400805294542003</v>
      </c>
      <c r="S1448" s="32">
        <f t="shared" si="484"/>
        <v>0.54896998975347699</v>
      </c>
      <c r="T1448" s="7">
        <f t="shared" si="485"/>
        <v>6.9707193382754454E-2</v>
      </c>
      <c r="U1448" t="s">
        <v>7638</v>
      </c>
      <c r="V1448" s="17">
        <f t="shared" si="486"/>
        <v>22.144516685503199</v>
      </c>
      <c r="W1448" s="32">
        <f t="shared" si="487"/>
        <v>0.3874652194620205</v>
      </c>
      <c r="X1448" s="7">
        <f t="shared" si="488"/>
        <v>4.9199616529601725E-2</v>
      </c>
      <c r="Y1448" t="s">
        <v>9686</v>
      </c>
      <c r="Z1448" s="17">
        <f t="shared" si="489"/>
        <v>18.505783840021607</v>
      </c>
      <c r="AA1448" s="32">
        <f t="shared" si="490"/>
        <v>22.770714547532542</v>
      </c>
      <c r="AB1448"/>
      <c r="AD1448" s="17">
        <f t="shared" si="491"/>
        <v>7.021484375006386</v>
      </c>
      <c r="AE1448" s="38"/>
    </row>
    <row r="1449" spans="1:31" x14ac:dyDescent="0.25">
      <c r="A1449" s="47">
        <v>3189.8999999998691</v>
      </c>
      <c r="B1449" s="14">
        <v>37.445900000000002</v>
      </c>
      <c r="C1449" s="6">
        <f t="shared" si="474"/>
        <v>-3.3519218505859314</v>
      </c>
      <c r="D1449" s="16">
        <f t="shared" si="492"/>
        <v>143.89999999986912</v>
      </c>
      <c r="E1449" s="17">
        <f t="shared" si="493"/>
        <v>1440</v>
      </c>
      <c r="F1449" s="17">
        <f t="shared" si="475"/>
        <v>1439</v>
      </c>
      <c r="G1449" s="17">
        <f t="shared" si="494"/>
        <v>7.0263671875063904</v>
      </c>
      <c r="H1449" t="s">
        <v>1495</v>
      </c>
      <c r="I1449" s="19">
        <f t="shared" si="476"/>
        <v>35.626788427957571</v>
      </c>
      <c r="J1449" s="19">
        <f t="shared" si="477"/>
        <v>0.14232105628896022</v>
      </c>
      <c r="K1449" s="35">
        <f t="shared" si="478"/>
        <v>0.64660958134712909</v>
      </c>
      <c r="L1449" s="7">
        <f t="shared" si="479"/>
        <v>-2.1673847845156633</v>
      </c>
      <c r="M1449" t="s">
        <v>3543</v>
      </c>
      <c r="N1449" s="17">
        <f t="shared" si="480"/>
        <v>9.0251899776006415</v>
      </c>
      <c r="O1449" s="32">
        <f t="shared" si="481"/>
        <v>0.67396169426617725</v>
      </c>
      <c r="P1449" s="7">
        <f t="shared" si="482"/>
        <v>-2.2590669294687147</v>
      </c>
      <c r="Q1449" t="s">
        <v>5591</v>
      </c>
      <c r="R1449" s="17">
        <f t="shared" si="483"/>
        <v>9.5050775983727522</v>
      </c>
      <c r="S1449" s="32">
        <f t="shared" si="484"/>
        <v>0.54732659025311081</v>
      </c>
      <c r="T1449" s="7">
        <f t="shared" si="485"/>
        <v>-1.834595957276095</v>
      </c>
      <c r="U1449" t="s">
        <v>7639</v>
      </c>
      <c r="V1449" s="17">
        <f t="shared" si="486"/>
        <v>9.004562410438524</v>
      </c>
      <c r="W1449" s="32">
        <f t="shared" si="487"/>
        <v>0.38562011340928115</v>
      </c>
      <c r="X1449" s="7">
        <f t="shared" si="488"/>
        <v>-1.2925684841619944</v>
      </c>
      <c r="Y1449" t="s">
        <v>9687</v>
      </c>
      <c r="Z1449" s="17">
        <f t="shared" si="489"/>
        <v>10.374107534739643</v>
      </c>
      <c r="AA1449" s="32">
        <f t="shared" si="490"/>
        <v>9.4772343802878893</v>
      </c>
      <c r="AB1449"/>
      <c r="AD1449" s="17">
        <f t="shared" si="491"/>
        <v>7.0263671875063904</v>
      </c>
      <c r="AE1449" s="38"/>
    </row>
    <row r="1450" spans="1:31" x14ac:dyDescent="0.25">
      <c r="A1450" s="47">
        <v>3189.999999999869</v>
      </c>
      <c r="B1450" s="14">
        <v>35.981099999999998</v>
      </c>
      <c r="C1450" s="6">
        <f t="shared" si="474"/>
        <v>-4.8167218505859353</v>
      </c>
      <c r="D1450" s="16">
        <f t="shared" si="492"/>
        <v>143.99999999986903</v>
      </c>
      <c r="E1450" s="17">
        <f t="shared" si="493"/>
        <v>1441</v>
      </c>
      <c r="F1450" s="17">
        <f t="shared" si="475"/>
        <v>1440</v>
      </c>
      <c r="G1450" s="17">
        <f t="shared" si="494"/>
        <v>7.0312500000063949</v>
      </c>
      <c r="H1450" t="s">
        <v>1496</v>
      </c>
      <c r="I1450" s="19">
        <f t="shared" si="476"/>
        <v>43.662106201538471</v>
      </c>
      <c r="J1450" s="19">
        <f t="shared" si="477"/>
        <v>0.14222222222209288</v>
      </c>
      <c r="K1450" s="35">
        <f t="shared" si="478"/>
        <v>0.64514233862723125</v>
      </c>
      <c r="L1450" s="7">
        <f t="shared" si="479"/>
        <v>-3.1074711992038955</v>
      </c>
      <c r="M1450" t="s">
        <v>3544</v>
      </c>
      <c r="N1450" s="17">
        <f t="shared" si="480"/>
        <v>10.76212067209789</v>
      </c>
      <c r="O1450" s="32">
        <f t="shared" si="481"/>
        <v>0.67260701840774995</v>
      </c>
      <c r="P1450" s="7">
        <f t="shared" si="482"/>
        <v>-3.2397609224220654</v>
      </c>
      <c r="Q1450" t="s">
        <v>5592</v>
      </c>
      <c r="R1450" s="17">
        <f t="shared" si="483"/>
        <v>13.231060697259499</v>
      </c>
      <c r="S1450" s="32">
        <f t="shared" si="484"/>
        <v>0.54568359818947731</v>
      </c>
      <c r="T1450" s="7">
        <f t="shared" si="485"/>
        <v>-2.6284061109056109</v>
      </c>
      <c r="U1450" t="s">
        <v>7640</v>
      </c>
      <c r="V1450" s="17">
        <f t="shared" si="486"/>
        <v>9.4921633909235315</v>
      </c>
      <c r="W1450" s="32">
        <f t="shared" si="487"/>
        <v>0.38377861786664508</v>
      </c>
      <c r="X1450" s="7">
        <f t="shared" si="488"/>
        <v>-1.8485548544659391</v>
      </c>
      <c r="Y1450" t="s">
        <v>9688</v>
      </c>
      <c r="Z1450" s="17">
        <f t="shared" si="489"/>
        <v>8.7454789420693437</v>
      </c>
      <c r="AA1450" s="32">
        <f t="shared" si="490"/>
        <v>10.557705925587566</v>
      </c>
      <c r="AB1450"/>
      <c r="AD1450" s="17">
        <f t="shared" si="491"/>
        <v>7.0312500000063949</v>
      </c>
      <c r="AE1450" s="38"/>
    </row>
    <row r="1451" spans="1:31" x14ac:dyDescent="0.25">
      <c r="A1451" s="47">
        <v>3190.0999999998689</v>
      </c>
      <c r="B1451" s="14">
        <v>34.516300000000001</v>
      </c>
      <c r="C1451" s="6">
        <f t="shared" si="474"/>
        <v>-6.281521850585932</v>
      </c>
      <c r="D1451" s="16">
        <f t="shared" si="492"/>
        <v>144.09999999986894</v>
      </c>
      <c r="E1451" s="17">
        <f t="shared" si="493"/>
        <v>1442</v>
      </c>
      <c r="F1451" s="17">
        <f t="shared" si="475"/>
        <v>1441</v>
      </c>
      <c r="G1451" s="17">
        <f t="shared" si="494"/>
        <v>7.0361328125063993</v>
      </c>
      <c r="H1451" t="s">
        <v>1497</v>
      </c>
      <c r="I1451" s="19">
        <f t="shared" si="476"/>
        <v>26.415996990320824</v>
      </c>
      <c r="J1451" s="19">
        <f t="shared" si="477"/>
        <v>0.14212352532950293</v>
      </c>
      <c r="K1451" s="35">
        <f t="shared" si="478"/>
        <v>0.6436737297723647</v>
      </c>
      <c r="L1451" s="7">
        <f t="shared" si="479"/>
        <v>-4.0432505982132536</v>
      </c>
      <c r="M1451" t="s">
        <v>3545</v>
      </c>
      <c r="N1451" s="17">
        <f t="shared" si="480"/>
        <v>17.512295633434299</v>
      </c>
      <c r="O1451" s="32">
        <f t="shared" si="481"/>
        <v>0.67125108122422883</v>
      </c>
      <c r="P1451" s="7">
        <f t="shared" si="482"/>
        <v>-4.2164783339394258</v>
      </c>
      <c r="Q1451" t="s">
        <v>5593</v>
      </c>
      <c r="R1451" s="17">
        <f t="shared" si="483"/>
        <v>17.7578925107739</v>
      </c>
      <c r="S1451" s="32">
        <f t="shared" si="484"/>
        <v>0.54404103451668329</v>
      </c>
      <c r="T1451" s="7">
        <f t="shared" si="485"/>
        <v>-3.4174056459319213</v>
      </c>
      <c r="U1451" t="s">
        <v>7641</v>
      </c>
      <c r="V1451" s="17">
        <f t="shared" si="486"/>
        <v>15.002676616892357</v>
      </c>
      <c r="W1451" s="32">
        <f t="shared" si="487"/>
        <v>0.38194075872393946</v>
      </c>
      <c r="X1451" s="7">
        <f t="shared" si="488"/>
        <v>-2.399169221553795</v>
      </c>
      <c r="Y1451" t="s">
        <v>9689</v>
      </c>
      <c r="Z1451" s="17">
        <f t="shared" si="489"/>
        <v>11.523038983807687</v>
      </c>
      <c r="AA1451" s="32">
        <f t="shared" si="490"/>
        <v>15.448975936227061</v>
      </c>
      <c r="AB1451"/>
      <c r="AD1451" s="17">
        <f t="shared" si="491"/>
        <v>7.0361328125063993</v>
      </c>
      <c r="AE1451" s="38"/>
    </row>
    <row r="1452" spans="1:31" x14ac:dyDescent="0.25">
      <c r="A1452" s="47">
        <v>3190.1999999998689</v>
      </c>
      <c r="B1452" s="14">
        <v>32.685200000000002</v>
      </c>
      <c r="C1452" s="6">
        <f t="shared" si="474"/>
        <v>-8.1126218505859313</v>
      </c>
      <c r="D1452" s="16">
        <f t="shared" si="492"/>
        <v>144.19999999986885</v>
      </c>
      <c r="E1452" s="17">
        <f t="shared" si="493"/>
        <v>1443</v>
      </c>
      <c r="F1452" s="17">
        <f t="shared" si="475"/>
        <v>1442</v>
      </c>
      <c r="G1452" s="17">
        <f t="shared" si="494"/>
        <v>7.0410156250064038</v>
      </c>
      <c r="H1452" t="s">
        <v>1498</v>
      </c>
      <c r="I1452" s="19">
        <f t="shared" si="476"/>
        <v>22.002304226036941</v>
      </c>
      <c r="J1452" s="19">
        <f t="shared" si="477"/>
        <v>0.14202496532580702</v>
      </c>
      <c r="K1452" s="35">
        <f t="shared" si="478"/>
        <v>0.6422037686056361</v>
      </c>
      <c r="L1452" s="7">
        <f t="shared" si="479"/>
        <v>-5.2099563257187151</v>
      </c>
      <c r="M1452" t="s">
        <v>3546</v>
      </c>
      <c r="N1452" s="17">
        <f t="shared" si="480"/>
        <v>13.768983374443325</v>
      </c>
      <c r="O1452" s="32">
        <f t="shared" si="481"/>
        <v>0.66989389547821165</v>
      </c>
      <c r="P1452" s="7">
        <f t="shared" si="482"/>
        <v>-5.4345958540306682</v>
      </c>
      <c r="Q1452" t="s">
        <v>5594</v>
      </c>
      <c r="R1452" s="17">
        <f t="shared" si="483"/>
        <v>14.15778398327064</v>
      </c>
      <c r="S1452" s="32">
        <f t="shared" si="484"/>
        <v>0.54239892013462432</v>
      </c>
      <c r="T1452" s="7">
        <f t="shared" si="485"/>
        <v>-4.4002773312183665</v>
      </c>
      <c r="U1452" t="s">
        <v>7642</v>
      </c>
      <c r="V1452" s="17">
        <f t="shared" si="486"/>
        <v>11.178136289181499</v>
      </c>
      <c r="W1452" s="32">
        <f t="shared" si="487"/>
        <v>0.38010656166355244</v>
      </c>
      <c r="X1452" s="7">
        <f t="shared" si="488"/>
        <v>-3.0836607977028243</v>
      </c>
      <c r="Y1452" t="s">
        <v>9690</v>
      </c>
      <c r="Z1452" s="17">
        <f t="shared" si="489"/>
        <v>7.7016315654901124</v>
      </c>
      <c r="AA1452" s="32">
        <f t="shared" si="490"/>
        <v>11.701633803096394</v>
      </c>
      <c r="AB1452"/>
      <c r="AD1452" s="17">
        <f t="shared" si="491"/>
        <v>7.0410156250064038</v>
      </c>
      <c r="AE1452" s="38"/>
    </row>
    <row r="1453" spans="1:31" x14ac:dyDescent="0.25">
      <c r="A1453" s="47">
        <v>3190.2999999998688</v>
      </c>
      <c r="B1453" s="14">
        <v>32.318950000000001</v>
      </c>
      <c r="C1453" s="6">
        <f t="shared" si="474"/>
        <v>-8.4788718505859322</v>
      </c>
      <c r="D1453" s="16">
        <f t="shared" si="492"/>
        <v>144.29999999986876</v>
      </c>
      <c r="E1453" s="17">
        <f t="shared" si="493"/>
        <v>1444</v>
      </c>
      <c r="F1453" s="17">
        <f t="shared" si="475"/>
        <v>1443</v>
      </c>
      <c r="G1453" s="17">
        <f t="shared" si="494"/>
        <v>7.0458984375064082</v>
      </c>
      <c r="H1453" t="s">
        <v>1499</v>
      </c>
      <c r="I1453" s="19">
        <f t="shared" si="476"/>
        <v>31.499826917760878</v>
      </c>
      <c r="J1453" s="19">
        <f t="shared" si="477"/>
        <v>0.14192654192641285</v>
      </c>
      <c r="K1453" s="35">
        <f t="shared" si="478"/>
        <v>0.64073246896287894</v>
      </c>
      <c r="L1453" s="7">
        <f t="shared" si="479"/>
        <v>-5.4326884948457783</v>
      </c>
      <c r="M1453" t="s">
        <v>3547</v>
      </c>
      <c r="N1453" s="17">
        <f t="shared" si="480"/>
        <v>9.4882953027941834</v>
      </c>
      <c r="O1453" s="32">
        <f t="shared" si="481"/>
        <v>0.66853547394404689</v>
      </c>
      <c r="P1453" s="7">
        <f t="shared" si="482"/>
        <v>-5.6684266111423041</v>
      </c>
      <c r="Q1453" t="s">
        <v>5595</v>
      </c>
      <c r="R1453" s="17">
        <f t="shared" si="483"/>
        <v>10.965416708965677</v>
      </c>
      <c r="S1453" s="32">
        <f t="shared" si="484"/>
        <v>0.54075727588857847</v>
      </c>
      <c r="T1453" s="7">
        <f t="shared" si="485"/>
        <v>-4.5850116445311988</v>
      </c>
      <c r="U1453" t="s">
        <v>7643</v>
      </c>
      <c r="V1453" s="17">
        <f t="shared" si="486"/>
        <v>6.0179576988182326</v>
      </c>
      <c r="W1453" s="32">
        <f t="shared" si="487"/>
        <v>0.37827605216009208</v>
      </c>
      <c r="X1453" s="7">
        <f t="shared" si="488"/>
        <v>-3.2073541704109805</v>
      </c>
      <c r="Y1453" t="s">
        <v>9691</v>
      </c>
      <c r="Z1453" s="17">
        <f t="shared" si="489"/>
        <v>2.2665773988110747</v>
      </c>
      <c r="AA1453" s="32">
        <f t="shared" si="490"/>
        <v>7.1845617773472927</v>
      </c>
      <c r="AB1453"/>
      <c r="AD1453" s="17">
        <f t="shared" si="491"/>
        <v>7.0458984375064082</v>
      </c>
      <c r="AE1453" s="38"/>
    </row>
    <row r="1454" spans="1:31" x14ac:dyDescent="0.25">
      <c r="A1454" s="47">
        <v>3190.3999999998687</v>
      </c>
      <c r="B1454" s="14">
        <v>31.9527</v>
      </c>
      <c r="C1454" s="6">
        <f t="shared" si="474"/>
        <v>-8.845121850585933</v>
      </c>
      <c r="D1454" s="16">
        <f t="shared" si="492"/>
        <v>144.39999999986867</v>
      </c>
      <c r="E1454" s="17">
        <f t="shared" si="493"/>
        <v>1445</v>
      </c>
      <c r="F1454" s="17">
        <f t="shared" si="475"/>
        <v>1444</v>
      </c>
      <c r="G1454" s="17">
        <f t="shared" si="494"/>
        <v>7.0507812500064126</v>
      </c>
      <c r="H1454" t="s">
        <v>1500</v>
      </c>
      <c r="I1454" s="19">
        <f t="shared" si="476"/>
        <v>35.320502549630461</v>
      </c>
      <c r="J1454" s="19">
        <f t="shared" si="477"/>
        <v>0.14182825484751643</v>
      </c>
      <c r="K1454" s="35">
        <f t="shared" si="478"/>
        <v>0.63925984469252639</v>
      </c>
      <c r="L1454" s="7">
        <f t="shared" si="479"/>
        <v>-5.6543312204920353</v>
      </c>
      <c r="M1454" t="s">
        <v>3548</v>
      </c>
      <c r="N1454" s="17">
        <f t="shared" si="480"/>
        <v>18.923068134660014</v>
      </c>
      <c r="O1454" s="32">
        <f t="shared" si="481"/>
        <v>0.66717582940771569</v>
      </c>
      <c r="P1454" s="7">
        <f t="shared" si="482"/>
        <v>-5.9012515068769789</v>
      </c>
      <c r="Q1454" t="s">
        <v>5596</v>
      </c>
      <c r="R1454" s="17">
        <f t="shared" si="483"/>
        <v>20.037435252579741</v>
      </c>
      <c r="S1454" s="32">
        <f t="shared" si="484"/>
        <v>0.53911612256881147</v>
      </c>
      <c r="T1454" s="7">
        <f t="shared" si="485"/>
        <v>-4.7685477957365583</v>
      </c>
      <c r="U1454" t="s">
        <v>7644</v>
      </c>
      <c r="V1454" s="17">
        <f t="shared" si="486"/>
        <v>17.096159506055084</v>
      </c>
      <c r="W1454" s="32">
        <f t="shared" si="487"/>
        <v>0.37644925548006569</v>
      </c>
      <c r="X1454" s="7">
        <f t="shared" si="488"/>
        <v>-3.3297395352835353</v>
      </c>
      <c r="Y1454" t="s">
        <v>9692</v>
      </c>
      <c r="Z1454" s="17">
        <f t="shared" si="489"/>
        <v>14.325466216611595</v>
      </c>
      <c r="AA1454" s="32">
        <f t="shared" si="490"/>
        <v>17.595532277476607</v>
      </c>
      <c r="AB1454"/>
      <c r="AD1454" s="17">
        <f t="shared" si="491"/>
        <v>7.0507812500064126</v>
      </c>
      <c r="AE1454" s="38"/>
    </row>
    <row r="1455" spans="1:31" x14ac:dyDescent="0.25">
      <c r="A1455" s="47">
        <v>3190.4999999998686</v>
      </c>
      <c r="B1455" s="14">
        <v>33.783500000000004</v>
      </c>
      <c r="C1455" s="6">
        <f t="shared" si="474"/>
        <v>-7.0143218505859295</v>
      </c>
      <c r="D1455" s="16">
        <f t="shared" si="492"/>
        <v>144.49999999986858</v>
      </c>
      <c r="E1455" s="17">
        <f t="shared" si="493"/>
        <v>1446</v>
      </c>
      <c r="F1455" s="17">
        <f t="shared" si="475"/>
        <v>1445</v>
      </c>
      <c r="G1455" s="17">
        <f t="shared" si="494"/>
        <v>7.0556640625064171</v>
      </c>
      <c r="H1455" t="s">
        <v>1501</v>
      </c>
      <c r="I1455" s="19">
        <f t="shared" si="476"/>
        <v>57.18140146136502</v>
      </c>
      <c r="J1455" s="19">
        <f t="shared" si="477"/>
        <v>0.14173010380609946</v>
      </c>
      <c r="K1455" s="35">
        <f t="shared" si="478"/>
        <v>0.63778590965547921</v>
      </c>
      <c r="L1455" s="7">
        <f t="shared" si="479"/>
        <v>-4.4736356420922512</v>
      </c>
      <c r="M1455" t="s">
        <v>3549</v>
      </c>
      <c r="N1455" s="17">
        <f t="shared" si="480"/>
        <v>30.253609253994455</v>
      </c>
      <c r="O1455" s="32">
        <f t="shared" si="481"/>
        <v>0.6658149746667108</v>
      </c>
      <c r="P1455" s="7">
        <f t="shared" si="482"/>
        <v>-4.6702405252520265</v>
      </c>
      <c r="Q1455" t="s">
        <v>5597</v>
      </c>
      <c r="R1455" s="17">
        <f t="shared" si="483"/>
        <v>32.208045974221776</v>
      </c>
      <c r="S1455" s="32">
        <f t="shared" si="484"/>
        <v>0.53747548091017838</v>
      </c>
      <c r="T1455" s="7">
        <f t="shared" si="485"/>
        <v>-3.7700260099024447</v>
      </c>
      <c r="U1455" t="s">
        <v>7645</v>
      </c>
      <c r="V1455" s="17">
        <f t="shared" si="486"/>
        <v>26.938990322228054</v>
      </c>
      <c r="W1455" s="32">
        <f t="shared" si="487"/>
        <v>0.37462619668156327</v>
      </c>
      <c r="X1455" s="7">
        <f t="shared" si="488"/>
        <v>-2.6277487171853915</v>
      </c>
      <c r="Y1455" t="s">
        <v>9693</v>
      </c>
      <c r="Z1455" s="17">
        <f t="shared" si="489"/>
        <v>21.714291243641291</v>
      </c>
      <c r="AA1455" s="32">
        <f t="shared" si="490"/>
        <v>27.778734198521395</v>
      </c>
      <c r="AB1455"/>
      <c r="AD1455" s="17">
        <f t="shared" si="491"/>
        <v>7.0556640625064171</v>
      </c>
      <c r="AE1455" s="38"/>
    </row>
    <row r="1456" spans="1:31" x14ac:dyDescent="0.25">
      <c r="A1456" s="47">
        <v>3190.5999999998685</v>
      </c>
      <c r="B1456" s="14">
        <v>35.6143</v>
      </c>
      <c r="C1456" s="6">
        <f t="shared" si="474"/>
        <v>-5.1835218505859331</v>
      </c>
      <c r="D1456" s="16">
        <f t="shared" si="492"/>
        <v>144.59999999986849</v>
      </c>
      <c r="E1456" s="17">
        <f t="shared" si="493"/>
        <v>1447</v>
      </c>
      <c r="F1456" s="17">
        <f t="shared" si="475"/>
        <v>1446</v>
      </c>
      <c r="G1456" s="17">
        <f t="shared" si="494"/>
        <v>7.0605468750064215</v>
      </c>
      <c r="H1456" t="s">
        <v>1502</v>
      </c>
      <c r="I1456" s="19">
        <f t="shared" si="476"/>
        <v>6.0871519117966519</v>
      </c>
      <c r="J1456" s="19">
        <f t="shared" si="477"/>
        <v>0.14163208851992651</v>
      </c>
      <c r="K1456" s="35">
        <f t="shared" si="478"/>
        <v>0.63631067772497441</v>
      </c>
      <c r="L1456" s="7">
        <f t="shared" si="479"/>
        <v>-3.2983303017485488</v>
      </c>
      <c r="M1456" t="s">
        <v>3550</v>
      </c>
      <c r="N1456" s="17">
        <f t="shared" si="480"/>
        <v>14.795133237888562</v>
      </c>
      <c r="O1456" s="32">
        <f t="shared" si="481"/>
        <v>0.66445292252991439</v>
      </c>
      <c r="P1456" s="7">
        <f t="shared" si="482"/>
        <v>-3.4442062426194933</v>
      </c>
      <c r="Q1456" t="s">
        <v>5598</v>
      </c>
      <c r="R1456" s="17">
        <f t="shared" si="483"/>
        <v>13.286549738940947</v>
      </c>
      <c r="S1456" s="32">
        <f t="shared" si="484"/>
        <v>0.53583537159172689</v>
      </c>
      <c r="T1456" s="7">
        <f t="shared" si="485"/>
        <v>-2.7775143569625493</v>
      </c>
      <c r="U1456" t="s">
        <v>7646</v>
      </c>
      <c r="V1456" s="17">
        <f t="shared" si="486"/>
        <v>15.626486119389851</v>
      </c>
      <c r="W1456" s="32">
        <f t="shared" si="487"/>
        <v>0.37280690061395377</v>
      </c>
      <c r="X1456" s="7">
        <f t="shared" si="488"/>
        <v>-1.9324527153816478</v>
      </c>
      <c r="Y1456" t="s">
        <v>9694</v>
      </c>
      <c r="Z1456" s="17">
        <f t="shared" si="489"/>
        <v>17.032049302496407</v>
      </c>
      <c r="AA1456" s="32">
        <f t="shared" si="490"/>
        <v>15.185054599678942</v>
      </c>
      <c r="AB1456"/>
      <c r="AD1456" s="17">
        <f t="shared" si="491"/>
        <v>7.0605468750064215</v>
      </c>
      <c r="AE1456" s="38"/>
    </row>
    <row r="1457" spans="1:31" x14ac:dyDescent="0.25">
      <c r="A1457" s="47">
        <v>3190.6999999998684</v>
      </c>
      <c r="B1457" s="14">
        <v>36.651699999999998</v>
      </c>
      <c r="C1457" s="6">
        <f t="shared" si="474"/>
        <v>-4.146121850585935</v>
      </c>
      <c r="D1457" s="16">
        <f t="shared" si="492"/>
        <v>144.6999999998684</v>
      </c>
      <c r="E1457" s="17">
        <f t="shared" si="493"/>
        <v>1448</v>
      </c>
      <c r="F1457" s="17">
        <f t="shared" si="475"/>
        <v>1447</v>
      </c>
      <c r="G1457" s="17">
        <f t="shared" si="494"/>
        <v>7.065429687506426</v>
      </c>
      <c r="H1457" t="s">
        <v>1503</v>
      </c>
      <c r="I1457" s="19">
        <f t="shared" si="476"/>
        <v>14.703606030887252</v>
      </c>
      <c r="J1457" s="19">
        <f t="shared" si="477"/>
        <v>0.14153420870754232</v>
      </c>
      <c r="K1457" s="35">
        <f t="shared" si="478"/>
        <v>0.63483416278645777</v>
      </c>
      <c r="L1457" s="7">
        <f t="shared" si="479"/>
        <v>-2.6320997938273609</v>
      </c>
      <c r="M1457" t="s">
        <v>3551</v>
      </c>
      <c r="N1457" s="17">
        <f t="shared" si="480"/>
        <v>9.5432497430968297</v>
      </c>
      <c r="O1457" s="32">
        <f t="shared" si="481"/>
        <v>0.66308968581748073</v>
      </c>
      <c r="P1457" s="7">
        <f t="shared" si="482"/>
        <v>-2.7492506352660193</v>
      </c>
      <c r="Q1457" t="s">
        <v>5599</v>
      </c>
      <c r="R1457" s="17">
        <f t="shared" si="483"/>
        <v>9.8248131482324332</v>
      </c>
      <c r="S1457" s="32">
        <f t="shared" si="484"/>
        <v>0.53419581523631021</v>
      </c>
      <c r="T1457" s="7">
        <f t="shared" si="485"/>
        <v>-2.2148409420428328</v>
      </c>
      <c r="U1457" t="s">
        <v>7647</v>
      </c>
      <c r="V1457" s="17">
        <f t="shared" si="486"/>
        <v>10.986478720658608</v>
      </c>
      <c r="W1457" s="32">
        <f t="shared" si="487"/>
        <v>0.37099139191759517</v>
      </c>
      <c r="X1457" s="7">
        <f t="shared" si="488"/>
        <v>-1.5381755164088315</v>
      </c>
      <c r="Y1457" t="s">
        <v>9695</v>
      </c>
      <c r="Z1457" s="17">
        <f t="shared" si="489"/>
        <v>13.117594598037856</v>
      </c>
      <c r="AA1457" s="32">
        <f t="shared" si="490"/>
        <v>10.868034052506433</v>
      </c>
      <c r="AB1457"/>
      <c r="AD1457" s="17">
        <f t="shared" si="491"/>
        <v>7.065429687506426</v>
      </c>
      <c r="AE1457" s="38"/>
    </row>
    <row r="1458" spans="1:31" x14ac:dyDescent="0.25">
      <c r="A1458" s="47">
        <v>3190.7999999998683</v>
      </c>
      <c r="B1458" s="14">
        <v>37.689099999999996</v>
      </c>
      <c r="C1458" s="6">
        <f t="shared" si="474"/>
        <v>-3.1087218505859369</v>
      </c>
      <c r="D1458" s="16">
        <f t="shared" si="492"/>
        <v>144.79999999986831</v>
      </c>
      <c r="E1458" s="17">
        <f t="shared" si="493"/>
        <v>1449</v>
      </c>
      <c r="F1458" s="17">
        <f t="shared" si="475"/>
        <v>1448</v>
      </c>
      <c r="G1458" s="17">
        <f t="shared" si="494"/>
        <v>7.0703125000064304</v>
      </c>
      <c r="H1458" t="s">
        <v>1504</v>
      </c>
      <c r="I1458" s="19">
        <f t="shared" si="476"/>
        <v>20.711269108704535</v>
      </c>
      <c r="J1458" s="19">
        <f t="shared" si="477"/>
        <v>0.14143646408826915</v>
      </c>
      <c r="K1458" s="35">
        <f t="shared" si="478"/>
        <v>0.63335637873744921</v>
      </c>
      <c r="L1458" s="7">
        <f t="shared" si="479"/>
        <v>-1.9689288137890906</v>
      </c>
      <c r="M1458" t="s">
        <v>3552</v>
      </c>
      <c r="N1458" s="17">
        <f t="shared" si="480"/>
        <v>18.672108492671761</v>
      </c>
      <c r="O1458" s="32">
        <f t="shared" si="481"/>
        <v>0.66172527736071207</v>
      </c>
      <c r="P1458" s="7">
        <f t="shared" si="482"/>
        <v>-2.0571198288162851</v>
      </c>
      <c r="Q1458" t="s">
        <v>5600</v>
      </c>
      <c r="R1458" s="17">
        <f t="shared" si="483"/>
        <v>18.832640793225565</v>
      </c>
      <c r="S1458" s="32">
        <f t="shared" si="484"/>
        <v>0.53255683241019347</v>
      </c>
      <c r="T1458" s="7">
        <f t="shared" si="485"/>
        <v>-1.6555710615924013</v>
      </c>
      <c r="U1458" t="s">
        <v>7648</v>
      </c>
      <c r="V1458" s="17">
        <f t="shared" si="486"/>
        <v>17.479847013750273</v>
      </c>
      <c r="W1458" s="32">
        <f t="shared" si="487"/>
        <v>0.36917969502355019</v>
      </c>
      <c r="X1458" s="7">
        <f t="shared" si="488"/>
        <v>-1.1476769847123627</v>
      </c>
      <c r="Y1458" t="s">
        <v>9696</v>
      </c>
      <c r="Z1458" s="17">
        <f t="shared" si="489"/>
        <v>16.024268318151133</v>
      </c>
      <c r="AA1458" s="32">
        <f t="shared" si="490"/>
        <v>17.752216154449684</v>
      </c>
      <c r="AB1458"/>
      <c r="AD1458" s="17">
        <f t="shared" si="491"/>
        <v>7.0703125000064304</v>
      </c>
      <c r="AE1458" s="38"/>
    </row>
    <row r="1459" spans="1:31" x14ac:dyDescent="0.25">
      <c r="A1459" s="47">
        <v>3190.8999999998682</v>
      </c>
      <c r="B1459" s="14">
        <v>38.726500000000001</v>
      </c>
      <c r="C1459" s="6">
        <f t="shared" si="474"/>
        <v>-2.0713218505859317</v>
      </c>
      <c r="D1459" s="16">
        <f t="shared" si="492"/>
        <v>144.89999999986821</v>
      </c>
      <c r="E1459" s="17">
        <f t="shared" si="493"/>
        <v>1450</v>
      </c>
      <c r="F1459" s="17">
        <f t="shared" si="475"/>
        <v>1449</v>
      </c>
      <c r="G1459" s="17">
        <f t="shared" si="494"/>
        <v>7.0751953125064349</v>
      </c>
      <c r="H1459" t="s">
        <v>1505</v>
      </c>
      <c r="I1459" s="19">
        <f t="shared" si="476"/>
        <v>27.753690289242691</v>
      </c>
      <c r="J1459" s="19">
        <f t="shared" si="477"/>
        <v>0.14133885438220409</v>
      </c>
      <c r="K1459" s="35">
        <f t="shared" si="478"/>
        <v>0.63187733948741565</v>
      </c>
      <c r="L1459" s="7">
        <f t="shared" si="479"/>
        <v>-1.3088213401703888</v>
      </c>
      <c r="M1459" t="s">
        <v>3553</v>
      </c>
      <c r="N1459" s="17">
        <f t="shared" si="480"/>
        <v>18.331597451048044</v>
      </c>
      <c r="O1459" s="32">
        <f t="shared" si="481"/>
        <v>0.66035971000194105</v>
      </c>
      <c r="P1459" s="7">
        <f t="shared" si="482"/>
        <v>-1.3678174965736096</v>
      </c>
      <c r="Q1459" t="s">
        <v>5601</v>
      </c>
      <c r="R1459" s="17">
        <f t="shared" si="483"/>
        <v>18.945190021880435</v>
      </c>
      <c r="S1459" s="32">
        <f t="shared" si="484"/>
        <v>0.5309184436226696</v>
      </c>
      <c r="T1459" s="7">
        <f t="shared" si="485"/>
        <v>-1.0997029731547106</v>
      </c>
      <c r="U1459" t="s">
        <v>7649</v>
      </c>
      <c r="V1459" s="17">
        <f t="shared" si="486"/>
        <v>17.894733194699771</v>
      </c>
      <c r="W1459" s="32">
        <f t="shared" si="487"/>
        <v>0.3673718341533182</v>
      </c>
      <c r="X1459" s="7">
        <f t="shared" si="488"/>
        <v>-0.76094530737159904</v>
      </c>
      <c r="Y1459" t="s">
        <v>9697</v>
      </c>
      <c r="Z1459" s="17">
        <f t="shared" si="489"/>
        <v>17.406975655137352</v>
      </c>
      <c r="AA1459" s="32">
        <f t="shared" si="490"/>
        <v>18.144624080691401</v>
      </c>
      <c r="AB1459"/>
      <c r="AD1459" s="17">
        <f t="shared" si="491"/>
        <v>7.0751953125064349</v>
      </c>
      <c r="AE1459" s="38"/>
    </row>
    <row r="1460" spans="1:31" x14ac:dyDescent="0.25">
      <c r="A1460" s="47">
        <v>3190.9999999998681</v>
      </c>
      <c r="B1460" s="14">
        <v>41.472799999999999</v>
      </c>
      <c r="C1460" s="6">
        <f t="shared" si="474"/>
        <v>0.67497814941406631</v>
      </c>
      <c r="D1460" s="16">
        <f t="shared" si="492"/>
        <v>144.99999999986812</v>
      </c>
      <c r="E1460" s="17">
        <f t="shared" si="493"/>
        <v>1451</v>
      </c>
      <c r="F1460" s="17">
        <f t="shared" si="475"/>
        <v>1450</v>
      </c>
      <c r="G1460" s="17">
        <f t="shared" si="494"/>
        <v>7.0800781250064393</v>
      </c>
      <c r="H1460" t="s">
        <v>1506</v>
      </c>
      <c r="I1460" s="19">
        <f t="shared" si="476"/>
        <v>18.624528544935643</v>
      </c>
      <c r="J1460" s="19">
        <f t="shared" si="477"/>
        <v>0.14124137931021638</v>
      </c>
      <c r="K1460" s="35">
        <f t="shared" si="478"/>
        <v>0.63039705895763798</v>
      </c>
      <c r="L1460" s="7">
        <f t="shared" si="479"/>
        <v>0.42550424025129652</v>
      </c>
      <c r="M1460" t="s">
        <v>3554</v>
      </c>
      <c r="N1460" s="17">
        <f t="shared" si="480"/>
        <v>19.899306770405193</v>
      </c>
      <c r="O1460" s="32">
        <f t="shared" si="481"/>
        <v>0.65899299659440791</v>
      </c>
      <c r="P1460" s="7">
        <f t="shared" si="482"/>
        <v>0.44480587331812355</v>
      </c>
      <c r="Q1460" t="s">
        <v>5602</v>
      </c>
      <c r="R1460" s="17">
        <f t="shared" si="483"/>
        <v>19.528223735914768</v>
      </c>
      <c r="S1460" s="32">
        <f t="shared" si="484"/>
        <v>0.52928066932567441</v>
      </c>
      <c r="T1460" s="7">
        <f t="shared" si="485"/>
        <v>0.35725288670208211</v>
      </c>
      <c r="U1460" t="s">
        <v>7650</v>
      </c>
      <c r="V1460" s="17">
        <f t="shared" si="486"/>
        <v>19.172713093999718</v>
      </c>
      <c r="W1460" s="32">
        <f t="shared" si="487"/>
        <v>0.36556783331857479</v>
      </c>
      <c r="X1460" s="7">
        <f t="shared" si="488"/>
        <v>0.24675029961868147</v>
      </c>
      <c r="Y1460" t="s">
        <v>9698</v>
      </c>
      <c r="Z1460" s="17">
        <f t="shared" si="489"/>
        <v>18.570213461870171</v>
      </c>
      <c r="AA1460" s="32">
        <f t="shared" si="490"/>
        <v>19.29261426554746</v>
      </c>
      <c r="AB1460"/>
      <c r="AD1460" s="17">
        <f t="shared" si="491"/>
        <v>7.0800781250064393</v>
      </c>
      <c r="AE1460" s="38"/>
    </row>
    <row r="1461" spans="1:31" x14ac:dyDescent="0.25">
      <c r="A1461" s="47">
        <v>3191.099999999868</v>
      </c>
      <c r="B1461" s="14">
        <v>42.20505</v>
      </c>
      <c r="C1461" s="6">
        <f t="shared" si="474"/>
        <v>1.4072281494140668</v>
      </c>
      <c r="D1461" s="16">
        <f t="shared" si="492"/>
        <v>145.09999999986803</v>
      </c>
      <c r="E1461" s="17">
        <f t="shared" si="493"/>
        <v>1452</v>
      </c>
      <c r="F1461" s="17">
        <f t="shared" si="475"/>
        <v>1451</v>
      </c>
      <c r="G1461" s="17">
        <f t="shared" si="494"/>
        <v>7.0849609375064437</v>
      </c>
      <c r="H1461" t="s">
        <v>1507</v>
      </c>
      <c r="I1461" s="19">
        <f t="shared" si="476"/>
        <v>41.193840981115677</v>
      </c>
      <c r="J1461" s="19">
        <f t="shared" si="477"/>
        <v>0.14114403859394467</v>
      </c>
      <c r="K1461" s="35">
        <f t="shared" si="478"/>
        <v>0.62891555108107955</v>
      </c>
      <c r="L1461" s="7">
        <f t="shared" si="479"/>
        <v>0.88502766708555558</v>
      </c>
      <c r="M1461" t="s">
        <v>3555</v>
      </c>
      <c r="N1461" s="17">
        <f t="shared" si="480"/>
        <v>23.23722139176737</v>
      </c>
      <c r="O1461" s="32">
        <f t="shared" si="481"/>
        <v>0.65762515000213906</v>
      </c>
      <c r="P1461" s="7">
        <f t="shared" si="482"/>
        <v>0.9254286228456583</v>
      </c>
      <c r="Q1461" t="s">
        <v>5603</v>
      </c>
      <c r="R1461" s="17">
        <f t="shared" si="483"/>
        <v>24.216427496322265</v>
      </c>
      <c r="S1461" s="32">
        <f t="shared" si="484"/>
        <v>0.52764352991340235</v>
      </c>
      <c r="T1461" s="7">
        <f t="shared" si="485"/>
        <v>0.74251482815034298</v>
      </c>
      <c r="U1461" t="s">
        <v>7651</v>
      </c>
      <c r="V1461" s="17">
        <f t="shared" si="486"/>
        <v>20.372779743101081</v>
      </c>
      <c r="W1461" s="32">
        <f t="shared" si="487"/>
        <v>0.36376771632092064</v>
      </c>
      <c r="X1461" s="7">
        <f t="shared" si="488"/>
        <v>0.51190417025487034</v>
      </c>
      <c r="Y1461" t="s">
        <v>9699</v>
      </c>
      <c r="Z1461" s="17">
        <f t="shared" si="489"/>
        <v>16.1376517046941</v>
      </c>
      <c r="AA1461" s="32">
        <f t="shared" si="490"/>
        <v>20.991020083971208</v>
      </c>
      <c r="AB1461"/>
      <c r="AD1461" s="17">
        <f t="shared" si="491"/>
        <v>7.0849609375064437</v>
      </c>
      <c r="AE1461" s="38"/>
    </row>
    <row r="1462" spans="1:31" x14ac:dyDescent="0.25">
      <c r="A1462" s="47">
        <v>3191.1999999998679</v>
      </c>
      <c r="B1462" s="14">
        <v>42.9373</v>
      </c>
      <c r="C1462" s="6">
        <f t="shared" si="474"/>
        <v>2.1394781494140673</v>
      </c>
      <c r="D1462" s="16">
        <f t="shared" si="492"/>
        <v>145.19999999986794</v>
      </c>
      <c r="E1462" s="17">
        <f t="shared" si="493"/>
        <v>1453</v>
      </c>
      <c r="F1462" s="17">
        <f t="shared" si="475"/>
        <v>1452</v>
      </c>
      <c r="G1462" s="17">
        <f t="shared" si="494"/>
        <v>7.0898437500064482</v>
      </c>
      <c r="H1462" t="s">
        <v>1508</v>
      </c>
      <c r="I1462" s="19">
        <f t="shared" si="476"/>
        <v>61.430621752604956</v>
      </c>
      <c r="J1462" s="19">
        <f t="shared" si="477"/>
        <v>0.14104683195579459</v>
      </c>
      <c r="K1462" s="35">
        <f t="shared" si="478"/>
        <v>0.62743282980225756</v>
      </c>
      <c r="L1462" s="7">
        <f t="shared" si="479"/>
        <v>1.3423788295869654</v>
      </c>
      <c r="M1462" t="s">
        <v>3556</v>
      </c>
      <c r="N1462" s="17">
        <f t="shared" si="480"/>
        <v>20.379505500744504</v>
      </c>
      <c r="O1462" s="32">
        <f t="shared" si="481"/>
        <v>0.65625618309982836</v>
      </c>
      <c r="P1462" s="7">
        <f t="shared" si="482"/>
        <v>1.4040457641599602</v>
      </c>
      <c r="Q1462" t="s">
        <v>5604</v>
      </c>
      <c r="R1462" s="17">
        <f t="shared" si="483"/>
        <v>23.503438242054006</v>
      </c>
      <c r="S1462" s="32">
        <f t="shared" si="484"/>
        <v>0.52600704572193135</v>
      </c>
      <c r="T1462" s="7">
        <f t="shared" si="485"/>
        <v>1.1253805807599184</v>
      </c>
      <c r="U1462" t="s">
        <v>7652</v>
      </c>
      <c r="V1462" s="17">
        <f t="shared" si="486"/>
        <v>16.088472523704002</v>
      </c>
      <c r="W1462" s="32">
        <f t="shared" si="487"/>
        <v>0.36197150675164758</v>
      </c>
      <c r="X1462" s="7">
        <f t="shared" si="488"/>
        <v>0.77443012940563649</v>
      </c>
      <c r="Y1462" t="s">
        <v>9700</v>
      </c>
      <c r="Z1462" s="17">
        <f t="shared" si="489"/>
        <v>9.1554364512289279</v>
      </c>
      <c r="AA1462" s="32">
        <f t="shared" si="490"/>
        <v>17.28171317943286</v>
      </c>
      <c r="AB1462"/>
      <c r="AD1462" s="17">
        <f t="shared" si="491"/>
        <v>7.0898437500064482</v>
      </c>
      <c r="AE1462" s="38"/>
    </row>
    <row r="1463" spans="1:31" x14ac:dyDescent="0.25">
      <c r="A1463" s="47">
        <v>3191.2999999998679</v>
      </c>
      <c r="B1463" s="14">
        <v>43.120249999999999</v>
      </c>
      <c r="C1463" s="6">
        <f t="shared" si="474"/>
        <v>2.3224281494140655</v>
      </c>
      <c r="D1463" s="16">
        <f t="shared" si="492"/>
        <v>145.29999999986785</v>
      </c>
      <c r="E1463" s="17">
        <f t="shared" si="493"/>
        <v>1454</v>
      </c>
      <c r="F1463" s="17">
        <f t="shared" si="475"/>
        <v>1453</v>
      </c>
      <c r="G1463" s="17">
        <f t="shared" si="494"/>
        <v>7.0947265625064526</v>
      </c>
      <c r="H1463" t="s">
        <v>1509</v>
      </c>
      <c r="I1463" s="19">
        <f t="shared" si="476"/>
        <v>59.067168846689214</v>
      </c>
      <c r="J1463" s="19">
        <f t="shared" si="477"/>
        <v>0.14094975911893581</v>
      </c>
      <c r="K1463" s="35">
        <f t="shared" si="478"/>
        <v>0.62594890907710865</v>
      </c>
      <c r="L1463" s="7">
        <f t="shared" si="479"/>
        <v>1.4537213665357025</v>
      </c>
      <c r="M1463" t="s">
        <v>3557</v>
      </c>
      <c r="N1463" s="17">
        <f t="shared" si="480"/>
        <v>24.869735740673033</v>
      </c>
      <c r="O1463" s="32">
        <f t="shared" si="481"/>
        <v>0.6548861087727128</v>
      </c>
      <c r="P1463" s="7">
        <f t="shared" si="482"/>
        <v>1.5209259336739898</v>
      </c>
      <c r="Q1463" t="s">
        <v>5605</v>
      </c>
      <c r="R1463" s="17">
        <f t="shared" si="483"/>
        <v>27.407142607235677</v>
      </c>
      <c r="S1463" s="32">
        <f t="shared" si="484"/>
        <v>0.52437123702884147</v>
      </c>
      <c r="T1463" s="7">
        <f t="shared" si="485"/>
        <v>1.2178145216188565</v>
      </c>
      <c r="U1463" t="s">
        <v>7653</v>
      </c>
      <c r="V1463" s="17">
        <f t="shared" si="486"/>
        <v>20.249752896684136</v>
      </c>
      <c r="W1463" s="32">
        <f t="shared" si="487"/>
        <v>0.36017922799150659</v>
      </c>
      <c r="X1463" s="7">
        <f t="shared" si="488"/>
        <v>0.83649037792170144</v>
      </c>
      <c r="Y1463" t="s">
        <v>9701</v>
      </c>
      <c r="Z1463" s="17">
        <f t="shared" si="489"/>
        <v>12.721733180281191</v>
      </c>
      <c r="AA1463" s="32">
        <f t="shared" si="490"/>
        <v>21.31209110621851</v>
      </c>
      <c r="AB1463"/>
      <c r="AD1463" s="17">
        <f t="shared" si="491"/>
        <v>7.0947265625064526</v>
      </c>
      <c r="AE1463" s="38"/>
    </row>
    <row r="1464" spans="1:31" x14ac:dyDescent="0.25">
      <c r="A1464" s="47">
        <v>3191.3999999998678</v>
      </c>
      <c r="B1464" s="14">
        <v>43.303199999999997</v>
      </c>
      <c r="C1464" s="6">
        <f t="shared" si="474"/>
        <v>2.5053781494140637</v>
      </c>
      <c r="D1464" s="16">
        <f t="shared" si="492"/>
        <v>145.39999999986776</v>
      </c>
      <c r="E1464" s="17">
        <f t="shared" si="493"/>
        <v>1455</v>
      </c>
      <c r="F1464" s="17">
        <f t="shared" si="475"/>
        <v>1454</v>
      </c>
      <c r="G1464" s="17">
        <f t="shared" si="494"/>
        <v>7.0996093750064571</v>
      </c>
      <c r="H1464" t="s">
        <v>1510</v>
      </c>
      <c r="I1464" s="19">
        <f t="shared" si="476"/>
        <v>31.886579986556985</v>
      </c>
      <c r="J1464" s="19">
        <f t="shared" si="477"/>
        <v>0.14085281980729969</v>
      </c>
      <c r="K1464" s="35">
        <f t="shared" si="478"/>
        <v>0.62446380287286007</v>
      </c>
      <c r="L1464" s="7">
        <f t="shared" si="479"/>
        <v>1.5645179668176747</v>
      </c>
      <c r="M1464" t="s">
        <v>3558</v>
      </c>
      <c r="N1464" s="17">
        <f t="shared" si="480"/>
        <v>22.146624968729945</v>
      </c>
      <c r="O1464" s="32">
        <f t="shared" si="481"/>
        <v>0.65351493991645426</v>
      </c>
      <c r="P1464" s="7">
        <f t="shared" si="482"/>
        <v>1.6373020507823293</v>
      </c>
      <c r="Q1464" t="s">
        <v>5606</v>
      </c>
      <c r="R1464" s="17">
        <f t="shared" si="483"/>
        <v>22.79270177824516</v>
      </c>
      <c r="S1464" s="32">
        <f t="shared" si="484"/>
        <v>0.52273612405284409</v>
      </c>
      <c r="T1464" s="7">
        <f t="shared" si="485"/>
        <v>1.309651663111395</v>
      </c>
      <c r="U1464" t="s">
        <v>7654</v>
      </c>
      <c r="V1464" s="17">
        <f t="shared" si="486"/>
        <v>17.87291833554902</v>
      </c>
      <c r="W1464" s="32">
        <f t="shared" si="487"/>
        <v>0.35839090321049544</v>
      </c>
      <c r="X1464" s="7">
        <f t="shared" si="488"/>
        <v>0.89790473785234592</v>
      </c>
      <c r="Y1464" t="s">
        <v>9702</v>
      </c>
      <c r="Z1464" s="17">
        <f t="shared" si="489"/>
        <v>11.697006072039715</v>
      </c>
      <c r="AA1464" s="32">
        <f t="shared" si="490"/>
        <v>18.62731278864096</v>
      </c>
      <c r="AB1464"/>
      <c r="AD1464" s="17">
        <f t="shared" si="491"/>
        <v>7.0996093750064571</v>
      </c>
      <c r="AE1464" s="38"/>
    </row>
    <row r="1465" spans="1:31" x14ac:dyDescent="0.25">
      <c r="A1465" s="47">
        <v>3191.4999999998677</v>
      </c>
      <c r="B1465" s="14">
        <v>40.922899999999998</v>
      </c>
      <c r="C1465" s="6">
        <f t="shared" si="474"/>
        <v>0.12507814941406536</v>
      </c>
      <c r="D1465" s="16">
        <f t="shared" si="492"/>
        <v>145.49999999986767</v>
      </c>
      <c r="E1465" s="17">
        <f t="shared" si="493"/>
        <v>1456</v>
      </c>
      <c r="F1465" s="17">
        <f t="shared" si="475"/>
        <v>1455</v>
      </c>
      <c r="G1465" s="17">
        <f t="shared" si="494"/>
        <v>7.1044921875064615</v>
      </c>
      <c r="H1465" t="s">
        <v>1511</v>
      </c>
      <c r="I1465" s="19">
        <f t="shared" si="476"/>
        <v>28.949627326756588</v>
      </c>
      <c r="J1465" s="19">
        <f t="shared" si="477"/>
        <v>0.14075601374557645</v>
      </c>
      <c r="K1465" s="35">
        <f t="shared" si="478"/>
        <v>0.62297752516789717</v>
      </c>
      <c r="L1465" s="7">
        <f t="shared" si="479"/>
        <v>7.792087597455491E-2</v>
      </c>
      <c r="M1465" t="s">
        <v>3559</v>
      </c>
      <c r="N1465" s="17">
        <f t="shared" si="480"/>
        <v>18.086456576231711</v>
      </c>
      <c r="O1465" s="32">
        <f t="shared" si="481"/>
        <v>0.65214268943701603</v>
      </c>
      <c r="P1465" s="7">
        <f t="shared" si="482"/>
        <v>8.1568800748693521E-2</v>
      </c>
      <c r="Q1465" t="s">
        <v>5607</v>
      </c>
      <c r="R1465" s="17">
        <f t="shared" si="483"/>
        <v>18.926700025286319</v>
      </c>
      <c r="S1465" s="32">
        <f t="shared" si="484"/>
        <v>0.52110172695340795</v>
      </c>
      <c r="T1465" s="7">
        <f t="shared" si="485"/>
        <v>6.5178439663805848E-2</v>
      </c>
      <c r="U1465" t="s">
        <v>7655</v>
      </c>
      <c r="V1465" s="17">
        <f t="shared" si="486"/>
        <v>14.891076562407143</v>
      </c>
      <c r="W1465" s="32">
        <f t="shared" si="487"/>
        <v>0.35660655536765068</v>
      </c>
      <c r="X1465" s="7">
        <f t="shared" si="488"/>
        <v>4.4603688014310187E-2</v>
      </c>
      <c r="Y1465" t="s">
        <v>9703</v>
      </c>
      <c r="Z1465" s="17">
        <f t="shared" si="489"/>
        <v>10.372576225382236</v>
      </c>
      <c r="AA1465" s="32">
        <f t="shared" si="490"/>
        <v>15.569202347326852</v>
      </c>
      <c r="AB1465"/>
      <c r="AD1465" s="17">
        <f t="shared" si="491"/>
        <v>7.1044921875064615</v>
      </c>
      <c r="AE1465" s="38"/>
    </row>
    <row r="1466" spans="1:31" x14ac:dyDescent="0.25">
      <c r="A1466" s="47">
        <v>3191.5999999998676</v>
      </c>
      <c r="B1466" s="14">
        <v>39.915800000000004</v>
      </c>
      <c r="C1466" s="6">
        <f t="shared" si="474"/>
        <v>-0.88202185058592875</v>
      </c>
      <c r="D1466" s="16">
        <f t="shared" si="492"/>
        <v>145.59999999986758</v>
      </c>
      <c r="E1466" s="17">
        <f t="shared" si="493"/>
        <v>1457</v>
      </c>
      <c r="F1466" s="17">
        <f t="shared" si="475"/>
        <v>1456</v>
      </c>
      <c r="G1466" s="17">
        <f t="shared" si="494"/>
        <v>7.1093750000064659</v>
      </c>
      <c r="H1466" t="s">
        <v>1512</v>
      </c>
      <c r="I1466" s="19">
        <f t="shared" si="476"/>
        <v>32.962456554160738</v>
      </c>
      <c r="J1466" s="19">
        <f t="shared" si="477"/>
        <v>0.14065934065921273</v>
      </c>
      <c r="K1466" s="35">
        <f t="shared" si="478"/>
        <v>0.62149008995163202</v>
      </c>
      <c r="L1466" s="7">
        <f t="shared" si="479"/>
        <v>-0.54816783925995383</v>
      </c>
      <c r="M1466" t="s">
        <v>3560</v>
      </c>
      <c r="N1466" s="17">
        <f t="shared" si="480"/>
        <v>14.211157321564977</v>
      </c>
      <c r="O1466" s="32">
        <f t="shared" si="481"/>
        <v>0.65076937025054282</v>
      </c>
      <c r="P1466" s="7">
        <f t="shared" si="482"/>
        <v>-0.57399280425302324</v>
      </c>
      <c r="Q1466" t="s">
        <v>5608</v>
      </c>
      <c r="R1466" s="17">
        <f t="shared" si="483"/>
        <v>15.369004010075335</v>
      </c>
      <c r="S1466" s="32">
        <f t="shared" si="484"/>
        <v>0.51946806583039118</v>
      </c>
      <c r="T1466" s="7">
        <f t="shared" si="485"/>
        <v>-0.45818218474401468</v>
      </c>
      <c r="U1466" t="s">
        <v>7656</v>
      </c>
      <c r="V1466" s="17">
        <f t="shared" si="486"/>
        <v>12.660739291101468</v>
      </c>
      <c r="W1466" s="32">
        <f t="shared" si="487"/>
        <v>0.35482620721085328</v>
      </c>
      <c r="X1466" s="7">
        <f t="shared" si="488"/>
        <v>-0.31296446792050303</v>
      </c>
      <c r="Y1466" t="s">
        <v>9704</v>
      </c>
      <c r="Z1466" s="17">
        <f t="shared" si="489"/>
        <v>10.293187643394019</v>
      </c>
      <c r="AA1466" s="32">
        <f t="shared" si="490"/>
        <v>13.133522066533949</v>
      </c>
      <c r="AB1466"/>
      <c r="AD1466" s="17">
        <f t="shared" si="491"/>
        <v>7.1093750000064659</v>
      </c>
      <c r="AE1466" s="38"/>
    </row>
    <row r="1467" spans="1:31" x14ac:dyDescent="0.25">
      <c r="A1467" s="47">
        <v>3191.6999999998675</v>
      </c>
      <c r="B1467" s="14">
        <v>38.908700000000003</v>
      </c>
      <c r="C1467" s="6">
        <f t="shared" si="474"/>
        <v>-1.88912185058593</v>
      </c>
      <c r="D1467" s="16">
        <f t="shared" si="492"/>
        <v>145.69999999986749</v>
      </c>
      <c r="E1467" s="17">
        <f t="shared" si="493"/>
        <v>1458</v>
      </c>
      <c r="F1467" s="17">
        <f t="shared" si="475"/>
        <v>1457</v>
      </c>
      <c r="G1467" s="17">
        <f t="shared" si="494"/>
        <v>7.1142578125064704</v>
      </c>
      <c r="H1467" t="s">
        <v>1513</v>
      </c>
      <c r="I1467" s="19">
        <f t="shared" si="476"/>
        <v>26.790528125069205</v>
      </c>
      <c r="J1467" s="19">
        <f t="shared" si="477"/>
        <v>0.14056280027440887</v>
      </c>
      <c r="K1467" s="35">
        <f t="shared" si="478"/>
        <v>0.62000151122437064</v>
      </c>
      <c r="L1467" s="7">
        <f t="shared" si="479"/>
        <v>-1.1712584022502563</v>
      </c>
      <c r="M1467" t="s">
        <v>3561</v>
      </c>
      <c r="N1467" s="17">
        <f t="shared" si="480"/>
        <v>3.665931733592358</v>
      </c>
      <c r="O1467" s="32">
        <f t="shared" si="481"/>
        <v>0.64939499528323696</v>
      </c>
      <c r="P1467" s="7">
        <f t="shared" si="482"/>
        <v>-1.2267862752507099</v>
      </c>
      <c r="Q1467" t="s">
        <v>5609</v>
      </c>
      <c r="R1467" s="17">
        <f t="shared" si="483"/>
        <v>5.2176861886955432</v>
      </c>
      <c r="S1467" s="32">
        <f t="shared" si="484"/>
        <v>0.51783516072367242</v>
      </c>
      <c r="T1467" s="7">
        <f t="shared" si="485"/>
        <v>-0.9782537171247665</v>
      </c>
      <c r="U1467" t="s">
        <v>7657</v>
      </c>
      <c r="V1467" s="17">
        <f t="shared" si="486"/>
        <v>3.3425288620557865</v>
      </c>
      <c r="W1467" s="32">
        <f t="shared" si="487"/>
        <v>0.35304988127664272</v>
      </c>
      <c r="X1467" s="7">
        <f t="shared" si="488"/>
        <v>-0.66695424506647416</v>
      </c>
      <c r="Y1467" t="s">
        <v>9705</v>
      </c>
      <c r="Z1467" s="17">
        <f t="shared" si="489"/>
        <v>4.4389046238905392</v>
      </c>
      <c r="AA1467" s="32">
        <f t="shared" si="490"/>
        <v>4.1662628520585567</v>
      </c>
      <c r="AB1467"/>
      <c r="AD1467" s="17">
        <f t="shared" si="491"/>
        <v>7.1142578125064704</v>
      </c>
      <c r="AE1467" s="38"/>
    </row>
    <row r="1468" spans="1:31" x14ac:dyDescent="0.25">
      <c r="A1468" s="47">
        <v>3191.7999999998674</v>
      </c>
      <c r="B1468" s="14">
        <v>37.626933333333334</v>
      </c>
      <c r="C1468" s="6">
        <f t="shared" si="474"/>
        <v>-3.1708885172525996</v>
      </c>
      <c r="D1468" s="16">
        <f t="shared" si="492"/>
        <v>145.7999999998674</v>
      </c>
      <c r="E1468" s="17">
        <f t="shared" si="493"/>
        <v>1459</v>
      </c>
      <c r="F1468" s="17">
        <f t="shared" si="475"/>
        <v>1458</v>
      </c>
      <c r="G1468" s="17">
        <f t="shared" si="494"/>
        <v>7.1191406250064748</v>
      </c>
      <c r="H1468" t="s">
        <v>1514</v>
      </c>
      <c r="I1468" s="19">
        <f t="shared" si="476"/>
        <v>10.8428485999179</v>
      </c>
      <c r="J1468" s="19">
        <f t="shared" si="477"/>
        <v>0.14046639231811642</v>
      </c>
      <c r="K1468" s="35">
        <f t="shared" si="478"/>
        <v>0.61851180299718389</v>
      </c>
      <c r="L1468" s="7">
        <f t="shared" si="479"/>
        <v>-1.9612319739089723</v>
      </c>
      <c r="M1468" t="s">
        <v>3562</v>
      </c>
      <c r="N1468" s="17">
        <f t="shared" si="480"/>
        <v>5.0812494387114766</v>
      </c>
      <c r="O1468" s="32">
        <f t="shared" si="481"/>
        <v>0.64801957747123984</v>
      </c>
      <c r="P1468" s="7">
        <f t="shared" si="482"/>
        <v>-2.0547978371584357</v>
      </c>
      <c r="Q1468" t="s">
        <v>5610</v>
      </c>
      <c r="R1468" s="17">
        <f t="shared" si="483"/>
        <v>4.8442248407250128</v>
      </c>
      <c r="S1468" s="32">
        <f t="shared" si="484"/>
        <v>0.51620303161278958</v>
      </c>
      <c r="T1468" s="7">
        <f t="shared" si="485"/>
        <v>-1.6368222655119751</v>
      </c>
      <c r="U1468" t="s">
        <v>7658</v>
      </c>
      <c r="V1468" s="17">
        <f t="shared" si="486"/>
        <v>4.999750377216456</v>
      </c>
      <c r="W1468" s="32">
        <f t="shared" si="487"/>
        <v>0.35127759989004659</v>
      </c>
      <c r="X1468" s="7">
        <f t="shared" si="488"/>
        <v>-1.1138621078594018</v>
      </c>
      <c r="Y1468" t="s">
        <v>9706</v>
      </c>
      <c r="Z1468" s="17">
        <f t="shared" si="489"/>
        <v>4.9797535095168222</v>
      </c>
      <c r="AA1468" s="32">
        <f t="shared" si="490"/>
        <v>4.9762445415424423</v>
      </c>
      <c r="AB1468"/>
      <c r="AD1468" s="17">
        <f t="shared" si="491"/>
        <v>7.1191406250064748</v>
      </c>
      <c r="AE1468" s="38"/>
    </row>
    <row r="1469" spans="1:31" x14ac:dyDescent="0.25">
      <c r="A1469" s="47">
        <v>3191.8999999998673</v>
      </c>
      <c r="B1469" s="14">
        <v>36.345166666666664</v>
      </c>
      <c r="C1469" s="6">
        <f t="shared" si="474"/>
        <v>-4.4526551839192692</v>
      </c>
      <c r="D1469" s="16">
        <f t="shared" si="492"/>
        <v>145.8999999998673</v>
      </c>
      <c r="E1469" s="17">
        <f t="shared" si="493"/>
        <v>1460</v>
      </c>
      <c r="F1469" s="17">
        <f t="shared" si="475"/>
        <v>1459</v>
      </c>
      <c r="G1469" s="17">
        <f t="shared" si="494"/>
        <v>7.1240234375064793</v>
      </c>
      <c r="H1469" t="s">
        <v>1515</v>
      </c>
      <c r="I1469" s="19">
        <f t="shared" si="476"/>
        <v>4.0431056843407607</v>
      </c>
      <c r="J1469" s="19">
        <f t="shared" si="477"/>
        <v>0.14037011651803546</v>
      </c>
      <c r="K1469" s="35">
        <f t="shared" si="478"/>
        <v>0.6170209792917718</v>
      </c>
      <c r="L1469" s="7">
        <f t="shared" si="479"/>
        <v>-2.7473816620304516</v>
      </c>
      <c r="M1469" t="s">
        <v>3563</v>
      </c>
      <c r="N1469" s="17">
        <f t="shared" si="480"/>
        <v>10.122307688738433</v>
      </c>
      <c r="O1469" s="32">
        <f t="shared" si="481"/>
        <v>0.64664312976050697</v>
      </c>
      <c r="P1469" s="7">
        <f t="shared" si="482"/>
        <v>-2.8792788838739019</v>
      </c>
      <c r="Q1469" t="s">
        <v>5611</v>
      </c>
      <c r="R1469" s="17">
        <f t="shared" si="483"/>
        <v>9.5864042120769888</v>
      </c>
      <c r="S1469" s="32">
        <f t="shared" si="484"/>
        <v>0.51457169841657557</v>
      </c>
      <c r="T1469" s="7">
        <f t="shared" si="485"/>
        <v>-2.2912103404527082</v>
      </c>
      <c r="U1469" t="s">
        <v>7659</v>
      </c>
      <c r="V1469" s="17">
        <f t="shared" si="486"/>
        <v>7.829100740315476</v>
      </c>
      <c r="W1469" s="32">
        <f t="shared" si="487"/>
        <v>0.3495093851644141</v>
      </c>
      <c r="X1469" s="7">
        <f t="shared" si="488"/>
        <v>-1.5562447756807649</v>
      </c>
      <c r="Y1469" t="s">
        <v>9707</v>
      </c>
      <c r="Z1469" s="17">
        <f t="shared" si="489"/>
        <v>4.7076591521459301</v>
      </c>
      <c r="AA1469" s="32">
        <f t="shared" si="490"/>
        <v>8.0613679483192069</v>
      </c>
      <c r="AB1469"/>
      <c r="AD1469" s="17">
        <f t="shared" si="491"/>
        <v>7.1240234375064793</v>
      </c>
      <c r="AE1469" s="38"/>
    </row>
    <row r="1470" spans="1:31" x14ac:dyDescent="0.25">
      <c r="A1470" s="47">
        <v>3191.9999999998672</v>
      </c>
      <c r="B1470" s="14">
        <v>35.063400000000001</v>
      </c>
      <c r="C1470" s="6">
        <f t="shared" si="474"/>
        <v>-5.7344218505859317</v>
      </c>
      <c r="D1470" s="16">
        <f t="shared" si="492"/>
        <v>145.99999999986721</v>
      </c>
      <c r="E1470" s="17">
        <f t="shared" si="493"/>
        <v>1461</v>
      </c>
      <c r="F1470" s="17">
        <f t="shared" si="475"/>
        <v>1460</v>
      </c>
      <c r="G1470" s="17">
        <f t="shared" si="494"/>
        <v>7.1289062500064837</v>
      </c>
      <c r="H1470" t="s">
        <v>1516</v>
      </c>
      <c r="I1470" s="19">
        <f t="shared" si="476"/>
        <v>24.830702163867141</v>
      </c>
      <c r="J1470" s="19">
        <f t="shared" si="477"/>
        <v>0.14027397260261215</v>
      </c>
      <c r="K1470" s="35">
        <f t="shared" si="478"/>
        <v>0.61552905414033543</v>
      </c>
      <c r="L1470" s="7">
        <f t="shared" si="479"/>
        <v>-3.5297032577328302</v>
      </c>
      <c r="M1470" t="s">
        <v>3564</v>
      </c>
      <c r="N1470" s="17">
        <f t="shared" si="480"/>
        <v>2.8011013935867508</v>
      </c>
      <c r="O1470" s="32">
        <f t="shared" si="481"/>
        <v>0.64526566510668892</v>
      </c>
      <c r="P1470" s="7">
        <f t="shared" si="482"/>
        <v>-3.7002255294206612</v>
      </c>
      <c r="Q1470" t="s">
        <v>5612</v>
      </c>
      <c r="R1470" s="17">
        <f t="shared" si="483"/>
        <v>1.461251227108493</v>
      </c>
      <c r="S1470" s="32">
        <f t="shared" si="484"/>
        <v>0.51294118099280095</v>
      </c>
      <c r="T1470" s="7">
        <f t="shared" si="485"/>
        <v>-2.9414211163504711</v>
      </c>
      <c r="U1470" t="s">
        <v>7660</v>
      </c>
      <c r="V1470" s="17">
        <f t="shared" si="486"/>
        <v>5.0361473252604387</v>
      </c>
      <c r="W1470" s="32">
        <f t="shared" si="487"/>
        <v>0.34774525900126652</v>
      </c>
      <c r="X1470" s="7">
        <f t="shared" si="488"/>
        <v>-1.994118011654527</v>
      </c>
      <c r="Y1470" t="s">
        <v>9708</v>
      </c>
      <c r="Z1470" s="17">
        <f t="shared" si="489"/>
        <v>8.5512626623043992</v>
      </c>
      <c r="AA1470" s="32">
        <f t="shared" si="490"/>
        <v>4.4624406520650206</v>
      </c>
      <c r="AB1470"/>
      <c r="AD1470" s="17">
        <f t="shared" si="491"/>
        <v>7.1289062500064837</v>
      </c>
      <c r="AE1470" s="38"/>
    </row>
    <row r="1471" spans="1:31" x14ac:dyDescent="0.25">
      <c r="A1471" s="47">
        <v>3192.0999999998671</v>
      </c>
      <c r="B1471" s="14">
        <v>35.795675000000003</v>
      </c>
      <c r="C1471" s="6">
        <f t="shared" si="474"/>
        <v>-5.0021468505859303</v>
      </c>
      <c r="D1471" s="16">
        <f t="shared" si="492"/>
        <v>146.09999999986712</v>
      </c>
      <c r="E1471" s="17">
        <f t="shared" si="493"/>
        <v>1462</v>
      </c>
      <c r="F1471" s="17">
        <f t="shared" si="475"/>
        <v>1461</v>
      </c>
      <c r="G1471" s="17">
        <f t="shared" si="494"/>
        <v>7.1337890625064881</v>
      </c>
      <c r="H1471" t="s">
        <v>1517</v>
      </c>
      <c r="I1471" s="19">
        <f t="shared" si="476"/>
        <v>62.182333148178614</v>
      </c>
      <c r="J1471" s="19">
        <f t="shared" si="477"/>
        <v>0.1401779603010361</v>
      </c>
      <c r="K1471" s="35">
        <f t="shared" si="478"/>
        <v>0.61403604158544312</v>
      </c>
      <c r="L1471" s="7">
        <f t="shared" si="479"/>
        <v>-3.0714984515628756</v>
      </c>
      <c r="M1471" t="s">
        <v>3565</v>
      </c>
      <c r="N1471" s="17">
        <f t="shared" si="480"/>
        <v>37.564978895755289</v>
      </c>
      <c r="O1471" s="32">
        <f t="shared" si="481"/>
        <v>0.64388719647500781</v>
      </c>
      <c r="P1471" s="7">
        <f t="shared" si="482"/>
        <v>-3.2208183119800644</v>
      </c>
      <c r="Q1471" t="s">
        <v>5613</v>
      </c>
      <c r="R1471" s="17">
        <f t="shared" si="483"/>
        <v>39.318200440767797</v>
      </c>
      <c r="S1471" s="32">
        <f t="shared" si="484"/>
        <v>0.51131149913781759</v>
      </c>
      <c r="T1471" s="7">
        <f t="shared" si="485"/>
        <v>-2.557655205080605</v>
      </c>
      <c r="U1471" t="s">
        <v>7661</v>
      </c>
      <c r="V1471" s="17">
        <f t="shared" si="486"/>
        <v>33.205233526915826</v>
      </c>
      <c r="W1471" s="32">
        <f t="shared" si="487"/>
        <v>0.34598524309015483</v>
      </c>
      <c r="X1471" s="7">
        <f t="shared" si="488"/>
        <v>-1.7306689940726254</v>
      </c>
      <c r="Y1471" t="s">
        <v>9709</v>
      </c>
      <c r="Z1471" s="17">
        <f t="shared" si="489"/>
        <v>26.562003994711088</v>
      </c>
      <c r="AA1471" s="32">
        <f t="shared" si="490"/>
        <v>34.162604214537495</v>
      </c>
      <c r="AB1471"/>
      <c r="AD1471" s="17">
        <f t="shared" si="491"/>
        <v>7.1337890625064881</v>
      </c>
      <c r="AE1471" s="38"/>
    </row>
    <row r="1472" spans="1:31" x14ac:dyDescent="0.25">
      <c r="A1472" s="47">
        <v>3192.199999999867</v>
      </c>
      <c r="B1472" s="14">
        <v>36.527950000000004</v>
      </c>
      <c r="C1472" s="6">
        <f t="shared" si="474"/>
        <v>-4.269871850585929</v>
      </c>
      <c r="D1472" s="16">
        <f t="shared" si="492"/>
        <v>146.19999999986703</v>
      </c>
      <c r="E1472" s="17">
        <f t="shared" si="493"/>
        <v>1463</v>
      </c>
      <c r="F1472" s="17">
        <f t="shared" si="475"/>
        <v>1462</v>
      </c>
      <c r="G1472" s="17">
        <f t="shared" si="494"/>
        <v>7.1386718750064926</v>
      </c>
      <c r="H1472" t="s">
        <v>1518</v>
      </c>
      <c r="I1472" s="19">
        <f t="shared" si="476"/>
        <v>59.348259983164695</v>
      </c>
      <c r="J1472" s="19">
        <f t="shared" si="477"/>
        <v>0.14008207934323785</v>
      </c>
      <c r="K1472" s="35">
        <f t="shared" si="478"/>
        <v>0.61254195567989644</v>
      </c>
      <c r="L1472" s="7">
        <f t="shared" si="479"/>
        <v>-2.6154756538604436</v>
      </c>
      <c r="M1472" t="s">
        <v>3566</v>
      </c>
      <c r="N1472" s="17">
        <f t="shared" si="480"/>
        <v>34.435200475098647</v>
      </c>
      <c r="O1472" s="32">
        <f t="shared" si="481"/>
        <v>0.64250773684013474</v>
      </c>
      <c r="P1472" s="7">
        <f t="shared" si="482"/>
        <v>-2.7434256993173634</v>
      </c>
      <c r="Q1472" t="s">
        <v>5614</v>
      </c>
      <c r="R1472" s="17">
        <f t="shared" si="483"/>
        <v>36.360762815420458</v>
      </c>
      <c r="S1472" s="32">
        <f t="shared" si="484"/>
        <v>0.50968267258620248</v>
      </c>
      <c r="T1472" s="7">
        <f t="shared" si="485"/>
        <v>-2.1762796964072306</v>
      </c>
      <c r="U1472" t="s">
        <v>7662</v>
      </c>
      <c r="V1472" s="17">
        <f t="shared" si="486"/>
        <v>31.423033047124889</v>
      </c>
      <c r="W1472" s="32">
        <f t="shared" si="487"/>
        <v>0.34422935890852624</v>
      </c>
      <c r="X1472" s="7">
        <f t="shared" si="488"/>
        <v>-1.4698152497487569</v>
      </c>
      <c r="Y1472" t="s">
        <v>9710</v>
      </c>
      <c r="Z1472" s="17">
        <f t="shared" si="489"/>
        <v>26.680234796259867</v>
      </c>
      <c r="AA1472" s="32">
        <f t="shared" si="490"/>
        <v>32.224807783475967</v>
      </c>
      <c r="AB1472"/>
      <c r="AD1472" s="17">
        <f t="shared" si="491"/>
        <v>7.1386718750064926</v>
      </c>
      <c r="AE1472" s="38"/>
    </row>
    <row r="1473" spans="1:31" x14ac:dyDescent="0.25">
      <c r="A1473" s="47">
        <v>3192.2999999998669</v>
      </c>
      <c r="B1473" s="14">
        <v>37.260225000000005</v>
      </c>
      <c r="C1473" s="6">
        <f t="shared" si="474"/>
        <v>-3.5375968505859277</v>
      </c>
      <c r="D1473" s="16">
        <f t="shared" si="492"/>
        <v>146.29999999986694</v>
      </c>
      <c r="E1473" s="17">
        <f t="shared" si="493"/>
        <v>1464</v>
      </c>
      <c r="F1473" s="17">
        <f t="shared" si="475"/>
        <v>1463</v>
      </c>
      <c r="G1473" s="17">
        <f t="shared" si="494"/>
        <v>7.143554687506497</v>
      </c>
      <c r="H1473" t="s">
        <v>1519</v>
      </c>
      <c r="I1473" s="19">
        <f t="shared" si="476"/>
        <v>49.466828116100999</v>
      </c>
      <c r="J1473" s="19">
        <f t="shared" si="477"/>
        <v>0.13998632945988634</v>
      </c>
      <c r="K1473" s="35">
        <f t="shared" si="478"/>
        <v>0.61104681048660203</v>
      </c>
      <c r="L1473" s="7">
        <f t="shared" si="479"/>
        <v>-2.1616372723379795</v>
      </c>
      <c r="M1473" t="s">
        <v>3567</v>
      </c>
      <c r="N1473" s="17">
        <f t="shared" si="480"/>
        <v>10.511015396293379</v>
      </c>
      <c r="O1473" s="32">
        <f t="shared" si="481"/>
        <v>0.64112729918606992</v>
      </c>
      <c r="P1473" s="7">
        <f t="shared" si="482"/>
        <v>-2.2680499144253026</v>
      </c>
      <c r="Q1473" t="s">
        <v>5615</v>
      </c>
      <c r="R1473" s="17">
        <f t="shared" si="483"/>
        <v>11.778783942563198</v>
      </c>
      <c r="S1473" s="32">
        <f t="shared" si="484"/>
        <v>0.50805472101040983</v>
      </c>
      <c r="T1473" s="7">
        <f t="shared" si="485"/>
        <v>-1.7972927809717378</v>
      </c>
      <c r="U1473" t="s">
        <v>7663</v>
      </c>
      <c r="V1473" s="17">
        <f t="shared" si="486"/>
        <v>11.416891730225641</v>
      </c>
      <c r="W1473" s="32">
        <f t="shared" si="487"/>
        <v>0.34247762772160828</v>
      </c>
      <c r="X1473" s="7">
        <f t="shared" si="488"/>
        <v>-1.2115477772241012</v>
      </c>
      <c r="Y1473" t="s">
        <v>9711</v>
      </c>
      <c r="Z1473" s="17">
        <f t="shared" si="489"/>
        <v>16.017718971082704</v>
      </c>
      <c r="AA1473" s="32">
        <f t="shared" si="490"/>
        <v>12.43110251004123</v>
      </c>
      <c r="AB1473"/>
      <c r="AD1473" s="17">
        <f t="shared" si="491"/>
        <v>7.143554687506497</v>
      </c>
      <c r="AE1473" s="38"/>
    </row>
    <row r="1474" spans="1:31" x14ac:dyDescent="0.25">
      <c r="A1474" s="47">
        <v>3192.3999999998668</v>
      </c>
      <c r="B1474" s="14">
        <v>37.9925</v>
      </c>
      <c r="C1474" s="6">
        <f t="shared" si="474"/>
        <v>-2.8053218505859334</v>
      </c>
      <c r="D1474" s="16">
        <f t="shared" si="492"/>
        <v>146.39999999986685</v>
      </c>
      <c r="E1474" s="17">
        <f t="shared" si="493"/>
        <v>1465</v>
      </c>
      <c r="F1474" s="17">
        <f t="shared" si="475"/>
        <v>1464</v>
      </c>
      <c r="G1474" s="17">
        <f t="shared" si="494"/>
        <v>7.1484375000065015</v>
      </c>
      <c r="H1474" t="s">
        <v>1520</v>
      </c>
      <c r="I1474" s="19">
        <f t="shared" si="476"/>
        <v>48.770770444180137</v>
      </c>
      <c r="J1474" s="19">
        <f t="shared" si="477"/>
        <v>0.13989071038238643</v>
      </c>
      <c r="K1474" s="35">
        <f t="shared" si="478"/>
        <v>0.60955062007843508</v>
      </c>
      <c r="L1474" s="7">
        <f t="shared" si="479"/>
        <v>-1.7099856735442387</v>
      </c>
      <c r="M1474" t="s">
        <v>3568</v>
      </c>
      <c r="N1474" s="17">
        <f t="shared" si="480"/>
        <v>20.0288632725035</v>
      </c>
      <c r="O1474" s="32">
        <f t="shared" si="481"/>
        <v>0.63974589650601743</v>
      </c>
      <c r="P1474" s="7">
        <f t="shared" si="482"/>
        <v>-1.794693142291018</v>
      </c>
      <c r="Q1474" t="s">
        <v>5616</v>
      </c>
      <c r="R1474" s="17">
        <f t="shared" si="483"/>
        <v>21.659078383709225</v>
      </c>
      <c r="S1474" s="32">
        <f t="shared" si="484"/>
        <v>0.5064276640204195</v>
      </c>
      <c r="T1474" s="7">
        <f t="shared" si="485"/>
        <v>-1.4206925916176745</v>
      </c>
      <c r="U1474" t="s">
        <v>7664</v>
      </c>
      <c r="V1474" s="17">
        <f t="shared" si="486"/>
        <v>18.671231730184587</v>
      </c>
      <c r="W1474" s="32">
        <f t="shared" si="487"/>
        <v>0.34073007058229404</v>
      </c>
      <c r="X1474" s="7">
        <f t="shared" si="488"/>
        <v>-0.95585751215619685</v>
      </c>
      <c r="Y1474" t="s">
        <v>9712</v>
      </c>
      <c r="Z1474" s="17">
        <f t="shared" si="489"/>
        <v>17.787200263854444</v>
      </c>
      <c r="AA1474" s="32">
        <f t="shared" si="490"/>
        <v>19.53659341256294</v>
      </c>
      <c r="AB1474"/>
      <c r="AD1474" s="17">
        <f t="shared" si="491"/>
        <v>7.1484375000065015</v>
      </c>
      <c r="AE1474" s="38"/>
    </row>
    <row r="1475" spans="1:31" x14ac:dyDescent="0.25">
      <c r="A1475" s="47">
        <v>3192.4999999998668</v>
      </c>
      <c r="B1475" s="14">
        <v>39.182450000000003</v>
      </c>
      <c r="C1475" s="6">
        <f t="shared" si="474"/>
        <v>-1.6153718505859302</v>
      </c>
      <c r="D1475" s="16">
        <f t="shared" si="492"/>
        <v>146.49999999986676</v>
      </c>
      <c r="E1475" s="17">
        <f t="shared" si="493"/>
        <v>1466</v>
      </c>
      <c r="F1475" s="17">
        <f t="shared" si="475"/>
        <v>1465</v>
      </c>
      <c r="G1475" s="17">
        <f t="shared" si="494"/>
        <v>7.1533203125065059</v>
      </c>
      <c r="H1475" t="s">
        <v>1521</v>
      </c>
      <c r="I1475" s="19">
        <f t="shared" si="476"/>
        <v>59.015934565759871</v>
      </c>
      <c r="J1475" s="19">
        <f t="shared" si="477"/>
        <v>0.13979522184287627</v>
      </c>
      <c r="K1475" s="35">
        <f t="shared" si="478"/>
        <v>0.6080533985381098</v>
      </c>
      <c r="L1475" s="7">
        <f t="shared" si="479"/>
        <v>-0.98223234365157064</v>
      </c>
      <c r="M1475" t="s">
        <v>3569</v>
      </c>
      <c r="N1475" s="17">
        <f t="shared" si="480"/>
        <v>30.239788677213415</v>
      </c>
      <c r="O1475" s="32">
        <f t="shared" si="481"/>
        <v>0.63836354180226595</v>
      </c>
      <c r="P1475" s="7">
        <f t="shared" si="482"/>
        <v>-1.0311944958677153</v>
      </c>
      <c r="Q1475" t="s">
        <v>5617</v>
      </c>
      <c r="R1475" s="17">
        <f t="shared" si="483"/>
        <v>32.460906886714255</v>
      </c>
      <c r="S1475" s="32">
        <f t="shared" si="484"/>
        <v>0.50480152116339327</v>
      </c>
      <c r="T1475" s="7">
        <f t="shared" si="485"/>
        <v>-0.81544216742030318</v>
      </c>
      <c r="U1475" t="s">
        <v>7665</v>
      </c>
      <c r="V1475" s="17">
        <f t="shared" si="486"/>
        <v>27.29365680782459</v>
      </c>
      <c r="W1475" s="32">
        <f t="shared" si="487"/>
        <v>0.3389867083310466</v>
      </c>
      <c r="X1475" s="7">
        <f t="shared" si="488"/>
        <v>-0.54758958636075572</v>
      </c>
      <c r="Y1475" t="s">
        <v>9713</v>
      </c>
      <c r="Z1475" s="17">
        <f t="shared" si="489"/>
        <v>22.663732557160504</v>
      </c>
      <c r="AA1475" s="32">
        <f t="shared" si="490"/>
        <v>28.164521232228189</v>
      </c>
      <c r="AB1475"/>
      <c r="AD1475" s="17">
        <f t="shared" si="491"/>
        <v>7.1533203125065059</v>
      </c>
      <c r="AE1475" s="38"/>
    </row>
    <row r="1476" spans="1:31" x14ac:dyDescent="0.25">
      <c r="A1476" s="47">
        <v>3192.5999999998667</v>
      </c>
      <c r="B1476" s="14">
        <v>40.372399999999999</v>
      </c>
      <c r="C1476" s="6">
        <f t="shared" si="474"/>
        <v>-0.42542185058593418</v>
      </c>
      <c r="D1476" s="16">
        <f t="shared" si="492"/>
        <v>146.59999999986667</v>
      </c>
      <c r="E1476" s="17">
        <f t="shared" si="493"/>
        <v>1467</v>
      </c>
      <c r="F1476" s="17">
        <f t="shared" si="475"/>
        <v>1466</v>
      </c>
      <c r="G1476" s="17">
        <f t="shared" si="494"/>
        <v>7.1582031250065103</v>
      </c>
      <c r="H1476" t="s">
        <v>1522</v>
      </c>
      <c r="I1476" s="19">
        <f t="shared" si="476"/>
        <v>45.74660029409101</v>
      </c>
      <c r="J1476" s="19">
        <f t="shared" si="477"/>
        <v>0.13969986357422493</v>
      </c>
      <c r="K1476" s="35">
        <f t="shared" si="478"/>
        <v>0.60655515995804554</v>
      </c>
      <c r="L1476" s="7">
        <f t="shared" si="479"/>
        <v>-0.25804181863179904</v>
      </c>
      <c r="M1476" t="s">
        <v>3570</v>
      </c>
      <c r="N1476" s="17">
        <f t="shared" si="480"/>
        <v>22.922214437607941</v>
      </c>
      <c r="O1476" s="32">
        <f t="shared" si="481"/>
        <v>0.63698024808606424</v>
      </c>
      <c r="P1476" s="7">
        <f t="shared" si="482"/>
        <v>-0.27098531592746089</v>
      </c>
      <c r="Q1476" t="s">
        <v>5618</v>
      </c>
      <c r="R1476" s="17">
        <f t="shared" si="483"/>
        <v>23.29597397966586</v>
      </c>
      <c r="S1476" s="32">
        <f t="shared" si="484"/>
        <v>0.50317631192333023</v>
      </c>
      <c r="T1476" s="7">
        <f t="shared" si="485"/>
        <v>-0.21406219778942839</v>
      </c>
      <c r="U1476" t="s">
        <v>7666</v>
      </c>
      <c r="V1476" s="17">
        <f t="shared" si="486"/>
        <v>21.220803523143818</v>
      </c>
      <c r="W1476" s="32">
        <f t="shared" si="487"/>
        <v>0.3372475615958081</v>
      </c>
      <c r="X1476" s="7">
        <f t="shared" si="488"/>
        <v>-0.1434724817596825</v>
      </c>
      <c r="Y1476" t="s">
        <v>9714</v>
      </c>
      <c r="Z1476" s="17">
        <f t="shared" si="489"/>
        <v>19.930797050774903</v>
      </c>
      <c r="AA1476" s="32">
        <f t="shared" si="490"/>
        <v>21.842447247798134</v>
      </c>
      <c r="AB1476"/>
      <c r="AD1476" s="17">
        <f t="shared" si="491"/>
        <v>7.1582031250065103</v>
      </c>
      <c r="AE1476" s="38"/>
    </row>
    <row r="1477" spans="1:31" x14ac:dyDescent="0.25">
      <c r="A1477" s="47">
        <v>3192.6999999998666</v>
      </c>
      <c r="B1477" s="14">
        <v>37.442900000000002</v>
      </c>
      <c r="C1477" s="6">
        <f t="shared" si="474"/>
        <v>-3.3549218505859315</v>
      </c>
      <c r="D1477" s="16">
        <f t="shared" si="492"/>
        <v>146.69999999986658</v>
      </c>
      <c r="E1477" s="17">
        <f t="shared" si="493"/>
        <v>1468</v>
      </c>
      <c r="F1477" s="17">
        <f t="shared" si="475"/>
        <v>1467</v>
      </c>
      <c r="G1477" s="17">
        <f t="shared" si="494"/>
        <v>7.1630859375065148</v>
      </c>
      <c r="H1477" t="s">
        <v>1523</v>
      </c>
      <c r="I1477" s="19">
        <f t="shared" si="476"/>
        <v>33.279473045895109</v>
      </c>
      <c r="J1477" s="19">
        <f t="shared" si="477"/>
        <v>0.13960463531002981</v>
      </c>
      <c r="K1477" s="35">
        <f t="shared" si="478"/>
        <v>0.60505591844023487</v>
      </c>
      <c r="L1477" s="7">
        <f t="shared" si="479"/>
        <v>-2.0299153216014831</v>
      </c>
      <c r="M1477" t="s">
        <v>3571</v>
      </c>
      <c r="N1477" s="17">
        <f t="shared" si="480"/>
        <v>12.669088817619864</v>
      </c>
      <c r="O1477" s="32">
        <f t="shared" si="481"/>
        <v>0.63559602837750007</v>
      </c>
      <c r="P1477" s="7">
        <f t="shared" si="482"/>
        <v>-2.1323750037493108</v>
      </c>
      <c r="Q1477" t="s">
        <v>5619</v>
      </c>
      <c r="R1477" s="17">
        <f t="shared" si="483"/>
        <v>13.773625856767284</v>
      </c>
      <c r="S1477" s="32">
        <f t="shared" si="484"/>
        <v>0.50155205572072681</v>
      </c>
      <c r="T1477" s="7">
        <f t="shared" si="485"/>
        <v>-1.682667950943759</v>
      </c>
      <c r="U1477" t="s">
        <v>7667</v>
      </c>
      <c r="V1477" s="17">
        <f t="shared" si="486"/>
        <v>13.808931908771566</v>
      </c>
      <c r="W1477" s="32">
        <f t="shared" si="487"/>
        <v>0.33551265079192233</v>
      </c>
      <c r="X1477" s="7">
        <f t="shared" si="488"/>
        <v>-1.1256187232898274</v>
      </c>
      <c r="Y1477" t="s">
        <v>9715</v>
      </c>
      <c r="Z1477" s="17">
        <f t="shared" si="489"/>
        <v>15.223055142105098</v>
      </c>
      <c r="AA1477" s="32">
        <f t="shared" si="490"/>
        <v>13.868675431315953</v>
      </c>
      <c r="AB1477"/>
      <c r="AD1477" s="17">
        <f t="shared" si="491"/>
        <v>7.1630859375065148</v>
      </c>
      <c r="AE1477" s="38"/>
    </row>
    <row r="1478" spans="1:31" x14ac:dyDescent="0.25">
      <c r="A1478" s="47">
        <v>3192.7999999998665</v>
      </c>
      <c r="B1478" s="14">
        <v>36.435749999999999</v>
      </c>
      <c r="C1478" s="6">
        <f t="shared" si="474"/>
        <v>-4.3620718505859344</v>
      </c>
      <c r="D1478" s="16">
        <f t="shared" si="492"/>
        <v>146.79999999986649</v>
      </c>
      <c r="E1478" s="17">
        <f t="shared" si="493"/>
        <v>1469</v>
      </c>
      <c r="F1478" s="17">
        <f t="shared" si="475"/>
        <v>1468</v>
      </c>
      <c r="G1478" s="17">
        <f t="shared" si="494"/>
        <v>7.1679687500065192</v>
      </c>
      <c r="H1478" t="s">
        <v>1524</v>
      </c>
      <c r="I1478" s="19">
        <f t="shared" si="476"/>
        <v>11.948266904898865</v>
      </c>
      <c r="J1478" s="19">
        <f t="shared" si="477"/>
        <v>0.13950953678461425</v>
      </c>
      <c r="K1478" s="35">
        <f t="shared" si="478"/>
        <v>0.60355568809610927</v>
      </c>
      <c r="L1478" s="7">
        <f t="shared" si="479"/>
        <v>-2.6327532773050621</v>
      </c>
      <c r="M1478" t="s">
        <v>3572</v>
      </c>
      <c r="N1478" s="17">
        <f t="shared" si="480"/>
        <v>18.697634994855267</v>
      </c>
      <c r="O1478" s="32">
        <f t="shared" si="481"/>
        <v>0.6342108957053757</v>
      </c>
      <c r="P1478" s="7">
        <f t="shared" si="482"/>
        <v>-2.7664734954913111</v>
      </c>
      <c r="Q1478" t="s">
        <v>5620</v>
      </c>
      <c r="R1478" s="17">
        <f t="shared" si="483"/>
        <v>18.182601097933496</v>
      </c>
      <c r="S1478" s="32">
        <f t="shared" si="484"/>
        <v>0.49992877191223722</v>
      </c>
      <c r="T1478" s="7">
        <f t="shared" si="485"/>
        <v>-2.1807252232563661</v>
      </c>
      <c r="U1478" t="s">
        <v>7668</v>
      </c>
      <c r="V1478" s="17">
        <f t="shared" si="486"/>
        <v>17.519485444835517</v>
      </c>
      <c r="W1478" s="32">
        <f t="shared" si="487"/>
        <v>0.33378199612206477</v>
      </c>
      <c r="X1478" s="7">
        <f t="shared" si="488"/>
        <v>-1.4559810495164422</v>
      </c>
      <c r="Y1478" t="s">
        <v>9716</v>
      </c>
      <c r="Z1478" s="17">
        <f t="shared" si="489"/>
        <v>16.300704760864146</v>
      </c>
      <c r="AA1478" s="32">
        <f t="shared" si="490"/>
        <v>17.675106574622106</v>
      </c>
      <c r="AB1478"/>
      <c r="AD1478" s="17">
        <f t="shared" si="491"/>
        <v>7.1679687500065192</v>
      </c>
      <c r="AE1478" s="38"/>
    </row>
    <row r="1479" spans="1:31" x14ac:dyDescent="0.25">
      <c r="A1479" s="47">
        <v>3192.8999999998664</v>
      </c>
      <c r="B1479" s="14">
        <v>35.428600000000003</v>
      </c>
      <c r="C1479" s="6">
        <f t="shared" si="474"/>
        <v>-5.3692218505859302</v>
      </c>
      <c r="D1479" s="16">
        <f t="shared" si="492"/>
        <v>146.8999999998664</v>
      </c>
      <c r="E1479" s="17">
        <f t="shared" si="493"/>
        <v>1470</v>
      </c>
      <c r="F1479" s="17">
        <f t="shared" si="475"/>
        <v>1469</v>
      </c>
      <c r="G1479" s="17">
        <f t="shared" si="494"/>
        <v>7.1728515625065237</v>
      </c>
      <c r="H1479" t="s">
        <v>1525</v>
      </c>
      <c r="I1479" s="19">
        <f t="shared" si="476"/>
        <v>27.446295166548268</v>
      </c>
      <c r="J1479" s="19">
        <f t="shared" si="477"/>
        <v>0.13941456773302502</v>
      </c>
      <c r="K1479" s="35">
        <f t="shared" si="478"/>
        <v>0.60205448304640863</v>
      </c>
      <c r="L1479" s="7">
        <f t="shared" si="479"/>
        <v>-3.2325640856159938</v>
      </c>
      <c r="M1479" t="s">
        <v>3573</v>
      </c>
      <c r="N1479" s="17">
        <f t="shared" si="480"/>
        <v>17.536838544022689</v>
      </c>
      <c r="O1479" s="32">
        <f t="shared" si="481"/>
        <v>0.63282486310708819</v>
      </c>
      <c r="P1479" s="7">
        <f t="shared" si="482"/>
        <v>-3.397777082588628</v>
      </c>
      <c r="Q1479" t="s">
        <v>5621</v>
      </c>
      <c r="R1479" s="17">
        <f t="shared" si="483"/>
        <v>17.132150533825563</v>
      </c>
      <c r="S1479" s="32">
        <f t="shared" si="484"/>
        <v>0.49830647979034076</v>
      </c>
      <c r="T1479" s="7">
        <f t="shared" si="485"/>
        <v>-2.6755180395788538</v>
      </c>
      <c r="U1479" t="s">
        <v>7669</v>
      </c>
      <c r="V1479" s="17">
        <f t="shared" si="486"/>
        <v>18.785485591949712</v>
      </c>
      <c r="W1479" s="32">
        <f t="shared" si="487"/>
        <v>0.33205561757618862</v>
      </c>
      <c r="X1479" s="7">
        <f t="shared" si="488"/>
        <v>-1.7828802774998773</v>
      </c>
      <c r="Y1479" t="s">
        <v>9717</v>
      </c>
      <c r="Z1479" s="17">
        <f t="shared" si="489"/>
        <v>20.610398203808682</v>
      </c>
      <c r="AA1479" s="32">
        <f t="shared" si="490"/>
        <v>18.516218218401661</v>
      </c>
      <c r="AB1479"/>
      <c r="AD1479" s="17">
        <f t="shared" si="491"/>
        <v>7.1728515625065237</v>
      </c>
      <c r="AE1479" s="38"/>
    </row>
    <row r="1480" spans="1:31" x14ac:dyDescent="0.25">
      <c r="A1480" s="47">
        <v>3192.9999999998663</v>
      </c>
      <c r="B1480" s="14">
        <v>35.520049999999998</v>
      </c>
      <c r="C1480" s="6">
        <f t="shared" si="474"/>
        <v>-5.2777718505859355</v>
      </c>
      <c r="D1480" s="16">
        <f t="shared" si="492"/>
        <v>146.9999999998663</v>
      </c>
      <c r="E1480" s="17">
        <f t="shared" si="493"/>
        <v>1471</v>
      </c>
      <c r="F1480" s="17">
        <f t="shared" si="475"/>
        <v>1470</v>
      </c>
      <c r="G1480" s="17">
        <f t="shared" si="494"/>
        <v>7.1777343750065281</v>
      </c>
      <c r="H1480" t="s">
        <v>1526</v>
      </c>
      <c r="I1480" s="19">
        <f t="shared" si="476"/>
        <v>68.428524725886362</v>
      </c>
      <c r="J1480" s="19">
        <f t="shared" si="477"/>
        <v>0.13931972789102975</v>
      </c>
      <c r="K1480" s="35">
        <f t="shared" si="478"/>
        <v>0.60055231742104609</v>
      </c>
      <c r="L1480" s="7">
        <f t="shared" si="479"/>
        <v>-3.1695781156889464</v>
      </c>
      <c r="M1480" t="s">
        <v>3574</v>
      </c>
      <c r="N1480" s="17">
        <f t="shared" si="480"/>
        <v>39.112677112687798</v>
      </c>
      <c r="O1480" s="32">
        <f t="shared" si="481"/>
        <v>0.63143794362850336</v>
      </c>
      <c r="P1480" s="7">
        <f t="shared" si="482"/>
        <v>-3.3325854042743837</v>
      </c>
      <c r="Q1480" t="s">
        <v>5622</v>
      </c>
      <c r="R1480" s="17">
        <f t="shared" si="483"/>
        <v>41.188108268028692</v>
      </c>
      <c r="S1480" s="32">
        <f t="shared" si="484"/>
        <v>0.49668519858300575</v>
      </c>
      <c r="T1480" s="7">
        <f t="shared" si="485"/>
        <v>-2.6213911596840731</v>
      </c>
      <c r="U1480" t="s">
        <v>7670</v>
      </c>
      <c r="V1480" s="17">
        <f t="shared" si="486"/>
        <v>36.450960868554226</v>
      </c>
      <c r="W1480" s="32">
        <f t="shared" si="487"/>
        <v>0.33033353493147366</v>
      </c>
      <c r="X1480" s="7">
        <f t="shared" si="488"/>
        <v>-1.7434250319658775</v>
      </c>
      <c r="Y1480" t="s">
        <v>9718</v>
      </c>
      <c r="Z1480" s="17">
        <f t="shared" si="489"/>
        <v>32.044804267504631</v>
      </c>
      <c r="AA1480" s="32">
        <f t="shared" si="490"/>
        <v>37.199137629193835</v>
      </c>
      <c r="AB1480"/>
      <c r="AD1480" s="17">
        <f t="shared" si="491"/>
        <v>7.1777343750065281</v>
      </c>
      <c r="AE1480" s="38"/>
    </row>
    <row r="1481" spans="1:31" x14ac:dyDescent="0.25">
      <c r="A1481" s="47">
        <v>3193.0999999998662</v>
      </c>
      <c r="B1481" s="14">
        <v>35.611499999999999</v>
      </c>
      <c r="C1481" s="6">
        <f t="shared" si="474"/>
        <v>-5.1863218505859336</v>
      </c>
      <c r="D1481" s="16">
        <f t="shared" si="492"/>
        <v>147.09999999986621</v>
      </c>
      <c r="E1481" s="17">
        <f t="shared" si="493"/>
        <v>1472</v>
      </c>
      <c r="F1481" s="17">
        <f t="shared" si="475"/>
        <v>1471</v>
      </c>
      <c r="G1481" s="17">
        <f t="shared" si="494"/>
        <v>7.1826171875065326</v>
      </c>
      <c r="H1481" t="s">
        <v>1527</v>
      </c>
      <c r="I1481" s="19">
        <f t="shared" si="476"/>
        <v>35.234405175565279</v>
      </c>
      <c r="J1481" s="19">
        <f t="shared" si="477"/>
        <v>0.13922501699511472</v>
      </c>
      <c r="K1481" s="35">
        <f t="shared" si="478"/>
        <v>0.59904920535897666</v>
      </c>
      <c r="L1481" s="7">
        <f t="shared" si="479"/>
        <v>-3.1068619833294009</v>
      </c>
      <c r="M1481" t="s">
        <v>3575</v>
      </c>
      <c r="N1481" s="17">
        <f t="shared" si="480"/>
        <v>38.126557344152062</v>
      </c>
      <c r="O1481" s="32">
        <f t="shared" si="481"/>
        <v>0.63005015032383604</v>
      </c>
      <c r="P1481" s="7">
        <f t="shared" si="482"/>
        <v>-3.2676428615894628</v>
      </c>
      <c r="Q1481" t="s">
        <v>5623</v>
      </c>
      <c r="R1481" s="17">
        <f t="shared" si="483"/>
        <v>37.790459964976634</v>
      </c>
      <c r="S1481" s="32">
        <f t="shared" si="484"/>
        <v>0.49506494745336277</v>
      </c>
      <c r="T1481" s="7">
        <f t="shared" si="485"/>
        <v>-2.5675661544365522</v>
      </c>
      <c r="U1481" t="s">
        <v>7671</v>
      </c>
      <c r="V1481" s="17">
        <f t="shared" si="486"/>
        <v>36.013057589293062</v>
      </c>
      <c r="W1481" s="32">
        <f t="shared" si="487"/>
        <v>0.32861576775229284</v>
      </c>
      <c r="X1481" s="7">
        <f t="shared" si="488"/>
        <v>-1.7043071367407887</v>
      </c>
      <c r="Y1481" t="s">
        <v>9719</v>
      </c>
      <c r="Z1481" s="17">
        <f t="shared" si="489"/>
        <v>32.546730186934973</v>
      </c>
      <c r="AA1481" s="32">
        <f t="shared" si="490"/>
        <v>36.119201271339179</v>
      </c>
      <c r="AB1481"/>
      <c r="AD1481" s="17">
        <f t="shared" si="491"/>
        <v>7.1826171875065326</v>
      </c>
      <c r="AE1481" s="38"/>
    </row>
    <row r="1482" spans="1:31" x14ac:dyDescent="0.25">
      <c r="A1482" s="47">
        <v>3193.1999999998661</v>
      </c>
      <c r="B1482" s="14">
        <v>37.991599999999998</v>
      </c>
      <c r="C1482" s="6">
        <f t="shared" ref="C1482:C1545" si="495">B1482-(AVERAGE($B$10:$B$4300))</f>
        <v>-2.8062218505859349</v>
      </c>
      <c r="D1482" s="16">
        <f t="shared" si="492"/>
        <v>147.19999999986612</v>
      </c>
      <c r="E1482" s="17">
        <f t="shared" si="493"/>
        <v>1473</v>
      </c>
      <c r="F1482" s="17">
        <f t="shared" ref="F1482:F1545" si="496">E1482-1</f>
        <v>1472</v>
      </c>
      <c r="G1482" s="17">
        <f t="shared" si="494"/>
        <v>7.187500000006537</v>
      </c>
      <c r="H1482" t="s">
        <v>1528</v>
      </c>
      <c r="I1482" s="19">
        <f t="shared" ref="I1482:I1545" si="497">(IMABS(H1482))</f>
        <v>20.972112833563223</v>
      </c>
      <c r="J1482" s="19">
        <f t="shared" ref="J1482:J1545" si="498">1/G1482</f>
        <v>0.13913043478248216</v>
      </c>
      <c r="K1482" s="35">
        <f t="shared" ref="K1482:K1545" si="499">0.5*(1-(COS((2*PI()*D1482)/$B$5)))</f>
        <v>0.59754516100806432</v>
      </c>
      <c r="L1482" s="7">
        <f t="shared" ref="L1482:L1545" si="500">K1482*C1482</f>
        <v>-1.6768442875327207</v>
      </c>
      <c r="M1482" t="s">
        <v>3576</v>
      </c>
      <c r="N1482" s="17">
        <f t="shared" ref="N1482:N1545" si="501">(IMABS(M1482))</f>
        <v>19.239658452744624</v>
      </c>
      <c r="O1482" s="32">
        <f t="shared" ref="O1482:O1545" si="502">0.5386-(0.46164*(COS((2*PI()*D1482)/$B$5)))</f>
        <v>0.62866149625552559</v>
      </c>
      <c r="P1482" s="7">
        <f t="shared" ref="P1482:P1545" si="503">O1482*C1482</f>
        <v>-1.7641636274143038</v>
      </c>
      <c r="Q1482" t="s">
        <v>5624</v>
      </c>
      <c r="R1482" s="17">
        <f t="shared" ref="R1482:R1545" si="504">(IMABS(Q1482))</f>
        <v>19.353144919082034</v>
      </c>
      <c r="S1482" s="32">
        <f t="shared" ref="S1482:S1545" si="505">0.44959-(0.49364*(COS((2*PI()*D1482)/$B$5)))+(0.05677*(COS((4*PI()*D1482)/$B$5)))</f>
        <v>0.49344574549937603</v>
      </c>
      <c r="T1482" s="7">
        <f t="shared" ref="T1482:T1545" si="506">S1482*C1482</f>
        <v>-1.3847182330990153</v>
      </c>
      <c r="U1482" t="s">
        <v>7672</v>
      </c>
      <c r="V1482" s="17">
        <f t="shared" ref="V1482:V1545" si="507">(IMABS(U1482))</f>
        <v>18.972968177128095</v>
      </c>
      <c r="W1482" s="32">
        <f t="shared" ref="W1482:W1545" si="508">0.3635819-(0.4891775*(COS((2*PI()*D1482)/$B$5)))+(0.1365995*(COS((4*PI()*D1482)/$B$5)))-((0.0106411*(COS((6*PI()*D1482)/$B$5))))</f>
        <v>0.32690233539018443</v>
      </c>
      <c r="X1482" s="7">
        <f t="shared" ref="X1482:X1545" si="509">W1482*C1482</f>
        <v>-0.91736047657950726</v>
      </c>
      <c r="Y1482" t="s">
        <v>9720</v>
      </c>
      <c r="Z1482" s="17">
        <f t="shared" ref="Z1482:Z1545" si="510">(IMABS(Y1482))</f>
        <v>18.40492985184083</v>
      </c>
      <c r="AA1482" s="32">
        <f t="shared" ref="AA1482:AA1545" si="511">((Z1482)+(V1482)+(R1482)+(N1482))/4</f>
        <v>18.992675350198898</v>
      </c>
      <c r="AB1482"/>
      <c r="AD1482" s="17">
        <f t="shared" si="491"/>
        <v>7.187500000006537</v>
      </c>
      <c r="AE1482" s="38"/>
    </row>
    <row r="1483" spans="1:31" x14ac:dyDescent="0.25">
      <c r="A1483" s="47">
        <v>3193.299999999866</v>
      </c>
      <c r="B1483" s="14">
        <v>40.371699999999997</v>
      </c>
      <c r="C1483" s="6">
        <f t="shared" si="495"/>
        <v>-0.4261218505859361</v>
      </c>
      <c r="D1483" s="16">
        <f t="shared" si="492"/>
        <v>147.29999999986603</v>
      </c>
      <c r="E1483" s="17">
        <f t="shared" si="493"/>
        <v>1474</v>
      </c>
      <c r="F1483" s="17">
        <f t="shared" si="496"/>
        <v>1473</v>
      </c>
      <c r="G1483" s="17">
        <f t="shared" si="494"/>
        <v>7.1923828125065414</v>
      </c>
      <c r="H1483" t="s">
        <v>1529</v>
      </c>
      <c r="I1483" s="19">
        <f t="shared" si="497"/>
        <v>23.045655748539961</v>
      </c>
      <c r="J1483" s="19">
        <f t="shared" si="498"/>
        <v>0.13903598099104802</v>
      </c>
      <c r="K1483" s="35">
        <f t="shared" si="499"/>
        <v>0.59604019852494627</v>
      </c>
      <c r="L1483" s="7">
        <f t="shared" si="500"/>
        <v>-0.25398575241905885</v>
      </c>
      <c r="M1483" t="s">
        <v>3577</v>
      </c>
      <c r="N1483" s="17">
        <f t="shared" si="501"/>
        <v>18.323772728357895</v>
      </c>
      <c r="O1483" s="32">
        <f t="shared" si="502"/>
        <v>0.62727199449411231</v>
      </c>
      <c r="P1483" s="7">
        <f t="shared" si="503"/>
        <v>-0.26729430311456226</v>
      </c>
      <c r="Q1483" t="s">
        <v>5625</v>
      </c>
      <c r="R1483" s="17">
        <f t="shared" si="504"/>
        <v>18.621547545390783</v>
      </c>
      <c r="S1483" s="32">
        <f t="shared" si="505"/>
        <v>0.49182761175351708</v>
      </c>
      <c r="T1483" s="7">
        <f t="shared" si="506"/>
        <v>-0.20957849208967</v>
      </c>
      <c r="U1483" t="s">
        <v>7673</v>
      </c>
      <c r="V1483" s="17">
        <f t="shared" si="507"/>
        <v>16.138787168055952</v>
      </c>
      <c r="W1483" s="32">
        <f t="shared" si="508"/>
        <v>0.32519325698383472</v>
      </c>
      <c r="X1483" s="7">
        <f t="shared" si="509"/>
        <v>-0.13857195246401954</v>
      </c>
      <c r="Y1483" t="s">
        <v>9721</v>
      </c>
      <c r="Z1483" s="17">
        <f t="shared" si="510"/>
        <v>12.968680663270067</v>
      </c>
      <c r="AA1483" s="32">
        <f t="shared" si="511"/>
        <v>16.513197026268674</v>
      </c>
      <c r="AB1483"/>
      <c r="AD1483" s="17">
        <f t="shared" ref="AD1483:AD1546" si="512">G1483</f>
        <v>7.1923828125065414</v>
      </c>
      <c r="AE1483" s="38"/>
    </row>
    <row r="1484" spans="1:31" x14ac:dyDescent="0.25">
      <c r="A1484" s="47">
        <v>3193.3999999998659</v>
      </c>
      <c r="B1484" s="14">
        <v>47.512099999999997</v>
      </c>
      <c r="C1484" s="6">
        <f t="shared" si="495"/>
        <v>6.7142781494140635</v>
      </c>
      <c r="D1484" s="16">
        <f t="shared" ref="D1484:D1547" si="513">D1483+$B$6</f>
        <v>147.39999999986594</v>
      </c>
      <c r="E1484" s="17">
        <f t="shared" ref="E1484:E1547" si="514">E1483+1</f>
        <v>1475</v>
      </c>
      <c r="F1484" s="17">
        <f t="shared" si="496"/>
        <v>1474</v>
      </c>
      <c r="G1484" s="17">
        <f t="shared" ref="G1484:G1547" si="515">F1484/($B$4*$B$6)</f>
        <v>7.1972656250065459</v>
      </c>
      <c r="H1484" t="s">
        <v>1530</v>
      </c>
      <c r="I1484" s="19">
        <f t="shared" si="497"/>
        <v>48.826054039442475</v>
      </c>
      <c r="J1484" s="19">
        <f t="shared" si="498"/>
        <v>0.13894165535943945</v>
      </c>
      <c r="K1484" s="35">
        <f t="shared" si="499"/>
        <v>0.59453433207490347</v>
      </c>
      <c r="L1484" s="7">
        <f t="shared" si="500"/>
        <v>3.9918688749270093</v>
      </c>
      <c r="M1484" t="s">
        <v>3578</v>
      </c>
      <c r="N1484" s="17">
        <f t="shared" si="501"/>
        <v>27.418414425590967</v>
      </c>
      <c r="O1484" s="32">
        <f t="shared" si="502"/>
        <v>0.6258816581181168</v>
      </c>
      <c r="P1484" s="7">
        <f t="shared" si="503"/>
        <v>4.2023435412215147</v>
      </c>
      <c r="Q1484" t="s">
        <v>5626</v>
      </c>
      <c r="R1484" s="17">
        <f t="shared" si="504"/>
        <v>29.071098068960225</v>
      </c>
      <c r="S1484" s="32">
        <f t="shared" si="505"/>
        <v>0.49021056518244621</v>
      </c>
      <c r="T1484" s="7">
        <f t="shared" si="506"/>
        <v>3.2914100864164171</v>
      </c>
      <c r="U1484" t="s">
        <v>7674</v>
      </c>
      <c r="V1484" s="17">
        <f t="shared" si="507"/>
        <v>25.131950195708161</v>
      </c>
      <c r="W1484" s="32">
        <f t="shared" si="508"/>
        <v>0.32348855145907512</v>
      </c>
      <c r="X1484" s="7">
        <f t="shared" si="509"/>
        <v>2.171992112647275</v>
      </c>
      <c r="Y1484" t="s">
        <v>9722</v>
      </c>
      <c r="Z1484" s="17">
        <f t="shared" si="510"/>
        <v>21.16405472722716</v>
      </c>
      <c r="AA1484" s="32">
        <f t="shared" si="511"/>
        <v>25.696379354371629</v>
      </c>
      <c r="AB1484"/>
      <c r="AD1484" s="17">
        <f t="shared" si="512"/>
        <v>7.1972656250065459</v>
      </c>
      <c r="AE1484" s="38"/>
    </row>
    <row r="1485" spans="1:31" x14ac:dyDescent="0.25">
      <c r="A1485" s="47">
        <v>3193.4999999998658</v>
      </c>
      <c r="B1485" s="14">
        <v>53.370899999999999</v>
      </c>
      <c r="C1485" s="6">
        <f t="shared" si="495"/>
        <v>12.573078149414066</v>
      </c>
      <c r="D1485" s="16">
        <f t="shared" si="513"/>
        <v>147.49999999986585</v>
      </c>
      <c r="E1485" s="17">
        <f t="shared" si="514"/>
        <v>1476</v>
      </c>
      <c r="F1485" s="17">
        <f t="shared" si="496"/>
        <v>1475</v>
      </c>
      <c r="G1485" s="17">
        <f t="shared" si="515"/>
        <v>7.2021484375065503</v>
      </c>
      <c r="H1485" t="s">
        <v>1531</v>
      </c>
      <c r="I1485" s="19">
        <f t="shared" si="497"/>
        <v>23.240776282532671</v>
      </c>
      <c r="J1485" s="19">
        <f t="shared" si="498"/>
        <v>0.13884745762699235</v>
      </c>
      <c r="K1485" s="35">
        <f t="shared" si="499"/>
        <v>0.5930275758317235</v>
      </c>
      <c r="L1485" s="7">
        <f t="shared" si="500"/>
        <v>7.4561820556898359</v>
      </c>
      <c r="M1485" t="s">
        <v>3579</v>
      </c>
      <c r="N1485" s="17">
        <f t="shared" si="501"/>
        <v>21.121292839819887</v>
      </c>
      <c r="O1485" s="32">
        <f t="shared" si="502"/>
        <v>0.62449050021391361</v>
      </c>
      <c r="P1485" s="7">
        <f t="shared" si="503"/>
        <v>7.8517678627562173</v>
      </c>
      <c r="Q1485" t="s">
        <v>5627</v>
      </c>
      <c r="R1485" s="17">
        <f t="shared" si="504"/>
        <v>20.377023943328243</v>
      </c>
      <c r="S1485" s="32">
        <f t="shared" si="505"/>
        <v>0.48859462468669007</v>
      </c>
      <c r="T1485" s="7">
        <f t="shared" si="506"/>
        <v>6.1431383995693896</v>
      </c>
      <c r="U1485" t="s">
        <v>7675</v>
      </c>
      <c r="V1485" s="17">
        <f t="shared" si="507"/>
        <v>21.134007650799322</v>
      </c>
      <c r="W1485" s="32">
        <f t="shared" si="508"/>
        <v>0.32178823752888314</v>
      </c>
      <c r="X1485" s="7">
        <f t="shared" si="509"/>
        <v>4.0458686580128642</v>
      </c>
      <c r="Y1485" t="s">
        <v>9723</v>
      </c>
      <c r="Z1485" s="17">
        <f t="shared" si="510"/>
        <v>21.389474714716933</v>
      </c>
      <c r="AA1485" s="32">
        <f t="shared" si="511"/>
        <v>21.005449787166096</v>
      </c>
      <c r="AB1485"/>
      <c r="AD1485" s="17">
        <f t="shared" si="512"/>
        <v>7.2021484375065503</v>
      </c>
      <c r="AE1485" s="38"/>
    </row>
    <row r="1486" spans="1:31" x14ac:dyDescent="0.25">
      <c r="A1486" s="47">
        <v>3193.5999999998658</v>
      </c>
      <c r="B1486" s="14">
        <v>56.300266666666666</v>
      </c>
      <c r="C1486" s="6">
        <f t="shared" si="495"/>
        <v>15.502444816080732</v>
      </c>
      <c r="D1486" s="16">
        <f t="shared" si="513"/>
        <v>147.59999999986576</v>
      </c>
      <c r="E1486" s="17">
        <f t="shared" si="514"/>
        <v>1477</v>
      </c>
      <c r="F1486" s="17">
        <f t="shared" si="496"/>
        <v>1476</v>
      </c>
      <c r="G1486" s="17">
        <f t="shared" si="515"/>
        <v>7.2070312500065548</v>
      </c>
      <c r="H1486" t="s">
        <v>1532</v>
      </c>
      <c r="I1486" s="19">
        <f t="shared" si="497"/>
        <v>27.949363854385602</v>
      </c>
      <c r="J1486" s="19">
        <f t="shared" si="498"/>
        <v>0.13875338753374913</v>
      </c>
      <c r="K1486" s="35">
        <f t="shared" si="499"/>
        <v>0.59151994397757046</v>
      </c>
      <c r="L1486" s="7">
        <f t="shared" si="500"/>
        <v>9.170005289123452</v>
      </c>
      <c r="M1486" t="s">
        <v>3580</v>
      </c>
      <c r="N1486" s="17">
        <f t="shared" si="501"/>
        <v>18.929925335876266</v>
      </c>
      <c r="O1486" s="32">
        <f t="shared" si="502"/>
        <v>0.6230985338756112</v>
      </c>
      <c r="P1486" s="7">
        <f t="shared" si="503"/>
        <v>9.6595506363874737</v>
      </c>
      <c r="Q1486" t="s">
        <v>5628</v>
      </c>
      <c r="R1486" s="17">
        <f t="shared" si="504"/>
        <v>19.416809024764778</v>
      </c>
      <c r="S1486" s="32">
        <f t="shared" si="505"/>
        <v>0.48697980910032762</v>
      </c>
      <c r="T1486" s="7">
        <f t="shared" si="506"/>
        <v>7.5493776171233584</v>
      </c>
      <c r="U1486" t="s">
        <v>7676</v>
      </c>
      <c r="V1486" s="17">
        <f t="shared" si="507"/>
        <v>19.305805523286903</v>
      </c>
      <c r="W1486" s="32">
        <f t="shared" si="508"/>
        <v>0.32009233369340018</v>
      </c>
      <c r="X1486" s="7">
        <f t="shared" si="509"/>
        <v>4.9622137391324355</v>
      </c>
      <c r="Y1486" t="s">
        <v>9724</v>
      </c>
      <c r="Z1486" s="17">
        <f t="shared" si="510"/>
        <v>19.518303424802003</v>
      </c>
      <c r="AA1486" s="32">
        <f t="shared" si="511"/>
        <v>19.292710827182486</v>
      </c>
      <c r="AB1486"/>
      <c r="AD1486" s="17">
        <f t="shared" si="512"/>
        <v>7.2070312500065548</v>
      </c>
      <c r="AE1486" s="38"/>
    </row>
    <row r="1487" spans="1:31" x14ac:dyDescent="0.25">
      <c r="A1487" s="47">
        <v>3193.6999999998657</v>
      </c>
      <c r="B1487" s="14">
        <v>59.229633333333332</v>
      </c>
      <c r="C1487" s="6">
        <f t="shared" si="495"/>
        <v>18.431811482747399</v>
      </c>
      <c r="D1487" s="16">
        <f t="shared" si="513"/>
        <v>147.69999999986567</v>
      </c>
      <c r="E1487" s="17">
        <f t="shared" si="514"/>
        <v>1478</v>
      </c>
      <c r="F1487" s="17">
        <f t="shared" si="496"/>
        <v>1477</v>
      </c>
      <c r="G1487" s="17">
        <f t="shared" si="515"/>
        <v>7.2119140625065592</v>
      </c>
      <c r="H1487" t="s">
        <v>1533</v>
      </c>
      <c r="I1487" s="19">
        <f t="shared" si="497"/>
        <v>22.837526557567728</v>
      </c>
      <c r="J1487" s="19">
        <f t="shared" si="498"/>
        <v>0.13865944482045614</v>
      </c>
      <c r="K1487" s="35">
        <f t="shared" si="499"/>
        <v>0.59001145070284955</v>
      </c>
      <c r="L1487" s="7">
        <f t="shared" si="500"/>
        <v>10.874979832017234</v>
      </c>
      <c r="M1487" t="s">
        <v>3581</v>
      </c>
      <c r="N1487" s="17">
        <f t="shared" si="501"/>
        <v>21.826422586570136</v>
      </c>
      <c r="O1487" s="32">
        <f t="shared" si="502"/>
        <v>0.62170577220492695</v>
      </c>
      <c r="P1487" s="7">
        <f t="shared" si="503"/>
        <v>11.459163591017111</v>
      </c>
      <c r="Q1487" t="s">
        <v>5629</v>
      </c>
      <c r="R1487" s="17">
        <f t="shared" si="504"/>
        <v>21.743440186421758</v>
      </c>
      <c r="S1487" s="32">
        <f t="shared" si="505"/>
        <v>0.48536613719067534</v>
      </c>
      <c r="T1487" s="7">
        <f t="shared" si="506"/>
        <v>8.9461771408078388</v>
      </c>
      <c r="U1487" t="s">
        <v>7677</v>
      </c>
      <c r="V1487" s="17">
        <f t="shared" si="507"/>
        <v>20.332966250355284</v>
      </c>
      <c r="W1487" s="32">
        <f t="shared" si="508"/>
        <v>0.31840085823995445</v>
      </c>
      <c r="X1487" s="7">
        <f t="shared" si="509"/>
        <v>5.8687045950238197</v>
      </c>
      <c r="Y1487" t="s">
        <v>9725</v>
      </c>
      <c r="Z1487" s="17">
        <f t="shared" si="510"/>
        <v>18.191261913778998</v>
      </c>
      <c r="AA1487" s="32">
        <f t="shared" si="511"/>
        <v>20.523522734281546</v>
      </c>
      <c r="AB1487"/>
      <c r="AD1487" s="17">
        <f t="shared" si="512"/>
        <v>7.2119140625065592</v>
      </c>
      <c r="AE1487" s="38"/>
    </row>
    <row r="1488" spans="1:31" x14ac:dyDescent="0.25">
      <c r="A1488" s="47">
        <v>3193.7999999998656</v>
      </c>
      <c r="B1488" s="14">
        <v>62.158999999999999</v>
      </c>
      <c r="C1488" s="6">
        <f t="shared" si="495"/>
        <v>21.361178149414066</v>
      </c>
      <c r="D1488" s="16">
        <f t="shared" si="513"/>
        <v>147.79999999986558</v>
      </c>
      <c r="E1488" s="17">
        <f t="shared" si="514"/>
        <v>1479</v>
      </c>
      <c r="F1488" s="17">
        <f t="shared" si="496"/>
        <v>1478</v>
      </c>
      <c r="G1488" s="17">
        <f t="shared" si="515"/>
        <v>7.2167968750065636</v>
      </c>
      <c r="H1488" t="s">
        <v>1534</v>
      </c>
      <c r="I1488" s="19">
        <f t="shared" si="497"/>
        <v>24.926246068253999</v>
      </c>
      <c r="J1488" s="19">
        <f t="shared" si="498"/>
        <v>0.13856562922856139</v>
      </c>
      <c r="K1488" s="35">
        <f t="shared" si="499"/>
        <v>0.58850211020607446</v>
      </c>
      <c r="L1488" s="7">
        <f t="shared" si="500"/>
        <v>12.571098417418066</v>
      </c>
      <c r="M1488" t="s">
        <v>3582</v>
      </c>
      <c r="N1488" s="17">
        <f t="shared" si="501"/>
        <v>15.17699447695319</v>
      </c>
      <c r="O1488" s="32">
        <f t="shared" si="502"/>
        <v>0.62031222831106447</v>
      </c>
      <c r="P1488" s="7">
        <f t="shared" si="503"/>
        <v>13.25060001721266</v>
      </c>
      <c r="Q1488" t="s">
        <v>5630</v>
      </c>
      <c r="R1488" s="17">
        <f t="shared" si="504"/>
        <v>15.90692797413578</v>
      </c>
      <c r="S1488" s="32">
        <f t="shared" si="505"/>
        <v>0.4837536276579763</v>
      </c>
      <c r="T1488" s="7">
        <f t="shared" si="506"/>
        <v>10.333547420827351</v>
      </c>
      <c r="U1488" t="s">
        <v>7678</v>
      </c>
      <c r="V1488" s="17">
        <f t="shared" si="507"/>
        <v>14.419902870257994</v>
      </c>
      <c r="W1488" s="32">
        <f t="shared" si="508"/>
        <v>0.31671382924309682</v>
      </c>
      <c r="X1488" s="7">
        <f t="shared" si="509"/>
        <v>6.7653805288448972</v>
      </c>
      <c r="Y1488" t="s">
        <v>9726</v>
      </c>
      <c r="Z1488" s="17">
        <f t="shared" si="510"/>
        <v>12.932941809147454</v>
      </c>
      <c r="AA1488" s="32">
        <f t="shared" si="511"/>
        <v>14.609191782623606</v>
      </c>
      <c r="AB1488"/>
      <c r="AD1488" s="17">
        <f t="shared" si="512"/>
        <v>7.2167968750065636</v>
      </c>
      <c r="AE1488" s="38"/>
    </row>
    <row r="1489" spans="1:31" x14ac:dyDescent="0.25">
      <c r="A1489" s="47">
        <v>3193.8999999998655</v>
      </c>
      <c r="B1489" s="14">
        <v>58.954799999999999</v>
      </c>
      <c r="C1489" s="6">
        <f t="shared" si="495"/>
        <v>18.156978149414066</v>
      </c>
      <c r="D1489" s="16">
        <f t="shared" si="513"/>
        <v>147.89999999986549</v>
      </c>
      <c r="E1489" s="17">
        <f t="shared" si="514"/>
        <v>1480</v>
      </c>
      <c r="F1489" s="17">
        <f t="shared" si="496"/>
        <v>1479</v>
      </c>
      <c r="G1489" s="17">
        <f t="shared" si="515"/>
        <v>7.2216796875065681</v>
      </c>
      <c r="H1489" t="s">
        <v>1535</v>
      </c>
      <c r="I1489" s="19">
        <f t="shared" si="497"/>
        <v>11.06067057224913</v>
      </c>
      <c r="J1489" s="19">
        <f t="shared" si="498"/>
        <v>0.13847194050021214</v>
      </c>
      <c r="K1489" s="35">
        <f t="shared" si="499"/>
        <v>0.58699193669373184</v>
      </c>
      <c r="L1489" s="7">
        <f t="shared" si="500"/>
        <v>10.657999768430333</v>
      </c>
      <c r="M1489" t="s">
        <v>3583</v>
      </c>
      <c r="N1489" s="17">
        <f t="shared" si="501"/>
        <v>12.542408551900625</v>
      </c>
      <c r="O1489" s="32">
        <f t="shared" si="502"/>
        <v>0.61891791531058871</v>
      </c>
      <c r="P1489" s="7">
        <f t="shared" si="503"/>
        <v>11.237679064575264</v>
      </c>
      <c r="Q1489" t="s">
        <v>5631</v>
      </c>
      <c r="R1489" s="17">
        <f t="shared" si="504"/>
        <v>12.375570244768818</v>
      </c>
      <c r="S1489" s="32">
        <f t="shared" si="505"/>
        <v>0.48214229913509127</v>
      </c>
      <c r="T1489" s="7">
        <f t="shared" si="506"/>
        <v>8.7542471903041115</v>
      </c>
      <c r="U1489" t="s">
        <v>7679</v>
      </c>
      <c r="V1489" s="17">
        <f t="shared" si="507"/>
        <v>11.663647683986593</v>
      </c>
      <c r="W1489" s="32">
        <f t="shared" si="508"/>
        <v>0.3150312645646442</v>
      </c>
      <c r="X1489" s="7">
        <f t="shared" si="509"/>
        <v>5.7200157870825263</v>
      </c>
      <c r="Y1489" t="s">
        <v>9727</v>
      </c>
      <c r="Z1489" s="17">
        <f t="shared" si="510"/>
        <v>10.458254996798994</v>
      </c>
      <c r="AA1489" s="32">
        <f t="shared" si="511"/>
        <v>11.759970369363757</v>
      </c>
      <c r="AB1489"/>
      <c r="AD1489" s="17">
        <f t="shared" si="512"/>
        <v>7.2216796875065681</v>
      </c>
      <c r="AE1489" s="38"/>
    </row>
    <row r="1490" spans="1:31" x14ac:dyDescent="0.25">
      <c r="A1490" s="47">
        <v>3193.9999999998654</v>
      </c>
      <c r="B1490" s="14">
        <v>55.750599999999999</v>
      </c>
      <c r="C1490" s="6">
        <f t="shared" si="495"/>
        <v>14.952778149414065</v>
      </c>
      <c r="D1490" s="16">
        <f t="shared" si="513"/>
        <v>147.99999999986539</v>
      </c>
      <c r="E1490" s="17">
        <f t="shared" si="514"/>
        <v>1481</v>
      </c>
      <c r="F1490" s="17">
        <f t="shared" si="496"/>
        <v>1480</v>
      </c>
      <c r="G1490" s="17">
        <f t="shared" si="515"/>
        <v>7.2265625000065725</v>
      </c>
      <c r="H1490" t="s">
        <v>1536</v>
      </c>
      <c r="I1490" s="19">
        <f t="shared" si="497"/>
        <v>22.210100211855906</v>
      </c>
      <c r="J1490" s="19">
        <f t="shared" si="498"/>
        <v>0.13837837837825254</v>
      </c>
      <c r="K1490" s="35">
        <f t="shared" si="499"/>
        <v>0.58548094438015086</v>
      </c>
      <c r="L1490" s="7">
        <f t="shared" si="500"/>
        <v>8.7545666720258311</v>
      </c>
      <c r="M1490" t="s">
        <v>3584</v>
      </c>
      <c r="N1490" s="17">
        <f t="shared" si="501"/>
        <v>14.608888178048275</v>
      </c>
      <c r="O1490" s="32">
        <f t="shared" si="502"/>
        <v>0.6175228463273057</v>
      </c>
      <c r="P1490" s="7">
        <f t="shared" si="503"/>
        <v>9.2336821233269166</v>
      </c>
      <c r="Q1490" t="s">
        <v>5632</v>
      </c>
      <c r="R1490" s="17">
        <f t="shared" si="504"/>
        <v>15.189183414920468</v>
      </c>
      <c r="S1490" s="32">
        <f t="shared" si="505"/>
        <v>0.48053217018719524</v>
      </c>
      <c r="T1490" s="7">
        <f t="shared" si="506"/>
        <v>7.1852909344656144</v>
      </c>
      <c r="U1490" t="s">
        <v>7680</v>
      </c>
      <c r="V1490" s="17">
        <f t="shared" si="507"/>
        <v>12.528545457834362</v>
      </c>
      <c r="W1490" s="32">
        <f t="shared" si="508"/>
        <v>0.31335318185373812</v>
      </c>
      <c r="X1490" s="7">
        <f t="shared" si="509"/>
        <v>4.685500610671947</v>
      </c>
      <c r="Y1490" t="s">
        <v>9728</v>
      </c>
      <c r="Z1490" s="17">
        <f t="shared" si="510"/>
        <v>9.9253899763569624</v>
      </c>
      <c r="AA1490" s="32">
        <f t="shared" si="511"/>
        <v>13.063001756790015</v>
      </c>
      <c r="AB1490"/>
      <c r="AD1490" s="17">
        <f t="shared" si="512"/>
        <v>7.2265625000065725</v>
      </c>
      <c r="AE1490" s="38"/>
    </row>
    <row r="1491" spans="1:31" x14ac:dyDescent="0.25">
      <c r="A1491" s="47">
        <v>3194.0999999998653</v>
      </c>
      <c r="B1491" s="14">
        <v>52.82105</v>
      </c>
      <c r="C1491" s="6">
        <f t="shared" si="495"/>
        <v>12.023228149414066</v>
      </c>
      <c r="D1491" s="16">
        <f t="shared" si="513"/>
        <v>148.0999999998653</v>
      </c>
      <c r="E1491" s="17">
        <f t="shared" si="514"/>
        <v>1482</v>
      </c>
      <c r="F1491" s="17">
        <f t="shared" si="496"/>
        <v>1481</v>
      </c>
      <c r="G1491" s="17">
        <f t="shared" si="515"/>
        <v>7.231445312506577</v>
      </c>
      <c r="H1491" t="s">
        <v>1537</v>
      </c>
      <c r="I1491" s="19">
        <f t="shared" si="497"/>
        <v>4.2723068926667018</v>
      </c>
      <c r="J1491" s="19">
        <f t="shared" si="498"/>
        <v>0.13828494260622129</v>
      </c>
      <c r="K1491" s="35">
        <f t="shared" si="499"/>
        <v>0.58396914748736561</v>
      </c>
      <c r="L1491" s="7">
        <f t="shared" si="500"/>
        <v>7.0211942924594286</v>
      </c>
      <c r="M1491" t="s">
        <v>3585</v>
      </c>
      <c r="N1491" s="17">
        <f t="shared" si="501"/>
        <v>11.320746872152194</v>
      </c>
      <c r="O1491" s="32">
        <f t="shared" si="502"/>
        <v>0.61612703449213491</v>
      </c>
      <c r="P1491" s="7">
        <f t="shared" si="503"/>
        <v>7.407835904720848</v>
      </c>
      <c r="Q1491" t="s">
        <v>5633</v>
      </c>
      <c r="R1491" s="17">
        <f t="shared" si="504"/>
        <v>10.609111482251448</v>
      </c>
      <c r="S1491" s="32">
        <f t="shared" si="505"/>
        <v>0.47892325931147189</v>
      </c>
      <c r="T1491" s="7">
        <f t="shared" si="506"/>
        <v>5.7582036127628209</v>
      </c>
      <c r="U1491" t="s">
        <v>7681</v>
      </c>
      <c r="V1491" s="17">
        <f t="shared" si="507"/>
        <v>9.3078652049401835</v>
      </c>
      <c r="W1491" s="32">
        <f t="shared" si="508"/>
        <v>0.31167959854690575</v>
      </c>
      <c r="X1491" s="7">
        <f t="shared" si="509"/>
        <v>3.7473949228472327</v>
      </c>
      <c r="Y1491" t="s">
        <v>9729</v>
      </c>
      <c r="Z1491" s="17">
        <f t="shared" si="510"/>
        <v>6.8964920784271202</v>
      </c>
      <c r="AA1491" s="32">
        <f t="shared" si="511"/>
        <v>9.5335539094427357</v>
      </c>
      <c r="AB1491"/>
      <c r="AD1491" s="17">
        <f t="shared" si="512"/>
        <v>7.231445312506577</v>
      </c>
      <c r="AE1491" s="38"/>
    </row>
    <row r="1492" spans="1:31" x14ac:dyDescent="0.25">
      <c r="A1492" s="47">
        <v>3194.1999999998652</v>
      </c>
      <c r="B1492" s="14">
        <v>49.891500000000001</v>
      </c>
      <c r="C1492" s="6">
        <f t="shared" si="495"/>
        <v>9.0936781494140675</v>
      </c>
      <c r="D1492" s="16">
        <f t="shared" si="513"/>
        <v>148.19999999986521</v>
      </c>
      <c r="E1492" s="17">
        <f t="shared" si="514"/>
        <v>1483</v>
      </c>
      <c r="F1492" s="17">
        <f t="shared" si="496"/>
        <v>1482</v>
      </c>
      <c r="G1492" s="17">
        <f t="shared" si="515"/>
        <v>7.2363281250065814</v>
      </c>
      <c r="H1492" t="s">
        <v>1538</v>
      </c>
      <c r="I1492" s="19">
        <f t="shared" si="497"/>
        <v>55.562133590837043</v>
      </c>
      <c r="J1492" s="19">
        <f t="shared" si="498"/>
        <v>0.13819163292834935</v>
      </c>
      <c r="K1492" s="35">
        <f t="shared" si="499"/>
        <v>0.58245656024498493</v>
      </c>
      <c r="L1492" s="7">
        <f t="shared" si="500"/>
        <v>5.2966724948826975</v>
      </c>
      <c r="M1492" t="s">
        <v>3586</v>
      </c>
      <c r="N1492" s="17">
        <f t="shared" si="501"/>
        <v>17.411293911632374</v>
      </c>
      <c r="O1492" s="32">
        <f t="shared" si="502"/>
        <v>0.61473049294298965</v>
      </c>
      <c r="P1492" s="7">
        <f t="shared" si="503"/>
        <v>5.5901612514542034</v>
      </c>
      <c r="Q1492" t="s">
        <v>5634</v>
      </c>
      <c r="R1492" s="17">
        <f t="shared" si="504"/>
        <v>19.912931131039773</v>
      </c>
      <c r="S1492" s="32">
        <f t="shared" si="505"/>
        <v>0.47731558493681647</v>
      </c>
      <c r="T1492" s="7">
        <f t="shared" si="506"/>
        <v>4.340554305114722</v>
      </c>
      <c r="U1492" t="s">
        <v>7682</v>
      </c>
      <c r="V1492" s="17">
        <f t="shared" si="507"/>
        <v>15.138537255253134</v>
      </c>
      <c r="W1492" s="32">
        <f t="shared" si="508"/>
        <v>0.31001053186813882</v>
      </c>
      <c r="X1492" s="7">
        <f t="shared" si="509"/>
        <v>2.8191359997375276</v>
      </c>
      <c r="Y1492" t="s">
        <v>9730</v>
      </c>
      <c r="Z1492" s="17">
        <f t="shared" si="510"/>
        <v>11.078293298360096</v>
      </c>
      <c r="AA1492" s="32">
        <f t="shared" si="511"/>
        <v>15.885263899071344</v>
      </c>
      <c r="AB1492"/>
      <c r="AD1492" s="17">
        <f t="shared" si="512"/>
        <v>7.2363281250065814</v>
      </c>
      <c r="AE1492" s="38"/>
    </row>
    <row r="1493" spans="1:31" x14ac:dyDescent="0.25">
      <c r="A1493" s="47">
        <v>3194.2999999998651</v>
      </c>
      <c r="B1493" s="14">
        <v>41.652099999999997</v>
      </c>
      <c r="C1493" s="6">
        <f t="shared" si="495"/>
        <v>0.8542781494140641</v>
      </c>
      <c r="D1493" s="16">
        <f t="shared" si="513"/>
        <v>148.29999999986512</v>
      </c>
      <c r="E1493" s="17">
        <f t="shared" si="514"/>
        <v>1484</v>
      </c>
      <c r="F1493" s="17">
        <f t="shared" si="496"/>
        <v>1483</v>
      </c>
      <c r="G1493" s="17">
        <f t="shared" si="515"/>
        <v>7.2412109375065858</v>
      </c>
      <c r="H1493" t="s">
        <v>1539</v>
      </c>
      <c r="I1493" s="19">
        <f t="shared" si="497"/>
        <v>63.174740910521514</v>
      </c>
      <c r="J1493" s="19">
        <f t="shared" si="498"/>
        <v>0.13809844908955748</v>
      </c>
      <c r="K1493" s="35">
        <f t="shared" si="499"/>
        <v>0.58094319689005613</v>
      </c>
      <c r="L1493" s="7">
        <f t="shared" si="500"/>
        <v>0.49628707915392745</v>
      </c>
      <c r="M1493" t="s">
        <v>3587</v>
      </c>
      <c r="N1493" s="17">
        <f t="shared" si="501"/>
        <v>14.835580693365291</v>
      </c>
      <c r="O1493" s="32">
        <f t="shared" si="502"/>
        <v>0.61333323482465096</v>
      </c>
      <c r="P1493" s="7">
        <f t="shared" si="503"/>
        <v>0.52395718082014442</v>
      </c>
      <c r="Q1493" t="s">
        <v>5635</v>
      </c>
      <c r="R1493" s="17">
        <f t="shared" si="504"/>
        <v>17.421254179414959</v>
      </c>
      <c r="S1493" s="32">
        <f t="shared" si="505"/>
        <v>0.47570916542353747</v>
      </c>
      <c r="T1493" s="7">
        <f t="shared" si="506"/>
        <v>0.40638794549732848</v>
      </c>
      <c r="U1493" t="s">
        <v>7683</v>
      </c>
      <c r="V1493" s="17">
        <f t="shared" si="507"/>
        <v>13.575675851742297</v>
      </c>
      <c r="W1493" s="32">
        <f t="shared" si="508"/>
        <v>0.30834599882897751</v>
      </c>
      <c r="X1493" s="7">
        <f t="shared" si="509"/>
        <v>0.26341324925885007</v>
      </c>
      <c r="Y1493" t="s">
        <v>9731</v>
      </c>
      <c r="Z1493" s="17">
        <f t="shared" si="510"/>
        <v>11.587221119425152</v>
      </c>
      <c r="AA1493" s="32">
        <f t="shared" si="511"/>
        <v>14.354932960986925</v>
      </c>
      <c r="AB1493"/>
      <c r="AD1493" s="17">
        <f t="shared" si="512"/>
        <v>7.2412109375065858</v>
      </c>
      <c r="AE1493" s="38"/>
    </row>
    <row r="1494" spans="1:31" x14ac:dyDescent="0.25">
      <c r="A1494" s="47">
        <v>3194.399999999865</v>
      </c>
      <c r="B1494" s="14">
        <v>37.624099999999999</v>
      </c>
      <c r="C1494" s="6">
        <f t="shared" si="495"/>
        <v>-3.1737218505859346</v>
      </c>
      <c r="D1494" s="16">
        <f t="shared" si="513"/>
        <v>148.39999999986503</v>
      </c>
      <c r="E1494" s="17">
        <f t="shared" si="514"/>
        <v>1485</v>
      </c>
      <c r="F1494" s="17">
        <f t="shared" si="496"/>
        <v>1484</v>
      </c>
      <c r="G1494" s="17">
        <f t="shared" si="515"/>
        <v>7.2460937500065903</v>
      </c>
      <c r="H1494" t="s">
        <v>1540</v>
      </c>
      <c r="I1494" s="19">
        <f t="shared" si="497"/>
        <v>42.118194072098248</v>
      </c>
      <c r="J1494" s="19">
        <f t="shared" si="498"/>
        <v>0.13800539083545399</v>
      </c>
      <c r="K1494" s="35">
        <f t="shared" si="499"/>
        <v>0.57942907166693081</v>
      </c>
      <c r="L1494" s="7">
        <f t="shared" si="500"/>
        <v>-1.8389467056140618</v>
      </c>
      <c r="M1494" t="s">
        <v>3588</v>
      </c>
      <c r="N1494" s="17">
        <f t="shared" si="501"/>
        <v>8.0204787844545127</v>
      </c>
      <c r="O1494" s="32">
        <f t="shared" si="502"/>
        <v>0.61193527328864383</v>
      </c>
      <c r="P1494" s="7">
        <f t="shared" si="503"/>
        <v>-1.9421123479804443</v>
      </c>
      <c r="Q1494" t="s">
        <v>5636</v>
      </c>
      <c r="R1494" s="17">
        <f t="shared" si="504"/>
        <v>6.4372860675549113</v>
      </c>
      <c r="S1494" s="32">
        <f t="shared" si="505"/>
        <v>0.47410401906306077</v>
      </c>
      <c r="T1494" s="7">
        <f t="shared" si="506"/>
        <v>-1.5046742847510464</v>
      </c>
      <c r="U1494" t="s">
        <v>7684</v>
      </c>
      <c r="V1494" s="17">
        <f t="shared" si="507"/>
        <v>9.0888563500881272</v>
      </c>
      <c r="W1494" s="32">
        <f t="shared" si="508"/>
        <v>0.30668601622860375</v>
      </c>
      <c r="X1494" s="7">
        <f t="shared" si="509"/>
        <v>-0.97333611097387229</v>
      </c>
      <c r="Y1494" t="s">
        <v>9732</v>
      </c>
      <c r="Z1494" s="17">
        <f t="shared" si="510"/>
        <v>11.023296334586812</v>
      </c>
      <c r="AA1494" s="32">
        <f t="shared" si="511"/>
        <v>8.6424793841710912</v>
      </c>
      <c r="AB1494"/>
      <c r="AD1494" s="17">
        <f t="shared" si="512"/>
        <v>7.2460937500065903</v>
      </c>
      <c r="AE1494" s="38"/>
    </row>
    <row r="1495" spans="1:31" x14ac:dyDescent="0.25">
      <c r="A1495" s="47">
        <v>3194.4999999998649</v>
      </c>
      <c r="B1495" s="14">
        <v>36.220266666666667</v>
      </c>
      <c r="C1495" s="6">
        <f t="shared" si="495"/>
        <v>-4.5775551839192659</v>
      </c>
      <c r="D1495" s="16">
        <f t="shared" si="513"/>
        <v>148.49999999986494</v>
      </c>
      <c r="E1495" s="17">
        <f t="shared" si="514"/>
        <v>1486</v>
      </c>
      <c r="F1495" s="17">
        <f t="shared" si="496"/>
        <v>1485</v>
      </c>
      <c r="G1495" s="17">
        <f t="shared" si="515"/>
        <v>7.2509765625065947</v>
      </c>
      <c r="H1495" t="s">
        <v>1541</v>
      </c>
      <c r="I1495" s="19">
        <f t="shared" si="497"/>
        <v>41.068769433425736</v>
      </c>
      <c r="J1495" s="19">
        <f t="shared" si="498"/>
        <v>0.13791245791233248</v>
      </c>
      <c r="K1495" s="35">
        <f t="shared" si="499"/>
        <v>0.57791419882713291</v>
      </c>
      <c r="L1495" s="7">
        <f t="shared" si="500"/>
        <v>-2.6454341367016916</v>
      </c>
      <c r="M1495" t="s">
        <v>3589</v>
      </c>
      <c r="N1495" s="17">
        <f t="shared" si="501"/>
        <v>14.756337279252314</v>
      </c>
      <c r="O1495" s="32">
        <f t="shared" si="502"/>
        <v>0.61053662149311527</v>
      </c>
      <c r="P1495" s="7">
        <f t="shared" si="503"/>
        <v>-2.7947650766883645</v>
      </c>
      <c r="Q1495" t="s">
        <v>5637</v>
      </c>
      <c r="R1495" s="17">
        <f t="shared" si="504"/>
        <v>16.634532292432358</v>
      </c>
      <c r="S1495" s="32">
        <f t="shared" si="505"/>
        <v>0.47250016407764123</v>
      </c>
      <c r="T1495" s="7">
        <f t="shared" si="506"/>
        <v>-2.1628955754763104</v>
      </c>
      <c r="U1495" t="s">
        <v>7685</v>
      </c>
      <c r="V1495" s="17">
        <f t="shared" si="507"/>
        <v>14.012714480031065</v>
      </c>
      <c r="W1495" s="32">
        <f t="shared" si="508"/>
        <v>0.30503060065395038</v>
      </c>
      <c r="X1495" s="7">
        <f t="shared" si="509"/>
        <v>-1.3962944072774979</v>
      </c>
      <c r="Y1495" t="s">
        <v>9733</v>
      </c>
      <c r="Z1495" s="17">
        <f t="shared" si="510"/>
        <v>12.166666967250528</v>
      </c>
      <c r="AA1495" s="32">
        <f t="shared" si="511"/>
        <v>14.392562754741567</v>
      </c>
      <c r="AB1495"/>
      <c r="AD1495" s="17">
        <f t="shared" si="512"/>
        <v>7.2509765625065947</v>
      </c>
      <c r="AE1495" s="38"/>
    </row>
    <row r="1496" spans="1:31" x14ac:dyDescent="0.25">
      <c r="A1496" s="47">
        <v>3194.5999999998648</v>
      </c>
      <c r="B1496" s="14">
        <v>34.816433333333336</v>
      </c>
      <c r="C1496" s="6">
        <f t="shared" si="495"/>
        <v>-5.9813885172525971</v>
      </c>
      <c r="D1496" s="16">
        <f t="shared" si="513"/>
        <v>148.59999999986485</v>
      </c>
      <c r="E1496" s="17">
        <f t="shared" si="514"/>
        <v>1487</v>
      </c>
      <c r="F1496" s="17">
        <f t="shared" si="496"/>
        <v>1486</v>
      </c>
      <c r="G1496" s="17">
        <f t="shared" si="515"/>
        <v>7.2558593750065992</v>
      </c>
      <c r="H1496" t="s">
        <v>1542</v>
      </c>
      <c r="I1496" s="19">
        <f t="shared" si="497"/>
        <v>13.942679174658245</v>
      </c>
      <c r="J1496" s="19">
        <f t="shared" si="498"/>
        <v>0.1378196500671694</v>
      </c>
      <c r="K1496" s="35">
        <f t="shared" si="499"/>
        <v>0.57639859262922188</v>
      </c>
      <c r="L1496" s="7">
        <f t="shared" si="500"/>
        <v>-3.4476639233129851</v>
      </c>
      <c r="M1496" t="s">
        <v>3590</v>
      </c>
      <c r="N1496" s="17">
        <f t="shared" si="501"/>
        <v>13.105467581331162</v>
      </c>
      <c r="O1496" s="32">
        <f t="shared" si="502"/>
        <v>0.60913729260270788</v>
      </c>
      <c r="P1496" s="7">
        <f t="shared" si="503"/>
        <v>-3.6434868074041722</v>
      </c>
      <c r="Q1496" t="s">
        <v>5638</v>
      </c>
      <c r="R1496" s="17">
        <f t="shared" si="504"/>
        <v>13.135340606415758</v>
      </c>
      <c r="S1496" s="32">
        <f t="shared" si="505"/>
        <v>0.47089761862007057</v>
      </c>
      <c r="T1496" s="7">
        <f t="shared" si="506"/>
        <v>-2.8166216088156828</v>
      </c>
      <c r="U1496" t="s">
        <v>7686</v>
      </c>
      <c r="V1496" s="17">
        <f t="shared" si="507"/>
        <v>11.388079931963064</v>
      </c>
      <c r="W1496" s="32">
        <f t="shared" si="508"/>
        <v>0.3033797684798113</v>
      </c>
      <c r="X1496" s="7">
        <f t="shared" si="509"/>
        <v>-1.8146322635518948</v>
      </c>
      <c r="Y1496" t="s">
        <v>9734</v>
      </c>
      <c r="Z1496" s="17">
        <f t="shared" si="510"/>
        <v>9.6328726660902113</v>
      </c>
      <c r="AA1496" s="32">
        <f t="shared" si="511"/>
        <v>11.81544019645005</v>
      </c>
      <c r="AB1496"/>
      <c r="AD1496" s="17">
        <f t="shared" si="512"/>
        <v>7.2558593750065992</v>
      </c>
      <c r="AE1496" s="38"/>
    </row>
    <row r="1497" spans="1:31" x14ac:dyDescent="0.25">
      <c r="A1497" s="47">
        <v>3194.6999999998648</v>
      </c>
      <c r="B1497" s="14">
        <v>33.412599999999998</v>
      </c>
      <c r="C1497" s="6">
        <f t="shared" si="495"/>
        <v>-7.3852218505859355</v>
      </c>
      <c r="D1497" s="16">
        <f t="shared" si="513"/>
        <v>148.69999999986476</v>
      </c>
      <c r="E1497" s="17">
        <f t="shared" si="514"/>
        <v>1488</v>
      </c>
      <c r="F1497" s="17">
        <f t="shared" si="496"/>
        <v>1487</v>
      </c>
      <c r="G1497" s="17">
        <f t="shared" si="515"/>
        <v>7.2607421875066036</v>
      </c>
      <c r="H1497" t="s">
        <v>1543</v>
      </c>
      <c r="I1497" s="19">
        <f t="shared" si="497"/>
        <v>15.588079302268852</v>
      </c>
      <c r="J1497" s="19">
        <f t="shared" si="498"/>
        <v>0.13772696704762188</v>
      </c>
      <c r="K1497" s="35">
        <f t="shared" si="499"/>
        <v>0.57488226733866077</v>
      </c>
      <c r="L1497" s="7">
        <f t="shared" si="500"/>
        <v>-4.245633082263863</v>
      </c>
      <c r="M1497" t="s">
        <v>3591</v>
      </c>
      <c r="N1497" s="17">
        <f t="shared" si="501"/>
        <v>13.268991490085551</v>
      </c>
      <c r="O1497" s="32">
        <f t="shared" si="502"/>
        <v>0.60773729978843871</v>
      </c>
      <c r="P1497" s="7">
        <f t="shared" si="503"/>
        <v>-4.4882747858136725</v>
      </c>
      <c r="Q1497" t="s">
        <v>5639</v>
      </c>
      <c r="R1497" s="17">
        <f t="shared" si="504"/>
        <v>12.863213765215983</v>
      </c>
      <c r="S1497" s="32">
        <f t="shared" si="505"/>
        <v>0.46929640077339441</v>
      </c>
      <c r="T1497" s="7">
        <f t="shared" si="506"/>
        <v>-3.4658580333930069</v>
      </c>
      <c r="U1497" t="s">
        <v>7687</v>
      </c>
      <c r="V1497" s="17">
        <f t="shared" si="507"/>
        <v>12.63361456014308</v>
      </c>
      <c r="W1497" s="32">
        <f t="shared" si="508"/>
        <v>0.30173353586897056</v>
      </c>
      <c r="X1497" s="7">
        <f t="shared" si="509"/>
        <v>-2.2283691021540766</v>
      </c>
      <c r="Y1497" t="s">
        <v>9735</v>
      </c>
      <c r="Z1497" s="17">
        <f t="shared" si="510"/>
        <v>12.930964817714059</v>
      </c>
      <c r="AA1497" s="32">
        <f t="shared" si="511"/>
        <v>12.924196158289668</v>
      </c>
      <c r="AB1497"/>
      <c r="AD1497" s="17">
        <f t="shared" si="512"/>
        <v>7.2607421875066036</v>
      </c>
      <c r="AE1497" s="38"/>
    </row>
    <row r="1498" spans="1:31" x14ac:dyDescent="0.25">
      <c r="A1498" s="47">
        <v>3194.7999999998647</v>
      </c>
      <c r="B1498" s="14">
        <v>35.731666666666662</v>
      </c>
      <c r="C1498" s="6">
        <f t="shared" si="495"/>
        <v>-5.0661551839192711</v>
      </c>
      <c r="D1498" s="16">
        <f t="shared" si="513"/>
        <v>148.79999999986467</v>
      </c>
      <c r="E1498" s="17">
        <f t="shared" si="514"/>
        <v>1489</v>
      </c>
      <c r="F1498" s="17">
        <f t="shared" si="496"/>
        <v>1488</v>
      </c>
      <c r="G1498" s="17">
        <f t="shared" si="515"/>
        <v>7.265625000006608</v>
      </c>
      <c r="H1498" t="s">
        <v>1544</v>
      </c>
      <c r="I1498" s="19">
        <f t="shared" si="497"/>
        <v>48.28220474763701</v>
      </c>
      <c r="J1498" s="19">
        <f t="shared" si="498"/>
        <v>0.13763440860202536</v>
      </c>
      <c r="K1498" s="35">
        <f t="shared" si="499"/>
        <v>0.57336523722768118</v>
      </c>
      <c r="L1498" s="7">
        <f t="shared" si="500"/>
        <v>-2.9047572688601195</v>
      </c>
      <c r="M1498" t="s">
        <v>3592</v>
      </c>
      <c r="N1498" s="17">
        <f t="shared" si="501"/>
        <v>26.755682772985473</v>
      </c>
      <c r="O1498" s="32">
        <f t="shared" si="502"/>
        <v>0.60633665622757338</v>
      </c>
      <c r="P1498" s="7">
        <f t="shared" si="503"/>
        <v>-3.0717955941475981</v>
      </c>
      <c r="Q1498" t="s">
        <v>5640</v>
      </c>
      <c r="R1498" s="17">
        <f t="shared" si="504"/>
        <v>28.304399058089583</v>
      </c>
      <c r="S1498" s="32">
        <f t="shared" si="505"/>
        <v>0.46769652855062754</v>
      </c>
      <c r="T1498" s="7">
        <f t="shared" si="506"/>
        <v>-2.3694231926178091</v>
      </c>
      <c r="U1498" t="s">
        <v>7688</v>
      </c>
      <c r="V1498" s="17">
        <f t="shared" si="507"/>
        <v>24.123875833416832</v>
      </c>
      <c r="W1498" s="32">
        <f t="shared" si="508"/>
        <v>0.30009191877233521</v>
      </c>
      <c r="X1498" s="7">
        <f t="shared" si="509"/>
        <v>-1.5203122299407468</v>
      </c>
      <c r="Y1498" t="s">
        <v>9736</v>
      </c>
      <c r="Z1498" s="17">
        <f t="shared" si="510"/>
        <v>20.42869701561434</v>
      </c>
      <c r="AA1498" s="32">
        <f t="shared" si="511"/>
        <v>24.903163670026558</v>
      </c>
      <c r="AB1498"/>
      <c r="AD1498" s="17">
        <f t="shared" si="512"/>
        <v>7.265625000006608</v>
      </c>
      <c r="AE1498" s="38"/>
    </row>
    <row r="1499" spans="1:31" x14ac:dyDescent="0.25">
      <c r="A1499" s="47">
        <v>3194.8999999998646</v>
      </c>
      <c r="B1499" s="14">
        <v>38.050733333333326</v>
      </c>
      <c r="C1499" s="6">
        <f t="shared" si="495"/>
        <v>-2.7470885172526067</v>
      </c>
      <c r="D1499" s="16">
        <f t="shared" si="513"/>
        <v>148.89999999986458</v>
      </c>
      <c r="E1499" s="17">
        <f t="shared" si="514"/>
        <v>1490</v>
      </c>
      <c r="F1499" s="17">
        <f t="shared" si="496"/>
        <v>1489</v>
      </c>
      <c r="G1499" s="17">
        <f t="shared" si="515"/>
        <v>7.2705078125066125</v>
      </c>
      <c r="H1499" t="s">
        <v>1545</v>
      </c>
      <c r="I1499" s="19">
        <f t="shared" si="497"/>
        <v>43.774080886045219</v>
      </c>
      <c r="J1499" s="19">
        <f t="shared" si="498"/>
        <v>0.13754197447939137</v>
      </c>
      <c r="K1499" s="35">
        <f t="shared" si="499"/>
        <v>0.57184751657514732</v>
      </c>
      <c r="L1499" s="7">
        <f t="shared" si="500"/>
        <v>-1.5709157464030068</v>
      </c>
      <c r="M1499" t="s">
        <v>3593</v>
      </c>
      <c r="N1499" s="17">
        <f t="shared" si="501"/>
        <v>27.476772057799042</v>
      </c>
      <c r="O1499" s="32">
        <f t="shared" si="502"/>
        <v>0.60493537510350204</v>
      </c>
      <c r="P1499" s="7">
        <f t="shared" si="503"/>
        <v>-1.6618110226267289</v>
      </c>
      <c r="Q1499" t="s">
        <v>5641</v>
      </c>
      <c r="R1499" s="17">
        <f t="shared" si="504"/>
        <v>28.609690997635369</v>
      </c>
      <c r="S1499" s="32">
        <f t="shared" si="505"/>
        <v>0.4660980198944728</v>
      </c>
      <c r="T1499" s="7">
        <f t="shared" si="506"/>
        <v>-1.2804125183662833</v>
      </c>
      <c r="U1499" t="s">
        <v>7689</v>
      </c>
      <c r="V1499" s="17">
        <f t="shared" si="507"/>
        <v>25.2802424158577</v>
      </c>
      <c r="W1499" s="32">
        <f t="shared" si="508"/>
        <v>0.29845493292907777</v>
      </c>
      <c r="X1499" s="7">
        <f t="shared" si="509"/>
        <v>-0.81988211916686637</v>
      </c>
      <c r="Y1499" t="s">
        <v>9737</v>
      </c>
      <c r="Z1499" s="17">
        <f t="shared" si="510"/>
        <v>22.61278762359456</v>
      </c>
      <c r="AA1499" s="32">
        <f t="shared" si="511"/>
        <v>25.994873273721666</v>
      </c>
      <c r="AB1499"/>
      <c r="AD1499" s="17">
        <f t="shared" si="512"/>
        <v>7.2705078125066125</v>
      </c>
      <c r="AE1499" s="38"/>
    </row>
    <row r="1500" spans="1:31" x14ac:dyDescent="0.25">
      <c r="A1500" s="47">
        <v>3194.9999999998645</v>
      </c>
      <c r="B1500" s="14">
        <v>40.369799999999998</v>
      </c>
      <c r="C1500" s="6">
        <f t="shared" si="495"/>
        <v>-0.42802185058593523</v>
      </c>
      <c r="D1500" s="16">
        <f t="shared" si="513"/>
        <v>148.99999999986449</v>
      </c>
      <c r="E1500" s="17">
        <f t="shared" si="514"/>
        <v>1491</v>
      </c>
      <c r="F1500" s="17">
        <f t="shared" si="496"/>
        <v>1490</v>
      </c>
      <c r="G1500" s="17">
        <f t="shared" si="515"/>
        <v>7.2753906250066169</v>
      </c>
      <c r="H1500" t="s">
        <v>1546</v>
      </c>
      <c r="I1500" s="19">
        <f t="shared" si="497"/>
        <v>20.840708144458773</v>
      </c>
      <c r="J1500" s="19">
        <f t="shared" si="498"/>
        <v>0.13744966442940521</v>
      </c>
      <c r="K1500" s="35">
        <f t="shared" si="499"/>
        <v>0.57032911966642508</v>
      </c>
      <c r="L1500" s="7">
        <f t="shared" si="500"/>
        <v>-0.24411332524267057</v>
      </c>
      <c r="M1500" t="s">
        <v>3594</v>
      </c>
      <c r="N1500" s="17">
        <f t="shared" si="501"/>
        <v>17.392531770063794</v>
      </c>
      <c r="O1500" s="32">
        <f t="shared" si="502"/>
        <v>0.60353346960561682</v>
      </c>
      <c r="P1500" s="7">
        <f t="shared" si="503"/>
        <v>-0.25832551255114639</v>
      </c>
      <c r="Q1500" t="s">
        <v>5642</v>
      </c>
      <c r="R1500" s="17">
        <f t="shared" si="504"/>
        <v>16.142331417631379</v>
      </c>
      <c r="S1500" s="32">
        <f t="shared" si="505"/>
        <v>0.46450089267704647</v>
      </c>
      <c r="T1500" s="7">
        <f t="shared" si="506"/>
        <v>-0.19881653168244831</v>
      </c>
      <c r="U1500" t="s">
        <v>7690</v>
      </c>
      <c r="V1500" s="17">
        <f t="shared" si="507"/>
        <v>18.647974981301868</v>
      </c>
      <c r="W1500" s="32">
        <f t="shared" si="508"/>
        <v>0.29682259386679444</v>
      </c>
      <c r="X1500" s="7">
        <f t="shared" si="509"/>
        <v>-0.12704655592258282</v>
      </c>
      <c r="Y1500" t="s">
        <v>9738</v>
      </c>
      <c r="Z1500" s="17">
        <f t="shared" si="510"/>
        <v>20.304610725068784</v>
      </c>
      <c r="AA1500" s="32">
        <f t="shared" si="511"/>
        <v>18.121862223516459</v>
      </c>
      <c r="AB1500"/>
      <c r="AD1500" s="17">
        <f t="shared" si="512"/>
        <v>7.2753906250066169</v>
      </c>
      <c r="AE1500" s="38"/>
    </row>
    <row r="1501" spans="1:31" x14ac:dyDescent="0.25">
      <c r="A1501" s="47">
        <v>3195.0999999998644</v>
      </c>
      <c r="B1501" s="14">
        <v>42.017499999999998</v>
      </c>
      <c r="C1501" s="6">
        <f t="shared" si="495"/>
        <v>1.2196781494140652</v>
      </c>
      <c r="D1501" s="16">
        <f t="shared" si="513"/>
        <v>149.09999999986439</v>
      </c>
      <c r="E1501" s="17">
        <f t="shared" si="514"/>
        <v>1492</v>
      </c>
      <c r="F1501" s="17">
        <f t="shared" si="496"/>
        <v>1491</v>
      </c>
      <c r="G1501" s="17">
        <f t="shared" si="515"/>
        <v>7.2802734375066214</v>
      </c>
      <c r="H1501" t="s">
        <v>1547</v>
      </c>
      <c r="I1501" s="19">
        <f t="shared" si="497"/>
        <v>77.598385495396556</v>
      </c>
      <c r="J1501" s="19">
        <f t="shared" si="498"/>
        <v>0.13735747820242369</v>
      </c>
      <c r="K1501" s="35">
        <f t="shared" si="499"/>
        <v>0.56881006079324281</v>
      </c>
      <c r="L1501" s="7">
        <f t="shared" si="500"/>
        <v>0.69376520231640426</v>
      </c>
      <c r="M1501" t="s">
        <v>3595</v>
      </c>
      <c r="N1501" s="17">
        <f t="shared" si="501"/>
        <v>27.061206025580795</v>
      </c>
      <c r="O1501" s="32">
        <f t="shared" si="502"/>
        <v>0.60213095292918517</v>
      </c>
      <c r="P1501" s="7">
        <f t="shared" si="503"/>
        <v>0.73440596637359612</v>
      </c>
      <c r="Q1501" t="s">
        <v>5643</v>
      </c>
      <c r="R1501" s="17">
        <f t="shared" si="504"/>
        <v>30.375443073808885</v>
      </c>
      <c r="S1501" s="32">
        <f t="shared" si="505"/>
        <v>0.4629051646995993</v>
      </c>
      <c r="T1501" s="7">
        <f t="shared" si="506"/>
        <v>0.56459531463502033</v>
      </c>
      <c r="U1501" t="s">
        <v>7691</v>
      </c>
      <c r="V1501" s="17">
        <f t="shared" si="507"/>
        <v>23.139880832759371</v>
      </c>
      <c r="W1501" s="32">
        <f t="shared" si="508"/>
        <v>0.29519491690166388</v>
      </c>
      <c r="X1501" s="7">
        <f t="shared" si="509"/>
        <v>0.36004278996306016</v>
      </c>
      <c r="Y1501" t="s">
        <v>9739</v>
      </c>
      <c r="Z1501" s="17">
        <f t="shared" si="510"/>
        <v>17.768538775800959</v>
      </c>
      <c r="AA1501" s="32">
        <f t="shared" si="511"/>
        <v>24.586267176987505</v>
      </c>
      <c r="AB1501"/>
      <c r="AD1501" s="17">
        <f t="shared" si="512"/>
        <v>7.2802734375066214</v>
      </c>
      <c r="AE1501" s="38"/>
    </row>
    <row r="1502" spans="1:31" x14ac:dyDescent="0.25">
      <c r="A1502" s="47">
        <v>3195.1999999998643</v>
      </c>
      <c r="B1502" s="14">
        <v>43.665199999999999</v>
      </c>
      <c r="C1502" s="6">
        <f t="shared" si="495"/>
        <v>2.8673781494140655</v>
      </c>
      <c r="D1502" s="16">
        <f t="shared" si="513"/>
        <v>149.1999999998643</v>
      </c>
      <c r="E1502" s="17">
        <f t="shared" si="514"/>
        <v>1493</v>
      </c>
      <c r="F1502" s="17">
        <f t="shared" si="496"/>
        <v>1492</v>
      </c>
      <c r="G1502" s="17">
        <f t="shared" si="515"/>
        <v>7.2851562500066258</v>
      </c>
      <c r="H1502" t="s">
        <v>1548</v>
      </c>
      <c r="I1502" s="19">
        <f t="shared" si="497"/>
        <v>58.791378906635344</v>
      </c>
      <c r="J1502" s="19">
        <f t="shared" si="498"/>
        <v>0.13726541554947302</v>
      </c>
      <c r="K1502" s="35">
        <f t="shared" si="499"/>
        <v>0.56729035425356322</v>
      </c>
      <c r="L1502" s="7">
        <f t="shared" si="500"/>
        <v>1.6266359661600318</v>
      </c>
      <c r="M1502" t="s">
        <v>3596</v>
      </c>
      <c r="N1502" s="17">
        <f t="shared" si="501"/>
        <v>11.38324897432042</v>
      </c>
      <c r="O1502" s="32">
        <f t="shared" si="502"/>
        <v>0.6007278382752298</v>
      </c>
      <c r="P1502" s="7">
        <f t="shared" si="503"/>
        <v>1.7225138772151405</v>
      </c>
      <c r="Q1502" t="s">
        <v>5644</v>
      </c>
      <c r="R1502" s="17">
        <f t="shared" si="504"/>
        <v>14.910841226964035</v>
      </c>
      <c r="S1502" s="32">
        <f t="shared" si="505"/>
        <v>0.46131085369225072</v>
      </c>
      <c r="T1502" s="7">
        <f t="shared" si="506"/>
        <v>1.3227526619647085</v>
      </c>
      <c r="U1502" t="s">
        <v>7692</v>
      </c>
      <c r="V1502" s="17">
        <f t="shared" si="507"/>
        <v>8.677977508432269</v>
      </c>
      <c r="W1502" s="32">
        <f t="shared" si="508"/>
        <v>0.29357191713862701</v>
      </c>
      <c r="X1502" s="7">
        <f t="shared" si="509"/>
        <v>0.84178170048489576</v>
      </c>
      <c r="Y1502" t="s">
        <v>9740</v>
      </c>
      <c r="Z1502" s="17">
        <f t="shared" si="510"/>
        <v>7.4266712037216775</v>
      </c>
      <c r="AA1502" s="32">
        <f t="shared" si="511"/>
        <v>10.5996847283596</v>
      </c>
      <c r="AB1502"/>
      <c r="AD1502" s="17">
        <f t="shared" si="512"/>
        <v>7.2851562500066258</v>
      </c>
      <c r="AE1502" s="38"/>
    </row>
    <row r="1503" spans="1:31" x14ac:dyDescent="0.25">
      <c r="A1503" s="47">
        <v>3195.2999999998642</v>
      </c>
      <c r="B1503" s="14">
        <v>45.312899999999999</v>
      </c>
      <c r="C1503" s="6">
        <f t="shared" si="495"/>
        <v>4.5150781494140659</v>
      </c>
      <c r="D1503" s="16">
        <f t="shared" si="513"/>
        <v>149.29999999986421</v>
      </c>
      <c r="E1503" s="17">
        <f t="shared" si="514"/>
        <v>1494</v>
      </c>
      <c r="F1503" s="17">
        <f t="shared" si="496"/>
        <v>1493</v>
      </c>
      <c r="G1503" s="17">
        <f t="shared" si="515"/>
        <v>7.2900390625066303</v>
      </c>
      <c r="H1503" t="s">
        <v>1549</v>
      </c>
      <c r="I1503" s="19">
        <f t="shared" si="497"/>
        <v>46.708288209989817</v>
      </c>
      <c r="J1503" s="19">
        <f t="shared" si="498"/>
        <v>0.13717347622224629</v>
      </c>
      <c r="K1503" s="35">
        <f t="shared" si="499"/>
        <v>0.56577001435144147</v>
      </c>
      <c r="L1503" s="7">
        <f t="shared" si="500"/>
        <v>2.5544958293918758</v>
      </c>
      <c r="M1503" t="s">
        <v>3597</v>
      </c>
      <c r="N1503" s="17">
        <f t="shared" si="501"/>
        <v>9.7309879043675931</v>
      </c>
      <c r="O1503" s="32">
        <f t="shared" si="502"/>
        <v>0.59932413885039881</v>
      </c>
      <c r="P1503" s="7">
        <f t="shared" si="503"/>
        <v>2.7059953237398373</v>
      </c>
      <c r="Q1503" t="s">
        <v>5645</v>
      </c>
      <c r="R1503" s="17">
        <f t="shared" si="504"/>
        <v>12.107774626081849</v>
      </c>
      <c r="S1503" s="32">
        <f t="shared" si="505"/>
        <v>0.45971797731371333</v>
      </c>
      <c r="T1503" s="7">
        <f t="shared" si="506"/>
        <v>2.0756625942619782</v>
      </c>
      <c r="U1503" t="s">
        <v>7693</v>
      </c>
      <c r="V1503" s="17">
        <f t="shared" si="507"/>
        <v>7.4763758311541224</v>
      </c>
      <c r="W1503" s="32">
        <f t="shared" si="508"/>
        <v>0.29195360947156246</v>
      </c>
      <c r="X1503" s="7">
        <f t="shared" si="509"/>
        <v>1.3181933627676192</v>
      </c>
      <c r="Y1503" t="s">
        <v>9741</v>
      </c>
      <c r="Z1503" s="17">
        <f t="shared" si="510"/>
        <v>7.5405478840876192</v>
      </c>
      <c r="AA1503" s="32">
        <f t="shared" si="511"/>
        <v>9.2139215614227954</v>
      </c>
      <c r="AB1503"/>
      <c r="AD1503" s="17">
        <f t="shared" si="512"/>
        <v>7.2900390625066303</v>
      </c>
      <c r="AE1503" s="38"/>
    </row>
    <row r="1504" spans="1:31" x14ac:dyDescent="0.25">
      <c r="A1504" s="47">
        <v>3195.3999999998641</v>
      </c>
      <c r="B1504" s="14">
        <v>43.573399999999999</v>
      </c>
      <c r="C1504" s="6">
        <f t="shared" si="495"/>
        <v>2.7755781494140663</v>
      </c>
      <c r="D1504" s="16">
        <f t="shared" si="513"/>
        <v>149.39999999986412</v>
      </c>
      <c r="E1504" s="17">
        <f t="shared" si="514"/>
        <v>1495</v>
      </c>
      <c r="F1504" s="17">
        <f t="shared" si="496"/>
        <v>1494</v>
      </c>
      <c r="G1504" s="17">
        <f t="shared" si="515"/>
        <v>7.2949218750066347</v>
      </c>
      <c r="H1504" t="s">
        <v>1550</v>
      </c>
      <c r="I1504" s="19">
        <f t="shared" si="497"/>
        <v>84.536110734582081</v>
      </c>
      <c r="J1504" s="19">
        <f t="shared" si="498"/>
        <v>0.13708165997310157</v>
      </c>
      <c r="K1504" s="35">
        <f t="shared" si="499"/>
        <v>0.56424905539689685</v>
      </c>
      <c r="L1504" s="7">
        <f t="shared" si="500"/>
        <v>1.566117348987154</v>
      </c>
      <c r="M1504" t="s">
        <v>3598</v>
      </c>
      <c r="N1504" s="17">
        <f t="shared" si="501"/>
        <v>30.449776190872399</v>
      </c>
      <c r="O1504" s="32">
        <f t="shared" si="502"/>
        <v>0.59791986786684681</v>
      </c>
      <c r="P1504" s="7">
        <f t="shared" si="503"/>
        <v>1.6595733203517657</v>
      </c>
      <c r="Q1504" t="s">
        <v>5646</v>
      </c>
      <c r="R1504" s="17">
        <f t="shared" si="504"/>
        <v>34.608901065237255</v>
      </c>
      <c r="S1504" s="32">
        <f t="shared" si="505"/>
        <v>0.45812655315103201</v>
      </c>
      <c r="T1504" s="7">
        <f t="shared" si="506"/>
        <v>1.2715660505923863</v>
      </c>
      <c r="U1504" t="s">
        <v>7694</v>
      </c>
      <c r="V1504" s="17">
        <f t="shared" si="507"/>
        <v>25.423361103120484</v>
      </c>
      <c r="W1504" s="32">
        <f t="shared" si="508"/>
        <v>0.2903400085834858</v>
      </c>
      <c r="X1504" s="7">
        <f t="shared" si="509"/>
        <v>0.8058613837250157</v>
      </c>
      <c r="Y1504" t="s">
        <v>9742</v>
      </c>
      <c r="Z1504" s="17">
        <f t="shared" si="510"/>
        <v>17.7412698138777</v>
      </c>
      <c r="AA1504" s="32">
        <f t="shared" si="511"/>
        <v>27.05582704327696</v>
      </c>
      <c r="AB1504"/>
      <c r="AD1504" s="17">
        <f t="shared" si="512"/>
        <v>7.2949218750066347</v>
      </c>
      <c r="AE1504" s="38"/>
    </row>
    <row r="1505" spans="1:31" x14ac:dyDescent="0.25">
      <c r="A1505" s="47">
        <v>3195.499999999864</v>
      </c>
      <c r="B1505" s="14">
        <v>41.8339</v>
      </c>
      <c r="C1505" s="6">
        <f t="shared" si="495"/>
        <v>1.0360781494140667</v>
      </c>
      <c r="D1505" s="16">
        <f t="shared" si="513"/>
        <v>149.49999999986403</v>
      </c>
      <c r="E1505" s="17">
        <f t="shared" si="514"/>
        <v>1496</v>
      </c>
      <c r="F1505" s="17">
        <f t="shared" si="496"/>
        <v>1495</v>
      </c>
      <c r="G1505" s="17">
        <f t="shared" si="515"/>
        <v>7.2998046875066391</v>
      </c>
      <c r="H1505" t="s">
        <v>1551</v>
      </c>
      <c r="I1505" s="19">
        <f t="shared" si="497"/>
        <v>56.475573123499892</v>
      </c>
      <c r="J1505" s="19">
        <f t="shared" si="498"/>
        <v>0.13698996655505935</v>
      </c>
      <c r="K1505" s="35">
        <f t="shared" si="499"/>
        <v>0.56272749170577319</v>
      </c>
      <c r="L1505" s="7">
        <f t="shared" si="500"/>
        <v>0.58302965823093711</v>
      </c>
      <c r="M1505" t="s">
        <v>3599</v>
      </c>
      <c r="N1505" s="17">
        <f t="shared" si="501"/>
        <v>16.39011465214579</v>
      </c>
      <c r="O1505" s="32">
        <f t="shared" si="502"/>
        <v>0.59651503854210619</v>
      </c>
      <c r="P1505" s="7">
        <f t="shared" si="503"/>
        <v>0.61803619723036607</v>
      </c>
      <c r="Q1505" t="s">
        <v>5647</v>
      </c>
      <c r="R1505" s="17">
        <f t="shared" si="504"/>
        <v>17.647091098979164</v>
      </c>
      <c r="S1505" s="32">
        <f t="shared" si="505"/>
        <v>0.45653659871931701</v>
      </c>
      <c r="T1505" s="7">
        <f t="shared" si="506"/>
        <v>0.47300759434090234</v>
      </c>
      <c r="U1505" t="s">
        <v>7695</v>
      </c>
      <c r="V1505" s="17">
        <f t="shared" si="507"/>
        <v>15.261563742284944</v>
      </c>
      <c r="W1505" s="32">
        <f t="shared" si="508"/>
        <v>0.28873112894674663</v>
      </c>
      <c r="X1505" s="7">
        <f t="shared" si="509"/>
        <v>0.29914801375737954</v>
      </c>
      <c r="Y1505" t="s">
        <v>9743</v>
      </c>
      <c r="Z1505" s="17">
        <f t="shared" si="510"/>
        <v>15.614740300670743</v>
      </c>
      <c r="AA1505" s="32">
        <f t="shared" si="511"/>
        <v>16.228377448520163</v>
      </c>
      <c r="AB1505"/>
      <c r="AD1505" s="17">
        <f t="shared" si="512"/>
        <v>7.2998046875066391</v>
      </c>
      <c r="AE1505" s="38"/>
    </row>
    <row r="1506" spans="1:31" x14ac:dyDescent="0.25">
      <c r="A1506" s="47">
        <v>3195.5999999998639</v>
      </c>
      <c r="B1506" s="14">
        <v>40.964124999999996</v>
      </c>
      <c r="C1506" s="6">
        <f t="shared" si="495"/>
        <v>0.16630314941406255</v>
      </c>
      <c r="D1506" s="16">
        <f t="shared" si="513"/>
        <v>149.59999999986394</v>
      </c>
      <c r="E1506" s="17">
        <f t="shared" si="514"/>
        <v>1497</v>
      </c>
      <c r="F1506" s="17">
        <f t="shared" si="496"/>
        <v>1496</v>
      </c>
      <c r="G1506" s="17">
        <f t="shared" si="515"/>
        <v>7.3046875000066436</v>
      </c>
      <c r="H1506" t="s">
        <v>1552</v>
      </c>
      <c r="I1506" s="19">
        <f t="shared" si="497"/>
        <v>44.357153377802518</v>
      </c>
      <c r="J1506" s="19">
        <f t="shared" si="498"/>
        <v>0.13689839572180063</v>
      </c>
      <c r="K1506" s="35">
        <f t="shared" si="499"/>
        <v>0.561205337599608</v>
      </c>
      <c r="L1506" s="7">
        <f t="shared" si="500"/>
        <v>9.3330215110797018E-2</v>
      </c>
      <c r="M1506" t="s">
        <v>3600</v>
      </c>
      <c r="N1506" s="17">
        <f t="shared" si="501"/>
        <v>14.303134290886407</v>
      </c>
      <c r="O1506" s="32">
        <f t="shared" si="502"/>
        <v>0.59510966409896604</v>
      </c>
      <c r="P1506" s="7">
        <f t="shared" si="503"/>
        <v>9.8968611386402922E-2</v>
      </c>
      <c r="Q1506" t="s">
        <v>5648</v>
      </c>
      <c r="R1506" s="17">
        <f t="shared" si="504"/>
        <v>15.662187179138588</v>
      </c>
      <c r="S1506" s="32">
        <f t="shared" si="505"/>
        <v>0.45494813146148666</v>
      </c>
      <c r="T1506" s="7">
        <f t="shared" si="506"/>
        <v>7.5659307082088179E-2</v>
      </c>
      <c r="U1506" t="s">
        <v>7696</v>
      </c>
      <c r="V1506" s="17">
        <f t="shared" si="507"/>
        <v>15.069052482968305</v>
      </c>
      <c r="W1506" s="32">
        <f t="shared" si="508"/>
        <v>0.28712698482324384</v>
      </c>
      <c r="X1506" s="7">
        <f t="shared" si="509"/>
        <v>4.7750121857869192E-2</v>
      </c>
      <c r="Y1506" t="s">
        <v>9744</v>
      </c>
      <c r="Z1506" s="17">
        <f t="shared" si="510"/>
        <v>16.607309808775511</v>
      </c>
      <c r="AA1506" s="32">
        <f t="shared" si="511"/>
        <v>15.410420940442201</v>
      </c>
      <c r="AB1506"/>
      <c r="AD1506" s="17">
        <f t="shared" si="512"/>
        <v>7.3046875000066436</v>
      </c>
      <c r="AE1506" s="38"/>
    </row>
    <row r="1507" spans="1:31" x14ac:dyDescent="0.25">
      <c r="A1507" s="47">
        <v>3195.6999999998638</v>
      </c>
      <c r="B1507" s="14">
        <v>40.094349999999991</v>
      </c>
      <c r="C1507" s="6">
        <f t="shared" si="495"/>
        <v>-0.70347185058594164</v>
      </c>
      <c r="D1507" s="16">
        <f t="shared" si="513"/>
        <v>149.69999999986385</v>
      </c>
      <c r="E1507" s="17">
        <f t="shared" si="514"/>
        <v>1498</v>
      </c>
      <c r="F1507" s="17">
        <f t="shared" si="496"/>
        <v>1497</v>
      </c>
      <c r="G1507" s="17">
        <f t="shared" si="515"/>
        <v>7.309570312506648</v>
      </c>
      <c r="H1507" t="s">
        <v>1553</v>
      </c>
      <c r="I1507" s="19">
        <f t="shared" si="497"/>
        <v>64.665093586180205</v>
      </c>
      <c r="J1507" s="19">
        <f t="shared" si="498"/>
        <v>0.13680694722766448</v>
      </c>
      <c r="K1507" s="35">
        <f t="shared" si="499"/>
        <v>0.5596826074054958</v>
      </c>
      <c r="L1507" s="7">
        <f t="shared" si="500"/>
        <v>-0.39372095957230918</v>
      </c>
      <c r="M1507" t="s">
        <v>3601</v>
      </c>
      <c r="N1507" s="17">
        <f t="shared" si="501"/>
        <v>33.886244145887403</v>
      </c>
      <c r="O1507" s="32">
        <f t="shared" si="502"/>
        <v>0.59370375776534612</v>
      </c>
      <c r="P1507" s="7">
        <f t="shared" si="503"/>
        <v>-0.41765388117501567</v>
      </c>
      <c r="Q1507" t="s">
        <v>5649</v>
      </c>
      <c r="R1507" s="17">
        <f t="shared" si="504"/>
        <v>35.901532263290392</v>
      </c>
      <c r="S1507" s="32">
        <f t="shared" si="505"/>
        <v>0.45336116874800841</v>
      </c>
      <c r="T1507" s="7">
        <f t="shared" si="506"/>
        <v>-0.31892682036296682</v>
      </c>
      <c r="U1507" t="s">
        <v>7697</v>
      </c>
      <c r="V1507" s="17">
        <f t="shared" si="507"/>
        <v>29.943923965325865</v>
      </c>
      <c r="W1507" s="32">
        <f t="shared" si="508"/>
        <v>0.28552759026464525</v>
      </c>
      <c r="X1507" s="7">
        <f t="shared" si="509"/>
        <v>-0.20086062231681448</v>
      </c>
      <c r="Y1507" t="s">
        <v>9745</v>
      </c>
      <c r="Z1507" s="17">
        <f t="shared" si="510"/>
        <v>24.088496415371733</v>
      </c>
      <c r="AA1507" s="32">
        <f t="shared" si="511"/>
        <v>30.955049197468849</v>
      </c>
      <c r="AB1507"/>
      <c r="AD1507" s="17">
        <f t="shared" si="512"/>
        <v>7.309570312506648</v>
      </c>
      <c r="AE1507" s="38"/>
    </row>
    <row r="1508" spans="1:31" x14ac:dyDescent="0.25">
      <c r="A1508" s="47">
        <v>3195.7999999998638</v>
      </c>
      <c r="B1508" s="14">
        <v>39.224574999999987</v>
      </c>
      <c r="C1508" s="6">
        <f t="shared" si="495"/>
        <v>-1.5732468505859458</v>
      </c>
      <c r="D1508" s="16">
        <f t="shared" si="513"/>
        <v>149.79999999986376</v>
      </c>
      <c r="E1508" s="17">
        <f t="shared" si="514"/>
        <v>1499</v>
      </c>
      <c r="F1508" s="17">
        <f t="shared" si="496"/>
        <v>1498</v>
      </c>
      <c r="G1508" s="17">
        <f t="shared" si="515"/>
        <v>7.3144531250066525</v>
      </c>
      <c r="H1508" t="s">
        <v>1554</v>
      </c>
      <c r="I1508" s="19">
        <f t="shared" si="497"/>
        <v>11.576430803149908</v>
      </c>
      <c r="J1508" s="19">
        <f t="shared" si="498"/>
        <v>0.13671562082764602</v>
      </c>
      <c r="K1508" s="35">
        <f t="shared" si="499"/>
        <v>0.55815931545595243</v>
      </c>
      <c r="L1508" s="7">
        <f t="shared" si="500"/>
        <v>-0.8781223851662846</v>
      </c>
      <c r="M1508" t="s">
        <v>3602</v>
      </c>
      <c r="N1508" s="17">
        <f t="shared" si="501"/>
        <v>16.666162951513403</v>
      </c>
      <c r="O1508" s="32">
        <f t="shared" si="502"/>
        <v>0.59229733277417163</v>
      </c>
      <c r="P1508" s="7">
        <f t="shared" si="503"/>
        <v>-0.93182991339742138</v>
      </c>
      <c r="Q1508" t="s">
        <v>5650</v>
      </c>
      <c r="R1508" s="17">
        <f t="shared" si="504"/>
        <v>15.177143100544466</v>
      </c>
      <c r="S1508" s="32">
        <f t="shared" si="505"/>
        <v>0.45177572787664305</v>
      </c>
      <c r="T1508" s="7">
        <f t="shared" si="506"/>
        <v>-0.71075474105310199</v>
      </c>
      <c r="U1508" t="s">
        <v>7698</v>
      </c>
      <c r="V1508" s="17">
        <f t="shared" si="507"/>
        <v>17.498746942743971</v>
      </c>
      <c r="W1508" s="32">
        <f t="shared" si="508"/>
        <v>0.28393295911261623</v>
      </c>
      <c r="X1508" s="7">
        <f t="shared" si="509"/>
        <v>-0.44669663370147161</v>
      </c>
      <c r="Y1508" t="s">
        <v>9746</v>
      </c>
      <c r="Z1508" s="17">
        <f t="shared" si="510"/>
        <v>19.142109561076552</v>
      </c>
      <c r="AA1508" s="32">
        <f t="shared" si="511"/>
        <v>17.121040638969596</v>
      </c>
      <c r="AB1508"/>
      <c r="AD1508" s="17">
        <f t="shared" si="512"/>
        <v>7.3144531250066525</v>
      </c>
      <c r="AE1508" s="38"/>
    </row>
    <row r="1509" spans="1:31" x14ac:dyDescent="0.25">
      <c r="A1509" s="47">
        <v>3195.8999999998637</v>
      </c>
      <c r="B1509" s="14">
        <v>38.354799999999997</v>
      </c>
      <c r="C1509" s="6">
        <f t="shared" si="495"/>
        <v>-2.4430218505859358</v>
      </c>
      <c r="D1509" s="16">
        <f t="shared" si="513"/>
        <v>149.89999999986367</v>
      </c>
      <c r="E1509" s="17">
        <f t="shared" si="514"/>
        <v>1500</v>
      </c>
      <c r="F1509" s="17">
        <f t="shared" si="496"/>
        <v>1499</v>
      </c>
      <c r="G1509" s="17">
        <f t="shared" si="515"/>
        <v>7.3193359375066569</v>
      </c>
      <c r="H1509" t="s">
        <v>1555</v>
      </c>
      <c r="I1509" s="19">
        <f t="shared" si="497"/>
        <v>11.644610713459752</v>
      </c>
      <c r="J1509" s="19">
        <f t="shared" si="498"/>
        <v>0.13662441627739408</v>
      </c>
      <c r="K1509" s="35">
        <f t="shared" si="499"/>
        <v>0.5566354760887825</v>
      </c>
      <c r="L1509" s="7">
        <f t="shared" si="500"/>
        <v>-1.3598726308962008</v>
      </c>
      <c r="M1509" t="s">
        <v>3603</v>
      </c>
      <c r="N1509" s="17">
        <f t="shared" si="501"/>
        <v>17.056803901580615</v>
      </c>
      <c r="O1509" s="32">
        <f t="shared" si="502"/>
        <v>0.59089040236325108</v>
      </c>
      <c r="P1509" s="7">
        <f t="shared" si="503"/>
        <v>-1.4435581642749378</v>
      </c>
      <c r="Q1509" t="s">
        <v>5651</v>
      </c>
      <c r="R1509" s="17">
        <f t="shared" si="504"/>
        <v>15.785521618555764</v>
      </c>
      <c r="S1509" s="32">
        <f t="shared" si="505"/>
        <v>0.45019182607219599</v>
      </c>
      <c r="T1509" s="7">
        <f t="shared" si="506"/>
        <v>-1.099828468049558</v>
      </c>
      <c r="U1509" t="s">
        <v>7699</v>
      </c>
      <c r="V1509" s="17">
        <f t="shared" si="507"/>
        <v>17.922371804771853</v>
      </c>
      <c r="W1509" s="32">
        <f t="shared" si="508"/>
        <v>0.28234310499906295</v>
      </c>
      <c r="X1509" s="7">
        <f t="shared" si="509"/>
        <v>-0.68977037487498993</v>
      </c>
      <c r="Y1509" t="s">
        <v>9747</v>
      </c>
      <c r="Z1509" s="17">
        <f t="shared" si="510"/>
        <v>19.758560903516077</v>
      </c>
      <c r="AA1509" s="32">
        <f t="shared" si="511"/>
        <v>17.630814557106078</v>
      </c>
      <c r="AB1509"/>
      <c r="AD1509" s="17">
        <f t="shared" si="512"/>
        <v>7.3193359375066569</v>
      </c>
      <c r="AE1509" s="38"/>
    </row>
    <row r="1510" spans="1:31" x14ac:dyDescent="0.25">
      <c r="A1510" s="47">
        <v>3195.9999999998636</v>
      </c>
      <c r="B1510" s="14">
        <v>38.781866666666666</v>
      </c>
      <c r="C1510" s="6">
        <f t="shared" si="495"/>
        <v>-2.0159551839192673</v>
      </c>
      <c r="D1510" s="16">
        <f t="shared" si="513"/>
        <v>149.99999999986358</v>
      </c>
      <c r="E1510" s="17">
        <f t="shared" si="514"/>
        <v>1501</v>
      </c>
      <c r="F1510" s="17">
        <f t="shared" si="496"/>
        <v>1500</v>
      </c>
      <c r="G1510" s="17">
        <f t="shared" si="515"/>
        <v>7.3242187500066613</v>
      </c>
      <c r="H1510" t="s">
        <v>1556</v>
      </c>
      <c r="I1510" s="19">
        <f t="shared" si="497"/>
        <v>61.388039429680923</v>
      </c>
      <c r="J1510" s="19">
        <f t="shared" si="498"/>
        <v>0.13653333333320916</v>
      </c>
      <c r="K1510" s="35">
        <f t="shared" si="499"/>
        <v>0.55511110364694161</v>
      </c>
      <c r="L1510" s="7">
        <f t="shared" si="500"/>
        <v>-1.1190791070481976</v>
      </c>
      <c r="M1510" t="s">
        <v>3604</v>
      </c>
      <c r="N1510" s="17">
        <f t="shared" si="501"/>
        <v>35.860603791567009</v>
      </c>
      <c r="O1510" s="32">
        <f t="shared" si="502"/>
        <v>0.5894829797751483</v>
      </c>
      <c r="P1510" s="7">
        <f t="shared" si="503"/>
        <v>-1.1883712689098869</v>
      </c>
      <c r="Q1510" t="s">
        <v>5652</v>
      </c>
      <c r="R1510" s="17">
        <f t="shared" si="504"/>
        <v>37.80404096548849</v>
      </c>
      <c r="S1510" s="32">
        <f t="shared" si="505"/>
        <v>0.44860948048626526</v>
      </c>
      <c r="T1510" s="7">
        <f t="shared" si="506"/>
        <v>-0.90437660774161588</v>
      </c>
      <c r="U1510" t="s">
        <v>7700</v>
      </c>
      <c r="V1510" s="17">
        <f t="shared" si="507"/>
        <v>34.048270577199098</v>
      </c>
      <c r="W1510" s="32">
        <f t="shared" si="508"/>
        <v>0.28075804134637777</v>
      </c>
      <c r="X1510" s="7">
        <f t="shared" si="509"/>
        <v>-0.56599562887925026</v>
      </c>
      <c r="Y1510" t="s">
        <v>9748</v>
      </c>
      <c r="Z1510" s="17">
        <f t="shared" si="510"/>
        <v>30.66320164748484</v>
      </c>
      <c r="AA1510" s="32">
        <f t="shared" si="511"/>
        <v>34.594029245434861</v>
      </c>
      <c r="AB1510"/>
      <c r="AD1510" s="17">
        <f t="shared" si="512"/>
        <v>7.3242187500066613</v>
      </c>
      <c r="AE1510" s="38"/>
    </row>
    <row r="1511" spans="1:31" x14ac:dyDescent="0.25">
      <c r="A1511" s="47">
        <v>3196.0999999998635</v>
      </c>
      <c r="B1511" s="14">
        <v>39.208933333333334</v>
      </c>
      <c r="C1511" s="6">
        <f t="shared" si="495"/>
        <v>-1.5888885172525988</v>
      </c>
      <c r="D1511" s="16">
        <f t="shared" si="513"/>
        <v>150.09999999986348</v>
      </c>
      <c r="E1511" s="17">
        <f t="shared" si="514"/>
        <v>1502</v>
      </c>
      <c r="F1511" s="17">
        <f t="shared" si="496"/>
        <v>1501</v>
      </c>
      <c r="G1511" s="17">
        <f t="shared" si="515"/>
        <v>7.3291015625066658</v>
      </c>
      <c r="H1511" t="s">
        <v>1557</v>
      </c>
      <c r="I1511" s="19">
        <f t="shared" si="497"/>
        <v>23.167188411349141</v>
      </c>
      <c r="J1511" s="19">
        <f t="shared" si="498"/>
        <v>0.13644237175204113</v>
      </c>
      <c r="K1511" s="35">
        <f t="shared" si="499"/>
        <v>0.55358621247840478</v>
      </c>
      <c r="L1511" s="7">
        <f t="shared" si="500"/>
        <v>-0.87958677631629467</v>
      </c>
      <c r="M1511" t="s">
        <v>3605</v>
      </c>
      <c r="N1511" s="17">
        <f t="shared" si="501"/>
        <v>36.852253521600083</v>
      </c>
      <c r="O1511" s="32">
        <f t="shared" si="502"/>
        <v>0.58807507825706162</v>
      </c>
      <c r="P1511" s="7">
        <f t="shared" si="503"/>
        <v>-0.93438573912506862</v>
      </c>
      <c r="Q1511" t="s">
        <v>5653</v>
      </c>
      <c r="R1511" s="17">
        <f t="shared" si="504"/>
        <v>35.702185354970958</v>
      </c>
      <c r="S1511" s="32">
        <f t="shared" si="505"/>
        <v>0.44702870819699875</v>
      </c>
      <c r="T1511" s="7">
        <f t="shared" si="506"/>
        <v>-0.71027878133647404</v>
      </c>
      <c r="U1511" t="s">
        <v>7701</v>
      </c>
      <c r="V1511" s="17">
        <f t="shared" si="507"/>
        <v>34.903684841673773</v>
      </c>
      <c r="W1511" s="32">
        <f t="shared" si="508"/>
        <v>0.27917778136770122</v>
      </c>
      <c r="X1511" s="7">
        <f t="shared" si="509"/>
        <v>-0.443582371087197</v>
      </c>
      <c r="Y1511" t="s">
        <v>9749</v>
      </c>
      <c r="Z1511" s="17">
        <f t="shared" si="510"/>
        <v>32.42806810317343</v>
      </c>
      <c r="AA1511" s="32">
        <f t="shared" si="511"/>
        <v>34.971547955354566</v>
      </c>
      <c r="AB1511"/>
      <c r="AD1511" s="17">
        <f t="shared" si="512"/>
        <v>7.3291015625066658</v>
      </c>
      <c r="AE1511" s="38"/>
    </row>
    <row r="1512" spans="1:31" x14ac:dyDescent="0.25">
      <c r="A1512" s="47">
        <v>3196.1999999998634</v>
      </c>
      <c r="B1512" s="14">
        <v>39.636000000000003</v>
      </c>
      <c r="C1512" s="6">
        <f t="shared" si="495"/>
        <v>-1.1618218505859303</v>
      </c>
      <c r="D1512" s="16">
        <f t="shared" si="513"/>
        <v>150.19999999986339</v>
      </c>
      <c r="E1512" s="17">
        <f t="shared" si="514"/>
        <v>1503</v>
      </c>
      <c r="F1512" s="17">
        <f t="shared" si="496"/>
        <v>1502</v>
      </c>
      <c r="G1512" s="17">
        <f t="shared" si="515"/>
        <v>7.3339843750066702</v>
      </c>
      <c r="H1512" t="s">
        <v>1558</v>
      </c>
      <c r="I1512" s="19">
        <f t="shared" si="497"/>
        <v>48.257867257921554</v>
      </c>
      <c r="J1512" s="19">
        <f t="shared" si="498"/>
        <v>0.13635153129148717</v>
      </c>
      <c r="K1512" s="35">
        <f t="shared" si="499"/>
        <v>0.55206081693602704</v>
      </c>
      <c r="L1512" s="7">
        <f t="shared" si="500"/>
        <v>-0.64139631996859547</v>
      </c>
      <c r="M1512" t="s">
        <v>3606</v>
      </c>
      <c r="N1512" s="17">
        <f t="shared" si="501"/>
        <v>27.515484101585006</v>
      </c>
      <c r="O1512" s="32">
        <f t="shared" si="502"/>
        <v>0.58666671106069501</v>
      </c>
      <c r="P1512" s="7">
        <f t="shared" si="503"/>
        <v>-0.68160220392169801</v>
      </c>
      <c r="Q1512" t="s">
        <v>5654</v>
      </c>
      <c r="R1512" s="17">
        <f t="shared" si="504"/>
        <v>27.266761097665203</v>
      </c>
      <c r="S1512" s="32">
        <f t="shared" si="505"/>
        <v>0.44544952620884753</v>
      </c>
      <c r="T1512" s="7">
        <f t="shared" si="506"/>
        <v>-0.51753299288258914</v>
      </c>
      <c r="U1512" t="s">
        <v>7702</v>
      </c>
      <c r="V1512" s="17">
        <f t="shared" si="507"/>
        <v>26.337053379376986</v>
      </c>
      <c r="W1512" s="32">
        <f t="shared" si="508"/>
        <v>0.27760233806718504</v>
      </c>
      <c r="X1512" s="7">
        <f t="shared" si="509"/>
        <v>-0.32252446214019798</v>
      </c>
      <c r="Y1512" t="s">
        <v>9750</v>
      </c>
      <c r="Z1512" s="17">
        <f t="shared" si="510"/>
        <v>24.882896808426196</v>
      </c>
      <c r="AA1512" s="32">
        <f t="shared" si="511"/>
        <v>26.500548846763344</v>
      </c>
      <c r="AB1512"/>
      <c r="AD1512" s="17">
        <f t="shared" si="512"/>
        <v>7.3339843750066702</v>
      </c>
      <c r="AE1512" s="38"/>
    </row>
    <row r="1513" spans="1:31" x14ac:dyDescent="0.25">
      <c r="A1513" s="47">
        <v>3196.2999999998633</v>
      </c>
      <c r="B1513" s="14">
        <v>39.745760000000004</v>
      </c>
      <c r="C1513" s="6">
        <f t="shared" si="495"/>
        <v>-1.0520618505859289</v>
      </c>
      <c r="D1513" s="16">
        <f t="shared" si="513"/>
        <v>150.2999999998633</v>
      </c>
      <c r="E1513" s="17">
        <f t="shared" si="514"/>
        <v>1504</v>
      </c>
      <c r="F1513" s="17">
        <f t="shared" si="496"/>
        <v>1503</v>
      </c>
      <c r="G1513" s="17">
        <f t="shared" si="515"/>
        <v>7.3388671875066747</v>
      </c>
      <c r="H1513" t="s">
        <v>1559</v>
      </c>
      <c r="I1513" s="19">
        <f t="shared" si="497"/>
        <v>102.86138236175555</v>
      </c>
      <c r="J1513" s="19">
        <f t="shared" si="498"/>
        <v>0.13626081170978957</v>
      </c>
      <c r="K1513" s="35">
        <f t="shared" si="499"/>
        <v>0.55053493137741394</v>
      </c>
      <c r="L1513" s="7">
        <f t="shared" si="500"/>
        <v>-0.57919679871711949</v>
      </c>
      <c r="M1513" t="s">
        <v>3607</v>
      </c>
      <c r="N1513" s="17">
        <f t="shared" si="501"/>
        <v>25.664775445559901</v>
      </c>
      <c r="O1513" s="32">
        <f t="shared" si="502"/>
        <v>0.5852578914421388</v>
      </c>
      <c r="P1513" s="7">
        <f t="shared" si="503"/>
        <v>-0.61572750034063528</v>
      </c>
      <c r="Q1513" t="s">
        <v>5655</v>
      </c>
      <c r="R1513" s="17">
        <f t="shared" si="504"/>
        <v>31.495481799845049</v>
      </c>
      <c r="S1513" s="32">
        <f t="shared" si="505"/>
        <v>0.44387195145233083</v>
      </c>
      <c r="T1513" s="7">
        <f t="shared" si="506"/>
        <v>-0.46698074666812678</v>
      </c>
      <c r="U1513" t="s">
        <v>7703</v>
      </c>
      <c r="V1513" s="17">
        <f t="shared" si="507"/>
        <v>22.96070193219682</v>
      </c>
      <c r="W1513" s="32">
        <f t="shared" si="508"/>
        <v>0.276031724240275</v>
      </c>
      <c r="X1513" s="7">
        <f t="shared" si="509"/>
        <v>-0.29040244662464854</v>
      </c>
      <c r="Y1513" t="s">
        <v>9751</v>
      </c>
      <c r="Z1513" s="17">
        <f t="shared" si="510"/>
        <v>18.816323213276046</v>
      </c>
      <c r="AA1513" s="32">
        <f t="shared" si="511"/>
        <v>24.734320597719453</v>
      </c>
      <c r="AB1513"/>
      <c r="AD1513" s="17">
        <f t="shared" si="512"/>
        <v>7.3388671875066747</v>
      </c>
      <c r="AE1513" s="38"/>
    </row>
    <row r="1514" spans="1:31" x14ac:dyDescent="0.25">
      <c r="A1514" s="47">
        <v>3196.3999999998632</v>
      </c>
      <c r="B1514" s="14">
        <v>39.855520000000006</v>
      </c>
      <c r="C1514" s="6">
        <f t="shared" si="495"/>
        <v>-0.94230185058592753</v>
      </c>
      <c r="D1514" s="16">
        <f t="shared" si="513"/>
        <v>150.39999999986321</v>
      </c>
      <c r="E1514" s="17">
        <f t="shared" si="514"/>
        <v>1505</v>
      </c>
      <c r="F1514" s="17">
        <f t="shared" si="496"/>
        <v>1504</v>
      </c>
      <c r="G1514" s="17">
        <f t="shared" si="515"/>
        <v>7.3437500000066791</v>
      </c>
      <c r="H1514" t="s">
        <v>1560</v>
      </c>
      <c r="I1514" s="19">
        <f t="shared" si="497"/>
        <v>77.641220027924675</v>
      </c>
      <c r="J1514" s="19">
        <f t="shared" si="498"/>
        <v>0.1361702127658336</v>
      </c>
      <c r="K1514" s="35">
        <f t="shared" si="499"/>
        <v>0.54900857016478022</v>
      </c>
      <c r="L1514" s="7">
        <f t="shared" si="500"/>
        <v>-0.51733179165380638</v>
      </c>
      <c r="M1514" t="s">
        <v>3608</v>
      </c>
      <c r="N1514" s="17">
        <f t="shared" si="501"/>
        <v>4.7008164130442749</v>
      </c>
      <c r="O1514" s="32">
        <f t="shared" si="502"/>
        <v>0.58384863266173825</v>
      </c>
      <c r="P1514" s="7">
        <f t="shared" si="503"/>
        <v>-0.55016164701921932</v>
      </c>
      <c r="Q1514" t="s">
        <v>5656</v>
      </c>
      <c r="R1514" s="17">
        <f t="shared" si="504"/>
        <v>6.431223805212638</v>
      </c>
      <c r="S1514" s="32">
        <f t="shared" si="505"/>
        <v>0.44229600078379283</v>
      </c>
      <c r="T1514" s="7">
        <f t="shared" si="506"/>
        <v>-0.41677634004532282</v>
      </c>
      <c r="U1514" t="s">
        <v>7704</v>
      </c>
      <c r="V1514" s="17">
        <f t="shared" si="507"/>
        <v>7.6384848350663468</v>
      </c>
      <c r="W1514" s="32">
        <f t="shared" si="508"/>
        <v>0.27446595247399003</v>
      </c>
      <c r="X1514" s="7">
        <f t="shared" si="509"/>
        <v>-0.25862977493907002</v>
      </c>
      <c r="Y1514" t="s">
        <v>9752</v>
      </c>
      <c r="Z1514" s="17">
        <f t="shared" si="510"/>
        <v>14.809989114298032</v>
      </c>
      <c r="AA1514" s="32">
        <f t="shared" si="511"/>
        <v>8.3951285419053221</v>
      </c>
      <c r="AB1514"/>
      <c r="AD1514" s="17">
        <f t="shared" si="512"/>
        <v>7.3437500000066791</v>
      </c>
      <c r="AE1514" s="38"/>
    </row>
    <row r="1515" spans="1:31" x14ac:dyDescent="0.25">
      <c r="A1515" s="47">
        <v>3196.4999999998631</v>
      </c>
      <c r="B1515" s="14">
        <v>39.965280000000007</v>
      </c>
      <c r="C1515" s="6">
        <f t="shared" si="495"/>
        <v>-0.83254185058592611</v>
      </c>
      <c r="D1515" s="16">
        <f t="shared" si="513"/>
        <v>150.49999999986312</v>
      </c>
      <c r="E1515" s="17">
        <f t="shared" si="514"/>
        <v>1506</v>
      </c>
      <c r="F1515" s="17">
        <f t="shared" si="496"/>
        <v>1505</v>
      </c>
      <c r="G1515" s="17">
        <f t="shared" si="515"/>
        <v>7.3486328125066835</v>
      </c>
      <c r="H1515" t="s">
        <v>1561</v>
      </c>
      <c r="I1515" s="19">
        <f t="shared" si="497"/>
        <v>73.198120173360849</v>
      </c>
      <c r="J1515" s="19">
        <f t="shared" si="498"/>
        <v>0.13607973421914535</v>
      </c>
      <c r="K1515" s="35">
        <f t="shared" si="499"/>
        <v>0.54748174766481972</v>
      </c>
      <c r="L1515" s="7">
        <f t="shared" si="500"/>
        <v>-0.45580146736288601</v>
      </c>
      <c r="M1515" t="s">
        <v>3609</v>
      </c>
      <c r="N1515" s="17">
        <f t="shared" si="501"/>
        <v>29.535320245285124</v>
      </c>
      <c r="O1515" s="32">
        <f t="shared" si="502"/>
        <v>0.58243894798397466</v>
      </c>
      <c r="P1515" s="7">
        <f t="shared" si="503"/>
        <v>-0.48490479960789823</v>
      </c>
      <c r="Q1515" t="s">
        <v>5657</v>
      </c>
      <c r="R1515" s="17">
        <f t="shared" si="504"/>
        <v>32.889728958302356</v>
      </c>
      <c r="S1515" s="32">
        <f t="shared" si="505"/>
        <v>0.44072169098517372</v>
      </c>
      <c r="T1515" s="7">
        <f t="shared" si="506"/>
        <v>-0.36691925220615518</v>
      </c>
      <c r="U1515" t="s">
        <v>7705</v>
      </c>
      <c r="V1515" s="17">
        <f t="shared" si="507"/>
        <v>27.64049352565203</v>
      </c>
      <c r="W1515" s="32">
        <f t="shared" si="508"/>
        <v>0.27290503514722225</v>
      </c>
      <c r="X1515" s="7">
        <f t="shared" si="509"/>
        <v>-0.22720486299568562</v>
      </c>
      <c r="Y1515" t="s">
        <v>9753</v>
      </c>
      <c r="Z1515" s="17">
        <f t="shared" si="510"/>
        <v>24.477329610598154</v>
      </c>
      <c r="AA1515" s="32">
        <f t="shared" si="511"/>
        <v>28.635718084959414</v>
      </c>
      <c r="AB1515"/>
      <c r="AD1515" s="17">
        <f t="shared" si="512"/>
        <v>7.3486328125066835</v>
      </c>
      <c r="AE1515" s="38"/>
    </row>
    <row r="1516" spans="1:31" x14ac:dyDescent="0.25">
      <c r="A1516" s="47">
        <v>3196.599999999863</v>
      </c>
      <c r="B1516" s="14">
        <v>40.075040000000008</v>
      </c>
      <c r="C1516" s="6">
        <f t="shared" si="495"/>
        <v>-0.7227818505859247</v>
      </c>
      <c r="D1516" s="16">
        <f t="shared" si="513"/>
        <v>150.59999999986303</v>
      </c>
      <c r="E1516" s="17">
        <f t="shared" si="514"/>
        <v>1507</v>
      </c>
      <c r="F1516" s="17">
        <f t="shared" si="496"/>
        <v>1506</v>
      </c>
      <c r="G1516" s="17">
        <f t="shared" si="515"/>
        <v>7.353515625006688</v>
      </c>
      <c r="H1516" t="s">
        <v>1562</v>
      </c>
      <c r="I1516" s="19">
        <f t="shared" si="497"/>
        <v>63.785014170491245</v>
      </c>
      <c r="J1516" s="19">
        <f t="shared" si="498"/>
        <v>0.1359893758298896</v>
      </c>
      <c r="K1516" s="35">
        <f t="shared" si="499"/>
        <v>0.54595447824856635</v>
      </c>
      <c r="L1516" s="7">
        <f t="shared" si="500"/>
        <v>-0.39460598812417175</v>
      </c>
      <c r="M1516" t="s">
        <v>3610</v>
      </c>
      <c r="N1516" s="17">
        <f t="shared" si="501"/>
        <v>45.31477918705896</v>
      </c>
      <c r="O1516" s="32">
        <f t="shared" si="502"/>
        <v>0.58102885067733634</v>
      </c>
      <c r="P1516" s="7">
        <f t="shared" si="503"/>
        <v>-0.41995710793637808</v>
      </c>
      <c r="Q1516" t="s">
        <v>5658</v>
      </c>
      <c r="R1516" s="17">
        <f t="shared" si="504"/>
        <v>46.699846859669293</v>
      </c>
      <c r="S1516" s="32">
        <f t="shared" si="505"/>
        <v>0.43914903876377448</v>
      </c>
      <c r="T1516" s="7">
        <f t="shared" si="506"/>
        <v>-0.31740895492071092</v>
      </c>
      <c r="U1516" t="s">
        <v>7706</v>
      </c>
      <c r="V1516" s="17">
        <f t="shared" si="507"/>
        <v>40.10213407328915</v>
      </c>
      <c r="W1516" s="32">
        <f t="shared" si="508"/>
        <v>0.27134898443103733</v>
      </c>
      <c r="X1516" s="7">
        <f t="shared" si="509"/>
        <v>-0.19612612112167643</v>
      </c>
      <c r="Y1516" t="s">
        <v>9754</v>
      </c>
      <c r="Z1516" s="17">
        <f t="shared" si="510"/>
        <v>32.573832417982253</v>
      </c>
      <c r="AA1516" s="32">
        <f t="shared" si="511"/>
        <v>41.172648134499909</v>
      </c>
      <c r="AB1516"/>
      <c r="AD1516" s="17">
        <f t="shared" si="512"/>
        <v>7.353515625006688</v>
      </c>
      <c r="AE1516" s="38"/>
    </row>
    <row r="1517" spans="1:31" x14ac:dyDescent="0.25">
      <c r="A1517" s="47">
        <v>3196.6999999998629</v>
      </c>
      <c r="B1517" s="14">
        <v>40.184800000000003</v>
      </c>
      <c r="C1517" s="6">
        <f t="shared" si="495"/>
        <v>-0.61302185058593039</v>
      </c>
      <c r="D1517" s="16">
        <f t="shared" si="513"/>
        <v>150.69999999986294</v>
      </c>
      <c r="E1517" s="17">
        <f t="shared" si="514"/>
        <v>1508</v>
      </c>
      <c r="F1517" s="17">
        <f t="shared" si="496"/>
        <v>1507</v>
      </c>
      <c r="G1517" s="17">
        <f t="shared" si="515"/>
        <v>7.3583984375066924</v>
      </c>
      <c r="H1517" t="s">
        <v>1563</v>
      </c>
      <c r="I1517" s="19">
        <f t="shared" si="497"/>
        <v>36.517923689470415</v>
      </c>
      <c r="J1517" s="19">
        <f t="shared" si="498"/>
        <v>0.13589913735886777</v>
      </c>
      <c r="K1517" s="35">
        <f t="shared" si="499"/>
        <v>0.54442677629126224</v>
      </c>
      <c r="L1517" s="7">
        <f t="shared" si="500"/>
        <v>-0.33374550991060192</v>
      </c>
      <c r="M1517" t="s">
        <v>3611</v>
      </c>
      <c r="N1517" s="17">
        <f t="shared" si="501"/>
        <v>38.728051265366979</v>
      </c>
      <c r="O1517" s="32">
        <f t="shared" si="502"/>
        <v>0.57961835401419648</v>
      </c>
      <c r="P1517" s="7">
        <f t="shared" si="503"/>
        <v>-0.35531871601135367</v>
      </c>
      <c r="Q1517" t="s">
        <v>5659</v>
      </c>
      <c r="R1517" s="17">
        <f t="shared" si="504"/>
        <v>38.354620860353442</v>
      </c>
      <c r="S1517" s="32">
        <f t="shared" si="505"/>
        <v>0.43757806075203137</v>
      </c>
      <c r="T1517" s="7">
        <f t="shared" si="506"/>
        <v>-0.26824491257801297</v>
      </c>
      <c r="U1517" t="s">
        <v>7707</v>
      </c>
      <c r="V1517" s="17">
        <f t="shared" si="507"/>
        <v>36.109872611233449</v>
      </c>
      <c r="W1517" s="32">
        <f t="shared" si="508"/>
        <v>0.26979781228899041</v>
      </c>
      <c r="X1517" s="7">
        <f t="shared" si="509"/>
        <v>-0.16539195417343239</v>
      </c>
      <c r="Y1517" t="s">
        <v>9755</v>
      </c>
      <c r="Z1517" s="17">
        <f t="shared" si="510"/>
        <v>32.128919733310056</v>
      </c>
      <c r="AA1517" s="32">
        <f t="shared" si="511"/>
        <v>36.33036611756598</v>
      </c>
      <c r="AB1517"/>
      <c r="AD1517" s="17">
        <f t="shared" si="512"/>
        <v>7.3583984375066924</v>
      </c>
      <c r="AE1517" s="38"/>
    </row>
    <row r="1518" spans="1:31" x14ac:dyDescent="0.25">
      <c r="A1518" s="47">
        <v>3196.7999999998628</v>
      </c>
      <c r="B1518" s="14">
        <v>42.931049999999999</v>
      </c>
      <c r="C1518" s="6">
        <f t="shared" si="495"/>
        <v>2.1332281494140659</v>
      </c>
      <c r="D1518" s="16">
        <f t="shared" si="513"/>
        <v>150.79999999986285</v>
      </c>
      <c r="E1518" s="17">
        <f t="shared" si="514"/>
        <v>1509</v>
      </c>
      <c r="F1518" s="17">
        <f t="shared" si="496"/>
        <v>1508</v>
      </c>
      <c r="G1518" s="17">
        <f t="shared" si="515"/>
        <v>7.3632812500066969</v>
      </c>
      <c r="H1518" t="s">
        <v>1564</v>
      </c>
      <c r="I1518" s="19">
        <f t="shared" si="497"/>
        <v>49.13877488819999</v>
      </c>
      <c r="J1518" s="19">
        <f t="shared" si="498"/>
        <v>0.13580901856751573</v>
      </c>
      <c r="K1518" s="35">
        <f t="shared" si="499"/>
        <v>0.54289865617222011</v>
      </c>
      <c r="L1518" s="7">
        <f t="shared" si="500"/>
        <v>1.1581266956256484</v>
      </c>
      <c r="M1518" t="s">
        <v>3612</v>
      </c>
      <c r="N1518" s="17">
        <f t="shared" si="501"/>
        <v>31.961421439903262</v>
      </c>
      <c r="O1518" s="32">
        <f t="shared" si="502"/>
        <v>0.57820747127068739</v>
      </c>
      <c r="P1518" s="7">
        <f t="shared" si="503"/>
        <v>1.2334484539161552</v>
      </c>
      <c r="Q1518" t="s">
        <v>5660</v>
      </c>
      <c r="R1518" s="17">
        <f t="shared" si="504"/>
        <v>33.290247287302229</v>
      </c>
      <c r="S1518" s="32">
        <f t="shared" si="505"/>
        <v>0.43600877350728928</v>
      </c>
      <c r="T1518" s="7">
        <f t="shared" si="506"/>
        <v>0.93010618903725129</v>
      </c>
      <c r="U1518" t="s">
        <v>7708</v>
      </c>
      <c r="V1518" s="17">
        <f t="shared" si="507"/>
        <v>28.709881455736248</v>
      </c>
      <c r="W1518" s="32">
        <f t="shared" si="508"/>
        <v>0.26825153047744665</v>
      </c>
      <c r="X1518" s="7">
        <f t="shared" si="509"/>
        <v>0.57224171593789441</v>
      </c>
      <c r="Y1518" t="s">
        <v>9756</v>
      </c>
      <c r="Z1518" s="17">
        <f t="shared" si="510"/>
        <v>23.463880322090482</v>
      </c>
      <c r="AA1518" s="32">
        <f t="shared" si="511"/>
        <v>29.356357626258053</v>
      </c>
      <c r="AB1518"/>
      <c r="AD1518" s="17">
        <f t="shared" si="512"/>
        <v>7.3632812500066969</v>
      </c>
      <c r="AE1518" s="38"/>
    </row>
    <row r="1519" spans="1:31" x14ac:dyDescent="0.25">
      <c r="A1519" s="47">
        <v>3196.8999999998628</v>
      </c>
      <c r="B1519" s="14">
        <v>45.677300000000002</v>
      </c>
      <c r="C1519" s="6">
        <f t="shared" si="495"/>
        <v>4.8794781494140693</v>
      </c>
      <c r="D1519" s="16">
        <f t="shared" si="513"/>
        <v>150.89999999986276</v>
      </c>
      <c r="E1519" s="17">
        <f t="shared" si="514"/>
        <v>1510</v>
      </c>
      <c r="F1519" s="17">
        <f t="shared" si="496"/>
        <v>1509</v>
      </c>
      <c r="G1519" s="17">
        <f t="shared" si="515"/>
        <v>7.3681640625067013</v>
      </c>
      <c r="H1519" t="s">
        <v>1565</v>
      </c>
      <c r="I1519" s="19">
        <f t="shared" si="497"/>
        <v>7.3481566713034372</v>
      </c>
      <c r="J1519" s="19">
        <f t="shared" si="498"/>
        <v>0.13571901921790175</v>
      </c>
      <c r="K1519" s="35">
        <f t="shared" si="499"/>
        <v>0.54137013227468789</v>
      </c>
      <c r="L1519" s="7">
        <f t="shared" si="500"/>
        <v>2.6416037311797438</v>
      </c>
      <c r="M1519" t="s">
        <v>3613</v>
      </c>
      <c r="N1519" s="17">
        <f t="shared" si="501"/>
        <v>4.4403257921069024</v>
      </c>
      <c r="O1519" s="32">
        <f t="shared" si="502"/>
        <v>0.5767962157265738</v>
      </c>
      <c r="P1519" s="7">
        <f t="shared" si="503"/>
        <v>2.8144645313025407</v>
      </c>
      <c r="Q1519" t="s">
        <v>5661</v>
      </c>
      <c r="R1519" s="17">
        <f t="shared" si="504"/>
        <v>4.5578244073506164</v>
      </c>
      <c r="S1519" s="32">
        <f t="shared" si="505"/>
        <v>0.43444119351157795</v>
      </c>
      <c r="T1519" s="7">
        <f t="shared" si="506"/>
        <v>2.119846310945114</v>
      </c>
      <c r="U1519" t="s">
        <v>7709</v>
      </c>
      <c r="V1519" s="17">
        <f t="shared" si="507"/>
        <v>4.6793800534963381</v>
      </c>
      <c r="W1519" s="32">
        <f t="shared" si="508"/>
        <v>0.26671015054591052</v>
      </c>
      <c r="X1519" s="7">
        <f t="shared" si="509"/>
        <v>1.3014063518157073</v>
      </c>
      <c r="Y1519" t="s">
        <v>9757</v>
      </c>
      <c r="Z1519" s="17">
        <f t="shared" si="510"/>
        <v>5.9998376363532664</v>
      </c>
      <c r="AA1519" s="32">
        <f t="shared" si="511"/>
        <v>4.9193419723267802</v>
      </c>
      <c r="AB1519"/>
      <c r="AD1519" s="17">
        <f t="shared" si="512"/>
        <v>7.3681640625067013</v>
      </c>
      <c r="AE1519" s="38"/>
    </row>
    <row r="1520" spans="1:31" x14ac:dyDescent="0.25">
      <c r="A1520" s="47">
        <v>3196.9999999998627</v>
      </c>
      <c r="B1520" s="14">
        <v>48.6982</v>
      </c>
      <c r="C1520" s="6">
        <f t="shared" si="495"/>
        <v>7.9003781494140668</v>
      </c>
      <c r="D1520" s="16">
        <f t="shared" si="513"/>
        <v>150.99999999986267</v>
      </c>
      <c r="E1520" s="17">
        <f t="shared" si="514"/>
        <v>1511</v>
      </c>
      <c r="F1520" s="17">
        <f t="shared" si="496"/>
        <v>1510</v>
      </c>
      <c r="G1520" s="17">
        <f t="shared" si="515"/>
        <v>7.3730468750067057</v>
      </c>
      <c r="H1520" t="s">
        <v>1566</v>
      </c>
      <c r="I1520" s="19">
        <f t="shared" si="497"/>
        <v>46.145282892461978</v>
      </c>
      <c r="J1520" s="19">
        <f t="shared" si="498"/>
        <v>0.13562913907272434</v>
      </c>
      <c r="K1520" s="35">
        <f t="shared" si="499"/>
        <v>0.53984121898571535</v>
      </c>
      <c r="L1520" s="7">
        <f t="shared" si="500"/>
        <v>4.2649497706277995</v>
      </c>
      <c r="M1520" t="s">
        <v>3614</v>
      </c>
      <c r="N1520" s="17">
        <f t="shared" si="501"/>
        <v>25.473032024457694</v>
      </c>
      <c r="O1520" s="32">
        <f t="shared" si="502"/>
        <v>0.5753846006651312</v>
      </c>
      <c r="P1520" s="7">
        <f t="shared" si="503"/>
        <v>4.5457559266041407</v>
      </c>
      <c r="Q1520" t="s">
        <v>5662</v>
      </c>
      <c r="R1520" s="17">
        <f t="shared" si="504"/>
        <v>26.812617797556225</v>
      </c>
      <c r="S1520" s="32">
        <f t="shared" si="505"/>
        <v>0.43287533717139548</v>
      </c>
      <c r="T1520" s="7">
        <f t="shared" si="506"/>
        <v>3.4198788552091397</v>
      </c>
      <c r="U1520" t="s">
        <v>7710</v>
      </c>
      <c r="V1520" s="17">
        <f t="shared" si="507"/>
        <v>22.993474559374775</v>
      </c>
      <c r="W1520" s="32">
        <f t="shared" si="508"/>
        <v>0.2651736838373685</v>
      </c>
      <c r="X1520" s="7">
        <f t="shared" si="509"/>
        <v>2.0949723775883804</v>
      </c>
      <c r="Y1520" t="s">
        <v>9758</v>
      </c>
      <c r="Z1520" s="17">
        <f t="shared" si="510"/>
        <v>19.171509305022479</v>
      </c>
      <c r="AA1520" s="32">
        <f t="shared" si="511"/>
        <v>23.612658421602795</v>
      </c>
      <c r="AB1520"/>
      <c r="AD1520" s="17">
        <f t="shared" si="512"/>
        <v>7.3730468750067057</v>
      </c>
      <c r="AE1520" s="38"/>
    </row>
    <row r="1521" spans="1:31" x14ac:dyDescent="0.25">
      <c r="A1521" s="47">
        <v>3197.0999999998626</v>
      </c>
      <c r="B1521" s="14">
        <v>51.719099999999997</v>
      </c>
      <c r="C1521" s="6">
        <f t="shared" si="495"/>
        <v>10.921278149414064</v>
      </c>
      <c r="D1521" s="16">
        <f t="shared" si="513"/>
        <v>151.09999999986258</v>
      </c>
      <c r="E1521" s="17">
        <f t="shared" si="514"/>
        <v>1512</v>
      </c>
      <c r="F1521" s="17">
        <f t="shared" si="496"/>
        <v>1511</v>
      </c>
      <c r="G1521" s="17">
        <f t="shared" si="515"/>
        <v>7.3779296875067102</v>
      </c>
      <c r="H1521" t="s">
        <v>1567</v>
      </c>
      <c r="I1521" s="19">
        <f t="shared" si="497"/>
        <v>40.421300671442054</v>
      </c>
      <c r="J1521" s="19">
        <f t="shared" si="498"/>
        <v>0.1355393778953102</v>
      </c>
      <c r="K1521" s="35">
        <f t="shared" si="499"/>
        <v>0.53831193069601591</v>
      </c>
      <c r="L1521" s="7">
        <f t="shared" si="500"/>
        <v>5.8790543262792969</v>
      </c>
      <c r="M1521" t="s">
        <v>3615</v>
      </c>
      <c r="N1521" s="17">
        <f t="shared" si="501"/>
        <v>26.296748022342193</v>
      </c>
      <c r="O1521" s="32">
        <f t="shared" si="502"/>
        <v>0.57397263937301746</v>
      </c>
      <c r="P1521" s="7">
        <f t="shared" si="503"/>
        <v>6.2685148447460541</v>
      </c>
      <c r="Q1521" t="s">
        <v>5663</v>
      </c>
      <c r="R1521" s="17">
        <f t="shared" si="504"/>
        <v>26.5800935873627</v>
      </c>
      <c r="S1521" s="32">
        <f t="shared" si="505"/>
        <v>0.43131122081748791</v>
      </c>
      <c r="T1521" s="7">
        <f t="shared" si="506"/>
        <v>4.7104698115111354</v>
      </c>
      <c r="U1521" t="s">
        <v>7711</v>
      </c>
      <c r="V1521" s="17">
        <f t="shared" si="507"/>
        <v>25.584104744326883</v>
      </c>
      <c r="W1521" s="32">
        <f t="shared" si="508"/>
        <v>0.26364214148863435</v>
      </c>
      <c r="X1521" s="7">
        <f t="shared" si="509"/>
        <v>2.8793091591045537</v>
      </c>
      <c r="Y1521" t="s">
        <v>9759</v>
      </c>
      <c r="Z1521" s="17">
        <f t="shared" si="510"/>
        <v>24.448709078592728</v>
      </c>
      <c r="AA1521" s="32">
        <f t="shared" si="511"/>
        <v>25.727413858156126</v>
      </c>
      <c r="AB1521"/>
      <c r="AD1521" s="17">
        <f t="shared" si="512"/>
        <v>7.3779296875067102</v>
      </c>
      <c r="AE1521" s="38"/>
    </row>
    <row r="1522" spans="1:31" x14ac:dyDescent="0.25">
      <c r="A1522" s="47">
        <v>3197.1999999998625</v>
      </c>
      <c r="B1522" s="14">
        <v>58.493299999999998</v>
      </c>
      <c r="C1522" s="6">
        <f t="shared" si="495"/>
        <v>17.695478149414065</v>
      </c>
      <c r="D1522" s="16">
        <f t="shared" si="513"/>
        <v>151.19999999986248</v>
      </c>
      <c r="E1522" s="17">
        <f t="shared" si="514"/>
        <v>1513</v>
      </c>
      <c r="F1522" s="17">
        <f t="shared" si="496"/>
        <v>1512</v>
      </c>
      <c r="G1522" s="17">
        <f t="shared" si="515"/>
        <v>7.3828125000067146</v>
      </c>
      <c r="H1522" t="s">
        <v>1568</v>
      </c>
      <c r="I1522" s="19">
        <f t="shared" si="497"/>
        <v>28.421006859840816</v>
      </c>
      <c r="J1522" s="19">
        <f t="shared" si="498"/>
        <v>0.13544973544961225</v>
      </c>
      <c r="K1522" s="35">
        <f t="shared" si="499"/>
        <v>0.53678228179983367</v>
      </c>
      <c r="L1522" s="7">
        <f t="shared" si="500"/>
        <v>9.4986191385815797</v>
      </c>
      <c r="M1522" t="s">
        <v>3616</v>
      </c>
      <c r="N1522" s="17">
        <f t="shared" si="501"/>
        <v>23.899262022945479</v>
      </c>
      <c r="O1522" s="32">
        <f t="shared" si="502"/>
        <v>0.57256034514015042</v>
      </c>
      <c r="P1522" s="7">
        <f t="shared" si="503"/>
        <v>10.131729076648508</v>
      </c>
      <c r="Q1522" t="s">
        <v>5664</v>
      </c>
      <c r="R1522" s="17">
        <f t="shared" si="504"/>
        <v>23.701173743915859</v>
      </c>
      <c r="S1522" s="32">
        <f t="shared" si="505"/>
        <v>0.42974886070463914</v>
      </c>
      <c r="T1522" s="7">
        <f t="shared" si="506"/>
        <v>7.6046115743345304</v>
      </c>
      <c r="U1522" t="s">
        <v>7712</v>
      </c>
      <c r="V1522" s="17">
        <f t="shared" si="507"/>
        <v>24.307220318926642</v>
      </c>
      <c r="W1522" s="32">
        <f t="shared" si="508"/>
        <v>0.2621155344307089</v>
      </c>
      <c r="X1522" s="7">
        <f t="shared" si="509"/>
        <v>4.6382597121405995</v>
      </c>
      <c r="Y1522" t="s">
        <v>9760</v>
      </c>
      <c r="Z1522" s="17">
        <f t="shared" si="510"/>
        <v>24.509195460600939</v>
      </c>
      <c r="AA1522" s="32">
        <f t="shared" si="511"/>
        <v>24.104212886597228</v>
      </c>
      <c r="AB1522"/>
      <c r="AD1522" s="17">
        <f t="shared" si="512"/>
        <v>7.3828125000067146</v>
      </c>
      <c r="AE1522" s="38"/>
    </row>
    <row r="1523" spans="1:31" x14ac:dyDescent="0.25">
      <c r="A1523" s="47">
        <v>3197.2999999998624</v>
      </c>
      <c r="B1523" s="14">
        <v>60.873449999999998</v>
      </c>
      <c r="C1523" s="6">
        <f t="shared" si="495"/>
        <v>20.075628149414065</v>
      </c>
      <c r="D1523" s="16">
        <f t="shared" si="513"/>
        <v>151.29999999986239</v>
      </c>
      <c r="E1523" s="17">
        <f t="shared" si="514"/>
        <v>1514</v>
      </c>
      <c r="F1523" s="17">
        <f t="shared" si="496"/>
        <v>1513</v>
      </c>
      <c r="G1523" s="17">
        <f t="shared" si="515"/>
        <v>7.3876953125067191</v>
      </c>
      <c r="H1523" t="s">
        <v>1569</v>
      </c>
      <c r="I1523" s="19">
        <f t="shared" si="497"/>
        <v>27.717752543441918</v>
      </c>
      <c r="J1523" s="19">
        <f t="shared" si="498"/>
        <v>0.13536021150020736</v>
      </c>
      <c r="K1523" s="35">
        <f t="shared" si="499"/>
        <v>0.53525228669480718</v>
      </c>
      <c r="L1523" s="7">
        <f t="shared" si="500"/>
        <v>10.745525873808518</v>
      </c>
      <c r="M1523" t="s">
        <v>3617</v>
      </c>
      <c r="N1523" s="17">
        <f t="shared" si="501"/>
        <v>25.884533854879606</v>
      </c>
      <c r="O1523" s="32">
        <f t="shared" si="502"/>
        <v>0.57114773125958151</v>
      </c>
      <c r="P1523" s="7">
        <f t="shared" si="503"/>
        <v>11.466149471148833</v>
      </c>
      <c r="Q1523" t="s">
        <v>5665</v>
      </c>
      <c r="R1523" s="17">
        <f t="shared" si="504"/>
        <v>25.68245404448205</v>
      </c>
      <c r="S1523" s="32">
        <f t="shared" si="505"/>
        <v>0.42818827301145856</v>
      </c>
      <c r="T1523" s="7">
        <f t="shared" si="506"/>
        <v>8.5961485469178331</v>
      </c>
      <c r="U1523" t="s">
        <v>7713</v>
      </c>
      <c r="V1523" s="17">
        <f t="shared" si="507"/>
        <v>23.760099752505358</v>
      </c>
      <c r="W1523" s="32">
        <f t="shared" si="508"/>
        <v>0.26059387338914469</v>
      </c>
      <c r="X1523" s="7">
        <f t="shared" si="509"/>
        <v>5.231585700175958</v>
      </c>
      <c r="Y1523" t="s">
        <v>9761</v>
      </c>
      <c r="Z1523" s="17">
        <f t="shared" si="510"/>
        <v>21.37286817137327</v>
      </c>
      <c r="AA1523" s="32">
        <f t="shared" si="511"/>
        <v>24.174988955810072</v>
      </c>
      <c r="AB1523"/>
      <c r="AD1523" s="17">
        <f t="shared" si="512"/>
        <v>7.3876953125067191</v>
      </c>
      <c r="AE1523" s="38"/>
    </row>
    <row r="1524" spans="1:31" x14ac:dyDescent="0.25">
      <c r="A1524" s="47">
        <v>3197.3999999998623</v>
      </c>
      <c r="B1524" s="14">
        <v>63.253599999999999</v>
      </c>
      <c r="C1524" s="6">
        <f t="shared" si="495"/>
        <v>22.455778149414066</v>
      </c>
      <c r="D1524" s="16">
        <f t="shared" si="513"/>
        <v>151.3999999998623</v>
      </c>
      <c r="E1524" s="17">
        <f t="shared" si="514"/>
        <v>1515</v>
      </c>
      <c r="F1524" s="17">
        <f t="shared" si="496"/>
        <v>1514</v>
      </c>
      <c r="G1524" s="17">
        <f t="shared" si="515"/>
        <v>7.3925781250067235</v>
      </c>
      <c r="H1524" t="s">
        <v>1570</v>
      </c>
      <c r="I1524" s="19">
        <f t="shared" si="497"/>
        <v>37.587519579343201</v>
      </c>
      <c r="J1524" s="19">
        <f t="shared" si="498"/>
        <v>0.13527080581229442</v>
      </c>
      <c r="K1524" s="35">
        <f t="shared" si="499"/>
        <v>0.53372195978183212</v>
      </c>
      <c r="L1524" s="7">
        <f t="shared" si="500"/>
        <v>11.985141922331319</v>
      </c>
      <c r="M1524" t="s">
        <v>3618</v>
      </c>
      <c r="N1524" s="17">
        <f t="shared" si="501"/>
        <v>15.367078332784523</v>
      </c>
      <c r="O1524" s="32">
        <f t="shared" si="502"/>
        <v>0.56973481102736989</v>
      </c>
      <c r="P1524" s="7">
        <f t="shared" si="503"/>
        <v>12.793838520428965</v>
      </c>
      <c r="Q1524" t="s">
        <v>5666</v>
      </c>
      <c r="R1524" s="17">
        <f t="shared" si="504"/>
        <v>14.976994292450156</v>
      </c>
      <c r="S1524" s="32">
        <f t="shared" si="505"/>
        <v>0.42662947384017214</v>
      </c>
      <c r="T1524" s="7">
        <f t="shared" si="506"/>
        <v>9.5802968165561566</v>
      </c>
      <c r="U1524" t="s">
        <v>7714</v>
      </c>
      <c r="V1524" s="17">
        <f t="shared" si="507"/>
        <v>16.108084400594819</v>
      </c>
      <c r="W1524" s="32">
        <f t="shared" si="508"/>
        <v>0.25907716888441912</v>
      </c>
      <c r="X1524" s="7">
        <f t="shared" si="509"/>
        <v>5.817779428046796</v>
      </c>
      <c r="Y1524" t="s">
        <v>9762</v>
      </c>
      <c r="Z1524" s="17">
        <f t="shared" si="510"/>
        <v>17.436044404232891</v>
      </c>
      <c r="AA1524" s="32">
        <f t="shared" si="511"/>
        <v>15.972050357515597</v>
      </c>
      <c r="AB1524"/>
      <c r="AD1524" s="17">
        <f t="shared" si="512"/>
        <v>7.3925781250067235</v>
      </c>
      <c r="AE1524" s="38"/>
    </row>
    <row r="1525" spans="1:31" x14ac:dyDescent="0.25">
      <c r="A1525" s="47">
        <v>3197.4999999998622</v>
      </c>
      <c r="B1525" s="14">
        <v>65.816699999999997</v>
      </c>
      <c r="C1525" s="6">
        <f t="shared" si="495"/>
        <v>25.018878149414064</v>
      </c>
      <c r="D1525" s="16">
        <f t="shared" si="513"/>
        <v>151.49999999986221</v>
      </c>
      <c r="E1525" s="17">
        <f t="shared" si="514"/>
        <v>1516</v>
      </c>
      <c r="F1525" s="17">
        <f t="shared" si="496"/>
        <v>1515</v>
      </c>
      <c r="G1525" s="17">
        <f t="shared" si="515"/>
        <v>7.397460937506728</v>
      </c>
      <c r="H1525" t="s">
        <v>1571</v>
      </c>
      <c r="I1525" s="19">
        <f t="shared" si="497"/>
        <v>85.736530188557069</v>
      </c>
      <c r="J1525" s="19">
        <f t="shared" si="498"/>
        <v>0.13518151815169224</v>
      </c>
      <c r="K1525" s="35">
        <f t="shared" si="499"/>
        <v>0.5321913154649287</v>
      </c>
      <c r="L1525" s="7">
        <f t="shared" si="500"/>
        <v>13.314829673793431</v>
      </c>
      <c r="M1525" t="s">
        <v>3619</v>
      </c>
      <c r="N1525" s="17">
        <f t="shared" si="501"/>
        <v>30.306486493469379</v>
      </c>
      <c r="O1525" s="32">
        <f t="shared" si="502"/>
        <v>0.56832159774245927</v>
      </c>
      <c r="P1525" s="7">
        <f t="shared" si="503"/>
        <v>14.218768803598904</v>
      </c>
      <c r="Q1525" t="s">
        <v>5667</v>
      </c>
      <c r="R1525" s="17">
        <f t="shared" si="504"/>
        <v>33.662266203104593</v>
      </c>
      <c r="S1525" s="32">
        <f t="shared" si="505"/>
        <v>0.42507247921642</v>
      </c>
      <c r="T1525" s="7">
        <f t="shared" si="506"/>
        <v>10.634836562184955</v>
      </c>
      <c r="U1525" t="s">
        <v>7715</v>
      </c>
      <c r="V1525" s="17">
        <f t="shared" si="507"/>
        <v>28.049253134366968</v>
      </c>
      <c r="W1525" s="32">
        <f t="shared" si="508"/>
        <v>0.25756543123232045</v>
      </c>
      <c r="X1525" s="7">
        <f t="shared" si="509"/>
        <v>6.4439981395027131</v>
      </c>
      <c r="Y1525" t="s">
        <v>9763</v>
      </c>
      <c r="Z1525" s="17">
        <f t="shared" si="510"/>
        <v>24.377729063271456</v>
      </c>
      <c r="AA1525" s="32">
        <f t="shared" si="511"/>
        <v>29.098933723553099</v>
      </c>
      <c r="AB1525"/>
      <c r="AD1525" s="17">
        <f t="shared" si="512"/>
        <v>7.397460937506728</v>
      </c>
      <c r="AE1525" s="38"/>
    </row>
    <row r="1526" spans="1:31" x14ac:dyDescent="0.25">
      <c r="A1526" s="47">
        <v>3197.5999999998621</v>
      </c>
      <c r="B1526" s="14">
        <v>68.929100000000005</v>
      </c>
      <c r="C1526" s="6">
        <f t="shared" si="495"/>
        <v>28.131278149414072</v>
      </c>
      <c r="D1526" s="16">
        <f t="shared" si="513"/>
        <v>151.59999999986212</v>
      </c>
      <c r="E1526" s="17">
        <f t="shared" si="514"/>
        <v>1517</v>
      </c>
      <c r="F1526" s="17">
        <f t="shared" si="496"/>
        <v>1516</v>
      </c>
      <c r="G1526" s="17">
        <f t="shared" si="515"/>
        <v>7.4023437500067324</v>
      </c>
      <c r="H1526" t="s">
        <v>1572</v>
      </c>
      <c r="I1526" s="19">
        <f t="shared" si="497"/>
        <v>63.371687683959991</v>
      </c>
      <c r="J1526" s="19">
        <f t="shared" si="498"/>
        <v>0.13509234828483754</v>
      </c>
      <c r="K1526" s="35">
        <f t="shared" si="499"/>
        <v>0.53066036815110451</v>
      </c>
      <c r="L1526" s="7">
        <f t="shared" si="500"/>
        <v>14.928154419329193</v>
      </c>
      <c r="M1526" t="s">
        <v>3620</v>
      </c>
      <c r="N1526" s="17">
        <f t="shared" si="501"/>
        <v>29.64598624257847</v>
      </c>
      <c r="O1526" s="32">
        <f t="shared" si="502"/>
        <v>0.56690810470655173</v>
      </c>
      <c r="P1526" s="7">
        <f t="shared" si="503"/>
        <v>15.947849578657163</v>
      </c>
      <c r="Q1526" t="s">
        <v>5668</v>
      </c>
      <c r="R1526" s="17">
        <f t="shared" si="504"/>
        <v>30.479766103522508</v>
      </c>
      <c r="S1526" s="32">
        <f t="shared" si="505"/>
        <v>0.42351730508905366</v>
      </c>
      <c r="T1526" s="7">
        <f t="shared" si="506"/>
        <v>11.914083110550429</v>
      </c>
      <c r="U1526" t="s">
        <v>7716</v>
      </c>
      <c r="V1526" s="17">
        <f t="shared" si="507"/>
        <v>28.26548699836076</v>
      </c>
      <c r="W1526" s="32">
        <f t="shared" si="508"/>
        <v>0.2560586705443379</v>
      </c>
      <c r="X1526" s="7">
        <f t="shared" si="509"/>
        <v>7.2032576836519491</v>
      </c>
      <c r="Y1526" t="s">
        <v>9764</v>
      </c>
      <c r="Z1526" s="17">
        <f t="shared" si="510"/>
        <v>25.725649957581489</v>
      </c>
      <c r="AA1526" s="32">
        <f t="shared" si="511"/>
        <v>28.529222325510808</v>
      </c>
      <c r="AB1526"/>
      <c r="AD1526" s="17">
        <f t="shared" si="512"/>
        <v>7.4023437500067324</v>
      </c>
      <c r="AE1526" s="38"/>
    </row>
    <row r="1527" spans="1:31" x14ac:dyDescent="0.25">
      <c r="A1527" s="47">
        <v>3197.699999999862</v>
      </c>
      <c r="B1527" s="14">
        <v>64.962033333333338</v>
      </c>
      <c r="C1527" s="6">
        <f t="shared" si="495"/>
        <v>24.164211482747405</v>
      </c>
      <c r="D1527" s="16">
        <f t="shared" si="513"/>
        <v>151.69999999986203</v>
      </c>
      <c r="E1527" s="17">
        <f t="shared" si="514"/>
        <v>1518</v>
      </c>
      <c r="F1527" s="17">
        <f t="shared" si="496"/>
        <v>1517</v>
      </c>
      <c r="G1527" s="17">
        <f t="shared" si="515"/>
        <v>7.4072265625067368</v>
      </c>
      <c r="H1527" t="s">
        <v>1573</v>
      </c>
      <c r="I1527" s="19">
        <f t="shared" si="497"/>
        <v>27.480255969939588</v>
      </c>
      <c r="J1527" s="19">
        <f t="shared" si="498"/>
        <v>0.13500329597878294</v>
      </c>
      <c r="K1527" s="35">
        <f t="shared" si="499"/>
        <v>0.52912913225021796</v>
      </c>
      <c r="L1527" s="7">
        <f t="shared" si="500"/>
        <v>12.785988253376887</v>
      </c>
      <c r="M1527" t="s">
        <v>3621</v>
      </c>
      <c r="N1527" s="17">
        <f t="shared" si="501"/>
        <v>35.645698129282579</v>
      </c>
      <c r="O1527" s="32">
        <f t="shared" si="502"/>
        <v>0.56549434522398112</v>
      </c>
      <c r="P1527" s="7">
        <f t="shared" si="503"/>
        <v>13.664724950290049</v>
      </c>
      <c r="Q1527" t="s">
        <v>5669</v>
      </c>
      <c r="R1527" s="17">
        <f t="shared" si="504"/>
        <v>32.443417511733202</v>
      </c>
      <c r="S1527" s="32">
        <f t="shared" si="505"/>
        <v>0.42196396732993585</v>
      </c>
      <c r="T1527" s="7">
        <f t="shared" si="506"/>
        <v>10.196426544659687</v>
      </c>
      <c r="U1527" t="s">
        <v>7717</v>
      </c>
      <c r="V1527" s="17">
        <f t="shared" si="507"/>
        <v>32.971271930238466</v>
      </c>
      <c r="W1527" s="32">
        <f t="shared" si="508"/>
        <v>0.25455689672806031</v>
      </c>
      <c r="X1527" s="7">
        <f t="shared" si="509"/>
        <v>6.1511666869287405</v>
      </c>
      <c r="Y1527" t="s">
        <v>9765</v>
      </c>
      <c r="Z1527" s="17">
        <f t="shared" si="510"/>
        <v>30.088194712687859</v>
      </c>
      <c r="AA1527" s="32">
        <f t="shared" si="511"/>
        <v>32.78714557098553</v>
      </c>
      <c r="AB1527"/>
      <c r="AD1527" s="17">
        <f t="shared" si="512"/>
        <v>7.4072265625067368</v>
      </c>
      <c r="AE1527" s="38"/>
    </row>
    <row r="1528" spans="1:31" x14ac:dyDescent="0.25">
      <c r="A1528" s="47">
        <v>3197.7999999998619</v>
      </c>
      <c r="B1528" s="14">
        <v>60.99496666666667</v>
      </c>
      <c r="C1528" s="6">
        <f t="shared" si="495"/>
        <v>20.197144816080737</v>
      </c>
      <c r="D1528" s="16">
        <f t="shared" si="513"/>
        <v>151.79999999986194</v>
      </c>
      <c r="E1528" s="17">
        <f t="shared" si="514"/>
        <v>1519</v>
      </c>
      <c r="F1528" s="17">
        <f t="shared" si="496"/>
        <v>1518</v>
      </c>
      <c r="G1528" s="17">
        <f t="shared" si="515"/>
        <v>7.4121093750067413</v>
      </c>
      <c r="H1528" t="s">
        <v>1574</v>
      </c>
      <c r="I1528" s="19">
        <f t="shared" si="497"/>
        <v>106.23808093184121</v>
      </c>
      <c r="J1528" s="19">
        <f t="shared" si="498"/>
        <v>0.13491436100119483</v>
      </c>
      <c r="K1528" s="35">
        <f t="shared" si="499"/>
        <v>0.52759762217484485</v>
      </c>
      <c r="L1528" s="7">
        <f t="shared" si="500"/>
        <v>10.655965579685191</v>
      </c>
      <c r="M1528" t="s">
        <v>3622</v>
      </c>
      <c r="N1528" s="17">
        <f t="shared" si="501"/>
        <v>46.94624423870259</v>
      </c>
      <c r="O1528" s="32">
        <f t="shared" si="502"/>
        <v>0.56408033260159074</v>
      </c>
      <c r="P1528" s="7">
        <f t="shared" si="503"/>
        <v>11.392812165457316</v>
      </c>
      <c r="Q1528" t="s">
        <v>5670</v>
      </c>
      <c r="R1528" s="17">
        <f t="shared" si="504"/>
        <v>51.313805465348743</v>
      </c>
      <c r="S1528" s="32">
        <f t="shared" si="505"/>
        <v>0.42041248173374707</v>
      </c>
      <c r="T1528" s="7">
        <f t="shared" si="506"/>
        <v>8.4911317760643872</v>
      </c>
      <c r="U1528" t="s">
        <v>7718</v>
      </c>
      <c r="V1528" s="17">
        <f t="shared" si="507"/>
        <v>43.716946805279925</v>
      </c>
      <c r="W1528" s="32">
        <f t="shared" si="508"/>
        <v>0.25306011948758766</v>
      </c>
      <c r="X1528" s="7">
        <f t="shared" si="509"/>
        <v>5.1110918804655032</v>
      </c>
      <c r="Y1528" t="s">
        <v>9766</v>
      </c>
      <c r="Z1528" s="17">
        <f t="shared" si="510"/>
        <v>37.223672528473514</v>
      </c>
      <c r="AA1528" s="32">
        <f t="shared" si="511"/>
        <v>44.800167259451186</v>
      </c>
      <c r="AB1528"/>
      <c r="AD1528" s="17">
        <f t="shared" si="512"/>
        <v>7.4121093750067413</v>
      </c>
      <c r="AE1528" s="38"/>
    </row>
    <row r="1529" spans="1:31" x14ac:dyDescent="0.25">
      <c r="A1529" s="47">
        <v>3197.8999999998618</v>
      </c>
      <c r="B1529" s="14">
        <v>57.027900000000002</v>
      </c>
      <c r="C1529" s="6">
        <f t="shared" si="495"/>
        <v>16.230078149414069</v>
      </c>
      <c r="D1529" s="16">
        <f t="shared" si="513"/>
        <v>151.89999999986185</v>
      </c>
      <c r="E1529" s="17">
        <f t="shared" si="514"/>
        <v>1520</v>
      </c>
      <c r="F1529" s="17">
        <f t="shared" si="496"/>
        <v>1519</v>
      </c>
      <c r="G1529" s="17">
        <f t="shared" si="515"/>
        <v>7.4169921875067457</v>
      </c>
      <c r="H1529" t="s">
        <v>1575</v>
      </c>
      <c r="I1529" s="19">
        <f t="shared" si="497"/>
        <v>66.610872485091932</v>
      </c>
      <c r="J1529" s="19">
        <f t="shared" si="498"/>
        <v>0.13482554312035136</v>
      </c>
      <c r="K1529" s="35">
        <f t="shared" si="499"/>
        <v>0.5260658523401418</v>
      </c>
      <c r="L1529" s="7">
        <f t="shared" si="500"/>
        <v>8.5380898952186239</v>
      </c>
      <c r="M1529" t="s">
        <v>3623</v>
      </c>
      <c r="N1529" s="17">
        <f t="shared" si="501"/>
        <v>37.740463097450586</v>
      </c>
      <c r="O1529" s="32">
        <f t="shared" si="502"/>
        <v>0.56266608014860608</v>
      </c>
      <c r="P1529" s="7">
        <f t="shared" si="503"/>
        <v>9.1321144528363565</v>
      </c>
      <c r="Q1529" t="s">
        <v>5671</v>
      </c>
      <c r="R1529" s="17">
        <f t="shared" si="504"/>
        <v>37.905998126523166</v>
      </c>
      <c r="S1529" s="32">
        <f t="shared" si="505"/>
        <v>0.41886286401779155</v>
      </c>
      <c r="T1529" s="7">
        <f t="shared" si="506"/>
        <v>6.7981770168961555</v>
      </c>
      <c r="U1529" t="s">
        <v>7719</v>
      </c>
      <c r="V1529" s="17">
        <f t="shared" si="507"/>
        <v>35.059636312272545</v>
      </c>
      <c r="W1529" s="32">
        <f t="shared" si="508"/>
        <v>0.2515683483239467</v>
      </c>
      <c r="X1529" s="7">
        <f t="shared" si="509"/>
        <v>4.0829739532166744</v>
      </c>
      <c r="Y1529" t="s">
        <v>9767</v>
      </c>
      <c r="Z1529" s="17">
        <f t="shared" si="510"/>
        <v>32.252503901964225</v>
      </c>
      <c r="AA1529" s="32">
        <f t="shared" si="511"/>
        <v>35.739650359552627</v>
      </c>
      <c r="AB1529"/>
      <c r="AD1529" s="17">
        <f t="shared" si="512"/>
        <v>7.4169921875067457</v>
      </c>
      <c r="AE1529" s="38"/>
    </row>
    <row r="1530" spans="1:31" x14ac:dyDescent="0.25">
      <c r="A1530" s="47">
        <v>3197.9999999998618</v>
      </c>
      <c r="B1530" s="14">
        <v>53.365949999999998</v>
      </c>
      <c r="C1530" s="6">
        <f t="shared" si="495"/>
        <v>12.568128149414065</v>
      </c>
      <c r="D1530" s="16">
        <f t="shared" si="513"/>
        <v>151.99999999986176</v>
      </c>
      <c r="E1530" s="17">
        <f t="shared" si="514"/>
        <v>1521</v>
      </c>
      <c r="F1530" s="17">
        <f t="shared" si="496"/>
        <v>1520</v>
      </c>
      <c r="G1530" s="17">
        <f t="shared" si="515"/>
        <v>7.4218750000067502</v>
      </c>
      <c r="H1530" t="s">
        <v>1576</v>
      </c>
      <c r="I1530" s="19">
        <f t="shared" si="497"/>
        <v>38.499816217917171</v>
      </c>
      <c r="J1530" s="19">
        <f t="shared" si="498"/>
        <v>0.13473684210514061</v>
      </c>
      <c r="K1530" s="35">
        <f t="shared" si="499"/>
        <v>0.52453383716370905</v>
      </c>
      <c r="L1530" s="7">
        <f t="shared" si="500"/>
        <v>6.5924084841773851</v>
      </c>
      <c r="M1530" t="s">
        <v>3624</v>
      </c>
      <c r="N1530" s="17">
        <f t="shared" si="501"/>
        <v>14.166112020088454</v>
      </c>
      <c r="O1530" s="32">
        <f t="shared" si="502"/>
        <v>0.56125160117650919</v>
      </c>
      <c r="P1530" s="7">
        <f t="shared" si="503"/>
        <v>7.0538820476502009</v>
      </c>
      <c r="Q1530" t="s">
        <v>5672</v>
      </c>
      <c r="R1530" s="17">
        <f t="shared" si="504"/>
        <v>15.365344911084927</v>
      </c>
      <c r="S1530" s="32">
        <f t="shared" si="505"/>
        <v>0.41731512982180602</v>
      </c>
      <c r="T1530" s="7">
        <f t="shared" si="506"/>
        <v>5.2448700302898255</v>
      </c>
      <c r="U1530" t="s">
        <v>7720</v>
      </c>
      <c r="V1530" s="17">
        <f t="shared" si="507"/>
        <v>18.068885527455347</v>
      </c>
      <c r="W1530" s="32">
        <f t="shared" si="508"/>
        <v>0.25008159253551487</v>
      </c>
      <c r="X1530" s="7">
        <f t="shared" si="509"/>
        <v>3.1430575027959029</v>
      </c>
      <c r="Y1530" t="s">
        <v>9768</v>
      </c>
      <c r="Z1530" s="17">
        <f t="shared" si="510"/>
        <v>22.754987341933568</v>
      </c>
      <c r="AA1530" s="32">
        <f t="shared" si="511"/>
        <v>17.588832450140572</v>
      </c>
      <c r="AB1530"/>
      <c r="AD1530" s="17">
        <f t="shared" si="512"/>
        <v>7.4218750000067502</v>
      </c>
      <c r="AE1530" s="38"/>
    </row>
    <row r="1531" spans="1:31" x14ac:dyDescent="0.25">
      <c r="A1531" s="47">
        <v>3198.0999999998617</v>
      </c>
      <c r="B1531" s="14">
        <v>49.704000000000001</v>
      </c>
      <c r="C1531" s="6">
        <f t="shared" si="495"/>
        <v>8.9061781494140675</v>
      </c>
      <c r="D1531" s="16">
        <f t="shared" si="513"/>
        <v>152.09999999986167</v>
      </c>
      <c r="E1531" s="17">
        <f t="shared" si="514"/>
        <v>1522</v>
      </c>
      <c r="F1531" s="17">
        <f t="shared" si="496"/>
        <v>1521</v>
      </c>
      <c r="G1531" s="17">
        <f t="shared" si="515"/>
        <v>7.4267578125067546</v>
      </c>
      <c r="H1531" t="s">
        <v>1577</v>
      </c>
      <c r="I1531" s="19">
        <f t="shared" si="497"/>
        <v>19.537465341338486</v>
      </c>
      <c r="J1531" s="19">
        <f t="shared" si="498"/>
        <v>0.13464825772505834</v>
      </c>
      <c r="K1531" s="35">
        <f t="shared" si="499"/>
        <v>0.52300159106545763</v>
      </c>
      <c r="L1531" s="7">
        <f t="shared" si="500"/>
        <v>4.65794534245597</v>
      </c>
      <c r="M1531" t="s">
        <v>3625</v>
      </c>
      <c r="N1531" s="17">
        <f t="shared" si="501"/>
        <v>38.585612518530446</v>
      </c>
      <c r="O1531" s="32">
        <f t="shared" si="502"/>
        <v>0.55983690899891569</v>
      </c>
      <c r="P1531" s="7">
        <f t="shared" si="503"/>
        <v>4.9860072461616545</v>
      </c>
      <c r="Q1531" t="s">
        <v>5673</v>
      </c>
      <c r="R1531" s="17">
        <f t="shared" si="504"/>
        <v>37.095861886980536</v>
      </c>
      <c r="S1531" s="32">
        <f t="shared" si="505"/>
        <v>0.4157692947077759</v>
      </c>
      <c r="T1531" s="7">
        <f t="shared" si="506"/>
        <v>3.7029154077236917</v>
      </c>
      <c r="U1531" t="s">
        <v>7721</v>
      </c>
      <c r="V1531" s="17">
        <f t="shared" si="507"/>
        <v>32.880715875959844</v>
      </c>
      <c r="W1531" s="32">
        <f t="shared" si="508"/>
        <v>0.24859986121845679</v>
      </c>
      <c r="X1531" s="7">
        <f t="shared" si="509"/>
        <v>2.2140746519311896</v>
      </c>
      <c r="Y1531" t="s">
        <v>9769</v>
      </c>
      <c r="Z1531" s="17">
        <f t="shared" si="510"/>
        <v>26.223786995756022</v>
      </c>
      <c r="AA1531" s="32">
        <f t="shared" si="511"/>
        <v>33.696494319306709</v>
      </c>
      <c r="AB1531"/>
      <c r="AD1531" s="17">
        <f t="shared" si="512"/>
        <v>7.4267578125067546</v>
      </c>
      <c r="AE1531" s="38"/>
    </row>
    <row r="1532" spans="1:31" x14ac:dyDescent="0.25">
      <c r="A1532" s="47">
        <v>3198.1999999998616</v>
      </c>
      <c r="B1532" s="14">
        <v>45.126600000000003</v>
      </c>
      <c r="C1532" s="6">
        <f t="shared" si="495"/>
        <v>4.3287781494140702</v>
      </c>
      <c r="D1532" s="16">
        <f t="shared" si="513"/>
        <v>152.19999999986157</v>
      </c>
      <c r="E1532" s="17">
        <f t="shared" si="514"/>
        <v>1523</v>
      </c>
      <c r="F1532" s="17">
        <f t="shared" si="496"/>
        <v>1522</v>
      </c>
      <c r="G1532" s="17">
        <f t="shared" si="515"/>
        <v>7.431640625006759</v>
      </c>
      <c r="H1532" t="s">
        <v>1578</v>
      </c>
      <c r="I1532" s="19">
        <f t="shared" si="497"/>
        <v>82.0146396667228</v>
      </c>
      <c r="J1532" s="19">
        <f t="shared" si="498"/>
        <v>0.13455978975020613</v>
      </c>
      <c r="K1532" s="35">
        <f t="shared" si="499"/>
        <v>0.52146912846747051</v>
      </c>
      <c r="L1532" s="7">
        <f t="shared" si="500"/>
        <v>2.2573241689039851</v>
      </c>
      <c r="M1532" t="s">
        <v>3626</v>
      </c>
      <c r="N1532" s="17">
        <f t="shared" si="501"/>
        <v>27.668349742745093</v>
      </c>
      <c r="O1532" s="32">
        <f t="shared" si="502"/>
        <v>0.55842201693144622</v>
      </c>
      <c r="P1532" s="7">
        <f t="shared" si="503"/>
        <v>2.4172850250445785</v>
      </c>
      <c r="Q1532" t="s">
        <v>5674</v>
      </c>
      <c r="R1532" s="17">
        <f t="shared" si="504"/>
        <v>30.450657944163655</v>
      </c>
      <c r="S1532" s="32">
        <f t="shared" si="505"/>
        <v>0.41422537415974803</v>
      </c>
      <c r="T1532" s="7">
        <f t="shared" si="506"/>
        <v>1.793089748595585</v>
      </c>
      <c r="U1532" t="s">
        <v>7722</v>
      </c>
      <c r="V1532" s="17">
        <f t="shared" si="507"/>
        <v>23.46656717745504</v>
      </c>
      <c r="W1532" s="32">
        <f t="shared" si="508"/>
        <v>0.24712316326716291</v>
      </c>
      <c r="X1532" s="7">
        <f t="shared" si="509"/>
        <v>1.0697413493649806</v>
      </c>
      <c r="Y1532" t="s">
        <v>9770</v>
      </c>
      <c r="Z1532" s="17">
        <f t="shared" si="510"/>
        <v>16.851189064972971</v>
      </c>
      <c r="AA1532" s="32">
        <f t="shared" si="511"/>
        <v>24.609190982334191</v>
      </c>
      <c r="AB1532"/>
      <c r="AD1532" s="17">
        <f t="shared" si="512"/>
        <v>7.431640625006759</v>
      </c>
      <c r="AE1532" s="38"/>
    </row>
    <row r="1533" spans="1:31" x14ac:dyDescent="0.25">
      <c r="A1533" s="47">
        <v>3198.2999999998615</v>
      </c>
      <c r="B1533" s="14">
        <v>44.790816666666672</v>
      </c>
      <c r="C1533" s="6">
        <f t="shared" si="495"/>
        <v>3.9929948160807385</v>
      </c>
      <c r="D1533" s="16">
        <f t="shared" si="513"/>
        <v>152.29999999986148</v>
      </c>
      <c r="E1533" s="17">
        <f t="shared" si="514"/>
        <v>1524</v>
      </c>
      <c r="F1533" s="17">
        <f t="shared" si="496"/>
        <v>1523</v>
      </c>
      <c r="G1533" s="17">
        <f t="shared" si="515"/>
        <v>7.4365234375067635</v>
      </c>
      <c r="H1533" t="s">
        <v>1579</v>
      </c>
      <c r="I1533" s="19">
        <f t="shared" si="497"/>
        <v>131.67195077312147</v>
      </c>
      <c r="J1533" s="19">
        <f t="shared" si="498"/>
        <v>0.13447143795128938</v>
      </c>
      <c r="K1533" s="35">
        <f t="shared" si="499"/>
        <v>0.51993646379386993</v>
      </c>
      <c r="L1533" s="7">
        <f t="shared" si="500"/>
        <v>2.0761036046202732</v>
      </c>
      <c r="M1533" t="s">
        <v>3627</v>
      </c>
      <c r="N1533" s="17">
        <f t="shared" si="501"/>
        <v>38.917239828466009</v>
      </c>
      <c r="O1533" s="32">
        <f t="shared" si="502"/>
        <v>0.55700693829160419</v>
      </c>
      <c r="P1533" s="7">
        <f t="shared" si="503"/>
        <v>2.2241258171193792</v>
      </c>
      <c r="Q1533" t="s">
        <v>5675</v>
      </c>
      <c r="R1533" s="17">
        <f t="shared" si="504"/>
        <v>46.059564002183052</v>
      </c>
      <c r="S1533" s="32">
        <f t="shared" si="505"/>
        <v>0.41268338358365236</v>
      </c>
      <c r="T1533" s="7">
        <f t="shared" si="506"/>
        <v>1.6478426113321829</v>
      </c>
      <c r="U1533" t="s">
        <v>7723</v>
      </c>
      <c r="V1533" s="17">
        <f t="shared" si="507"/>
        <v>31.262125005590921</v>
      </c>
      <c r="W1533" s="32">
        <f t="shared" si="508"/>
        <v>0.24565150737470273</v>
      </c>
      <c r="X1533" s="7">
        <f t="shared" si="509"/>
        <v>0.98088519550960729</v>
      </c>
      <c r="Y1533" t="s">
        <v>9771</v>
      </c>
      <c r="Z1533" s="17">
        <f t="shared" si="510"/>
        <v>18.054178659477852</v>
      </c>
      <c r="AA1533" s="32">
        <f t="shared" si="511"/>
        <v>33.573276873929458</v>
      </c>
      <c r="AB1533"/>
      <c r="AD1533" s="17">
        <f t="shared" si="512"/>
        <v>7.4365234375067635</v>
      </c>
      <c r="AE1533" s="38"/>
    </row>
    <row r="1534" spans="1:31" x14ac:dyDescent="0.25">
      <c r="A1534" s="47">
        <v>3198.3999999998614</v>
      </c>
      <c r="B1534" s="14">
        <v>44.45503333333334</v>
      </c>
      <c r="C1534" s="6">
        <f t="shared" si="495"/>
        <v>3.6572114827474067</v>
      </c>
      <c r="D1534" s="16">
        <f t="shared" si="513"/>
        <v>152.39999999986139</v>
      </c>
      <c r="E1534" s="17">
        <f t="shared" si="514"/>
        <v>1525</v>
      </c>
      <c r="F1534" s="17">
        <f t="shared" si="496"/>
        <v>1524</v>
      </c>
      <c r="G1534" s="17">
        <f t="shared" si="515"/>
        <v>7.4414062500067679</v>
      </c>
      <c r="H1534" t="s">
        <v>1580</v>
      </c>
      <c r="I1534" s="19">
        <f t="shared" si="497"/>
        <v>73.704005623142194</v>
      </c>
      <c r="J1534" s="19">
        <f t="shared" si="498"/>
        <v>0.13438320209961532</v>
      </c>
      <c r="K1534" s="35">
        <f t="shared" si="499"/>
        <v>0.5184036114706797</v>
      </c>
      <c r="L1534" s="7">
        <f t="shared" si="500"/>
        <v>1.895911640568295</v>
      </c>
      <c r="M1534" t="s">
        <v>3628</v>
      </c>
      <c r="N1534" s="17">
        <f t="shared" si="501"/>
        <v>27.526052946765507</v>
      </c>
      <c r="O1534" s="32">
        <f t="shared" si="502"/>
        <v>0.55559168639864909</v>
      </c>
      <c r="P1534" s="7">
        <f t="shared" si="503"/>
        <v>2.0319162952161358</v>
      </c>
      <c r="Q1534" t="s">
        <v>5676</v>
      </c>
      <c r="R1534" s="17">
        <f t="shared" si="504"/>
        <v>29.731036071099425</v>
      </c>
      <c r="S1534" s="32">
        <f t="shared" si="505"/>
        <v>0.41114333830712335</v>
      </c>
      <c r="T1534" s="7">
        <f t="shared" si="506"/>
        <v>1.5036381379119133</v>
      </c>
      <c r="U1534" t="s">
        <v>7724</v>
      </c>
      <c r="V1534" s="17">
        <f t="shared" si="507"/>
        <v>24.123813026558654</v>
      </c>
      <c r="W1534" s="32">
        <f t="shared" si="508"/>
        <v>0.24418490203328114</v>
      </c>
      <c r="X1534" s="7">
        <f t="shared" si="509"/>
        <v>0.89303582762966638</v>
      </c>
      <c r="Y1534" t="s">
        <v>9772</v>
      </c>
      <c r="Z1534" s="17">
        <f t="shared" si="510"/>
        <v>18.606961008532227</v>
      </c>
      <c r="AA1534" s="32">
        <f t="shared" si="511"/>
        <v>24.996965763238954</v>
      </c>
      <c r="AB1534"/>
      <c r="AD1534" s="17">
        <f t="shared" si="512"/>
        <v>7.4414062500067679</v>
      </c>
      <c r="AE1534" s="38"/>
    </row>
    <row r="1535" spans="1:31" x14ac:dyDescent="0.25">
      <c r="A1535" s="47">
        <v>3198.4999999998613</v>
      </c>
      <c r="B1535" s="14">
        <v>44.119250000000008</v>
      </c>
      <c r="C1535" s="6">
        <f t="shared" si="495"/>
        <v>3.3214281494140749</v>
      </c>
      <c r="D1535" s="16">
        <f t="shared" si="513"/>
        <v>152.4999999998613</v>
      </c>
      <c r="E1535" s="17">
        <f t="shared" si="514"/>
        <v>1526</v>
      </c>
      <c r="F1535" s="17">
        <f t="shared" si="496"/>
        <v>1525</v>
      </c>
      <c r="G1535" s="17">
        <f t="shared" si="515"/>
        <v>7.4462890625067724</v>
      </c>
      <c r="H1535" t="s">
        <v>1581</v>
      </c>
      <c r="I1535" s="19">
        <f t="shared" si="497"/>
        <v>29.62037714070479</v>
      </c>
      <c r="J1535" s="19">
        <f t="shared" si="498"/>
        <v>0.13429508196709097</v>
      </c>
      <c r="K1535" s="35">
        <f t="shared" si="499"/>
        <v>0.51687058592568891</v>
      </c>
      <c r="L1535" s="7">
        <f t="shared" si="500"/>
        <v>1.7167485136977294</v>
      </c>
      <c r="M1535" t="s">
        <v>3629</v>
      </c>
      <c r="N1535" s="17">
        <f t="shared" si="501"/>
        <v>32.687524173498005</v>
      </c>
      <c r="O1535" s="32">
        <f t="shared" si="502"/>
        <v>0.55417627457346996</v>
      </c>
      <c r="P1535" s="7">
        <f t="shared" si="503"/>
        <v>1.8406566781057465</v>
      </c>
      <c r="Q1535" t="s">
        <v>5677</v>
      </c>
      <c r="R1535" s="17">
        <f t="shared" si="504"/>
        <v>31.656145376233468</v>
      </c>
      <c r="S1535" s="32">
        <f t="shared" si="505"/>
        <v>0.40960525357932337</v>
      </c>
      <c r="T1535" s="7">
        <f t="shared" si="506"/>
        <v>1.360474419386255</v>
      </c>
      <c r="U1535" t="s">
        <v>7725</v>
      </c>
      <c r="V1535" s="17">
        <f t="shared" si="507"/>
        <v>28.552207611036245</v>
      </c>
      <c r="W1535" s="32">
        <f t="shared" si="508"/>
        <v>0.24272335553470367</v>
      </c>
      <c r="X1535" s="7">
        <f t="shared" si="509"/>
        <v>0.80618818559320538</v>
      </c>
      <c r="Y1535" t="s">
        <v>9773</v>
      </c>
      <c r="Z1535" s="17">
        <f t="shared" si="510"/>
        <v>23.313308028271905</v>
      </c>
      <c r="AA1535" s="32">
        <f t="shared" si="511"/>
        <v>29.052296297259904</v>
      </c>
      <c r="AB1535"/>
      <c r="AD1535" s="17">
        <f t="shared" si="512"/>
        <v>7.4462890625067724</v>
      </c>
      <c r="AE1535" s="38"/>
    </row>
    <row r="1536" spans="1:31" x14ac:dyDescent="0.25">
      <c r="A1536" s="47">
        <v>3198.5999999998612</v>
      </c>
      <c r="B1536" s="14">
        <v>43.783466666666676</v>
      </c>
      <c r="C1536" s="6">
        <f t="shared" si="495"/>
        <v>2.9856448160807432</v>
      </c>
      <c r="D1536" s="16">
        <f t="shared" si="513"/>
        <v>152.59999999986121</v>
      </c>
      <c r="E1536" s="17">
        <f t="shared" si="514"/>
        <v>1527</v>
      </c>
      <c r="F1536" s="17">
        <f t="shared" si="496"/>
        <v>1526</v>
      </c>
      <c r="G1536" s="17">
        <f t="shared" si="515"/>
        <v>7.4511718750067768</v>
      </c>
      <c r="H1536" t="s">
        <v>1582</v>
      </c>
      <c r="I1536" s="19">
        <f t="shared" si="497"/>
        <v>34.53723660457225</v>
      </c>
      <c r="J1536" s="19">
        <f t="shared" si="498"/>
        <v>0.13420707732622131</v>
      </c>
      <c r="K1536" s="35">
        <f t="shared" si="499"/>
        <v>0.51533740158831864</v>
      </c>
      <c r="L1536" s="7">
        <f t="shared" si="500"/>
        <v>1.5386144415846836</v>
      </c>
      <c r="M1536" t="s">
        <v>3630</v>
      </c>
      <c r="N1536" s="17">
        <f t="shared" si="501"/>
        <v>16.769674432136895</v>
      </c>
      <c r="O1536" s="32">
        <f t="shared" si="502"/>
        <v>0.55276071613846289</v>
      </c>
      <c r="P1536" s="7">
        <f t="shared" si="503"/>
        <v>1.650347166671881</v>
      </c>
      <c r="Q1536" t="s">
        <v>5678</v>
      </c>
      <c r="R1536" s="17">
        <f t="shared" si="504"/>
        <v>17.924791981627344</v>
      </c>
      <c r="S1536" s="32">
        <f t="shared" si="505"/>
        <v>0.40806914457077381</v>
      </c>
      <c r="T1536" s="7">
        <f t="shared" si="506"/>
        <v>1.2183495260902342</v>
      </c>
      <c r="U1536" t="s">
        <v>7726</v>
      </c>
      <c r="V1536" s="17">
        <f t="shared" si="507"/>
        <v>15.606374158337793</v>
      </c>
      <c r="W1536" s="32">
        <f t="shared" si="508"/>
        <v>0.24126687597085397</v>
      </c>
      <c r="X1536" s="7">
        <f t="shared" si="509"/>
        <v>0.72033719753437575</v>
      </c>
      <c r="Y1536" t="s">
        <v>9774</v>
      </c>
      <c r="Z1536" s="17">
        <f t="shared" si="510"/>
        <v>13.400346676161933</v>
      </c>
      <c r="AA1536" s="32">
        <f t="shared" si="511"/>
        <v>15.925296812065991</v>
      </c>
      <c r="AB1536"/>
      <c r="AD1536" s="17">
        <f t="shared" si="512"/>
        <v>7.4511718750067768</v>
      </c>
      <c r="AE1536" s="38"/>
    </row>
    <row r="1537" spans="1:31" x14ac:dyDescent="0.25">
      <c r="A1537" s="47">
        <v>3198.6999999998611</v>
      </c>
      <c r="B1537" s="14">
        <v>43.447683333333345</v>
      </c>
      <c r="C1537" s="6">
        <f t="shared" si="495"/>
        <v>2.6498614827474114</v>
      </c>
      <c r="D1537" s="16">
        <f t="shared" si="513"/>
        <v>152.69999999986112</v>
      </c>
      <c r="E1537" s="17">
        <f t="shared" si="514"/>
        <v>1528</v>
      </c>
      <c r="F1537" s="17">
        <f t="shared" si="496"/>
        <v>1527</v>
      </c>
      <c r="G1537" s="17">
        <f t="shared" si="515"/>
        <v>7.4560546875067812</v>
      </c>
      <c r="H1537" t="s">
        <v>1583</v>
      </c>
      <c r="I1537" s="19">
        <f t="shared" si="497"/>
        <v>3.3310358835355864</v>
      </c>
      <c r="J1537" s="19">
        <f t="shared" si="498"/>
        <v>0.13411918795010722</v>
      </c>
      <c r="K1537" s="35">
        <f t="shared" si="499"/>
        <v>0.51380407288948304</v>
      </c>
      <c r="L1537" s="7">
        <f t="shared" si="500"/>
        <v>1.3615096224285845</v>
      </c>
      <c r="M1537" t="s">
        <v>3631</v>
      </c>
      <c r="N1537" s="17">
        <f t="shared" si="501"/>
        <v>9.3648807806880114</v>
      </c>
      <c r="O1537" s="32">
        <f t="shared" si="502"/>
        <v>0.55134502441740185</v>
      </c>
      <c r="P1537" s="7">
        <f t="shared" si="503"/>
        <v>1.4609879439081042</v>
      </c>
      <c r="Q1537" t="s">
        <v>5679</v>
      </c>
      <c r="R1537" s="17">
        <f t="shared" si="504"/>
        <v>8.8496133280921416</v>
      </c>
      <c r="S1537" s="32">
        <f t="shared" si="505"/>
        <v>0.4065350263731829</v>
      </c>
      <c r="T1537" s="7">
        <f t="shared" si="506"/>
        <v>1.0772615077740004</v>
      </c>
      <c r="U1537" t="s">
        <v>7727</v>
      </c>
      <c r="V1537" s="17">
        <f t="shared" si="507"/>
        <v>7.9379383898332208</v>
      </c>
      <c r="W1537" s="32">
        <f t="shared" si="508"/>
        <v>0.23981547123417207</v>
      </c>
      <c r="X1537" s="7">
        <f t="shared" si="509"/>
        <v>0.63547778019035239</v>
      </c>
      <c r="Y1537" t="s">
        <v>9775</v>
      </c>
      <c r="Z1537" s="17">
        <f t="shared" si="510"/>
        <v>6.0675383942755214</v>
      </c>
      <c r="AA1537" s="32">
        <f t="shared" si="511"/>
        <v>8.0549927232222238</v>
      </c>
      <c r="AB1537"/>
      <c r="AD1537" s="17">
        <f t="shared" si="512"/>
        <v>7.4560546875067812</v>
      </c>
      <c r="AE1537" s="38"/>
    </row>
    <row r="1538" spans="1:31" x14ac:dyDescent="0.25">
      <c r="A1538" s="47">
        <v>3198.799999999861</v>
      </c>
      <c r="B1538" s="14">
        <v>43.111899999999999</v>
      </c>
      <c r="C1538" s="6">
        <f t="shared" si="495"/>
        <v>2.3140781494140654</v>
      </c>
      <c r="D1538" s="16">
        <f t="shared" si="513"/>
        <v>152.79999999986103</v>
      </c>
      <c r="E1538" s="17">
        <f t="shared" si="514"/>
        <v>1529</v>
      </c>
      <c r="F1538" s="17">
        <f t="shared" si="496"/>
        <v>1528</v>
      </c>
      <c r="G1538" s="17">
        <f t="shared" si="515"/>
        <v>7.4609375000067857</v>
      </c>
      <c r="H1538" t="s">
        <v>1584</v>
      </c>
      <c r="I1538" s="19">
        <f t="shared" si="497"/>
        <v>58.889704295417509</v>
      </c>
      <c r="J1538" s="19">
        <f t="shared" si="498"/>
        <v>0.13403141361244356</v>
      </c>
      <c r="K1538" s="35">
        <f t="shared" si="499"/>
        <v>0.51227061426145615</v>
      </c>
      <c r="L1538" s="7">
        <f t="shared" si="500"/>
        <v>1.185434235049357</v>
      </c>
      <c r="M1538" t="s">
        <v>3632</v>
      </c>
      <c r="N1538" s="17">
        <f t="shared" si="501"/>
        <v>22.015796844439148</v>
      </c>
      <c r="O1538" s="32">
        <f t="shared" si="502"/>
        <v>0.54992921273531725</v>
      </c>
      <c r="P1538" s="7">
        <f t="shared" si="503"/>
        <v>1.2725791749152768</v>
      </c>
      <c r="Q1538" t="s">
        <v>5680</v>
      </c>
      <c r="R1538" s="17">
        <f t="shared" si="504"/>
        <v>24.670944826147291</v>
      </c>
      <c r="S1538" s="32">
        <f t="shared" si="505"/>
        <v>0.40500291399928279</v>
      </c>
      <c r="T1538" s="7">
        <f t="shared" si="506"/>
        <v>0.93720839373476417</v>
      </c>
      <c r="U1538" t="s">
        <v>7728</v>
      </c>
      <c r="V1538" s="17">
        <f t="shared" si="507"/>
        <v>20.042727083984161</v>
      </c>
      <c r="W1538" s="32">
        <f t="shared" si="508"/>
        <v>0.23836914901814812</v>
      </c>
      <c r="X1538" s="7">
        <f t="shared" si="509"/>
        <v>0.55160483923732184</v>
      </c>
      <c r="Y1538" t="s">
        <v>9776</v>
      </c>
      <c r="Z1538" s="17">
        <f t="shared" si="510"/>
        <v>17.428764446703362</v>
      </c>
      <c r="AA1538" s="32">
        <f t="shared" si="511"/>
        <v>21.03955830031849</v>
      </c>
      <c r="AB1538"/>
      <c r="AD1538" s="17">
        <f t="shared" si="512"/>
        <v>7.4609375000067857</v>
      </c>
      <c r="AE1538" s="38"/>
    </row>
    <row r="1539" spans="1:31" x14ac:dyDescent="0.25">
      <c r="A1539" s="47">
        <v>3198.8999999998609</v>
      </c>
      <c r="B1539" s="14">
        <v>41.830199999999998</v>
      </c>
      <c r="C1539" s="6">
        <f t="shared" si="495"/>
        <v>1.0323781494140647</v>
      </c>
      <c r="D1539" s="16">
        <f t="shared" si="513"/>
        <v>152.89999999986094</v>
      </c>
      <c r="E1539" s="17">
        <f t="shared" si="514"/>
        <v>1530</v>
      </c>
      <c r="F1539" s="17">
        <f t="shared" si="496"/>
        <v>1529</v>
      </c>
      <c r="G1539" s="17">
        <f t="shared" si="515"/>
        <v>7.4658203125067901</v>
      </c>
      <c r="H1539" t="s">
        <v>1585</v>
      </c>
      <c r="I1539" s="19">
        <f t="shared" si="497"/>
        <v>47.027050818927364</v>
      </c>
      <c r="J1539" s="19">
        <f t="shared" si="498"/>
        <v>0.13394375408751716</v>
      </c>
      <c r="K1539" s="35">
        <f t="shared" si="499"/>
        <v>0.51073704013773469</v>
      </c>
      <c r="L1539" s="7">
        <f t="shared" si="500"/>
        <v>0.52727376033461137</v>
      </c>
      <c r="M1539" t="s">
        <v>3633</v>
      </c>
      <c r="N1539" s="17">
        <f t="shared" si="501"/>
        <v>29.187067424025674</v>
      </c>
      <c r="O1539" s="32">
        <f t="shared" si="502"/>
        <v>0.5485132944183676</v>
      </c>
      <c r="P1539" s="7">
        <f t="shared" si="503"/>
        <v>0.56627313982064642</v>
      </c>
      <c r="Q1539" t="s">
        <v>5681</v>
      </c>
      <c r="R1539" s="17">
        <f t="shared" si="504"/>
        <v>29.031490845784095</v>
      </c>
      <c r="S1539" s="32">
        <f t="shared" si="505"/>
        <v>0.40347282238266496</v>
      </c>
      <c r="T1539" s="7">
        <f t="shared" si="506"/>
        <v>0.41653652571028527</v>
      </c>
      <c r="U1539" t="s">
        <v>7729</v>
      </c>
      <c r="V1539" s="17">
        <f t="shared" si="507"/>
        <v>28.78335465461603</v>
      </c>
      <c r="W1539" s="32">
        <f t="shared" si="508"/>
        <v>0.23692791681781816</v>
      </c>
      <c r="X1539" s="7">
        <f t="shared" si="509"/>
        <v>0.24459920430890858</v>
      </c>
      <c r="Y1539" t="s">
        <v>9777</v>
      </c>
      <c r="Z1539" s="17">
        <f t="shared" si="510"/>
        <v>28.50294050531766</v>
      </c>
      <c r="AA1539" s="32">
        <f t="shared" si="511"/>
        <v>28.876213357435862</v>
      </c>
      <c r="AB1539"/>
      <c r="AD1539" s="17">
        <f t="shared" si="512"/>
        <v>7.4658203125067901</v>
      </c>
      <c r="AE1539" s="38"/>
    </row>
    <row r="1540" spans="1:31" x14ac:dyDescent="0.25">
      <c r="A1540" s="47">
        <v>3198.9999999998608</v>
      </c>
      <c r="B1540" s="14">
        <v>40.548499999999997</v>
      </c>
      <c r="C1540" s="6">
        <f t="shared" si="495"/>
        <v>-0.24932185058593603</v>
      </c>
      <c r="D1540" s="16">
        <f t="shared" si="513"/>
        <v>152.99999999986085</v>
      </c>
      <c r="E1540" s="17">
        <f t="shared" si="514"/>
        <v>1531</v>
      </c>
      <c r="F1540" s="17">
        <f t="shared" si="496"/>
        <v>1530</v>
      </c>
      <c r="G1540" s="17">
        <f t="shared" si="515"/>
        <v>7.4707031250067946</v>
      </c>
      <c r="H1540" t="s">
        <v>1586</v>
      </c>
      <c r="I1540" s="19">
        <f t="shared" si="497"/>
        <v>64.881995713583066</v>
      </c>
      <c r="J1540" s="19">
        <f t="shared" si="498"/>
        <v>0.13385620915020505</v>
      </c>
      <c r="K1540" s="35">
        <f t="shared" si="499"/>
        <v>0.50920336495290264</v>
      </c>
      <c r="L1540" s="7">
        <f t="shared" si="500"/>
        <v>-0.12695552527464346</v>
      </c>
      <c r="M1540" t="s">
        <v>3634</v>
      </c>
      <c r="N1540" s="17">
        <f t="shared" si="501"/>
        <v>46.174896981274323</v>
      </c>
      <c r="O1540" s="32">
        <f t="shared" si="502"/>
        <v>0.54709728279371583</v>
      </c>
      <c r="P1540" s="7">
        <f t="shared" si="503"/>
        <v>-0.13640330699666642</v>
      </c>
      <c r="Q1540" t="s">
        <v>5682</v>
      </c>
      <c r="R1540" s="17">
        <f t="shared" si="504"/>
        <v>47.305567032840258</v>
      </c>
      <c r="S1540" s="32">
        <f t="shared" si="505"/>
        <v>0.40194476637762105</v>
      </c>
      <c r="T1540" s="7">
        <f t="shared" si="506"/>
        <v>-0.1002136129866002</v>
      </c>
      <c r="U1540" t="s">
        <v>7730</v>
      </c>
      <c r="V1540" s="17">
        <f t="shared" si="507"/>
        <v>44.038349075325712</v>
      </c>
      <c r="W1540" s="32">
        <f t="shared" si="508"/>
        <v>0.23549178193027129</v>
      </c>
      <c r="X1540" s="7">
        <f t="shared" si="509"/>
        <v>-5.8713246868634932E-2</v>
      </c>
      <c r="Y1540" t="s">
        <v>9778</v>
      </c>
      <c r="Z1540" s="17">
        <f t="shared" si="510"/>
        <v>40.631508215923134</v>
      </c>
      <c r="AA1540" s="32">
        <f t="shared" si="511"/>
        <v>44.537580326340851</v>
      </c>
      <c r="AB1540"/>
      <c r="AD1540" s="17">
        <f t="shared" si="512"/>
        <v>7.4707031250067946</v>
      </c>
      <c r="AE1540" s="38"/>
    </row>
    <row r="1541" spans="1:31" x14ac:dyDescent="0.25">
      <c r="A1541" s="47">
        <v>3199.0999999998608</v>
      </c>
      <c r="B1541" s="14">
        <v>38.900500000000001</v>
      </c>
      <c r="C1541" s="6">
        <f t="shared" si="495"/>
        <v>-1.8973218505859322</v>
      </c>
      <c r="D1541" s="16">
        <f t="shared" si="513"/>
        <v>153.09999999986076</v>
      </c>
      <c r="E1541" s="17">
        <f t="shared" si="514"/>
        <v>1532</v>
      </c>
      <c r="F1541" s="17">
        <f t="shared" si="496"/>
        <v>1531</v>
      </c>
      <c r="G1541" s="17">
        <f t="shared" si="515"/>
        <v>7.475585937506799</v>
      </c>
      <c r="H1541" t="s">
        <v>1587</v>
      </c>
      <c r="I1541" s="19">
        <f t="shared" si="497"/>
        <v>38.507745040386318</v>
      </c>
      <c r="J1541" s="19">
        <f t="shared" si="498"/>
        <v>0.13376877857597239</v>
      </c>
      <c r="K1541" s="35">
        <f t="shared" si="499"/>
        <v>0.5076696031424941</v>
      </c>
      <c r="L1541" s="7">
        <f t="shared" si="500"/>
        <v>-0.96321263092054266</v>
      </c>
      <c r="M1541" t="s">
        <v>3635</v>
      </c>
      <c r="N1541" s="17">
        <f t="shared" si="501"/>
        <v>43.46339063577026</v>
      </c>
      <c r="O1541" s="32">
        <f t="shared" si="502"/>
        <v>0.54568119118940184</v>
      </c>
      <c r="P1541" s="7">
        <f t="shared" si="503"/>
        <v>-1.0353328474974117</v>
      </c>
      <c r="Q1541" t="s">
        <v>5683</v>
      </c>
      <c r="R1541" s="17">
        <f t="shared" si="504"/>
        <v>42.814808289597977</v>
      </c>
      <c r="S1541" s="32">
        <f t="shared" si="505"/>
        <v>0.40041876075898447</v>
      </c>
      <c r="T1541" s="7">
        <f t="shared" si="506"/>
        <v>-0.75972326417256208</v>
      </c>
      <c r="U1541" t="s">
        <v>7731</v>
      </c>
      <c r="V1541" s="17">
        <f t="shared" si="507"/>
        <v>43.456560548608088</v>
      </c>
      <c r="W1541" s="32">
        <f t="shared" si="508"/>
        <v>0.23406075145516092</v>
      </c>
      <c r="X1541" s="7">
        <f t="shared" si="509"/>
        <v>-0.44408857810043983</v>
      </c>
      <c r="Y1541" t="s">
        <v>9779</v>
      </c>
      <c r="Z1541" s="17">
        <f t="shared" si="510"/>
        <v>43.329882451852171</v>
      </c>
      <c r="AA1541" s="32">
        <f t="shared" si="511"/>
        <v>43.266160481457121</v>
      </c>
      <c r="AB1541"/>
      <c r="AD1541" s="17">
        <f t="shared" si="512"/>
        <v>7.475585937506799</v>
      </c>
      <c r="AE1541" s="38"/>
    </row>
    <row r="1542" spans="1:31" x14ac:dyDescent="0.25">
      <c r="A1542" s="47">
        <v>3199.1999999998607</v>
      </c>
      <c r="B1542" s="14">
        <v>38.534199999999998</v>
      </c>
      <c r="C1542" s="6">
        <f t="shared" si="495"/>
        <v>-2.2636218505859347</v>
      </c>
      <c r="D1542" s="16">
        <f t="shared" si="513"/>
        <v>153.19999999986067</v>
      </c>
      <c r="E1542" s="17">
        <f t="shared" si="514"/>
        <v>1533</v>
      </c>
      <c r="F1542" s="17">
        <f t="shared" si="496"/>
        <v>1532</v>
      </c>
      <c r="G1542" s="17">
        <f t="shared" si="515"/>
        <v>7.4804687500068034</v>
      </c>
      <c r="H1542" t="s">
        <v>1588</v>
      </c>
      <c r="I1542" s="19">
        <f t="shared" si="497"/>
        <v>46.296239015186771</v>
      </c>
      <c r="J1542" s="19">
        <f t="shared" si="498"/>
        <v>0.13368146214087059</v>
      </c>
      <c r="K1542" s="35">
        <f t="shared" si="499"/>
        <v>0.50613576914286029</v>
      </c>
      <c r="L1542" s="7">
        <f t="shared" si="500"/>
        <v>-1.1456999863948969</v>
      </c>
      <c r="M1542" t="s">
        <v>3636</v>
      </c>
      <c r="N1542" s="17">
        <f t="shared" si="501"/>
        <v>42.571299210299657</v>
      </c>
      <c r="O1542" s="32">
        <f t="shared" si="502"/>
        <v>0.54426503293422002</v>
      </c>
      <c r="P1542" s="7">
        <f t="shared" si="503"/>
        <v>-1.2320102210597739</v>
      </c>
      <c r="Q1542" t="s">
        <v>5684</v>
      </c>
      <c r="R1542" s="17">
        <f t="shared" si="504"/>
        <v>42.262440153450548</v>
      </c>
      <c r="S1542" s="32">
        <f t="shared" si="505"/>
        <v>0.39889482022197953</v>
      </c>
      <c r="T1542" s="7">
        <f t="shared" si="506"/>
        <v>-0.90294703114002106</v>
      </c>
      <c r="U1542" t="s">
        <v>7732</v>
      </c>
      <c r="V1542" s="17">
        <f t="shared" si="507"/>
        <v>42.242742196318019</v>
      </c>
      <c r="W1542" s="32">
        <f t="shared" si="508"/>
        <v>0.2326348322952296</v>
      </c>
      <c r="X1542" s="7">
        <f t="shared" si="509"/>
        <v>-0.52659728959087615</v>
      </c>
      <c r="Y1542" t="s">
        <v>9780</v>
      </c>
      <c r="Z1542" s="17">
        <f t="shared" si="510"/>
        <v>41.845780429933576</v>
      </c>
      <c r="AA1542" s="32">
        <f t="shared" si="511"/>
        <v>42.23056549750045</v>
      </c>
      <c r="AB1542"/>
      <c r="AD1542" s="17">
        <f t="shared" si="512"/>
        <v>7.4804687500068034</v>
      </c>
      <c r="AE1542" s="38"/>
    </row>
    <row r="1543" spans="1:31" x14ac:dyDescent="0.25">
      <c r="A1543" s="47">
        <v>3199.2999999998606</v>
      </c>
      <c r="B1543" s="14">
        <v>38.167900000000003</v>
      </c>
      <c r="C1543" s="6">
        <f t="shared" si="495"/>
        <v>-2.6299218505859301</v>
      </c>
      <c r="D1543" s="16">
        <f t="shared" si="513"/>
        <v>153.29999999986057</v>
      </c>
      <c r="E1543" s="17">
        <f t="shared" si="514"/>
        <v>1534</v>
      </c>
      <c r="F1543" s="17">
        <f t="shared" si="496"/>
        <v>1533</v>
      </c>
      <c r="G1543" s="17">
        <f t="shared" si="515"/>
        <v>7.4853515625068079</v>
      </c>
      <c r="H1543" t="s">
        <v>1589</v>
      </c>
      <c r="I1543" s="19">
        <f t="shared" si="497"/>
        <v>71.306813252981669</v>
      </c>
      <c r="J1543" s="19">
        <f t="shared" si="498"/>
        <v>0.13359425962153537</v>
      </c>
      <c r="K1543" s="35">
        <f t="shared" si="499"/>
        <v>0.50460187739103002</v>
      </c>
      <c r="L1543" s="7">
        <f t="shared" si="500"/>
        <v>-1.3270635031973523</v>
      </c>
      <c r="M1543" t="s">
        <v>3637</v>
      </c>
      <c r="N1543" s="17">
        <f t="shared" si="501"/>
        <v>41.041454721770819</v>
      </c>
      <c r="O1543" s="32">
        <f t="shared" si="502"/>
        <v>0.54284882135759016</v>
      </c>
      <c r="P1543" s="7">
        <f t="shared" si="503"/>
        <v>-1.4276499768531445</v>
      </c>
      <c r="Q1543" t="s">
        <v>5685</v>
      </c>
      <c r="R1543" s="17">
        <f t="shared" si="504"/>
        <v>43.088595143469284</v>
      </c>
      <c r="S1543" s="32">
        <f t="shared" si="505"/>
        <v>0.39737295938206724</v>
      </c>
      <c r="T1543" s="7">
        <f t="shared" si="506"/>
        <v>-1.0450598287108939</v>
      </c>
      <c r="U1543" t="s">
        <v>7733</v>
      </c>
      <c r="V1543" s="17">
        <f t="shared" si="507"/>
        <v>40.090246794267934</v>
      </c>
      <c r="W1543" s="32">
        <f t="shared" si="508"/>
        <v>0.23121403115683406</v>
      </c>
      <c r="X1543" s="7">
        <f t="shared" si="509"/>
        <v>-0.60807483270141394</v>
      </c>
      <c r="Y1543" t="s">
        <v>9781</v>
      </c>
      <c r="Z1543" s="17">
        <f t="shared" si="510"/>
        <v>37.623614163141845</v>
      </c>
      <c r="AA1543" s="32">
        <f t="shared" si="511"/>
        <v>40.460977705662472</v>
      </c>
      <c r="AB1543"/>
      <c r="AD1543" s="17">
        <f t="shared" si="512"/>
        <v>7.4853515625068079</v>
      </c>
      <c r="AE1543" s="38"/>
    </row>
    <row r="1544" spans="1:31" x14ac:dyDescent="0.25">
      <c r="A1544" s="47">
        <v>3199.3999999998605</v>
      </c>
      <c r="B1544" s="14">
        <v>38.625525000000003</v>
      </c>
      <c r="C1544" s="6">
        <f t="shared" si="495"/>
        <v>-2.1722968505859299</v>
      </c>
      <c r="D1544" s="16">
        <f t="shared" si="513"/>
        <v>153.39999999986048</v>
      </c>
      <c r="E1544" s="17">
        <f t="shared" si="514"/>
        <v>1535</v>
      </c>
      <c r="F1544" s="17">
        <f t="shared" si="496"/>
        <v>1534</v>
      </c>
      <c r="G1544" s="17">
        <f t="shared" si="515"/>
        <v>7.4902343750068123</v>
      </c>
      <c r="H1544" t="s">
        <v>1590</v>
      </c>
      <c r="I1544" s="19">
        <f t="shared" si="497"/>
        <v>13.28220051383447</v>
      </c>
      <c r="J1544" s="19">
        <f t="shared" si="498"/>
        <v>0.13350717079518495</v>
      </c>
      <c r="K1544" s="35">
        <f t="shared" si="499"/>
        <v>0.50306794232457719</v>
      </c>
      <c r="L1544" s="7">
        <f t="shared" si="500"/>
        <v>-1.0928129067424233</v>
      </c>
      <c r="M1544" t="s">
        <v>3638</v>
      </c>
      <c r="N1544" s="17">
        <f t="shared" si="501"/>
        <v>29.813738516819889</v>
      </c>
      <c r="O1544" s="32">
        <f t="shared" si="502"/>
        <v>0.54143256978943566</v>
      </c>
      <c r="P1544" s="7">
        <f t="shared" si="503"/>
        <v>-1.1761522661582378</v>
      </c>
      <c r="Q1544" t="s">
        <v>5686</v>
      </c>
      <c r="R1544" s="17">
        <f t="shared" si="504"/>
        <v>27.755159529880441</v>
      </c>
      <c r="S1544" s="32">
        <f t="shared" si="505"/>
        <v>0.39585319277480036</v>
      </c>
      <c r="T1544" s="7">
        <f t="shared" si="506"/>
        <v>-0.85991064395908379</v>
      </c>
      <c r="U1544" t="s">
        <v>7734</v>
      </c>
      <c r="V1544" s="17">
        <f t="shared" si="507"/>
        <v>26.883934200752662</v>
      </c>
      <c r="W1544" s="32">
        <f t="shared" si="508"/>
        <v>0.22979835455048483</v>
      </c>
      <c r="X1544" s="7">
        <f t="shared" si="509"/>
        <v>-0.49919024185984712</v>
      </c>
      <c r="Y1544" t="s">
        <v>9782</v>
      </c>
      <c r="Z1544" s="17">
        <f t="shared" si="510"/>
        <v>23.202535552785697</v>
      </c>
      <c r="AA1544" s="32">
        <f t="shared" si="511"/>
        <v>26.91384195005967</v>
      </c>
      <c r="AB1544"/>
      <c r="AD1544" s="17">
        <f t="shared" si="512"/>
        <v>7.4902343750068123</v>
      </c>
      <c r="AE1544" s="38"/>
    </row>
    <row r="1545" spans="1:31" x14ac:dyDescent="0.25">
      <c r="A1545" s="47">
        <v>3199.4999999998604</v>
      </c>
      <c r="B1545" s="14">
        <v>39.083150000000003</v>
      </c>
      <c r="C1545" s="6">
        <f t="shared" si="495"/>
        <v>-1.7146718505859297</v>
      </c>
      <c r="D1545" s="16">
        <f t="shared" si="513"/>
        <v>153.49999999986039</v>
      </c>
      <c r="E1545" s="17">
        <f t="shared" si="514"/>
        <v>1536</v>
      </c>
      <c r="F1545" s="17">
        <f t="shared" si="496"/>
        <v>1535</v>
      </c>
      <c r="G1545" s="17">
        <f t="shared" si="515"/>
        <v>7.4951171875068168</v>
      </c>
      <c r="H1545" t="s">
        <v>1591</v>
      </c>
      <c r="I1545" s="19">
        <f t="shared" si="497"/>
        <v>52.113592608958939</v>
      </c>
      <c r="J1545" s="19">
        <f t="shared" si="498"/>
        <v>0.13342019543961806</v>
      </c>
      <c r="K1545" s="35">
        <f t="shared" si="499"/>
        <v>0.50153397838148328</v>
      </c>
      <c r="L1545" s="7">
        <f t="shared" si="500"/>
        <v>-0.85996619484310166</v>
      </c>
      <c r="M1545" t="s">
        <v>3639</v>
      </c>
      <c r="N1545" s="17">
        <f t="shared" si="501"/>
        <v>10.135025949939699</v>
      </c>
      <c r="O1545" s="32">
        <f t="shared" si="502"/>
        <v>0.54001629156005582</v>
      </c>
      <c r="P1545" s="7">
        <f t="shared" si="503"/>
        <v>-0.92595073399583194</v>
      </c>
      <c r="Q1545" t="s">
        <v>5687</v>
      </c>
      <c r="R1545" s="17">
        <f t="shared" si="504"/>
        <v>9.373181894815783</v>
      </c>
      <c r="S1545" s="32">
        <f t="shared" si="505"/>
        <v>0.39433553485567752</v>
      </c>
      <c r="T1545" s="7">
        <f t="shared" si="506"/>
        <v>-0.67615604130277696</v>
      </c>
      <c r="U1545" t="s">
        <v>7735</v>
      </c>
      <c r="V1545" s="17">
        <f t="shared" si="507"/>
        <v>10.502976559659768</v>
      </c>
      <c r="W1545" s="32">
        <f t="shared" si="508"/>
        <v>0.22838780879138895</v>
      </c>
      <c r="X1545" s="7">
        <f t="shared" si="509"/>
        <v>-0.39161014675159639</v>
      </c>
      <c r="Y1545" t="s">
        <v>9783</v>
      </c>
      <c r="Z1545" s="17">
        <f t="shared" si="510"/>
        <v>11.245379639874022</v>
      </c>
      <c r="AA1545" s="32">
        <f t="shared" si="511"/>
        <v>10.314141011072318</v>
      </c>
      <c r="AB1545"/>
      <c r="AD1545" s="17">
        <f t="shared" si="512"/>
        <v>7.4951171875068168</v>
      </c>
      <c r="AE1545" s="38"/>
    </row>
    <row r="1546" spans="1:31" x14ac:dyDescent="0.25">
      <c r="A1546" s="47">
        <v>3199.5999999998603</v>
      </c>
      <c r="B1546" s="14">
        <v>39.540775000000004</v>
      </c>
      <c r="C1546" s="6">
        <f t="shared" ref="C1546:C1609" si="516">B1546-(AVERAGE($B$10:$B$4300))</f>
        <v>-1.2570468505859296</v>
      </c>
      <c r="D1546" s="16">
        <f t="shared" si="513"/>
        <v>153.5999999998603</v>
      </c>
      <c r="E1546" s="17">
        <f t="shared" si="514"/>
        <v>1537</v>
      </c>
      <c r="F1546" s="17">
        <f t="shared" ref="F1546:F1609" si="517">E1546-1</f>
        <v>1536</v>
      </c>
      <c r="G1546" s="17">
        <f t="shared" si="515"/>
        <v>7.5000000000068212</v>
      </c>
      <c r="H1546" t="s">
        <v>1592</v>
      </c>
      <c r="I1546" s="19">
        <f t="shared" ref="I1546:I1609" si="518">(IMABS(H1546))</f>
        <v>120.71097061916078</v>
      </c>
      <c r="J1546" s="19">
        <f t="shared" ref="J1546:J1609" si="519">1/G1546</f>
        <v>0.13333333333321207</v>
      </c>
      <c r="K1546" s="35">
        <f t="shared" ref="K1546:K1609" si="520">0.5*(1-(COS((2*PI()*D1546)/$B$5)))</f>
        <v>0.50000000000000011</v>
      </c>
      <c r="L1546" s="7">
        <f t="shared" ref="L1546:L1609" si="521">K1546*C1546</f>
        <v>-0.6285234252929649</v>
      </c>
      <c r="M1546" t="s">
        <v>3640</v>
      </c>
      <c r="N1546" s="17">
        <f t="shared" ref="N1546:N1609" si="522">(IMABS(M1546))</f>
        <v>51.647397960451173</v>
      </c>
      <c r="O1546" s="32">
        <f t="shared" ref="O1546:O1609" si="523">0.5386-(0.46164*(COS((2*PI()*D1546)/$B$5)))</f>
        <v>0.53860000000000008</v>
      </c>
      <c r="P1546" s="7">
        <f t="shared" ref="P1546:P1609" si="524">O1546*C1546</f>
        <v>-0.67704543372558179</v>
      </c>
      <c r="Q1546" t="s">
        <v>5688</v>
      </c>
      <c r="R1546" s="17">
        <f t="shared" ref="R1546:R1609" si="525">(IMABS(Q1546))</f>
        <v>56.492037702438587</v>
      </c>
      <c r="S1546" s="32">
        <f t="shared" ref="S1546:S1609" si="526">0.44959-(0.49364*(COS((2*PI()*D1546)/$B$5)))+(0.05677*(COS((4*PI()*D1546)/$B$5)))</f>
        <v>0.39282000000000011</v>
      </c>
      <c r="T1546" s="7">
        <f t="shared" ref="T1546:T1609" si="527">S1546*C1546</f>
        <v>-0.49379314384716499</v>
      </c>
      <c r="U1546" t="s">
        <v>7736</v>
      </c>
      <c r="V1546" s="17">
        <f t="shared" ref="V1546:V1609" si="528">(IMABS(U1546))</f>
        <v>45.389617319979301</v>
      </c>
      <c r="W1546" s="32">
        <f t="shared" ref="W1546:W1609" si="529">0.3635819-(0.4891775*(COS((2*PI()*D1546)/$B$5)))+(0.1365995*(COS((4*PI()*D1546)/$B$5)))-((0.0106411*(COS((6*PI()*D1546)/$B$5))))</f>
        <v>0.22698240000000008</v>
      </c>
      <c r="X1546" s="7">
        <f t="shared" ref="X1546:X1609" si="530">W1546*C1546</f>
        <v>-0.28532751105843579</v>
      </c>
      <c r="Y1546" t="s">
        <v>9784</v>
      </c>
      <c r="Z1546" s="17">
        <f t="shared" ref="Z1546:Z1609" si="531">(IMABS(Y1546))</f>
        <v>34.896656071807882</v>
      </c>
      <c r="AA1546" s="32">
        <f t="shared" ref="AA1546:AA1609" si="532">((Z1546)+(V1546)+(R1546)+(N1546))/4</f>
        <v>47.106427263669232</v>
      </c>
      <c r="AB1546"/>
      <c r="AD1546" s="17">
        <f t="shared" si="512"/>
        <v>7.5000000000068212</v>
      </c>
      <c r="AE1546" s="38"/>
    </row>
    <row r="1547" spans="1:31" x14ac:dyDescent="0.25">
      <c r="A1547" s="47">
        <v>3199.6999999998602</v>
      </c>
      <c r="B1547" s="14">
        <v>39.998399999999997</v>
      </c>
      <c r="C1547" s="6">
        <f t="shared" si="516"/>
        <v>-0.79942185058593651</v>
      </c>
      <c r="D1547" s="16">
        <f t="shared" si="513"/>
        <v>153.69999999986021</v>
      </c>
      <c r="E1547" s="17">
        <f t="shared" si="514"/>
        <v>1538</v>
      </c>
      <c r="F1547" s="17">
        <f t="shared" si="517"/>
        <v>1537</v>
      </c>
      <c r="G1547" s="17">
        <f t="shared" si="515"/>
        <v>7.5048828125068257</v>
      </c>
      <c r="H1547" t="s">
        <v>1593</v>
      </c>
      <c r="I1547" s="19">
        <f t="shared" si="518"/>
        <v>59.837240265244766</v>
      </c>
      <c r="J1547" s="19">
        <f t="shared" si="519"/>
        <v>0.13324658425492111</v>
      </c>
      <c r="K1547" s="35">
        <f t="shared" si="520"/>
        <v>0.49846602161851739</v>
      </c>
      <c r="L1547" s="7">
        <f t="shared" si="521"/>
        <v>-0.39848462945648461</v>
      </c>
      <c r="M1547" t="s">
        <v>3641</v>
      </c>
      <c r="N1547" s="17">
        <f t="shared" si="522"/>
        <v>34.376576755250426</v>
      </c>
      <c r="O1547" s="32">
        <f t="shared" si="523"/>
        <v>0.53718370843994467</v>
      </c>
      <c r="P1547" s="7">
        <f t="shared" si="524"/>
        <v>-0.42943639430567671</v>
      </c>
      <c r="Q1547" t="s">
        <v>5689</v>
      </c>
      <c r="R1547" s="17">
        <f t="shared" si="525"/>
        <v>34.399284777263098</v>
      </c>
      <c r="S1547" s="32">
        <f t="shared" si="526"/>
        <v>0.39130660250273658</v>
      </c>
      <c r="T1547" s="7">
        <f t="shared" si="527"/>
        <v>-0.31281904831923313</v>
      </c>
      <c r="U1547" t="s">
        <v>7737</v>
      </c>
      <c r="V1547" s="17">
        <f t="shared" si="528"/>
        <v>33.319829983995739</v>
      </c>
      <c r="W1547" s="32">
        <f t="shared" si="529"/>
        <v>0.2255821341025803</v>
      </c>
      <c r="X1547" s="7">
        <f t="shared" si="530"/>
        <v>-0.18033528710340962</v>
      </c>
      <c r="Y1547" t="s">
        <v>9785</v>
      </c>
      <c r="Z1547" s="17">
        <f t="shared" si="531"/>
        <v>31.762427398709832</v>
      </c>
      <c r="AA1547" s="32">
        <f t="shared" si="532"/>
        <v>33.46452972880477</v>
      </c>
      <c r="AB1547"/>
      <c r="AD1547" s="17">
        <f t="shared" ref="AD1547:AD1610" si="533">G1547</f>
        <v>7.5048828125068257</v>
      </c>
      <c r="AE1547" s="38"/>
    </row>
    <row r="1548" spans="1:31" x14ac:dyDescent="0.25">
      <c r="A1548" s="47">
        <v>3199.7999999998601</v>
      </c>
      <c r="B1548" s="14">
        <v>39.265949999999997</v>
      </c>
      <c r="C1548" s="6">
        <f t="shared" si="516"/>
        <v>-1.5318718505859366</v>
      </c>
      <c r="D1548" s="16">
        <f t="shared" ref="D1548:D1611" si="534">D1547+$B$6</f>
        <v>153.79999999986012</v>
      </c>
      <c r="E1548" s="17">
        <f t="shared" ref="E1548:E1611" si="535">E1547+1</f>
        <v>1539</v>
      </c>
      <c r="F1548" s="17">
        <f t="shared" si="517"/>
        <v>1538</v>
      </c>
      <c r="G1548" s="17">
        <f t="shared" ref="G1548:G1611" si="536">F1548/($B$4*$B$6)</f>
        <v>7.5097656250068301</v>
      </c>
      <c r="H1548" t="s">
        <v>1594</v>
      </c>
      <c r="I1548" s="19">
        <f t="shared" si="518"/>
        <v>53.40503968754112</v>
      </c>
      <c r="J1548" s="19">
        <f t="shared" si="519"/>
        <v>0.13315994798427422</v>
      </c>
      <c r="K1548" s="35">
        <f t="shared" si="520"/>
        <v>0.49693205767542253</v>
      </c>
      <c r="L1548" s="7">
        <f t="shared" si="521"/>
        <v>-0.76123623080672687</v>
      </c>
      <c r="M1548" t="s">
        <v>3642</v>
      </c>
      <c r="N1548" s="17">
        <f t="shared" si="522"/>
        <v>9.5017210085442283</v>
      </c>
      <c r="O1548" s="32">
        <f t="shared" si="523"/>
        <v>0.53576743021056406</v>
      </c>
      <c r="P1548" s="7">
        <f t="shared" si="524"/>
        <v>-0.82072704480032832</v>
      </c>
      <c r="Q1548" t="s">
        <v>5690</v>
      </c>
      <c r="R1548" s="17">
        <f t="shared" si="525"/>
        <v>8.9231523492487081</v>
      </c>
      <c r="S1548" s="32">
        <f t="shared" si="526"/>
        <v>0.38979535657838293</v>
      </c>
      <c r="T1548" s="7">
        <f t="shared" si="527"/>
        <v>-0.59711653423153244</v>
      </c>
      <c r="U1548" t="s">
        <v>7738</v>
      </c>
      <c r="V1548" s="17">
        <f t="shared" si="528"/>
        <v>13.930950417353619</v>
      </c>
      <c r="W1548" s="32">
        <f t="shared" si="529"/>
        <v>0.22418701683176243</v>
      </c>
      <c r="X1548" s="7">
        <f t="shared" si="530"/>
        <v>-0.34342578035141241</v>
      </c>
      <c r="Y1548" t="s">
        <v>9786</v>
      </c>
      <c r="Z1548" s="17">
        <f t="shared" si="531"/>
        <v>21.005495563857032</v>
      </c>
      <c r="AA1548" s="32">
        <f t="shared" si="532"/>
        <v>13.340329834750898</v>
      </c>
      <c r="AB1548"/>
      <c r="AD1548" s="17">
        <f t="shared" si="533"/>
        <v>7.5097656250068301</v>
      </c>
      <c r="AE1548" s="38"/>
    </row>
    <row r="1549" spans="1:31" x14ac:dyDescent="0.25">
      <c r="A1549" s="47">
        <v>3199.89999999986</v>
      </c>
      <c r="B1549" s="14">
        <v>38.533499999999997</v>
      </c>
      <c r="C1549" s="6">
        <f t="shared" si="516"/>
        <v>-2.2643218505859366</v>
      </c>
      <c r="D1549" s="16">
        <f t="shared" si="534"/>
        <v>153.89999999986003</v>
      </c>
      <c r="E1549" s="17">
        <f t="shared" si="535"/>
        <v>1540</v>
      </c>
      <c r="F1549" s="17">
        <f t="shared" si="517"/>
        <v>1539</v>
      </c>
      <c r="G1549" s="17">
        <f t="shared" si="536"/>
        <v>7.5146484375068345</v>
      </c>
      <c r="H1549" t="s">
        <v>1595</v>
      </c>
      <c r="I1549" s="19">
        <f t="shared" si="518"/>
        <v>68.6693088406671</v>
      </c>
      <c r="J1549" s="19">
        <f t="shared" si="519"/>
        <v>0.13307342430137345</v>
      </c>
      <c r="K1549" s="35">
        <f t="shared" si="520"/>
        <v>0.49539812260897015</v>
      </c>
      <c r="L1549" s="7">
        <f t="shared" si="521"/>
        <v>-1.1217407937627419</v>
      </c>
      <c r="M1549" t="s">
        <v>3643</v>
      </c>
      <c r="N1549" s="17">
        <f t="shared" si="522"/>
        <v>32.608381302222654</v>
      </c>
      <c r="O1549" s="32">
        <f t="shared" si="523"/>
        <v>0.53435117864240989</v>
      </c>
      <c r="P1549" s="7">
        <f t="shared" si="524"/>
        <v>-1.2099430496863579</v>
      </c>
      <c r="Q1549" t="s">
        <v>5691</v>
      </c>
      <c r="R1549" s="17">
        <f t="shared" si="525"/>
        <v>35.384557046336944</v>
      </c>
      <c r="S1549" s="32">
        <f t="shared" si="526"/>
        <v>0.38828627636083513</v>
      </c>
      <c r="T1549" s="7">
        <f t="shared" si="527"/>
        <v>-0.87920509984648865</v>
      </c>
      <c r="U1549" t="s">
        <v>7739</v>
      </c>
      <c r="V1549" s="17">
        <f t="shared" si="528"/>
        <v>29.302138463774671</v>
      </c>
      <c r="W1549" s="32">
        <f t="shared" si="529"/>
        <v>0.22279705372712896</v>
      </c>
      <c r="X1549" s="7">
        <f t="shared" si="530"/>
        <v>-0.50448423700050704</v>
      </c>
      <c r="Y1549" t="s">
        <v>9787</v>
      </c>
      <c r="Z1549" s="17">
        <f t="shared" si="531"/>
        <v>24.469688505695643</v>
      </c>
      <c r="AA1549" s="32">
        <f t="shared" si="532"/>
        <v>30.441191329507475</v>
      </c>
      <c r="AB1549"/>
      <c r="AD1549" s="17">
        <f t="shared" si="533"/>
        <v>7.5146484375068345</v>
      </c>
      <c r="AE1549" s="38"/>
    </row>
    <row r="1550" spans="1:31" x14ac:dyDescent="0.25">
      <c r="A1550" s="47">
        <v>3199.9999999998599</v>
      </c>
      <c r="B1550" s="14">
        <v>37.251750000000001</v>
      </c>
      <c r="C1550" s="6">
        <f t="shared" si="516"/>
        <v>-3.5460718505859319</v>
      </c>
      <c r="D1550" s="16">
        <f t="shared" si="534"/>
        <v>153.99999999985994</v>
      </c>
      <c r="E1550" s="17">
        <f t="shared" si="535"/>
        <v>1541</v>
      </c>
      <c r="F1550" s="17">
        <f t="shared" si="517"/>
        <v>1540</v>
      </c>
      <c r="G1550" s="17">
        <f t="shared" si="536"/>
        <v>7.519531250006839</v>
      </c>
      <c r="H1550" t="s">
        <v>1596</v>
      </c>
      <c r="I1550" s="19">
        <f t="shared" si="518"/>
        <v>43.400093294730752</v>
      </c>
      <c r="J1550" s="19">
        <f t="shared" si="519"/>
        <v>0.13298701298689203</v>
      </c>
      <c r="K1550" s="35">
        <f t="shared" si="520"/>
        <v>0.49386423085713993</v>
      </c>
      <c r="L1550" s="7">
        <f t="shared" si="521"/>
        <v>-1.7512780470537761</v>
      </c>
      <c r="M1550" t="s">
        <v>3644</v>
      </c>
      <c r="N1550" s="17">
        <f t="shared" si="522"/>
        <v>30.845761484124061</v>
      </c>
      <c r="O1550" s="32">
        <f t="shared" si="523"/>
        <v>0.53293496706578014</v>
      </c>
      <c r="P1550" s="7">
        <f t="shared" si="524"/>
        <v>-1.8898256849049035</v>
      </c>
      <c r="Q1550" t="s">
        <v>5692</v>
      </c>
      <c r="R1550" s="17">
        <f t="shared" si="525"/>
        <v>31.81928980280389</v>
      </c>
      <c r="S1550" s="32">
        <f t="shared" si="526"/>
        <v>0.38677937590325356</v>
      </c>
      <c r="T1550" s="7">
        <f t="shared" si="527"/>
        <v>-1.3715474572777222</v>
      </c>
      <c r="U1550" t="s">
        <v>7740</v>
      </c>
      <c r="V1550" s="17">
        <f t="shared" si="528"/>
        <v>28.690865132655624</v>
      </c>
      <c r="W1550" s="32">
        <f t="shared" si="529"/>
        <v>0.22141225013578625</v>
      </c>
      <c r="X1550" s="7">
        <f t="shared" si="530"/>
        <v>-0.78514374758140282</v>
      </c>
      <c r="Y1550" t="s">
        <v>9788</v>
      </c>
      <c r="Z1550" s="17">
        <f t="shared" si="531"/>
        <v>25.331193833341327</v>
      </c>
      <c r="AA1550" s="32">
        <f t="shared" si="532"/>
        <v>29.171777563231224</v>
      </c>
      <c r="AB1550"/>
      <c r="AD1550" s="17">
        <f t="shared" si="533"/>
        <v>7.519531250006839</v>
      </c>
      <c r="AE1550" s="38"/>
    </row>
    <row r="1551" spans="1:31" x14ac:dyDescent="0.25">
      <c r="A1551" s="47">
        <v>3200.0999999998598</v>
      </c>
      <c r="B1551" s="14">
        <v>35.97</v>
      </c>
      <c r="C1551" s="6">
        <f t="shared" si="516"/>
        <v>-4.8278218505859343</v>
      </c>
      <c r="D1551" s="16">
        <f t="shared" si="534"/>
        <v>154.09999999985985</v>
      </c>
      <c r="E1551" s="17">
        <f t="shared" si="535"/>
        <v>1542</v>
      </c>
      <c r="F1551" s="17">
        <f t="shared" si="517"/>
        <v>1541</v>
      </c>
      <c r="G1551" s="17">
        <f t="shared" si="536"/>
        <v>7.5244140625068434</v>
      </c>
      <c r="H1551" t="s">
        <v>1597</v>
      </c>
      <c r="I1551" s="19">
        <f t="shared" si="518"/>
        <v>43.569672478773136</v>
      </c>
      <c r="J1551" s="19">
        <f t="shared" si="519"/>
        <v>0.1329007138220725</v>
      </c>
      <c r="K1551" s="35">
        <f t="shared" si="520"/>
        <v>0.49233039685750613</v>
      </c>
      <c r="L1551" s="7">
        <f t="shared" si="521"/>
        <v>-2.3768834476563128</v>
      </c>
      <c r="M1551" t="s">
        <v>3645</v>
      </c>
      <c r="N1551" s="17">
        <f t="shared" si="522"/>
        <v>24.42704310558543</v>
      </c>
      <c r="O1551" s="32">
        <f t="shared" si="523"/>
        <v>0.53151880881059821</v>
      </c>
      <c r="P1551" s="7">
        <f t="shared" si="524"/>
        <v>-2.5660781191732136</v>
      </c>
      <c r="Q1551" t="s">
        <v>5693</v>
      </c>
      <c r="R1551" s="17">
        <f t="shared" si="525"/>
        <v>24.075551987262241</v>
      </c>
      <c r="S1551" s="32">
        <f t="shared" si="526"/>
        <v>0.38527466917794156</v>
      </c>
      <c r="T1551" s="7">
        <f t="shared" si="527"/>
        <v>-1.8600374663345334</v>
      </c>
      <c r="U1551" t="s">
        <v>7741</v>
      </c>
      <c r="V1551" s="17">
        <f t="shared" si="528"/>
        <v>24.283881956510161</v>
      </c>
      <c r="W1551" s="32">
        <f t="shared" si="529"/>
        <v>0.22003261121295811</v>
      </c>
      <c r="X1551" s="7">
        <f t="shared" si="530"/>
        <v>-1.0622782482553987</v>
      </c>
      <c r="Y1551" t="s">
        <v>9789</v>
      </c>
      <c r="Z1551" s="17">
        <f t="shared" si="531"/>
        <v>24.234561966839916</v>
      </c>
      <c r="AA1551" s="32">
        <f t="shared" si="532"/>
        <v>24.255259754049437</v>
      </c>
      <c r="AB1551"/>
      <c r="AD1551" s="17">
        <f t="shared" si="533"/>
        <v>7.5244140625068434</v>
      </c>
      <c r="AE1551" s="38"/>
    </row>
    <row r="1552" spans="1:31" x14ac:dyDescent="0.25">
      <c r="A1552" s="47">
        <v>3200.1999999998598</v>
      </c>
      <c r="B1552" s="14">
        <v>40.272500000000001</v>
      </c>
      <c r="C1552" s="6">
        <f t="shared" si="516"/>
        <v>-0.52532185058593228</v>
      </c>
      <c r="D1552" s="16">
        <f t="shared" si="534"/>
        <v>154.19999999985976</v>
      </c>
      <c r="E1552" s="17">
        <f t="shared" si="535"/>
        <v>1543</v>
      </c>
      <c r="F1552" s="17">
        <f t="shared" si="517"/>
        <v>1542</v>
      </c>
      <c r="G1552" s="17">
        <f t="shared" si="536"/>
        <v>7.5292968750068479</v>
      </c>
      <c r="H1552" t="s">
        <v>1598</v>
      </c>
      <c r="I1552" s="19">
        <f t="shared" si="518"/>
        <v>58.687751128694053</v>
      </c>
      <c r="J1552" s="19">
        <f t="shared" si="519"/>
        <v>0.13281452658872486</v>
      </c>
      <c r="K1552" s="35">
        <f t="shared" si="520"/>
        <v>0.49079663504709758</v>
      </c>
      <c r="L1552" s="7">
        <f t="shared" si="521"/>
        <v>-0.25782619658428974</v>
      </c>
      <c r="M1552" t="s">
        <v>3646</v>
      </c>
      <c r="N1552" s="17">
        <f t="shared" si="522"/>
        <v>27.663237600409122</v>
      </c>
      <c r="O1552" s="32">
        <f t="shared" si="523"/>
        <v>0.53010271720628421</v>
      </c>
      <c r="P1552" s="7">
        <f t="shared" si="524"/>
        <v>-0.27847454040343633</v>
      </c>
      <c r="Q1552" t="s">
        <v>5694</v>
      </c>
      <c r="R1552" s="17">
        <f t="shared" si="525"/>
        <v>28.985658748048593</v>
      </c>
      <c r="S1552" s="32">
        <f t="shared" si="526"/>
        <v>0.38377217007621789</v>
      </c>
      <c r="T1552" s="7">
        <f t="shared" si="527"/>
        <v>-0.20160390658781793</v>
      </c>
      <c r="U1552" t="s">
        <v>7742</v>
      </c>
      <c r="V1552" s="17">
        <f t="shared" si="528"/>
        <v>25.136647061899847</v>
      </c>
      <c r="W1552" s="32">
        <f t="shared" si="529"/>
        <v>0.2186581419225764</v>
      </c>
      <c r="X1552" s="7">
        <f t="shared" si="530"/>
        <v>-0.11486589976044925</v>
      </c>
      <c r="Y1552" t="s">
        <v>9790</v>
      </c>
      <c r="Z1552" s="17">
        <f t="shared" si="531"/>
        <v>21.203663165239075</v>
      </c>
      <c r="AA1552" s="32">
        <f t="shared" si="532"/>
        <v>25.74730164389916</v>
      </c>
      <c r="AB1552"/>
      <c r="AD1552" s="17">
        <f t="shared" si="533"/>
        <v>7.5292968750068479</v>
      </c>
      <c r="AE1552" s="38"/>
    </row>
    <row r="1553" spans="1:31" x14ac:dyDescent="0.25">
      <c r="A1553" s="47">
        <v>3200.2999999998597</v>
      </c>
      <c r="B1553" s="14">
        <v>44.575000000000003</v>
      </c>
      <c r="C1553" s="6">
        <f t="shared" si="516"/>
        <v>3.7771781494140697</v>
      </c>
      <c r="D1553" s="16">
        <f t="shared" si="534"/>
        <v>154.29999999985966</v>
      </c>
      <c r="E1553" s="17">
        <f t="shared" si="535"/>
        <v>1544</v>
      </c>
      <c r="F1553" s="17">
        <f t="shared" si="517"/>
        <v>1543</v>
      </c>
      <c r="G1553" s="17">
        <f t="shared" si="536"/>
        <v>7.5341796875068523</v>
      </c>
      <c r="H1553" t="s">
        <v>1599</v>
      </c>
      <c r="I1553" s="19">
        <f t="shared" si="518"/>
        <v>41.314698395024081</v>
      </c>
      <c r="J1553" s="19">
        <f t="shared" si="519"/>
        <v>0.13272845106922471</v>
      </c>
      <c r="K1553" s="35">
        <f t="shared" si="520"/>
        <v>0.48926295986226509</v>
      </c>
      <c r="L1553" s="7">
        <f t="shared" si="521"/>
        <v>1.8480333613094007</v>
      </c>
      <c r="M1553" t="s">
        <v>3647</v>
      </c>
      <c r="N1553" s="17">
        <f t="shared" si="522"/>
        <v>9.0666375078680712</v>
      </c>
      <c r="O1553" s="32">
        <f t="shared" si="523"/>
        <v>0.52868670558163211</v>
      </c>
      <c r="P1553" s="7">
        <f t="shared" si="524"/>
        <v>1.9969438722086503</v>
      </c>
      <c r="Q1553" t="s">
        <v>5695</v>
      </c>
      <c r="R1553" s="17">
        <f t="shared" si="525"/>
        <v>11.20306449825719</v>
      </c>
      <c r="S1553" s="32">
        <f t="shared" si="526"/>
        <v>0.3822718924082994</v>
      </c>
      <c r="T1553" s="7">
        <f t="shared" si="527"/>
        <v>1.4439090391397946</v>
      </c>
      <c r="U1553" t="s">
        <v>7743</v>
      </c>
      <c r="V1553" s="17">
        <f t="shared" si="528"/>
        <v>8.1280596096911619</v>
      </c>
      <c r="W1553" s="32">
        <f t="shared" si="529"/>
        <v>0.21728884703788656</v>
      </c>
      <c r="X1553" s="7">
        <f t="shared" si="530"/>
        <v>0.82073868514288117</v>
      </c>
      <c r="Y1553" t="s">
        <v>9791</v>
      </c>
      <c r="Z1553" s="17">
        <f t="shared" si="531"/>
        <v>7.0945621699335017</v>
      </c>
      <c r="AA1553" s="32">
        <f t="shared" si="532"/>
        <v>8.8730809464374811</v>
      </c>
      <c r="AB1553"/>
      <c r="AD1553" s="17">
        <f t="shared" si="533"/>
        <v>7.5341796875068523</v>
      </c>
      <c r="AE1553" s="38"/>
    </row>
    <row r="1554" spans="1:31" x14ac:dyDescent="0.25">
      <c r="A1554" s="47">
        <v>3200.3999999998596</v>
      </c>
      <c r="B1554" s="14">
        <v>49.243750000000006</v>
      </c>
      <c r="C1554" s="6">
        <f t="shared" si="516"/>
        <v>8.4459281494140725</v>
      </c>
      <c r="D1554" s="16">
        <f t="shared" si="534"/>
        <v>154.39999999985957</v>
      </c>
      <c r="E1554" s="17">
        <f t="shared" si="535"/>
        <v>1545</v>
      </c>
      <c r="F1554" s="17">
        <f t="shared" si="517"/>
        <v>1544</v>
      </c>
      <c r="G1554" s="17">
        <f t="shared" si="536"/>
        <v>7.5390625000068567</v>
      </c>
      <c r="H1554" t="s">
        <v>1600</v>
      </c>
      <c r="I1554" s="19">
        <f t="shared" si="518"/>
        <v>46.366611253711383</v>
      </c>
      <c r="J1554" s="19">
        <f t="shared" si="519"/>
        <v>0.13264248704651149</v>
      </c>
      <c r="K1554" s="35">
        <f t="shared" si="520"/>
        <v>0.48772938573854396</v>
      </c>
      <c r="L1554" s="7">
        <f t="shared" si="521"/>
        <v>4.1193273483056032</v>
      </c>
      <c r="M1554" t="s">
        <v>3648</v>
      </c>
      <c r="N1554" s="17">
        <f t="shared" si="522"/>
        <v>16.391924877428586</v>
      </c>
      <c r="O1554" s="32">
        <f t="shared" si="523"/>
        <v>0.52727078726468291</v>
      </c>
      <c r="P1554" s="7">
        <f t="shared" si="524"/>
        <v>4.4532911845225041</v>
      </c>
      <c r="Q1554" t="s">
        <v>5696</v>
      </c>
      <c r="R1554" s="17">
        <f t="shared" si="525"/>
        <v>18.687549681091312</v>
      </c>
      <c r="S1554" s="32">
        <f t="shared" si="526"/>
        <v>0.38077384990318208</v>
      </c>
      <c r="T1554" s="7">
        <f t="shared" si="527"/>
        <v>3.2159885774580546</v>
      </c>
      <c r="U1554" t="s">
        <v>7744</v>
      </c>
      <c r="V1554" s="17">
        <f t="shared" si="528"/>
        <v>12.679067532931571</v>
      </c>
      <c r="W1554" s="32">
        <f t="shared" si="529"/>
        <v>0.21592473114205515</v>
      </c>
      <c r="X1554" s="7">
        <f t="shared" si="530"/>
        <v>1.8236847649073491</v>
      </c>
      <c r="Y1554" t="s">
        <v>9792</v>
      </c>
      <c r="Z1554" s="17">
        <f t="shared" si="531"/>
        <v>6.938393659500286</v>
      </c>
      <c r="AA1554" s="32">
        <f t="shared" si="532"/>
        <v>13.67423393773794</v>
      </c>
      <c r="AB1554"/>
      <c r="AD1554" s="17">
        <f t="shared" si="533"/>
        <v>7.5390625000068567</v>
      </c>
      <c r="AE1554" s="38"/>
    </row>
    <row r="1555" spans="1:31" x14ac:dyDescent="0.25">
      <c r="A1555" s="47">
        <v>3200.4999999998595</v>
      </c>
      <c r="B1555" s="14">
        <v>53.912500000000001</v>
      </c>
      <c r="C1555" s="6">
        <f t="shared" si="516"/>
        <v>13.114678149414068</v>
      </c>
      <c r="D1555" s="16">
        <f t="shared" si="534"/>
        <v>154.49999999985948</v>
      </c>
      <c r="E1555" s="17">
        <f t="shared" si="535"/>
        <v>1546</v>
      </c>
      <c r="F1555" s="17">
        <f t="shared" si="517"/>
        <v>1545</v>
      </c>
      <c r="G1555" s="17">
        <f t="shared" si="536"/>
        <v>7.5439453125068612</v>
      </c>
      <c r="H1555" t="s">
        <v>1601</v>
      </c>
      <c r="I1555" s="19">
        <f t="shared" si="518"/>
        <v>38.301876221641379</v>
      </c>
      <c r="J1555" s="19">
        <f t="shared" si="519"/>
        <v>0.13255663430408657</v>
      </c>
      <c r="K1555" s="35">
        <f t="shared" si="520"/>
        <v>0.48619592711051712</v>
      </c>
      <c r="L1555" s="7">
        <f t="shared" si="521"/>
        <v>6.3763031016104144</v>
      </c>
      <c r="M1555" t="s">
        <v>3649</v>
      </c>
      <c r="N1555" s="17">
        <f t="shared" si="522"/>
        <v>9.5698078770395263</v>
      </c>
      <c r="O1555" s="32">
        <f t="shared" si="523"/>
        <v>0.52585497558259819</v>
      </c>
      <c r="P1555" s="7">
        <f t="shared" si="524"/>
        <v>6.8964187580337688</v>
      </c>
      <c r="Q1555" t="s">
        <v>5697</v>
      </c>
      <c r="R1555" s="17">
        <f t="shared" si="525"/>
        <v>11.476096355066744</v>
      </c>
      <c r="S1555" s="32">
        <f t="shared" si="526"/>
        <v>0.37927805620852539</v>
      </c>
      <c r="T1555" s="7">
        <f t="shared" si="527"/>
        <v>4.9741096363101889</v>
      </c>
      <c r="U1555" t="s">
        <v>7745</v>
      </c>
      <c r="V1555" s="17">
        <f t="shared" si="528"/>
        <v>7.6939911541110479</v>
      </c>
      <c r="W1555" s="32">
        <f t="shared" si="529"/>
        <v>0.21456579862878453</v>
      </c>
      <c r="X1555" s="7">
        <f t="shared" si="530"/>
        <v>2.8139613908884993</v>
      </c>
      <c r="Y1555" t="s">
        <v>9793</v>
      </c>
      <c r="Z1555" s="17">
        <f t="shared" si="531"/>
        <v>6.6448859717610445</v>
      </c>
      <c r="AA1555" s="32">
        <f t="shared" si="532"/>
        <v>8.8461953394945905</v>
      </c>
      <c r="AB1555"/>
      <c r="AD1555" s="17">
        <f t="shared" si="533"/>
        <v>7.5439453125068612</v>
      </c>
      <c r="AE1555" s="38"/>
    </row>
    <row r="1556" spans="1:31" x14ac:dyDescent="0.25">
      <c r="A1556" s="47">
        <v>3200.5999999998594</v>
      </c>
      <c r="B1556" s="14">
        <v>63.066800000000001</v>
      </c>
      <c r="C1556" s="6">
        <f t="shared" si="516"/>
        <v>22.268978149414068</v>
      </c>
      <c r="D1556" s="16">
        <f t="shared" si="534"/>
        <v>154.59999999985939</v>
      </c>
      <c r="E1556" s="17">
        <f t="shared" si="535"/>
        <v>1547</v>
      </c>
      <c r="F1556" s="17">
        <f t="shared" si="517"/>
        <v>1546</v>
      </c>
      <c r="G1556" s="17">
        <f t="shared" si="536"/>
        <v>7.5488281250068656</v>
      </c>
      <c r="H1556" t="s">
        <v>1602</v>
      </c>
      <c r="I1556" s="19">
        <f t="shared" si="518"/>
        <v>50.367439210814261</v>
      </c>
      <c r="J1556" s="19">
        <f t="shared" si="519"/>
        <v>0.13247089262601147</v>
      </c>
      <c r="K1556" s="35">
        <f t="shared" si="520"/>
        <v>0.48466259841168197</v>
      </c>
      <c r="L1556" s="7">
        <f t="shared" si="521"/>
        <v>10.792940813867991</v>
      </c>
      <c r="M1556" t="s">
        <v>3650</v>
      </c>
      <c r="N1556" s="17">
        <f t="shared" si="522"/>
        <v>14.353503077608222</v>
      </c>
      <c r="O1556" s="32">
        <f t="shared" si="523"/>
        <v>0.52443928386153771</v>
      </c>
      <c r="P1556" s="7">
        <f t="shared" si="524"/>
        <v>11.678726953006946</v>
      </c>
      <c r="Q1556" t="s">
        <v>5698</v>
      </c>
      <c r="R1556" s="17">
        <f t="shared" si="525"/>
        <v>16.591791275158435</v>
      </c>
      <c r="S1556" s="32">
        <f t="shared" si="526"/>
        <v>0.37778452489054387</v>
      </c>
      <c r="T1556" s="7">
        <f t="shared" si="527"/>
        <v>8.4128753299742964</v>
      </c>
      <c r="U1556" t="s">
        <v>7746</v>
      </c>
      <c r="V1556" s="17">
        <f t="shared" si="528"/>
        <v>12.843347299897829</v>
      </c>
      <c r="W1556" s="32">
        <f t="shared" si="529"/>
        <v>0.21321205370293875</v>
      </c>
      <c r="X1556" s="7">
        <f t="shared" si="530"/>
        <v>4.7480145651024417</v>
      </c>
      <c r="Y1556" t="s">
        <v>9794</v>
      </c>
      <c r="Z1556" s="17">
        <f t="shared" si="531"/>
        <v>12.085788800532132</v>
      </c>
      <c r="AA1556" s="32">
        <f t="shared" si="532"/>
        <v>13.968607613299156</v>
      </c>
      <c r="AB1556"/>
      <c r="AD1556" s="17">
        <f t="shared" si="533"/>
        <v>7.5488281250068656</v>
      </c>
      <c r="AE1556" s="38"/>
    </row>
    <row r="1557" spans="1:31" x14ac:dyDescent="0.25">
      <c r="A1557" s="47">
        <v>3200.6999999998593</v>
      </c>
      <c r="B1557" s="14">
        <v>66.362366666666674</v>
      </c>
      <c r="C1557" s="6">
        <f t="shared" si="516"/>
        <v>25.56454481608074</v>
      </c>
      <c r="D1557" s="16">
        <f t="shared" si="534"/>
        <v>154.6999999998593</v>
      </c>
      <c r="E1557" s="17">
        <f t="shared" si="535"/>
        <v>1548</v>
      </c>
      <c r="F1557" s="17">
        <f t="shared" si="517"/>
        <v>1547</v>
      </c>
      <c r="G1557" s="17">
        <f t="shared" si="536"/>
        <v>7.5537109375068701</v>
      </c>
      <c r="H1557" t="s">
        <v>1603</v>
      </c>
      <c r="I1557" s="19">
        <f t="shared" si="518"/>
        <v>57.121731043395343</v>
      </c>
      <c r="J1557" s="19">
        <f t="shared" si="519"/>
        <v>0.1323852617969061</v>
      </c>
      <c r="K1557" s="35">
        <f t="shared" si="520"/>
        <v>0.48312941407431131</v>
      </c>
      <c r="L1557" s="7">
        <f t="shared" si="521"/>
        <v>12.350983558069561</v>
      </c>
      <c r="M1557" t="s">
        <v>3651</v>
      </c>
      <c r="N1557" s="17">
        <f t="shared" si="522"/>
        <v>29.052028347173763</v>
      </c>
      <c r="O1557" s="32">
        <f t="shared" si="523"/>
        <v>0.52302372542653008</v>
      </c>
      <c r="P1557" s="7">
        <f t="shared" si="524"/>
        <v>13.370863468540037</v>
      </c>
      <c r="Q1557" t="s">
        <v>5699</v>
      </c>
      <c r="R1557" s="17">
        <f t="shared" si="525"/>
        <v>30.876541055789023</v>
      </c>
      <c r="S1557" s="32">
        <f t="shared" si="526"/>
        <v>0.37629326943389529</v>
      </c>
      <c r="T1557" s="7">
        <f t="shared" si="527"/>
        <v>9.6197661504323619</v>
      </c>
      <c r="U1557" t="s">
        <v>7747</v>
      </c>
      <c r="V1557" s="17">
        <f t="shared" si="528"/>
        <v>26.3187065464762</v>
      </c>
      <c r="W1557" s="32">
        <f t="shared" si="529"/>
        <v>0.21186350038116997</v>
      </c>
      <c r="X1557" s="7">
        <f t="shared" si="530"/>
        <v>5.4161939503861589</v>
      </c>
      <c r="Y1557" t="s">
        <v>9795</v>
      </c>
      <c r="Z1557" s="17">
        <f t="shared" si="531"/>
        <v>22.902354242712263</v>
      </c>
      <c r="AA1557" s="32">
        <f t="shared" si="532"/>
        <v>27.287407548037812</v>
      </c>
      <c r="AB1557"/>
      <c r="AD1557" s="17">
        <f t="shared" si="533"/>
        <v>7.5537109375068701</v>
      </c>
      <c r="AE1557" s="38"/>
    </row>
    <row r="1558" spans="1:31" x14ac:dyDescent="0.25">
      <c r="A1558" s="47">
        <v>3200.7999999998592</v>
      </c>
      <c r="B1558" s="14">
        <v>69.657933333333347</v>
      </c>
      <c r="C1558" s="6">
        <f t="shared" si="516"/>
        <v>28.860111482747413</v>
      </c>
      <c r="D1558" s="16">
        <f t="shared" si="534"/>
        <v>154.79999999985921</v>
      </c>
      <c r="E1558" s="17">
        <f t="shared" si="535"/>
        <v>1549</v>
      </c>
      <c r="F1558" s="17">
        <f t="shared" si="517"/>
        <v>1548</v>
      </c>
      <c r="G1558" s="17">
        <f t="shared" si="536"/>
        <v>7.5585937500068745</v>
      </c>
      <c r="H1558" t="s">
        <v>1604</v>
      </c>
      <c r="I1558" s="19">
        <f t="shared" si="518"/>
        <v>10.189212102986335</v>
      </c>
      <c r="J1558" s="19">
        <f t="shared" si="519"/>
        <v>0.13229974160194685</v>
      </c>
      <c r="K1558" s="35">
        <f t="shared" si="520"/>
        <v>0.48159638852932052</v>
      </c>
      <c r="L1558" s="7">
        <f t="shared" si="521"/>
        <v>13.898925462644728</v>
      </c>
      <c r="M1558" t="s">
        <v>3652</v>
      </c>
      <c r="N1558" s="17">
        <f t="shared" si="522"/>
        <v>24.978871651022331</v>
      </c>
      <c r="O1558" s="32">
        <f t="shared" si="523"/>
        <v>0.52160831360135096</v>
      </c>
      <c r="P1558" s="7">
        <f t="shared" si="524"/>
        <v>15.053674080862862</v>
      </c>
      <c r="Q1558" t="s">
        <v>5700</v>
      </c>
      <c r="R1558" s="17">
        <f t="shared" si="525"/>
        <v>23.617493615125461</v>
      </c>
      <c r="S1558" s="32">
        <f t="shared" si="526"/>
        <v>0.37480430324157826</v>
      </c>
      <c r="T1558" s="7">
        <f t="shared" si="527"/>
        <v>10.816893975765417</v>
      </c>
      <c r="U1558" t="s">
        <v>7748</v>
      </c>
      <c r="V1558" s="17">
        <f t="shared" si="528"/>
        <v>26.906231197380833</v>
      </c>
      <c r="W1558" s="32">
        <f t="shared" si="529"/>
        <v>0.21052014249255754</v>
      </c>
      <c r="X1558" s="7">
        <f t="shared" si="530"/>
        <v>6.0756347816990814</v>
      </c>
      <c r="Y1558" t="s">
        <v>9796</v>
      </c>
      <c r="Z1558" s="17">
        <f t="shared" si="531"/>
        <v>29.266026107470203</v>
      </c>
      <c r="AA1558" s="32">
        <f t="shared" si="532"/>
        <v>26.192155642749707</v>
      </c>
      <c r="AB1558"/>
      <c r="AD1558" s="17">
        <f t="shared" si="533"/>
        <v>7.5585937500068745</v>
      </c>
      <c r="AE1558" s="38"/>
    </row>
    <row r="1559" spans="1:31" x14ac:dyDescent="0.25">
      <c r="A1559" s="47">
        <v>3200.8999999998591</v>
      </c>
      <c r="B1559" s="14">
        <v>72.953500000000005</v>
      </c>
      <c r="C1559" s="6">
        <f t="shared" si="516"/>
        <v>32.155678149414072</v>
      </c>
      <c r="D1559" s="16">
        <f t="shared" si="534"/>
        <v>154.89999999985912</v>
      </c>
      <c r="E1559" s="17">
        <f t="shared" si="535"/>
        <v>1550</v>
      </c>
      <c r="F1559" s="17">
        <f t="shared" si="517"/>
        <v>1549</v>
      </c>
      <c r="G1559" s="17">
        <f t="shared" si="536"/>
        <v>7.5634765625068789</v>
      </c>
      <c r="H1559" t="s">
        <v>1605</v>
      </c>
      <c r="I1559" s="19">
        <f t="shared" si="518"/>
        <v>79.793288803705224</v>
      </c>
      <c r="J1559" s="19">
        <f t="shared" si="519"/>
        <v>0.1322143318268649</v>
      </c>
      <c r="K1559" s="35">
        <f t="shared" si="520"/>
        <v>0.48006353620613029</v>
      </c>
      <c r="L1559" s="7">
        <f t="shared" si="521"/>
        <v>15.436768561513915</v>
      </c>
      <c r="M1559" t="s">
        <v>3653</v>
      </c>
      <c r="N1559" s="17">
        <f t="shared" si="522"/>
        <v>45.189578674212356</v>
      </c>
      <c r="O1559" s="32">
        <f t="shared" si="523"/>
        <v>0.52019306170839597</v>
      </c>
      <c r="P1559" s="7">
        <f t="shared" si="524"/>
        <v>16.727160667853475</v>
      </c>
      <c r="Q1559" t="s">
        <v>5701</v>
      </c>
      <c r="R1559" s="17">
        <f t="shared" si="525"/>
        <v>46.939515482555159</v>
      </c>
      <c r="S1559" s="32">
        <f t="shared" si="526"/>
        <v>0.37331763963482884</v>
      </c>
      <c r="T1559" s="7">
        <f t="shared" si="527"/>
        <v>12.004281867596502</v>
      </c>
      <c r="U1559" t="s">
        <v>7749</v>
      </c>
      <c r="V1559" s="17">
        <f t="shared" si="528"/>
        <v>41.407762515602862</v>
      </c>
      <c r="W1559" s="32">
        <f t="shared" si="529"/>
        <v>0.20918198367925023</v>
      </c>
      <c r="X1559" s="7">
        <f t="shared" si="530"/>
        <v>6.7263885418459575</v>
      </c>
      <c r="Y1559" t="s">
        <v>9797</v>
      </c>
      <c r="Z1559" s="17">
        <f t="shared" si="531"/>
        <v>35.961128534015018</v>
      </c>
      <c r="AA1559" s="32">
        <f t="shared" si="532"/>
        <v>42.374496301596345</v>
      </c>
      <c r="AB1559"/>
      <c r="AD1559" s="17">
        <f t="shared" si="533"/>
        <v>7.5634765625068789</v>
      </c>
      <c r="AE1559" s="38"/>
    </row>
    <row r="1560" spans="1:31" x14ac:dyDescent="0.25">
      <c r="A1560" s="47">
        <v>3200.999999999859</v>
      </c>
      <c r="B1560" s="14">
        <v>69.657749999999993</v>
      </c>
      <c r="C1560" s="6">
        <f t="shared" si="516"/>
        <v>28.85992814941406</v>
      </c>
      <c r="D1560" s="16">
        <f t="shared" si="534"/>
        <v>154.99999999985903</v>
      </c>
      <c r="E1560" s="17">
        <f t="shared" si="535"/>
        <v>1551</v>
      </c>
      <c r="F1560" s="17">
        <f t="shared" si="517"/>
        <v>1550</v>
      </c>
      <c r="G1560" s="17">
        <f t="shared" si="536"/>
        <v>7.5683593750068834</v>
      </c>
      <c r="H1560" t="s">
        <v>1606</v>
      </c>
      <c r="I1560" s="19">
        <f t="shared" si="518"/>
        <v>91.353315020656169</v>
      </c>
      <c r="J1560" s="19">
        <f t="shared" si="519"/>
        <v>0.13212903225794434</v>
      </c>
      <c r="K1560" s="35">
        <f t="shared" si="520"/>
        <v>0.47853087153252966</v>
      </c>
      <c r="L1560" s="7">
        <f t="shared" si="521"/>
        <v>13.810366569705296</v>
      </c>
      <c r="M1560" t="s">
        <v>3654</v>
      </c>
      <c r="N1560" s="17">
        <f t="shared" si="522"/>
        <v>33.326494412025134</v>
      </c>
      <c r="O1560" s="32">
        <f t="shared" si="523"/>
        <v>0.51877798306855394</v>
      </c>
      <c r="P1560" s="7">
        <f t="shared" si="524"/>
        <v>14.97189531685641</v>
      </c>
      <c r="Q1560" t="s">
        <v>5702</v>
      </c>
      <c r="R1560" s="17">
        <f t="shared" si="525"/>
        <v>36.629238103083338</v>
      </c>
      <c r="S1560" s="32">
        <f t="shared" si="526"/>
        <v>0.3718332918530195</v>
      </c>
      <c r="T1560" s="7">
        <f t="shared" si="527"/>
        <v>10.731082086438251</v>
      </c>
      <c r="U1560" t="s">
        <v>7750</v>
      </c>
      <c r="V1560" s="17">
        <f t="shared" si="528"/>
        <v>31.486501732614887</v>
      </c>
      <c r="W1560" s="32">
        <f t="shared" si="529"/>
        <v>0.20784902739711447</v>
      </c>
      <c r="X1560" s="7">
        <f t="shared" si="530"/>
        <v>5.9985079966063184</v>
      </c>
      <c r="Y1560" t="s">
        <v>9798</v>
      </c>
      <c r="Z1560" s="17">
        <f t="shared" si="531"/>
        <v>29.183889025071817</v>
      </c>
      <c r="AA1560" s="32">
        <f t="shared" si="532"/>
        <v>32.656530818198796</v>
      </c>
      <c r="AB1560"/>
      <c r="AD1560" s="17">
        <f t="shared" si="533"/>
        <v>7.5683593750068834</v>
      </c>
      <c r="AE1560" s="38"/>
    </row>
    <row r="1561" spans="1:31" x14ac:dyDescent="0.25">
      <c r="A1561" s="47">
        <v>3201.0999999998589</v>
      </c>
      <c r="B1561" s="14">
        <v>66.361999999999995</v>
      </c>
      <c r="C1561" s="6">
        <f t="shared" si="516"/>
        <v>25.564178149414062</v>
      </c>
      <c r="D1561" s="16">
        <f t="shared" si="534"/>
        <v>155.09999999985894</v>
      </c>
      <c r="E1561" s="17">
        <f t="shared" si="535"/>
        <v>1552</v>
      </c>
      <c r="F1561" s="17">
        <f t="shared" si="517"/>
        <v>1551</v>
      </c>
      <c r="G1561" s="17">
        <f t="shared" si="536"/>
        <v>7.5732421875068878</v>
      </c>
      <c r="H1561" t="s">
        <v>1607</v>
      </c>
      <c r="I1561" s="19">
        <f t="shared" si="518"/>
        <v>68.549448246024255</v>
      </c>
      <c r="J1561" s="19">
        <f t="shared" si="519"/>
        <v>0.13204384268202046</v>
      </c>
      <c r="K1561" s="35">
        <f t="shared" si="520"/>
        <v>0.47699840893454304</v>
      </c>
      <c r="L1561" s="7">
        <f t="shared" si="521"/>
        <v>12.194072302989719</v>
      </c>
      <c r="M1561" t="s">
        <v>3655</v>
      </c>
      <c r="N1561" s="17">
        <f t="shared" si="522"/>
        <v>18.517158803243607</v>
      </c>
      <c r="O1561" s="32">
        <f t="shared" si="523"/>
        <v>0.5173630910010848</v>
      </c>
      <c r="P1561" s="7">
        <f t="shared" si="524"/>
        <v>13.225962226283251</v>
      </c>
      <c r="Q1561" t="s">
        <v>5703</v>
      </c>
      <c r="R1561" s="17">
        <f t="shared" si="525"/>
        <v>20.106627053337142</v>
      </c>
      <c r="S1561" s="32">
        <f t="shared" si="526"/>
        <v>0.37035127305356658</v>
      </c>
      <c r="T1561" s="7">
        <f t="shared" si="527"/>
        <v>9.4677259222036678</v>
      </c>
      <c r="U1561" t="s">
        <v>7751</v>
      </c>
      <c r="V1561" s="17">
        <f t="shared" si="528"/>
        <v>19.743830085229025</v>
      </c>
      <c r="W1561" s="32">
        <f t="shared" si="529"/>
        <v>0.20652127691639366</v>
      </c>
      <c r="X1561" s="7">
        <f t="shared" si="530"/>
        <v>5.2795467147351616</v>
      </c>
      <c r="Y1561" t="s">
        <v>9799</v>
      </c>
      <c r="Z1561" s="17">
        <f t="shared" si="531"/>
        <v>22.812857406731244</v>
      </c>
      <c r="AA1561" s="32">
        <f t="shared" si="532"/>
        <v>20.295118337135253</v>
      </c>
      <c r="AB1561"/>
      <c r="AD1561" s="17">
        <f t="shared" si="533"/>
        <v>7.5732421875068878</v>
      </c>
      <c r="AE1561" s="38"/>
    </row>
    <row r="1562" spans="1:31" x14ac:dyDescent="0.25">
      <c r="A1562" s="47">
        <v>3201.1999999998588</v>
      </c>
      <c r="B1562" s="14">
        <v>58.855200000000004</v>
      </c>
      <c r="C1562" s="6">
        <f t="shared" si="516"/>
        <v>18.05737814941407</v>
      </c>
      <c r="D1562" s="16">
        <f t="shared" si="534"/>
        <v>155.19999999985885</v>
      </c>
      <c r="E1562" s="17">
        <f t="shared" si="535"/>
        <v>1553</v>
      </c>
      <c r="F1562" s="17">
        <f t="shared" si="517"/>
        <v>1552</v>
      </c>
      <c r="G1562" s="17">
        <f t="shared" si="536"/>
        <v>7.5781250000068923</v>
      </c>
      <c r="H1562" t="s">
        <v>1608</v>
      </c>
      <c r="I1562" s="19">
        <f t="shared" si="518"/>
        <v>65.38774531280032</v>
      </c>
      <c r="J1562" s="19">
        <f t="shared" si="519"/>
        <v>0.13195876288647793</v>
      </c>
      <c r="K1562" s="35">
        <f t="shared" si="520"/>
        <v>0.47546616283629117</v>
      </c>
      <c r="L1562" s="7">
        <f t="shared" si="521"/>
        <v>8.5856722995857968</v>
      </c>
      <c r="M1562" t="s">
        <v>3656</v>
      </c>
      <c r="N1562" s="17">
        <f t="shared" si="522"/>
        <v>38.234534613659122</v>
      </c>
      <c r="O1562" s="32">
        <f t="shared" si="523"/>
        <v>0.51594839882349086</v>
      </c>
      <c r="P1562" s="7">
        <f t="shared" si="524"/>
        <v>9.3166753431404796</v>
      </c>
      <c r="Q1562" t="s">
        <v>5704</v>
      </c>
      <c r="R1562" s="17">
        <f t="shared" si="525"/>
        <v>40.040989638607897</v>
      </c>
      <c r="S1562" s="32">
        <f t="shared" si="526"/>
        <v>0.36887159631183292</v>
      </c>
      <c r="T1562" s="7">
        <f t="shared" si="527"/>
        <v>6.6608539031807794</v>
      </c>
      <c r="U1562" t="s">
        <v>7752</v>
      </c>
      <c r="V1562" s="17">
        <f t="shared" si="528"/>
        <v>34.117895919800098</v>
      </c>
      <c r="W1562" s="32">
        <f t="shared" si="529"/>
        <v>0.20519873532236782</v>
      </c>
      <c r="X1562" s="7">
        <f t="shared" si="530"/>
        <v>3.7053511594975257</v>
      </c>
      <c r="Y1562" t="s">
        <v>9800</v>
      </c>
      <c r="Z1562" s="17">
        <f t="shared" si="531"/>
        <v>27.869014210147334</v>
      </c>
      <c r="AA1562" s="32">
        <f t="shared" si="532"/>
        <v>35.065608595553613</v>
      </c>
      <c r="AB1562"/>
      <c r="AD1562" s="17">
        <f t="shared" si="533"/>
        <v>7.5781250000068923</v>
      </c>
      <c r="AE1562" s="38"/>
    </row>
    <row r="1563" spans="1:31" x14ac:dyDescent="0.25">
      <c r="A1563" s="47">
        <v>3201.2999999998588</v>
      </c>
      <c r="B1563" s="14">
        <v>47.503300000000003</v>
      </c>
      <c r="C1563" s="6">
        <f t="shared" si="516"/>
        <v>6.7054781494140698</v>
      </c>
      <c r="D1563" s="16">
        <f t="shared" si="534"/>
        <v>155.29999999985876</v>
      </c>
      <c r="E1563" s="17">
        <f t="shared" si="535"/>
        <v>1554</v>
      </c>
      <c r="F1563" s="17">
        <f t="shared" si="517"/>
        <v>1553</v>
      </c>
      <c r="G1563" s="17">
        <f t="shared" si="536"/>
        <v>7.5830078125068967</v>
      </c>
      <c r="H1563" t="s">
        <v>1609</v>
      </c>
      <c r="I1563" s="19">
        <f t="shared" si="518"/>
        <v>27.026141138912521</v>
      </c>
      <c r="J1563" s="19">
        <f t="shared" si="519"/>
        <v>0.13187379265924903</v>
      </c>
      <c r="K1563" s="35">
        <f t="shared" si="520"/>
        <v>0.47393414765985836</v>
      </c>
      <c r="L1563" s="7">
        <f t="shared" si="521"/>
        <v>3.1779550713943614</v>
      </c>
      <c r="M1563" t="s">
        <v>3657</v>
      </c>
      <c r="N1563" s="17">
        <f t="shared" si="522"/>
        <v>25.263815065057937</v>
      </c>
      <c r="O1563" s="32">
        <f t="shared" si="523"/>
        <v>0.51453391985139396</v>
      </c>
      <c r="P1563" s="7">
        <f t="shared" si="524"/>
        <v>3.4501959566958926</v>
      </c>
      <c r="Q1563" t="s">
        <v>5705</v>
      </c>
      <c r="R1563" s="17">
        <f t="shared" si="525"/>
        <v>25.374752010967299</v>
      </c>
      <c r="S1563" s="32">
        <f t="shared" si="526"/>
        <v>0.36739427462104129</v>
      </c>
      <c r="T1563" s="7">
        <f t="shared" si="527"/>
        <v>2.4635542806912247</v>
      </c>
      <c r="U1563" t="s">
        <v>7753</v>
      </c>
      <c r="V1563" s="17">
        <f t="shared" si="528"/>
        <v>21.921327318413379</v>
      </c>
      <c r="W1563" s="32">
        <f t="shared" si="529"/>
        <v>0.2038814055160256</v>
      </c>
      <c r="X1563" s="7">
        <f t="shared" si="530"/>
        <v>1.3671223097595389</v>
      </c>
      <c r="Y1563" t="s">
        <v>9801</v>
      </c>
      <c r="Z1563" s="17">
        <f t="shared" si="531"/>
        <v>17.505584518991419</v>
      </c>
      <c r="AA1563" s="32">
        <f t="shared" si="532"/>
        <v>22.51636972835751</v>
      </c>
      <c r="AB1563"/>
      <c r="AD1563" s="17">
        <f t="shared" si="533"/>
        <v>7.5830078125068967</v>
      </c>
      <c r="AE1563" s="38"/>
    </row>
    <row r="1564" spans="1:31" x14ac:dyDescent="0.25">
      <c r="A1564" s="47">
        <v>3201.3999999998587</v>
      </c>
      <c r="B1564" s="14">
        <v>43.292099999999998</v>
      </c>
      <c r="C1564" s="6">
        <f t="shared" si="516"/>
        <v>2.4942781494140647</v>
      </c>
      <c r="D1564" s="16">
        <f t="shared" si="534"/>
        <v>155.39999999985866</v>
      </c>
      <c r="E1564" s="17">
        <f t="shared" si="535"/>
        <v>1555</v>
      </c>
      <c r="F1564" s="17">
        <f t="shared" si="517"/>
        <v>1554</v>
      </c>
      <c r="G1564" s="17">
        <f t="shared" si="536"/>
        <v>7.5878906250069011</v>
      </c>
      <c r="H1564" t="s">
        <v>1610</v>
      </c>
      <c r="I1564" s="19">
        <f t="shared" si="518"/>
        <v>17.801380267288611</v>
      </c>
      <c r="J1564" s="19">
        <f t="shared" si="519"/>
        <v>0.13178893178881193</v>
      </c>
      <c r="K1564" s="35">
        <f t="shared" si="520"/>
        <v>0.47240237782515487</v>
      </c>
      <c r="L1564" s="7">
        <f t="shared" si="521"/>
        <v>1.1783029287405311</v>
      </c>
      <c r="M1564" t="s">
        <v>3658</v>
      </c>
      <c r="N1564" s="17">
        <f t="shared" si="522"/>
        <v>10.387890999812107</v>
      </c>
      <c r="O1564" s="32">
        <f t="shared" si="523"/>
        <v>0.51311966739840897</v>
      </c>
      <c r="P1564" s="7">
        <f t="shared" si="524"/>
        <v>1.2798631744264639</v>
      </c>
      <c r="Q1564" t="s">
        <v>5706</v>
      </c>
      <c r="R1564" s="17">
        <f t="shared" si="525"/>
        <v>10.904869936868083</v>
      </c>
      <c r="S1564" s="32">
        <f t="shared" si="526"/>
        <v>0.36591932089218515</v>
      </c>
      <c r="T1564" s="7">
        <f t="shared" si="527"/>
        <v>0.91270456654981091</v>
      </c>
      <c r="U1564" t="s">
        <v>7754</v>
      </c>
      <c r="V1564" s="17">
        <f t="shared" si="528"/>
        <v>8.4622169640952514</v>
      </c>
      <c r="W1564" s="32">
        <f t="shared" si="529"/>
        <v>0.20256929021473838</v>
      </c>
      <c r="X1564" s="7">
        <f t="shared" si="530"/>
        <v>0.50526415432493821</v>
      </c>
      <c r="Y1564" t="s">
        <v>9802</v>
      </c>
      <c r="Z1564" s="17">
        <f t="shared" si="531"/>
        <v>5.5495614494115513</v>
      </c>
      <c r="AA1564" s="32">
        <f t="shared" si="532"/>
        <v>8.8261348375467481</v>
      </c>
      <c r="AB1564"/>
      <c r="AD1564" s="17">
        <f t="shared" si="533"/>
        <v>7.5878906250069011</v>
      </c>
      <c r="AE1564" s="38"/>
    </row>
    <row r="1565" spans="1:31" x14ac:dyDescent="0.25">
      <c r="A1565" s="47">
        <v>3201.4999999998586</v>
      </c>
      <c r="B1565" s="14">
        <v>41.186450000000001</v>
      </c>
      <c r="C1565" s="6">
        <f t="shared" si="516"/>
        <v>0.38862814941406754</v>
      </c>
      <c r="D1565" s="16">
        <f t="shared" si="534"/>
        <v>155.49999999985857</v>
      </c>
      <c r="E1565" s="17">
        <f t="shared" si="535"/>
        <v>1556</v>
      </c>
      <c r="F1565" s="17">
        <f t="shared" si="517"/>
        <v>1555</v>
      </c>
      <c r="G1565" s="17">
        <f t="shared" si="536"/>
        <v>7.5927734375069056</v>
      </c>
      <c r="H1565" t="s">
        <v>1611</v>
      </c>
      <c r="I1565" s="19">
        <f t="shared" si="518"/>
        <v>39.329509442757953</v>
      </c>
      <c r="J1565" s="19">
        <f t="shared" si="519"/>
        <v>0.13170418006418891</v>
      </c>
      <c r="K1565" s="35">
        <f t="shared" si="520"/>
        <v>0.47087086774978226</v>
      </c>
      <c r="L1565" s="7">
        <f t="shared" si="521"/>
        <v>0.18299367394659402</v>
      </c>
      <c r="M1565" t="s">
        <v>3659</v>
      </c>
      <c r="N1565" s="17">
        <f t="shared" si="522"/>
        <v>26.891169257774891</v>
      </c>
      <c r="O1565" s="32">
        <f t="shared" si="523"/>
        <v>0.51170565477601893</v>
      </c>
      <c r="P1565" s="7">
        <f t="shared" si="524"/>
        <v>0.19886322166031795</v>
      </c>
      <c r="Q1565" t="s">
        <v>5707</v>
      </c>
      <c r="R1565" s="17">
        <f t="shared" si="525"/>
        <v>27.459863240568236</v>
      </c>
      <c r="S1565" s="32">
        <f t="shared" si="526"/>
        <v>0.36444674795394572</v>
      </c>
      <c r="T1565" s="7">
        <f t="shared" si="527"/>
        <v>0.14163426521731703</v>
      </c>
      <c r="U1565" t="s">
        <v>7755</v>
      </c>
      <c r="V1565" s="17">
        <f t="shared" si="528"/>
        <v>24.512816902220226</v>
      </c>
      <c r="W1565" s="32">
        <f t="shared" si="529"/>
        <v>0.20126239195294321</v>
      </c>
      <c r="X1565" s="7">
        <f t="shared" si="530"/>
        <v>7.8216230931321032E-2</v>
      </c>
      <c r="Y1565" t="s">
        <v>9803</v>
      </c>
      <c r="Z1565" s="17">
        <f t="shared" si="531"/>
        <v>20.203989829634505</v>
      </c>
      <c r="AA1565" s="32">
        <f t="shared" si="532"/>
        <v>24.766959807549465</v>
      </c>
      <c r="AB1565"/>
      <c r="AD1565" s="17">
        <f t="shared" si="533"/>
        <v>7.5927734375069056</v>
      </c>
      <c r="AE1565" s="38"/>
    </row>
    <row r="1566" spans="1:31" x14ac:dyDescent="0.25">
      <c r="A1566" s="47">
        <v>3201.5999999998585</v>
      </c>
      <c r="B1566" s="14">
        <v>39.080800000000004</v>
      </c>
      <c r="C1566" s="6">
        <f t="shared" si="516"/>
        <v>-1.7170218505859296</v>
      </c>
      <c r="D1566" s="16">
        <f t="shared" si="534"/>
        <v>155.59999999985848</v>
      </c>
      <c r="E1566" s="17">
        <f t="shared" si="535"/>
        <v>1557</v>
      </c>
      <c r="F1566" s="17">
        <f t="shared" si="517"/>
        <v>1556</v>
      </c>
      <c r="G1566" s="17">
        <f t="shared" si="536"/>
        <v>7.59765625000691</v>
      </c>
      <c r="H1566" t="s">
        <v>1612</v>
      </c>
      <c r="I1566" s="19">
        <f t="shared" si="518"/>
        <v>41.363147231682724</v>
      </c>
      <c r="J1566" s="19">
        <f t="shared" si="519"/>
        <v>0.13161953727494455</v>
      </c>
      <c r="K1566" s="35">
        <f t="shared" si="520"/>
        <v>0.46933963184889571</v>
      </c>
      <c r="L1566" s="7">
        <f t="shared" si="521"/>
        <v>-0.80586640323050984</v>
      </c>
      <c r="M1566" t="s">
        <v>3660</v>
      </c>
      <c r="N1566" s="17">
        <f t="shared" si="522"/>
        <v>22.281975640229021</v>
      </c>
      <c r="O1566" s="32">
        <f t="shared" si="523"/>
        <v>0.51029189529344843</v>
      </c>
      <c r="P1566" s="7">
        <f t="shared" si="524"/>
        <v>-0.87618233439575821</v>
      </c>
      <c r="Q1566" t="s">
        <v>5708</v>
      </c>
      <c r="R1566" s="17">
        <f t="shared" si="525"/>
        <v>21.965549488646356</v>
      </c>
      <c r="S1566" s="32">
        <f t="shared" si="526"/>
        <v>0.36297656855260896</v>
      </c>
      <c r="T1566" s="7">
        <f t="shared" si="527"/>
        <v>-0.62323869945553112</v>
      </c>
      <c r="U1566" t="s">
        <v>7756</v>
      </c>
      <c r="V1566" s="17">
        <f t="shared" si="528"/>
        <v>20.420883231291047</v>
      </c>
      <c r="W1566" s="32">
        <f t="shared" si="529"/>
        <v>0.19996071308282931</v>
      </c>
      <c r="X1566" s="7">
        <f t="shared" si="530"/>
        <v>-0.34333691362196167</v>
      </c>
      <c r="Y1566" t="s">
        <v>9804</v>
      </c>
      <c r="Z1566" s="17">
        <f t="shared" si="531"/>
        <v>17.881831470323146</v>
      </c>
      <c r="AA1566" s="32">
        <f t="shared" si="532"/>
        <v>20.637559957622393</v>
      </c>
      <c r="AB1566"/>
      <c r="AD1566" s="17">
        <f t="shared" si="533"/>
        <v>7.59765625000691</v>
      </c>
      <c r="AE1566" s="38"/>
    </row>
    <row r="1567" spans="1:31" x14ac:dyDescent="0.25">
      <c r="A1567" s="47">
        <v>3201.6999999998584</v>
      </c>
      <c r="B1567" s="14">
        <v>40.362350000000006</v>
      </c>
      <c r="C1567" s="6">
        <f t="shared" si="516"/>
        <v>-0.43547185058592675</v>
      </c>
      <c r="D1567" s="16">
        <f t="shared" si="534"/>
        <v>155.69999999985839</v>
      </c>
      <c r="E1567" s="17">
        <f t="shared" si="535"/>
        <v>1558</v>
      </c>
      <c r="F1567" s="17">
        <f t="shared" si="517"/>
        <v>1557</v>
      </c>
      <c r="G1567" s="17">
        <f t="shared" si="536"/>
        <v>7.6025390625069145</v>
      </c>
      <c r="H1567" t="s">
        <v>1613</v>
      </c>
      <c r="I1567" s="19">
        <f t="shared" si="518"/>
        <v>67.915376060452431</v>
      </c>
      <c r="J1567" s="19">
        <f t="shared" si="519"/>
        <v>0.13153500321118416</v>
      </c>
      <c r="K1567" s="35">
        <f t="shared" si="520"/>
        <v>0.46780868453507152</v>
      </c>
      <c r="L1567" s="7">
        <f t="shared" si="521"/>
        <v>-0.20371751357465559</v>
      </c>
      <c r="M1567" t="s">
        <v>3661</v>
      </c>
      <c r="N1567" s="17">
        <f t="shared" si="522"/>
        <v>17.220380409902404</v>
      </c>
      <c r="O1567" s="32">
        <f t="shared" si="523"/>
        <v>0.50887840225754077</v>
      </c>
      <c r="P1567" s="7">
        <f t="shared" si="524"/>
        <v>-0.22160221955430093</v>
      </c>
      <c r="Q1567" t="s">
        <v>5709</v>
      </c>
      <c r="R1567" s="17">
        <f t="shared" si="525"/>
        <v>21.079994940329488</v>
      </c>
      <c r="S1567" s="32">
        <f t="shared" si="526"/>
        <v>0.3615087953519906</v>
      </c>
      <c r="T1567" s="7">
        <f t="shared" si="527"/>
        <v>-0.15742690411502042</v>
      </c>
      <c r="U1567" t="s">
        <v>7757</v>
      </c>
      <c r="V1567" s="17">
        <f t="shared" si="528"/>
        <v>14.345736940274215</v>
      </c>
      <c r="W1567" s="32">
        <f t="shared" si="529"/>
        <v>0.19866425577503535</v>
      </c>
      <c r="X1567" s="7">
        <f t="shared" si="530"/>
        <v>-8.6512691107630532E-2</v>
      </c>
      <c r="Y1567" t="s">
        <v>9805</v>
      </c>
      <c r="Z1567" s="17">
        <f t="shared" si="531"/>
        <v>9.8328796746782334</v>
      </c>
      <c r="AA1567" s="32">
        <f t="shared" si="532"/>
        <v>15.619747991296084</v>
      </c>
      <c r="AB1567"/>
      <c r="AD1567" s="17">
        <f t="shared" si="533"/>
        <v>7.6025390625069145</v>
      </c>
      <c r="AE1567" s="38"/>
    </row>
    <row r="1568" spans="1:31" x14ac:dyDescent="0.25">
      <c r="A1568" s="47">
        <v>3201.7999999998583</v>
      </c>
      <c r="B1568" s="14">
        <v>41.643900000000002</v>
      </c>
      <c r="C1568" s="6">
        <f t="shared" si="516"/>
        <v>0.846078149414069</v>
      </c>
      <c r="D1568" s="16">
        <f t="shared" si="534"/>
        <v>155.7999999998583</v>
      </c>
      <c r="E1568" s="17">
        <f t="shared" si="535"/>
        <v>1559</v>
      </c>
      <c r="F1568" s="17">
        <f t="shared" si="517"/>
        <v>1558</v>
      </c>
      <c r="G1568" s="17">
        <f t="shared" si="536"/>
        <v>7.6074218750069189</v>
      </c>
      <c r="H1568" t="s">
        <v>1614</v>
      </c>
      <c r="I1568" s="19">
        <f t="shared" si="518"/>
        <v>51.532468529303308</v>
      </c>
      <c r="J1568" s="19">
        <f t="shared" si="519"/>
        <v>0.13145057766355181</v>
      </c>
      <c r="K1568" s="35">
        <f t="shared" si="520"/>
        <v>0.46627804021816804</v>
      </c>
      <c r="L1568" s="7">
        <f t="shared" si="521"/>
        <v>0.39450766138020643</v>
      </c>
      <c r="M1568" t="s">
        <v>3662</v>
      </c>
      <c r="N1568" s="17">
        <f t="shared" si="522"/>
        <v>8.782391195533938</v>
      </c>
      <c r="O1568" s="32">
        <f t="shared" si="523"/>
        <v>0.50746518897263015</v>
      </c>
      <c r="P1568" s="7">
        <f t="shared" si="524"/>
        <v>0.42935520797802373</v>
      </c>
      <c r="Q1568" t="s">
        <v>5710</v>
      </c>
      <c r="R1568" s="17">
        <f t="shared" si="525"/>
        <v>11.699158168616682</v>
      </c>
      <c r="S1568" s="32">
        <f t="shared" si="526"/>
        <v>0.36004344093335788</v>
      </c>
      <c r="T1568" s="7">
        <f t="shared" si="527"/>
        <v>0.30462488821356909</v>
      </c>
      <c r="U1568" t="s">
        <v>7758</v>
      </c>
      <c r="V1568" s="17">
        <f t="shared" si="528"/>
        <v>6.1475623773816537</v>
      </c>
      <c r="W1568" s="32">
        <f t="shared" si="529"/>
        <v>0.19737302201934695</v>
      </c>
      <c r="X1568" s="7">
        <f t="shared" si="530"/>
        <v>0.16699300121439137</v>
      </c>
      <c r="Y1568" t="s">
        <v>9806</v>
      </c>
      <c r="Z1568" s="17">
        <f t="shared" si="531"/>
        <v>3.2614684682770023</v>
      </c>
      <c r="AA1568" s="32">
        <f t="shared" si="532"/>
        <v>7.4726450524523198</v>
      </c>
      <c r="AB1568"/>
      <c r="AD1568" s="17">
        <f t="shared" si="533"/>
        <v>7.6074218750069189</v>
      </c>
      <c r="AE1568" s="38"/>
    </row>
    <row r="1569" spans="1:31" x14ac:dyDescent="0.25">
      <c r="A1569" s="47">
        <v>3201.8999999998582</v>
      </c>
      <c r="B1569" s="14">
        <v>42.925449999999998</v>
      </c>
      <c r="C1569" s="6">
        <f t="shared" si="516"/>
        <v>2.1276281494140648</v>
      </c>
      <c r="D1569" s="16">
        <f t="shared" si="534"/>
        <v>155.89999999985821</v>
      </c>
      <c r="E1569" s="17">
        <f t="shared" si="535"/>
        <v>1560</v>
      </c>
      <c r="F1569" s="17">
        <f t="shared" si="517"/>
        <v>1559</v>
      </c>
      <c r="G1569" s="17">
        <f t="shared" si="536"/>
        <v>7.6123046875069234</v>
      </c>
      <c r="H1569" t="s">
        <v>1615</v>
      </c>
      <c r="I1569" s="19">
        <f t="shared" si="518"/>
        <v>39.966803118718076</v>
      </c>
      <c r="J1569" s="19">
        <f t="shared" si="519"/>
        <v>0.13136626042322883</v>
      </c>
      <c r="K1569" s="35">
        <f t="shared" si="520"/>
        <v>0.46474771330519299</v>
      </c>
      <c r="L1569" s="7">
        <f t="shared" si="521"/>
        <v>0.98881031720394608</v>
      </c>
      <c r="M1569" t="s">
        <v>3663</v>
      </c>
      <c r="N1569" s="17">
        <f t="shared" si="522"/>
        <v>10.177826838800017</v>
      </c>
      <c r="O1569" s="32">
        <f t="shared" si="523"/>
        <v>0.50605226874041853</v>
      </c>
      <c r="P1569" s="7">
        <f t="shared" si="524"/>
        <v>1.0766910520469657</v>
      </c>
      <c r="Q1569" t="s">
        <v>5711</v>
      </c>
      <c r="R1569" s="17">
        <f t="shared" si="525"/>
        <v>12.44972629596178</v>
      </c>
      <c r="S1569" s="32">
        <f t="shared" si="526"/>
        <v>0.35858051779536032</v>
      </c>
      <c r="T1569" s="7">
        <f t="shared" si="527"/>
        <v>0.76292600349287965</v>
      </c>
      <c r="U1569" t="s">
        <v>7759</v>
      </c>
      <c r="V1569" s="17">
        <f t="shared" si="528"/>
        <v>8.166732837411697</v>
      </c>
      <c r="W1569" s="32">
        <f t="shared" si="529"/>
        <v>0.1960870136254062</v>
      </c>
      <c r="X1569" s="7">
        <f t="shared" si="530"/>
        <v>0.41720024992395349</v>
      </c>
      <c r="Y1569" t="s">
        <v>9807</v>
      </c>
      <c r="Z1569" s="17">
        <f t="shared" si="531"/>
        <v>5.4902751019670859</v>
      </c>
      <c r="AA1569" s="32">
        <f t="shared" si="532"/>
        <v>9.0711402685351441</v>
      </c>
      <c r="AB1569"/>
      <c r="AD1569" s="17">
        <f t="shared" si="533"/>
        <v>7.6123046875069234</v>
      </c>
      <c r="AE1569" s="38"/>
    </row>
    <row r="1570" spans="1:31" x14ac:dyDescent="0.25">
      <c r="A1570" s="47">
        <v>3201.9999999998581</v>
      </c>
      <c r="B1570" s="14">
        <v>44.207000000000001</v>
      </c>
      <c r="C1570" s="6">
        <f t="shared" si="516"/>
        <v>3.4091781494140676</v>
      </c>
      <c r="D1570" s="16">
        <f t="shared" si="534"/>
        <v>155.99999999985812</v>
      </c>
      <c r="E1570" s="17">
        <f t="shared" si="535"/>
        <v>1561</v>
      </c>
      <c r="F1570" s="17">
        <f t="shared" si="517"/>
        <v>1560</v>
      </c>
      <c r="G1570" s="17">
        <f t="shared" si="536"/>
        <v>7.6171875000069278</v>
      </c>
      <c r="H1570" t="s">
        <v>1616</v>
      </c>
      <c r="I1570" s="19">
        <f t="shared" si="518"/>
        <v>34.684662140440146</v>
      </c>
      <c r="J1570" s="19">
        <f t="shared" si="519"/>
        <v>0.13128205128193188</v>
      </c>
      <c r="K1570" s="35">
        <f t="shared" si="520"/>
        <v>0.4632177182001665</v>
      </c>
      <c r="L1570" s="7">
        <f t="shared" si="521"/>
        <v>1.5791917233094506</v>
      </c>
      <c r="M1570" t="s">
        <v>3664</v>
      </c>
      <c r="N1570" s="17">
        <f t="shared" si="522"/>
        <v>12.631250491426556</v>
      </c>
      <c r="O1570" s="32">
        <f t="shared" si="523"/>
        <v>0.50463965485984974</v>
      </c>
      <c r="P1570" s="7">
        <f t="shared" si="524"/>
        <v>1.7204064846760563</v>
      </c>
      <c r="Q1570" t="s">
        <v>5712</v>
      </c>
      <c r="R1570" s="17">
        <f t="shared" si="525"/>
        <v>13.480198028091484</v>
      </c>
      <c r="S1570" s="32">
        <f t="shared" si="526"/>
        <v>0.35712003835395972</v>
      </c>
      <c r="T1570" s="7">
        <f t="shared" si="527"/>
        <v>1.2174858314742332</v>
      </c>
      <c r="U1570" t="s">
        <v>7760</v>
      </c>
      <c r="V1570" s="17">
        <f t="shared" si="528"/>
        <v>12.386779781297593</v>
      </c>
      <c r="W1570" s="32">
        <f t="shared" si="529"/>
        <v>0.19480623222342303</v>
      </c>
      <c r="X1570" s="7">
        <f t="shared" si="530"/>
        <v>0.66412915026577646</v>
      </c>
      <c r="Y1570" t="s">
        <v>9808</v>
      </c>
      <c r="Z1570" s="17">
        <f t="shared" si="531"/>
        <v>13.139775406713039</v>
      </c>
      <c r="AA1570" s="32">
        <f t="shared" si="532"/>
        <v>12.909500926882169</v>
      </c>
      <c r="AB1570"/>
      <c r="AD1570" s="17">
        <f t="shared" si="533"/>
        <v>7.6171875000069278</v>
      </c>
      <c r="AE1570" s="38"/>
    </row>
    <row r="1571" spans="1:31" x14ac:dyDescent="0.25">
      <c r="A1571" s="47">
        <v>3202.099999999858</v>
      </c>
      <c r="B1571" s="14">
        <v>52.262799999999999</v>
      </c>
      <c r="C1571" s="6">
        <f t="shared" si="516"/>
        <v>11.464978149414065</v>
      </c>
      <c r="D1571" s="16">
        <f t="shared" si="534"/>
        <v>156.09999999985803</v>
      </c>
      <c r="E1571" s="17">
        <f t="shared" si="535"/>
        <v>1562</v>
      </c>
      <c r="F1571" s="17">
        <f t="shared" si="517"/>
        <v>1561</v>
      </c>
      <c r="G1571" s="17">
        <f t="shared" si="536"/>
        <v>7.6220703125069322</v>
      </c>
      <c r="H1571" t="s">
        <v>1617</v>
      </c>
      <c r="I1571" s="19">
        <f t="shared" si="518"/>
        <v>30.203547192699119</v>
      </c>
      <c r="J1571" s="19">
        <f t="shared" si="519"/>
        <v>0.13119795003191143</v>
      </c>
      <c r="K1571" s="35">
        <f t="shared" si="520"/>
        <v>0.46168806930398432</v>
      </c>
      <c r="L1571" s="7">
        <f t="shared" si="521"/>
        <v>5.2932436264153466</v>
      </c>
      <c r="M1571" t="s">
        <v>3665</v>
      </c>
      <c r="N1571" s="17">
        <f t="shared" si="522"/>
        <v>21.769057628405363</v>
      </c>
      <c r="O1571" s="32">
        <f t="shared" si="523"/>
        <v>0.50322736062698259</v>
      </c>
      <c r="P1571" s="7">
        <f t="shared" si="524"/>
        <v>5.7694906937756674</v>
      </c>
      <c r="Q1571" t="s">
        <v>5713</v>
      </c>
      <c r="R1571" s="17">
        <f t="shared" si="525"/>
        <v>20.664791242953299</v>
      </c>
      <c r="S1571" s="32">
        <f t="shared" si="526"/>
        <v>0.35566201494236299</v>
      </c>
      <c r="T1571" s="7">
        <f t="shared" si="527"/>
        <v>4.0776572298907707</v>
      </c>
      <c r="U1571" t="s">
        <v>7761</v>
      </c>
      <c r="V1571" s="17">
        <f t="shared" si="528"/>
        <v>23.122660544246379</v>
      </c>
      <c r="W1571" s="32">
        <f t="shared" si="529"/>
        <v>0.19353067926489276</v>
      </c>
      <c r="X1571" s="7">
        <f t="shared" si="530"/>
        <v>2.2188250090132571</v>
      </c>
      <c r="Y1571" t="s">
        <v>9809</v>
      </c>
      <c r="Z1571" s="17">
        <f t="shared" si="531"/>
        <v>25.01817298216795</v>
      </c>
      <c r="AA1571" s="32">
        <f t="shared" si="532"/>
        <v>22.643670599443247</v>
      </c>
      <c r="AB1571"/>
      <c r="AD1571" s="17">
        <f t="shared" si="533"/>
        <v>7.6220703125069322</v>
      </c>
      <c r="AE1571" s="38"/>
    </row>
    <row r="1572" spans="1:31" x14ac:dyDescent="0.25">
      <c r="A1572" s="47">
        <v>3202.1999999998579</v>
      </c>
      <c r="B1572" s="14">
        <v>52.750966666666663</v>
      </c>
      <c r="C1572" s="6">
        <f t="shared" si="516"/>
        <v>11.95314481608073</v>
      </c>
      <c r="D1572" s="16">
        <f t="shared" si="534"/>
        <v>156.19999999985794</v>
      </c>
      <c r="E1572" s="17">
        <f t="shared" si="535"/>
        <v>1563</v>
      </c>
      <c r="F1572" s="17">
        <f t="shared" si="517"/>
        <v>1562</v>
      </c>
      <c r="G1572" s="17">
        <f t="shared" si="536"/>
        <v>7.6269531250069367</v>
      </c>
      <c r="H1572" t="s">
        <v>1618</v>
      </c>
      <c r="I1572" s="19">
        <f t="shared" si="518"/>
        <v>85.474195457405315</v>
      </c>
      <c r="J1572" s="19">
        <f t="shared" si="519"/>
        <v>0.13111395646594989</v>
      </c>
      <c r="K1572" s="35">
        <f t="shared" si="520"/>
        <v>0.46015878101428526</v>
      </c>
      <c r="L1572" s="7">
        <f t="shared" si="521"/>
        <v>5.5003445478549313</v>
      </c>
      <c r="M1572" t="s">
        <v>3666</v>
      </c>
      <c r="N1572" s="17">
        <f t="shared" si="522"/>
        <v>49.522878998280788</v>
      </c>
      <c r="O1572" s="32">
        <f t="shared" si="523"/>
        <v>0.50181539933486929</v>
      </c>
      <c r="P1572" s="7">
        <f t="shared" si="524"/>
        <v>5.9982721391890745</v>
      </c>
      <c r="Q1572" t="s">
        <v>5714</v>
      </c>
      <c r="R1572" s="17">
        <f t="shared" si="525"/>
        <v>52.293025182524204</v>
      </c>
      <c r="S1572" s="32">
        <f t="shared" si="526"/>
        <v>0.35420645981096194</v>
      </c>
      <c r="T1572" s="7">
        <f t="shared" si="527"/>
        <v>4.2338811089117074</v>
      </c>
      <c r="U1572" t="s">
        <v>7762</v>
      </c>
      <c r="V1572" s="17">
        <f t="shared" si="528"/>
        <v>43.808927934233751</v>
      </c>
      <c r="W1572" s="32">
        <f t="shared" si="529"/>
        <v>0.19226035602332334</v>
      </c>
      <c r="X1572" s="7">
        <f t="shared" si="530"/>
        <v>2.2981158779380229</v>
      </c>
      <c r="Y1572" t="s">
        <v>9810</v>
      </c>
      <c r="Z1572" s="17">
        <f t="shared" si="531"/>
        <v>35.159648318976465</v>
      </c>
      <c r="AA1572" s="32">
        <f t="shared" si="532"/>
        <v>45.196120108503798</v>
      </c>
      <c r="AB1572"/>
      <c r="AD1572" s="17">
        <f t="shared" si="533"/>
        <v>7.6269531250069367</v>
      </c>
      <c r="AE1572" s="38"/>
    </row>
    <row r="1573" spans="1:31" x14ac:dyDescent="0.25">
      <c r="A1573" s="47">
        <v>3202.2999999998578</v>
      </c>
      <c r="B1573" s="14">
        <v>53.239133333333328</v>
      </c>
      <c r="C1573" s="6">
        <f t="shared" si="516"/>
        <v>12.441311482747395</v>
      </c>
      <c r="D1573" s="16">
        <f t="shared" si="534"/>
        <v>156.29999999985785</v>
      </c>
      <c r="E1573" s="17">
        <f t="shared" si="535"/>
        <v>1564</v>
      </c>
      <c r="F1573" s="17">
        <f t="shared" si="517"/>
        <v>1563</v>
      </c>
      <c r="G1573" s="17">
        <f t="shared" si="536"/>
        <v>7.6318359375069411</v>
      </c>
      <c r="H1573" t="s">
        <v>1619</v>
      </c>
      <c r="I1573" s="19">
        <f t="shared" si="518"/>
        <v>35.735692166646089</v>
      </c>
      <c r="J1573" s="19">
        <f t="shared" si="519"/>
        <v>0.13103007037736003</v>
      </c>
      <c r="K1573" s="35">
        <f t="shared" si="520"/>
        <v>0.45862986772531233</v>
      </c>
      <c r="L1573" s="7">
        <f t="shared" si="521"/>
        <v>5.7059570396618469</v>
      </c>
      <c r="M1573" t="s">
        <v>3667</v>
      </c>
      <c r="N1573" s="17">
        <f t="shared" si="522"/>
        <v>24.385629066446004</v>
      </c>
      <c r="O1573" s="32">
        <f t="shared" si="523"/>
        <v>0.50040378427342636</v>
      </c>
      <c r="P1573" s="7">
        <f t="shared" si="524"/>
        <v>6.2256793472912291</v>
      </c>
      <c r="Q1573" t="s">
        <v>5715</v>
      </c>
      <c r="R1573" s="17">
        <f t="shared" si="525"/>
        <v>25.102959588981275</v>
      </c>
      <c r="S1573" s="32">
        <f t="shared" si="526"/>
        <v>0.3527533851272705</v>
      </c>
      <c r="T1573" s="7">
        <f t="shared" si="527"/>
        <v>4.3887147409619249</v>
      </c>
      <c r="U1573" t="s">
        <v>7763</v>
      </c>
      <c r="V1573" s="17">
        <f t="shared" si="528"/>
        <v>24.70689928152721</v>
      </c>
      <c r="W1573" s="32">
        <f t="shared" si="529"/>
        <v>0.19099526359496261</v>
      </c>
      <c r="X1573" s="7">
        <f t="shared" si="530"/>
        <v>2.3762315661143738</v>
      </c>
      <c r="Y1573" t="s">
        <v>9811</v>
      </c>
      <c r="Z1573" s="17">
        <f t="shared" si="531"/>
        <v>24.569067781154263</v>
      </c>
      <c r="AA1573" s="32">
        <f t="shared" si="532"/>
        <v>24.691138929527188</v>
      </c>
      <c r="AB1573"/>
      <c r="AD1573" s="17">
        <f t="shared" si="533"/>
        <v>7.6318359375069411</v>
      </c>
      <c r="AE1573" s="38"/>
    </row>
    <row r="1574" spans="1:31" x14ac:dyDescent="0.25">
      <c r="A1574" s="47">
        <v>3202.3999999998578</v>
      </c>
      <c r="B1574" s="14">
        <v>53.7273</v>
      </c>
      <c r="C1574" s="6">
        <f t="shared" si="516"/>
        <v>12.929478149414066</v>
      </c>
      <c r="D1574" s="16">
        <f t="shared" si="534"/>
        <v>156.39999999985776</v>
      </c>
      <c r="E1574" s="17">
        <f t="shared" si="535"/>
        <v>1565</v>
      </c>
      <c r="F1574" s="17">
        <f t="shared" si="517"/>
        <v>1564</v>
      </c>
      <c r="G1574" s="17">
        <f t="shared" si="536"/>
        <v>7.6367187500069456</v>
      </c>
      <c r="H1574" t="s">
        <v>1620</v>
      </c>
      <c r="I1574" s="19">
        <f t="shared" si="518"/>
        <v>53.581577234206804</v>
      </c>
      <c r="J1574" s="19">
        <f t="shared" si="519"/>
        <v>0.13094629155998322</v>
      </c>
      <c r="K1574" s="35">
        <f t="shared" si="520"/>
        <v>0.45710134382778006</v>
      </c>
      <c r="L1574" s="7">
        <f t="shared" si="521"/>
        <v>5.9100818370890886</v>
      </c>
      <c r="M1574" t="s">
        <v>3668</v>
      </c>
      <c r="N1574" s="17">
        <f t="shared" si="522"/>
        <v>3.3160622244338525</v>
      </c>
      <c r="O1574" s="32">
        <f t="shared" si="523"/>
        <v>0.49899252872931277</v>
      </c>
      <c r="P1574" s="7">
        <f t="shared" si="524"/>
        <v>6.4517129969265206</v>
      </c>
      <c r="Q1574" t="s">
        <v>5716</v>
      </c>
      <c r="R1574" s="17">
        <f t="shared" si="525"/>
        <v>2.2146110242666697</v>
      </c>
      <c r="S1574" s="32">
        <f t="shared" si="526"/>
        <v>0.35130280297587052</v>
      </c>
      <c r="T1574" s="7">
        <f t="shared" si="527"/>
        <v>4.5421619149044332</v>
      </c>
      <c r="U1574" t="s">
        <v>7764</v>
      </c>
      <c r="V1574" s="17">
        <f t="shared" si="528"/>
        <v>6.2365564904395479</v>
      </c>
      <c r="W1574" s="32">
        <f t="shared" si="529"/>
        <v>0.18973540289953716</v>
      </c>
      <c r="X1574" s="7">
        <f t="shared" si="530"/>
        <v>2.4531797459598401</v>
      </c>
      <c r="Y1574" t="s">
        <v>9812</v>
      </c>
      <c r="Z1574" s="17">
        <f t="shared" si="531"/>
        <v>11.441434959659938</v>
      </c>
      <c r="AA1574" s="32">
        <f t="shared" si="532"/>
        <v>5.8021661747000026</v>
      </c>
      <c r="AB1574"/>
      <c r="AD1574" s="17">
        <f t="shared" si="533"/>
        <v>7.6367187500069456</v>
      </c>
      <c r="AE1574" s="38"/>
    </row>
    <row r="1575" spans="1:31" x14ac:dyDescent="0.25">
      <c r="A1575" s="47">
        <v>3202.4999999998577</v>
      </c>
      <c r="B1575" s="14">
        <v>51.163849999999996</v>
      </c>
      <c r="C1575" s="6">
        <f t="shared" si="516"/>
        <v>10.366028149414063</v>
      </c>
      <c r="D1575" s="16">
        <f t="shared" si="534"/>
        <v>156.49999999985766</v>
      </c>
      <c r="E1575" s="17">
        <f t="shared" si="535"/>
        <v>1566</v>
      </c>
      <c r="F1575" s="17">
        <f t="shared" si="517"/>
        <v>1565</v>
      </c>
      <c r="G1575" s="17">
        <f t="shared" si="536"/>
        <v>7.64160156250695</v>
      </c>
      <c r="H1575" t="s">
        <v>1621</v>
      </c>
      <c r="I1575" s="19">
        <f t="shared" si="518"/>
        <v>83.493299552802128</v>
      </c>
      <c r="J1575" s="19">
        <f t="shared" si="519"/>
        <v>0.1308626198081877</v>
      </c>
      <c r="K1575" s="35">
        <f t="shared" si="520"/>
        <v>0.45557322370873754</v>
      </c>
      <c r="L1575" s="7">
        <f t="shared" si="521"/>
        <v>4.7224848610840837</v>
      </c>
      <c r="M1575" t="s">
        <v>3669</v>
      </c>
      <c r="N1575" s="17">
        <f t="shared" si="522"/>
        <v>17.325850644058303</v>
      </c>
      <c r="O1575" s="32">
        <f t="shared" si="523"/>
        <v>0.49758164598580318</v>
      </c>
      <c r="P1575" s="7">
        <f t="shared" si="524"/>
        <v>5.1579453489206193</v>
      </c>
      <c r="Q1575" t="s">
        <v>5717</v>
      </c>
      <c r="R1575" s="17">
        <f t="shared" si="525"/>
        <v>22.052378008754719</v>
      </c>
      <c r="S1575" s="32">
        <f t="shared" si="526"/>
        <v>0.34985472535835643</v>
      </c>
      <c r="T1575" s="7">
        <f t="shared" si="527"/>
        <v>3.6266039312702487</v>
      </c>
      <c r="U1575" t="s">
        <v>7765</v>
      </c>
      <c r="V1575" s="17">
        <f t="shared" si="528"/>
        <v>14.176039503610649</v>
      </c>
      <c r="W1575" s="32">
        <f t="shared" si="529"/>
        <v>0.18848077468099272</v>
      </c>
      <c r="X1575" s="7">
        <f t="shared" si="530"/>
        <v>1.9537970159665401</v>
      </c>
      <c r="Y1575" t="s">
        <v>9813</v>
      </c>
      <c r="Z1575" s="17">
        <f t="shared" si="531"/>
        <v>9.7155357042177375</v>
      </c>
      <c r="AA1575" s="32">
        <f t="shared" si="532"/>
        <v>15.817450965160354</v>
      </c>
      <c r="AB1575"/>
      <c r="AD1575" s="17">
        <f t="shared" si="533"/>
        <v>7.64160156250695</v>
      </c>
      <c r="AE1575" s="38"/>
    </row>
    <row r="1576" spans="1:31" x14ac:dyDescent="0.25">
      <c r="A1576" s="47">
        <v>3202.5999999998576</v>
      </c>
      <c r="B1576" s="14">
        <v>48.6004</v>
      </c>
      <c r="C1576" s="6">
        <f t="shared" si="516"/>
        <v>7.8025781494140674</v>
      </c>
      <c r="D1576" s="16">
        <f t="shared" si="534"/>
        <v>156.59999999985757</v>
      </c>
      <c r="E1576" s="17">
        <f t="shared" si="535"/>
        <v>1567</v>
      </c>
      <c r="F1576" s="17">
        <f t="shared" si="517"/>
        <v>1566</v>
      </c>
      <c r="G1576" s="17">
        <f t="shared" si="536"/>
        <v>7.6464843750069544</v>
      </c>
      <c r="H1576" t="s">
        <v>1622</v>
      </c>
      <c r="I1576" s="19">
        <f t="shared" si="518"/>
        <v>56.738167327323318</v>
      </c>
      <c r="J1576" s="19">
        <f t="shared" si="519"/>
        <v>0.130779054916867</v>
      </c>
      <c r="K1576" s="35">
        <f t="shared" si="520"/>
        <v>0.45404552175143376</v>
      </c>
      <c r="L1576" s="7">
        <f t="shared" si="521"/>
        <v>3.5427256668570468</v>
      </c>
      <c r="M1576" t="s">
        <v>3670</v>
      </c>
      <c r="N1576" s="17">
        <f t="shared" si="522"/>
        <v>19.649981837592719</v>
      </c>
      <c r="O1576" s="32">
        <f t="shared" si="523"/>
        <v>0.49617114932266376</v>
      </c>
      <c r="P1576" s="7">
        <f t="shared" si="524"/>
        <v>3.8714141680746805</v>
      </c>
      <c r="Q1576" t="s">
        <v>5718</v>
      </c>
      <c r="R1576" s="17">
        <f t="shared" si="525"/>
        <v>22.149355707817278</v>
      </c>
      <c r="S1576" s="32">
        <f t="shared" si="526"/>
        <v>0.34840916419328538</v>
      </c>
      <c r="T1576" s="7">
        <f t="shared" si="527"/>
        <v>2.7184897315901466</v>
      </c>
      <c r="U1576" t="s">
        <v>7766</v>
      </c>
      <c r="V1576" s="17">
        <f t="shared" si="528"/>
        <v>16.300395812973896</v>
      </c>
      <c r="W1576" s="32">
        <f t="shared" si="529"/>
        <v>0.18723137950824195</v>
      </c>
      <c r="X1576" s="7">
        <f t="shared" si="530"/>
        <v>1.4608874706356614</v>
      </c>
      <c r="Y1576" t="s">
        <v>9814</v>
      </c>
      <c r="Z1576" s="17">
        <f t="shared" si="531"/>
        <v>10.882133679221594</v>
      </c>
      <c r="AA1576" s="32">
        <f t="shared" si="532"/>
        <v>17.245466759401374</v>
      </c>
      <c r="AB1576"/>
      <c r="AD1576" s="17">
        <f t="shared" si="533"/>
        <v>7.6464843750069544</v>
      </c>
      <c r="AE1576" s="38"/>
    </row>
    <row r="1577" spans="1:31" x14ac:dyDescent="0.25">
      <c r="A1577" s="47">
        <v>3202.6999999998575</v>
      </c>
      <c r="B1577" s="14">
        <v>44.755400000000002</v>
      </c>
      <c r="C1577" s="6">
        <f t="shared" si="516"/>
        <v>3.9575781494140685</v>
      </c>
      <c r="D1577" s="16">
        <f t="shared" si="534"/>
        <v>156.69999999985748</v>
      </c>
      <c r="E1577" s="17">
        <f t="shared" si="535"/>
        <v>1568</v>
      </c>
      <c r="F1577" s="17">
        <f t="shared" si="517"/>
        <v>1567</v>
      </c>
      <c r="G1577" s="17">
        <f t="shared" si="536"/>
        <v>7.6513671875069589</v>
      </c>
      <c r="H1577" t="s">
        <v>1623</v>
      </c>
      <c r="I1577" s="19">
        <f t="shared" si="518"/>
        <v>30.792563836510411</v>
      </c>
      <c r="J1577" s="19">
        <f t="shared" si="519"/>
        <v>0.13069559668143824</v>
      </c>
      <c r="K1577" s="35">
        <f t="shared" si="520"/>
        <v>0.4525182523351805</v>
      </c>
      <c r="L1577" s="7">
        <f t="shared" si="521"/>
        <v>1.7908763476527521</v>
      </c>
      <c r="M1577" t="s">
        <v>3671</v>
      </c>
      <c r="N1577" s="17">
        <f t="shared" si="522"/>
        <v>13.327376773515414</v>
      </c>
      <c r="O1577" s="32">
        <f t="shared" si="523"/>
        <v>0.49476105201602538</v>
      </c>
      <c r="P1577" s="7">
        <f t="shared" si="524"/>
        <v>1.9580555286397394</v>
      </c>
      <c r="Q1577" t="s">
        <v>5719</v>
      </c>
      <c r="R1577" s="17">
        <f t="shared" si="525"/>
        <v>14.665099265701986</v>
      </c>
      <c r="S1577" s="32">
        <f t="shared" si="526"/>
        <v>0.34696613131612752</v>
      </c>
      <c r="T1577" s="7">
        <f t="shared" si="527"/>
        <v>1.3731455798834387</v>
      </c>
      <c r="U1577" t="s">
        <v>7767</v>
      </c>
      <c r="V1577" s="17">
        <f t="shared" si="528"/>
        <v>9.761857161704393</v>
      </c>
      <c r="W1577" s="32">
        <f t="shared" si="529"/>
        <v>0.18598721777591659</v>
      </c>
      <c r="X1577" s="7">
        <f t="shared" si="530"/>
        <v>0.73605894914028336</v>
      </c>
      <c r="Y1577" t="s">
        <v>9815</v>
      </c>
      <c r="Z1577" s="17">
        <f t="shared" si="531"/>
        <v>4.8595668245644825</v>
      </c>
      <c r="AA1577" s="32">
        <f t="shared" si="532"/>
        <v>10.653475006371568</v>
      </c>
      <c r="AB1577"/>
      <c r="AD1577" s="17">
        <f t="shared" si="533"/>
        <v>7.6513671875069589</v>
      </c>
      <c r="AE1577" s="38"/>
    </row>
    <row r="1578" spans="1:31" x14ac:dyDescent="0.25">
      <c r="A1578" s="47">
        <v>3202.7999999998574</v>
      </c>
      <c r="B1578" s="14">
        <v>42.558199999999999</v>
      </c>
      <c r="C1578" s="6">
        <f t="shared" si="516"/>
        <v>1.7603781494140662</v>
      </c>
      <c r="D1578" s="16">
        <f t="shared" si="534"/>
        <v>156.79999999985739</v>
      </c>
      <c r="E1578" s="17">
        <f t="shared" si="535"/>
        <v>1569</v>
      </c>
      <c r="F1578" s="17">
        <f t="shared" si="517"/>
        <v>1568</v>
      </c>
      <c r="G1578" s="17">
        <f t="shared" si="536"/>
        <v>7.6562500000069633</v>
      </c>
      <c r="H1578" t="s">
        <v>1624</v>
      </c>
      <c r="I1578" s="19">
        <f t="shared" si="518"/>
        <v>66.211390527106914</v>
      </c>
      <c r="J1578" s="19">
        <f t="shared" si="519"/>
        <v>0.1306122448978404</v>
      </c>
      <c r="K1578" s="35">
        <f t="shared" si="520"/>
        <v>0.45099142983521995</v>
      </c>
      <c r="L1578" s="7">
        <f t="shared" si="521"/>
        <v>0.79391545865492819</v>
      </c>
      <c r="M1578" t="s">
        <v>3672</v>
      </c>
      <c r="N1578" s="17">
        <f t="shared" si="522"/>
        <v>23.938709033409971</v>
      </c>
      <c r="O1578" s="32">
        <f t="shared" si="523"/>
        <v>0.49335136733826185</v>
      </c>
      <c r="P1578" s="7">
        <f t="shared" si="524"/>
        <v>0.86848496704582856</v>
      </c>
      <c r="Q1578" t="s">
        <v>5720</v>
      </c>
      <c r="R1578" s="17">
        <f t="shared" si="525"/>
        <v>27.155726723568776</v>
      </c>
      <c r="S1578" s="32">
        <f t="shared" si="526"/>
        <v>0.34552563847922457</v>
      </c>
      <c r="T1578" s="7">
        <f t="shared" si="527"/>
        <v>0.60825578404117098</v>
      </c>
      <c r="U1578" t="s">
        <v>7768</v>
      </c>
      <c r="V1578" s="17">
        <f t="shared" si="528"/>
        <v>18.077549661668836</v>
      </c>
      <c r="W1578" s="32">
        <f t="shared" si="529"/>
        <v>0.18474828970512797</v>
      </c>
      <c r="X1578" s="7">
        <f t="shared" si="530"/>
        <v>0.32522685233852694</v>
      </c>
      <c r="Y1578" t="s">
        <v>9816</v>
      </c>
      <c r="Z1578" s="17">
        <f t="shared" si="531"/>
        <v>10.077558305288209</v>
      </c>
      <c r="AA1578" s="32">
        <f t="shared" si="532"/>
        <v>19.81238593098395</v>
      </c>
      <c r="AB1578"/>
      <c r="AD1578" s="17">
        <f t="shared" si="533"/>
        <v>7.6562500000069633</v>
      </c>
      <c r="AE1578" s="38"/>
    </row>
    <row r="1579" spans="1:31" x14ac:dyDescent="0.25">
      <c r="A1579" s="47">
        <v>3202.8999999998573</v>
      </c>
      <c r="B1579" s="14">
        <v>41.276466666666664</v>
      </c>
      <c r="C1579" s="6">
        <f t="shared" si="516"/>
        <v>0.47864481608073106</v>
      </c>
      <c r="D1579" s="16">
        <f t="shared" si="534"/>
        <v>156.8999999998573</v>
      </c>
      <c r="E1579" s="17">
        <f t="shared" si="535"/>
        <v>1570</v>
      </c>
      <c r="F1579" s="17">
        <f t="shared" si="517"/>
        <v>1569</v>
      </c>
      <c r="G1579" s="17">
        <f t="shared" si="536"/>
        <v>7.6611328125069678</v>
      </c>
      <c r="H1579" t="s">
        <v>1625</v>
      </c>
      <c r="I1579" s="19">
        <f t="shared" si="518"/>
        <v>9.8765029263186435</v>
      </c>
      <c r="J1579" s="19">
        <f t="shared" si="519"/>
        <v>0.13052899936253265</v>
      </c>
      <c r="K1579" s="35">
        <f t="shared" si="520"/>
        <v>0.44946506862258617</v>
      </c>
      <c r="L1579" s="7">
        <f t="shared" si="521"/>
        <v>0.21513412510557092</v>
      </c>
      <c r="M1579" t="s">
        <v>3673</v>
      </c>
      <c r="N1579" s="17">
        <f t="shared" si="522"/>
        <v>11.996093317370304</v>
      </c>
      <c r="O1579" s="32">
        <f t="shared" si="523"/>
        <v>0.49194210855786136</v>
      </c>
      <c r="P1579" s="7">
        <f t="shared" si="524"/>
        <v>0.23546554007304457</v>
      </c>
      <c r="Q1579" t="s">
        <v>5721</v>
      </c>
      <c r="R1579" s="17">
        <f t="shared" si="525"/>
        <v>11.521640246809239</v>
      </c>
      <c r="S1579" s="32">
        <f t="shared" si="526"/>
        <v>0.34408769735174438</v>
      </c>
      <c r="T1579" s="7">
        <f t="shared" si="527"/>
        <v>0.16469579261456793</v>
      </c>
      <c r="U1579" t="s">
        <v>7769</v>
      </c>
      <c r="V1579" s="17">
        <f t="shared" si="528"/>
        <v>11.099004334182114</v>
      </c>
      <c r="W1579" s="32">
        <f t="shared" si="529"/>
        <v>0.1835145953442284</v>
      </c>
      <c r="X1579" s="7">
        <f t="shared" si="530"/>
        <v>8.783830973666798E-2</v>
      </c>
      <c r="Y1579" t="s">
        <v>9817</v>
      </c>
      <c r="Z1579" s="17">
        <f t="shared" si="531"/>
        <v>10.160402847120347</v>
      </c>
      <c r="AA1579" s="32">
        <f t="shared" si="532"/>
        <v>11.1942851863705</v>
      </c>
      <c r="AB1579"/>
      <c r="AD1579" s="17">
        <f t="shared" si="533"/>
        <v>7.6611328125069678</v>
      </c>
      <c r="AE1579" s="38"/>
    </row>
    <row r="1580" spans="1:31" x14ac:dyDescent="0.25">
      <c r="A1580" s="47">
        <v>3202.9999999998572</v>
      </c>
      <c r="B1580" s="14">
        <v>39.994733333333329</v>
      </c>
      <c r="C1580" s="6">
        <f t="shared" si="516"/>
        <v>-0.80308851725260411</v>
      </c>
      <c r="D1580" s="16">
        <f t="shared" si="534"/>
        <v>156.99999999985721</v>
      </c>
      <c r="E1580" s="17">
        <f t="shared" si="535"/>
        <v>1571</v>
      </c>
      <c r="F1580" s="17">
        <f t="shared" si="517"/>
        <v>1570</v>
      </c>
      <c r="G1580" s="17">
        <f t="shared" si="536"/>
        <v>7.6660156250069722</v>
      </c>
      <c r="H1580" t="s">
        <v>1626</v>
      </c>
      <c r="I1580" s="19">
        <f t="shared" si="518"/>
        <v>59.472143355243986</v>
      </c>
      <c r="J1580" s="19">
        <f t="shared" si="519"/>
        <v>0.13044585987249283</v>
      </c>
      <c r="K1580" s="35">
        <f t="shared" si="520"/>
        <v>0.44793918306397262</v>
      </c>
      <c r="L1580" s="7">
        <f t="shared" si="521"/>
        <v>-0.35973481434618859</v>
      </c>
      <c r="M1580" t="s">
        <v>3674</v>
      </c>
      <c r="N1580" s="17">
        <f t="shared" si="522"/>
        <v>18.338242660091307</v>
      </c>
      <c r="O1580" s="32">
        <f t="shared" si="523"/>
        <v>0.49053328893930465</v>
      </c>
      <c r="P1580" s="7">
        <f t="shared" si="524"/>
        <v>-0.39394165167730938</v>
      </c>
      <c r="Q1580" t="s">
        <v>5722</v>
      </c>
      <c r="R1580" s="17">
        <f t="shared" si="525"/>
        <v>21.489946112477785</v>
      </c>
      <c r="S1580" s="32">
        <f t="shared" si="526"/>
        <v>0.3426523195196457</v>
      </c>
      <c r="T1580" s="7">
        <f t="shared" si="527"/>
        <v>-0.27518014321619783</v>
      </c>
      <c r="U1580" t="s">
        <v>7770</v>
      </c>
      <c r="V1580" s="17">
        <f t="shared" si="528"/>
        <v>14.881107214153477</v>
      </c>
      <c r="W1580" s="32">
        <f t="shared" si="529"/>
        <v>0.1822861345695832</v>
      </c>
      <c r="X1580" s="7">
        <f t="shared" si="530"/>
        <v>-0.14639190152719522</v>
      </c>
      <c r="Y1580" t="s">
        <v>9818</v>
      </c>
      <c r="Z1580" s="17">
        <f t="shared" si="531"/>
        <v>10.404076328723578</v>
      </c>
      <c r="AA1580" s="32">
        <f t="shared" si="532"/>
        <v>16.278343078861539</v>
      </c>
      <c r="AB1580"/>
      <c r="AD1580" s="17">
        <f t="shared" si="533"/>
        <v>7.6660156250069722</v>
      </c>
      <c r="AE1580" s="38"/>
    </row>
    <row r="1581" spans="1:31" x14ac:dyDescent="0.25">
      <c r="A1581" s="47">
        <v>3203.0999999998571</v>
      </c>
      <c r="B1581" s="14">
        <v>38.713000000000001</v>
      </c>
      <c r="C1581" s="6">
        <f t="shared" si="516"/>
        <v>-2.0848218505859322</v>
      </c>
      <c r="D1581" s="16">
        <f t="shared" si="534"/>
        <v>157.09999999985712</v>
      </c>
      <c r="E1581" s="17">
        <f t="shared" si="535"/>
        <v>1572</v>
      </c>
      <c r="F1581" s="17">
        <f t="shared" si="517"/>
        <v>1571</v>
      </c>
      <c r="G1581" s="17">
        <f t="shared" si="536"/>
        <v>7.6708984375069766</v>
      </c>
      <c r="H1581" t="s">
        <v>1627</v>
      </c>
      <c r="I1581" s="19">
        <f t="shared" si="518"/>
        <v>56.301619362910102</v>
      </c>
      <c r="J1581" s="19">
        <f t="shared" si="519"/>
        <v>0.13036282622521561</v>
      </c>
      <c r="K1581" s="35">
        <f t="shared" si="520"/>
        <v>0.44641378752159577</v>
      </c>
      <c r="L1581" s="7">
        <f t="shared" si="521"/>
        <v>-0.93069321862784837</v>
      </c>
      <c r="M1581" t="s">
        <v>3675</v>
      </c>
      <c r="N1581" s="17">
        <f t="shared" si="522"/>
        <v>14.863177650282429</v>
      </c>
      <c r="O1581" s="32">
        <f t="shared" si="523"/>
        <v>0.48912492174293892</v>
      </c>
      <c r="P1581" s="7">
        <f t="shared" si="524"/>
        <v>-1.0197383245158131</v>
      </c>
      <c r="Q1581" t="s">
        <v>5723</v>
      </c>
      <c r="R1581" s="17">
        <f t="shared" si="525"/>
        <v>17.025745720840547</v>
      </c>
      <c r="S1581" s="32">
        <f t="shared" si="526"/>
        <v>0.34121951648564036</v>
      </c>
      <c r="T1581" s="7">
        <f t="shared" si="527"/>
        <v>-0.71138190381562971</v>
      </c>
      <c r="U1581" t="s">
        <v>7771</v>
      </c>
      <c r="V1581" s="17">
        <f t="shared" si="528"/>
        <v>12.426594144230101</v>
      </c>
      <c r="W1581" s="32">
        <f t="shared" si="529"/>
        <v>0.18106290708634365</v>
      </c>
      <c r="X1581" s="7">
        <f t="shared" si="530"/>
        <v>-0.37748390502421963</v>
      </c>
      <c r="Y1581" t="s">
        <v>9819</v>
      </c>
      <c r="Z1581" s="17">
        <f t="shared" si="531"/>
        <v>9.6254322396643239</v>
      </c>
      <c r="AA1581" s="32">
        <f t="shared" si="532"/>
        <v>13.485237438754352</v>
      </c>
      <c r="AB1581"/>
      <c r="AD1581" s="17">
        <f t="shared" si="533"/>
        <v>7.6708984375069766</v>
      </c>
      <c r="AE1581" s="38"/>
    </row>
    <row r="1582" spans="1:31" x14ac:dyDescent="0.25">
      <c r="A1582" s="47">
        <v>3203.199999999857</v>
      </c>
      <c r="B1582" s="14">
        <v>43.656300000000002</v>
      </c>
      <c r="C1582" s="6">
        <f t="shared" si="516"/>
        <v>2.8584781494140685</v>
      </c>
      <c r="D1582" s="16">
        <f t="shared" si="534"/>
        <v>157.19999999985703</v>
      </c>
      <c r="E1582" s="17">
        <f t="shared" si="535"/>
        <v>1573</v>
      </c>
      <c r="F1582" s="17">
        <f t="shared" si="517"/>
        <v>1572</v>
      </c>
      <c r="G1582" s="17">
        <f t="shared" si="536"/>
        <v>7.6757812500069811</v>
      </c>
      <c r="H1582" t="s">
        <v>1628</v>
      </c>
      <c r="I1582" s="19">
        <f t="shared" si="518"/>
        <v>37.150469596144163</v>
      </c>
      <c r="J1582" s="19">
        <f t="shared" si="519"/>
        <v>0.13027989821871103</v>
      </c>
      <c r="K1582" s="35">
        <f t="shared" si="520"/>
        <v>0.44488889635305851</v>
      </c>
      <c r="L1582" s="7">
        <f t="shared" si="521"/>
        <v>1.271705189142158</v>
      </c>
      <c r="M1582" t="s">
        <v>3676</v>
      </c>
      <c r="N1582" s="17">
        <f t="shared" si="522"/>
        <v>14.341938820392976</v>
      </c>
      <c r="O1582" s="32">
        <f t="shared" si="523"/>
        <v>0.48771702022485186</v>
      </c>
      <c r="P1582" s="7">
        <f t="shared" si="524"/>
        <v>1.3941284454100784</v>
      </c>
      <c r="Q1582" t="s">
        <v>5724</v>
      </c>
      <c r="R1582" s="17">
        <f t="shared" si="525"/>
        <v>15.127436482809516</v>
      </c>
      <c r="S1582" s="32">
        <f t="shared" si="526"/>
        <v>0.33978929966916033</v>
      </c>
      <c r="T1582" s="7">
        <f t="shared" si="527"/>
        <v>0.97128028850900383</v>
      </c>
      <c r="U1582" t="s">
        <v>7772</v>
      </c>
      <c r="V1582" s="17">
        <f t="shared" si="528"/>
        <v>13.210070972778041</v>
      </c>
      <c r="W1582" s="32">
        <f t="shared" si="529"/>
        <v>0.17984491242922648</v>
      </c>
      <c r="X1582" s="7">
        <f t="shared" si="530"/>
        <v>0.51408275246223056</v>
      </c>
      <c r="Y1582" t="s">
        <v>9820</v>
      </c>
      <c r="Z1582" s="17">
        <f t="shared" si="531"/>
        <v>11.333335463355715</v>
      </c>
      <c r="AA1582" s="32">
        <f t="shared" si="532"/>
        <v>13.503195434834062</v>
      </c>
      <c r="AB1582"/>
      <c r="AD1582" s="17">
        <f t="shared" si="533"/>
        <v>7.6757812500069811</v>
      </c>
      <c r="AE1582" s="38"/>
    </row>
    <row r="1583" spans="1:31" x14ac:dyDescent="0.25">
      <c r="A1583" s="47">
        <v>3203.2999999998569</v>
      </c>
      <c r="B1583" s="14">
        <v>50.979799999999997</v>
      </c>
      <c r="C1583" s="6">
        <f t="shared" si="516"/>
        <v>10.181978149414064</v>
      </c>
      <c r="D1583" s="16">
        <f t="shared" si="534"/>
        <v>157.29999999985694</v>
      </c>
      <c r="E1583" s="17">
        <f t="shared" si="535"/>
        <v>1574</v>
      </c>
      <c r="F1583" s="17">
        <f t="shared" si="517"/>
        <v>1573</v>
      </c>
      <c r="G1583" s="17">
        <f t="shared" si="536"/>
        <v>7.6806640625069855</v>
      </c>
      <c r="H1583" t="s">
        <v>1629</v>
      </c>
      <c r="I1583" s="19">
        <f t="shared" si="518"/>
        <v>22.602159246968849</v>
      </c>
      <c r="J1583" s="19">
        <f t="shared" si="519"/>
        <v>0.13019707565150268</v>
      </c>
      <c r="K1583" s="35">
        <f t="shared" si="520"/>
        <v>0.44336452391121817</v>
      </c>
      <c r="L1583" s="7">
        <f t="shared" si="521"/>
        <v>4.5143278946893926</v>
      </c>
      <c r="M1583" t="s">
        <v>3677</v>
      </c>
      <c r="N1583" s="17">
        <f t="shared" si="522"/>
        <v>10.581950832871408</v>
      </c>
      <c r="O1583" s="32">
        <f t="shared" si="523"/>
        <v>0.48630959763674947</v>
      </c>
      <c r="P1583" s="7">
        <f t="shared" si="524"/>
        <v>4.9515936969877288</v>
      </c>
      <c r="Q1583" t="s">
        <v>5725</v>
      </c>
      <c r="R1583" s="17">
        <f t="shared" si="525"/>
        <v>10.472577834799793</v>
      </c>
      <c r="S1583" s="32">
        <f t="shared" si="526"/>
        <v>0.3383616804063303</v>
      </c>
      <c r="T1583" s="7">
        <f t="shared" si="527"/>
        <v>3.4451912364962802</v>
      </c>
      <c r="U1583" t="s">
        <v>7773</v>
      </c>
      <c r="V1583" s="17">
        <f t="shared" si="528"/>
        <v>10.677881822633164</v>
      </c>
      <c r="W1583" s="32">
        <f t="shared" si="529"/>
        <v>0.1786321499633011</v>
      </c>
      <c r="X1583" s="7">
        <f t="shared" si="530"/>
        <v>1.8188286477091882</v>
      </c>
      <c r="Y1583" t="s">
        <v>9821</v>
      </c>
      <c r="Z1583" s="17">
        <f t="shared" si="531"/>
        <v>10.641550235685154</v>
      </c>
      <c r="AA1583" s="32">
        <f t="shared" si="532"/>
        <v>10.59349018149738</v>
      </c>
      <c r="AB1583"/>
      <c r="AD1583" s="17">
        <f t="shared" si="533"/>
        <v>7.6806640625069855</v>
      </c>
      <c r="AE1583" s="38"/>
    </row>
    <row r="1584" spans="1:31" x14ac:dyDescent="0.25">
      <c r="A1584" s="47">
        <v>3203.3999999998568</v>
      </c>
      <c r="B1584" s="14">
        <v>58.669600000000003</v>
      </c>
      <c r="C1584" s="6">
        <f t="shared" si="516"/>
        <v>17.87177814941407</v>
      </c>
      <c r="D1584" s="16">
        <f t="shared" si="534"/>
        <v>157.39999999985685</v>
      </c>
      <c r="E1584" s="17">
        <f t="shared" si="535"/>
        <v>1575</v>
      </c>
      <c r="F1584" s="17">
        <f t="shared" si="517"/>
        <v>1574</v>
      </c>
      <c r="G1584" s="17">
        <f t="shared" si="536"/>
        <v>7.68554687500699</v>
      </c>
      <c r="H1584" t="s">
        <v>1630</v>
      </c>
      <c r="I1584" s="19">
        <f t="shared" si="518"/>
        <v>51.962606541783174</v>
      </c>
      <c r="J1584" s="19">
        <f t="shared" si="519"/>
        <v>0.13011435832262627</v>
      </c>
      <c r="K1584" s="35">
        <f t="shared" si="520"/>
        <v>0.44184068454404779</v>
      </c>
      <c r="L1584" s="7">
        <f t="shared" si="521"/>
        <v>7.8964786915564682</v>
      </c>
      <c r="M1584" t="s">
        <v>3678</v>
      </c>
      <c r="N1584" s="17">
        <f t="shared" si="522"/>
        <v>20.507838902738683</v>
      </c>
      <c r="O1584" s="32">
        <f t="shared" si="523"/>
        <v>0.48490266722582842</v>
      </c>
      <c r="P1584" s="7">
        <f t="shared" si="524"/>
        <v>8.6660728927191624</v>
      </c>
      <c r="Q1584" t="s">
        <v>5726</v>
      </c>
      <c r="R1584" s="17">
        <f t="shared" si="525"/>
        <v>22.134152999535665</v>
      </c>
      <c r="S1584" s="32">
        <f t="shared" si="526"/>
        <v>0.33693666994993782</v>
      </c>
      <c r="T1584" s="7">
        <f t="shared" si="527"/>
        <v>6.0216574157476392</v>
      </c>
      <c r="U1584" t="s">
        <v>7774</v>
      </c>
      <c r="V1584" s="17">
        <f t="shared" si="528"/>
        <v>18.08801491505676</v>
      </c>
      <c r="W1584" s="32">
        <f t="shared" si="529"/>
        <v>0.17742461888477709</v>
      </c>
      <c r="X1584" s="7">
        <f t="shared" si="530"/>
        <v>3.1708934269530782</v>
      </c>
      <c r="Y1584" t="s">
        <v>9822</v>
      </c>
      <c r="Z1584" s="17">
        <f t="shared" si="531"/>
        <v>14.379259532719338</v>
      </c>
      <c r="AA1584" s="32">
        <f t="shared" si="532"/>
        <v>18.777316587512612</v>
      </c>
      <c r="AB1584"/>
      <c r="AD1584" s="17">
        <f t="shared" si="533"/>
        <v>7.68554687500699</v>
      </c>
      <c r="AE1584" s="38"/>
    </row>
    <row r="1585" spans="1:31" x14ac:dyDescent="0.25">
      <c r="A1585" s="47">
        <v>3203.4999999998568</v>
      </c>
      <c r="B1585" s="14">
        <v>65.443899999999999</v>
      </c>
      <c r="C1585" s="6">
        <f t="shared" si="516"/>
        <v>24.646078149414066</v>
      </c>
      <c r="D1585" s="16">
        <f t="shared" si="534"/>
        <v>157.49999999985675</v>
      </c>
      <c r="E1585" s="17">
        <f t="shared" si="535"/>
        <v>1576</v>
      </c>
      <c r="F1585" s="17">
        <f t="shared" si="517"/>
        <v>1575</v>
      </c>
      <c r="G1585" s="17">
        <f t="shared" si="536"/>
        <v>7.6904296875069944</v>
      </c>
      <c r="H1585" t="s">
        <v>1631</v>
      </c>
      <c r="I1585" s="19">
        <f t="shared" si="518"/>
        <v>52.863356192638079</v>
      </c>
      <c r="J1585" s="19">
        <f t="shared" si="519"/>
        <v>0.13003174603162776</v>
      </c>
      <c r="K1585" s="35">
        <f t="shared" si="520"/>
        <v>0.44031739259450431</v>
      </c>
      <c r="L1585" s="7">
        <f t="shared" si="521"/>
        <v>10.852096868430388</v>
      </c>
      <c r="M1585" t="s">
        <v>3679</v>
      </c>
      <c r="N1585" s="17">
        <f t="shared" si="522"/>
        <v>14.119419983020368</v>
      </c>
      <c r="O1585" s="32">
        <f t="shared" si="523"/>
        <v>0.48349624223465393</v>
      </c>
      <c r="P1585" s="7">
        <f t="shared" si="524"/>
        <v>11.916286171063314</v>
      </c>
      <c r="Q1585" t="s">
        <v>5727</v>
      </c>
      <c r="R1585" s="17">
        <f t="shared" si="525"/>
        <v>16.015115217532678</v>
      </c>
      <c r="S1585" s="32">
        <f t="shared" si="526"/>
        <v>0.3355142794694127</v>
      </c>
      <c r="T1585" s="7">
        <f t="shared" si="527"/>
        <v>8.2691111520474969</v>
      </c>
      <c r="U1585" t="s">
        <v>7775</v>
      </c>
      <c r="V1585" s="17">
        <f t="shared" si="528"/>
        <v>12.861033756298966</v>
      </c>
      <c r="W1585" s="32">
        <f t="shared" si="529"/>
        <v>0.17622231822180193</v>
      </c>
      <c r="X1585" s="7">
        <f t="shared" si="530"/>
        <v>4.3431890265654447</v>
      </c>
      <c r="Y1585" t="s">
        <v>9823</v>
      </c>
      <c r="Z1585" s="17">
        <f t="shared" si="531"/>
        <v>11.534998236405867</v>
      </c>
      <c r="AA1585" s="32">
        <f t="shared" si="532"/>
        <v>13.63264179831447</v>
      </c>
      <c r="AB1585"/>
      <c r="AD1585" s="17">
        <f t="shared" si="533"/>
        <v>7.6904296875069944</v>
      </c>
      <c r="AE1585" s="38"/>
    </row>
    <row r="1586" spans="1:31" x14ac:dyDescent="0.25">
      <c r="A1586" s="47">
        <v>3203.5999999998567</v>
      </c>
      <c r="B1586" s="14">
        <v>70.021000000000001</v>
      </c>
      <c r="C1586" s="6">
        <f t="shared" si="516"/>
        <v>29.223178149414068</v>
      </c>
      <c r="D1586" s="16">
        <f t="shared" si="534"/>
        <v>157.59999999985666</v>
      </c>
      <c r="E1586" s="17">
        <f t="shared" si="535"/>
        <v>1577</v>
      </c>
      <c r="F1586" s="17">
        <f t="shared" si="517"/>
        <v>1576</v>
      </c>
      <c r="G1586" s="17">
        <f t="shared" si="536"/>
        <v>7.6953125000069988</v>
      </c>
      <c r="H1586" t="s">
        <v>1632</v>
      </c>
      <c r="I1586" s="19">
        <f t="shared" si="518"/>
        <v>28.862444505361758</v>
      </c>
      <c r="J1586" s="19">
        <f t="shared" si="519"/>
        <v>0.12994923857856203</v>
      </c>
      <c r="K1586" s="35">
        <f t="shared" si="520"/>
        <v>0.43879466240039178</v>
      </c>
      <c r="L1586" s="7">
        <f t="shared" si="521"/>
        <v>12.822974590338651</v>
      </c>
      <c r="M1586" t="s">
        <v>3680</v>
      </c>
      <c r="N1586" s="17">
        <f t="shared" si="522"/>
        <v>7.8340108628560605</v>
      </c>
      <c r="O1586" s="32">
        <f t="shared" si="523"/>
        <v>0.48209033590103367</v>
      </c>
      <c r="P1586" s="7">
        <f t="shared" si="524"/>
        <v>14.088211770146776</v>
      </c>
      <c r="Q1586" t="s">
        <v>5728</v>
      </c>
      <c r="R1586" s="17">
        <f t="shared" si="525"/>
        <v>9.2750393116703993</v>
      </c>
      <c r="S1586" s="32">
        <f t="shared" si="526"/>
        <v>0.33409452005080453</v>
      </c>
      <c r="T1586" s="7">
        <f t="shared" si="527"/>
        <v>9.7633036781876505</v>
      </c>
      <c r="U1586" t="s">
        <v>7776</v>
      </c>
      <c r="V1586" s="17">
        <f t="shared" si="528"/>
        <v>7.0756932937859691</v>
      </c>
      <c r="W1586" s="32">
        <f t="shared" si="529"/>
        <v>0.17502524683525963</v>
      </c>
      <c r="X1586" s="7">
        <f t="shared" si="530"/>
        <v>5.1147939689119628</v>
      </c>
      <c r="Y1586" t="s">
        <v>9824</v>
      </c>
      <c r="Z1586" s="17">
        <f t="shared" si="531"/>
        <v>5.9304743600618437</v>
      </c>
      <c r="AA1586" s="32">
        <f t="shared" si="532"/>
        <v>7.5288044570935684</v>
      </c>
      <c r="AB1586"/>
      <c r="AD1586" s="17">
        <f t="shared" si="533"/>
        <v>7.6953125000069988</v>
      </c>
      <c r="AE1586" s="38"/>
    </row>
    <row r="1587" spans="1:31" x14ac:dyDescent="0.25">
      <c r="A1587" s="47">
        <v>3203.6999999998566</v>
      </c>
      <c r="B1587" s="14">
        <v>70.936333333333337</v>
      </c>
      <c r="C1587" s="6">
        <f t="shared" si="516"/>
        <v>30.138511482747404</v>
      </c>
      <c r="D1587" s="16">
        <f t="shared" si="534"/>
        <v>157.69999999985657</v>
      </c>
      <c r="E1587" s="17">
        <f t="shared" si="535"/>
        <v>1578</v>
      </c>
      <c r="F1587" s="17">
        <f t="shared" si="517"/>
        <v>1577</v>
      </c>
      <c r="G1587" s="17">
        <f t="shared" si="536"/>
        <v>7.7001953125070033</v>
      </c>
      <c r="H1587" t="s">
        <v>1633</v>
      </c>
      <c r="I1587" s="19">
        <f t="shared" si="518"/>
        <v>20.0883439242807</v>
      </c>
      <c r="J1587" s="19">
        <f t="shared" si="519"/>
        <v>0.12986683576399097</v>
      </c>
      <c r="K1587" s="35">
        <f t="shared" si="520"/>
        <v>0.43727250829422704</v>
      </c>
      <c r="L1587" s="7">
        <f t="shared" si="521"/>
        <v>13.178742512315321</v>
      </c>
      <c r="M1587" t="s">
        <v>3681</v>
      </c>
      <c r="N1587" s="17">
        <f t="shared" si="522"/>
        <v>11.777446165029795</v>
      </c>
      <c r="O1587" s="32">
        <f t="shared" si="523"/>
        <v>0.48068496145789391</v>
      </c>
      <c r="P1587" s="7">
        <f t="shared" si="524"/>
        <v>14.487129230482729</v>
      </c>
      <c r="Q1587" t="s">
        <v>5729</v>
      </c>
      <c r="R1587" s="17">
        <f t="shared" si="525"/>
        <v>12.367254397244846</v>
      </c>
      <c r="S1587" s="32">
        <f t="shared" si="526"/>
        <v>0.33267740269676571</v>
      </c>
      <c r="T1587" s="7">
        <f t="shared" si="527"/>
        <v>10.026401721227055</v>
      </c>
      <c r="U1587" t="s">
        <v>7777</v>
      </c>
      <c r="V1587" s="17">
        <f t="shared" si="528"/>
        <v>9.9788664203469271</v>
      </c>
      <c r="W1587" s="32">
        <f t="shared" si="529"/>
        <v>0.17383340341957704</v>
      </c>
      <c r="X1587" s="7">
        <f t="shared" si="530"/>
        <v>5.2390800250459844</v>
      </c>
      <c r="Y1587" t="s">
        <v>9825</v>
      </c>
      <c r="Z1587" s="17">
        <f t="shared" si="531"/>
        <v>7.6954829765577966</v>
      </c>
      <c r="AA1587" s="32">
        <f t="shared" si="532"/>
        <v>10.454762489794842</v>
      </c>
      <c r="AB1587"/>
      <c r="AD1587" s="17">
        <f t="shared" si="533"/>
        <v>7.7001953125070033</v>
      </c>
      <c r="AE1587" s="38"/>
    </row>
    <row r="1588" spans="1:31" x14ac:dyDescent="0.25">
      <c r="A1588" s="47">
        <v>3203.7999999998565</v>
      </c>
      <c r="B1588" s="14">
        <v>71.851666666666674</v>
      </c>
      <c r="C1588" s="6">
        <f t="shared" si="516"/>
        <v>31.053844816080741</v>
      </c>
      <c r="D1588" s="16">
        <f t="shared" si="534"/>
        <v>157.79999999985648</v>
      </c>
      <c r="E1588" s="17">
        <f t="shared" si="535"/>
        <v>1579</v>
      </c>
      <c r="F1588" s="17">
        <f t="shared" si="517"/>
        <v>1578</v>
      </c>
      <c r="G1588" s="17">
        <f t="shared" si="536"/>
        <v>7.7050781250070077</v>
      </c>
      <c r="H1588" t="s">
        <v>1634</v>
      </c>
      <c r="I1588" s="19">
        <f t="shared" si="518"/>
        <v>32.999712599137858</v>
      </c>
      <c r="J1588" s="19">
        <f t="shared" si="519"/>
        <v>0.1297845373889821</v>
      </c>
      <c r="K1588" s="35">
        <f t="shared" si="520"/>
        <v>0.43575094460310337</v>
      </c>
      <c r="L1588" s="7">
        <f t="shared" si="521"/>
        <v>13.531742212165367</v>
      </c>
      <c r="M1588" t="s">
        <v>3682</v>
      </c>
      <c r="N1588" s="17">
        <f t="shared" si="522"/>
        <v>4.3971223078184218</v>
      </c>
      <c r="O1588" s="32">
        <f t="shared" si="523"/>
        <v>0.47928013213315324</v>
      </c>
      <c r="P1588" s="7">
        <f t="shared" si="524"/>
        <v>14.883490846693613</v>
      </c>
      <c r="Q1588" t="s">
        <v>5730</v>
      </c>
      <c r="R1588" s="17">
        <f t="shared" si="525"/>
        <v>5.0594325361798003</v>
      </c>
      <c r="S1588" s="32">
        <f t="shared" si="526"/>
        <v>0.33126293832653564</v>
      </c>
      <c r="T1588" s="7">
        <f t="shared" si="527"/>
        <v>10.286987880111162</v>
      </c>
      <c r="U1588" t="s">
        <v>7778</v>
      </c>
      <c r="V1588" s="17">
        <f t="shared" si="528"/>
        <v>6.4025352505842026</v>
      </c>
      <c r="W1588" s="32">
        <f t="shared" si="529"/>
        <v>0.17264678650353188</v>
      </c>
      <c r="X1588" s="7">
        <f t="shared" si="530"/>
        <v>5.3613465160757015</v>
      </c>
      <c r="Y1588" t="s">
        <v>9826</v>
      </c>
      <c r="Z1588" s="17">
        <f t="shared" si="531"/>
        <v>9.7535131829068256</v>
      </c>
      <c r="AA1588" s="32">
        <f t="shared" si="532"/>
        <v>6.4031508193723123</v>
      </c>
      <c r="AB1588"/>
      <c r="AD1588" s="17">
        <f t="shared" si="533"/>
        <v>7.7050781250070077</v>
      </c>
      <c r="AE1588" s="38"/>
    </row>
    <row r="1589" spans="1:31" x14ac:dyDescent="0.25">
      <c r="A1589" s="47">
        <v>3203.8999999998564</v>
      </c>
      <c r="B1589" s="14">
        <v>72.766999999999996</v>
      </c>
      <c r="C1589" s="6">
        <f t="shared" si="516"/>
        <v>31.969178149414063</v>
      </c>
      <c r="D1589" s="16">
        <f t="shared" si="534"/>
        <v>157.89999999985639</v>
      </c>
      <c r="E1589" s="17">
        <f t="shared" si="535"/>
        <v>1580</v>
      </c>
      <c r="F1589" s="17">
        <f t="shared" si="517"/>
        <v>1579</v>
      </c>
      <c r="G1589" s="17">
        <f t="shared" si="536"/>
        <v>7.7099609375070122</v>
      </c>
      <c r="H1589" t="s">
        <v>1635</v>
      </c>
      <c r="I1589" s="19">
        <f t="shared" si="518"/>
        <v>51.048286656630367</v>
      </c>
      <c r="J1589" s="19">
        <f t="shared" si="519"/>
        <v>0.12970234325510685</v>
      </c>
      <c r="K1589" s="35">
        <f t="shared" si="520"/>
        <v>0.43422998564855869</v>
      </c>
      <c r="L1589" s="7">
        <f t="shared" si="521"/>
        <v>13.881975769016284</v>
      </c>
      <c r="M1589" t="s">
        <v>3683</v>
      </c>
      <c r="N1589" s="17">
        <f t="shared" si="522"/>
        <v>20.902246998668311</v>
      </c>
      <c r="O1589" s="32">
        <f t="shared" si="523"/>
        <v>0.47787586114960123</v>
      </c>
      <c r="P1589" s="7">
        <f t="shared" si="524"/>
        <v>15.277298538396261</v>
      </c>
      <c r="Q1589" t="s">
        <v>5731</v>
      </c>
      <c r="R1589" s="17">
        <f t="shared" si="525"/>
        <v>22.271995408472719</v>
      </c>
      <c r="S1589" s="32">
        <f t="shared" si="526"/>
        <v>0.32985113777593122</v>
      </c>
      <c r="T1589" s="7">
        <f t="shared" si="527"/>
        <v>10.545069786345667</v>
      </c>
      <c r="U1589" t="s">
        <v>7779</v>
      </c>
      <c r="V1589" s="17">
        <f t="shared" si="528"/>
        <v>19.409234234698243</v>
      </c>
      <c r="W1589" s="32">
        <f t="shared" si="529"/>
        <v>0.17146539445107062</v>
      </c>
      <c r="X1589" s="7">
        <f t="shared" si="530"/>
        <v>5.4816077416658304</v>
      </c>
      <c r="Y1589" t="s">
        <v>9827</v>
      </c>
      <c r="Z1589" s="17">
        <f t="shared" si="531"/>
        <v>17.103600067554609</v>
      </c>
      <c r="AA1589" s="32">
        <f t="shared" si="532"/>
        <v>19.921769177348473</v>
      </c>
      <c r="AB1589"/>
      <c r="AD1589" s="17">
        <f t="shared" si="533"/>
        <v>7.7099609375070122</v>
      </c>
      <c r="AE1589" s="38"/>
    </row>
    <row r="1590" spans="1:31" x14ac:dyDescent="0.25">
      <c r="A1590" s="47">
        <v>3203.9999999998563</v>
      </c>
      <c r="B1590" s="14">
        <v>64.161600000000007</v>
      </c>
      <c r="C1590" s="6">
        <f t="shared" si="516"/>
        <v>23.363778149414074</v>
      </c>
      <c r="D1590" s="16">
        <f t="shared" si="534"/>
        <v>157.9999999998563</v>
      </c>
      <c r="E1590" s="17">
        <f t="shared" si="535"/>
        <v>1581</v>
      </c>
      <c r="F1590" s="17">
        <f t="shared" si="517"/>
        <v>1580</v>
      </c>
      <c r="G1590" s="17">
        <f t="shared" si="536"/>
        <v>7.7148437500070166</v>
      </c>
      <c r="H1590" t="s">
        <v>1636</v>
      </c>
      <c r="I1590" s="19">
        <f t="shared" si="518"/>
        <v>58.151572689693829</v>
      </c>
      <c r="J1590" s="19">
        <f t="shared" si="519"/>
        <v>0.12962025316443906</v>
      </c>
      <c r="K1590" s="35">
        <f t="shared" si="520"/>
        <v>0.432709645746437</v>
      </c>
      <c r="L1590" s="7">
        <f t="shared" si="521"/>
        <v>10.109732166331309</v>
      </c>
      <c r="M1590" t="s">
        <v>3684</v>
      </c>
      <c r="N1590" s="17">
        <f t="shared" si="522"/>
        <v>26.325685422025142</v>
      </c>
      <c r="O1590" s="32">
        <f t="shared" si="523"/>
        <v>0.47647216172477036</v>
      </c>
      <c r="P1590" s="7">
        <f t="shared" si="524"/>
        <v>11.132189880909278</v>
      </c>
      <c r="Q1590" t="s">
        <v>5732</v>
      </c>
      <c r="R1590" s="17">
        <f t="shared" si="525"/>
        <v>28.282992869504177</v>
      </c>
      <c r="S1590" s="32">
        <f t="shared" si="526"/>
        <v>0.32844201179733523</v>
      </c>
      <c r="T1590" s="7">
        <f t="shared" si="527"/>
        <v>7.6736462985801808</v>
      </c>
      <c r="U1590" t="s">
        <v>7780</v>
      </c>
      <c r="V1590" s="17">
        <f t="shared" si="528"/>
        <v>23.061556609737075</v>
      </c>
      <c r="W1590" s="32">
        <f t="shared" si="529"/>
        <v>0.17028922546212477</v>
      </c>
      <c r="X1590" s="7">
        <f t="shared" si="530"/>
        <v>3.9785996849326373</v>
      </c>
      <c r="Y1590" t="s">
        <v>9828</v>
      </c>
      <c r="Z1590" s="17">
        <f t="shared" si="531"/>
        <v>17.661890779377309</v>
      </c>
      <c r="AA1590" s="32">
        <f t="shared" si="532"/>
        <v>23.833031420160928</v>
      </c>
      <c r="AB1590"/>
      <c r="AD1590" s="17">
        <f t="shared" si="533"/>
        <v>7.7148437500070166</v>
      </c>
      <c r="AE1590" s="38"/>
    </row>
    <row r="1591" spans="1:31" x14ac:dyDescent="0.25">
      <c r="A1591" s="47">
        <v>3204.0999999998562</v>
      </c>
      <c r="B1591" s="14">
        <v>60.987933333333338</v>
      </c>
      <c r="C1591" s="6">
        <f t="shared" si="516"/>
        <v>20.190111482747405</v>
      </c>
      <c r="D1591" s="16">
        <f t="shared" si="534"/>
        <v>158.09999999985621</v>
      </c>
      <c r="E1591" s="17">
        <f t="shared" si="535"/>
        <v>1582</v>
      </c>
      <c r="F1591" s="17">
        <f t="shared" si="517"/>
        <v>1581</v>
      </c>
      <c r="G1591" s="17">
        <f t="shared" si="536"/>
        <v>7.7197265625070211</v>
      </c>
      <c r="H1591" t="s">
        <v>1637</v>
      </c>
      <c r="I1591" s="19">
        <f t="shared" si="518"/>
        <v>16.531850516813304</v>
      </c>
      <c r="J1591" s="19">
        <f t="shared" si="519"/>
        <v>0.12953826691955328</v>
      </c>
      <c r="K1591" s="35">
        <f t="shared" si="520"/>
        <v>0.43118993920675691</v>
      </c>
      <c r="L1591" s="7">
        <f t="shared" si="521"/>
        <v>8.7057729428234989</v>
      </c>
      <c r="M1591" t="s">
        <v>3685</v>
      </c>
      <c r="N1591" s="17">
        <f t="shared" si="522"/>
        <v>8.2463909693879334</v>
      </c>
      <c r="O1591" s="32">
        <f t="shared" si="523"/>
        <v>0.47506904707081449</v>
      </c>
      <c r="P1591" s="7">
        <f t="shared" si="524"/>
        <v>9.5916970223623181</v>
      </c>
      <c r="Q1591" t="s">
        <v>5733</v>
      </c>
      <c r="R1591" s="17">
        <f t="shared" si="525"/>
        <v>6.6655643401288032</v>
      </c>
      <c r="S1591" s="32">
        <f t="shared" si="526"/>
        <v>0.3270355710596935</v>
      </c>
      <c r="T1591" s="7">
        <f t="shared" si="527"/>
        <v>6.6028846385191722</v>
      </c>
      <c r="U1591" t="s">
        <v>7781</v>
      </c>
      <c r="V1591" s="17">
        <f t="shared" si="528"/>
        <v>7.2043427944961307</v>
      </c>
      <c r="W1591" s="32">
        <f t="shared" si="529"/>
        <v>0.16911827757343786</v>
      </c>
      <c r="X1591" s="7">
        <f t="shared" si="530"/>
        <v>3.4145168779779307</v>
      </c>
      <c r="Y1591" t="s">
        <v>9829</v>
      </c>
      <c r="Z1591" s="17">
        <f t="shared" si="531"/>
        <v>6.7159508526997014</v>
      </c>
      <c r="AA1591" s="32">
        <f t="shared" si="532"/>
        <v>7.2080622391781421</v>
      </c>
      <c r="AB1591"/>
      <c r="AD1591" s="17">
        <f t="shared" si="533"/>
        <v>7.7197265625070211</v>
      </c>
      <c r="AE1591" s="38"/>
    </row>
    <row r="1592" spans="1:31" x14ac:dyDescent="0.25">
      <c r="A1592" s="47">
        <v>3204.1999999998561</v>
      </c>
      <c r="B1592" s="14">
        <v>57.814266666666668</v>
      </c>
      <c r="C1592" s="6">
        <f t="shared" si="516"/>
        <v>17.016444816080735</v>
      </c>
      <c r="D1592" s="16">
        <f t="shared" si="534"/>
        <v>158.19999999985612</v>
      </c>
      <c r="E1592" s="17">
        <f t="shared" si="535"/>
        <v>1583</v>
      </c>
      <c r="F1592" s="17">
        <f t="shared" si="517"/>
        <v>1582</v>
      </c>
      <c r="G1592" s="17">
        <f t="shared" si="536"/>
        <v>7.7246093750070255</v>
      </c>
      <c r="H1592" t="s">
        <v>1638</v>
      </c>
      <c r="I1592" s="19">
        <f t="shared" si="518"/>
        <v>26.492493124835615</v>
      </c>
      <c r="J1592" s="19">
        <f t="shared" si="519"/>
        <v>0.12945638432352322</v>
      </c>
      <c r="K1592" s="35">
        <f t="shared" si="520"/>
        <v>0.42967088033357559</v>
      </c>
      <c r="L1592" s="7">
        <f t="shared" si="521"/>
        <v>7.3114708242731181</v>
      </c>
      <c r="M1592" t="s">
        <v>3686</v>
      </c>
      <c r="N1592" s="17">
        <f t="shared" si="522"/>
        <v>19.211225613772523</v>
      </c>
      <c r="O1592" s="32">
        <f t="shared" si="523"/>
        <v>0.47366653039438367</v>
      </c>
      <c r="P1592" s="7">
        <f t="shared" si="524"/>
        <v>8.0601203756804587</v>
      </c>
      <c r="Q1592" t="s">
        <v>5734</v>
      </c>
      <c r="R1592" s="17">
        <f t="shared" si="525"/>
        <v>19.459688353189534</v>
      </c>
      <c r="S1592" s="32">
        <f t="shared" si="526"/>
        <v>0.32563182614851083</v>
      </c>
      <c r="T1592" s="7">
        <f t="shared" si="527"/>
        <v>5.5410960000157301</v>
      </c>
      <c r="U1592" t="s">
        <v>7782</v>
      </c>
      <c r="V1592" s="17">
        <f t="shared" si="528"/>
        <v>17.087502798342157</v>
      </c>
      <c r="W1592" s="32">
        <f t="shared" si="529"/>
        <v>0.16795254865939302</v>
      </c>
      <c r="X1592" s="7">
        <f t="shared" si="530"/>
        <v>2.8579552759826758</v>
      </c>
      <c r="Y1592" t="s">
        <v>9830</v>
      </c>
      <c r="Z1592" s="17">
        <f t="shared" si="531"/>
        <v>14.225360331655455</v>
      </c>
      <c r="AA1592" s="32">
        <f t="shared" si="532"/>
        <v>17.495944274239918</v>
      </c>
      <c r="AB1592"/>
      <c r="AD1592" s="17">
        <f t="shared" si="533"/>
        <v>7.7246093750070255</v>
      </c>
      <c r="AE1592" s="38"/>
    </row>
    <row r="1593" spans="1:31" x14ac:dyDescent="0.25">
      <c r="A1593" s="47">
        <v>3204.299999999856</v>
      </c>
      <c r="B1593" s="14">
        <v>54.640599999999999</v>
      </c>
      <c r="C1593" s="6">
        <f t="shared" si="516"/>
        <v>13.842778149414066</v>
      </c>
      <c r="D1593" s="16">
        <f t="shared" si="534"/>
        <v>158.29999999985603</v>
      </c>
      <c r="E1593" s="17">
        <f t="shared" si="535"/>
        <v>1584</v>
      </c>
      <c r="F1593" s="17">
        <f t="shared" si="517"/>
        <v>1583</v>
      </c>
      <c r="G1593" s="17">
        <f t="shared" si="536"/>
        <v>7.7294921875070299</v>
      </c>
      <c r="H1593" t="s">
        <v>1639</v>
      </c>
      <c r="I1593" s="19">
        <f t="shared" si="518"/>
        <v>28.84287923959053</v>
      </c>
      <c r="J1593" s="19">
        <f t="shared" si="519"/>
        <v>0.12937460517992025</v>
      </c>
      <c r="K1593" s="35">
        <f t="shared" si="520"/>
        <v>0.42815248342485285</v>
      </c>
      <c r="L1593" s="7">
        <f t="shared" si="521"/>
        <v>5.9268198421709215</v>
      </c>
      <c r="M1593" t="s">
        <v>3687</v>
      </c>
      <c r="N1593" s="17">
        <f t="shared" si="522"/>
        <v>21.602237667917596</v>
      </c>
      <c r="O1593" s="32">
        <f t="shared" si="523"/>
        <v>0.47226462489649812</v>
      </c>
      <c r="P1593" s="7">
        <f t="shared" si="524"/>
        <v>6.5374544302584745</v>
      </c>
      <c r="Q1593" t="s">
        <v>5735</v>
      </c>
      <c r="R1593" s="17">
        <f t="shared" si="525"/>
        <v>20.712582552366793</v>
      </c>
      <c r="S1593" s="32">
        <f t="shared" si="526"/>
        <v>0.32423078756585005</v>
      </c>
      <c r="T1593" s="7">
        <f t="shared" si="527"/>
        <v>4.4882548614838633</v>
      </c>
      <c r="U1593" t="s">
        <v>7783</v>
      </c>
      <c r="V1593" s="17">
        <f t="shared" si="528"/>
        <v>19.571453015097145</v>
      </c>
      <c r="W1593" s="32">
        <f t="shared" si="529"/>
        <v>0.16679203643284518</v>
      </c>
      <c r="X1593" s="7">
        <f t="shared" si="530"/>
        <v>2.3088651574288641</v>
      </c>
      <c r="Y1593" t="s">
        <v>9831</v>
      </c>
      <c r="Z1593" s="17">
        <f t="shared" si="531"/>
        <v>17.137970137932367</v>
      </c>
      <c r="AA1593" s="32">
        <f t="shared" si="532"/>
        <v>19.756060843328473</v>
      </c>
      <c r="AB1593"/>
      <c r="AD1593" s="17">
        <f t="shared" si="533"/>
        <v>7.7294921875070299</v>
      </c>
      <c r="AE1593" s="38"/>
    </row>
    <row r="1594" spans="1:31" x14ac:dyDescent="0.25">
      <c r="A1594" s="47">
        <v>3204.3999999998559</v>
      </c>
      <c r="B1594" s="14">
        <v>47.499899999999997</v>
      </c>
      <c r="C1594" s="6">
        <f t="shared" si="516"/>
        <v>6.7020781494140635</v>
      </c>
      <c r="D1594" s="16">
        <f t="shared" si="534"/>
        <v>158.39999999985594</v>
      </c>
      <c r="E1594" s="17">
        <f t="shared" si="535"/>
        <v>1585</v>
      </c>
      <c r="F1594" s="17">
        <f t="shared" si="517"/>
        <v>1584</v>
      </c>
      <c r="G1594" s="17">
        <f t="shared" si="536"/>
        <v>7.7343750000070344</v>
      </c>
      <c r="H1594" t="s">
        <v>1640</v>
      </c>
      <c r="I1594" s="19">
        <f t="shared" si="518"/>
        <v>71.970147455153452</v>
      </c>
      <c r="J1594" s="19">
        <f t="shared" si="519"/>
        <v>0.12929292929281169</v>
      </c>
      <c r="K1594" s="35">
        <f t="shared" si="520"/>
        <v>0.42663476277231949</v>
      </c>
      <c r="L1594" s="7">
        <f t="shared" si="521"/>
        <v>2.8593395213568149</v>
      </c>
      <c r="M1594" t="s">
        <v>3688</v>
      </c>
      <c r="N1594" s="17">
        <f t="shared" si="522"/>
        <v>22.195105905111944</v>
      </c>
      <c r="O1594" s="32">
        <f t="shared" si="523"/>
        <v>0.47086334377242711</v>
      </c>
      <c r="P1594" s="7">
        <f t="shared" si="524"/>
        <v>3.1557629276572263</v>
      </c>
      <c r="Q1594" t="s">
        <v>5736</v>
      </c>
      <c r="R1594" s="17">
        <f t="shared" si="525"/>
        <v>26.021171996310493</v>
      </c>
      <c r="S1594" s="32">
        <f t="shared" si="526"/>
        <v>0.32283246573033797</v>
      </c>
      <c r="T1594" s="7">
        <f t="shared" si="527"/>
        <v>2.1636484144927626</v>
      </c>
      <c r="U1594" t="s">
        <v>7784</v>
      </c>
      <c r="V1594" s="17">
        <f t="shared" si="528"/>
        <v>20.027208773421883</v>
      </c>
      <c r="W1594" s="32">
        <f t="shared" si="529"/>
        <v>0.16563673844596166</v>
      </c>
      <c r="X1594" s="7">
        <f t="shared" si="530"/>
        <v>1.110110365478892</v>
      </c>
      <c r="Y1594" t="s">
        <v>9832</v>
      </c>
      <c r="Z1594" s="17">
        <f t="shared" si="531"/>
        <v>16.194325766810525</v>
      </c>
      <c r="AA1594" s="32">
        <f t="shared" si="532"/>
        <v>21.10945311041371</v>
      </c>
      <c r="AB1594"/>
      <c r="AD1594" s="17">
        <f t="shared" si="533"/>
        <v>7.7343750000070344</v>
      </c>
      <c r="AE1594" s="38"/>
    </row>
    <row r="1595" spans="1:31" x14ac:dyDescent="0.25">
      <c r="A1595" s="47">
        <v>3204.4999999998558</v>
      </c>
      <c r="B1595" s="14">
        <v>44.936499999999995</v>
      </c>
      <c r="C1595" s="6">
        <f t="shared" si="516"/>
        <v>4.1386781494140621</v>
      </c>
      <c r="D1595" s="16">
        <f t="shared" si="534"/>
        <v>158.49999999985585</v>
      </c>
      <c r="E1595" s="17">
        <f t="shared" si="535"/>
        <v>1586</v>
      </c>
      <c r="F1595" s="17">
        <f t="shared" si="517"/>
        <v>1585</v>
      </c>
      <c r="G1595" s="17">
        <f t="shared" si="536"/>
        <v>7.7392578125070388</v>
      </c>
      <c r="H1595" t="s">
        <v>1641</v>
      </c>
      <c r="I1595" s="19">
        <f t="shared" si="518"/>
        <v>48.268216781252242</v>
      </c>
      <c r="J1595" s="19">
        <f t="shared" si="519"/>
        <v>0.12921135646675946</v>
      </c>
      <c r="K1595" s="35">
        <f t="shared" si="520"/>
        <v>0.42511773266133945</v>
      </c>
      <c r="L1595" s="7">
        <f t="shared" si="521"/>
        <v>1.7594254710939343</v>
      </c>
      <c r="M1595" t="s">
        <v>3689</v>
      </c>
      <c r="N1595" s="17">
        <f t="shared" si="522"/>
        <v>7.7086261966787042</v>
      </c>
      <c r="O1595" s="32">
        <f t="shared" si="523"/>
        <v>0.46946270021156145</v>
      </c>
      <c r="P1595" s="7">
        <f t="shared" si="524"/>
        <v>1.9429550193305138</v>
      </c>
      <c r="Q1595" t="s">
        <v>5737</v>
      </c>
      <c r="R1595" s="17">
        <f t="shared" si="525"/>
        <v>6.1590517175161823</v>
      </c>
      <c r="S1595" s="32">
        <f t="shared" si="526"/>
        <v>0.32143687097716855</v>
      </c>
      <c r="T1595" s="7">
        <f t="shared" si="527"/>
        <v>1.3303237543292346</v>
      </c>
      <c r="U1595" t="s">
        <v>7785</v>
      </c>
      <c r="V1595" s="17">
        <f t="shared" si="528"/>
        <v>8.9123542013474246</v>
      </c>
      <c r="W1595" s="32">
        <f t="shared" si="529"/>
        <v>0.16448665209106128</v>
      </c>
      <c r="X1595" s="7">
        <f t="shared" si="530"/>
        <v>0.68075731287954822</v>
      </c>
      <c r="Y1595" t="s">
        <v>9833</v>
      </c>
      <c r="Z1595" s="17">
        <f t="shared" si="531"/>
        <v>12.553249636102162</v>
      </c>
      <c r="AA1595" s="32">
        <f t="shared" si="532"/>
        <v>8.8333204379111177</v>
      </c>
      <c r="AB1595"/>
      <c r="AD1595" s="17">
        <f t="shared" si="533"/>
        <v>7.7392578125070388</v>
      </c>
      <c r="AE1595" s="38"/>
    </row>
    <row r="1596" spans="1:31" x14ac:dyDescent="0.25">
      <c r="A1596" s="47">
        <v>3204.5999999998558</v>
      </c>
      <c r="B1596" s="14">
        <v>42.373100000000001</v>
      </c>
      <c r="C1596" s="6">
        <f t="shared" si="516"/>
        <v>1.5752781494140677</v>
      </c>
      <c r="D1596" s="16">
        <f t="shared" si="534"/>
        <v>158.59999999985575</v>
      </c>
      <c r="E1596" s="17">
        <f t="shared" si="535"/>
        <v>1587</v>
      </c>
      <c r="F1596" s="17">
        <f t="shared" si="517"/>
        <v>1586</v>
      </c>
      <c r="G1596" s="17">
        <f t="shared" si="536"/>
        <v>7.7441406250070433</v>
      </c>
      <c r="H1596" t="s">
        <v>1642</v>
      </c>
      <c r="I1596" s="19">
        <f t="shared" si="518"/>
        <v>57.377716306139881</v>
      </c>
      <c r="J1596" s="19">
        <f t="shared" si="519"/>
        <v>0.12912988650681825</v>
      </c>
      <c r="K1596" s="35">
        <f t="shared" si="520"/>
        <v>0.42360140737077834</v>
      </c>
      <c r="L1596" s="7">
        <f t="shared" si="521"/>
        <v>0.66729004109223433</v>
      </c>
      <c r="M1596" t="s">
        <v>3690</v>
      </c>
      <c r="N1596" s="17">
        <f t="shared" si="522"/>
        <v>18.77650056745604</v>
      </c>
      <c r="O1596" s="32">
        <f t="shared" si="523"/>
        <v>0.46806270739729217</v>
      </c>
      <c r="P1596" s="7">
        <f t="shared" si="524"/>
        <v>0.73732895551854472</v>
      </c>
      <c r="Q1596" t="s">
        <v>5738</v>
      </c>
      <c r="R1596" s="17">
        <f t="shared" si="525"/>
        <v>21.735646008980311</v>
      </c>
      <c r="S1596" s="32">
        <f t="shared" si="526"/>
        <v>0.3200440135581144</v>
      </c>
      <c r="T1596" s="7">
        <f t="shared" si="527"/>
        <v>0.50415834140887728</v>
      </c>
      <c r="U1596" t="s">
        <v>7786</v>
      </c>
      <c r="V1596" s="17">
        <f t="shared" si="528"/>
        <v>18.494598132417114</v>
      </c>
      <c r="W1596" s="32">
        <f t="shared" si="529"/>
        <v>0.16334177460146349</v>
      </c>
      <c r="X1596" s="7">
        <f t="shared" si="530"/>
        <v>0.25730872841620317</v>
      </c>
      <c r="Y1596" t="s">
        <v>9834</v>
      </c>
      <c r="Z1596" s="17">
        <f t="shared" si="531"/>
        <v>18.046116262003874</v>
      </c>
      <c r="AA1596" s="32">
        <f t="shared" si="532"/>
        <v>19.263215242714335</v>
      </c>
      <c r="AB1596"/>
      <c r="AD1596" s="17">
        <f t="shared" si="533"/>
        <v>7.7441406250070433</v>
      </c>
      <c r="AE1596" s="38"/>
    </row>
    <row r="1597" spans="1:31" x14ac:dyDescent="0.25">
      <c r="A1597" s="47">
        <v>3204.6999999998557</v>
      </c>
      <c r="B1597" s="14">
        <v>39.443600000000004</v>
      </c>
      <c r="C1597" s="6">
        <f t="shared" si="516"/>
        <v>-1.3542218505859296</v>
      </c>
      <c r="D1597" s="16">
        <f t="shared" si="534"/>
        <v>158.69999999985566</v>
      </c>
      <c r="E1597" s="17">
        <f t="shared" si="535"/>
        <v>1588</v>
      </c>
      <c r="F1597" s="17">
        <f t="shared" si="517"/>
        <v>1587</v>
      </c>
      <c r="G1597" s="17">
        <f t="shared" si="536"/>
        <v>7.7490234375070477</v>
      </c>
      <c r="H1597" t="s">
        <v>1643</v>
      </c>
      <c r="I1597" s="19">
        <f t="shared" si="518"/>
        <v>22.331284034901579</v>
      </c>
      <c r="J1597" s="19">
        <f t="shared" si="519"/>
        <v>0.12904851921853416</v>
      </c>
      <c r="K1597" s="35">
        <f t="shared" si="520"/>
        <v>0.4220858011728677</v>
      </c>
      <c r="L1597" s="7">
        <f t="shared" si="521"/>
        <v>-0.57159781477036564</v>
      </c>
      <c r="M1597" t="s">
        <v>3691</v>
      </c>
      <c r="N1597" s="17">
        <f t="shared" si="522"/>
        <v>32.121224186210178</v>
      </c>
      <c r="O1597" s="32">
        <f t="shared" si="523"/>
        <v>0.46666337850688522</v>
      </c>
      <c r="P1597" s="7">
        <f t="shared" si="524"/>
        <v>-0.63196574404227623</v>
      </c>
      <c r="Q1597" t="s">
        <v>5739</v>
      </c>
      <c r="R1597" s="17">
        <f t="shared" si="525"/>
        <v>31.096637725588256</v>
      </c>
      <c r="S1597" s="32">
        <f t="shared" si="526"/>
        <v>0.31865390364153817</v>
      </c>
      <c r="T1597" s="7">
        <f t="shared" si="527"/>
        <v>-0.43152807908587432</v>
      </c>
      <c r="U1597" t="s">
        <v>7787</v>
      </c>
      <c r="V1597" s="17">
        <f t="shared" si="528"/>
        <v>30.199517048705353</v>
      </c>
      <c r="W1597" s="32">
        <f t="shared" si="529"/>
        <v>0.16220210305233818</v>
      </c>
      <c r="X1597" s="7">
        <f t="shared" si="530"/>
        <v>-0.21965763216446707</v>
      </c>
      <c r="Y1597" t="s">
        <v>9835</v>
      </c>
      <c r="Z1597" s="17">
        <f t="shared" si="531"/>
        <v>27.884775524479736</v>
      </c>
      <c r="AA1597" s="32">
        <f t="shared" si="532"/>
        <v>30.325538621245883</v>
      </c>
      <c r="AB1597"/>
      <c r="AD1597" s="17">
        <f t="shared" si="533"/>
        <v>7.7490234375070477</v>
      </c>
      <c r="AE1597" s="38"/>
    </row>
    <row r="1598" spans="1:31" x14ac:dyDescent="0.25">
      <c r="A1598" s="47">
        <v>3204.7999999998556</v>
      </c>
      <c r="B1598" s="14">
        <v>38.711120000000001</v>
      </c>
      <c r="C1598" s="6">
        <f t="shared" si="516"/>
        <v>-2.086701850585932</v>
      </c>
      <c r="D1598" s="16">
        <f t="shared" si="534"/>
        <v>158.79999999985557</v>
      </c>
      <c r="E1598" s="17">
        <f t="shared" si="535"/>
        <v>1589</v>
      </c>
      <c r="F1598" s="17">
        <f t="shared" si="517"/>
        <v>1588</v>
      </c>
      <c r="G1598" s="17">
        <f t="shared" si="536"/>
        <v>7.7539062500070521</v>
      </c>
      <c r="H1598" t="s">
        <v>1644</v>
      </c>
      <c r="I1598" s="19">
        <f t="shared" si="518"/>
        <v>49.081258805043845</v>
      </c>
      <c r="J1598" s="19">
        <f t="shared" si="519"/>
        <v>0.12896725440794315</v>
      </c>
      <c r="K1598" s="35">
        <f t="shared" si="520"/>
        <v>0.42057092833306942</v>
      </c>
      <c r="L1598" s="7">
        <f t="shared" si="521"/>
        <v>-0.87760613445525937</v>
      </c>
      <c r="M1598" t="s">
        <v>3692</v>
      </c>
      <c r="N1598" s="17">
        <f t="shared" si="522"/>
        <v>37.521174403912958</v>
      </c>
      <c r="O1598" s="32">
        <f t="shared" si="523"/>
        <v>0.46526472671135632</v>
      </c>
      <c r="P1598" s="7">
        <f t="shared" si="524"/>
        <v>-0.9708687662409452</v>
      </c>
      <c r="Q1598" t="s">
        <v>5740</v>
      </c>
      <c r="R1598" s="17">
        <f t="shared" si="525"/>
        <v>38.32756479409008</v>
      </c>
      <c r="S1598" s="32">
        <f t="shared" si="526"/>
        <v>0.31726655131240605</v>
      </c>
      <c r="T1598" s="7">
        <f t="shared" si="527"/>
        <v>-0.66204069975261426</v>
      </c>
      <c r="U1598" t="s">
        <v>7788</v>
      </c>
      <c r="V1598" s="17">
        <f t="shared" si="528"/>
        <v>35.914951270666876</v>
      </c>
      <c r="W1598" s="32">
        <f t="shared" si="529"/>
        <v>0.16106763436155933</v>
      </c>
      <c r="X1598" s="7">
        <f t="shared" si="530"/>
        <v>-0.33610013069176409</v>
      </c>
      <c r="Y1598" t="s">
        <v>9836</v>
      </c>
      <c r="Z1598" s="17">
        <f t="shared" si="531"/>
        <v>33.183460774780649</v>
      </c>
      <c r="AA1598" s="32">
        <f t="shared" si="532"/>
        <v>36.236787810862644</v>
      </c>
      <c r="AB1598"/>
      <c r="AD1598" s="17">
        <f t="shared" si="533"/>
        <v>7.7539062500070521</v>
      </c>
      <c r="AE1598" s="38"/>
    </row>
    <row r="1599" spans="1:31" x14ac:dyDescent="0.25">
      <c r="A1599" s="47">
        <v>3204.8999999998555</v>
      </c>
      <c r="B1599" s="14">
        <v>37.978639999999999</v>
      </c>
      <c r="C1599" s="6">
        <f t="shared" si="516"/>
        <v>-2.8191818505859345</v>
      </c>
      <c r="D1599" s="16">
        <f t="shared" si="534"/>
        <v>158.89999999985548</v>
      </c>
      <c r="E1599" s="17">
        <f t="shared" si="535"/>
        <v>1590</v>
      </c>
      <c r="F1599" s="17">
        <f t="shared" si="517"/>
        <v>1589</v>
      </c>
      <c r="G1599" s="17">
        <f t="shared" si="536"/>
        <v>7.7587890625070566</v>
      </c>
      <c r="H1599" t="s">
        <v>1645</v>
      </c>
      <c r="I1599" s="19">
        <f t="shared" si="518"/>
        <v>38.154724800177171</v>
      </c>
      <c r="J1599" s="19">
        <f t="shared" si="519"/>
        <v>0.12888609188156938</v>
      </c>
      <c r="K1599" s="35">
        <f t="shared" si="520"/>
        <v>0.41905680310994453</v>
      </c>
      <c r="L1599" s="7">
        <f t="shared" si="521"/>
        <v>-1.1813973336921191</v>
      </c>
      <c r="M1599" t="s">
        <v>3693</v>
      </c>
      <c r="N1599" s="17">
        <f t="shared" si="522"/>
        <v>32.295869169221582</v>
      </c>
      <c r="O1599" s="32">
        <f t="shared" si="523"/>
        <v>0.46386676517534953</v>
      </c>
      <c r="P1599" s="7">
        <f t="shared" si="524"/>
        <v>-1.3077247654723529</v>
      </c>
      <c r="Q1599" t="s">
        <v>5741</v>
      </c>
      <c r="R1599" s="17">
        <f t="shared" si="525"/>
        <v>32.640937043887895</v>
      </c>
      <c r="S1599" s="32">
        <f t="shared" si="526"/>
        <v>0.31588196657230883</v>
      </c>
      <c r="T1599" s="7">
        <f t="shared" si="527"/>
        <v>-0.89052870708804588</v>
      </c>
      <c r="U1599" t="s">
        <v>7789</v>
      </c>
      <c r="V1599" s="17">
        <f t="shared" si="528"/>
        <v>32.162048155638708</v>
      </c>
      <c r="W1599" s="32">
        <f t="shared" si="529"/>
        <v>0.15993836529056721</v>
      </c>
      <c r="X1599" s="7">
        <f t="shared" si="530"/>
        <v>-0.45089533663955045</v>
      </c>
      <c r="Y1599" t="s">
        <v>9837</v>
      </c>
      <c r="Z1599" s="17">
        <f t="shared" si="531"/>
        <v>31.747297923962829</v>
      </c>
      <c r="AA1599" s="32">
        <f t="shared" si="532"/>
        <v>32.211538073177756</v>
      </c>
      <c r="AB1599"/>
      <c r="AD1599" s="17">
        <f t="shared" si="533"/>
        <v>7.7587890625070566</v>
      </c>
      <c r="AE1599" s="38"/>
    </row>
    <row r="1600" spans="1:31" x14ac:dyDescent="0.25">
      <c r="A1600" s="47">
        <v>3204.9999999998554</v>
      </c>
      <c r="B1600" s="14">
        <v>37.246159999999996</v>
      </c>
      <c r="C1600" s="6">
        <f t="shared" si="516"/>
        <v>-3.551661850585937</v>
      </c>
      <c r="D1600" s="16">
        <f t="shared" si="534"/>
        <v>158.99999999985539</v>
      </c>
      <c r="E1600" s="17">
        <f t="shared" si="535"/>
        <v>1591</v>
      </c>
      <c r="F1600" s="17">
        <f t="shared" si="517"/>
        <v>1590</v>
      </c>
      <c r="G1600" s="17">
        <f t="shared" si="536"/>
        <v>7.763671875007061</v>
      </c>
      <c r="H1600" t="s">
        <v>1646</v>
      </c>
      <c r="I1600" s="19">
        <f t="shared" si="518"/>
        <v>13.066046508211695</v>
      </c>
      <c r="J1600" s="19">
        <f t="shared" si="519"/>
        <v>0.12880503144642375</v>
      </c>
      <c r="K1600" s="35">
        <f t="shared" si="520"/>
        <v>0.41754343975501484</v>
      </c>
      <c r="L1600" s="7">
        <f t="shared" si="521"/>
        <v>-1.4829731059403137</v>
      </c>
      <c r="M1600" t="s">
        <v>3694</v>
      </c>
      <c r="N1600" s="17">
        <f t="shared" si="522"/>
        <v>26.851117853780764</v>
      </c>
      <c r="O1600" s="32">
        <f t="shared" si="523"/>
        <v>0.46246950705701007</v>
      </c>
      <c r="P1600" s="7">
        <f t="shared" si="524"/>
        <v>-1.6425353052736664</v>
      </c>
      <c r="Q1600" t="s">
        <v>5742</v>
      </c>
      <c r="R1600" s="17">
        <f t="shared" si="525"/>
        <v>25.755166965232377</v>
      </c>
      <c r="S1600" s="32">
        <f t="shared" si="526"/>
        <v>0.31450015933947889</v>
      </c>
      <c r="T1600" s="7">
        <f t="shared" si="527"/>
        <v>-1.1169982179292257</v>
      </c>
      <c r="U1600" t="s">
        <v>7790</v>
      </c>
      <c r="V1600" s="17">
        <f t="shared" si="528"/>
        <v>27.252212987560068</v>
      </c>
      <c r="W1600" s="32">
        <f t="shared" si="529"/>
        <v>0.15881429244522793</v>
      </c>
      <c r="X1600" s="7">
        <f t="shared" si="530"/>
        <v>-0.56405466380551439</v>
      </c>
      <c r="Y1600" t="s">
        <v>9838</v>
      </c>
      <c r="Z1600" s="17">
        <f t="shared" si="531"/>
        <v>28.009651998449293</v>
      </c>
      <c r="AA1600" s="32">
        <f t="shared" si="532"/>
        <v>26.967037451255624</v>
      </c>
      <c r="AB1600"/>
      <c r="AD1600" s="17">
        <f t="shared" si="533"/>
        <v>7.763671875007061</v>
      </c>
      <c r="AE1600" s="38"/>
    </row>
    <row r="1601" spans="1:31" x14ac:dyDescent="0.25">
      <c r="A1601" s="47">
        <v>3205.0999999998553</v>
      </c>
      <c r="B1601" s="14">
        <v>36.513679999999994</v>
      </c>
      <c r="C1601" s="6">
        <f t="shared" si="516"/>
        <v>-4.2841418505859394</v>
      </c>
      <c r="D1601" s="16">
        <f t="shared" si="534"/>
        <v>159.0999999998553</v>
      </c>
      <c r="E1601" s="17">
        <f t="shared" si="535"/>
        <v>1592</v>
      </c>
      <c r="F1601" s="17">
        <f t="shared" si="517"/>
        <v>1591</v>
      </c>
      <c r="G1601" s="17">
        <f t="shared" si="536"/>
        <v>7.7685546875070655</v>
      </c>
      <c r="H1601" t="s">
        <v>1647</v>
      </c>
      <c r="I1601" s="19">
        <f t="shared" si="518"/>
        <v>54.553032018311491</v>
      </c>
      <c r="J1601" s="19">
        <f t="shared" si="519"/>
        <v>0.12872407291000235</v>
      </c>
      <c r="K1601" s="35">
        <f t="shared" si="520"/>
        <v>0.4160308525126345</v>
      </c>
      <c r="L1601" s="7">
        <f t="shared" si="521"/>
        <v>-1.782335186384324</v>
      </c>
      <c r="M1601" t="s">
        <v>3695</v>
      </c>
      <c r="N1601" s="17">
        <f t="shared" si="522"/>
        <v>34.931744429761657</v>
      </c>
      <c r="O1601" s="32">
        <f t="shared" si="523"/>
        <v>0.46107296550786514</v>
      </c>
      <c r="P1601" s="7">
        <f t="shared" si="524"/>
        <v>-1.9753019877060123</v>
      </c>
      <c r="Q1601" t="s">
        <v>5743</v>
      </c>
      <c r="R1601" s="17">
        <f t="shared" si="525"/>
        <v>36.350673006780042</v>
      </c>
      <c r="S1601" s="32">
        <f t="shared" si="526"/>
        <v>0.31312113944881931</v>
      </c>
      <c r="T1601" s="7">
        <f t="shared" si="527"/>
        <v>-1.3414553778158427</v>
      </c>
      <c r="U1601" t="s">
        <v>7791</v>
      </c>
      <c r="V1601" s="17">
        <f t="shared" si="528"/>
        <v>31.802990187993753</v>
      </c>
      <c r="W1601" s="32">
        <f t="shared" si="529"/>
        <v>0.15769541227670503</v>
      </c>
      <c r="X1601" s="7">
        <f t="shared" si="530"/>
        <v>-0.67558951538003575</v>
      </c>
      <c r="Y1601" t="s">
        <v>9839</v>
      </c>
      <c r="Z1601" s="17">
        <f t="shared" si="531"/>
        <v>26.950276712487696</v>
      </c>
      <c r="AA1601" s="32">
        <f t="shared" si="532"/>
        <v>32.508921084255789</v>
      </c>
      <c r="AB1601"/>
      <c r="AD1601" s="17">
        <f t="shared" si="533"/>
        <v>7.7685546875070655</v>
      </c>
      <c r="AE1601" s="38"/>
    </row>
    <row r="1602" spans="1:31" x14ac:dyDescent="0.25">
      <c r="A1602" s="47">
        <v>3205.1999999998552</v>
      </c>
      <c r="B1602" s="14">
        <v>35.781199999999998</v>
      </c>
      <c r="C1602" s="6">
        <f t="shared" si="516"/>
        <v>-5.0166218505859348</v>
      </c>
      <c r="D1602" s="16">
        <f t="shared" si="534"/>
        <v>159.19999999985521</v>
      </c>
      <c r="E1602" s="17">
        <f t="shared" si="535"/>
        <v>1593</v>
      </c>
      <c r="F1602" s="17">
        <f t="shared" si="517"/>
        <v>1592</v>
      </c>
      <c r="G1602" s="17">
        <f t="shared" si="536"/>
        <v>7.7734375000070699</v>
      </c>
      <c r="H1602" t="s">
        <v>1648</v>
      </c>
      <c r="I1602" s="19">
        <f t="shared" si="518"/>
        <v>44.771286814978367</v>
      </c>
      <c r="J1602" s="19">
        <f t="shared" si="519"/>
        <v>0.12864321608028501</v>
      </c>
      <c r="K1602" s="35">
        <f t="shared" si="520"/>
        <v>0.41451905561984936</v>
      </c>
      <c r="L1602" s="7">
        <f t="shared" si="521"/>
        <v>-2.0794853519067829</v>
      </c>
      <c r="M1602" t="s">
        <v>3696</v>
      </c>
      <c r="N1602" s="17">
        <f t="shared" si="522"/>
        <v>25.835539867383197</v>
      </c>
      <c r="O1602" s="32">
        <f t="shared" si="523"/>
        <v>0.45967715367269446</v>
      </c>
      <c r="P1602" s="7">
        <f t="shared" si="524"/>
        <v>-2.3060264533295878</v>
      </c>
      <c r="Q1602" t="s">
        <v>5744</v>
      </c>
      <c r="R1602" s="17">
        <f t="shared" si="525"/>
        <v>27.209657009161052</v>
      </c>
      <c r="S1602" s="32">
        <f t="shared" si="526"/>
        <v>0.31174491665192477</v>
      </c>
      <c r="T1602" s="7">
        <f t="shared" si="527"/>
        <v>-1.5639063606851369</v>
      </c>
      <c r="U1602" t="s">
        <v>7792</v>
      </c>
      <c r="V1602" s="17">
        <f t="shared" si="528"/>
        <v>23.962913061195913</v>
      </c>
      <c r="W1602" s="32">
        <f t="shared" si="529"/>
        <v>0.15658172108232599</v>
      </c>
      <c r="X1602" s="7">
        <f t="shared" si="530"/>
        <v>-0.78551128338394882</v>
      </c>
      <c r="Y1602" t="s">
        <v>9840</v>
      </c>
      <c r="Z1602" s="17">
        <f t="shared" si="531"/>
        <v>21.14014974677697</v>
      </c>
      <c r="AA1602" s="32">
        <f t="shared" si="532"/>
        <v>24.537064921129286</v>
      </c>
      <c r="AB1602"/>
      <c r="AD1602" s="17">
        <f t="shared" si="533"/>
        <v>7.7734375000070699</v>
      </c>
      <c r="AE1602" s="38"/>
    </row>
    <row r="1603" spans="1:31" x14ac:dyDescent="0.25">
      <c r="A1603" s="47">
        <v>3205.2999999998551</v>
      </c>
      <c r="B1603" s="14">
        <v>35.903300000000002</v>
      </c>
      <c r="C1603" s="6">
        <f t="shared" si="516"/>
        <v>-4.8945218505859316</v>
      </c>
      <c r="D1603" s="16">
        <f t="shared" si="534"/>
        <v>159.29999999985512</v>
      </c>
      <c r="E1603" s="17">
        <f t="shared" si="535"/>
        <v>1594</v>
      </c>
      <c r="F1603" s="17">
        <f t="shared" si="517"/>
        <v>1593</v>
      </c>
      <c r="G1603" s="17">
        <f t="shared" si="536"/>
        <v>7.7783203125070743</v>
      </c>
      <c r="H1603" t="s">
        <v>1649</v>
      </c>
      <c r="I1603" s="19">
        <f t="shared" si="518"/>
        <v>27.369957664494709</v>
      </c>
      <c r="J1603" s="19">
        <f t="shared" si="519"/>
        <v>0.12856246076573366</v>
      </c>
      <c r="K1603" s="35">
        <f t="shared" si="520"/>
        <v>0.41300806330626832</v>
      </c>
      <c r="L1603" s="7">
        <f t="shared" si="521"/>
        <v>-2.0214769903207079</v>
      </c>
      <c r="M1603" t="s">
        <v>3697</v>
      </c>
      <c r="N1603" s="17">
        <f t="shared" si="522"/>
        <v>16.779498363045899</v>
      </c>
      <c r="O1603" s="32">
        <f t="shared" si="523"/>
        <v>0.4582820846894114</v>
      </c>
      <c r="P1603" s="7">
        <f t="shared" si="524"/>
        <v>-2.2430716772443966</v>
      </c>
      <c r="Q1603" t="s">
        <v>5745</v>
      </c>
      <c r="R1603" s="17">
        <f t="shared" si="525"/>
        <v>16.684629352881888</v>
      </c>
      <c r="S1603" s="32">
        <f t="shared" si="526"/>
        <v>0.31037150061711621</v>
      </c>
      <c r="T1603" s="7">
        <f t="shared" si="527"/>
        <v>-1.5191200915696204</v>
      </c>
      <c r="U1603" t="s">
        <v>7793</v>
      </c>
      <c r="V1603" s="17">
        <f t="shared" si="528"/>
        <v>16.653083565618289</v>
      </c>
      <c r="W1603" s="32">
        <f t="shared" si="529"/>
        <v>0.15547321500646122</v>
      </c>
      <c r="X1603" s="7">
        <f t="shared" si="530"/>
        <v>-0.76096704802996895</v>
      </c>
      <c r="Y1603" t="s">
        <v>9841</v>
      </c>
      <c r="Z1603" s="17">
        <f t="shared" si="531"/>
        <v>18.281326241429007</v>
      </c>
      <c r="AA1603" s="32">
        <f t="shared" si="532"/>
        <v>17.099634380743773</v>
      </c>
      <c r="AB1603"/>
      <c r="AD1603" s="17">
        <f t="shared" si="533"/>
        <v>7.7783203125070743</v>
      </c>
      <c r="AE1603" s="38"/>
    </row>
    <row r="1604" spans="1:31" x14ac:dyDescent="0.25">
      <c r="A1604" s="47">
        <v>3205.399999999855</v>
      </c>
      <c r="B1604" s="14">
        <v>36.025400000000005</v>
      </c>
      <c r="C1604" s="6">
        <f t="shared" si="516"/>
        <v>-4.7724218505859284</v>
      </c>
      <c r="D1604" s="16">
        <f t="shared" si="534"/>
        <v>159.39999999985503</v>
      </c>
      <c r="E1604" s="17">
        <f t="shared" si="535"/>
        <v>1595</v>
      </c>
      <c r="F1604" s="17">
        <f t="shared" si="517"/>
        <v>1594</v>
      </c>
      <c r="G1604" s="17">
        <f t="shared" si="536"/>
        <v>7.7832031250070788</v>
      </c>
      <c r="H1604" t="s">
        <v>1650</v>
      </c>
      <c r="I1604" s="19">
        <f t="shared" si="518"/>
        <v>16.249654263900268</v>
      </c>
      <c r="J1604" s="19">
        <f t="shared" si="519"/>
        <v>0.12848180677529092</v>
      </c>
      <c r="K1604" s="35">
        <f t="shared" si="520"/>
        <v>0.41149788979392565</v>
      </c>
      <c r="L1604" s="7">
        <f t="shared" si="521"/>
        <v>-1.963841520722531</v>
      </c>
      <c r="M1604" t="s">
        <v>3698</v>
      </c>
      <c r="N1604" s="17">
        <f t="shared" si="522"/>
        <v>25.114030288021262</v>
      </c>
      <c r="O1604" s="32">
        <f t="shared" si="523"/>
        <v>0.45688777168893568</v>
      </c>
      <c r="P1604" s="7">
        <f t="shared" si="524"/>
        <v>-2.1804611848737916</v>
      </c>
      <c r="Q1604" t="s">
        <v>5746</v>
      </c>
      <c r="R1604" s="17">
        <f t="shared" si="525"/>
        <v>24.43387797802178</v>
      </c>
      <c r="S1604" s="32">
        <f t="shared" si="526"/>
        <v>0.30900090092947002</v>
      </c>
      <c r="T1604" s="7">
        <f t="shared" si="527"/>
        <v>-1.4746826514465405</v>
      </c>
      <c r="U1604" t="s">
        <v>7794</v>
      </c>
      <c r="V1604" s="17">
        <f t="shared" si="528"/>
        <v>24.113073815250303</v>
      </c>
      <c r="W1604" s="32">
        <f t="shared" si="529"/>
        <v>0.15436989004139984</v>
      </c>
      <c r="X1604" s="7">
        <f t="shared" si="530"/>
        <v>-0.73671823630612365</v>
      </c>
      <c r="Y1604" t="s">
        <v>9842</v>
      </c>
      <c r="Z1604" s="17">
        <f t="shared" si="531"/>
        <v>23.023435609450061</v>
      </c>
      <c r="AA1604" s="32">
        <f t="shared" si="532"/>
        <v>24.17110442268585</v>
      </c>
      <c r="AB1604"/>
      <c r="AD1604" s="17">
        <f t="shared" si="533"/>
        <v>7.7832031250070788</v>
      </c>
      <c r="AE1604" s="38"/>
    </row>
    <row r="1605" spans="1:31" x14ac:dyDescent="0.25">
      <c r="A1605" s="47">
        <v>3205.4999999998549</v>
      </c>
      <c r="B1605" s="14">
        <v>36.147500000000001</v>
      </c>
      <c r="C1605" s="6">
        <f t="shared" si="516"/>
        <v>-4.6503218505859323</v>
      </c>
      <c r="D1605" s="16">
        <f t="shared" si="534"/>
        <v>159.49999999985494</v>
      </c>
      <c r="E1605" s="17">
        <f t="shared" si="535"/>
        <v>1596</v>
      </c>
      <c r="F1605" s="17">
        <f t="shared" si="517"/>
        <v>1595</v>
      </c>
      <c r="G1605" s="17">
        <f t="shared" si="536"/>
        <v>7.7880859375070832</v>
      </c>
      <c r="H1605" t="s">
        <v>1651</v>
      </c>
      <c r="I1605" s="19">
        <f t="shared" si="518"/>
        <v>80.02905430475478</v>
      </c>
      <c r="J1605" s="19">
        <f t="shared" si="519"/>
        <v>0.12840125391837851</v>
      </c>
      <c r="K1605" s="35">
        <f t="shared" si="520"/>
        <v>0.40998854929715012</v>
      </c>
      <c r="L1605" s="7">
        <f t="shared" si="521"/>
        <v>-1.9065787092865649</v>
      </c>
      <c r="M1605" t="s">
        <v>3699</v>
      </c>
      <c r="N1605" s="17">
        <f t="shared" si="522"/>
        <v>40.445688782401909</v>
      </c>
      <c r="O1605" s="32">
        <f t="shared" si="523"/>
        <v>0.45549422779507276</v>
      </c>
      <c r="P1605" s="7">
        <f t="shared" si="524"/>
        <v>-2.118194760331193</v>
      </c>
      <c r="Q1605" t="s">
        <v>5747</v>
      </c>
      <c r="R1605" s="17">
        <f t="shared" si="525"/>
        <v>43.1588523384697</v>
      </c>
      <c r="S1605" s="32">
        <f t="shared" si="526"/>
        <v>0.30763312709085633</v>
      </c>
      <c r="T1605" s="7">
        <f t="shared" si="527"/>
        <v>-1.4305930528746884</v>
      </c>
      <c r="U1605" t="s">
        <v>7795</v>
      </c>
      <c r="V1605" s="17">
        <f t="shared" si="528"/>
        <v>34.994391970651449</v>
      </c>
      <c r="W1605" s="32">
        <f t="shared" si="529"/>
        <v>0.15327174202823485</v>
      </c>
      <c r="X1605" s="7">
        <f t="shared" si="530"/>
        <v>-0.71276293103127064</v>
      </c>
      <c r="Y1605" t="s">
        <v>9843</v>
      </c>
      <c r="Z1605" s="17">
        <f t="shared" si="531"/>
        <v>26.800793976631709</v>
      </c>
      <c r="AA1605" s="32">
        <f t="shared" si="532"/>
        <v>36.34993176703869</v>
      </c>
      <c r="AB1605"/>
      <c r="AD1605" s="17">
        <f t="shared" si="533"/>
        <v>7.7880859375070832</v>
      </c>
      <c r="AE1605" s="38"/>
    </row>
    <row r="1606" spans="1:31" x14ac:dyDescent="0.25">
      <c r="A1606" s="47">
        <v>3205.5999999998548</v>
      </c>
      <c r="B1606" s="14">
        <v>38.390124999999998</v>
      </c>
      <c r="C1606" s="6">
        <f t="shared" si="516"/>
        <v>-2.4076968505859355</v>
      </c>
      <c r="D1606" s="16">
        <f t="shared" si="534"/>
        <v>159.59999999985484</v>
      </c>
      <c r="E1606" s="17">
        <f t="shared" si="535"/>
        <v>1597</v>
      </c>
      <c r="F1606" s="17">
        <f t="shared" si="517"/>
        <v>1596</v>
      </c>
      <c r="G1606" s="17">
        <f t="shared" si="536"/>
        <v>7.7929687500070877</v>
      </c>
      <c r="H1606" t="s">
        <v>1652</v>
      </c>
      <c r="I1606" s="19">
        <f t="shared" si="518"/>
        <v>68.455473604893655</v>
      </c>
      <c r="J1606" s="19">
        <f t="shared" si="519"/>
        <v>0.12832080200489582</v>
      </c>
      <c r="K1606" s="35">
        <f t="shared" si="520"/>
        <v>0.40848005602242971</v>
      </c>
      <c r="L1606" s="7">
        <f t="shared" si="521"/>
        <v>-0.98349614441237054</v>
      </c>
      <c r="M1606" t="s">
        <v>3700</v>
      </c>
      <c r="N1606" s="17">
        <f t="shared" si="522"/>
        <v>12.670113437221174</v>
      </c>
      <c r="O1606" s="32">
        <f t="shared" si="523"/>
        <v>0.45410146612438884</v>
      </c>
      <c r="P1606" s="7">
        <f t="shared" si="524"/>
        <v>-1.093338669834147</v>
      </c>
      <c r="Q1606" t="s">
        <v>5748</v>
      </c>
      <c r="R1606" s="17">
        <f t="shared" si="525"/>
        <v>15.481473507904472</v>
      </c>
      <c r="S1606" s="32">
        <f t="shared" si="526"/>
        <v>0.30626818851997628</v>
      </c>
      <c r="T1606" s="7">
        <f t="shared" si="527"/>
        <v>-0.73740095293420649</v>
      </c>
      <c r="U1606" t="s">
        <v>7796</v>
      </c>
      <c r="V1606" s="17">
        <f t="shared" si="528"/>
        <v>12.140510172561033</v>
      </c>
      <c r="W1606" s="32">
        <f t="shared" si="529"/>
        <v>0.1521787666577481</v>
      </c>
      <c r="X1606" s="7">
        <f t="shared" si="530"/>
        <v>-0.3664003372079121</v>
      </c>
      <c r="Y1606" t="s">
        <v>9844</v>
      </c>
      <c r="Z1606" s="17">
        <f t="shared" si="531"/>
        <v>14.420441628422642</v>
      </c>
      <c r="AA1606" s="32">
        <f t="shared" si="532"/>
        <v>13.678134686527329</v>
      </c>
      <c r="AB1606"/>
      <c r="AD1606" s="17">
        <f t="shared" si="533"/>
        <v>7.7929687500070877</v>
      </c>
      <c r="AE1606" s="38"/>
    </row>
    <row r="1607" spans="1:31" x14ac:dyDescent="0.25">
      <c r="A1607" s="47">
        <v>3205.6999999998548</v>
      </c>
      <c r="B1607" s="14">
        <v>40.632750000000001</v>
      </c>
      <c r="C1607" s="6">
        <f t="shared" si="516"/>
        <v>-0.16507185058593166</v>
      </c>
      <c r="D1607" s="16">
        <f t="shared" si="534"/>
        <v>159.69999999985475</v>
      </c>
      <c r="E1607" s="17">
        <f t="shared" si="535"/>
        <v>1598</v>
      </c>
      <c r="F1607" s="17">
        <f t="shared" si="517"/>
        <v>1597</v>
      </c>
      <c r="G1607" s="17">
        <f t="shared" si="536"/>
        <v>7.7978515625070921</v>
      </c>
      <c r="H1607" t="s">
        <v>1653</v>
      </c>
      <c r="I1607" s="19">
        <f t="shared" si="518"/>
        <v>86.231543637877294</v>
      </c>
      <c r="J1607" s="19">
        <f t="shared" si="519"/>
        <v>0.12824045084521837</v>
      </c>
      <c r="K1607" s="35">
        <f t="shared" si="520"/>
        <v>0.40697242416827673</v>
      </c>
      <c r="L1607" s="7">
        <f t="shared" si="521"/>
        <v>-6.7179691194900179E-2</v>
      </c>
      <c r="M1607" t="s">
        <v>3701</v>
      </c>
      <c r="N1607" s="17">
        <f t="shared" si="522"/>
        <v>30.177540460997399</v>
      </c>
      <c r="O1607" s="32">
        <f t="shared" si="523"/>
        <v>0.45270949978608649</v>
      </c>
      <c r="P1607" s="7">
        <f t="shared" si="524"/>
        <v>-7.4729594907520722E-2</v>
      </c>
      <c r="Q1607" t="s">
        <v>5749</v>
      </c>
      <c r="R1607" s="17">
        <f t="shared" si="525"/>
        <v>34.334977350597661</v>
      </c>
      <c r="S1607" s="32">
        <f t="shared" si="526"/>
        <v>0.30490609455240231</v>
      </c>
      <c r="T1607" s="7">
        <f t="shared" si="527"/>
        <v>-5.0331413282694103E-2</v>
      </c>
      <c r="U1607" t="s">
        <v>7797</v>
      </c>
      <c r="V1607" s="17">
        <f t="shared" si="528"/>
        <v>27.032683592337051</v>
      </c>
      <c r="W1607" s="32">
        <f t="shared" si="529"/>
        <v>0.15109095947129975</v>
      </c>
      <c r="X1607" s="7">
        <f t="shared" si="530"/>
        <v>-2.4940864286731448E-2</v>
      </c>
      <c r="Y1607" t="s">
        <v>9845</v>
      </c>
      <c r="Z1607" s="17">
        <f t="shared" si="531"/>
        <v>22.330090844532354</v>
      </c>
      <c r="AA1607" s="32">
        <f t="shared" si="532"/>
        <v>28.468823062116115</v>
      </c>
      <c r="AB1607"/>
      <c r="AD1607" s="17">
        <f t="shared" si="533"/>
        <v>7.7978515625070921</v>
      </c>
      <c r="AE1607" s="38"/>
    </row>
    <row r="1608" spans="1:31" x14ac:dyDescent="0.25">
      <c r="A1608" s="47">
        <v>3205.7999999998547</v>
      </c>
      <c r="B1608" s="14">
        <v>42.875375000000005</v>
      </c>
      <c r="C1608" s="6">
        <f t="shared" si="516"/>
        <v>2.0775531494140722</v>
      </c>
      <c r="D1608" s="16">
        <f t="shared" si="534"/>
        <v>159.79999999985466</v>
      </c>
      <c r="E1608" s="17">
        <f t="shared" si="535"/>
        <v>1599</v>
      </c>
      <c r="F1608" s="17">
        <f t="shared" si="517"/>
        <v>1598</v>
      </c>
      <c r="G1608" s="17">
        <f t="shared" si="536"/>
        <v>7.8027343750070965</v>
      </c>
      <c r="H1608" t="s">
        <v>1654</v>
      </c>
      <c r="I1608" s="19">
        <f t="shared" si="518"/>
        <v>57.83675490919353</v>
      </c>
      <c r="J1608" s="19">
        <f t="shared" si="519"/>
        <v>0.12816020025019634</v>
      </c>
      <c r="K1608" s="35">
        <f t="shared" si="520"/>
        <v>0.4054656679250972</v>
      </c>
      <c r="L1608" s="7">
        <f t="shared" si="521"/>
        <v>0.84237647537706606</v>
      </c>
      <c r="M1608" t="s">
        <v>3702</v>
      </c>
      <c r="N1608" s="17">
        <f t="shared" si="522"/>
        <v>40.418751362490013</v>
      </c>
      <c r="O1608" s="32">
        <f t="shared" si="523"/>
        <v>0.45131834188188369</v>
      </c>
      <c r="P1608" s="7">
        <f t="shared" si="524"/>
        <v>0.93763784256504445</v>
      </c>
      <c r="Q1608" t="s">
        <v>5750</v>
      </c>
      <c r="R1608" s="17">
        <f t="shared" si="525"/>
        <v>40.95674037823639</v>
      </c>
      <c r="S1608" s="32">
        <f t="shared" si="526"/>
        <v>0.30354685444062546</v>
      </c>
      <c r="T1608" s="7">
        <f t="shared" si="527"/>
        <v>0.63063472343785631</v>
      </c>
      <c r="U1608" t="s">
        <v>7798</v>
      </c>
      <c r="V1608" s="17">
        <f t="shared" si="528"/>
        <v>35.90652968804892</v>
      </c>
      <c r="W1608" s="32">
        <f t="shared" si="529"/>
        <v>0.15000831586172345</v>
      </c>
      <c r="X1608" s="7">
        <f t="shared" si="530"/>
        <v>0.31165024905682448</v>
      </c>
      <c r="Y1608" t="s">
        <v>9846</v>
      </c>
      <c r="Z1608" s="17">
        <f t="shared" si="531"/>
        <v>29.800662829306539</v>
      </c>
      <c r="AA1608" s="32">
        <f t="shared" si="532"/>
        <v>36.770671064520464</v>
      </c>
      <c r="AB1608"/>
      <c r="AD1608" s="17">
        <f t="shared" si="533"/>
        <v>7.8027343750070965</v>
      </c>
      <c r="AE1608" s="38"/>
    </row>
    <row r="1609" spans="1:31" x14ac:dyDescent="0.25">
      <c r="A1609" s="47">
        <v>3205.8999999998546</v>
      </c>
      <c r="B1609" s="14">
        <v>45.118000000000002</v>
      </c>
      <c r="C1609" s="6">
        <f t="shared" si="516"/>
        <v>4.320178149414069</v>
      </c>
      <c r="D1609" s="16">
        <f t="shared" si="534"/>
        <v>159.89999999985457</v>
      </c>
      <c r="E1609" s="17">
        <f t="shared" si="535"/>
        <v>1600</v>
      </c>
      <c r="F1609" s="17">
        <f t="shared" si="517"/>
        <v>1599</v>
      </c>
      <c r="G1609" s="17">
        <f t="shared" si="536"/>
        <v>7.807617187507101</v>
      </c>
      <c r="H1609" t="s">
        <v>1655</v>
      </c>
      <c r="I1609" s="19">
        <f t="shared" si="518"/>
        <v>12.212739019670764</v>
      </c>
      <c r="J1609" s="19">
        <f t="shared" si="519"/>
        <v>0.12808005003115305</v>
      </c>
      <c r="K1609" s="35">
        <f t="shared" si="520"/>
        <v>0.40395980147505395</v>
      </c>
      <c r="L1609" s="7">
        <f t="shared" si="521"/>
        <v>1.7451783075741734</v>
      </c>
      <c r="M1609" t="s">
        <v>3703</v>
      </c>
      <c r="N1609" s="17">
        <f t="shared" si="522"/>
        <v>14.81854972427065</v>
      </c>
      <c r="O1609" s="32">
        <f t="shared" si="523"/>
        <v>0.44992800550588774</v>
      </c>
      <c r="P1609" s="7">
        <f t="shared" si="524"/>
        <v>1.9437691381959892</v>
      </c>
      <c r="Q1609" t="s">
        <v>5751</v>
      </c>
      <c r="R1609" s="17">
        <f t="shared" si="525"/>
        <v>14.529536140263577</v>
      </c>
      <c r="S1609" s="32">
        <f t="shared" si="526"/>
        <v>0.30219047735409926</v>
      </c>
      <c r="T1609" s="7">
        <f t="shared" si="527"/>
        <v>1.3055166972261867</v>
      </c>
      <c r="U1609" t="s">
        <v>7799</v>
      </c>
      <c r="V1609" s="17">
        <f t="shared" si="528"/>
        <v>17.853075046152465</v>
      </c>
      <c r="W1609" s="32">
        <f t="shared" si="529"/>
        <v>0.14893083107422095</v>
      </c>
      <c r="X1609" s="7">
        <f t="shared" si="530"/>
        <v>0.64340772218092712</v>
      </c>
      <c r="Y1609" t="s">
        <v>9847</v>
      </c>
      <c r="Z1609" s="17">
        <f t="shared" si="531"/>
        <v>22.09402128326127</v>
      </c>
      <c r="AA1609" s="32">
        <f t="shared" si="532"/>
        <v>17.323795548486991</v>
      </c>
      <c r="AB1609"/>
      <c r="AD1609" s="17">
        <f t="shared" si="533"/>
        <v>7.807617187507101</v>
      </c>
      <c r="AE1609" s="38"/>
    </row>
    <row r="1610" spans="1:31" x14ac:dyDescent="0.25">
      <c r="A1610" s="47">
        <v>3205.9999999998545</v>
      </c>
      <c r="B1610" s="14">
        <v>46.948800000000006</v>
      </c>
      <c r="C1610" s="6">
        <f t="shared" ref="C1610:C1673" si="537">B1610-(AVERAGE($B$10:$B$4300))</f>
        <v>6.1509781494140725</v>
      </c>
      <c r="D1610" s="16">
        <f t="shared" si="534"/>
        <v>159.99999999985448</v>
      </c>
      <c r="E1610" s="17">
        <f t="shared" si="535"/>
        <v>1601</v>
      </c>
      <c r="F1610" s="17">
        <f t="shared" ref="F1610:F1673" si="538">E1610-1</f>
        <v>1600</v>
      </c>
      <c r="G1610" s="17">
        <f t="shared" si="536"/>
        <v>7.8125000000071054</v>
      </c>
      <c r="H1610" t="s">
        <v>1656</v>
      </c>
      <c r="I1610" s="19">
        <f t="shared" ref="I1610:I1673" si="539">(IMABS(H1610))</f>
        <v>33.997387658116821</v>
      </c>
      <c r="J1610" s="19">
        <f t="shared" ref="J1610:J1673" si="540">1/G1610</f>
        <v>0.1279999999998836</v>
      </c>
      <c r="K1610" s="35">
        <f t="shared" ref="K1610:K1673" si="541">0.5*(1-(COS((2*PI()*D1610)/$B$5)))</f>
        <v>0.40245483899193585</v>
      </c>
      <c r="L1610" s="7">
        <f t="shared" ref="L1610:L1673" si="542">K1610*C1610</f>
        <v>2.4754909207653562</v>
      </c>
      <c r="M1610" t="s">
        <v>3704</v>
      </c>
      <c r="N1610" s="17">
        <f t="shared" ref="N1610:N1673" si="543">(IMABS(M1610))</f>
        <v>36.330606426682309</v>
      </c>
      <c r="O1610" s="32">
        <f t="shared" ref="O1610:O1673" si="544">0.5386-(0.46164*(COS((2*PI()*D1610)/$B$5)))</f>
        <v>0.44853850374447451</v>
      </c>
      <c r="P1610" s="7">
        <f t="shared" ref="P1610:P1673" si="545">O1610*C1610</f>
        <v>2.758950535703145</v>
      </c>
      <c r="Q1610" t="s">
        <v>5752</v>
      </c>
      <c r="R1610" s="17">
        <f t="shared" ref="R1610:R1673" si="546">(IMABS(Q1610))</f>
        <v>35.945972582945465</v>
      </c>
      <c r="S1610" s="32">
        <f t="shared" ref="S1610:S1673" si="547">0.44959-(0.49364*(COS((2*PI()*D1610)/$B$5)))+(0.05677*(COS((4*PI()*D1610)/$B$5)))</f>
        <v>0.30083697237929263</v>
      </c>
      <c r="T1610" s="7">
        <f t="shared" ref="T1610:T1673" si="548">S1610*C1610</f>
        <v>1.8504416436409139</v>
      </c>
      <c r="U1610" t="s">
        <v>7800</v>
      </c>
      <c r="V1610" s="17">
        <f t="shared" ref="V1610:V1673" si="549">(IMABS(U1610))</f>
        <v>34.226217639695413</v>
      </c>
      <c r="W1610" s="32">
        <f t="shared" ref="W1610:W1673" si="550">0.3635819-(0.4891775*(COS((2*PI()*D1610)/$B$5)))+(0.1365995*(COS((4*PI()*D1610)/$B$5)))-((0.0106411*(COS((6*PI()*D1610)/$B$5))))</f>
        <v>0.14785850020726479</v>
      </c>
      <c r="X1610" s="7">
        <f t="shared" ref="X1610:X1673" si="551">W1610*C1610</f>
        <v>0.90947440398002188</v>
      </c>
      <c r="Y1610" t="s">
        <v>9848</v>
      </c>
      <c r="Z1610" s="17">
        <f t="shared" ref="Z1610:Z1673" si="552">(IMABS(Y1610))</f>
        <v>31.686820097543134</v>
      </c>
      <c r="AA1610" s="32">
        <f t="shared" ref="AA1610:AA1673" si="553">((Z1610)+(V1610)+(R1610)+(N1610))/4</f>
        <v>34.547404186716577</v>
      </c>
      <c r="AB1610"/>
      <c r="AD1610" s="17">
        <f t="shared" si="533"/>
        <v>7.8125000000071054</v>
      </c>
      <c r="AE1610" s="38"/>
    </row>
    <row r="1611" spans="1:31" x14ac:dyDescent="0.25">
      <c r="A1611" s="47">
        <v>3206.0999999998544</v>
      </c>
      <c r="B1611" s="14">
        <v>48.779600000000002</v>
      </c>
      <c r="C1611" s="6">
        <f t="shared" si="537"/>
        <v>7.9817781494140689</v>
      </c>
      <c r="D1611" s="16">
        <f t="shared" si="534"/>
        <v>160.09999999985439</v>
      </c>
      <c r="E1611" s="17">
        <f t="shared" si="535"/>
        <v>1602</v>
      </c>
      <c r="F1611" s="17">
        <f t="shared" si="538"/>
        <v>1601</v>
      </c>
      <c r="G1611" s="17">
        <f t="shared" si="536"/>
        <v>7.8173828125071099</v>
      </c>
      <c r="H1611" t="s">
        <v>1657</v>
      </c>
      <c r="I1611" s="19">
        <f t="shared" si="539"/>
        <v>76.427130966500641</v>
      </c>
      <c r="J1611" s="19">
        <f t="shared" si="540"/>
        <v>0.12792004996865317</v>
      </c>
      <c r="K1611" s="35">
        <f t="shared" si="541"/>
        <v>0.40095079464102301</v>
      </c>
      <c r="L1611" s="7">
        <f t="shared" si="542"/>
        <v>3.2003002916559251</v>
      </c>
      <c r="M1611" t="s">
        <v>3705</v>
      </c>
      <c r="N1611" s="17">
        <f t="shared" si="543"/>
        <v>48.030372309437752</v>
      </c>
      <c r="O1611" s="32">
        <f t="shared" si="544"/>
        <v>0.44714984967616372</v>
      </c>
      <c r="P1611" s="7">
        <f t="shared" si="545"/>
        <v>3.5690508996589894</v>
      </c>
      <c r="Q1611" t="s">
        <v>5753</v>
      </c>
      <c r="R1611" s="17">
        <f t="shared" si="546"/>
        <v>50.106206626025113</v>
      </c>
      <c r="S1611" s="32">
        <f t="shared" si="547"/>
        <v>0.29948634851974154</v>
      </c>
      <c r="T1611" s="7">
        <f t="shared" si="548"/>
        <v>2.3904335926626796</v>
      </c>
      <c r="U1611" t="s">
        <v>7801</v>
      </c>
      <c r="V1611" s="17">
        <f t="shared" si="549"/>
        <v>44.921213050536359</v>
      </c>
      <c r="W1611" s="32">
        <f t="shared" si="550"/>
        <v>0.1467913182135005</v>
      </c>
      <c r="X1611" s="7">
        <f t="shared" si="551"/>
        <v>1.1716557362402058</v>
      </c>
      <c r="Y1611" t="s">
        <v>9849</v>
      </c>
      <c r="Z1611" s="17">
        <f t="shared" si="552"/>
        <v>39.400982307387238</v>
      </c>
      <c r="AA1611" s="32">
        <f t="shared" si="553"/>
        <v>45.614693573346614</v>
      </c>
      <c r="AB1611"/>
      <c r="AD1611" s="17">
        <f t="shared" ref="AD1611:AD1674" si="554">G1611</f>
        <v>7.8173828125071099</v>
      </c>
      <c r="AE1611" s="38"/>
    </row>
    <row r="1612" spans="1:31" x14ac:dyDescent="0.25">
      <c r="A1612" s="47">
        <v>3206.1999999998543</v>
      </c>
      <c r="B1612" s="14">
        <v>50.610399999999998</v>
      </c>
      <c r="C1612" s="6">
        <f t="shared" si="537"/>
        <v>9.8125781494140654</v>
      </c>
      <c r="D1612" s="16">
        <f t="shared" ref="D1612:D1675" si="555">D1611+$B$6</f>
        <v>160.1999999998543</v>
      </c>
      <c r="E1612" s="17">
        <f t="shared" ref="E1612:E1675" si="556">E1611+1</f>
        <v>1603</v>
      </c>
      <c r="F1612" s="17">
        <f t="shared" si="538"/>
        <v>1602</v>
      </c>
      <c r="G1612" s="17">
        <f t="shared" ref="G1612:G1675" si="557">F1612/($B$4*$B$6)</f>
        <v>7.8222656250071143</v>
      </c>
      <c r="H1612" t="s">
        <v>1658</v>
      </c>
      <c r="I1612" s="19">
        <f t="shared" si="539"/>
        <v>21.349899572964226</v>
      </c>
      <c r="J1612" s="19">
        <f t="shared" si="540"/>
        <v>0.12784019975019584</v>
      </c>
      <c r="K1612" s="35">
        <f t="shared" si="541"/>
        <v>0.39944768257895413</v>
      </c>
      <c r="L1612" s="7">
        <f t="shared" si="542"/>
        <v>3.9196116019083309</v>
      </c>
      <c r="M1612" t="s">
        <v>3706</v>
      </c>
      <c r="N1612" s="17">
        <f t="shared" si="543"/>
        <v>29.727564061794062</v>
      </c>
      <c r="O1612" s="32">
        <f t="shared" si="544"/>
        <v>0.44576205637149674</v>
      </c>
      <c r="P1612" s="7">
        <f t="shared" si="545"/>
        <v>4.37407501418883</v>
      </c>
      <c r="Q1612" t="s">
        <v>5754</v>
      </c>
      <c r="R1612" s="17">
        <f t="shared" si="546"/>
        <v>28.628880150739025</v>
      </c>
      <c r="S1612" s="32">
        <f t="shared" si="547"/>
        <v>0.29813861469610525</v>
      </c>
      <c r="T1612" s="7">
        <f t="shared" si="548"/>
        <v>2.9255084560635813</v>
      </c>
      <c r="U1612" t="s">
        <v>7802</v>
      </c>
      <c r="V1612" s="17">
        <f t="shared" si="549"/>
        <v>29.662949352939894</v>
      </c>
      <c r="W1612" s="32">
        <f t="shared" si="550"/>
        <v>0.1457292799006544</v>
      </c>
      <c r="X1612" s="7">
        <f t="shared" si="551"/>
        <v>1.4299799476830077</v>
      </c>
      <c r="Y1612" t="s">
        <v>9850</v>
      </c>
      <c r="Z1612" s="17">
        <f t="shared" si="552"/>
        <v>29.51723003826217</v>
      </c>
      <c r="AA1612" s="32">
        <f t="shared" si="553"/>
        <v>29.384155900933784</v>
      </c>
      <c r="AB1612"/>
      <c r="AD1612" s="17">
        <f t="shared" si="554"/>
        <v>7.8222656250071143</v>
      </c>
      <c r="AE1612" s="38"/>
    </row>
    <row r="1613" spans="1:31" x14ac:dyDescent="0.25">
      <c r="A1613" s="47">
        <v>3206.2999999998542</v>
      </c>
      <c r="B1613" s="14">
        <v>52.441200000000002</v>
      </c>
      <c r="C1613" s="6">
        <f t="shared" si="537"/>
        <v>11.643378149414069</v>
      </c>
      <c r="D1613" s="16">
        <f t="shared" si="555"/>
        <v>160.29999999985421</v>
      </c>
      <c r="E1613" s="17">
        <f t="shared" si="556"/>
        <v>1604</v>
      </c>
      <c r="F1613" s="17">
        <f t="shared" si="538"/>
        <v>1603</v>
      </c>
      <c r="G1613" s="17">
        <f t="shared" si="557"/>
        <v>7.8271484375071188</v>
      </c>
      <c r="H1613" t="s">
        <v>1659</v>
      </c>
      <c r="I1613" s="19">
        <f t="shared" si="539"/>
        <v>17.706906748987652</v>
      </c>
      <c r="J1613" s="19">
        <f t="shared" si="540"/>
        <v>0.12776044915771287</v>
      </c>
      <c r="K1613" s="35">
        <f t="shared" si="541"/>
        <v>0.39794551695359148</v>
      </c>
      <c r="L1613" s="7">
        <f t="shared" si="542"/>
        <v>4.6334301367547326</v>
      </c>
      <c r="M1613" t="s">
        <v>3707</v>
      </c>
      <c r="N1613" s="17">
        <f t="shared" si="543"/>
        <v>17.511987204927507</v>
      </c>
      <c r="O1613" s="32">
        <f t="shared" si="544"/>
        <v>0.44437513689291197</v>
      </c>
      <c r="P1613" s="7">
        <f t="shared" si="545"/>
        <v>5.1740277590418167</v>
      </c>
      <c r="Q1613" t="s">
        <v>5755</v>
      </c>
      <c r="R1613" s="17">
        <f t="shared" si="546"/>
        <v>17.050639342095266</v>
      </c>
      <c r="S1613" s="32">
        <f t="shared" si="547"/>
        <v>0.29679377974622423</v>
      </c>
      <c r="T1613" s="7">
        <f t="shared" si="548"/>
        <v>3.4556822099791988</v>
      </c>
      <c r="U1613" t="s">
        <v>7803</v>
      </c>
      <c r="V1613" s="17">
        <f t="shared" si="549"/>
        <v>17.111293391984962</v>
      </c>
      <c r="W1613" s="32">
        <f t="shared" si="550"/>
        <v>0.14467237993244264</v>
      </c>
      <c r="X1613" s="7">
        <f t="shared" si="551"/>
        <v>1.684475227329133</v>
      </c>
      <c r="Y1613" t="s">
        <v>9851</v>
      </c>
      <c r="Z1613" s="17">
        <f t="shared" si="552"/>
        <v>16.579860313839209</v>
      </c>
      <c r="AA1613" s="32">
        <f t="shared" si="553"/>
        <v>17.063445063211738</v>
      </c>
      <c r="AB1613"/>
      <c r="AD1613" s="17">
        <f t="shared" si="554"/>
        <v>7.8271484375071188</v>
      </c>
      <c r="AE1613" s="38"/>
    </row>
    <row r="1614" spans="1:31" x14ac:dyDescent="0.25">
      <c r="A1614" s="47">
        <v>3206.3999999998541</v>
      </c>
      <c r="B1614" s="14">
        <v>55.82835</v>
      </c>
      <c r="C1614" s="6">
        <f t="shared" si="537"/>
        <v>15.030528149414067</v>
      </c>
      <c r="D1614" s="16">
        <f t="shared" si="555"/>
        <v>160.39999999985412</v>
      </c>
      <c r="E1614" s="17">
        <f t="shared" si="556"/>
        <v>1605</v>
      </c>
      <c r="F1614" s="17">
        <f t="shared" si="538"/>
        <v>1604</v>
      </c>
      <c r="G1614" s="17">
        <f t="shared" si="557"/>
        <v>7.8320312500071232</v>
      </c>
      <c r="H1614" t="s">
        <v>1660</v>
      </c>
      <c r="I1614" s="19">
        <f t="shared" si="539"/>
        <v>37.666342095566883</v>
      </c>
      <c r="J1614" s="19">
        <f t="shared" si="540"/>
        <v>0.12768079800487139</v>
      </c>
      <c r="K1614" s="35">
        <f t="shared" si="541"/>
        <v>0.39644431190389096</v>
      </c>
      <c r="L1614" s="7">
        <f t="shared" si="542"/>
        <v>5.958767389746523</v>
      </c>
      <c r="M1614" t="s">
        <v>3708</v>
      </c>
      <c r="N1614" s="17">
        <f t="shared" si="543"/>
        <v>12.664762236966265</v>
      </c>
      <c r="O1614" s="32">
        <f t="shared" si="544"/>
        <v>0.4429891042946244</v>
      </c>
      <c r="P1614" s="7">
        <f t="shared" si="545"/>
        <v>6.6583602019840757</v>
      </c>
      <c r="Q1614" t="s">
        <v>5756</v>
      </c>
      <c r="R1614" s="17">
        <f t="shared" si="546"/>
        <v>14.58531263478679</v>
      </c>
      <c r="S1614" s="32">
        <f t="shared" si="547"/>
        <v>0.29545185242518396</v>
      </c>
      <c r="T1614" s="7">
        <f t="shared" si="548"/>
        <v>4.4407973846732585</v>
      </c>
      <c r="U1614" t="s">
        <v>7804</v>
      </c>
      <c r="V1614" s="17">
        <f t="shared" si="549"/>
        <v>10.448166270527221</v>
      </c>
      <c r="W1614" s="32">
        <f t="shared" si="550"/>
        <v>0.14362061282948643</v>
      </c>
      <c r="X1614" s="7">
        <f t="shared" si="551"/>
        <v>2.1586936639696948</v>
      </c>
      <c r="Y1614" t="s">
        <v>9852</v>
      </c>
      <c r="Z1614" s="17">
        <f t="shared" si="552"/>
        <v>6.8269214325028313</v>
      </c>
      <c r="AA1614" s="32">
        <f t="shared" si="553"/>
        <v>11.131290643695777</v>
      </c>
      <c r="AB1614"/>
      <c r="AD1614" s="17">
        <f t="shared" si="554"/>
        <v>7.8320312500071232</v>
      </c>
      <c r="AE1614" s="38"/>
    </row>
    <row r="1615" spans="1:31" x14ac:dyDescent="0.25">
      <c r="A1615" s="47">
        <v>3206.499999999854</v>
      </c>
      <c r="B1615" s="14">
        <v>59.215499999999999</v>
      </c>
      <c r="C1615" s="6">
        <f t="shared" si="537"/>
        <v>18.417678149414066</v>
      </c>
      <c r="D1615" s="16">
        <f t="shared" si="555"/>
        <v>160.49999999985403</v>
      </c>
      <c r="E1615" s="17">
        <f t="shared" si="556"/>
        <v>1606</v>
      </c>
      <c r="F1615" s="17">
        <f t="shared" si="538"/>
        <v>1605</v>
      </c>
      <c r="G1615" s="17">
        <f t="shared" si="557"/>
        <v>7.8369140625071276</v>
      </c>
      <c r="H1615" t="s">
        <v>1661</v>
      </c>
      <c r="I1615" s="19">
        <f t="shared" si="539"/>
        <v>26.67723593266361</v>
      </c>
      <c r="J1615" s="19">
        <f t="shared" si="540"/>
        <v>0.12760124610580295</v>
      </c>
      <c r="K1615" s="35">
        <f t="shared" si="541"/>
        <v>0.39494408155976524</v>
      </c>
      <c r="L1615" s="7">
        <f t="shared" si="542"/>
        <v>7.2739529811836947</v>
      </c>
      <c r="M1615" t="s">
        <v>3709</v>
      </c>
      <c r="N1615" s="17">
        <f t="shared" si="543"/>
        <v>19.485911755090651</v>
      </c>
      <c r="O1615" s="32">
        <f t="shared" si="544"/>
        <v>0.44160397162250004</v>
      </c>
      <c r="P1615" s="7">
        <f t="shared" si="545"/>
        <v>8.1333198188461875</v>
      </c>
      <c r="Q1615" t="s">
        <v>5757</v>
      </c>
      <c r="R1615" s="17">
        <f t="shared" si="546"/>
        <v>19.78159506053926</v>
      </c>
      <c r="S1615" s="32">
        <f t="shared" si="547"/>
        <v>0.29411284140537675</v>
      </c>
      <c r="T1615" s="7">
        <f t="shared" si="548"/>
        <v>5.4168756526138919</v>
      </c>
      <c r="U1615" t="s">
        <v>7805</v>
      </c>
      <c r="V1615" s="17">
        <f t="shared" si="549"/>
        <v>18.400224734599174</v>
      </c>
      <c r="W1615" s="32">
        <f t="shared" si="550"/>
        <v>0.14257397297022639</v>
      </c>
      <c r="X1615" s="7">
        <f t="shared" si="551"/>
        <v>2.6258815466488903</v>
      </c>
      <c r="Y1615" t="s">
        <v>9853</v>
      </c>
      <c r="Z1615" s="17">
        <f t="shared" si="552"/>
        <v>16.799372626282977</v>
      </c>
      <c r="AA1615" s="32">
        <f t="shared" si="553"/>
        <v>18.616776044128017</v>
      </c>
      <c r="AB1615"/>
      <c r="AD1615" s="17">
        <f t="shared" si="554"/>
        <v>7.8369140625071276</v>
      </c>
      <c r="AE1615" s="38"/>
    </row>
    <row r="1616" spans="1:31" x14ac:dyDescent="0.25">
      <c r="A1616" s="47">
        <v>3206.5999999998539</v>
      </c>
      <c r="B1616" s="14">
        <v>70.750100000000003</v>
      </c>
      <c r="C1616" s="6">
        <f t="shared" si="537"/>
        <v>29.95227814941407</v>
      </c>
      <c r="D1616" s="16">
        <f t="shared" si="555"/>
        <v>160.59999999985394</v>
      </c>
      <c r="E1616" s="17">
        <f t="shared" si="556"/>
        <v>1607</v>
      </c>
      <c r="F1616" s="17">
        <f t="shared" si="538"/>
        <v>1606</v>
      </c>
      <c r="G1616" s="17">
        <f t="shared" si="557"/>
        <v>7.8417968750071321</v>
      </c>
      <c r="H1616" t="s">
        <v>1662</v>
      </c>
      <c r="I1616" s="19">
        <f t="shared" si="539"/>
        <v>50.198929288381109</v>
      </c>
      <c r="J1616" s="19">
        <f t="shared" si="540"/>
        <v>0.12752179327510196</v>
      </c>
      <c r="K1616" s="35">
        <f t="shared" si="541"/>
        <v>0.39344484004195424</v>
      </c>
      <c r="L1616" s="7">
        <f t="shared" si="542"/>
        <v>11.78456928538834</v>
      </c>
      <c r="M1616" t="s">
        <v>3710</v>
      </c>
      <c r="N1616" s="17">
        <f t="shared" si="543"/>
        <v>35.529180054666632</v>
      </c>
      <c r="O1616" s="32">
        <f t="shared" si="544"/>
        <v>0.44021975191393548</v>
      </c>
      <c r="P1616" s="7">
        <f t="shared" si="545"/>
        <v>13.185584456192252</v>
      </c>
      <c r="Q1616" t="s">
        <v>5758</v>
      </c>
      <c r="R1616" s="17">
        <f t="shared" si="546"/>
        <v>36.557975475151736</v>
      </c>
      <c r="S1616" s="32">
        <f t="shared" si="547"/>
        <v>0.2927767552765716</v>
      </c>
      <c r="T1616" s="7">
        <f t="shared" si="548"/>
        <v>8.7693308097268066</v>
      </c>
      <c r="U1616" t="s">
        <v>7806</v>
      </c>
      <c r="V1616" s="17">
        <f t="shared" si="549"/>
        <v>32.374828442046457</v>
      </c>
      <c r="W1616" s="32">
        <f t="shared" si="550"/>
        <v>0.14153245459184399</v>
      </c>
      <c r="X1616" s="7">
        <f t="shared" si="551"/>
        <v>4.2392194471042277</v>
      </c>
      <c r="Y1616" t="s">
        <v>9854</v>
      </c>
      <c r="Z1616" s="17">
        <f t="shared" si="552"/>
        <v>27.748136119554296</v>
      </c>
      <c r="AA1616" s="32">
        <f t="shared" si="553"/>
        <v>33.052530022854782</v>
      </c>
      <c r="AB1616"/>
      <c r="AD1616" s="17">
        <f t="shared" si="554"/>
        <v>7.8417968750071321</v>
      </c>
      <c r="AE1616" s="38"/>
    </row>
    <row r="1617" spans="1:31" x14ac:dyDescent="0.25">
      <c r="A1617" s="47">
        <v>3206.6999999998538</v>
      </c>
      <c r="B1617" s="14">
        <v>72.5809</v>
      </c>
      <c r="C1617" s="6">
        <f t="shared" si="537"/>
        <v>31.783078149414067</v>
      </c>
      <c r="D1617" s="16">
        <f t="shared" si="555"/>
        <v>160.69999999985384</v>
      </c>
      <c r="E1617" s="17">
        <f t="shared" si="556"/>
        <v>1608</v>
      </c>
      <c r="F1617" s="17">
        <f t="shared" si="538"/>
        <v>1607</v>
      </c>
      <c r="G1617" s="17">
        <f t="shared" si="557"/>
        <v>7.8466796875071365</v>
      </c>
      <c r="H1617" t="s">
        <v>1663</v>
      </c>
      <c r="I1617" s="19">
        <f t="shared" si="539"/>
        <v>48.00800250623854</v>
      </c>
      <c r="J1617" s="19">
        <f t="shared" si="540"/>
        <v>0.12744243932782434</v>
      </c>
      <c r="K1617" s="35">
        <f t="shared" si="541"/>
        <v>0.39194660146189042</v>
      </c>
      <c r="L1617" s="7">
        <f t="shared" si="542"/>
        <v>12.457269464660513</v>
      </c>
      <c r="M1617" t="s">
        <v>3711</v>
      </c>
      <c r="N1617" s="17">
        <f t="shared" si="543"/>
        <v>30.178660197372459</v>
      </c>
      <c r="O1617" s="32">
        <f t="shared" si="544"/>
        <v>0.4388364581977342</v>
      </c>
      <c r="P1617" s="7">
        <f t="shared" si="545"/>
        <v>13.947573445710665</v>
      </c>
      <c r="Q1617" t="s">
        <v>5759</v>
      </c>
      <c r="R1617" s="17">
        <f t="shared" si="546"/>
        <v>31.417845204856832</v>
      </c>
      <c r="S1617" s="32">
        <f t="shared" si="547"/>
        <v>0.29144360254598345</v>
      </c>
      <c r="T1617" s="7">
        <f t="shared" si="548"/>
        <v>9.2629747958657642</v>
      </c>
      <c r="U1617" t="s">
        <v>7807</v>
      </c>
      <c r="V1617" s="17">
        <f t="shared" si="549"/>
        <v>28.220012264357774</v>
      </c>
      <c r="W1617" s="32">
        <f t="shared" si="550"/>
        <v>0.14049605179118319</v>
      </c>
      <c r="X1617" s="7">
        <f t="shared" si="551"/>
        <v>4.4653969937633011</v>
      </c>
      <c r="Y1617" t="s">
        <v>9855</v>
      </c>
      <c r="Z1617" s="17">
        <f t="shared" si="552"/>
        <v>25.91153618043478</v>
      </c>
      <c r="AA1617" s="32">
        <f t="shared" si="553"/>
        <v>28.93201346175546</v>
      </c>
      <c r="AB1617"/>
      <c r="AD1617" s="17">
        <f t="shared" si="554"/>
        <v>7.8466796875071365</v>
      </c>
      <c r="AE1617" s="38"/>
    </row>
    <row r="1618" spans="1:31" x14ac:dyDescent="0.25">
      <c r="A1618" s="47">
        <v>3206.7999999998538</v>
      </c>
      <c r="B1618" s="14">
        <v>74.411699999999996</v>
      </c>
      <c r="C1618" s="6">
        <f t="shared" si="537"/>
        <v>33.613878149414063</v>
      </c>
      <c r="D1618" s="16">
        <f t="shared" si="555"/>
        <v>160.79999999985375</v>
      </c>
      <c r="E1618" s="17">
        <f t="shared" si="556"/>
        <v>1609</v>
      </c>
      <c r="F1618" s="17">
        <f t="shared" si="538"/>
        <v>1608</v>
      </c>
      <c r="G1618" s="17">
        <f t="shared" si="557"/>
        <v>7.851562500007141</v>
      </c>
      <c r="H1618" t="s">
        <v>1664</v>
      </c>
      <c r="I1618" s="19">
        <f t="shared" si="539"/>
        <v>14.673268982128809</v>
      </c>
      <c r="J1618" s="19">
        <f t="shared" si="540"/>
        <v>0.12736318407948616</v>
      </c>
      <c r="K1618" s="35">
        <f t="shared" si="541"/>
        <v>0.39044937992156514</v>
      </c>
      <c r="L1618" s="7">
        <f t="shared" si="542"/>
        <v>13.124517880197768</v>
      </c>
      <c r="M1618" t="s">
        <v>3712</v>
      </c>
      <c r="N1618" s="17">
        <f t="shared" si="543"/>
        <v>16.035032210170769</v>
      </c>
      <c r="O1618" s="32">
        <f t="shared" si="544"/>
        <v>0.43745410349398262</v>
      </c>
      <c r="P1618" s="7">
        <f t="shared" si="545"/>
        <v>14.7045289308079</v>
      </c>
      <c r="Q1618" t="s">
        <v>5760</v>
      </c>
      <c r="R1618" s="17">
        <f t="shared" si="546"/>
        <v>14.349514462232213</v>
      </c>
      <c r="S1618" s="32">
        <f t="shared" si="547"/>
        <v>0.29011339163834493</v>
      </c>
      <c r="T1618" s="7">
        <f t="shared" si="548"/>
        <v>9.7518361960445681</v>
      </c>
      <c r="U1618" t="s">
        <v>7808</v>
      </c>
      <c r="V1618" s="17">
        <f t="shared" si="549"/>
        <v>17.413892716467636</v>
      </c>
      <c r="W1618" s="32">
        <f t="shared" si="550"/>
        <v>0.13946475852567455</v>
      </c>
      <c r="X1618" s="7">
        <f t="shared" si="551"/>
        <v>4.6879513992194806</v>
      </c>
      <c r="Y1618" t="s">
        <v>9856</v>
      </c>
      <c r="Z1618" s="17">
        <f t="shared" si="552"/>
        <v>19.37059097968498</v>
      </c>
      <c r="AA1618" s="32">
        <f t="shared" si="553"/>
        <v>16.792257592138903</v>
      </c>
      <c r="AB1618"/>
      <c r="AD1618" s="17">
        <f t="shared" si="554"/>
        <v>7.851562500007141</v>
      </c>
      <c r="AE1618" s="38"/>
    </row>
    <row r="1619" spans="1:31" x14ac:dyDescent="0.25">
      <c r="A1619" s="47">
        <v>3206.8999999998537</v>
      </c>
      <c r="B1619" s="14">
        <v>76.242499999999993</v>
      </c>
      <c r="C1619" s="6">
        <f t="shared" si="537"/>
        <v>35.444678149414059</v>
      </c>
      <c r="D1619" s="16">
        <f t="shared" si="555"/>
        <v>160.89999999985366</v>
      </c>
      <c r="E1619" s="17">
        <f t="shared" si="556"/>
        <v>1610</v>
      </c>
      <c r="F1619" s="17">
        <f t="shared" si="538"/>
        <v>1609</v>
      </c>
      <c r="G1619" s="17">
        <f t="shared" si="557"/>
        <v>7.8564453125071454</v>
      </c>
      <c r="H1619" t="s">
        <v>1665</v>
      </c>
      <c r="I1619" s="19">
        <f t="shared" si="539"/>
        <v>78.228732440701037</v>
      </c>
      <c r="J1619" s="19">
        <f t="shared" si="540"/>
        <v>0.12728402734606198</v>
      </c>
      <c r="K1619" s="35">
        <f t="shared" si="541"/>
        <v>0.38895318951339852</v>
      </c>
      <c r="L1619" s="7">
        <f t="shared" si="542"/>
        <v>13.786320617490462</v>
      </c>
      <c r="M1619" t="s">
        <v>3713</v>
      </c>
      <c r="N1619" s="17">
        <f t="shared" si="543"/>
        <v>29.645852900063996</v>
      </c>
      <c r="O1619" s="32">
        <f t="shared" si="544"/>
        <v>0.43607270081393057</v>
      </c>
      <c r="P1619" s="7">
        <f t="shared" si="545"/>
        <v>15.456456530095499</v>
      </c>
      <c r="Q1619" t="s">
        <v>5761</v>
      </c>
      <c r="R1619" s="17">
        <f t="shared" si="546"/>
        <v>33.31270928332895</v>
      </c>
      <c r="S1619" s="32">
        <f t="shared" si="547"/>
        <v>0.28878613089598537</v>
      </c>
      <c r="T1619" s="7">
        <f t="shared" si="548"/>
        <v>10.235931463622761</v>
      </c>
      <c r="U1619" t="s">
        <v>7809</v>
      </c>
      <c r="V1619" s="17">
        <f t="shared" si="549"/>
        <v>24.804827615360672</v>
      </c>
      <c r="W1619" s="32">
        <f t="shared" si="550"/>
        <v>0.13843856861426615</v>
      </c>
      <c r="X1619" s="7">
        <f t="shared" si="551"/>
        <v>4.906910507998238</v>
      </c>
      <c r="Y1619" t="s">
        <v>9857</v>
      </c>
      <c r="Z1619" s="17">
        <f t="shared" si="552"/>
        <v>17.323933748804844</v>
      </c>
      <c r="AA1619" s="32">
        <f t="shared" si="553"/>
        <v>26.271830886889617</v>
      </c>
      <c r="AB1619"/>
      <c r="AD1619" s="17">
        <f t="shared" si="554"/>
        <v>7.8564453125071454</v>
      </c>
      <c r="AE1619" s="38"/>
    </row>
    <row r="1620" spans="1:31" x14ac:dyDescent="0.25">
      <c r="A1620" s="47">
        <v>3206.9999999998536</v>
      </c>
      <c r="B1620" s="14">
        <v>78.073300000000003</v>
      </c>
      <c r="C1620" s="6">
        <f t="shared" si="537"/>
        <v>37.27547814941407</v>
      </c>
      <c r="D1620" s="16">
        <f t="shared" si="555"/>
        <v>160.99999999985357</v>
      </c>
      <c r="E1620" s="17">
        <f t="shared" si="556"/>
        <v>1611</v>
      </c>
      <c r="F1620" s="17">
        <f t="shared" si="538"/>
        <v>1610</v>
      </c>
      <c r="G1620" s="17">
        <f t="shared" si="557"/>
        <v>7.8613281250071498</v>
      </c>
      <c r="H1620" t="s">
        <v>1666</v>
      </c>
      <c r="I1620" s="19">
        <f t="shared" si="539"/>
        <v>31.387625194282119</v>
      </c>
      <c r="J1620" s="19">
        <f t="shared" si="540"/>
        <v>0.1272049689439837</v>
      </c>
      <c r="K1620" s="35">
        <f t="shared" si="541"/>
        <v>0.38745804432010372</v>
      </c>
      <c r="L1620" s="7">
        <f t="shared" si="542"/>
        <v>14.442683864868735</v>
      </c>
      <c r="M1620" t="s">
        <v>3714</v>
      </c>
      <c r="N1620" s="17">
        <f t="shared" si="543"/>
        <v>8.5200843168991867</v>
      </c>
      <c r="O1620" s="32">
        <f t="shared" si="544"/>
        <v>0.43469226315986531</v>
      </c>
      <c r="P1620" s="7">
        <f t="shared" si="545"/>
        <v>16.203361957134909</v>
      </c>
      <c r="Q1620" t="s">
        <v>5762</v>
      </c>
      <c r="R1620" s="17">
        <f t="shared" si="546"/>
        <v>6.4005228298279429</v>
      </c>
      <c r="S1620" s="32">
        <f t="shared" si="547"/>
        <v>0.28746182857890618</v>
      </c>
      <c r="T1620" s="7">
        <f t="shared" si="548"/>
        <v>10.71527710998363</v>
      </c>
      <c r="U1620" t="s">
        <v>7810</v>
      </c>
      <c r="V1620" s="17">
        <f t="shared" si="549"/>
        <v>10.742567821297142</v>
      </c>
      <c r="W1620" s="32">
        <f t="shared" si="550"/>
        <v>0.13741747573835139</v>
      </c>
      <c r="X1620" s="7">
        <f t="shared" si="551"/>
        <v>5.1223021142325553</v>
      </c>
      <c r="Y1620" t="s">
        <v>9858</v>
      </c>
      <c r="Z1620" s="17">
        <f t="shared" si="552"/>
        <v>14.696142002579844</v>
      </c>
      <c r="AA1620" s="32">
        <f t="shared" si="553"/>
        <v>10.089829242651028</v>
      </c>
      <c r="AB1620"/>
      <c r="AD1620" s="17">
        <f t="shared" si="554"/>
        <v>7.8613281250071498</v>
      </c>
      <c r="AE1620" s="38"/>
    </row>
    <row r="1621" spans="1:31" x14ac:dyDescent="0.25">
      <c r="A1621" s="47">
        <v>3207.0999999998535</v>
      </c>
      <c r="B1621" s="14">
        <v>74.411349999999999</v>
      </c>
      <c r="C1621" s="6">
        <f t="shared" si="537"/>
        <v>33.613528149414066</v>
      </c>
      <c r="D1621" s="16">
        <f t="shared" si="555"/>
        <v>161.09999999985348</v>
      </c>
      <c r="E1621" s="17">
        <f t="shared" si="556"/>
        <v>1612</v>
      </c>
      <c r="F1621" s="17">
        <f t="shared" si="538"/>
        <v>1611</v>
      </c>
      <c r="G1621" s="17">
        <f t="shared" si="557"/>
        <v>7.8662109375071543</v>
      </c>
      <c r="H1621" t="s">
        <v>1667</v>
      </c>
      <c r="I1621" s="19">
        <f t="shared" si="539"/>
        <v>74.235923908420858</v>
      </c>
      <c r="J1621" s="19">
        <f t="shared" si="540"/>
        <v>0.12712600869013888</v>
      </c>
      <c r="K1621" s="35">
        <f t="shared" si="541"/>
        <v>0.38596395841455711</v>
      </c>
      <c r="L1621" s="7">
        <f t="shared" si="542"/>
        <v>12.973610380826996</v>
      </c>
      <c r="M1621" t="s">
        <v>3715</v>
      </c>
      <c r="N1621" s="17">
        <f t="shared" si="543"/>
        <v>39.338159716478152</v>
      </c>
      <c r="O1621" s="32">
        <f t="shared" si="544"/>
        <v>0.43331280352499224</v>
      </c>
      <c r="P1621" s="7">
        <f t="shared" si="545"/>
        <v>14.565172118788853</v>
      </c>
      <c r="Q1621" t="s">
        <v>5763</v>
      </c>
      <c r="R1621" s="17">
        <f t="shared" si="546"/>
        <v>41.83862451446447</v>
      </c>
      <c r="S1621" s="32">
        <f t="shared" si="547"/>
        <v>0.28614049286486531</v>
      </c>
      <c r="T1621" s="7">
        <f t="shared" si="548"/>
        <v>9.6181915116003651</v>
      </c>
      <c r="U1621" t="s">
        <v>7811</v>
      </c>
      <c r="V1621" s="17">
        <f t="shared" si="549"/>
        <v>35.460578435896238</v>
      </c>
      <c r="W1621" s="32">
        <f t="shared" si="550"/>
        <v>0.13640147344270548</v>
      </c>
      <c r="X1621" s="7">
        <f t="shared" si="551"/>
        <v>4.5849347671879359</v>
      </c>
      <c r="Y1621" t="s">
        <v>9859</v>
      </c>
      <c r="Z1621" s="17">
        <f t="shared" si="552"/>
        <v>29.777005037508189</v>
      </c>
      <c r="AA1621" s="32">
        <f t="shared" si="553"/>
        <v>36.603591926086764</v>
      </c>
      <c r="AB1621"/>
      <c r="AD1621" s="17">
        <f t="shared" si="554"/>
        <v>7.8662109375071543</v>
      </c>
      <c r="AE1621" s="38"/>
    </row>
    <row r="1622" spans="1:31" x14ac:dyDescent="0.25">
      <c r="A1622" s="47">
        <v>3207.1999999998534</v>
      </c>
      <c r="B1622" s="14">
        <v>70.749399999999994</v>
      </c>
      <c r="C1622" s="6">
        <f t="shared" si="537"/>
        <v>29.951578149414061</v>
      </c>
      <c r="D1622" s="16">
        <f t="shared" si="555"/>
        <v>161.19999999985339</v>
      </c>
      <c r="E1622" s="17">
        <f t="shared" si="556"/>
        <v>1613</v>
      </c>
      <c r="F1622" s="17">
        <f t="shared" si="538"/>
        <v>1612</v>
      </c>
      <c r="G1622" s="17">
        <f t="shared" si="557"/>
        <v>7.8710937500071587</v>
      </c>
      <c r="H1622" t="s">
        <v>1668</v>
      </c>
      <c r="I1622" s="19">
        <f t="shared" si="539"/>
        <v>74.549070269594836</v>
      </c>
      <c r="J1622" s="19">
        <f t="shared" si="540"/>
        <v>0.12704714640186957</v>
      </c>
      <c r="K1622" s="35">
        <f t="shared" si="541"/>
        <v>0.38447094585966468</v>
      </c>
      <c r="L1622" s="7">
        <f t="shared" si="542"/>
        <v>11.51551158109489</v>
      </c>
      <c r="M1622" t="s">
        <v>3716</v>
      </c>
      <c r="N1622" s="17">
        <f t="shared" si="543"/>
        <v>40.661181309074472</v>
      </c>
      <c r="O1622" s="32">
        <f t="shared" si="544"/>
        <v>0.43193433489331123</v>
      </c>
      <c r="P1622" s="7">
        <f t="shared" si="545"/>
        <v>12.937114986972196</v>
      </c>
      <c r="Q1622" t="s">
        <v>5764</v>
      </c>
      <c r="R1622" s="17">
        <f t="shared" si="546"/>
        <v>42.809698524461453</v>
      </c>
      <c r="S1622" s="32">
        <f t="shared" si="547"/>
        <v>0.28482213184946031</v>
      </c>
      <c r="T1622" s="7">
        <f t="shared" si="548"/>
        <v>8.5308723407718254</v>
      </c>
      <c r="U1622" t="s">
        <v>7812</v>
      </c>
      <c r="V1622" s="17">
        <f t="shared" si="549"/>
        <v>37.240866744274008</v>
      </c>
      <c r="W1622" s="32">
        <f t="shared" si="550"/>
        <v>0.13539055513641998</v>
      </c>
      <c r="X1622" s="7">
        <f t="shared" si="551"/>
        <v>4.0551607928610363</v>
      </c>
      <c r="Y1622" t="s">
        <v>9860</v>
      </c>
      <c r="Z1622" s="17">
        <f t="shared" si="552"/>
        <v>32.407085645969048</v>
      </c>
      <c r="AA1622" s="32">
        <f t="shared" si="553"/>
        <v>38.279708055944745</v>
      </c>
      <c r="AB1622"/>
      <c r="AD1622" s="17">
        <f t="shared" si="554"/>
        <v>7.8710937500071587</v>
      </c>
      <c r="AE1622" s="38"/>
    </row>
    <row r="1623" spans="1:31" x14ac:dyDescent="0.25">
      <c r="A1623" s="47">
        <v>3207.2999999998533</v>
      </c>
      <c r="B1623" s="14">
        <v>67.08744999999999</v>
      </c>
      <c r="C1623" s="6">
        <f t="shared" si="537"/>
        <v>26.289628149414057</v>
      </c>
      <c r="D1623" s="16">
        <f t="shared" si="555"/>
        <v>161.2999999998533</v>
      </c>
      <c r="E1623" s="17">
        <f t="shared" si="556"/>
        <v>1614</v>
      </c>
      <c r="F1623" s="17">
        <f t="shared" si="538"/>
        <v>1613</v>
      </c>
      <c r="G1623" s="17">
        <f t="shared" si="557"/>
        <v>7.8759765625071632</v>
      </c>
      <c r="H1623" t="s">
        <v>1669</v>
      </c>
      <c r="I1623" s="19">
        <f t="shared" si="539"/>
        <v>14.982490755540919</v>
      </c>
      <c r="J1623" s="19">
        <f t="shared" si="540"/>
        <v>0.12696838189697071</v>
      </c>
      <c r="K1623" s="35">
        <f t="shared" si="541"/>
        <v>0.38297902070822842</v>
      </c>
      <c r="L1623" s="7">
        <f t="shared" si="542"/>
        <v>10.068376043446071</v>
      </c>
      <c r="M1623" t="s">
        <v>3717</v>
      </c>
      <c r="N1623" s="17">
        <f t="shared" si="543"/>
        <v>17.009301850067185</v>
      </c>
      <c r="O1623" s="32">
        <f t="shared" si="544"/>
        <v>0.43055687023949307</v>
      </c>
      <c r="P1623" s="7">
        <f t="shared" si="545"/>
        <v>11.319180015771792</v>
      </c>
      <c r="Q1623" t="s">
        <v>5765</v>
      </c>
      <c r="R1623" s="17">
        <f t="shared" si="546"/>
        <v>14.612094795207355</v>
      </c>
      <c r="S1623" s="32">
        <f t="shared" si="547"/>
        <v>0.2835067535462148</v>
      </c>
      <c r="T1623" s="7">
        <f t="shared" si="548"/>
        <v>7.4532871285775624</v>
      </c>
      <c r="U1623" t="s">
        <v>7813</v>
      </c>
      <c r="V1623" s="17">
        <f t="shared" si="549"/>
        <v>19.896916722781707</v>
      </c>
      <c r="W1623" s="32">
        <f t="shared" si="550"/>
        <v>0.13438471409384145</v>
      </c>
      <c r="X1623" s="7">
        <f t="shared" si="551"/>
        <v>3.5329241624924141</v>
      </c>
      <c r="Y1623" t="s">
        <v>9861</v>
      </c>
      <c r="Z1623" s="17">
        <f t="shared" si="552"/>
        <v>24.14661706635199</v>
      </c>
      <c r="AA1623" s="32">
        <f t="shared" si="553"/>
        <v>18.916232608602058</v>
      </c>
      <c r="AB1623"/>
      <c r="AD1623" s="17">
        <f t="shared" si="554"/>
        <v>7.8759765625071632</v>
      </c>
      <c r="AE1623" s="38"/>
    </row>
    <row r="1624" spans="1:31" x14ac:dyDescent="0.25">
      <c r="A1624" s="47">
        <v>3207.3999999998532</v>
      </c>
      <c r="B1624" s="14">
        <v>63.4255</v>
      </c>
      <c r="C1624" s="6">
        <f t="shared" si="537"/>
        <v>22.627678149414066</v>
      </c>
      <c r="D1624" s="16">
        <f t="shared" si="555"/>
        <v>161.39999999985321</v>
      </c>
      <c r="E1624" s="17">
        <f t="shared" si="556"/>
        <v>1615</v>
      </c>
      <c r="F1624" s="17">
        <f t="shared" si="538"/>
        <v>1614</v>
      </c>
      <c r="G1624" s="17">
        <f t="shared" si="557"/>
        <v>7.8808593750071676</v>
      </c>
      <c r="H1624" t="s">
        <v>1670</v>
      </c>
      <c r="I1624" s="19">
        <f t="shared" si="539"/>
        <v>48.832977615740226</v>
      </c>
      <c r="J1624" s="19">
        <f t="shared" si="540"/>
        <v>0.12688971499368881</v>
      </c>
      <c r="K1624" s="35">
        <f t="shared" si="541"/>
        <v>0.38148819700281633</v>
      </c>
      <c r="L1624" s="7">
        <f t="shared" si="542"/>
        <v>8.6321921395799954</v>
      </c>
      <c r="M1624" t="s">
        <v>3718</v>
      </c>
      <c r="N1624" s="17">
        <f t="shared" si="543"/>
        <v>24.58606941816182</v>
      </c>
      <c r="O1624" s="32">
        <f t="shared" si="544"/>
        <v>0.42918042252876026</v>
      </c>
      <c r="P1624" s="7">
        <f t="shared" si="545"/>
        <v>9.711356469010326</v>
      </c>
      <c r="Q1624" t="s">
        <v>5766</v>
      </c>
      <c r="R1624" s="17">
        <f t="shared" si="546"/>
        <v>26.221985312185431</v>
      </c>
      <c r="S1624" s="32">
        <f t="shared" si="547"/>
        <v>0.28219436588667046</v>
      </c>
      <c r="T1624" s="7">
        <f t="shared" si="548"/>
        <v>6.3854032868615711</v>
      </c>
      <c r="U1624" t="s">
        <v>7814</v>
      </c>
      <c r="V1624" s="17">
        <f t="shared" si="549"/>
        <v>23.002368838902335</v>
      </c>
      <c r="W1624" s="32">
        <f t="shared" si="550"/>
        <v>0.13338394345551433</v>
      </c>
      <c r="X1624" s="7">
        <f t="shared" si="551"/>
        <v>3.0181689428110228</v>
      </c>
      <c r="Y1624" t="s">
        <v>9862</v>
      </c>
      <c r="Z1624" s="17">
        <f t="shared" si="552"/>
        <v>21.495804792692269</v>
      </c>
      <c r="AA1624" s="32">
        <f t="shared" si="553"/>
        <v>23.826557090485466</v>
      </c>
      <c r="AB1624"/>
      <c r="AD1624" s="17">
        <f t="shared" si="554"/>
        <v>7.8808593750071676</v>
      </c>
      <c r="AE1624" s="38"/>
    </row>
    <row r="1625" spans="1:31" x14ac:dyDescent="0.25">
      <c r="A1625" s="47">
        <v>3207.4999999998531</v>
      </c>
      <c r="B1625" s="14">
        <v>60.25183333333333</v>
      </c>
      <c r="C1625" s="6">
        <f t="shared" si="537"/>
        <v>19.454011482747397</v>
      </c>
      <c r="D1625" s="16">
        <f t="shared" si="555"/>
        <v>161.49999999985312</v>
      </c>
      <c r="E1625" s="17">
        <f t="shared" si="556"/>
        <v>1616</v>
      </c>
      <c r="F1625" s="17">
        <f t="shared" si="538"/>
        <v>1615</v>
      </c>
      <c r="G1625" s="17">
        <f t="shared" si="557"/>
        <v>7.885742187507172</v>
      </c>
      <c r="H1625" t="s">
        <v>1671</v>
      </c>
      <c r="I1625" s="19">
        <f t="shared" si="539"/>
        <v>50.011030834138701</v>
      </c>
      <c r="J1625" s="19">
        <f t="shared" si="540"/>
        <v>0.12681114551072059</v>
      </c>
      <c r="K1625" s="35">
        <f t="shared" si="541"/>
        <v>0.37999848877562947</v>
      </c>
      <c r="L1625" s="7">
        <f t="shared" si="542"/>
        <v>7.3924949640677537</v>
      </c>
      <c r="M1625" t="s">
        <v>3719</v>
      </c>
      <c r="N1625" s="17">
        <f t="shared" si="543"/>
        <v>25.367498658841384</v>
      </c>
      <c r="O1625" s="32">
        <f t="shared" si="544"/>
        <v>0.42780500471676319</v>
      </c>
      <c r="P1625" s="7">
        <f t="shared" si="545"/>
        <v>8.322523474136716</v>
      </c>
      <c r="Q1625" t="s">
        <v>5767</v>
      </c>
      <c r="R1625" s="17">
        <f t="shared" si="546"/>
        <v>27.153988454182549</v>
      </c>
      <c r="S1625" s="32">
        <f t="shared" si="547"/>
        <v>0.28088497672047913</v>
      </c>
      <c r="T1625" s="7">
        <f t="shared" si="548"/>
        <v>5.4643395624514364</v>
      </c>
      <c r="U1625" t="s">
        <v>7815</v>
      </c>
      <c r="V1625" s="17">
        <f t="shared" si="549"/>
        <v>24.534565065471206</v>
      </c>
      <c r="W1625" s="32">
        <f t="shared" si="550"/>
        <v>0.13238823622912366</v>
      </c>
      <c r="X1625" s="7">
        <f t="shared" si="551"/>
        <v>2.5754822677820468</v>
      </c>
      <c r="Y1625" t="s">
        <v>9863</v>
      </c>
      <c r="Z1625" s="17">
        <f t="shared" si="552"/>
        <v>23.176049674797298</v>
      </c>
      <c r="AA1625" s="32">
        <f t="shared" si="553"/>
        <v>25.058025463323109</v>
      </c>
      <c r="AB1625"/>
      <c r="AD1625" s="17">
        <f t="shared" si="554"/>
        <v>7.885742187507172</v>
      </c>
      <c r="AE1625" s="38"/>
    </row>
    <row r="1626" spans="1:31" x14ac:dyDescent="0.25">
      <c r="A1626" s="47">
        <v>3207.599999999853</v>
      </c>
      <c r="B1626" s="14">
        <v>57.078166666666661</v>
      </c>
      <c r="C1626" s="6">
        <f t="shared" si="537"/>
        <v>16.280344816080728</v>
      </c>
      <c r="D1626" s="16">
        <f t="shared" si="555"/>
        <v>161.59999999985303</v>
      </c>
      <c r="E1626" s="17">
        <f t="shared" si="556"/>
        <v>1617</v>
      </c>
      <c r="F1626" s="17">
        <f t="shared" si="538"/>
        <v>1616</v>
      </c>
      <c r="G1626" s="17">
        <f t="shared" si="557"/>
        <v>7.8906250000071765</v>
      </c>
      <c r="H1626" t="s">
        <v>1672</v>
      </c>
      <c r="I1626" s="19">
        <f t="shared" si="539"/>
        <v>22.366762389100728</v>
      </c>
      <c r="J1626" s="19">
        <f t="shared" si="540"/>
        <v>0.12673267326721147</v>
      </c>
      <c r="K1626" s="35">
        <f t="shared" si="541"/>
        <v>0.37850991004836809</v>
      </c>
      <c r="L1626" s="7">
        <f t="shared" si="542"/>
        <v>6.1622718518911324</v>
      </c>
      <c r="M1626" t="s">
        <v>3720</v>
      </c>
      <c r="N1626" s="17">
        <f t="shared" si="543"/>
        <v>29.76010545679009</v>
      </c>
      <c r="O1626" s="32">
        <f t="shared" si="544"/>
        <v>0.42643062974945728</v>
      </c>
      <c r="P1626" s="7">
        <f t="shared" si="545"/>
        <v>6.9424376924596167</v>
      </c>
      <c r="Q1626" t="s">
        <v>5768</v>
      </c>
      <c r="R1626" s="17">
        <f t="shared" si="546"/>
        <v>27.769297130716794</v>
      </c>
      <c r="S1626" s="32">
        <f t="shared" si="547"/>
        <v>0.27957859381549677</v>
      </c>
      <c r="T1626" s="7">
        <f t="shared" si="548"/>
        <v>4.551635910511262</v>
      </c>
      <c r="U1626" t="s">
        <v>7816</v>
      </c>
      <c r="V1626" s="17">
        <f t="shared" si="549"/>
        <v>30.121557700451202</v>
      </c>
      <c r="W1626" s="32">
        <f t="shared" si="550"/>
        <v>0.13139758529044065</v>
      </c>
      <c r="X1626" s="7">
        <f t="shared" si="551"/>
        <v>2.1391979965287509</v>
      </c>
      <c r="Y1626" t="s">
        <v>9864</v>
      </c>
      <c r="Z1626" s="17">
        <f t="shared" si="552"/>
        <v>30.813656739229675</v>
      </c>
      <c r="AA1626" s="32">
        <f t="shared" si="553"/>
        <v>29.616154256796939</v>
      </c>
      <c r="AB1626"/>
      <c r="AD1626" s="17">
        <f t="shared" si="554"/>
        <v>7.8906250000071765</v>
      </c>
      <c r="AE1626" s="38"/>
    </row>
    <row r="1627" spans="1:31" x14ac:dyDescent="0.25">
      <c r="A1627" s="47">
        <v>3207.6999999998529</v>
      </c>
      <c r="B1627" s="14">
        <v>53.904499999999999</v>
      </c>
      <c r="C1627" s="6">
        <f t="shared" si="537"/>
        <v>13.106678149414066</v>
      </c>
      <c r="D1627" s="16">
        <f t="shared" si="555"/>
        <v>161.69999999985293</v>
      </c>
      <c r="E1627" s="17">
        <f t="shared" si="556"/>
        <v>1618</v>
      </c>
      <c r="F1627" s="17">
        <f t="shared" si="538"/>
        <v>1617</v>
      </c>
      <c r="G1627" s="17">
        <f t="shared" si="557"/>
        <v>7.8955078125071809</v>
      </c>
      <c r="H1627" t="s">
        <v>1673</v>
      </c>
      <c r="I1627" s="19">
        <f t="shared" si="539"/>
        <v>71.686204679645201</v>
      </c>
      <c r="J1627" s="19">
        <f t="shared" si="540"/>
        <v>0.12665429808275433</v>
      </c>
      <c r="K1627" s="35">
        <f t="shared" si="541"/>
        <v>0.37702247483210261</v>
      </c>
      <c r="L1627" s="7">
        <f t="shared" si="542"/>
        <v>4.9415122327199335</v>
      </c>
      <c r="M1627" t="s">
        <v>3721</v>
      </c>
      <c r="N1627" s="17">
        <f t="shared" si="543"/>
        <v>43.610620979242903</v>
      </c>
      <c r="O1627" s="32">
        <f t="shared" si="544"/>
        <v>0.42505731056298368</v>
      </c>
      <c r="P1627" s="7">
        <f t="shared" si="545"/>
        <v>5.5710893646045667</v>
      </c>
      <c r="Q1627" t="s">
        <v>5769</v>
      </c>
      <c r="R1627" s="17">
        <f t="shared" si="546"/>
        <v>45.482544794570217</v>
      </c>
      <c r="S1627" s="32">
        <f t="shared" si="547"/>
        <v>0.27827522485788475</v>
      </c>
      <c r="T1627" s="7">
        <f t="shared" si="548"/>
        <v>3.6472638091681238</v>
      </c>
      <c r="U1627" t="s">
        <v>7817</v>
      </c>
      <c r="V1627" s="17">
        <f t="shared" si="549"/>
        <v>40.619270042912646</v>
      </c>
      <c r="W1627" s="32">
        <f t="shared" si="550"/>
        <v>0.13041198338427282</v>
      </c>
      <c r="X1627" s="7">
        <f t="shared" si="551"/>
        <v>1.7092678930443987</v>
      </c>
      <c r="Y1627" t="s">
        <v>9865</v>
      </c>
      <c r="Z1627" s="17">
        <f t="shared" si="552"/>
        <v>35.484514464344649</v>
      </c>
      <c r="AA1627" s="32">
        <f t="shared" si="553"/>
        <v>41.299237570267607</v>
      </c>
      <c r="AB1627"/>
      <c r="AD1627" s="17">
        <f t="shared" si="554"/>
        <v>7.8955078125071809</v>
      </c>
      <c r="AE1627" s="38"/>
    </row>
    <row r="1628" spans="1:31" x14ac:dyDescent="0.25">
      <c r="A1628" s="47">
        <v>3207.7999999998528</v>
      </c>
      <c r="B1628" s="14">
        <v>47.13</v>
      </c>
      <c r="C1628" s="6">
        <f t="shared" si="537"/>
        <v>6.3321781494140694</v>
      </c>
      <c r="D1628" s="16">
        <f t="shared" si="555"/>
        <v>161.79999999985284</v>
      </c>
      <c r="E1628" s="17">
        <f t="shared" si="556"/>
        <v>1619</v>
      </c>
      <c r="F1628" s="17">
        <f t="shared" si="538"/>
        <v>1618</v>
      </c>
      <c r="G1628" s="17">
        <f t="shared" si="557"/>
        <v>7.9003906250071854</v>
      </c>
      <c r="H1628" t="s">
        <v>1674</v>
      </c>
      <c r="I1628" s="19">
        <f t="shared" si="539"/>
        <v>47.474411668763423</v>
      </c>
      <c r="J1628" s="19">
        <f t="shared" si="540"/>
        <v>0.12657601977738797</v>
      </c>
      <c r="K1628" s="35">
        <f t="shared" si="541"/>
        <v>0.37553619712714009</v>
      </c>
      <c r="L1628" s="7">
        <f t="shared" si="542"/>
        <v>2.377962101762531</v>
      </c>
      <c r="M1628" t="s">
        <v>3722</v>
      </c>
      <c r="N1628" s="17">
        <f t="shared" si="543"/>
        <v>29.22852072496741</v>
      </c>
      <c r="O1628" s="32">
        <f t="shared" si="544"/>
        <v>0.42368506008354589</v>
      </c>
      <c r="P1628" s="7">
        <f t="shared" si="545"/>
        <v>2.6828492796942163</v>
      </c>
      <c r="Q1628" t="s">
        <v>5770</v>
      </c>
      <c r="R1628" s="17">
        <f t="shared" si="546"/>
        <v>30.393922683465828</v>
      </c>
      <c r="S1628" s="32">
        <f t="shared" si="547"/>
        <v>0.27697487745220961</v>
      </c>
      <c r="T1628" s="7">
        <f t="shared" si="548"/>
        <v>1.7538542669395214</v>
      </c>
      <c r="U1628" t="s">
        <v>7818</v>
      </c>
      <c r="V1628" s="17">
        <f t="shared" si="549"/>
        <v>26.941882043413074</v>
      </c>
      <c r="W1628" s="32">
        <f t="shared" si="550"/>
        <v>0.12943142312541375</v>
      </c>
      <c r="X1628" s="7">
        <f t="shared" si="551"/>
        <v>0.81958282936231186</v>
      </c>
      <c r="Y1628" t="s">
        <v>9866</v>
      </c>
      <c r="Z1628" s="17">
        <f t="shared" si="552"/>
        <v>23.291535915034796</v>
      </c>
      <c r="AA1628" s="32">
        <f t="shared" si="553"/>
        <v>27.463965341720279</v>
      </c>
      <c r="AB1628"/>
      <c r="AD1628" s="17">
        <f t="shared" si="554"/>
        <v>7.9003906250071854</v>
      </c>
      <c r="AE1628" s="38"/>
    </row>
    <row r="1629" spans="1:31" x14ac:dyDescent="0.25">
      <c r="A1629" s="47">
        <v>3207.8999999998528</v>
      </c>
      <c r="B1629" s="14">
        <v>45.665150000000004</v>
      </c>
      <c r="C1629" s="6">
        <f t="shared" si="537"/>
        <v>4.867328149414071</v>
      </c>
      <c r="D1629" s="16">
        <f t="shared" si="555"/>
        <v>161.89999999985275</v>
      </c>
      <c r="E1629" s="17">
        <f t="shared" si="556"/>
        <v>1620</v>
      </c>
      <c r="F1629" s="17">
        <f t="shared" si="538"/>
        <v>1619</v>
      </c>
      <c r="G1629" s="17">
        <f t="shared" si="557"/>
        <v>7.9052734375071898</v>
      </c>
      <c r="H1629" t="s">
        <v>1675</v>
      </c>
      <c r="I1629" s="19">
        <f t="shared" si="539"/>
        <v>31.303070848984468</v>
      </c>
      <c r="J1629" s="19">
        <f t="shared" si="540"/>
        <v>0.12649783817159588</v>
      </c>
      <c r="K1629" s="35">
        <f t="shared" si="541"/>
        <v>0.37405109092289157</v>
      </c>
      <c r="L1629" s="7">
        <f t="shared" si="542"/>
        <v>1.8206294041680322</v>
      </c>
      <c r="M1629" t="s">
        <v>3723</v>
      </c>
      <c r="N1629" s="17">
        <f t="shared" si="543"/>
        <v>7.0719113196624512</v>
      </c>
      <c r="O1629" s="32">
        <f t="shared" si="544"/>
        <v>0.42231389122728724</v>
      </c>
      <c r="P1629" s="7">
        <f t="shared" si="545"/>
        <v>2.0555402906591671</v>
      </c>
      <c r="Q1629" t="s">
        <v>5771</v>
      </c>
      <c r="R1629" s="17">
        <f t="shared" si="546"/>
        <v>8.6409204472735386</v>
      </c>
      <c r="S1629" s="32">
        <f t="shared" si="547"/>
        <v>0.27567755912154596</v>
      </c>
      <c r="T1629" s="7">
        <f t="shared" si="548"/>
        <v>1.3418131436740623</v>
      </c>
      <c r="U1629" t="s">
        <v>7819</v>
      </c>
      <c r="V1629" s="17">
        <f t="shared" si="549"/>
        <v>5.7817164922983544</v>
      </c>
      <c r="W1629" s="32">
        <f t="shared" si="550"/>
        <v>0.12845589699959517</v>
      </c>
      <c r="X1629" s="7">
        <f t="shared" si="551"/>
        <v>0.62523700342436406</v>
      </c>
      <c r="Y1629" t="s">
        <v>9867</v>
      </c>
      <c r="Z1629" s="17">
        <f t="shared" si="552"/>
        <v>4.3812449638471742</v>
      </c>
      <c r="AA1629" s="32">
        <f t="shared" si="553"/>
        <v>6.4689483057703798</v>
      </c>
      <c r="AB1629"/>
      <c r="AD1629" s="17">
        <f t="shared" si="554"/>
        <v>7.9052734375071898</v>
      </c>
      <c r="AE1629" s="38"/>
    </row>
    <row r="1630" spans="1:31" x14ac:dyDescent="0.25">
      <c r="A1630" s="47">
        <v>3207.9999999998527</v>
      </c>
      <c r="B1630" s="14">
        <v>44.200300000000006</v>
      </c>
      <c r="C1630" s="6">
        <f t="shared" si="537"/>
        <v>3.4024781494140726</v>
      </c>
      <c r="D1630" s="16">
        <f t="shared" si="555"/>
        <v>161.99999999985266</v>
      </c>
      <c r="E1630" s="17">
        <f t="shared" si="556"/>
        <v>1621</v>
      </c>
      <c r="F1630" s="17">
        <f t="shared" si="538"/>
        <v>1620</v>
      </c>
      <c r="G1630" s="17">
        <f t="shared" si="557"/>
        <v>7.9101562500071942</v>
      </c>
      <c r="H1630" t="s">
        <v>1676</v>
      </c>
      <c r="I1630" s="19">
        <f t="shared" si="539"/>
        <v>37.069416023675444</v>
      </c>
      <c r="J1630" s="19">
        <f t="shared" si="540"/>
        <v>0.12641975308630476</v>
      </c>
      <c r="K1630" s="35">
        <f t="shared" si="541"/>
        <v>0.37256717019774299</v>
      </c>
      <c r="L1630" s="7">
        <f t="shared" si="542"/>
        <v>1.2676516557868545</v>
      </c>
      <c r="M1630" t="s">
        <v>3724</v>
      </c>
      <c r="N1630" s="17">
        <f t="shared" si="543"/>
        <v>24.957740662168408</v>
      </c>
      <c r="O1630" s="32">
        <f t="shared" si="544"/>
        <v>0.42094381690017213</v>
      </c>
      <c r="P1630" s="7">
        <f t="shared" si="545"/>
        <v>1.4322521391337939</v>
      </c>
      <c r="Q1630" t="s">
        <v>5772</v>
      </c>
      <c r="R1630" s="17">
        <f t="shared" si="546"/>
        <v>24.812688295610627</v>
      </c>
      <c r="S1630" s="32">
        <f t="shared" si="547"/>
        <v>0.27438327730758616</v>
      </c>
      <c r="T1630" s="7">
        <f t="shared" si="548"/>
        <v>0.93358310560368407</v>
      </c>
      <c r="U1630" t="s">
        <v>7820</v>
      </c>
      <c r="V1630" s="17">
        <f t="shared" si="549"/>
        <v>22.292583259543967</v>
      </c>
      <c r="W1630" s="32">
        <f t="shared" si="550"/>
        <v>0.1274853973644442</v>
      </c>
      <c r="X1630" s="7">
        <f t="shared" si="551"/>
        <v>0.43376627890189179</v>
      </c>
      <c r="Y1630" t="s">
        <v>9868</v>
      </c>
      <c r="Z1630" s="17">
        <f t="shared" si="552"/>
        <v>18.765574841028563</v>
      </c>
      <c r="AA1630" s="32">
        <f t="shared" si="553"/>
        <v>22.70714676458789</v>
      </c>
      <c r="AB1630"/>
      <c r="AD1630" s="17">
        <f t="shared" si="554"/>
        <v>7.9101562500071942</v>
      </c>
      <c r="AE1630" s="38"/>
    </row>
    <row r="1631" spans="1:31" x14ac:dyDescent="0.25">
      <c r="A1631" s="47">
        <v>3208.0999999998526</v>
      </c>
      <c r="B1631" s="14">
        <v>42.735450000000007</v>
      </c>
      <c r="C1631" s="6">
        <f t="shared" si="537"/>
        <v>1.9376281494140741</v>
      </c>
      <c r="D1631" s="16">
        <f t="shared" si="555"/>
        <v>162.09999999985257</v>
      </c>
      <c r="E1631" s="17">
        <f t="shared" si="556"/>
        <v>1622</v>
      </c>
      <c r="F1631" s="17">
        <f t="shared" si="538"/>
        <v>1621</v>
      </c>
      <c r="G1631" s="17">
        <f t="shared" si="557"/>
        <v>7.9150390625071987</v>
      </c>
      <c r="H1631" t="s">
        <v>1677</v>
      </c>
      <c r="I1631" s="19">
        <f t="shared" si="539"/>
        <v>53.444218965726833</v>
      </c>
      <c r="J1631" s="19">
        <f t="shared" si="540"/>
        <v>0.12634176434288324</v>
      </c>
      <c r="K1631" s="35">
        <f t="shared" si="541"/>
        <v>0.37108444891892067</v>
      </c>
      <c r="L1631" s="7">
        <f t="shared" si="542"/>
        <v>0.71902367403510981</v>
      </c>
      <c r="M1631" t="s">
        <v>3725</v>
      </c>
      <c r="N1631" s="17">
        <f t="shared" si="543"/>
        <v>28.507956520618368</v>
      </c>
      <c r="O1631" s="32">
        <f t="shared" si="544"/>
        <v>0.41957484999786099</v>
      </c>
      <c r="P1631" s="7">
        <f t="shared" si="545"/>
        <v>0.81298004014204317</v>
      </c>
      <c r="Q1631" t="s">
        <v>5773</v>
      </c>
      <c r="R1631" s="17">
        <f t="shared" si="546"/>
        <v>30.398865581063113</v>
      </c>
      <c r="S1631" s="32">
        <f t="shared" si="547"/>
        <v>0.27309203937074605</v>
      </c>
      <c r="T1631" s="7">
        <f t="shared" si="548"/>
        <v>0.52915082286565418</v>
      </c>
      <c r="U1631" t="s">
        <v>7821</v>
      </c>
      <c r="V1631" s="17">
        <f t="shared" si="549"/>
        <v>26.699644366556228</v>
      </c>
      <c r="W1631" s="32">
        <f t="shared" si="550"/>
        <v>0.12651991645043775</v>
      </c>
      <c r="X1631" s="7">
        <f t="shared" si="551"/>
        <v>0.24514855157588497</v>
      </c>
      <c r="Y1631" t="s">
        <v>9869</v>
      </c>
      <c r="Z1631" s="17">
        <f t="shared" si="552"/>
        <v>23.4590747089795</v>
      </c>
      <c r="AA1631" s="32">
        <f t="shared" si="553"/>
        <v>27.2663852943043</v>
      </c>
      <c r="AB1631"/>
      <c r="AD1631" s="17">
        <f t="shared" si="554"/>
        <v>7.9150390625071987</v>
      </c>
      <c r="AE1631" s="38"/>
    </row>
    <row r="1632" spans="1:31" x14ac:dyDescent="0.25">
      <c r="A1632" s="47">
        <v>3208.1999999998525</v>
      </c>
      <c r="B1632" s="14">
        <v>41.270600000000002</v>
      </c>
      <c r="C1632" s="6">
        <f t="shared" si="537"/>
        <v>0.47277814941406859</v>
      </c>
      <c r="D1632" s="16">
        <f t="shared" si="555"/>
        <v>162.19999999985248</v>
      </c>
      <c r="E1632" s="17">
        <f t="shared" si="556"/>
        <v>1623</v>
      </c>
      <c r="F1632" s="17">
        <f t="shared" si="538"/>
        <v>1622</v>
      </c>
      <c r="G1632" s="17">
        <f t="shared" si="557"/>
        <v>7.9199218750072031</v>
      </c>
      <c r="H1632" t="s">
        <v>1678</v>
      </c>
      <c r="I1632" s="19">
        <f t="shared" si="539"/>
        <v>26.760226846115234</v>
      </c>
      <c r="J1632" s="19">
        <f t="shared" si="540"/>
        <v>0.12626387176314041</v>
      </c>
      <c r="K1632" s="35">
        <f t="shared" si="541"/>
        <v>0.36960294104236224</v>
      </c>
      <c r="L1632" s="7">
        <f t="shared" si="542"/>
        <v>0.17474019448400513</v>
      </c>
      <c r="M1632" t="s">
        <v>3726</v>
      </c>
      <c r="N1632" s="17">
        <f t="shared" si="543"/>
        <v>21.094598863054028</v>
      </c>
      <c r="O1632" s="32">
        <f t="shared" si="544"/>
        <v>0.41820700340559219</v>
      </c>
      <c r="P1632" s="7">
        <f t="shared" si="545"/>
        <v>0.19771913314209896</v>
      </c>
      <c r="Q1632" t="s">
        <v>5774</v>
      </c>
      <c r="R1632" s="17">
        <f t="shared" si="546"/>
        <v>20.820180072102616</v>
      </c>
      <c r="S1632" s="32">
        <f t="shared" si="547"/>
        <v>0.27180385259028089</v>
      </c>
      <c r="T1632" s="7">
        <f t="shared" si="548"/>
        <v>0.12850292243124731</v>
      </c>
      <c r="U1632" t="s">
        <v>7822</v>
      </c>
      <c r="V1632" s="17">
        <f t="shared" si="549"/>
        <v>20.026371910782053</v>
      </c>
      <c r="W1632" s="32">
        <f t="shared" si="550"/>
        <v>0.12555944636186406</v>
      </c>
      <c r="X1632" s="7">
        <f t="shared" si="551"/>
        <v>5.9361762692417094E-2</v>
      </c>
      <c r="Y1632" t="s">
        <v>9870</v>
      </c>
      <c r="Z1632" s="17">
        <f t="shared" si="552"/>
        <v>18.959596288702762</v>
      </c>
      <c r="AA1632" s="32">
        <f t="shared" si="553"/>
        <v>20.225186783660366</v>
      </c>
      <c r="AB1632"/>
      <c r="AD1632" s="17">
        <f t="shared" si="554"/>
        <v>7.9199218750072031</v>
      </c>
      <c r="AE1632" s="38"/>
    </row>
    <row r="1633" spans="1:31" x14ac:dyDescent="0.25">
      <c r="A1633" s="47">
        <v>3208.2999999998524</v>
      </c>
      <c r="B1633" s="14">
        <v>42.063883333333337</v>
      </c>
      <c r="C1633" s="6">
        <f t="shared" si="537"/>
        <v>1.2660614827474035</v>
      </c>
      <c r="D1633" s="16">
        <f t="shared" si="555"/>
        <v>162.29999999985239</v>
      </c>
      <c r="E1633" s="17">
        <f t="shared" si="556"/>
        <v>1624</v>
      </c>
      <c r="F1633" s="17">
        <f t="shared" si="538"/>
        <v>1623</v>
      </c>
      <c r="G1633" s="17">
        <f t="shared" si="557"/>
        <v>7.9248046875072076</v>
      </c>
      <c r="H1633" t="s">
        <v>1679</v>
      </c>
      <c r="I1633" s="19">
        <f t="shared" si="539"/>
        <v>48.579003389609639</v>
      </c>
      <c r="J1633" s="19">
        <f t="shared" si="540"/>
        <v>0.12618607516932454</v>
      </c>
      <c r="K1633" s="35">
        <f t="shared" si="541"/>
        <v>0.36812266051258458</v>
      </c>
      <c r="L1633" s="7">
        <f t="shared" si="542"/>
        <v>0.46606592140148184</v>
      </c>
      <c r="M1633" t="s">
        <v>3727</v>
      </c>
      <c r="N1633" s="17">
        <f t="shared" si="543"/>
        <v>5.3391373813935745</v>
      </c>
      <c r="O1633" s="32">
        <f t="shared" si="544"/>
        <v>0.41684028999805905</v>
      </c>
      <c r="P1633" s="7">
        <f t="shared" si="545"/>
        <v>0.52774543562380027</v>
      </c>
      <c r="Q1633" t="s">
        <v>5775</v>
      </c>
      <c r="R1633" s="17">
        <f t="shared" si="546"/>
        <v>7.3109078481836578</v>
      </c>
      <c r="S1633" s="32">
        <f t="shared" si="547"/>
        <v>0.27051872416439843</v>
      </c>
      <c r="T1633" s="7">
        <f t="shared" si="548"/>
        <v>0.34249333702651413</v>
      </c>
      <c r="U1633" t="s">
        <v>7823</v>
      </c>
      <c r="V1633" s="17">
        <f t="shared" si="549"/>
        <v>8.5138014747616602</v>
      </c>
      <c r="W1633" s="32">
        <f t="shared" si="550"/>
        <v>0.12460397907778248</v>
      </c>
      <c r="X1633" s="7">
        <f t="shared" si="551"/>
        <v>0.15775629850744372</v>
      </c>
      <c r="Y1633" t="s">
        <v>9871</v>
      </c>
      <c r="Z1633" s="17">
        <f t="shared" si="552"/>
        <v>14.774702067996891</v>
      </c>
      <c r="AA1633" s="32">
        <f t="shared" si="553"/>
        <v>8.9846371930839464</v>
      </c>
      <c r="AB1633"/>
      <c r="AD1633" s="17">
        <f t="shared" si="554"/>
        <v>7.9248046875072076</v>
      </c>
      <c r="AE1633" s="38"/>
    </row>
    <row r="1634" spans="1:31" x14ac:dyDescent="0.25">
      <c r="A1634" s="47">
        <v>3208.3999999998523</v>
      </c>
      <c r="B1634" s="14">
        <v>42.857166666666672</v>
      </c>
      <c r="C1634" s="6">
        <f t="shared" si="537"/>
        <v>2.0593448160807384</v>
      </c>
      <c r="D1634" s="16">
        <f t="shared" si="555"/>
        <v>162.3999999998523</v>
      </c>
      <c r="E1634" s="17">
        <f t="shared" si="556"/>
        <v>1625</v>
      </c>
      <c r="F1634" s="17">
        <f t="shared" si="538"/>
        <v>1624</v>
      </c>
      <c r="G1634" s="17">
        <f t="shared" si="557"/>
        <v>7.929687500007212</v>
      </c>
      <c r="H1634" t="s">
        <v>1680</v>
      </c>
      <c r="I1634" s="19">
        <f t="shared" si="539"/>
        <v>66.866571249792088</v>
      </c>
      <c r="J1634" s="19">
        <f t="shared" si="540"/>
        <v>0.12610837438412176</v>
      </c>
      <c r="K1634" s="35">
        <f t="shared" si="541"/>
        <v>0.3666436212625509</v>
      </c>
      <c r="L1634" s="7">
        <f t="shared" si="542"/>
        <v>0.75504564079610381</v>
      </c>
      <c r="M1634" t="s">
        <v>3728</v>
      </c>
      <c r="N1634" s="17">
        <f t="shared" si="543"/>
        <v>34.956700562401188</v>
      </c>
      <c r="O1634" s="32">
        <f t="shared" si="544"/>
        <v>0.41547472263928797</v>
      </c>
      <c r="P1634" s="7">
        <f t="shared" si="545"/>
        <v>0.85560571627980031</v>
      </c>
      <c r="Q1634" t="s">
        <v>5776</v>
      </c>
      <c r="R1634" s="17">
        <f t="shared" si="546"/>
        <v>36.680733094215704</v>
      </c>
      <c r="S1634" s="32">
        <f t="shared" si="547"/>
        <v>0.26923666121037576</v>
      </c>
      <c r="T1634" s="7">
        <f t="shared" si="548"/>
        <v>0.55445112256247331</v>
      </c>
      <c r="U1634" t="s">
        <v>7824</v>
      </c>
      <c r="V1634" s="17">
        <f t="shared" si="549"/>
        <v>32.215223411268752</v>
      </c>
      <c r="W1634" s="32">
        <f t="shared" si="550"/>
        <v>0.12365350645298565</v>
      </c>
      <c r="X1634" s="7">
        <f t="shared" si="551"/>
        <v>0.25464520750416214</v>
      </c>
      <c r="Y1634" t="s">
        <v>9872</v>
      </c>
      <c r="Z1634" s="17">
        <f t="shared" si="552"/>
        <v>28.214835311558822</v>
      </c>
      <c r="AA1634" s="32">
        <f t="shared" si="553"/>
        <v>33.016873094861118</v>
      </c>
      <c r="AB1634"/>
      <c r="AD1634" s="17">
        <f t="shared" si="554"/>
        <v>7.929687500007212</v>
      </c>
      <c r="AE1634" s="38"/>
    </row>
    <row r="1635" spans="1:31" x14ac:dyDescent="0.25">
      <c r="A1635" s="47">
        <v>3208.4999999998522</v>
      </c>
      <c r="B1635" s="14">
        <v>43.650450000000006</v>
      </c>
      <c r="C1635" s="6">
        <f t="shared" si="537"/>
        <v>2.8526281494140733</v>
      </c>
      <c r="D1635" s="16">
        <f t="shared" si="555"/>
        <v>162.49999999985221</v>
      </c>
      <c r="E1635" s="17">
        <f t="shared" si="556"/>
        <v>1626</v>
      </c>
      <c r="F1635" s="17">
        <f t="shared" si="538"/>
        <v>1625</v>
      </c>
      <c r="G1635" s="17">
        <f t="shared" si="557"/>
        <v>7.9345703125072164</v>
      </c>
      <c r="H1635" t="s">
        <v>1681</v>
      </c>
      <c r="I1635" s="19">
        <f t="shared" si="539"/>
        <v>80.704604535958524</v>
      </c>
      <c r="J1635" s="19">
        <f t="shared" si="540"/>
        <v>0.12603076923065459</v>
      </c>
      <c r="K1635" s="35">
        <f t="shared" si="541"/>
        <v>0.36516583721354279</v>
      </c>
      <c r="L1635" s="7">
        <f t="shared" si="542"/>
        <v>1.0416823464397094</v>
      </c>
      <c r="M1635" t="s">
        <v>3729</v>
      </c>
      <c r="N1635" s="17">
        <f t="shared" si="543"/>
        <v>44.097692594648962</v>
      </c>
      <c r="O1635" s="32">
        <f t="shared" si="544"/>
        <v>0.41411031418251976</v>
      </c>
      <c r="P1635" s="7">
        <f t="shared" si="545"/>
        <v>1.1813027391997617</v>
      </c>
      <c r="Q1635" t="s">
        <v>5777</v>
      </c>
      <c r="R1635" s="17">
        <f t="shared" si="546"/>
        <v>46.729002811118519</v>
      </c>
      <c r="S1635" s="32">
        <f t="shared" si="547"/>
        <v>0.26795767076468269</v>
      </c>
      <c r="T1635" s="7">
        <f t="shared" si="548"/>
        <v>0.76438359447476234</v>
      </c>
      <c r="U1635" t="s">
        <v>7825</v>
      </c>
      <c r="V1635" s="17">
        <f t="shared" si="549"/>
        <v>39.668819864825309</v>
      </c>
      <c r="W1635" s="32">
        <f t="shared" si="550"/>
        <v>0.12270802021896628</v>
      </c>
      <c r="X1635" s="7">
        <f t="shared" si="551"/>
        <v>0.35004035263549443</v>
      </c>
      <c r="Y1635" t="s">
        <v>9873</v>
      </c>
      <c r="Z1635" s="17">
        <f t="shared" si="552"/>
        <v>32.625225186079689</v>
      </c>
      <c r="AA1635" s="32">
        <f t="shared" si="553"/>
        <v>40.78018511416812</v>
      </c>
      <c r="AB1635"/>
      <c r="AD1635" s="17">
        <f t="shared" si="554"/>
        <v>7.9345703125072164</v>
      </c>
      <c r="AE1635" s="38"/>
    </row>
    <row r="1636" spans="1:31" x14ac:dyDescent="0.25">
      <c r="A1636" s="47">
        <v>3208.5999999998521</v>
      </c>
      <c r="B1636" s="14">
        <v>44.443733333333341</v>
      </c>
      <c r="C1636" s="6">
        <f t="shared" si="537"/>
        <v>3.6459114827474082</v>
      </c>
      <c r="D1636" s="16">
        <f t="shared" si="555"/>
        <v>162.59999999985212</v>
      </c>
      <c r="E1636" s="17">
        <f t="shared" si="556"/>
        <v>1627</v>
      </c>
      <c r="F1636" s="17">
        <f t="shared" si="538"/>
        <v>1626</v>
      </c>
      <c r="G1636" s="17">
        <f t="shared" si="557"/>
        <v>7.9394531250072209</v>
      </c>
      <c r="H1636" t="s">
        <v>1682</v>
      </c>
      <c r="I1636" s="19">
        <f t="shared" si="539"/>
        <v>22.702176269757878</v>
      </c>
      <c r="J1636" s="19">
        <f t="shared" si="540"/>
        <v>0.12595325953248077</v>
      </c>
      <c r="K1636" s="35">
        <f t="shared" si="541"/>
        <v>0.36368932227502532</v>
      </c>
      <c r="L1636" s="7">
        <f t="shared" si="542"/>
        <v>1.3259790762351376</v>
      </c>
      <c r="M1636" t="s">
        <v>3730</v>
      </c>
      <c r="N1636" s="17">
        <f t="shared" si="543"/>
        <v>12.087910462518428</v>
      </c>
      <c r="O1636" s="32">
        <f t="shared" si="544"/>
        <v>0.41274707747008532</v>
      </c>
      <c r="P1636" s="7">
        <f t="shared" si="545"/>
        <v>1.5048393092186181</v>
      </c>
      <c r="Q1636" t="s">
        <v>5778</v>
      </c>
      <c r="R1636" s="17">
        <f t="shared" si="546"/>
        <v>9.5561128109613538</v>
      </c>
      <c r="S1636" s="32">
        <f t="shared" si="547"/>
        <v>0.26668175978310105</v>
      </c>
      <c r="T1636" s="7">
        <f t="shared" si="548"/>
        <v>0.97229809023249403</v>
      </c>
      <c r="U1636" t="s">
        <v>7826</v>
      </c>
      <c r="V1636" s="17">
        <f t="shared" si="549"/>
        <v>14.603872499740525</v>
      </c>
      <c r="W1636" s="32">
        <f t="shared" si="550"/>
        <v>0.12176751198488077</v>
      </c>
      <c r="X1636" s="7">
        <f t="shared" si="551"/>
        <v>0.44395357017125942</v>
      </c>
      <c r="Y1636" t="s">
        <v>9874</v>
      </c>
      <c r="Z1636" s="17">
        <f t="shared" si="552"/>
        <v>18.148208417162483</v>
      </c>
      <c r="AA1636" s="32">
        <f t="shared" si="553"/>
        <v>13.599026047595698</v>
      </c>
      <c r="AB1636"/>
      <c r="AD1636" s="17">
        <f t="shared" si="554"/>
        <v>7.9394531250072209</v>
      </c>
      <c r="AE1636" s="38"/>
    </row>
    <row r="1637" spans="1:31" x14ac:dyDescent="0.25">
      <c r="A1637" s="47">
        <v>3208.699999999852</v>
      </c>
      <c r="B1637" s="14">
        <v>45.237016666666676</v>
      </c>
      <c r="C1637" s="6">
        <f t="shared" si="537"/>
        <v>4.4391948160807431</v>
      </c>
      <c r="D1637" s="16">
        <f t="shared" si="555"/>
        <v>162.69999999985203</v>
      </c>
      <c r="E1637" s="17">
        <f t="shared" si="556"/>
        <v>1628</v>
      </c>
      <c r="F1637" s="17">
        <f t="shared" si="538"/>
        <v>1627</v>
      </c>
      <c r="G1637" s="17">
        <f t="shared" si="557"/>
        <v>7.9443359375072253</v>
      </c>
      <c r="H1637" t="s">
        <v>1683</v>
      </c>
      <c r="I1637" s="19">
        <f t="shared" si="539"/>
        <v>43.674398011738603</v>
      </c>
      <c r="J1637" s="19">
        <f t="shared" si="540"/>
        <v>0.12587584511359173</v>
      </c>
      <c r="K1637" s="35">
        <f t="shared" si="541"/>
        <v>0.36221409034452101</v>
      </c>
      <c r="L1637" s="7">
        <f t="shared" si="542"/>
        <v>1.6079389121687997</v>
      </c>
      <c r="M1637" t="s">
        <v>3731</v>
      </c>
      <c r="N1637" s="17">
        <f t="shared" si="543"/>
        <v>6.831179872053589</v>
      </c>
      <c r="O1637" s="32">
        <f t="shared" si="544"/>
        <v>0.4113850253332893</v>
      </c>
      <c r="P1637" s="7">
        <f t="shared" si="545"/>
        <v>1.8262182718727831</v>
      </c>
      <c r="Q1637" t="s">
        <v>5779</v>
      </c>
      <c r="R1637" s="17">
        <f t="shared" si="546"/>
        <v>9.0617037006006775</v>
      </c>
      <c r="S1637" s="32">
        <f t="shared" si="547"/>
        <v>0.26540893514085545</v>
      </c>
      <c r="T1637" s="7">
        <f t="shared" si="548"/>
        <v>1.1782019690187957</v>
      </c>
      <c r="U1637" t="s">
        <v>7827</v>
      </c>
      <c r="V1637" s="17">
        <f t="shared" si="549"/>
        <v>5.6419096203226049</v>
      </c>
      <c r="W1637" s="32">
        <f t="shared" si="550"/>
        <v>0.12083197323852085</v>
      </c>
      <c r="X1637" s="7">
        <f t="shared" si="551"/>
        <v>0.53639666921724882</v>
      </c>
      <c r="Y1637" t="s">
        <v>9875</v>
      </c>
      <c r="Z1637" s="17">
        <f t="shared" si="552"/>
        <v>5.8877389882949096</v>
      </c>
      <c r="AA1637" s="32">
        <f t="shared" si="553"/>
        <v>6.855633045317945</v>
      </c>
      <c r="AB1637"/>
      <c r="AD1637" s="17">
        <f t="shared" si="554"/>
        <v>7.9443359375072253</v>
      </c>
      <c r="AE1637" s="38"/>
    </row>
    <row r="1638" spans="1:31" x14ac:dyDescent="0.25">
      <c r="A1638" s="47">
        <v>3208.7999999998519</v>
      </c>
      <c r="B1638" s="14">
        <v>46.030299999999997</v>
      </c>
      <c r="C1638" s="6">
        <f t="shared" si="537"/>
        <v>5.2324781494140638</v>
      </c>
      <c r="D1638" s="16">
        <f t="shared" si="555"/>
        <v>162.79999999985193</v>
      </c>
      <c r="E1638" s="17">
        <f t="shared" si="556"/>
        <v>1629</v>
      </c>
      <c r="F1638" s="17">
        <f t="shared" si="538"/>
        <v>1628</v>
      </c>
      <c r="G1638" s="17">
        <f t="shared" si="557"/>
        <v>7.9492187500072298</v>
      </c>
      <c r="H1638" t="s">
        <v>1684</v>
      </c>
      <c r="I1638" s="19">
        <f t="shared" si="539"/>
        <v>63.906682136156903</v>
      </c>
      <c r="J1638" s="19">
        <f t="shared" si="540"/>
        <v>0.12579852579841139</v>
      </c>
      <c r="K1638" s="35">
        <f t="shared" si="541"/>
        <v>0.36074015530747339</v>
      </c>
      <c r="L1638" s="7">
        <f t="shared" si="542"/>
        <v>1.8875649802625902</v>
      </c>
      <c r="M1638" t="s">
        <v>3732</v>
      </c>
      <c r="N1638" s="17">
        <f t="shared" si="543"/>
        <v>19.86665966600026</v>
      </c>
      <c r="O1638" s="32">
        <f t="shared" si="544"/>
        <v>0.41002417059228397</v>
      </c>
      <c r="P1638" s="7">
        <f t="shared" si="545"/>
        <v>2.1454425133557504</v>
      </c>
      <c r="Q1638" t="s">
        <v>5780</v>
      </c>
      <c r="R1638" s="17">
        <f t="shared" si="546"/>
        <v>22.758031888888826</v>
      </c>
      <c r="S1638" s="32">
        <f t="shared" si="547"/>
        <v>0.26413920363273641</v>
      </c>
      <c r="T1638" s="7">
        <f t="shared" si="548"/>
        <v>1.3821026114119253</v>
      </c>
      <c r="U1638" t="s">
        <v>7828</v>
      </c>
      <c r="V1638" s="17">
        <f t="shared" si="549"/>
        <v>16.985856383387556</v>
      </c>
      <c r="W1638" s="32">
        <f t="shared" si="550"/>
        <v>0.11990139534727934</v>
      </c>
      <c r="X1638" s="7">
        <f t="shared" si="551"/>
        <v>0.62738143123889623</v>
      </c>
      <c r="Y1638" t="s">
        <v>9876</v>
      </c>
      <c r="Z1638" s="17">
        <f t="shared" si="552"/>
        <v>12.693303317229185</v>
      </c>
      <c r="AA1638" s="32">
        <f t="shared" si="553"/>
        <v>18.075962813876458</v>
      </c>
      <c r="AB1638"/>
      <c r="AD1638" s="17">
        <f t="shared" si="554"/>
        <v>7.9492187500072298</v>
      </c>
      <c r="AE1638" s="38"/>
    </row>
    <row r="1639" spans="1:31" x14ac:dyDescent="0.25">
      <c r="A1639" s="47">
        <v>3208.8999999998518</v>
      </c>
      <c r="B1639" s="14">
        <v>46.997957142857139</v>
      </c>
      <c r="C1639" s="6">
        <f t="shared" si="537"/>
        <v>6.2001352922712059</v>
      </c>
      <c r="D1639" s="16">
        <f t="shared" si="555"/>
        <v>162.89999999985184</v>
      </c>
      <c r="E1639" s="17">
        <f t="shared" si="556"/>
        <v>1630</v>
      </c>
      <c r="F1639" s="17">
        <f t="shared" si="538"/>
        <v>1629</v>
      </c>
      <c r="G1639" s="17">
        <f t="shared" si="557"/>
        <v>7.9541015625072342</v>
      </c>
      <c r="H1639" t="s">
        <v>1685</v>
      </c>
      <c r="I1639" s="19">
        <f t="shared" si="539"/>
        <v>67.407246416620524</v>
      </c>
      <c r="J1639" s="19">
        <f t="shared" si="540"/>
        <v>0.1257213014117948</v>
      </c>
      <c r="K1639" s="35">
        <f t="shared" si="541"/>
        <v>0.35926753103712117</v>
      </c>
      <c r="L1639" s="7">
        <f t="shared" si="542"/>
        <v>2.2275072985503956</v>
      </c>
      <c r="M1639" t="s">
        <v>3733</v>
      </c>
      <c r="N1639" s="17">
        <f t="shared" si="543"/>
        <v>28.64796342848522</v>
      </c>
      <c r="O1639" s="32">
        <f t="shared" si="544"/>
        <v>0.40866452605595321</v>
      </c>
      <c r="P1639" s="7">
        <f t="shared" si="545"/>
        <v>2.5337753506988014</v>
      </c>
      <c r="Q1639" t="s">
        <v>5781</v>
      </c>
      <c r="R1639" s="17">
        <f t="shared" si="546"/>
        <v>31.389678380696086</v>
      </c>
      <c r="S1639" s="32">
        <f t="shared" si="547"/>
        <v>0.26287257197323627</v>
      </c>
      <c r="T1639" s="7">
        <f t="shared" si="548"/>
        <v>1.6298455108613648</v>
      </c>
      <c r="U1639" t="s">
        <v>7829</v>
      </c>
      <c r="V1639" s="17">
        <f t="shared" si="549"/>
        <v>24.765055076922806</v>
      </c>
      <c r="W1639" s="32">
        <f t="shared" si="550"/>
        <v>0.11897576955912478</v>
      </c>
      <c r="X1639" s="7">
        <f t="shared" si="551"/>
        <v>0.73766586776865573</v>
      </c>
      <c r="Y1639" t="s">
        <v>9877</v>
      </c>
      <c r="Z1639" s="17">
        <f t="shared" si="552"/>
        <v>18.341556160394482</v>
      </c>
      <c r="AA1639" s="32">
        <f t="shared" si="553"/>
        <v>25.786063261624648</v>
      </c>
      <c r="AB1639"/>
      <c r="AD1639" s="17">
        <f t="shared" si="554"/>
        <v>7.9541015625072342</v>
      </c>
      <c r="AE1639" s="38"/>
    </row>
    <row r="1640" spans="1:31" x14ac:dyDescent="0.25">
      <c r="A1640" s="47">
        <v>3208.9999999998518</v>
      </c>
      <c r="B1640" s="14">
        <v>47.965614285714281</v>
      </c>
      <c r="C1640" s="6">
        <f t="shared" si="537"/>
        <v>7.167792435128348</v>
      </c>
      <c r="D1640" s="16">
        <f t="shared" si="555"/>
        <v>162.99999999985175</v>
      </c>
      <c r="E1640" s="17">
        <f t="shared" si="556"/>
        <v>1631</v>
      </c>
      <c r="F1640" s="17">
        <f t="shared" si="538"/>
        <v>1630</v>
      </c>
      <c r="G1640" s="17">
        <f t="shared" si="557"/>
        <v>7.9589843750072387</v>
      </c>
      <c r="H1640" t="s">
        <v>1686</v>
      </c>
      <c r="I1640" s="19">
        <f t="shared" si="539"/>
        <v>22.788331737993065</v>
      </c>
      <c r="J1640" s="19">
        <f t="shared" si="540"/>
        <v>0.12564417177902684</v>
      </c>
      <c r="K1640" s="35">
        <f t="shared" si="541"/>
        <v>0.35779623139436412</v>
      </c>
      <c r="L1640" s="7">
        <f t="shared" si="542"/>
        <v>2.5646091207059549</v>
      </c>
      <c r="M1640" t="s">
        <v>3734</v>
      </c>
      <c r="N1640" s="17">
        <f t="shared" si="543"/>
        <v>17.878805725936218</v>
      </c>
      <c r="O1640" s="32">
        <f t="shared" si="544"/>
        <v>0.4073061045217885</v>
      </c>
      <c r="P1640" s="7">
        <f t="shared" si="545"/>
        <v>2.9194856147728721</v>
      </c>
      <c r="Q1640" t="s">
        <v>5782</v>
      </c>
      <c r="R1640" s="17">
        <f t="shared" si="546"/>
        <v>17.315185308350088</v>
      </c>
      <c r="S1640" s="32">
        <f t="shared" si="547"/>
        <v>0.26160904679667962</v>
      </c>
      <c r="T1640" s="7">
        <f t="shared" si="548"/>
        <v>1.8751593465903782</v>
      </c>
      <c r="U1640" t="s">
        <v>7830</v>
      </c>
      <c r="V1640" s="17">
        <f t="shared" si="549"/>
        <v>16.661613865458595</v>
      </c>
      <c r="W1640" s="32">
        <f t="shared" si="550"/>
        <v>0.11805508700357156</v>
      </c>
      <c r="X1640" s="7">
        <f t="shared" si="551"/>
        <v>0.84619435955261924</v>
      </c>
      <c r="Y1640" t="s">
        <v>9878</v>
      </c>
      <c r="Z1640" s="17">
        <f t="shared" si="552"/>
        <v>15.108584040392442</v>
      </c>
      <c r="AA1640" s="32">
        <f t="shared" si="553"/>
        <v>16.741047235034337</v>
      </c>
      <c r="AB1640"/>
      <c r="AD1640" s="17">
        <f t="shared" si="554"/>
        <v>7.9589843750072387</v>
      </c>
      <c r="AE1640" s="38"/>
    </row>
    <row r="1641" spans="1:31" x14ac:dyDescent="0.25">
      <c r="A1641" s="47">
        <v>3209.0999999998517</v>
      </c>
      <c r="B1641" s="14">
        <v>48.933271428571423</v>
      </c>
      <c r="C1641" s="6">
        <f t="shared" si="537"/>
        <v>8.1354495779854901</v>
      </c>
      <c r="D1641" s="16">
        <f t="shared" si="555"/>
        <v>163.09999999985166</v>
      </c>
      <c r="E1641" s="17">
        <f t="shared" si="556"/>
        <v>1632</v>
      </c>
      <c r="F1641" s="17">
        <f t="shared" si="538"/>
        <v>1631</v>
      </c>
      <c r="G1641" s="17">
        <f t="shared" si="557"/>
        <v>7.9638671875072431</v>
      </c>
      <c r="H1641" t="s">
        <v>1687</v>
      </c>
      <c r="I1641" s="19">
        <f t="shared" si="539"/>
        <v>0.72305004084527202</v>
      </c>
      <c r="J1641" s="19">
        <f t="shared" si="540"/>
        <v>0.12556713672582082</v>
      </c>
      <c r="K1641" s="35">
        <f t="shared" si="541"/>
        <v>0.35632627022763552</v>
      </c>
      <c r="L1641" s="7">
        <f t="shared" si="542"/>
        <v>2.8988744047485611</v>
      </c>
      <c r="M1641" t="s">
        <v>3735</v>
      </c>
      <c r="N1641" s="17">
        <f t="shared" si="543"/>
        <v>19.234204722517653</v>
      </c>
      <c r="O1641" s="32">
        <f t="shared" si="544"/>
        <v>0.40594891877577133</v>
      </c>
      <c r="P1641" s="7">
        <f t="shared" si="545"/>
        <v>3.302576959938015</v>
      </c>
      <c r="Q1641" t="s">
        <v>5783</v>
      </c>
      <c r="R1641" s="17">
        <f t="shared" si="546"/>
        <v>17.79142642514153</v>
      </c>
      <c r="S1641" s="32">
        <f t="shared" si="547"/>
        <v>0.26034863465736313</v>
      </c>
      <c r="T1641" s="7">
        <f t="shared" si="548"/>
        <v>2.1180531899523434</v>
      </c>
      <c r="U1641" t="s">
        <v>7831</v>
      </c>
      <c r="V1641" s="17">
        <f t="shared" si="549"/>
        <v>21.019475688501782</v>
      </c>
      <c r="W1641" s="32">
        <f t="shared" si="550"/>
        <v>0.1171393386926565</v>
      </c>
      <c r="X1641" s="7">
        <f t="shared" si="551"/>
        <v>0.95298118353267169</v>
      </c>
      <c r="Y1641" t="s">
        <v>9879</v>
      </c>
      <c r="Z1641" s="17">
        <f t="shared" si="552"/>
        <v>23.309777624364035</v>
      </c>
      <c r="AA1641" s="32">
        <f t="shared" si="553"/>
        <v>20.33872111513125</v>
      </c>
      <c r="AB1641"/>
      <c r="AD1641" s="17">
        <f t="shared" si="554"/>
        <v>7.9638671875072431</v>
      </c>
      <c r="AE1641" s="38"/>
    </row>
    <row r="1642" spans="1:31" x14ac:dyDescent="0.25">
      <c r="A1642" s="47">
        <v>3209.1999999998516</v>
      </c>
      <c r="B1642" s="14">
        <v>49.900928571428565</v>
      </c>
      <c r="C1642" s="6">
        <f t="shared" si="537"/>
        <v>9.1031067208426322</v>
      </c>
      <c r="D1642" s="16">
        <f t="shared" si="555"/>
        <v>163.19999999985157</v>
      </c>
      <c r="E1642" s="17">
        <f t="shared" si="556"/>
        <v>1633</v>
      </c>
      <c r="F1642" s="17">
        <f t="shared" si="538"/>
        <v>1632</v>
      </c>
      <c r="G1642" s="17">
        <f t="shared" si="557"/>
        <v>7.9687500000072475</v>
      </c>
      <c r="H1642" t="s">
        <v>1688</v>
      </c>
      <c r="I1642" s="19">
        <f t="shared" si="539"/>
        <v>53.783619299806567</v>
      </c>
      <c r="J1642" s="19">
        <f t="shared" si="540"/>
        <v>0.12549019607831724</v>
      </c>
      <c r="K1642" s="35">
        <f t="shared" si="541"/>
        <v>0.35485766137276897</v>
      </c>
      <c r="L1642" s="7">
        <f t="shared" si="542"/>
        <v>3.230307162184952</v>
      </c>
      <c r="M1642" t="s">
        <v>3736</v>
      </c>
      <c r="N1642" s="17">
        <f t="shared" si="543"/>
        <v>46.760836533482795</v>
      </c>
      <c r="O1642" s="32">
        <f t="shared" si="544"/>
        <v>0.4045929815922501</v>
      </c>
      <c r="P1642" s="7">
        <f t="shared" si="545"/>
        <v>3.6830530899381713</v>
      </c>
      <c r="Q1642" t="s">
        <v>5784</v>
      </c>
      <c r="R1642" s="17">
        <f t="shared" si="546"/>
        <v>47.202470179909632</v>
      </c>
      <c r="S1642" s="32">
        <f t="shared" si="547"/>
        <v>0.25909134202969186</v>
      </c>
      <c r="T1642" s="7">
        <f t="shared" si="548"/>
        <v>2.3585361369426252</v>
      </c>
      <c r="U1642" t="s">
        <v>7832</v>
      </c>
      <c r="V1642" s="17">
        <f t="shared" si="549"/>
        <v>43.999959513051188</v>
      </c>
      <c r="W1642" s="32">
        <f t="shared" si="550"/>
        <v>0.11622851552191203</v>
      </c>
      <c r="X1642" s="7">
        <f t="shared" si="551"/>
        <v>1.0580405808010795</v>
      </c>
      <c r="Y1642" t="s">
        <v>9880</v>
      </c>
      <c r="Z1642" s="17">
        <f t="shared" si="552"/>
        <v>39.48285081788076</v>
      </c>
      <c r="AA1642" s="32">
        <f t="shared" si="553"/>
        <v>44.361529261081095</v>
      </c>
      <c r="AB1642"/>
      <c r="AD1642" s="17">
        <f t="shared" si="554"/>
        <v>7.9687500000072475</v>
      </c>
      <c r="AE1642" s="38"/>
    </row>
    <row r="1643" spans="1:31" x14ac:dyDescent="0.25">
      <c r="A1643" s="47">
        <v>3209.2999999998515</v>
      </c>
      <c r="B1643" s="14">
        <v>50.868585714285707</v>
      </c>
      <c r="C1643" s="6">
        <f t="shared" si="537"/>
        <v>10.070763863699774</v>
      </c>
      <c r="D1643" s="16">
        <f t="shared" si="555"/>
        <v>163.29999999985148</v>
      </c>
      <c r="E1643" s="17">
        <f t="shared" si="556"/>
        <v>1634</v>
      </c>
      <c r="F1643" s="17">
        <f t="shared" si="538"/>
        <v>1633</v>
      </c>
      <c r="G1643" s="17">
        <f t="shared" si="557"/>
        <v>7.973632812507252</v>
      </c>
      <c r="H1643" t="s">
        <v>1689</v>
      </c>
      <c r="I1643" s="19">
        <f t="shared" si="539"/>
        <v>85.891862959213228</v>
      </c>
      <c r="J1643" s="19">
        <f t="shared" si="540"/>
        <v>0.12541334966308251</v>
      </c>
      <c r="K1643" s="35">
        <f t="shared" si="541"/>
        <v>0.35339041865287113</v>
      </c>
      <c r="L1643" s="7">
        <f t="shared" si="542"/>
        <v>3.5589114579470693</v>
      </c>
      <c r="M1643" t="s">
        <v>3737</v>
      </c>
      <c r="N1643" s="17">
        <f t="shared" si="543"/>
        <v>51.164601975496581</v>
      </c>
      <c r="O1643" s="32">
        <f t="shared" si="544"/>
        <v>0.4032383057338228</v>
      </c>
      <c r="P1643" s="7">
        <f t="shared" si="545"/>
        <v>4.0609177578437041</v>
      </c>
      <c r="Q1643" t="s">
        <v>5785</v>
      </c>
      <c r="R1643" s="17">
        <f t="shared" si="546"/>
        <v>53.844380603946753</v>
      </c>
      <c r="S1643" s="32">
        <f t="shared" si="547"/>
        <v>0.25783717530832373</v>
      </c>
      <c r="T1643" s="7">
        <f t="shared" si="548"/>
        <v>2.5966173078134904</v>
      </c>
      <c r="U1643" t="s">
        <v>7833</v>
      </c>
      <c r="V1643" s="17">
        <f t="shared" si="549"/>
        <v>46.743254757011698</v>
      </c>
      <c r="W1643" s="32">
        <f t="shared" si="550"/>
        <v>0.11532260827134531</v>
      </c>
      <c r="X1643" s="7">
        <f t="shared" si="551"/>
        <v>1.1613867560466691</v>
      </c>
      <c r="Y1643" t="s">
        <v>9881</v>
      </c>
      <c r="Z1643" s="17">
        <f t="shared" si="552"/>
        <v>39.398924165511325</v>
      </c>
      <c r="AA1643" s="32">
        <f t="shared" si="553"/>
        <v>47.787790375491582</v>
      </c>
      <c r="AB1643"/>
      <c r="AD1643" s="17">
        <f t="shared" si="554"/>
        <v>7.973632812507252</v>
      </c>
      <c r="AE1643" s="38"/>
    </row>
    <row r="1644" spans="1:31" x14ac:dyDescent="0.25">
      <c r="A1644" s="47">
        <v>3209.3999999998514</v>
      </c>
      <c r="B1644" s="14">
        <v>51.83624285714285</v>
      </c>
      <c r="C1644" s="6">
        <f t="shared" si="537"/>
        <v>11.038421006556916</v>
      </c>
      <c r="D1644" s="16">
        <f t="shared" si="555"/>
        <v>163.39999999985139</v>
      </c>
      <c r="E1644" s="17">
        <f t="shared" si="556"/>
        <v>1635</v>
      </c>
      <c r="F1644" s="17">
        <f t="shared" si="538"/>
        <v>1634</v>
      </c>
      <c r="G1644" s="17">
        <f t="shared" si="557"/>
        <v>7.9785156250072564</v>
      </c>
      <c r="H1644" t="s">
        <v>1690</v>
      </c>
      <c r="I1644" s="19">
        <f t="shared" si="539"/>
        <v>23.326937760763762</v>
      </c>
      <c r="J1644" s="19">
        <f t="shared" si="540"/>
        <v>0.12533659730710756</v>
      </c>
      <c r="K1644" s="35">
        <f t="shared" si="541"/>
        <v>0.35192455587818838</v>
      </c>
      <c r="L1644" s="7">
        <f t="shared" si="542"/>
        <v>3.8846914103290078</v>
      </c>
      <c r="M1644" t="s">
        <v>3738</v>
      </c>
      <c r="N1644" s="17">
        <f t="shared" si="543"/>
        <v>15.347729327945794</v>
      </c>
      <c r="O1644" s="32">
        <f t="shared" si="544"/>
        <v>0.40188490395121368</v>
      </c>
      <c r="P1644" s="7">
        <f t="shared" si="545"/>
        <v>4.4361747659931856</v>
      </c>
      <c r="Q1644" t="s">
        <v>5786</v>
      </c>
      <c r="R1644" s="17">
        <f t="shared" si="546"/>
        <v>13.796331850371702</v>
      </c>
      <c r="S1644" s="32">
        <f t="shared" si="547"/>
        <v>0.25658614080831188</v>
      </c>
      <c r="T1644" s="7">
        <f t="shared" si="548"/>
        <v>2.8323058466898408</v>
      </c>
      <c r="U1644" t="s">
        <v>7834</v>
      </c>
      <c r="V1644" s="17">
        <f t="shared" si="549"/>
        <v>15.966504036573681</v>
      </c>
      <c r="W1644" s="32">
        <f t="shared" si="550"/>
        <v>0.11442160760641402</v>
      </c>
      <c r="X1644" s="7">
        <f t="shared" si="551"/>
        <v>1.2630338770066531</v>
      </c>
      <c r="Y1644" t="s">
        <v>9882</v>
      </c>
      <c r="Z1644" s="17">
        <f t="shared" si="552"/>
        <v>17.940029024763824</v>
      </c>
      <c r="AA1644" s="32">
        <f t="shared" si="553"/>
        <v>15.76264855991375</v>
      </c>
      <c r="AB1644"/>
      <c r="AD1644" s="17">
        <f t="shared" si="554"/>
        <v>7.9785156250072564</v>
      </c>
      <c r="AE1644" s="38"/>
    </row>
    <row r="1645" spans="1:31" x14ac:dyDescent="0.25">
      <c r="A1645" s="47">
        <v>3209.4999999998513</v>
      </c>
      <c r="B1645" s="14">
        <v>52.803899999999999</v>
      </c>
      <c r="C1645" s="6">
        <f t="shared" si="537"/>
        <v>12.006078149414066</v>
      </c>
      <c r="D1645" s="16">
        <f t="shared" si="555"/>
        <v>163.4999999998513</v>
      </c>
      <c r="E1645" s="17">
        <f t="shared" si="556"/>
        <v>1636</v>
      </c>
      <c r="F1645" s="17">
        <f t="shared" si="538"/>
        <v>1635</v>
      </c>
      <c r="G1645" s="17">
        <f t="shared" si="557"/>
        <v>7.9833984375072609</v>
      </c>
      <c r="H1645" t="s">
        <v>1691</v>
      </c>
      <c r="I1645" s="19">
        <f t="shared" si="539"/>
        <v>17.643225786861528</v>
      </c>
      <c r="J1645" s="19">
        <f t="shared" si="540"/>
        <v>0.12525993883780656</v>
      </c>
      <c r="K1645" s="35">
        <f t="shared" si="541"/>
        <v>0.35046008684597946</v>
      </c>
      <c r="L1645" s="7">
        <f t="shared" si="542"/>
        <v>4.2076511909232694</v>
      </c>
      <c r="M1645" t="s">
        <v>3739</v>
      </c>
      <c r="N1645" s="17">
        <f t="shared" si="543"/>
        <v>17.14802384934854</v>
      </c>
      <c r="O1645" s="32">
        <f t="shared" si="544"/>
        <v>0.40053278898315592</v>
      </c>
      <c r="P1645" s="7">
        <f t="shared" si="545"/>
        <v>4.808827965934543</v>
      </c>
      <c r="Q1645" t="s">
        <v>5787</v>
      </c>
      <c r="R1645" s="17">
        <f t="shared" si="546"/>
        <v>17.110452164938327</v>
      </c>
      <c r="S1645" s="32">
        <f t="shared" si="547"/>
        <v>0.25533824476525363</v>
      </c>
      <c r="T1645" s="7">
        <f t="shared" si="548"/>
        <v>3.065610921185852</v>
      </c>
      <c r="U1645" t="s">
        <v>7835</v>
      </c>
      <c r="V1645" s="17">
        <f t="shared" si="549"/>
        <v>17.011992917689984</v>
      </c>
      <c r="W1645" s="32">
        <f t="shared" si="550"/>
        <v>0.11352550407900749</v>
      </c>
      <c r="X1645" s="7">
        <f t="shared" si="551"/>
        <v>1.3629960739241893</v>
      </c>
      <c r="Y1645" t="s">
        <v>9883</v>
      </c>
      <c r="Z1645" s="17">
        <f t="shared" si="552"/>
        <v>16.720803220331678</v>
      </c>
      <c r="AA1645" s="32">
        <f t="shared" si="553"/>
        <v>16.997818038077135</v>
      </c>
      <c r="AB1645"/>
      <c r="AD1645" s="17">
        <f t="shared" si="554"/>
        <v>7.9833984375072609</v>
      </c>
      <c r="AE1645" s="38"/>
    </row>
    <row r="1646" spans="1:31" x14ac:dyDescent="0.25">
      <c r="A1646" s="47">
        <v>3209.5999999998512</v>
      </c>
      <c r="B1646" s="14">
        <v>54.634699999999995</v>
      </c>
      <c r="C1646" s="6">
        <f t="shared" si="537"/>
        <v>13.836878149414062</v>
      </c>
      <c r="D1646" s="16">
        <f t="shared" si="555"/>
        <v>163.59999999985121</v>
      </c>
      <c r="E1646" s="17">
        <f t="shared" si="556"/>
        <v>1637</v>
      </c>
      <c r="F1646" s="17">
        <f t="shared" si="538"/>
        <v>1636</v>
      </c>
      <c r="G1646" s="17">
        <f t="shared" si="557"/>
        <v>7.9882812500072653</v>
      </c>
      <c r="H1646" t="s">
        <v>1692</v>
      </c>
      <c r="I1646" s="19">
        <f t="shared" si="539"/>
        <v>48.00064222344735</v>
      </c>
      <c r="J1646" s="19">
        <f t="shared" si="540"/>
        <v>0.12518337408301572</v>
      </c>
      <c r="K1646" s="35">
        <f t="shared" si="541"/>
        <v>0.34899702534038635</v>
      </c>
      <c r="L1646" s="7">
        <f t="shared" si="542"/>
        <v>4.8290293141428977</v>
      </c>
      <c r="M1646" t="s">
        <v>3740</v>
      </c>
      <c r="N1646" s="17">
        <f t="shared" si="543"/>
        <v>44.355647060723783</v>
      </c>
      <c r="O1646" s="32">
        <f t="shared" si="544"/>
        <v>0.39918197355627189</v>
      </c>
      <c r="P1646" s="7">
        <f t="shared" si="545"/>
        <v>5.5234323275407604</v>
      </c>
      <c r="Q1646" t="s">
        <v>5788</v>
      </c>
      <c r="R1646" s="17">
        <f t="shared" si="546"/>
        <v>44.467397944665457</v>
      </c>
      <c r="S1646" s="32">
        <f t="shared" si="547"/>
        <v>0.25409349333544112</v>
      </c>
      <c r="T1646" s="7">
        <f t="shared" si="548"/>
        <v>3.5158607058414528</v>
      </c>
      <c r="U1646" t="s">
        <v>7836</v>
      </c>
      <c r="V1646" s="17">
        <f t="shared" si="549"/>
        <v>41.202935455522152</v>
      </c>
      <c r="W1646" s="32">
        <f t="shared" si="550"/>
        <v>0.11263428812842738</v>
      </c>
      <c r="X1646" s="7">
        <f t="shared" si="551"/>
        <v>1.5585069202790445</v>
      </c>
      <c r="Y1646" t="s">
        <v>9884</v>
      </c>
      <c r="Z1646" s="17">
        <f t="shared" si="552"/>
        <v>35.896224842647783</v>
      </c>
      <c r="AA1646" s="32">
        <f t="shared" si="553"/>
        <v>41.480551325889792</v>
      </c>
      <c r="AB1646"/>
      <c r="AD1646" s="17">
        <f t="shared" si="554"/>
        <v>7.9882812500072653</v>
      </c>
      <c r="AE1646" s="38"/>
    </row>
    <row r="1647" spans="1:31" x14ac:dyDescent="0.25">
      <c r="A1647" s="47">
        <v>3209.6999999998511</v>
      </c>
      <c r="B1647" s="14">
        <v>56.465499999999992</v>
      </c>
      <c r="C1647" s="6">
        <f t="shared" si="537"/>
        <v>15.667678149414058</v>
      </c>
      <c r="D1647" s="16">
        <f t="shared" si="555"/>
        <v>163.69999999985112</v>
      </c>
      <c r="E1647" s="17">
        <f t="shared" si="556"/>
        <v>1638</v>
      </c>
      <c r="F1647" s="17">
        <f t="shared" si="538"/>
        <v>1637</v>
      </c>
      <c r="G1647" s="17">
        <f t="shared" si="557"/>
        <v>7.9931640625072697</v>
      </c>
      <c r="H1647" t="s">
        <v>1693</v>
      </c>
      <c r="I1647" s="19">
        <f t="shared" si="539"/>
        <v>81.494411558343728</v>
      </c>
      <c r="J1647" s="19">
        <f t="shared" si="540"/>
        <v>0.12510690287099191</v>
      </c>
      <c r="K1647" s="35">
        <f t="shared" si="541"/>
        <v>0.34753538513229859</v>
      </c>
      <c r="L1647" s="7">
        <f t="shared" si="542"/>
        <v>5.4450725597855136</v>
      </c>
      <c r="M1647" t="s">
        <v>3741</v>
      </c>
      <c r="N1647" s="17">
        <f t="shared" si="543"/>
        <v>44.130393136586598</v>
      </c>
      <c r="O1647" s="32">
        <f t="shared" si="544"/>
        <v>0.39783247038494862</v>
      </c>
      <c r="P1647" s="7">
        <f t="shared" si="545"/>
        <v>6.2331111033776754</v>
      </c>
      <c r="Q1647" t="s">
        <v>5789</v>
      </c>
      <c r="R1647" s="17">
        <f t="shared" si="546"/>
        <v>46.571554402553289</v>
      </c>
      <c r="S1647" s="32">
        <f t="shared" si="547"/>
        <v>0.2528518925960091</v>
      </c>
      <c r="T1647" s="7">
        <f t="shared" si="548"/>
        <v>3.9616020726644821</v>
      </c>
      <c r="U1647" t="s">
        <v>7837</v>
      </c>
      <c r="V1647" s="17">
        <f t="shared" si="549"/>
        <v>40.121949020628549</v>
      </c>
      <c r="W1647" s="32">
        <f t="shared" si="550"/>
        <v>0.11174795008236546</v>
      </c>
      <c r="X1647" s="7">
        <f t="shared" si="551"/>
        <v>1.7508309157472903</v>
      </c>
      <c r="Y1647" t="s">
        <v>9885</v>
      </c>
      <c r="Z1647" s="17">
        <f t="shared" si="552"/>
        <v>33.357109332147076</v>
      </c>
      <c r="AA1647" s="32">
        <f t="shared" si="553"/>
        <v>41.045251472978876</v>
      </c>
      <c r="AB1647"/>
      <c r="AD1647" s="17">
        <f t="shared" si="554"/>
        <v>7.9931640625072697</v>
      </c>
      <c r="AE1647" s="38"/>
    </row>
    <row r="1648" spans="1:31" x14ac:dyDescent="0.25">
      <c r="A1648" s="47">
        <v>3209.799999999851</v>
      </c>
      <c r="B1648" s="14">
        <v>58.296299999999988</v>
      </c>
      <c r="C1648" s="6">
        <f t="shared" si="537"/>
        <v>17.498478149414055</v>
      </c>
      <c r="D1648" s="16">
        <f t="shared" si="555"/>
        <v>163.79999999985102</v>
      </c>
      <c r="E1648" s="17">
        <f t="shared" si="556"/>
        <v>1639</v>
      </c>
      <c r="F1648" s="17">
        <f t="shared" si="538"/>
        <v>1638</v>
      </c>
      <c r="G1648" s="17">
        <f t="shared" si="557"/>
        <v>7.9980468750072742</v>
      </c>
      <c r="H1648" t="s">
        <v>1694</v>
      </c>
      <c r="I1648" s="19">
        <f t="shared" si="539"/>
        <v>47.616412122932012</v>
      </c>
      <c r="J1648" s="19">
        <f t="shared" si="540"/>
        <v>0.12503052503041132</v>
      </c>
      <c r="K1648" s="35">
        <f t="shared" si="541"/>
        <v>0.34607517997923304</v>
      </c>
      <c r="L1648" s="7">
        <f t="shared" si="542"/>
        <v>6.0557889749211453</v>
      </c>
      <c r="M1648" t="s">
        <v>3742</v>
      </c>
      <c r="N1648" s="17">
        <f t="shared" si="543"/>
        <v>7.0514883727371265</v>
      </c>
      <c r="O1648" s="32">
        <f t="shared" si="544"/>
        <v>0.39648429217122627</v>
      </c>
      <c r="P1648" s="7">
        <f t="shared" si="545"/>
        <v>6.9378717231441005</v>
      </c>
      <c r="Q1648" t="s">
        <v>5790</v>
      </c>
      <c r="R1648" s="17">
        <f t="shared" si="546"/>
        <v>8.4928417838399657</v>
      </c>
      <c r="S1648" s="32">
        <f t="shared" si="547"/>
        <v>0.25161344854509732</v>
      </c>
      <c r="T1648" s="7">
        <f t="shared" si="548"/>
        <v>4.402852431465103</v>
      </c>
      <c r="U1648" t="s">
        <v>7838</v>
      </c>
      <c r="V1648" s="17">
        <f t="shared" si="549"/>
        <v>7.5359347645066306</v>
      </c>
      <c r="W1648" s="32">
        <f t="shared" si="550"/>
        <v>0.11086648015789199</v>
      </c>
      <c r="X1648" s="7">
        <f t="shared" si="551"/>
        <v>1.9399946805453199</v>
      </c>
      <c r="Y1648" t="s">
        <v>9886</v>
      </c>
      <c r="Z1648" s="17">
        <f t="shared" si="552"/>
        <v>9.606117929461897</v>
      </c>
      <c r="AA1648" s="32">
        <f t="shared" si="553"/>
        <v>8.1715957126364049</v>
      </c>
      <c r="AB1648"/>
      <c r="AD1648" s="17">
        <f t="shared" si="554"/>
        <v>7.9980468750072742</v>
      </c>
      <c r="AE1648" s="38"/>
    </row>
    <row r="1649" spans="1:31" x14ac:dyDescent="0.25">
      <c r="A1649" s="47">
        <v>3209.8999999998509</v>
      </c>
      <c r="B1649" s="14">
        <v>60.127099999999999</v>
      </c>
      <c r="C1649" s="6">
        <f t="shared" si="537"/>
        <v>19.329278149414066</v>
      </c>
      <c r="D1649" s="16">
        <f t="shared" si="555"/>
        <v>163.89999999985093</v>
      </c>
      <c r="E1649" s="17">
        <f t="shared" si="556"/>
        <v>1640</v>
      </c>
      <c r="F1649" s="17">
        <f t="shared" si="538"/>
        <v>1639</v>
      </c>
      <c r="G1649" s="17">
        <f t="shared" si="557"/>
        <v>8.0029296875072795</v>
      </c>
      <c r="H1649" t="s">
        <v>1695</v>
      </c>
      <c r="I1649" s="19">
        <f t="shared" si="539"/>
        <v>43.214586791132632</v>
      </c>
      <c r="J1649" s="19">
        <f t="shared" si="540"/>
        <v>0.12495424039036834</v>
      </c>
      <c r="K1649" s="35">
        <f t="shared" si="541"/>
        <v>0.34461642362519418</v>
      </c>
      <c r="L1649" s="7">
        <f t="shared" si="542"/>
        <v>6.6611867071076869</v>
      </c>
      <c r="M1649" t="s">
        <v>3743</v>
      </c>
      <c r="N1649" s="17">
        <f t="shared" si="543"/>
        <v>19.474419163500563</v>
      </c>
      <c r="O1649" s="32">
        <f t="shared" si="544"/>
        <v>0.39513745160466929</v>
      </c>
      <c r="P1649" s="7">
        <f t="shared" si="545"/>
        <v>7.637721709317292</v>
      </c>
      <c r="Q1649" t="s">
        <v>5791</v>
      </c>
      <c r="R1649" s="17">
        <f t="shared" si="546"/>
        <v>20.745063166497843</v>
      </c>
      <c r="S1649" s="32">
        <f t="shared" si="547"/>
        <v>0.25037816710200023</v>
      </c>
      <c r="T1649" s="7">
        <f t="shared" si="548"/>
        <v>4.8396292344550362</v>
      </c>
      <c r="U1649" t="s">
        <v>7839</v>
      </c>
      <c r="V1649" s="17">
        <f t="shared" si="549"/>
        <v>15.763175567609926</v>
      </c>
      <c r="W1649" s="32">
        <f t="shared" si="550"/>
        <v>0.10998986846243247</v>
      </c>
      <c r="X1649" s="7">
        <f t="shared" si="551"/>
        <v>2.1260247611278231</v>
      </c>
      <c r="Y1649" t="s">
        <v>9887</v>
      </c>
      <c r="Z1649" s="17">
        <f t="shared" si="552"/>
        <v>10.082303300320223</v>
      </c>
      <c r="AA1649" s="32">
        <f t="shared" si="553"/>
        <v>16.516240299482138</v>
      </c>
      <c r="AB1649"/>
      <c r="AD1649" s="17">
        <f t="shared" si="554"/>
        <v>8.0029296875072795</v>
      </c>
      <c r="AE1649" s="38"/>
    </row>
    <row r="1650" spans="1:31" x14ac:dyDescent="0.25">
      <c r="A1650" s="47">
        <v>3209.9999999998508</v>
      </c>
      <c r="B1650" s="14">
        <v>61.866349999999997</v>
      </c>
      <c r="C1650" s="6">
        <f t="shared" si="537"/>
        <v>21.068528149414064</v>
      </c>
      <c r="D1650" s="16">
        <f t="shared" si="555"/>
        <v>163.99999999985084</v>
      </c>
      <c r="E1650" s="17">
        <f t="shared" si="556"/>
        <v>1641</v>
      </c>
      <c r="F1650" s="17">
        <f t="shared" si="538"/>
        <v>1640</v>
      </c>
      <c r="G1650" s="17">
        <f t="shared" si="557"/>
        <v>8.0078125000072831</v>
      </c>
      <c r="H1650" t="s">
        <v>1696</v>
      </c>
      <c r="I1650" s="19">
        <f t="shared" si="539"/>
        <v>13.681610688200516</v>
      </c>
      <c r="J1650" s="19">
        <f t="shared" si="540"/>
        <v>0.12487804878037423</v>
      </c>
      <c r="K1650" s="35">
        <f t="shared" si="541"/>
        <v>0.34315912980055402</v>
      </c>
      <c r="L1650" s="7">
        <f t="shared" si="542"/>
        <v>7.229857785931407</v>
      </c>
      <c r="M1650" t="s">
        <v>3744</v>
      </c>
      <c r="N1650" s="17">
        <f t="shared" si="543"/>
        <v>14.280664529635205</v>
      </c>
      <c r="O1650" s="32">
        <f t="shared" si="544"/>
        <v>0.39379196136225547</v>
      </c>
      <c r="P1650" s="7">
        <f t="shared" si="545"/>
        <v>8.2966170229736544</v>
      </c>
      <c r="Q1650" t="s">
        <v>5792</v>
      </c>
      <c r="R1650" s="17">
        <f t="shared" si="546"/>
        <v>13.783946275621311</v>
      </c>
      <c r="S1650" s="32">
        <f t="shared" si="547"/>
        <v>0.24914605410733476</v>
      </c>
      <c r="T1650" s="7">
        <f t="shared" si="548"/>
        <v>5.2491406542758217</v>
      </c>
      <c r="U1650" t="s">
        <v>7840</v>
      </c>
      <c r="V1650" s="17">
        <f t="shared" si="549"/>
        <v>12.792211330413322</v>
      </c>
      <c r="W1650" s="32">
        <f t="shared" si="550"/>
        <v>0.10911810499475808</v>
      </c>
      <c r="X1650" s="7">
        <f t="shared" si="551"/>
        <v>2.2989578666927799</v>
      </c>
      <c r="Y1650" t="s">
        <v>9888</v>
      </c>
      <c r="Z1650" s="17">
        <f t="shared" si="552"/>
        <v>11.495041483247986</v>
      </c>
      <c r="AA1650" s="32">
        <f t="shared" si="553"/>
        <v>13.087965904729455</v>
      </c>
      <c r="AB1650"/>
      <c r="AD1650" s="17">
        <f t="shared" si="554"/>
        <v>8.0078125000072831</v>
      </c>
      <c r="AE1650" s="38"/>
    </row>
    <row r="1651" spans="1:31" x14ac:dyDescent="0.25">
      <c r="A1651" s="47">
        <v>3210.0999999998508</v>
      </c>
      <c r="B1651" s="14">
        <v>63.605599999999995</v>
      </c>
      <c r="C1651" s="6">
        <f t="shared" si="537"/>
        <v>22.807778149414062</v>
      </c>
      <c r="D1651" s="16">
        <f t="shared" si="555"/>
        <v>164.09999999985075</v>
      </c>
      <c r="E1651" s="17">
        <f t="shared" si="556"/>
        <v>1642</v>
      </c>
      <c r="F1651" s="17">
        <f t="shared" si="538"/>
        <v>1641</v>
      </c>
      <c r="G1651" s="17">
        <f t="shared" si="557"/>
        <v>8.0126953125072884</v>
      </c>
      <c r="H1651" t="s">
        <v>1697</v>
      </c>
      <c r="I1651" s="19">
        <f t="shared" si="539"/>
        <v>25.252688583730297</v>
      </c>
      <c r="J1651" s="19">
        <f t="shared" si="540"/>
        <v>0.1248019500303557</v>
      </c>
      <c r="K1651" s="35">
        <f t="shared" si="541"/>
        <v>0.34170331222191708</v>
      </c>
      <c r="L1651" s="7">
        <f t="shared" si="542"/>
        <v>7.7934933380774511</v>
      </c>
      <c r="M1651" t="s">
        <v>3745</v>
      </c>
      <c r="N1651" s="17">
        <f t="shared" si="543"/>
        <v>8.7469903725663549</v>
      </c>
      <c r="O1651" s="32">
        <f t="shared" si="544"/>
        <v>0.39244783410825157</v>
      </c>
      <c r="P1651" s="7">
        <f t="shared" si="545"/>
        <v>8.9508631355590556</v>
      </c>
      <c r="Q1651" t="s">
        <v>5793</v>
      </c>
      <c r="R1651" s="17">
        <f t="shared" si="546"/>
        <v>6.162111545898961</v>
      </c>
      <c r="S1651" s="32">
        <f t="shared" si="547"/>
        <v>0.24791711532319854</v>
      </c>
      <c r="T1651" s="7">
        <f t="shared" si="548"/>
        <v>5.654438565734214</v>
      </c>
      <c r="U1651" t="s">
        <v>7841</v>
      </c>
      <c r="V1651" s="17">
        <f t="shared" si="549"/>
        <v>8.7558656921846083</v>
      </c>
      <c r="W1651" s="32">
        <f t="shared" si="550"/>
        <v>0.10825117964596674</v>
      </c>
      <c r="X1651" s="7">
        <f t="shared" si="551"/>
        <v>2.4689688897775763</v>
      </c>
      <c r="Y1651" t="s">
        <v>9889</v>
      </c>
      <c r="Z1651" s="17">
        <f t="shared" si="552"/>
        <v>10.379301721362966</v>
      </c>
      <c r="AA1651" s="32">
        <f t="shared" si="553"/>
        <v>8.511067333003222</v>
      </c>
      <c r="AB1651"/>
      <c r="AD1651" s="17">
        <f t="shared" si="554"/>
        <v>8.0126953125072884</v>
      </c>
      <c r="AE1651" s="38"/>
    </row>
    <row r="1652" spans="1:31" x14ac:dyDescent="0.25">
      <c r="A1652" s="47">
        <v>3210.1999999998507</v>
      </c>
      <c r="B1652" s="14">
        <v>65.344849999999994</v>
      </c>
      <c r="C1652" s="6">
        <f t="shared" si="537"/>
        <v>24.547028149414061</v>
      </c>
      <c r="D1652" s="16">
        <f t="shared" si="555"/>
        <v>164.19999999985066</v>
      </c>
      <c r="E1652" s="17">
        <f t="shared" si="556"/>
        <v>1643</v>
      </c>
      <c r="F1652" s="17">
        <f t="shared" si="538"/>
        <v>1642</v>
      </c>
      <c r="G1652" s="17">
        <f t="shared" si="557"/>
        <v>8.0175781250072919</v>
      </c>
      <c r="H1652" t="s">
        <v>1698</v>
      </c>
      <c r="I1652" s="19">
        <f t="shared" si="539"/>
        <v>74.371751983724593</v>
      </c>
      <c r="J1652" s="19">
        <f t="shared" si="540"/>
        <v>0.12472594397065392</v>
      </c>
      <c r="K1652" s="35">
        <f t="shared" si="541"/>
        <v>0.34024898459199204</v>
      </c>
      <c r="L1652" s="7">
        <f t="shared" si="542"/>
        <v>8.3521014025891791</v>
      </c>
      <c r="M1652" t="s">
        <v>3746</v>
      </c>
      <c r="N1652" s="17">
        <f t="shared" si="543"/>
        <v>21.317601959859473</v>
      </c>
      <c r="O1652" s="32">
        <f t="shared" si="544"/>
        <v>0.39110508249409437</v>
      </c>
      <c r="P1652" s="7">
        <f t="shared" si="545"/>
        <v>9.6004674693614422</v>
      </c>
      <c r="Q1652" t="s">
        <v>5794</v>
      </c>
      <c r="R1652" s="17">
        <f t="shared" si="546"/>
        <v>25.269074177136659</v>
      </c>
      <c r="S1652" s="32">
        <f t="shared" si="547"/>
        <v>0.24669135643333559</v>
      </c>
      <c r="T1652" s="7">
        <f t="shared" si="548"/>
        <v>6.0555396705862261</v>
      </c>
      <c r="U1652" t="s">
        <v>7842</v>
      </c>
      <c r="V1652" s="17">
        <f t="shared" si="549"/>
        <v>19.55084489878741</v>
      </c>
      <c r="W1652" s="32">
        <f t="shared" si="550"/>
        <v>0.10738908220046954</v>
      </c>
      <c r="X1652" s="7">
        <f t="shared" si="551"/>
        <v>2.6360828237146663</v>
      </c>
      <c r="Y1652" t="s">
        <v>9890</v>
      </c>
      <c r="Z1652" s="17">
        <f t="shared" si="552"/>
        <v>15.815334406856419</v>
      </c>
      <c r="AA1652" s="32">
        <f t="shared" si="553"/>
        <v>20.48821386065999</v>
      </c>
      <c r="AB1652"/>
      <c r="AD1652" s="17">
        <f t="shared" si="554"/>
        <v>8.0175781250072919</v>
      </c>
      <c r="AE1652" s="38"/>
    </row>
    <row r="1653" spans="1:31" x14ac:dyDescent="0.25">
      <c r="A1653" s="47">
        <v>3210.2999999998506</v>
      </c>
      <c r="B1653" s="14">
        <v>67.084100000000007</v>
      </c>
      <c r="C1653" s="6">
        <f t="shared" si="537"/>
        <v>26.286278149414073</v>
      </c>
      <c r="D1653" s="16">
        <f t="shared" si="555"/>
        <v>164.29999999985057</v>
      </c>
      <c r="E1653" s="17">
        <f t="shared" si="556"/>
        <v>1644</v>
      </c>
      <c r="F1653" s="17">
        <f t="shared" si="538"/>
        <v>1643</v>
      </c>
      <c r="G1653" s="17">
        <f t="shared" si="557"/>
        <v>8.0224609375072973</v>
      </c>
      <c r="H1653" t="s">
        <v>1699</v>
      </c>
      <c r="I1653" s="19">
        <f t="shared" si="539"/>
        <v>48.272193030655124</v>
      </c>
      <c r="J1653" s="19">
        <f t="shared" si="540"/>
        <v>0.12465003043202295</v>
      </c>
      <c r="K1653" s="35">
        <f t="shared" si="541"/>
        <v>0.33879616059946521</v>
      </c>
      <c r="L1653" s="7">
        <f t="shared" si="542"/>
        <v>8.9056901134711044</v>
      </c>
      <c r="M1653" t="s">
        <v>3747</v>
      </c>
      <c r="N1653" s="17">
        <f t="shared" si="543"/>
        <v>13.087973265702455</v>
      </c>
      <c r="O1653" s="32">
        <f t="shared" si="544"/>
        <v>0.38976371915827424</v>
      </c>
      <c r="P1653" s="7">
        <f t="shared" si="545"/>
        <v>10.245437534344507</v>
      </c>
      <c r="Q1653" t="s">
        <v>5795</v>
      </c>
      <c r="R1653" s="17">
        <f t="shared" si="546"/>
        <v>9.1607000806604297</v>
      </c>
      <c r="S1653" s="32">
        <f t="shared" si="547"/>
        <v>0.24546878304330697</v>
      </c>
      <c r="T1653" s="7">
        <f t="shared" si="548"/>
        <v>6.4524607080745433</v>
      </c>
      <c r="U1653" t="s">
        <v>7843</v>
      </c>
      <c r="V1653" s="17">
        <f t="shared" si="549"/>
        <v>13.338719650811852</v>
      </c>
      <c r="W1653" s="32">
        <f t="shared" si="550"/>
        <v>0.10653180233697893</v>
      </c>
      <c r="X1653" s="7">
        <f t="shared" si="551"/>
        <v>2.8003245879882281</v>
      </c>
      <c r="Y1653" t="s">
        <v>9891</v>
      </c>
      <c r="Z1653" s="17">
        <f t="shared" si="552"/>
        <v>14.142609317905828</v>
      </c>
      <c r="AA1653" s="32">
        <f t="shared" si="553"/>
        <v>12.432500578770142</v>
      </c>
      <c r="AB1653"/>
      <c r="AD1653" s="17">
        <f t="shared" si="554"/>
        <v>8.0224609375072973</v>
      </c>
      <c r="AE1653" s="38"/>
    </row>
    <row r="1654" spans="1:31" x14ac:dyDescent="0.25">
      <c r="A1654" s="47">
        <v>3210.3999999998505</v>
      </c>
      <c r="B1654" s="14">
        <v>70.47120000000001</v>
      </c>
      <c r="C1654" s="6">
        <f t="shared" si="537"/>
        <v>29.673378149414077</v>
      </c>
      <c r="D1654" s="16">
        <f t="shared" si="555"/>
        <v>164.39999999985048</v>
      </c>
      <c r="E1654" s="17">
        <f t="shared" si="556"/>
        <v>1645</v>
      </c>
      <c r="F1654" s="17">
        <f t="shared" si="538"/>
        <v>1644</v>
      </c>
      <c r="G1654" s="17">
        <f t="shared" si="557"/>
        <v>8.0273437500073008</v>
      </c>
      <c r="H1654" t="s">
        <v>1700</v>
      </c>
      <c r="I1654" s="19">
        <f t="shared" si="539"/>
        <v>78.091898911665425</v>
      </c>
      <c r="J1654" s="19">
        <f t="shared" si="540"/>
        <v>0.12457420924562879</v>
      </c>
      <c r="K1654" s="35">
        <f t="shared" si="541"/>
        <v>0.33734485391886854</v>
      </c>
      <c r="L1654" s="7">
        <f t="shared" si="542"/>
        <v>10.010161417093437</v>
      </c>
      <c r="M1654" t="s">
        <v>3748</v>
      </c>
      <c r="N1654" s="17">
        <f t="shared" si="543"/>
        <v>15.373079676037442</v>
      </c>
      <c r="O1654" s="32">
        <f t="shared" si="544"/>
        <v>0.38842375672621288</v>
      </c>
      <c r="P1654" s="7">
        <f t="shared" si="545"/>
        <v>11.525845015552934</v>
      </c>
      <c r="Q1654" t="s">
        <v>5796</v>
      </c>
      <c r="R1654" s="17">
        <f t="shared" si="546"/>
        <v>20.093254969610381</v>
      </c>
      <c r="S1654" s="32">
        <f t="shared" si="547"/>
        <v>0.24424940068065809</v>
      </c>
      <c r="T1654" s="7">
        <f t="shared" si="548"/>
        <v>7.247704829164924</v>
      </c>
      <c r="U1654" t="s">
        <v>7844</v>
      </c>
      <c r="V1654" s="17">
        <f t="shared" si="549"/>
        <v>10.765737599696878</v>
      </c>
      <c r="W1654" s="32">
        <f t="shared" si="550"/>
        <v>0.10567932962949363</v>
      </c>
      <c r="X1654" s="7">
        <f t="shared" si="551"/>
        <v>3.1358627106725439</v>
      </c>
      <c r="Y1654" t="s">
        <v>9892</v>
      </c>
      <c r="Z1654" s="17">
        <f t="shared" si="552"/>
        <v>4.5028720542356062</v>
      </c>
      <c r="AA1654" s="32">
        <f t="shared" si="553"/>
        <v>12.683736074895076</v>
      </c>
      <c r="AB1654"/>
      <c r="AD1654" s="17">
        <f t="shared" si="554"/>
        <v>8.0273437500073008</v>
      </c>
      <c r="AE1654" s="38"/>
    </row>
    <row r="1655" spans="1:31" x14ac:dyDescent="0.25">
      <c r="A1655" s="47">
        <v>3210.4999999998504</v>
      </c>
      <c r="B1655" s="14">
        <v>73.8583</v>
      </c>
      <c r="C1655" s="6">
        <f t="shared" si="537"/>
        <v>33.060478149414067</v>
      </c>
      <c r="D1655" s="16">
        <f t="shared" si="555"/>
        <v>164.49999999985039</v>
      </c>
      <c r="E1655" s="17">
        <f t="shared" si="556"/>
        <v>1646</v>
      </c>
      <c r="F1655" s="17">
        <f t="shared" si="538"/>
        <v>1645</v>
      </c>
      <c r="G1655" s="17">
        <f t="shared" si="557"/>
        <v>8.0322265625073062</v>
      </c>
      <c r="H1655" t="s">
        <v>1701</v>
      </c>
      <c r="I1655" s="19">
        <f t="shared" si="539"/>
        <v>52.694424297593194</v>
      </c>
      <c r="J1655" s="19">
        <f t="shared" si="540"/>
        <v>0.12449848024304785</v>
      </c>
      <c r="K1655" s="35">
        <f t="shared" si="541"/>
        <v>0.33589507821045361</v>
      </c>
      <c r="L1655" s="7">
        <f t="shared" si="542"/>
        <v>11.10485189367243</v>
      </c>
      <c r="M1655" t="s">
        <v>3749</v>
      </c>
      <c r="N1655" s="17">
        <f t="shared" si="543"/>
        <v>31.110223909373786</v>
      </c>
      <c r="O1655" s="32">
        <f t="shared" si="544"/>
        <v>0.38708520781014755</v>
      </c>
      <c r="P1655" s="7">
        <f t="shared" si="545"/>
        <v>12.797222054768786</v>
      </c>
      <c r="Q1655" t="s">
        <v>5797</v>
      </c>
      <c r="R1655" s="17">
        <f t="shared" si="546"/>
        <v>32.625929962206463</v>
      </c>
      <c r="S1655" s="32">
        <f t="shared" si="547"/>
        <v>0.2430332147950946</v>
      </c>
      <c r="T1655" s="7">
        <f t="shared" si="548"/>
        <v>8.0347942873150799</v>
      </c>
      <c r="U1655" t="s">
        <v>7845</v>
      </c>
      <c r="V1655" s="17">
        <f t="shared" si="549"/>
        <v>32.004836761617028</v>
      </c>
      <c r="W1655" s="32">
        <f t="shared" si="550"/>
        <v>0.10483165354828822</v>
      </c>
      <c r="X1655" s="7">
        <f t="shared" si="551"/>
        <v>3.4657845915001282</v>
      </c>
      <c r="Y1655" t="s">
        <v>9893</v>
      </c>
      <c r="Z1655" s="17">
        <f t="shared" si="552"/>
        <v>32.598789457733119</v>
      </c>
      <c r="AA1655" s="32">
        <f t="shared" si="553"/>
        <v>32.084945022732597</v>
      </c>
      <c r="AB1655"/>
      <c r="AD1655" s="17">
        <f t="shared" si="554"/>
        <v>8.0322265625073062</v>
      </c>
      <c r="AE1655" s="38"/>
    </row>
    <row r="1656" spans="1:31" x14ac:dyDescent="0.25">
      <c r="A1656" s="47">
        <v>3210.5999999998503</v>
      </c>
      <c r="B1656" s="14">
        <v>75.506</v>
      </c>
      <c r="C1656" s="6">
        <f t="shared" si="537"/>
        <v>34.708178149414067</v>
      </c>
      <c r="D1656" s="16">
        <f t="shared" si="555"/>
        <v>164.5999999998503</v>
      </c>
      <c r="E1656" s="17">
        <f t="shared" si="556"/>
        <v>1647</v>
      </c>
      <c r="F1656" s="17">
        <f t="shared" si="538"/>
        <v>1646</v>
      </c>
      <c r="G1656" s="17">
        <f t="shared" si="557"/>
        <v>8.0371093750073097</v>
      </c>
      <c r="H1656" t="s">
        <v>1702</v>
      </c>
      <c r="I1656" s="19">
        <f t="shared" si="539"/>
        <v>108.45800118206681</v>
      </c>
      <c r="J1656" s="19">
        <f t="shared" si="540"/>
        <v>0.12442284325626594</v>
      </c>
      <c r="K1656" s="35">
        <f t="shared" si="541"/>
        <v>0.3344468471200619</v>
      </c>
      <c r="L1656" s="7">
        <f t="shared" si="542"/>
        <v>11.608040751352959</v>
      </c>
      <c r="M1656" t="s">
        <v>3750</v>
      </c>
      <c r="N1656" s="17">
        <f t="shared" si="543"/>
        <v>86.902850400763086</v>
      </c>
      <c r="O1656" s="32">
        <f t="shared" si="544"/>
        <v>0.3857480850090107</v>
      </c>
      <c r="P1656" s="7">
        <f t="shared" si="545"/>
        <v>13.388613255288066</v>
      </c>
      <c r="Q1656" t="s">
        <v>5798</v>
      </c>
      <c r="R1656" s="17">
        <f t="shared" si="546"/>
        <v>88.582046181821894</v>
      </c>
      <c r="S1656" s="32">
        <f t="shared" si="547"/>
        <v>0.24182023075865688</v>
      </c>
      <c r="T1656" s="7">
        <f t="shared" si="548"/>
        <v>8.3931396493038832</v>
      </c>
      <c r="U1656" t="s">
        <v>7846</v>
      </c>
      <c r="V1656" s="17">
        <f t="shared" si="549"/>
        <v>78.498097529819844</v>
      </c>
      <c r="W1656" s="32">
        <f t="shared" si="550"/>
        <v>0.10398876346090066</v>
      </c>
      <c r="X1656" s="7">
        <f t="shared" si="551"/>
        <v>3.6092605277382201</v>
      </c>
      <c r="Y1656" t="s">
        <v>9894</v>
      </c>
      <c r="Z1656" s="17">
        <f t="shared" si="552"/>
        <v>65.894264187083067</v>
      </c>
      <c r="AA1656" s="32">
        <f t="shared" si="553"/>
        <v>79.969314574871973</v>
      </c>
      <c r="AB1656"/>
      <c r="AD1656" s="17">
        <f t="shared" si="554"/>
        <v>8.0371093750073097</v>
      </c>
      <c r="AE1656" s="38"/>
    </row>
    <row r="1657" spans="1:31" x14ac:dyDescent="0.25">
      <c r="A1657" s="47">
        <v>3210.6999999998502</v>
      </c>
      <c r="B1657" s="14">
        <v>77.153700000000001</v>
      </c>
      <c r="C1657" s="6">
        <f t="shared" si="537"/>
        <v>36.355878149414067</v>
      </c>
      <c r="D1657" s="16">
        <f t="shared" si="555"/>
        <v>164.69999999985021</v>
      </c>
      <c r="E1657" s="17">
        <f t="shared" si="556"/>
        <v>1648</v>
      </c>
      <c r="F1657" s="17">
        <f t="shared" si="538"/>
        <v>1647</v>
      </c>
      <c r="G1657" s="17">
        <f t="shared" si="557"/>
        <v>8.041992187507315</v>
      </c>
      <c r="H1657" t="s">
        <v>1703</v>
      </c>
      <c r="I1657" s="19">
        <f t="shared" si="539"/>
        <v>93.454518452236414</v>
      </c>
      <c r="J1657" s="19">
        <f t="shared" si="540"/>
        <v>0.12434729811767681</v>
      </c>
      <c r="K1657" s="35">
        <f t="shared" si="541"/>
        <v>0.33300017427899525</v>
      </c>
      <c r="L1657" s="7">
        <f t="shared" si="542"/>
        <v>12.1065137598208</v>
      </c>
      <c r="M1657" t="s">
        <v>3751</v>
      </c>
      <c r="N1657" s="17">
        <f t="shared" si="543"/>
        <v>68.792931715112132</v>
      </c>
      <c r="O1657" s="32">
        <f t="shared" si="544"/>
        <v>0.38441240090831075</v>
      </c>
      <c r="P1657" s="7">
        <f t="shared" si="545"/>
        <v>13.975650406546254</v>
      </c>
      <c r="Q1657" t="s">
        <v>5799</v>
      </c>
      <c r="R1657" s="17">
        <f t="shared" si="546"/>
        <v>70.594220875686574</v>
      </c>
      <c r="S1657" s="32">
        <f t="shared" si="547"/>
        <v>0.24061045386589702</v>
      </c>
      <c r="T1657" s="7">
        <f t="shared" si="548"/>
        <v>8.7476043422237666</v>
      </c>
      <c r="U1657" t="s">
        <v>7847</v>
      </c>
      <c r="V1657" s="17">
        <f t="shared" si="549"/>
        <v>66.73174073389103</v>
      </c>
      <c r="W1657" s="32">
        <f t="shared" si="550"/>
        <v>0.10315064863312021</v>
      </c>
      <c r="X1657" s="7">
        <f t="shared" si="551"/>
        <v>3.750132412738743</v>
      </c>
      <c r="Y1657" t="s">
        <v>9895</v>
      </c>
      <c r="Z1657" s="17">
        <f t="shared" si="552"/>
        <v>61.975512851450432</v>
      </c>
      <c r="AA1657" s="32">
        <f t="shared" si="553"/>
        <v>67.023601544035046</v>
      </c>
      <c r="AB1657"/>
      <c r="AD1657" s="17">
        <f t="shared" si="554"/>
        <v>8.041992187507315</v>
      </c>
      <c r="AE1657" s="38"/>
    </row>
    <row r="1658" spans="1:31" x14ac:dyDescent="0.25">
      <c r="A1658" s="47">
        <v>3210.7999999998501</v>
      </c>
      <c r="B1658" s="14">
        <v>78.435249999999996</v>
      </c>
      <c r="C1658" s="6">
        <f t="shared" si="537"/>
        <v>37.637428149414063</v>
      </c>
      <c r="D1658" s="16">
        <f t="shared" si="555"/>
        <v>164.79999999985012</v>
      </c>
      <c r="E1658" s="17">
        <f t="shared" si="556"/>
        <v>1649</v>
      </c>
      <c r="F1658" s="17">
        <f t="shared" si="538"/>
        <v>1648</v>
      </c>
      <c r="G1658" s="17">
        <f t="shared" si="557"/>
        <v>8.0468750000073186</v>
      </c>
      <c r="H1658" t="s">
        <v>1704</v>
      </c>
      <c r="I1658" s="19">
        <f t="shared" si="539"/>
        <v>27.230337964307587</v>
      </c>
      <c r="J1658" s="19">
        <f t="shared" si="540"/>
        <v>0.12427184466008115</v>
      </c>
      <c r="K1658" s="35">
        <f t="shared" si="541"/>
        <v>0.33155507330389022</v>
      </c>
      <c r="L1658" s="7">
        <f t="shared" si="542"/>
        <v>12.478880249048881</v>
      </c>
      <c r="M1658" t="s">
        <v>3752</v>
      </c>
      <c r="N1658" s="17">
        <f t="shared" si="543"/>
        <v>30.791344650381458</v>
      </c>
      <c r="O1658" s="32">
        <f t="shared" si="544"/>
        <v>0.38307816808001571</v>
      </c>
      <c r="P1658" s="7">
        <f t="shared" si="545"/>
        <v>14.418077026720756</v>
      </c>
      <c r="Q1658" t="s">
        <v>5800</v>
      </c>
      <c r="R1658" s="17">
        <f t="shared" si="546"/>
        <v>27.080533932263148</v>
      </c>
      <c r="S1658" s="32">
        <f t="shared" si="547"/>
        <v>0.23940388933406209</v>
      </c>
      <c r="T1658" s="7">
        <f t="shared" si="548"/>
        <v>9.0105466835010386</v>
      </c>
      <c r="U1658" t="s">
        <v>7848</v>
      </c>
      <c r="V1658" s="17">
        <f t="shared" si="549"/>
        <v>32.602634666658659</v>
      </c>
      <c r="W1658" s="32">
        <f t="shared" si="550"/>
        <v>0.10231729822997813</v>
      </c>
      <c r="X1658" s="7">
        <f t="shared" si="551"/>
        <v>3.8509599605729727</v>
      </c>
      <c r="Y1658" t="s">
        <v>9896</v>
      </c>
      <c r="Z1658" s="17">
        <f t="shared" si="552"/>
        <v>36.111152962780281</v>
      </c>
      <c r="AA1658" s="32">
        <f t="shared" si="553"/>
        <v>31.646416553020888</v>
      </c>
      <c r="AB1658"/>
      <c r="AD1658" s="17">
        <f t="shared" si="554"/>
        <v>8.0468750000073186</v>
      </c>
      <c r="AE1658" s="38"/>
    </row>
    <row r="1659" spans="1:31" x14ac:dyDescent="0.25">
      <c r="A1659" s="47">
        <v>3210.89999999985</v>
      </c>
      <c r="B1659" s="14">
        <v>79.716800000000006</v>
      </c>
      <c r="C1659" s="6">
        <f t="shared" si="537"/>
        <v>38.918978149414073</v>
      </c>
      <c r="D1659" s="16">
        <f t="shared" si="555"/>
        <v>164.89999999985002</v>
      </c>
      <c r="E1659" s="17">
        <f t="shared" si="556"/>
        <v>1650</v>
      </c>
      <c r="F1659" s="17">
        <f t="shared" si="538"/>
        <v>1649</v>
      </c>
      <c r="G1659" s="17">
        <f t="shared" si="557"/>
        <v>8.0517578125073239</v>
      </c>
      <c r="H1659" t="s">
        <v>1705</v>
      </c>
      <c r="I1659" s="19">
        <f t="shared" si="539"/>
        <v>73.585788284932747</v>
      </c>
      <c r="J1659" s="19">
        <f t="shared" si="540"/>
        <v>0.12419648271668508</v>
      </c>
      <c r="K1659" s="35">
        <f t="shared" si="541"/>
        <v>0.33011155779658663</v>
      </c>
      <c r="L1659" s="7">
        <f t="shared" si="542"/>
        <v>12.847604504754395</v>
      </c>
      <c r="M1659" t="s">
        <v>3753</v>
      </c>
      <c r="N1659" s="17">
        <f t="shared" si="543"/>
        <v>20.580973006848943</v>
      </c>
      <c r="O1659" s="32">
        <f t="shared" si="544"/>
        <v>0.38174539908243244</v>
      </c>
      <c r="P1659" s="7">
        <f t="shared" si="545"/>
        <v>14.857140845528543</v>
      </c>
      <c r="Q1659" t="s">
        <v>5801</v>
      </c>
      <c r="R1659" s="17">
        <f t="shared" si="546"/>
        <v>24.406491563111942</v>
      </c>
      <c r="S1659" s="32">
        <f t="shared" si="547"/>
        <v>0.23820054230327448</v>
      </c>
      <c r="T1659" s="7">
        <f t="shared" si="548"/>
        <v>9.2705217010797227</v>
      </c>
      <c r="U1659" t="s">
        <v>7849</v>
      </c>
      <c r="V1659" s="17">
        <f t="shared" si="549"/>
        <v>19.205797384757901</v>
      </c>
      <c r="W1659" s="32">
        <f t="shared" si="550"/>
        <v>0.10148870131673533</v>
      </c>
      <c r="X1659" s="7">
        <f t="shared" si="551"/>
        <v>3.9498365489584337</v>
      </c>
      <c r="Y1659" t="s">
        <v>9897</v>
      </c>
      <c r="Z1659" s="17">
        <f t="shared" si="552"/>
        <v>16.589600802298428</v>
      </c>
      <c r="AA1659" s="32">
        <f t="shared" si="553"/>
        <v>20.195715689254303</v>
      </c>
      <c r="AB1659"/>
      <c r="AD1659" s="17">
        <f t="shared" si="554"/>
        <v>8.0517578125073239</v>
      </c>
      <c r="AE1659" s="38"/>
    </row>
    <row r="1660" spans="1:31" x14ac:dyDescent="0.25">
      <c r="A1660" s="47">
        <v>3210.9999999998499</v>
      </c>
      <c r="B1660" s="14">
        <v>77.702666666666673</v>
      </c>
      <c r="C1660" s="6">
        <f t="shared" si="537"/>
        <v>36.90484481608074</v>
      </c>
      <c r="D1660" s="16">
        <f t="shared" si="555"/>
        <v>164.99999999984993</v>
      </c>
      <c r="E1660" s="17">
        <f t="shared" si="556"/>
        <v>1651</v>
      </c>
      <c r="F1660" s="17">
        <f t="shared" si="538"/>
        <v>1650</v>
      </c>
      <c r="G1660" s="17">
        <f t="shared" si="557"/>
        <v>8.0566406250073275</v>
      </c>
      <c r="H1660" t="s">
        <v>1706</v>
      </c>
      <c r="I1660" s="19">
        <f t="shared" si="539"/>
        <v>58.812074112008062</v>
      </c>
      <c r="J1660" s="19">
        <f t="shared" si="540"/>
        <v>0.12412121212109924</v>
      </c>
      <c r="K1660" s="35">
        <f t="shared" si="541"/>
        <v>0.32866964134400273</v>
      </c>
      <c r="L1660" s="7">
        <f t="shared" si="542"/>
        <v>12.129502109557334</v>
      </c>
      <c r="M1660" t="s">
        <v>3754</v>
      </c>
      <c r="N1660" s="17">
        <f t="shared" si="543"/>
        <v>9.3488102175475341</v>
      </c>
      <c r="O1660" s="32">
        <f t="shared" si="544"/>
        <v>0.38041410646009077</v>
      </c>
      <c r="P1660" s="7">
        <f t="shared" si="545"/>
        <v>14.039123564757668</v>
      </c>
      <c r="Q1660" t="s">
        <v>5802</v>
      </c>
      <c r="R1660" s="17">
        <f t="shared" si="546"/>
        <v>12.535238408303076</v>
      </c>
      <c r="S1660" s="32">
        <f t="shared" si="547"/>
        <v>0.23700041783671999</v>
      </c>
      <c r="T1660" s="7">
        <f t="shared" si="548"/>
        <v>8.7464636416104451</v>
      </c>
      <c r="U1660" t="s">
        <v>7850</v>
      </c>
      <c r="V1660" s="17">
        <f t="shared" si="549"/>
        <v>5.6709192082181543</v>
      </c>
      <c r="W1660" s="32">
        <f t="shared" si="550"/>
        <v>0.10066484685987377</v>
      </c>
      <c r="X1660" s="7">
        <f t="shared" si="551"/>
        <v>3.7150205517981743</v>
      </c>
      <c r="Y1660" t="s">
        <v>9898</v>
      </c>
      <c r="Z1660" s="17">
        <f t="shared" si="552"/>
        <v>1.0496677590488146</v>
      </c>
      <c r="AA1660" s="32">
        <f t="shared" si="553"/>
        <v>7.1511588982793945</v>
      </c>
      <c r="AB1660"/>
      <c r="AD1660" s="17">
        <f t="shared" si="554"/>
        <v>8.0566406250073275</v>
      </c>
      <c r="AE1660" s="38"/>
    </row>
    <row r="1661" spans="1:31" x14ac:dyDescent="0.25">
      <c r="A1661" s="47">
        <v>3211.0999999998498</v>
      </c>
      <c r="B1661" s="14">
        <v>75.688533333333339</v>
      </c>
      <c r="C1661" s="6">
        <f t="shared" si="537"/>
        <v>34.890711482747406</v>
      </c>
      <c r="D1661" s="16">
        <f t="shared" si="555"/>
        <v>165.09999999984984</v>
      </c>
      <c r="E1661" s="17">
        <f t="shared" si="556"/>
        <v>1652</v>
      </c>
      <c r="F1661" s="17">
        <f t="shared" si="538"/>
        <v>1651</v>
      </c>
      <c r="G1661" s="17">
        <f t="shared" si="557"/>
        <v>8.0615234375073328</v>
      </c>
      <c r="H1661" t="s">
        <v>1707</v>
      </c>
      <c r="I1661" s="19">
        <f t="shared" si="539"/>
        <v>40.890896246904646</v>
      </c>
      <c r="J1661" s="19">
        <f t="shared" si="540"/>
        <v>0.1240460327073372</v>
      </c>
      <c r="K1661" s="35">
        <f t="shared" si="541"/>
        <v>0.32722933751800565</v>
      </c>
      <c r="L1661" s="7">
        <f t="shared" si="542"/>
        <v>11.417264404031306</v>
      </c>
      <c r="M1661" t="s">
        <v>3755</v>
      </c>
      <c r="N1661" s="17">
        <f t="shared" si="543"/>
        <v>27.886546049886029</v>
      </c>
      <c r="O1661" s="32">
        <f t="shared" si="544"/>
        <v>0.37908430274362426</v>
      </c>
      <c r="P1661" s="7">
        <f t="shared" si="545"/>
        <v>13.226521034666264</v>
      </c>
      <c r="Q1661" t="s">
        <v>5803</v>
      </c>
      <c r="R1661" s="17">
        <f t="shared" si="546"/>
        <v>28.197174509732164</v>
      </c>
      <c r="S1661" s="32">
        <f t="shared" si="547"/>
        <v>0.23580352092083506</v>
      </c>
      <c r="T1661" s="7">
        <f t="shared" si="548"/>
        <v>8.2273526150648486</v>
      </c>
      <c r="U1661" t="s">
        <v>7851</v>
      </c>
      <c r="V1661" s="17">
        <f t="shared" si="549"/>
        <v>23.093699523939705</v>
      </c>
      <c r="W1661" s="32">
        <f t="shared" si="550"/>
        <v>9.9845723728085575E-2</v>
      </c>
      <c r="X1661" s="7">
        <f t="shared" si="551"/>
        <v>3.4836883393827405</v>
      </c>
      <c r="Y1661" t="s">
        <v>9899</v>
      </c>
      <c r="Z1661" s="17">
        <f t="shared" si="552"/>
        <v>15.820656968672722</v>
      </c>
      <c r="AA1661" s="32">
        <f t="shared" si="553"/>
        <v>23.749519263057657</v>
      </c>
      <c r="AB1661"/>
      <c r="AD1661" s="17">
        <f t="shared" si="554"/>
        <v>8.0615234375073328</v>
      </c>
      <c r="AE1661" s="38"/>
    </row>
    <row r="1662" spans="1:31" x14ac:dyDescent="0.25">
      <c r="A1662" s="47">
        <v>3211.1999999998498</v>
      </c>
      <c r="B1662" s="14">
        <v>73.674400000000006</v>
      </c>
      <c r="C1662" s="6">
        <f t="shared" si="537"/>
        <v>32.876578149414073</v>
      </c>
      <c r="D1662" s="16">
        <f t="shared" si="555"/>
        <v>165.19999999984975</v>
      </c>
      <c r="E1662" s="17">
        <f t="shared" si="556"/>
        <v>1653</v>
      </c>
      <c r="F1662" s="17">
        <f t="shared" si="538"/>
        <v>1652</v>
      </c>
      <c r="G1662" s="17">
        <f t="shared" si="557"/>
        <v>8.0664062500073364</v>
      </c>
      <c r="H1662" t="s">
        <v>1708</v>
      </c>
      <c r="I1662" s="19">
        <f t="shared" si="539"/>
        <v>60.913457463380531</v>
      </c>
      <c r="J1662" s="19">
        <f t="shared" si="540"/>
        <v>0.1239709443098146</v>
      </c>
      <c r="K1662" s="35">
        <f t="shared" si="541"/>
        <v>0.32579065987528277</v>
      </c>
      <c r="L1662" s="7">
        <f t="shared" si="542"/>
        <v>10.710882089738913</v>
      </c>
      <c r="M1662" t="s">
        <v>3756</v>
      </c>
      <c r="N1662" s="17">
        <f t="shared" si="543"/>
        <v>27.581110871015344</v>
      </c>
      <c r="O1662" s="32">
        <f t="shared" si="544"/>
        <v>0.37775600044965102</v>
      </c>
      <c r="P1662" s="7">
        <f t="shared" si="545"/>
        <v>12.419324670193049</v>
      </c>
      <c r="Q1662" t="s">
        <v>5804</v>
      </c>
      <c r="R1662" s="17">
        <f t="shared" si="546"/>
        <v>29.1634234552549</v>
      </c>
      <c r="S1662" s="32">
        <f t="shared" si="547"/>
        <v>0.23460985646549601</v>
      </c>
      <c r="T1662" s="7">
        <f t="shared" si="548"/>
        <v>7.713169280710698</v>
      </c>
      <c r="U1662" t="s">
        <v>7852</v>
      </c>
      <c r="V1662" s="17">
        <f t="shared" si="549"/>
        <v>20.209418699062716</v>
      </c>
      <c r="W1662" s="32">
        <f t="shared" si="550"/>
        <v>9.903132069326244E-2</v>
      </c>
      <c r="X1662" s="7">
        <f t="shared" si="551"/>
        <v>3.2558109540117295</v>
      </c>
      <c r="Y1662" t="s">
        <v>9900</v>
      </c>
      <c r="Z1662" s="17">
        <f t="shared" si="552"/>
        <v>9.6953567040377795</v>
      </c>
      <c r="AA1662" s="32">
        <f t="shared" si="553"/>
        <v>21.662327432342686</v>
      </c>
      <c r="AB1662"/>
      <c r="AD1662" s="17">
        <f t="shared" si="554"/>
        <v>8.0664062500073364</v>
      </c>
      <c r="AE1662" s="38"/>
    </row>
    <row r="1663" spans="1:31" x14ac:dyDescent="0.25">
      <c r="A1663" s="47">
        <v>3211.2999999998497</v>
      </c>
      <c r="B1663" s="14">
        <v>70.470200000000006</v>
      </c>
      <c r="C1663" s="6">
        <f t="shared" si="537"/>
        <v>29.672378149414072</v>
      </c>
      <c r="D1663" s="16">
        <f t="shared" si="555"/>
        <v>165.29999999984966</v>
      </c>
      <c r="E1663" s="17">
        <f t="shared" si="556"/>
        <v>1654</v>
      </c>
      <c r="F1663" s="17">
        <f t="shared" si="538"/>
        <v>1653</v>
      </c>
      <c r="G1663" s="17">
        <f t="shared" si="557"/>
        <v>8.0712890625073417</v>
      </c>
      <c r="H1663" t="s">
        <v>1709</v>
      </c>
      <c r="I1663" s="19">
        <f t="shared" si="539"/>
        <v>85.748355731890697</v>
      </c>
      <c r="J1663" s="19">
        <f t="shared" si="540"/>
        <v>0.12389594676334768</v>
      </c>
      <c r="K1663" s="35">
        <f t="shared" si="541"/>
        <v>0.32435362195721673</v>
      </c>
      <c r="L1663" s="7">
        <f t="shared" si="542"/>
        <v>9.624343324846631</v>
      </c>
      <c r="M1663" t="s">
        <v>3757</v>
      </c>
      <c r="N1663" s="17">
        <f t="shared" si="543"/>
        <v>44.058306540607866</v>
      </c>
      <c r="O1663" s="32">
        <f t="shared" si="544"/>
        <v>0.37642921208065905</v>
      </c>
      <c r="P1663" s="7">
        <f t="shared" si="545"/>
        <v>11.169549927343303</v>
      </c>
      <c r="Q1663" t="s">
        <v>5805</v>
      </c>
      <c r="R1663" s="17">
        <f t="shared" si="546"/>
        <v>46.465735072110867</v>
      </c>
      <c r="S1663" s="32">
        <f t="shared" si="547"/>
        <v>0.233419429304215</v>
      </c>
      <c r="T1663" s="7">
        <f t="shared" si="548"/>
        <v>6.9261095737350917</v>
      </c>
      <c r="U1663" t="s">
        <v>7853</v>
      </c>
      <c r="V1663" s="17">
        <f t="shared" si="549"/>
        <v>40.308717677589321</v>
      </c>
      <c r="W1663" s="32">
        <f t="shared" si="550"/>
        <v>9.8221626431487671E-2</v>
      </c>
      <c r="X1663" s="7">
        <f t="shared" si="551"/>
        <v>2.9144692419255867</v>
      </c>
      <c r="Y1663" t="s">
        <v>9901</v>
      </c>
      <c r="Z1663" s="17">
        <f t="shared" si="552"/>
        <v>34.583575353766513</v>
      </c>
      <c r="AA1663" s="32">
        <f t="shared" si="553"/>
        <v>41.354083661018642</v>
      </c>
      <c r="AB1663"/>
      <c r="AD1663" s="17">
        <f t="shared" si="554"/>
        <v>8.0712890625073417</v>
      </c>
      <c r="AE1663" s="38"/>
    </row>
    <row r="1664" spans="1:31" x14ac:dyDescent="0.25">
      <c r="A1664" s="47">
        <v>3211.3999999998496</v>
      </c>
      <c r="B1664" s="14">
        <v>67.266000000000005</v>
      </c>
      <c r="C1664" s="6">
        <f t="shared" si="537"/>
        <v>26.468178149414072</v>
      </c>
      <c r="D1664" s="16">
        <f t="shared" si="555"/>
        <v>165.39999999984957</v>
      </c>
      <c r="E1664" s="17">
        <f t="shared" si="556"/>
        <v>1655</v>
      </c>
      <c r="F1664" s="17">
        <f t="shared" si="538"/>
        <v>1654</v>
      </c>
      <c r="G1664" s="17">
        <f t="shared" si="557"/>
        <v>8.0761718750073452</v>
      </c>
      <c r="H1664" t="s">
        <v>1710</v>
      </c>
      <c r="I1664" s="19">
        <f t="shared" si="539"/>
        <v>128.013129934175</v>
      </c>
      <c r="J1664" s="19">
        <f t="shared" si="540"/>
        <v>0.1238210399031522</v>
      </c>
      <c r="K1664" s="35">
        <f t="shared" si="541"/>
        <v>0.32291823728975499</v>
      </c>
      <c r="L1664" s="7">
        <f t="shared" si="542"/>
        <v>8.5470574322800008</v>
      </c>
      <c r="M1664" t="s">
        <v>3758</v>
      </c>
      <c r="N1664" s="17">
        <f t="shared" si="543"/>
        <v>77.966731998043343</v>
      </c>
      <c r="O1664" s="32">
        <f t="shared" si="544"/>
        <v>0.37510395012488496</v>
      </c>
      <c r="P1664" s="7">
        <f t="shared" si="545"/>
        <v>9.9283181764543862</v>
      </c>
      <c r="Q1664" t="s">
        <v>5806</v>
      </c>
      <c r="R1664" s="17">
        <f t="shared" si="546"/>
        <v>81.203461401148857</v>
      </c>
      <c r="S1664" s="32">
        <f t="shared" si="547"/>
        <v>0.23223224419433244</v>
      </c>
      <c r="T1664" s="7">
        <f t="shared" si="548"/>
        <v>6.1467644113738231</v>
      </c>
      <c r="U1664" t="s">
        <v>7854</v>
      </c>
      <c r="V1664" s="17">
        <f t="shared" si="549"/>
        <v>72.70195910816949</v>
      </c>
      <c r="W1664" s="32">
        <f t="shared" si="550"/>
        <v>9.7416629524024356E-2</v>
      </c>
      <c r="X1664" s="7">
        <f t="shared" si="551"/>
        <v>2.5784407049573472</v>
      </c>
      <c r="Y1664" t="s">
        <v>9902</v>
      </c>
      <c r="Z1664" s="17">
        <f t="shared" si="552"/>
        <v>63.373015479078418</v>
      </c>
      <c r="AA1664" s="32">
        <f t="shared" si="553"/>
        <v>73.811291996610038</v>
      </c>
      <c r="AB1664"/>
      <c r="AD1664" s="17">
        <f t="shared" si="554"/>
        <v>8.0761718750073452</v>
      </c>
      <c r="AE1664" s="38"/>
    </row>
    <row r="1665" spans="1:31" x14ac:dyDescent="0.25">
      <c r="A1665" s="47">
        <v>3211.4999999998495</v>
      </c>
      <c r="B1665" s="14">
        <v>64.458500000000001</v>
      </c>
      <c r="C1665" s="6">
        <f t="shared" si="537"/>
        <v>23.660678149414068</v>
      </c>
      <c r="D1665" s="16">
        <f t="shared" si="555"/>
        <v>165.49999999984948</v>
      </c>
      <c r="E1665" s="17">
        <f t="shared" si="556"/>
        <v>1656</v>
      </c>
      <c r="F1665" s="17">
        <f t="shared" si="538"/>
        <v>1655</v>
      </c>
      <c r="G1665" s="17">
        <f t="shared" si="557"/>
        <v>8.0810546875073506</v>
      </c>
      <c r="H1665" t="s">
        <v>1711</v>
      </c>
      <c r="I1665" s="19">
        <f t="shared" si="539"/>
        <v>35.890745817663401</v>
      </c>
      <c r="J1665" s="19">
        <f t="shared" si="540"/>
        <v>0.12374622356484212</v>
      </c>
      <c r="K1665" s="35">
        <f t="shared" si="541"/>
        <v>0.32148451938328498</v>
      </c>
      <c r="L1665" s="7">
        <f t="shared" si="542"/>
        <v>7.6065417431469742</v>
      </c>
      <c r="M1665" t="s">
        <v>3759</v>
      </c>
      <c r="N1665" s="17">
        <f t="shared" si="543"/>
        <v>64.769328313407769</v>
      </c>
      <c r="O1665" s="32">
        <f t="shared" si="544"/>
        <v>0.37378022705619929</v>
      </c>
      <c r="P1665" s="7">
        <f t="shared" si="545"/>
        <v>8.8438936509916442</v>
      </c>
      <c r="Q1665" t="s">
        <v>5807</v>
      </c>
      <c r="R1665" s="17">
        <f t="shared" si="546"/>
        <v>61.539779814868588</v>
      </c>
      <c r="S1665" s="32">
        <f t="shared" si="547"/>
        <v>0.23104830581721755</v>
      </c>
      <c r="T1665" s="7">
        <f t="shared" si="548"/>
        <v>5.4667596009085786</v>
      </c>
      <c r="U1665" t="s">
        <v>7855</v>
      </c>
      <c r="V1665" s="17">
        <f t="shared" si="549"/>
        <v>63.533836226766567</v>
      </c>
      <c r="W1665" s="32">
        <f t="shared" si="550"/>
        <v>9.6616318458307329E-2</v>
      </c>
      <c r="X1665" s="7">
        <f t="shared" si="551"/>
        <v>2.2860076150233031</v>
      </c>
      <c r="Y1665" t="s">
        <v>9903</v>
      </c>
      <c r="Z1665" s="17">
        <f t="shared" si="552"/>
        <v>61.514238783548002</v>
      </c>
      <c r="AA1665" s="32">
        <f t="shared" si="553"/>
        <v>62.839295784647732</v>
      </c>
      <c r="AB1665"/>
      <c r="AD1665" s="17">
        <f t="shared" si="554"/>
        <v>8.0810546875073506</v>
      </c>
      <c r="AE1665" s="38"/>
    </row>
    <row r="1666" spans="1:31" x14ac:dyDescent="0.25">
      <c r="A1666" s="47">
        <v>3211.5999999998494</v>
      </c>
      <c r="B1666" s="14">
        <v>61.650999999999996</v>
      </c>
      <c r="C1666" s="6">
        <f t="shared" si="537"/>
        <v>20.853178149414063</v>
      </c>
      <c r="D1666" s="16">
        <f t="shared" si="555"/>
        <v>165.59999999984939</v>
      </c>
      <c r="E1666" s="17">
        <f t="shared" si="556"/>
        <v>1657</v>
      </c>
      <c r="F1666" s="17">
        <f t="shared" si="538"/>
        <v>1656</v>
      </c>
      <c r="G1666" s="17">
        <f t="shared" si="557"/>
        <v>8.0859375000073541</v>
      </c>
      <c r="H1666" t="s">
        <v>1712</v>
      </c>
      <c r="I1666" s="19">
        <f t="shared" si="539"/>
        <v>94.435864132710833</v>
      </c>
      <c r="J1666" s="19">
        <f t="shared" si="540"/>
        <v>0.12367149758442858</v>
      </c>
      <c r="K1666" s="35">
        <f t="shared" si="541"/>
        <v>0.32005248173250622</v>
      </c>
      <c r="L1666" s="7">
        <f t="shared" si="542"/>
        <v>6.6741114187300425</v>
      </c>
      <c r="M1666" t="s">
        <v>3760</v>
      </c>
      <c r="N1666" s="17">
        <f t="shared" si="543"/>
        <v>46.40012138193967</v>
      </c>
      <c r="O1666" s="32">
        <f t="shared" si="544"/>
        <v>0.37245805533398829</v>
      </c>
      <c r="P1666" s="7">
        <f t="shared" si="545"/>
        <v>7.7669341810639789</v>
      </c>
      <c r="Q1666" t="s">
        <v>5808</v>
      </c>
      <c r="R1666" s="17">
        <f t="shared" si="546"/>
        <v>50.104649535648967</v>
      </c>
      <c r="S1666" s="32">
        <f t="shared" si="547"/>
        <v>0.22986761877846759</v>
      </c>
      <c r="T1666" s="7">
        <f t="shared" si="548"/>
        <v>4.793470405168982</v>
      </c>
      <c r="U1666" t="s">
        <v>7856</v>
      </c>
      <c r="V1666" s="17">
        <f t="shared" si="549"/>
        <v>44.688751238033369</v>
      </c>
      <c r="W1666" s="32">
        <f t="shared" si="550"/>
        <v>9.5820681628932869E-2</v>
      </c>
      <c r="X1666" s="7">
        <f t="shared" si="551"/>
        <v>1.9981657444064245</v>
      </c>
      <c r="Y1666" t="s">
        <v>9904</v>
      </c>
      <c r="Z1666" s="17">
        <f t="shared" si="552"/>
        <v>41.055441451631133</v>
      </c>
      <c r="AA1666" s="32">
        <f t="shared" si="553"/>
        <v>45.562240901813283</v>
      </c>
      <c r="AB1666"/>
      <c r="AD1666" s="17">
        <f t="shared" si="554"/>
        <v>8.0859375000073541</v>
      </c>
      <c r="AE1666" s="38"/>
    </row>
    <row r="1667" spans="1:31" x14ac:dyDescent="0.25">
      <c r="A1667" s="47">
        <v>3211.6999999998493</v>
      </c>
      <c r="B1667" s="14">
        <v>58.843499999999999</v>
      </c>
      <c r="C1667" s="6">
        <f t="shared" si="537"/>
        <v>18.045678149414066</v>
      </c>
      <c r="D1667" s="16">
        <f t="shared" si="555"/>
        <v>165.6999999998493</v>
      </c>
      <c r="E1667" s="17">
        <f t="shared" si="556"/>
        <v>1658</v>
      </c>
      <c r="F1667" s="17">
        <f t="shared" si="538"/>
        <v>1657</v>
      </c>
      <c r="G1667" s="17">
        <f t="shared" si="557"/>
        <v>8.0908203125073594</v>
      </c>
      <c r="H1667" t="s">
        <v>1713</v>
      </c>
      <c r="I1667" s="19">
        <f t="shared" si="539"/>
        <v>32.389392133241785</v>
      </c>
      <c r="J1667" s="19">
        <f t="shared" si="540"/>
        <v>0.12359686179831847</v>
      </c>
      <c r="K1667" s="35">
        <f t="shared" si="541"/>
        <v>0.3186221378163015</v>
      </c>
      <c r="L1667" s="7">
        <f t="shared" si="542"/>
        <v>5.7497525503112294</v>
      </c>
      <c r="M1667" t="s">
        <v>3761</v>
      </c>
      <c r="N1667" s="17">
        <f t="shared" si="543"/>
        <v>22.956728511446119</v>
      </c>
      <c r="O1667" s="32">
        <f t="shared" si="544"/>
        <v>0.37113744740303478</v>
      </c>
      <c r="P1667" s="7">
        <f t="shared" si="545"/>
        <v>6.6974269250302569</v>
      </c>
      <c r="Q1667" t="s">
        <v>5809</v>
      </c>
      <c r="R1667" s="17">
        <f t="shared" si="546"/>
        <v>22.546389727771395</v>
      </c>
      <c r="S1667" s="32">
        <f t="shared" si="547"/>
        <v>0.22869018760810977</v>
      </c>
      <c r="T1667" s="7">
        <f t="shared" si="548"/>
        <v>4.1268695215050695</v>
      </c>
      <c r="U1667" t="s">
        <v>7857</v>
      </c>
      <c r="V1667" s="17">
        <f t="shared" si="549"/>
        <v>21.765558523132036</v>
      </c>
      <c r="W1667" s="32">
        <f t="shared" si="550"/>
        <v>9.502970733864774E-2</v>
      </c>
      <c r="X1667" s="7">
        <f t="shared" si="551"/>
        <v>1.714875513266249</v>
      </c>
      <c r="Y1667" t="s">
        <v>9905</v>
      </c>
      <c r="Z1667" s="17">
        <f t="shared" si="552"/>
        <v>21.080904972777315</v>
      </c>
      <c r="AA1667" s="32">
        <f t="shared" si="553"/>
        <v>22.087395433781715</v>
      </c>
      <c r="AB1667"/>
      <c r="AD1667" s="17">
        <f t="shared" si="554"/>
        <v>8.0908203125073594</v>
      </c>
      <c r="AE1667" s="38"/>
    </row>
    <row r="1668" spans="1:31" x14ac:dyDescent="0.25">
      <c r="A1668" s="47">
        <v>3211.7999999998492</v>
      </c>
      <c r="B1668" s="14">
        <v>46.3932</v>
      </c>
      <c r="C1668" s="6">
        <f t="shared" si="537"/>
        <v>5.5953781494140671</v>
      </c>
      <c r="D1668" s="16">
        <f t="shared" si="555"/>
        <v>165.79999999984921</v>
      </c>
      <c r="E1668" s="17">
        <f t="shared" si="556"/>
        <v>1659</v>
      </c>
      <c r="F1668" s="17">
        <f t="shared" si="538"/>
        <v>1658</v>
      </c>
      <c r="G1668" s="17">
        <f t="shared" si="557"/>
        <v>8.095703125007363</v>
      </c>
      <c r="H1668" t="s">
        <v>1714</v>
      </c>
      <c r="I1668" s="19">
        <f t="shared" si="539"/>
        <v>37.889697415474664</v>
      </c>
      <c r="J1668" s="19">
        <f t="shared" si="540"/>
        <v>0.12352231604331347</v>
      </c>
      <c r="K1668" s="35">
        <f t="shared" si="541"/>
        <v>0.31719350109761346</v>
      </c>
      <c r="L1668" s="7">
        <f t="shared" si="542"/>
        <v>1.7748175851777332</v>
      </c>
      <c r="M1668" t="s">
        <v>3762</v>
      </c>
      <c r="N1668" s="17">
        <f t="shared" si="543"/>
        <v>30.027223654980908</v>
      </c>
      <c r="O1668" s="32">
        <f t="shared" si="544"/>
        <v>0.36981841569340451</v>
      </c>
      <c r="P1668" s="7">
        <f t="shared" si="545"/>
        <v>2.069273882421804</v>
      </c>
      <c r="Q1668" t="s">
        <v>5810</v>
      </c>
      <c r="R1668" s="17">
        <f t="shared" si="546"/>
        <v>30.637139698959828</v>
      </c>
      <c r="S1668" s="32">
        <f t="shared" si="547"/>
        <v>0.22751601676080882</v>
      </c>
      <c r="T1668" s="7">
        <f t="shared" si="548"/>
        <v>1.2730381488251543</v>
      </c>
      <c r="U1668" t="s">
        <v>7858</v>
      </c>
      <c r="V1668" s="17">
        <f t="shared" si="549"/>
        <v>27.063530842345163</v>
      </c>
      <c r="W1668" s="32">
        <f t="shared" si="550"/>
        <v>9.4243383799341121E-2</v>
      </c>
      <c r="X1668" s="7">
        <f t="shared" si="551"/>
        <v>0.52732737043767697</v>
      </c>
      <c r="Y1668" t="s">
        <v>9906</v>
      </c>
      <c r="Z1668" s="17">
        <f t="shared" si="552"/>
        <v>23.301384971129028</v>
      </c>
      <c r="AA1668" s="32">
        <f t="shared" si="553"/>
        <v>27.757319791853732</v>
      </c>
      <c r="AB1668"/>
      <c r="AD1668" s="17">
        <f t="shared" si="554"/>
        <v>8.095703125007363</v>
      </c>
      <c r="AE1668" s="38"/>
    </row>
    <row r="1669" spans="1:31" x14ac:dyDescent="0.25">
      <c r="A1669" s="47">
        <v>3211.8999999998491</v>
      </c>
      <c r="B1669" s="14">
        <v>42.090450000000004</v>
      </c>
      <c r="C1669" s="6">
        <f t="shared" si="537"/>
        <v>1.292628149414071</v>
      </c>
      <c r="D1669" s="16">
        <f t="shared" si="555"/>
        <v>165.89999999984911</v>
      </c>
      <c r="E1669" s="17">
        <f t="shared" si="556"/>
        <v>1660</v>
      </c>
      <c r="F1669" s="17">
        <f t="shared" si="538"/>
        <v>1659</v>
      </c>
      <c r="G1669" s="17">
        <f t="shared" si="557"/>
        <v>8.1005859375073683</v>
      </c>
      <c r="H1669" t="s">
        <v>1715</v>
      </c>
      <c r="I1669" s="19">
        <f t="shared" si="539"/>
        <v>14.645421819154905</v>
      </c>
      <c r="J1669" s="19">
        <f t="shared" si="540"/>
        <v>0.12344786015660862</v>
      </c>
      <c r="K1669" s="35">
        <f t="shared" si="541"/>
        <v>0.31576658502331406</v>
      </c>
      <c r="L1669" s="7">
        <f t="shared" si="542"/>
        <v>0.40816877644548738</v>
      </c>
      <c r="M1669" t="s">
        <v>3763</v>
      </c>
      <c r="N1669" s="17">
        <f t="shared" si="543"/>
        <v>21.055790615098612</v>
      </c>
      <c r="O1669" s="32">
        <f t="shared" si="544"/>
        <v>0.36850097262032538</v>
      </c>
      <c r="P1669" s="7">
        <f t="shared" si="545"/>
        <v>0.47633473029549644</v>
      </c>
      <c r="Q1669" t="s">
        <v>5811</v>
      </c>
      <c r="R1669" s="17">
        <f t="shared" si="546"/>
        <v>20.564833363319426</v>
      </c>
      <c r="S1669" s="32">
        <f t="shared" si="547"/>
        <v>0.22634511061607174</v>
      </c>
      <c r="T1669" s="7">
        <f t="shared" si="548"/>
        <v>0.29258006146457599</v>
      </c>
      <c r="U1669" t="s">
        <v>7859</v>
      </c>
      <c r="V1669" s="17">
        <f t="shared" si="549"/>
        <v>21.101638177676477</v>
      </c>
      <c r="W1669" s="32">
        <f t="shared" si="550"/>
        <v>9.3461699133032039E-2</v>
      </c>
      <c r="X1669" s="7">
        <f t="shared" si="551"/>
        <v>0.12081122319142588</v>
      </c>
      <c r="Y1669" t="s">
        <v>9907</v>
      </c>
      <c r="Z1669" s="17">
        <f t="shared" si="552"/>
        <v>20.990974734385176</v>
      </c>
      <c r="AA1669" s="32">
        <f t="shared" si="553"/>
        <v>20.928309222619923</v>
      </c>
      <c r="AB1669"/>
      <c r="AD1669" s="17">
        <f t="shared" si="554"/>
        <v>8.1005859375073683</v>
      </c>
      <c r="AE1669" s="38"/>
    </row>
    <row r="1670" spans="1:31" x14ac:dyDescent="0.25">
      <c r="A1670" s="47">
        <v>3211.999999999849</v>
      </c>
      <c r="B1670" s="14">
        <v>37.787700000000001</v>
      </c>
      <c r="C1670" s="6">
        <f t="shared" si="537"/>
        <v>-3.0101218505859322</v>
      </c>
      <c r="D1670" s="16">
        <f t="shared" si="555"/>
        <v>165.99999999984902</v>
      </c>
      <c r="E1670" s="17">
        <f t="shared" si="556"/>
        <v>1661</v>
      </c>
      <c r="F1670" s="17">
        <f t="shared" si="538"/>
        <v>1660</v>
      </c>
      <c r="G1670" s="17">
        <f t="shared" si="557"/>
        <v>8.1054687500073719</v>
      </c>
      <c r="H1670" t="s">
        <v>1716</v>
      </c>
      <c r="I1670" s="19">
        <f t="shared" si="539"/>
        <v>36.4274779404182</v>
      </c>
      <c r="J1670" s="19">
        <f t="shared" si="540"/>
        <v>0.12337349397579141</v>
      </c>
      <c r="K1670" s="35">
        <f t="shared" si="541"/>
        <v>0.31434140302408087</v>
      </c>
      <c r="L1670" s="7">
        <f t="shared" si="542"/>
        <v>-0.94620592578662466</v>
      </c>
      <c r="M1670" t="s">
        <v>3764</v>
      </c>
      <c r="N1670" s="17">
        <f t="shared" si="543"/>
        <v>22.466208040109333</v>
      </c>
      <c r="O1670" s="32">
        <f t="shared" si="544"/>
        <v>0.36718513058407337</v>
      </c>
      <c r="P1670" s="7">
        <f t="shared" si="545"/>
        <v>-1.1052719847813681</v>
      </c>
      <c r="Q1670" t="s">
        <v>5812</v>
      </c>
      <c r="R1670" s="17">
        <f t="shared" si="546"/>
        <v>23.479647863062485</v>
      </c>
      <c r="S1670" s="32">
        <f t="shared" si="547"/>
        <v>0.22517747347845984</v>
      </c>
      <c r="T1670" s="7">
        <f t="shared" si="548"/>
        <v>-0.67781163317724624</v>
      </c>
      <c r="U1670" t="s">
        <v>7860</v>
      </c>
      <c r="V1670" s="17">
        <f t="shared" si="549"/>
        <v>20.788263695746579</v>
      </c>
      <c r="W1670" s="32">
        <f t="shared" si="550"/>
        <v>9.2684641372860477E-2</v>
      </c>
      <c r="X1670" s="7">
        <f t="shared" si="551"/>
        <v>-0.27899206421016826</v>
      </c>
      <c r="Y1670" t="s">
        <v>9908</v>
      </c>
      <c r="Z1670" s="17">
        <f t="shared" si="552"/>
        <v>17.696299079997001</v>
      </c>
      <c r="AA1670" s="32">
        <f t="shared" si="553"/>
        <v>21.10760466972885</v>
      </c>
      <c r="AB1670"/>
      <c r="AD1670" s="17">
        <f t="shared" si="554"/>
        <v>8.1054687500073719</v>
      </c>
      <c r="AE1670" s="38"/>
    </row>
    <row r="1671" spans="1:31" x14ac:dyDescent="0.25">
      <c r="A1671" s="47">
        <v>3212.0999999998489</v>
      </c>
      <c r="B1671" s="14">
        <v>36.444900000000004</v>
      </c>
      <c r="C1671" s="6">
        <f t="shared" si="537"/>
        <v>-4.3529218505859291</v>
      </c>
      <c r="D1671" s="16">
        <f t="shared" si="555"/>
        <v>166.09999999984893</v>
      </c>
      <c r="E1671" s="17">
        <f t="shared" si="556"/>
        <v>1662</v>
      </c>
      <c r="F1671" s="17">
        <f t="shared" si="538"/>
        <v>1661</v>
      </c>
      <c r="G1671" s="17">
        <f t="shared" si="557"/>
        <v>8.1103515625073772</v>
      </c>
      <c r="H1671" t="s">
        <v>1717</v>
      </c>
      <c r="I1671" s="19">
        <f t="shared" si="539"/>
        <v>10.821011513405415</v>
      </c>
      <c r="J1671" s="19">
        <f t="shared" si="540"/>
        <v>0.12329921733884028</v>
      </c>
      <c r="K1671" s="35">
        <f t="shared" si="541"/>
        <v>0.31291796851427134</v>
      </c>
      <c r="L1671" s="7">
        <f t="shared" si="542"/>
        <v>-1.3621074625867315</v>
      </c>
      <c r="M1671" t="s">
        <v>3765</v>
      </c>
      <c r="N1671" s="17">
        <f t="shared" si="543"/>
        <v>13.622120644187936</v>
      </c>
      <c r="O1671" s="32">
        <f t="shared" si="544"/>
        <v>0.36587090196985639</v>
      </c>
      <c r="P1671" s="7">
        <f t="shared" si="545"/>
        <v>-1.5926074436781703</v>
      </c>
      <c r="Q1671" t="s">
        <v>5813</v>
      </c>
      <c r="R1671" s="17">
        <f t="shared" si="546"/>
        <v>12.663677092804216</v>
      </c>
      <c r="S1671" s="32">
        <f t="shared" si="547"/>
        <v>0.22401310957780213</v>
      </c>
      <c r="T1671" s="7">
        <f t="shared" si="548"/>
        <v>-0.97511155949891493</v>
      </c>
      <c r="U1671" t="s">
        <v>7861</v>
      </c>
      <c r="V1671" s="17">
        <f t="shared" si="549"/>
        <v>12.265760292734665</v>
      </c>
      <c r="W1671" s="32">
        <f t="shared" si="550"/>
        <v>9.191219846407668E-2</v>
      </c>
      <c r="X1671" s="7">
        <f t="shared" si="551"/>
        <v>-0.40008661702966986</v>
      </c>
      <c r="Y1671" t="s">
        <v>9909</v>
      </c>
      <c r="Z1671" s="17">
        <f t="shared" si="552"/>
        <v>10.583648224122882</v>
      </c>
      <c r="AA1671" s="32">
        <f t="shared" si="553"/>
        <v>12.283801563462426</v>
      </c>
      <c r="AB1671"/>
      <c r="AD1671" s="17">
        <f t="shared" si="554"/>
        <v>8.1103515625073772</v>
      </c>
      <c r="AE1671" s="38"/>
    </row>
    <row r="1672" spans="1:31" x14ac:dyDescent="0.25">
      <c r="A1672" s="47">
        <v>3212.1999999998488</v>
      </c>
      <c r="B1672" s="14">
        <v>35.102100000000007</v>
      </c>
      <c r="C1672" s="6">
        <f t="shared" si="537"/>
        <v>-5.6957218505859259</v>
      </c>
      <c r="D1672" s="16">
        <f t="shared" si="555"/>
        <v>166.19999999984884</v>
      </c>
      <c r="E1672" s="17">
        <f t="shared" si="556"/>
        <v>1663</v>
      </c>
      <c r="F1672" s="17">
        <f t="shared" si="538"/>
        <v>1662</v>
      </c>
      <c r="G1672" s="17">
        <f t="shared" si="557"/>
        <v>8.1152343750073808</v>
      </c>
      <c r="H1672" t="s">
        <v>1718</v>
      </c>
      <c r="I1672" s="19">
        <f t="shared" si="539"/>
        <v>41.308591319340415</v>
      </c>
      <c r="J1672" s="19">
        <f t="shared" si="540"/>
        <v>0.12322503008412379</v>
      </c>
      <c r="K1672" s="35">
        <f t="shared" si="541"/>
        <v>0.31149629489179065</v>
      </c>
      <c r="L1672" s="7">
        <f t="shared" si="542"/>
        <v>-1.7741962531917292</v>
      </c>
      <c r="M1672" t="s">
        <v>3766</v>
      </c>
      <c r="N1672" s="17">
        <f t="shared" si="543"/>
        <v>23.463357733509881</v>
      </c>
      <c r="O1672" s="32">
        <f t="shared" si="544"/>
        <v>0.36455829914769244</v>
      </c>
      <c r="P1672" s="7">
        <f t="shared" si="545"/>
        <v>-2.0764226702679522</v>
      </c>
      <c r="Q1672" t="s">
        <v>5814</v>
      </c>
      <c r="R1672" s="17">
        <f t="shared" si="546"/>
        <v>24.415972142847153</v>
      </c>
      <c r="S1672" s="32">
        <f t="shared" si="547"/>
        <v>0.22285202306940466</v>
      </c>
      <c r="T1672" s="7">
        <f t="shared" si="548"/>
        <v>-1.2693031372436869</v>
      </c>
      <c r="U1672" t="s">
        <v>7862</v>
      </c>
      <c r="V1672" s="17">
        <f t="shared" si="549"/>
        <v>24.309386875299928</v>
      </c>
      <c r="W1672" s="32">
        <f t="shared" si="550"/>
        <v>9.1144358265026773E-2</v>
      </c>
      <c r="X1672" s="7">
        <f t="shared" si="551"/>
        <v>-0.51913291292774488</v>
      </c>
      <c r="Y1672" t="s">
        <v>9910</v>
      </c>
      <c r="Z1672" s="17">
        <f t="shared" si="552"/>
        <v>25.026426421465896</v>
      </c>
      <c r="AA1672" s="32">
        <f t="shared" si="553"/>
        <v>24.303785793280714</v>
      </c>
      <c r="AB1672"/>
      <c r="AD1672" s="17">
        <f t="shared" si="554"/>
        <v>8.1152343750073808</v>
      </c>
      <c r="AE1672" s="38"/>
    </row>
    <row r="1673" spans="1:31" x14ac:dyDescent="0.25">
      <c r="A1673" s="47">
        <v>3212.2999999998488</v>
      </c>
      <c r="B1673" s="14">
        <v>33.759300000000003</v>
      </c>
      <c r="C1673" s="6">
        <f t="shared" si="537"/>
        <v>-7.0385218505859299</v>
      </c>
      <c r="D1673" s="16">
        <f t="shared" si="555"/>
        <v>166.29999999984875</v>
      </c>
      <c r="E1673" s="17">
        <f t="shared" si="556"/>
        <v>1664</v>
      </c>
      <c r="F1673" s="17">
        <f t="shared" si="538"/>
        <v>1663</v>
      </c>
      <c r="G1673" s="17">
        <f t="shared" si="557"/>
        <v>8.1201171875073861</v>
      </c>
      <c r="H1673" t="s">
        <v>1719</v>
      </c>
      <c r="I1673" s="19">
        <f t="shared" si="539"/>
        <v>55.953351409359271</v>
      </c>
      <c r="J1673" s="19">
        <f t="shared" si="540"/>
        <v>0.12315093205039911</v>
      </c>
      <c r="K1673" s="35">
        <f t="shared" si="541"/>
        <v>0.31007639553797484</v>
      </c>
      <c r="L1673" s="7">
        <f t="shared" si="542"/>
        <v>-2.1824794853449614</v>
      </c>
      <c r="M1673" t="s">
        <v>3767</v>
      </c>
      <c r="N1673" s="17">
        <f t="shared" si="543"/>
        <v>58.050080322654395</v>
      </c>
      <c r="O1673" s="32">
        <f t="shared" si="544"/>
        <v>0.3632473344723014</v>
      </c>
      <c r="P1673" s="7">
        <f t="shared" si="545"/>
        <v>-2.556724300850389</v>
      </c>
      <c r="Q1673" t="s">
        <v>5815</v>
      </c>
      <c r="R1673" s="17">
        <f t="shared" si="546"/>
        <v>57.369868930117441</v>
      </c>
      <c r="S1673" s="32">
        <f t="shared" si="547"/>
        <v>0.22169421803427578</v>
      </c>
      <c r="T1673" s="7">
        <f t="shared" si="548"/>
        <v>-1.5603995977828113</v>
      </c>
      <c r="U1673" t="s">
        <v>7863</v>
      </c>
      <c r="V1673" s="17">
        <f t="shared" si="549"/>
        <v>54.82330966170116</v>
      </c>
      <c r="W1673" s="32">
        <f t="shared" si="550"/>
        <v>9.0381108548145836E-2</v>
      </c>
      <c r="X1673" s="7">
        <f t="shared" si="551"/>
        <v>-0.63614940739630321</v>
      </c>
      <c r="Y1673" t="s">
        <v>9911</v>
      </c>
      <c r="Z1673" s="17">
        <f t="shared" si="552"/>
        <v>49.998206976676677</v>
      </c>
      <c r="AA1673" s="32">
        <f t="shared" si="553"/>
        <v>55.060366472787415</v>
      </c>
      <c r="AB1673"/>
      <c r="AD1673" s="17">
        <f t="shared" si="554"/>
        <v>8.1201171875073861</v>
      </c>
      <c r="AE1673" s="38"/>
    </row>
    <row r="1674" spans="1:31" x14ac:dyDescent="0.25">
      <c r="A1674" s="47">
        <v>3212.3999999998487</v>
      </c>
      <c r="B1674" s="14">
        <v>36.780200000000001</v>
      </c>
      <c r="C1674" s="6">
        <f t="shared" ref="C1674:C1737" si="558">B1674-(AVERAGE($B$10:$B$4300))</f>
        <v>-4.0176218505859325</v>
      </c>
      <c r="D1674" s="16">
        <f t="shared" si="555"/>
        <v>166.39999999984866</v>
      </c>
      <c r="E1674" s="17">
        <f t="shared" si="556"/>
        <v>1665</v>
      </c>
      <c r="F1674" s="17">
        <f t="shared" ref="F1674:F1737" si="559">E1674-1</f>
        <v>1664</v>
      </c>
      <c r="G1674" s="17">
        <f t="shared" si="557"/>
        <v>8.1250000000073896</v>
      </c>
      <c r="H1674" t="s">
        <v>1720</v>
      </c>
      <c r="I1674" s="19">
        <f t="shared" ref="I1674:I1737" si="560">(IMABS(H1674))</f>
        <v>113.08152998587362</v>
      </c>
      <c r="J1674" s="19">
        <f t="shared" ref="J1674:J1737" si="561">1/G1674</f>
        <v>0.12307692307681115</v>
      </c>
      <c r="K1674" s="35">
        <f t="shared" ref="K1674:K1737" si="562">0.5*(1-(COS((2*PI()*D1674)/$B$5)))</f>
        <v>0.30865828381745497</v>
      </c>
      <c r="L1674" s="7">
        <f t="shared" ref="L1674:L1737" si="563">K1674*C1674</f>
        <v>-1.2400722654293614</v>
      </c>
      <c r="M1674" t="s">
        <v>3768</v>
      </c>
      <c r="N1674" s="17">
        <f t="shared" ref="N1674:N1737" si="564">(IMABS(M1674))</f>
        <v>67.553671540647571</v>
      </c>
      <c r="O1674" s="32">
        <f t="shared" ref="O1674:O1737" si="565">0.5386-(0.46164*(COS((2*PI()*D1674)/$B$5)))</f>
        <v>0.36193802028297983</v>
      </c>
      <c r="P1674" s="7">
        <f t="shared" ref="P1674:P1737" si="566">O1674*C1674</f>
        <v>-1.4541300988467143</v>
      </c>
      <c r="Q1674" t="s">
        <v>5816</v>
      </c>
      <c r="R1674" s="17">
        <f t="shared" ref="R1674:R1737" si="567">(IMABS(Q1674))</f>
        <v>71.067731133583436</v>
      </c>
      <c r="S1674" s="32">
        <f t="shared" ref="S1674:S1737" si="568">0.44959-(0.49364*(COS((2*PI()*D1674)/$B$5)))+(0.05677*(COS((4*PI()*D1674)/$B$5)))</f>
        <v>0.22053969847933663</v>
      </c>
      <c r="T1674" s="7">
        <f t="shared" ref="T1674:T1737" si="569">S1674*C1674</f>
        <v>-0.88604511153221599</v>
      </c>
      <c r="U1674" t="s">
        <v>7864</v>
      </c>
      <c r="V1674" s="17">
        <f t="shared" ref="V1674:V1737" si="570">(IMABS(U1674))</f>
        <v>63.077250543979744</v>
      </c>
      <c r="W1674" s="32">
        <f t="shared" ref="W1674:W1737" si="571">0.3635819-(0.4891775*(COS((2*PI()*D1674)/$B$5)))+(0.1365995*(COS((4*PI()*D1674)/$B$5)))-((0.0106411*(COS((6*PI()*D1674)/$B$5))))</f>
        <v>8.9622437000940303E-2</v>
      </c>
      <c r="X1674" s="7">
        <f t="shared" ref="X1674:X1737" si="572">W1674*C1674</f>
        <v>-0.3600690611977389</v>
      </c>
      <c r="Y1674" t="s">
        <v>9912</v>
      </c>
      <c r="Z1674" s="17">
        <f t="shared" ref="Z1674:Z1737" si="573">(IMABS(Y1674))</f>
        <v>55.057164038363631</v>
      </c>
      <c r="AA1674" s="32">
        <f t="shared" ref="AA1674:AA1737" si="574">((Z1674)+(V1674)+(R1674)+(N1674))/4</f>
        <v>64.188954314143587</v>
      </c>
      <c r="AB1674"/>
      <c r="AD1674" s="17">
        <f t="shared" si="554"/>
        <v>8.1250000000073896</v>
      </c>
      <c r="AE1674" s="38"/>
    </row>
    <row r="1675" spans="1:31" x14ac:dyDescent="0.25">
      <c r="A1675" s="47">
        <v>3212.4999999998486</v>
      </c>
      <c r="B1675" s="14">
        <v>39.801099999999998</v>
      </c>
      <c r="C1675" s="6">
        <f t="shared" si="558"/>
        <v>-0.99672185058593499</v>
      </c>
      <c r="D1675" s="16">
        <f t="shared" si="555"/>
        <v>166.49999999984857</v>
      </c>
      <c r="E1675" s="17">
        <f t="shared" si="556"/>
        <v>1666</v>
      </c>
      <c r="F1675" s="17">
        <f t="shared" si="559"/>
        <v>1665</v>
      </c>
      <c r="G1675" s="17">
        <f t="shared" si="557"/>
        <v>8.129882812507395</v>
      </c>
      <c r="H1675" t="s">
        <v>1721</v>
      </c>
      <c r="I1675" s="19">
        <f t="shared" si="560"/>
        <v>26.31717835042291</v>
      </c>
      <c r="J1675" s="19">
        <f t="shared" si="561"/>
        <v>0.12300300300289112</v>
      </c>
      <c r="K1675" s="35">
        <f t="shared" si="562"/>
        <v>0.3072419730780403</v>
      </c>
      <c r="L1675" s="7">
        <f t="shared" si="563"/>
        <v>-0.30623478798401832</v>
      </c>
      <c r="M1675" t="s">
        <v>3769</v>
      </c>
      <c r="N1675" s="17">
        <f t="shared" si="564"/>
        <v>35.591231211159453</v>
      </c>
      <c r="O1675" s="32">
        <f t="shared" si="565"/>
        <v>0.36063036890349298</v>
      </c>
      <c r="P1675" s="7">
        <f t="shared" si="566"/>
        <v>-0.35944816867097795</v>
      </c>
      <c r="Q1675" t="s">
        <v>5817</v>
      </c>
      <c r="R1675" s="17">
        <f t="shared" si="567"/>
        <v>33.688146068712022</v>
      </c>
      <c r="S1675" s="32">
        <f t="shared" si="568"/>
        <v>0.21938846833765094</v>
      </c>
      <c r="T1675" s="7">
        <f t="shared" si="569"/>
        <v>-0.21866928015871726</v>
      </c>
      <c r="U1675" t="s">
        <v>7865</v>
      </c>
      <c r="V1675" s="17">
        <f t="shared" si="570"/>
        <v>35.686239832926411</v>
      </c>
      <c r="W1675" s="32">
        <f t="shared" si="571"/>
        <v>8.8868331226979957E-2</v>
      </c>
      <c r="X1675" s="7">
        <f t="shared" si="572"/>
        <v>-8.85770075590393E-2</v>
      </c>
      <c r="Y1675" t="s">
        <v>9913</v>
      </c>
      <c r="Z1675" s="17">
        <f t="shared" si="573"/>
        <v>35.977629319441569</v>
      </c>
      <c r="AA1675" s="32">
        <f t="shared" si="574"/>
        <v>35.235811608059862</v>
      </c>
      <c r="AB1675"/>
      <c r="AD1675" s="17">
        <f t="shared" ref="AD1675:AD1738" si="575">G1675</f>
        <v>8.129882812507395</v>
      </c>
      <c r="AE1675" s="38"/>
    </row>
    <row r="1676" spans="1:31" x14ac:dyDescent="0.25">
      <c r="A1676" s="47">
        <v>3212.5999999998485</v>
      </c>
      <c r="B1676" s="14">
        <v>46.026000000000003</v>
      </c>
      <c r="C1676" s="6">
        <f t="shared" si="558"/>
        <v>5.2281781494140702</v>
      </c>
      <c r="D1676" s="16">
        <f t="shared" ref="D1676:D1739" si="576">D1675+$B$6</f>
        <v>166.59999999984848</v>
      </c>
      <c r="E1676" s="17">
        <f t="shared" ref="E1676:E1739" si="577">E1675+1</f>
        <v>1667</v>
      </c>
      <c r="F1676" s="17">
        <f t="shared" si="559"/>
        <v>1666</v>
      </c>
      <c r="G1676" s="17">
        <f t="shared" ref="G1676:G1739" si="578">F1676/($B$4*$B$6)</f>
        <v>8.1347656250073985</v>
      </c>
      <c r="H1676" t="s">
        <v>1722</v>
      </c>
      <c r="I1676" s="19">
        <f t="shared" si="560"/>
        <v>19.622082084108158</v>
      </c>
      <c r="J1676" s="19">
        <f t="shared" si="561"/>
        <v>0.12292917166855566</v>
      </c>
      <c r="K1676" s="35">
        <f t="shared" si="562"/>
        <v>0.30582747665058685</v>
      </c>
      <c r="L1676" s="7">
        <f t="shared" si="563"/>
        <v>1.5989205309150398</v>
      </c>
      <c r="M1676" t="s">
        <v>3770</v>
      </c>
      <c r="N1676" s="17">
        <f t="shared" si="564"/>
        <v>17.621379710139909</v>
      </c>
      <c r="O1676" s="32">
        <f t="shared" si="565"/>
        <v>0.35932439264195382</v>
      </c>
      <c r="P1676" s="7">
        <f t="shared" si="566"/>
        <v>1.8786119381621449</v>
      </c>
      <c r="Q1676" t="s">
        <v>5818</v>
      </c>
      <c r="R1676" s="17">
        <f t="shared" si="567"/>
        <v>16.37106160821784</v>
      </c>
      <c r="S1676" s="32">
        <f t="shared" si="568"/>
        <v>0.21824053146864397</v>
      </c>
      <c r="T1676" s="7">
        <f t="shared" si="569"/>
        <v>1.1410003779408782</v>
      </c>
      <c r="U1676" t="s">
        <v>7866</v>
      </c>
      <c r="V1676" s="17">
        <f t="shared" si="570"/>
        <v>18.654287519134375</v>
      </c>
      <c r="W1676" s="32">
        <f t="shared" si="571"/>
        <v>8.8118778746881524E-2</v>
      </c>
      <c r="X1676" s="7">
        <f t="shared" si="572"/>
        <v>0.46070067359749894</v>
      </c>
      <c r="Y1676" t="s">
        <v>9914</v>
      </c>
      <c r="Z1676" s="17">
        <f t="shared" si="573"/>
        <v>19.988797868720386</v>
      </c>
      <c r="AA1676" s="32">
        <f t="shared" si="574"/>
        <v>18.158881676553126</v>
      </c>
      <c r="AB1676"/>
      <c r="AD1676" s="17">
        <f t="shared" si="575"/>
        <v>8.1347656250073985</v>
      </c>
      <c r="AE1676" s="38"/>
    </row>
    <row r="1677" spans="1:31" x14ac:dyDescent="0.25">
      <c r="A1677" s="47">
        <v>3212.6999999998484</v>
      </c>
      <c r="B1677" s="14">
        <v>54.814399999999999</v>
      </c>
      <c r="C1677" s="6">
        <f t="shared" si="558"/>
        <v>14.016578149414066</v>
      </c>
      <c r="D1677" s="16">
        <f t="shared" si="576"/>
        <v>166.69999999984839</v>
      </c>
      <c r="E1677" s="17">
        <f t="shared" si="577"/>
        <v>1668</v>
      </c>
      <c r="F1677" s="17">
        <f t="shared" si="559"/>
        <v>1667</v>
      </c>
      <c r="G1677" s="17">
        <f t="shared" si="578"/>
        <v>8.1396484375074039</v>
      </c>
      <c r="H1677" t="s">
        <v>1723</v>
      </c>
      <c r="I1677" s="19">
        <f t="shared" si="560"/>
        <v>54.295338632767574</v>
      </c>
      <c r="J1677" s="19">
        <f t="shared" si="561"/>
        <v>0.12285542891410541</v>
      </c>
      <c r="K1677" s="35">
        <f t="shared" si="562"/>
        <v>0.30441480784887287</v>
      </c>
      <c r="L1677" s="7">
        <f t="shared" si="563"/>
        <v>4.2668539440525928</v>
      </c>
      <c r="M1677" t="s">
        <v>3771</v>
      </c>
      <c r="N1677" s="17">
        <f t="shared" si="564"/>
        <v>33.168832570067067</v>
      </c>
      <c r="O1677" s="32">
        <f t="shared" si="565"/>
        <v>0.35802010379070737</v>
      </c>
      <c r="P1677" s="7">
        <f t="shared" si="566"/>
        <v>5.0182167638437845</v>
      </c>
      <c r="Q1677" t="s">
        <v>5819</v>
      </c>
      <c r="R1677" s="17">
        <f t="shared" si="567"/>
        <v>34.718154762288954</v>
      </c>
      <c r="S1677" s="32">
        <f t="shared" si="568"/>
        <v>0.2170958916583296</v>
      </c>
      <c r="T1677" s="7">
        <f t="shared" si="569"/>
        <v>3.042941531345706</v>
      </c>
      <c r="U1677" t="s">
        <v>7867</v>
      </c>
      <c r="V1677" s="17">
        <f t="shared" si="570"/>
        <v>30.682013430527245</v>
      </c>
      <c r="W1677" s="32">
        <f t="shared" si="571"/>
        <v>8.7373766999294569E-2</v>
      </c>
      <c r="X1677" s="7">
        <f t="shared" si="572"/>
        <v>1.224681233354308</v>
      </c>
      <c r="Y1677" t="s">
        <v>9915</v>
      </c>
      <c r="Z1677" s="17">
        <f t="shared" si="573"/>
        <v>26.30445952159894</v>
      </c>
      <c r="AA1677" s="32">
        <f t="shared" si="574"/>
        <v>31.218365071120552</v>
      </c>
      <c r="AB1677"/>
      <c r="AD1677" s="17">
        <f t="shared" si="575"/>
        <v>8.1396484375074039</v>
      </c>
      <c r="AE1677" s="38"/>
    </row>
    <row r="1678" spans="1:31" x14ac:dyDescent="0.25">
      <c r="A1678" s="47">
        <v>3212.7999999998483</v>
      </c>
      <c r="B1678" s="14">
        <v>58.933799999999998</v>
      </c>
      <c r="C1678" s="6">
        <f t="shared" si="558"/>
        <v>18.135978149414065</v>
      </c>
      <c r="D1678" s="16">
        <f t="shared" si="576"/>
        <v>166.7999999998483</v>
      </c>
      <c r="E1678" s="17">
        <f t="shared" si="577"/>
        <v>1669</v>
      </c>
      <c r="F1678" s="17">
        <f t="shared" si="559"/>
        <v>1668</v>
      </c>
      <c r="G1678" s="17">
        <f t="shared" si="578"/>
        <v>8.1445312500074074</v>
      </c>
      <c r="H1678" t="s">
        <v>1724</v>
      </c>
      <c r="I1678" s="19">
        <f t="shared" si="560"/>
        <v>54.838668916890072</v>
      </c>
      <c r="J1678" s="19">
        <f t="shared" si="561"/>
        <v>0.12278177458022406</v>
      </c>
      <c r="K1678" s="35">
        <f t="shared" si="562"/>
        <v>0.30300397996947603</v>
      </c>
      <c r="L1678" s="7">
        <f t="shared" si="563"/>
        <v>5.4952735599119142</v>
      </c>
      <c r="M1678" t="s">
        <v>3772</v>
      </c>
      <c r="N1678" s="17">
        <f t="shared" si="564"/>
        <v>38.481006216158356</v>
      </c>
      <c r="O1678" s="32">
        <f t="shared" si="565"/>
        <v>0.35671751462621781</v>
      </c>
      <c r="P1678" s="7">
        <f t="shared" si="566"/>
        <v>6.4694210507743781</v>
      </c>
      <c r="Q1678" t="s">
        <v>5820</v>
      </c>
      <c r="R1678" s="17">
        <f t="shared" si="567"/>
        <v>39.742583955564676</v>
      </c>
      <c r="S1678" s="32">
        <f t="shared" si="568"/>
        <v>0.215954552619541</v>
      </c>
      <c r="T1678" s="7">
        <f t="shared" si="569"/>
        <v>3.9165470475744852</v>
      </c>
      <c r="U1678" t="s">
        <v>7868</v>
      </c>
      <c r="V1678" s="17">
        <f t="shared" si="570"/>
        <v>36.089415129402838</v>
      </c>
      <c r="W1678" s="32">
        <f t="shared" si="571"/>
        <v>8.6633283341888648E-2</v>
      </c>
      <c r="X1678" s="7">
        <f t="shared" si="572"/>
        <v>1.57117933370049</v>
      </c>
      <c r="Y1678" t="s">
        <v>9916</v>
      </c>
      <c r="Z1678" s="17">
        <f t="shared" si="573"/>
        <v>31.979766821249065</v>
      </c>
      <c r="AA1678" s="32">
        <f t="shared" si="574"/>
        <v>36.573193030593735</v>
      </c>
      <c r="AB1678"/>
      <c r="AD1678" s="17">
        <f t="shared" si="575"/>
        <v>8.1445312500074074</v>
      </c>
      <c r="AE1678" s="38"/>
    </row>
    <row r="1679" spans="1:31" x14ac:dyDescent="0.25">
      <c r="A1679" s="47">
        <v>3212.8999999998482</v>
      </c>
      <c r="B1679" s="14">
        <v>63.053199999999997</v>
      </c>
      <c r="C1679" s="6">
        <f t="shared" si="558"/>
        <v>22.255378149414064</v>
      </c>
      <c r="D1679" s="16">
        <f t="shared" si="576"/>
        <v>166.89999999984821</v>
      </c>
      <c r="E1679" s="17">
        <f t="shared" si="577"/>
        <v>1670</v>
      </c>
      <c r="F1679" s="17">
        <f t="shared" si="559"/>
        <v>1669</v>
      </c>
      <c r="G1679" s="17">
        <f t="shared" si="578"/>
        <v>8.1494140625074127</v>
      </c>
      <c r="H1679" t="s">
        <v>1725</v>
      </c>
      <c r="I1679" s="19">
        <f t="shared" si="560"/>
        <v>37.316614896568623</v>
      </c>
      <c r="J1679" s="19">
        <f t="shared" si="561"/>
        <v>0.12270820850797706</v>
      </c>
      <c r="K1679" s="35">
        <f t="shared" si="562"/>
        <v>0.30159500629164482</v>
      </c>
      <c r="L1679" s="7">
        <f t="shared" si="563"/>
        <v>6.7121109129954695</v>
      </c>
      <c r="M1679" t="s">
        <v>3773</v>
      </c>
      <c r="N1679" s="17">
        <f t="shared" si="564"/>
        <v>40.274571772716236</v>
      </c>
      <c r="O1679" s="32">
        <f t="shared" si="565"/>
        <v>0.3554166374089498</v>
      </c>
      <c r="P1679" s="7">
        <f t="shared" si="566"/>
        <v>7.9099316661293626</v>
      </c>
      <c r="Q1679" t="s">
        <v>5821</v>
      </c>
      <c r="R1679" s="17">
        <f t="shared" si="567"/>
        <v>39.739913189948126</v>
      </c>
      <c r="S1679" s="32">
        <f t="shared" si="568"/>
        <v>0.2148165179921589</v>
      </c>
      <c r="T1679" s="7">
        <f t="shared" si="569"/>
        <v>4.7808228406559063</v>
      </c>
      <c r="U1679" t="s">
        <v>7869</v>
      </c>
      <c r="V1679" s="17">
        <f t="shared" si="570"/>
        <v>38.316141269674631</v>
      </c>
      <c r="W1679" s="32">
        <f t="shared" si="571"/>
        <v>8.5897315052335207E-2</v>
      </c>
      <c r="X1679" s="7">
        <f t="shared" si="572"/>
        <v>1.9116772285090766</v>
      </c>
      <c r="Y1679" t="s">
        <v>9917</v>
      </c>
      <c r="Z1679" s="17">
        <f t="shared" si="573"/>
        <v>35.260084344780957</v>
      </c>
      <c r="AA1679" s="32">
        <f t="shared" si="574"/>
        <v>38.397677644279987</v>
      </c>
      <c r="AB1679"/>
      <c r="AD1679" s="17">
        <f t="shared" si="575"/>
        <v>8.1494140625074127</v>
      </c>
      <c r="AE1679" s="38"/>
    </row>
    <row r="1680" spans="1:31" x14ac:dyDescent="0.25">
      <c r="A1680" s="47">
        <v>3212.9999999998481</v>
      </c>
      <c r="B1680" s="14">
        <v>67.813500000000005</v>
      </c>
      <c r="C1680" s="6">
        <f t="shared" si="558"/>
        <v>27.015678149414072</v>
      </c>
      <c r="D1680" s="16">
        <f t="shared" si="576"/>
        <v>166.99999999984811</v>
      </c>
      <c r="E1680" s="17">
        <f t="shared" si="577"/>
        <v>1671</v>
      </c>
      <c r="F1680" s="17">
        <f t="shared" si="559"/>
        <v>1670</v>
      </c>
      <c r="G1680" s="17">
        <f t="shared" si="578"/>
        <v>8.1542968750074163</v>
      </c>
      <c r="H1680" t="s">
        <v>1726</v>
      </c>
      <c r="I1680" s="19">
        <f t="shared" si="560"/>
        <v>54.760522904551344</v>
      </c>
      <c r="J1680" s="19">
        <f t="shared" si="561"/>
        <v>0.12263473053881062</v>
      </c>
      <c r="K1680" s="35">
        <f t="shared" si="562"/>
        <v>0.30018790007717677</v>
      </c>
      <c r="L1680" s="7">
        <f t="shared" si="563"/>
        <v>8.1097796928334791</v>
      </c>
      <c r="M1680" t="s">
        <v>3774</v>
      </c>
      <c r="N1680" s="17">
        <f t="shared" si="564"/>
        <v>39.896651085960535</v>
      </c>
      <c r="O1680" s="32">
        <f t="shared" si="565"/>
        <v>0.35411748438325574</v>
      </c>
      <c r="P1680" s="7">
        <f t="shared" si="566"/>
        <v>9.5667239851782018</v>
      </c>
      <c r="Q1680" t="s">
        <v>5822</v>
      </c>
      <c r="R1680" s="17">
        <f t="shared" si="567"/>
        <v>40.822706611636733</v>
      </c>
      <c r="S1680" s="32">
        <f t="shared" si="568"/>
        <v>0.21368179134334717</v>
      </c>
      <c r="T1680" s="7">
        <f t="shared" si="569"/>
        <v>5.7727585013221212</v>
      </c>
      <c r="U1680" t="s">
        <v>7870</v>
      </c>
      <c r="V1680" s="17">
        <f t="shared" si="570"/>
        <v>37.277315879602433</v>
      </c>
      <c r="W1680" s="32">
        <f t="shared" si="571"/>
        <v>8.5165849329293455E-2</v>
      </c>
      <c r="X1680" s="7">
        <f t="shared" si="572"/>
        <v>2.3008131748016845</v>
      </c>
      <c r="Y1680" t="s">
        <v>9918</v>
      </c>
      <c r="Z1680" s="17">
        <f t="shared" si="573"/>
        <v>32.521068257662527</v>
      </c>
      <c r="AA1680" s="32">
        <f t="shared" si="574"/>
        <v>37.629435458715555</v>
      </c>
      <c r="AB1680"/>
      <c r="AD1680" s="17">
        <f t="shared" si="575"/>
        <v>8.1542968750074163</v>
      </c>
      <c r="AE1680" s="38"/>
    </row>
    <row r="1681" spans="1:31" x14ac:dyDescent="0.25">
      <c r="A1681" s="47">
        <v>3213.099999999848</v>
      </c>
      <c r="B1681" s="14">
        <v>71.200549999999993</v>
      </c>
      <c r="C1681" s="6">
        <f t="shared" si="558"/>
        <v>30.40272814941406</v>
      </c>
      <c r="D1681" s="16">
        <f t="shared" si="576"/>
        <v>167.09999999984802</v>
      </c>
      <c r="E1681" s="17">
        <f t="shared" si="577"/>
        <v>1672</v>
      </c>
      <c r="F1681" s="17">
        <f t="shared" si="559"/>
        <v>1671</v>
      </c>
      <c r="G1681" s="17">
        <f t="shared" si="578"/>
        <v>8.1591796875074216</v>
      </c>
      <c r="H1681" t="s">
        <v>1727</v>
      </c>
      <c r="I1681" s="19">
        <f t="shared" si="560"/>
        <v>38.507296412485637</v>
      </c>
      <c r="J1681" s="19">
        <f t="shared" si="561"/>
        <v>0.12256134051455039</v>
      </c>
      <c r="K1681" s="35">
        <f t="shared" si="562"/>
        <v>0.29878267457029084</v>
      </c>
      <c r="L1681" s="7">
        <f t="shared" si="563"/>
        <v>9.0838084307154023</v>
      </c>
      <c r="M1681" t="s">
        <v>3775</v>
      </c>
      <c r="N1681" s="17">
        <f t="shared" si="564"/>
        <v>19.004525524304547</v>
      </c>
      <c r="O1681" s="32">
        <f t="shared" si="565"/>
        <v>0.35282006777725811</v>
      </c>
      <c r="P1681" s="7">
        <f t="shared" si="566"/>
        <v>10.726692606289822</v>
      </c>
      <c r="Q1681" t="s">
        <v>5823</v>
      </c>
      <c r="R1681" s="17">
        <f t="shared" si="567"/>
        <v>19.926904242154318</v>
      </c>
      <c r="S1681" s="32">
        <f t="shared" si="568"/>
        <v>0.21255037616778605</v>
      </c>
      <c r="T1681" s="7">
        <f t="shared" si="569"/>
        <v>6.4621113046848961</v>
      </c>
      <c r="U1681" t="s">
        <v>7871</v>
      </c>
      <c r="V1681" s="17">
        <f t="shared" si="570"/>
        <v>16.903543386921488</v>
      </c>
      <c r="W1681" s="32">
        <f t="shared" si="571"/>
        <v>8.4438873293391031E-2</v>
      </c>
      <c r="X1681" s="7">
        <f t="shared" si="572"/>
        <v>2.5671721099817866</v>
      </c>
      <c r="Y1681" t="s">
        <v>9919</v>
      </c>
      <c r="Z1681" s="17">
        <f t="shared" si="573"/>
        <v>13.887885378269221</v>
      </c>
      <c r="AA1681" s="32">
        <f t="shared" si="574"/>
        <v>17.430714632912391</v>
      </c>
      <c r="AB1681"/>
      <c r="AD1681" s="17">
        <f t="shared" si="575"/>
        <v>8.1591796875074216</v>
      </c>
      <c r="AE1681" s="38"/>
    </row>
    <row r="1682" spans="1:31" x14ac:dyDescent="0.25">
      <c r="A1682" s="47">
        <v>3213.1999999998479</v>
      </c>
      <c r="B1682" s="14">
        <v>74.587599999999995</v>
      </c>
      <c r="C1682" s="6">
        <f t="shared" si="558"/>
        <v>33.789778149414062</v>
      </c>
      <c r="D1682" s="16">
        <f t="shared" si="576"/>
        <v>167.19999999984793</v>
      </c>
      <c r="E1682" s="17">
        <f t="shared" si="577"/>
        <v>1673</v>
      </c>
      <c r="F1682" s="17">
        <f t="shared" si="559"/>
        <v>1672</v>
      </c>
      <c r="G1682" s="17">
        <f t="shared" si="578"/>
        <v>8.1640625000074252</v>
      </c>
      <c r="H1682" t="s">
        <v>1728</v>
      </c>
      <c r="I1682" s="19">
        <f t="shared" si="560"/>
        <v>28.83315100338325</v>
      </c>
      <c r="J1682" s="19">
        <f t="shared" si="561"/>
        <v>0.12248803827740055</v>
      </c>
      <c r="K1682" s="35">
        <f t="shared" si="562"/>
        <v>0.29737934299750501</v>
      </c>
      <c r="L1682" s="7">
        <f t="shared" si="563"/>
        <v>10.048382026104205</v>
      </c>
      <c r="M1682" t="s">
        <v>3776</v>
      </c>
      <c r="N1682" s="17">
        <f t="shared" si="564"/>
        <v>21.06111436837887</v>
      </c>
      <c r="O1682" s="32">
        <f t="shared" si="565"/>
        <v>0.35152439980273636</v>
      </c>
      <c r="P1682" s="7">
        <f t="shared" si="566"/>
        <v>11.877931483440394</v>
      </c>
      <c r="Q1682" t="s">
        <v>5824</v>
      </c>
      <c r="R1682" s="17">
        <f t="shared" si="567"/>
        <v>20.870506915395737</v>
      </c>
      <c r="S1682" s="32">
        <f t="shared" si="568"/>
        <v>0.21142227588791149</v>
      </c>
      <c r="T1682" s="7">
        <f t="shared" si="569"/>
        <v>7.1439117980967426</v>
      </c>
      <c r="U1682" t="s">
        <v>7872</v>
      </c>
      <c r="V1682" s="17">
        <f t="shared" si="570"/>
        <v>17.473662838018033</v>
      </c>
      <c r="W1682" s="32">
        <f t="shared" si="571"/>
        <v>8.3716373988207304E-2</v>
      </c>
      <c r="X1682" s="7">
        <f t="shared" si="572"/>
        <v>2.8287577045349028</v>
      </c>
      <c r="Y1682" t="s">
        <v>9920</v>
      </c>
      <c r="Z1682" s="17">
        <f t="shared" si="573"/>
        <v>12.805902751145377</v>
      </c>
      <c r="AA1682" s="32">
        <f t="shared" si="574"/>
        <v>18.052796718234504</v>
      </c>
      <c r="AB1682"/>
      <c r="AD1682" s="17">
        <f t="shared" si="575"/>
        <v>8.1640625000074252</v>
      </c>
      <c r="AE1682" s="38"/>
    </row>
    <row r="1683" spans="1:31" x14ac:dyDescent="0.25">
      <c r="A1683" s="47">
        <v>3213.2999999998478</v>
      </c>
      <c r="B1683" s="14">
        <v>71.841149999999999</v>
      </c>
      <c r="C1683" s="6">
        <f t="shared" si="558"/>
        <v>31.043328149414066</v>
      </c>
      <c r="D1683" s="16">
        <f t="shared" si="576"/>
        <v>167.29999999984784</v>
      </c>
      <c r="E1683" s="17">
        <f t="shared" si="577"/>
        <v>1674</v>
      </c>
      <c r="F1683" s="17">
        <f t="shared" si="559"/>
        <v>1673</v>
      </c>
      <c r="G1683" s="17">
        <f t="shared" si="578"/>
        <v>8.1689453125074305</v>
      </c>
      <c r="H1683" t="s">
        <v>1729</v>
      </c>
      <c r="I1683" s="19">
        <f t="shared" si="560"/>
        <v>67.107936962711051</v>
      </c>
      <c r="J1683" s="19">
        <f t="shared" si="561"/>
        <v>0.12241482366994244</v>
      </c>
      <c r="K1683" s="35">
        <f t="shared" si="562"/>
        <v>0.29597791856751088</v>
      </c>
      <c r="L1683" s="7">
        <f t="shared" si="563"/>
        <v>9.1881396510717952</v>
      </c>
      <c r="M1683" t="s">
        <v>3777</v>
      </c>
      <c r="N1683" s="17">
        <f t="shared" si="564"/>
        <v>28.833842687514135</v>
      </c>
      <c r="O1683" s="32">
        <f t="shared" si="565"/>
        <v>0.35023049265501138</v>
      </c>
      <c r="P1683" s="7">
        <f t="shared" si="566"/>
        <v>10.872320111420471</v>
      </c>
      <c r="Q1683" t="s">
        <v>5825</v>
      </c>
      <c r="R1683" s="17">
        <f t="shared" si="567"/>
        <v>31.753952063365158</v>
      </c>
      <c r="S1683" s="32">
        <f t="shared" si="568"/>
        <v>0.21029749385415455</v>
      </c>
      <c r="T1683" s="7">
        <f t="shared" si="569"/>
        <v>6.5283341107139075</v>
      </c>
      <c r="U1683" t="s">
        <v>7873</v>
      </c>
      <c r="V1683" s="17">
        <f t="shared" si="570"/>
        <v>26.350091430589742</v>
      </c>
      <c r="W1683" s="32">
        <f t="shared" si="571"/>
        <v>8.2998338381253575E-2</v>
      </c>
      <c r="X1683" s="7">
        <f t="shared" si="572"/>
        <v>2.5765446542253629</v>
      </c>
      <c r="Y1683" t="s">
        <v>9921</v>
      </c>
      <c r="Z1683" s="17">
        <f t="shared" si="573"/>
        <v>22.29389701574102</v>
      </c>
      <c r="AA1683" s="32">
        <f t="shared" si="574"/>
        <v>27.307945799302516</v>
      </c>
      <c r="AB1683"/>
      <c r="AD1683" s="17">
        <f t="shared" si="575"/>
        <v>8.1689453125074305</v>
      </c>
      <c r="AE1683" s="38"/>
    </row>
    <row r="1684" spans="1:31" x14ac:dyDescent="0.25">
      <c r="A1684" s="47">
        <v>3213.3999999998478</v>
      </c>
      <c r="B1684" s="14">
        <v>69.094700000000003</v>
      </c>
      <c r="C1684" s="6">
        <f t="shared" si="558"/>
        <v>28.29687814941407</v>
      </c>
      <c r="D1684" s="16">
        <f t="shared" si="576"/>
        <v>167.39999999984775</v>
      </c>
      <c r="E1684" s="17">
        <f t="shared" si="577"/>
        <v>1675</v>
      </c>
      <c r="F1684" s="17">
        <f t="shared" si="559"/>
        <v>1674</v>
      </c>
      <c r="G1684" s="17">
        <f t="shared" si="578"/>
        <v>8.1738281250074341</v>
      </c>
      <c r="H1684" t="s">
        <v>1730</v>
      </c>
      <c r="I1684" s="19">
        <f t="shared" si="560"/>
        <v>51.670181603895074</v>
      </c>
      <c r="J1684" s="19">
        <f t="shared" si="561"/>
        <v>0.12234169653513366</v>
      </c>
      <c r="K1684" s="35">
        <f t="shared" si="562"/>
        <v>0.29457841447104804</v>
      </c>
      <c r="L1684" s="7">
        <f t="shared" si="563"/>
        <v>8.3356494997348403</v>
      </c>
      <c r="M1684" t="s">
        <v>3778</v>
      </c>
      <c r="N1684" s="17">
        <f t="shared" si="564"/>
        <v>29.377423871501165</v>
      </c>
      <c r="O1684" s="32">
        <f t="shared" si="565"/>
        <v>0.34893835851282923</v>
      </c>
      <c r="P1684" s="7">
        <f t="shared" si="566"/>
        <v>9.8738662124940912</v>
      </c>
      <c r="Q1684" t="s">
        <v>5826</v>
      </c>
      <c r="R1684" s="17">
        <f t="shared" si="567"/>
        <v>29.641563221687125</v>
      </c>
      <c r="S1684" s="32">
        <f t="shared" si="568"/>
        <v>0.20917603334518226</v>
      </c>
      <c r="T1684" s="7">
        <f t="shared" si="569"/>
        <v>5.9190287273463964</v>
      </c>
      <c r="U1684" t="s">
        <v>7874</v>
      </c>
      <c r="V1684" s="17">
        <f t="shared" si="570"/>
        <v>28.602258149422294</v>
      </c>
      <c r="W1684" s="32">
        <f t="shared" si="571"/>
        <v>8.2284753364952112E-2</v>
      </c>
      <c r="X1684" s="7">
        <f t="shared" si="572"/>
        <v>2.3284016395226392</v>
      </c>
      <c r="Y1684" t="s">
        <v>9922</v>
      </c>
      <c r="Z1684" s="17">
        <f t="shared" si="573"/>
        <v>28.304116487445821</v>
      </c>
      <c r="AA1684" s="32">
        <f t="shared" si="574"/>
        <v>28.981340432514102</v>
      </c>
      <c r="AB1684"/>
      <c r="AD1684" s="17">
        <f t="shared" si="575"/>
        <v>8.1738281250074341</v>
      </c>
      <c r="AE1684" s="38"/>
    </row>
    <row r="1685" spans="1:31" x14ac:dyDescent="0.25">
      <c r="A1685" s="47">
        <v>3213.4999999998477</v>
      </c>
      <c r="B1685" s="14">
        <v>62.96105</v>
      </c>
      <c r="C1685" s="6">
        <f t="shared" si="558"/>
        <v>22.163228149414067</v>
      </c>
      <c r="D1685" s="16">
        <f t="shared" si="576"/>
        <v>167.49999999984766</v>
      </c>
      <c r="E1685" s="17">
        <f t="shared" si="577"/>
        <v>1676</v>
      </c>
      <c r="F1685" s="17">
        <f t="shared" si="559"/>
        <v>1675</v>
      </c>
      <c r="G1685" s="17">
        <f t="shared" si="578"/>
        <v>8.1787109375074394</v>
      </c>
      <c r="H1685" t="s">
        <v>1731</v>
      </c>
      <c r="I1685" s="19">
        <f t="shared" si="560"/>
        <v>44.479656766700941</v>
      </c>
      <c r="J1685" s="19">
        <f t="shared" si="561"/>
        <v>0.1222686567163067</v>
      </c>
      <c r="K1685" s="35">
        <f t="shared" si="562"/>
        <v>0.29318084388078303</v>
      </c>
      <c r="L1685" s="7">
        <f t="shared" si="563"/>
        <v>6.4978339319675413</v>
      </c>
      <c r="M1685" t="s">
        <v>3779</v>
      </c>
      <c r="N1685" s="17">
        <f t="shared" si="564"/>
        <v>40.355337903305653</v>
      </c>
      <c r="O1685" s="32">
        <f t="shared" si="565"/>
        <v>0.34764800953824931</v>
      </c>
      <c r="P1685" s="7">
        <f t="shared" si="566"/>
        <v>7.705002151085897</v>
      </c>
      <c r="Q1685" t="s">
        <v>5827</v>
      </c>
      <c r="R1685" s="17">
        <f t="shared" si="567"/>
        <v>40.533056022265946</v>
      </c>
      <c r="S1685" s="32">
        <f t="shared" si="568"/>
        <v>0.20805789756814425</v>
      </c>
      <c r="T1685" s="7">
        <f t="shared" si="569"/>
        <v>4.6112346520902028</v>
      </c>
      <c r="U1685" t="s">
        <v>7875</v>
      </c>
      <c r="V1685" s="17">
        <f t="shared" si="570"/>
        <v>39.637699074849365</v>
      </c>
      <c r="W1685" s="32">
        <f t="shared" si="571"/>
        <v>8.157560575761634E-2</v>
      </c>
      <c r="X1685" s="7">
        <f t="shared" si="572"/>
        <v>1.8079787618327068</v>
      </c>
      <c r="Y1685" t="s">
        <v>9923</v>
      </c>
      <c r="Z1685" s="17">
        <f t="shared" si="573"/>
        <v>38.448382624796295</v>
      </c>
      <c r="AA1685" s="32">
        <f t="shared" si="574"/>
        <v>39.74361890630432</v>
      </c>
      <c r="AB1685"/>
      <c r="AD1685" s="17">
        <f t="shared" si="575"/>
        <v>8.1787109375074394</v>
      </c>
      <c r="AE1685" s="38"/>
    </row>
    <row r="1686" spans="1:31" x14ac:dyDescent="0.25">
      <c r="A1686" s="47">
        <v>3213.5999999998476</v>
      </c>
      <c r="B1686" s="14">
        <v>56.827399999999997</v>
      </c>
      <c r="C1686" s="6">
        <f t="shared" si="558"/>
        <v>16.029578149414064</v>
      </c>
      <c r="D1686" s="16">
        <f t="shared" si="576"/>
        <v>167.59999999984757</v>
      </c>
      <c r="E1686" s="17">
        <f t="shared" si="577"/>
        <v>1677</v>
      </c>
      <c r="F1686" s="17">
        <f t="shared" si="559"/>
        <v>1676</v>
      </c>
      <c r="G1686" s="17">
        <f t="shared" si="578"/>
        <v>8.1835937500074429</v>
      </c>
      <c r="H1686" t="s">
        <v>1732</v>
      </c>
      <c r="I1686" s="19">
        <f t="shared" si="560"/>
        <v>54.275172631101491</v>
      </c>
      <c r="J1686" s="19">
        <f t="shared" si="561"/>
        <v>0.12219570405716811</v>
      </c>
      <c r="K1686" s="35">
        <f t="shared" si="562"/>
        <v>0.29178521995118156</v>
      </c>
      <c r="L1686" s="7">
        <f t="shared" si="563"/>
        <v>4.6771939860514369</v>
      </c>
      <c r="M1686" t="s">
        <v>3780</v>
      </c>
      <c r="N1686" s="17">
        <f t="shared" si="564"/>
        <v>45.430606458626649</v>
      </c>
      <c r="O1686" s="32">
        <f t="shared" si="565"/>
        <v>0.34635945787652689</v>
      </c>
      <c r="P1686" s="7">
        <f t="shared" si="566"/>
        <v>5.5519959978204767</v>
      </c>
      <c r="Q1686" t="s">
        <v>5828</v>
      </c>
      <c r="R1686" s="17">
        <f t="shared" si="567"/>
        <v>46.05380861932565</v>
      </c>
      <c r="S1686" s="32">
        <f t="shared" si="568"/>
        <v>0.20694308965891656</v>
      </c>
      <c r="T1686" s="7">
        <f t="shared" si="569"/>
        <v>3.3172104281688046</v>
      </c>
      <c r="U1686" t="s">
        <v>7876</v>
      </c>
      <c r="V1686" s="17">
        <f t="shared" si="570"/>
        <v>45.09103102774111</v>
      </c>
      <c r="W1686" s="32">
        <f t="shared" si="571"/>
        <v>8.0870882304426711E-2</v>
      </c>
      <c r="X1686" s="7">
        <f t="shared" si="572"/>
        <v>1.2963261279108749</v>
      </c>
      <c r="Y1686" t="s">
        <v>9924</v>
      </c>
      <c r="Z1686" s="17">
        <f t="shared" si="573"/>
        <v>44.342509943617593</v>
      </c>
      <c r="AA1686" s="32">
        <f t="shared" si="574"/>
        <v>45.229489012327747</v>
      </c>
      <c r="AB1686"/>
      <c r="AD1686" s="17">
        <f t="shared" si="575"/>
        <v>8.1835937500074429</v>
      </c>
      <c r="AE1686" s="38"/>
    </row>
    <row r="1687" spans="1:31" x14ac:dyDescent="0.25">
      <c r="A1687" s="47">
        <v>3213.6999999998475</v>
      </c>
      <c r="B1687" s="14">
        <v>51.151400000000002</v>
      </c>
      <c r="C1687" s="6">
        <f t="shared" si="558"/>
        <v>10.353578149414069</v>
      </c>
      <c r="D1687" s="16">
        <f t="shared" si="576"/>
        <v>167.69999999984748</v>
      </c>
      <c r="E1687" s="17">
        <f t="shared" si="577"/>
        <v>1678</v>
      </c>
      <c r="F1687" s="17">
        <f t="shared" si="559"/>
        <v>1677</v>
      </c>
      <c r="G1687" s="17">
        <f t="shared" si="578"/>
        <v>8.1884765625074483</v>
      </c>
      <c r="H1687" t="s">
        <v>1733</v>
      </c>
      <c r="I1687" s="19">
        <f t="shared" si="560"/>
        <v>41.798476382850765</v>
      </c>
      <c r="J1687" s="19">
        <f t="shared" si="561"/>
        <v>0.12212283840179708</v>
      </c>
      <c r="K1687" s="35">
        <f t="shared" si="562"/>
        <v>0.29039155581838805</v>
      </c>
      <c r="L1687" s="7">
        <f t="shared" si="563"/>
        <v>3.0065916670956185</v>
      </c>
      <c r="M1687" t="s">
        <v>3781</v>
      </c>
      <c r="N1687" s="17">
        <f t="shared" si="564"/>
        <v>49.039940212882357</v>
      </c>
      <c r="O1687" s="32">
        <f t="shared" si="565"/>
        <v>0.34507271565600128</v>
      </c>
      <c r="P1687" s="7">
        <f t="shared" si="566"/>
        <v>3.5727373287749491</v>
      </c>
      <c r="Q1687" t="s">
        <v>5829</v>
      </c>
      <c r="R1687" s="17">
        <f t="shared" si="567"/>
        <v>48.249081719027828</v>
      </c>
      <c r="S1687" s="32">
        <f t="shared" si="568"/>
        <v>0.20583161268235278</v>
      </c>
      <c r="T1687" s="7">
        <f t="shared" si="569"/>
        <v>2.1310936875266675</v>
      </c>
      <c r="U1687" t="s">
        <v>7877</v>
      </c>
      <c r="V1687" s="17">
        <f t="shared" si="570"/>
        <v>47.397683505465082</v>
      </c>
      <c r="W1687" s="32">
        <f t="shared" si="571"/>
        <v>8.0170569678408535E-2</v>
      </c>
      <c r="X1687" s="7">
        <f t="shared" si="572"/>
        <v>0.83005225844844877</v>
      </c>
      <c r="Y1687" t="s">
        <v>9925</v>
      </c>
      <c r="Z1687" s="17">
        <f t="shared" si="573"/>
        <v>45.434759146687291</v>
      </c>
      <c r="AA1687" s="32">
        <f t="shared" si="574"/>
        <v>47.530366146015638</v>
      </c>
      <c r="AB1687"/>
      <c r="AD1687" s="17">
        <f t="shared" si="575"/>
        <v>8.1884765625074483</v>
      </c>
      <c r="AE1687" s="38"/>
    </row>
    <row r="1688" spans="1:31" x14ac:dyDescent="0.25">
      <c r="A1688" s="47">
        <v>3213.7999999998474</v>
      </c>
      <c r="B1688" s="14">
        <v>49.86965</v>
      </c>
      <c r="C1688" s="6">
        <f t="shared" si="558"/>
        <v>9.0718281494140669</v>
      </c>
      <c r="D1688" s="16">
        <f t="shared" si="576"/>
        <v>167.79999999984739</v>
      </c>
      <c r="E1688" s="17">
        <f t="shared" si="577"/>
        <v>1679</v>
      </c>
      <c r="F1688" s="17">
        <f t="shared" si="559"/>
        <v>1678</v>
      </c>
      <c r="G1688" s="17">
        <f t="shared" si="578"/>
        <v>8.1933593750074518</v>
      </c>
      <c r="H1688" t="s">
        <v>1734</v>
      </c>
      <c r="I1688" s="19">
        <f t="shared" si="560"/>
        <v>72.304162301660853</v>
      </c>
      <c r="J1688" s="19">
        <f t="shared" si="561"/>
        <v>0.12205005959464466</v>
      </c>
      <c r="K1688" s="35">
        <f t="shared" si="562"/>
        <v>0.28899986460010041</v>
      </c>
      <c r="L1688" s="7">
        <f t="shared" si="563"/>
        <v>2.621757106856045</v>
      </c>
      <c r="M1688" t="s">
        <v>3782</v>
      </c>
      <c r="N1688" s="17">
        <f t="shared" si="564"/>
        <v>49.171021814568967</v>
      </c>
      <c r="O1688" s="32">
        <f t="shared" si="565"/>
        <v>0.34378779498798068</v>
      </c>
      <c r="P1688" s="7">
        <f t="shared" si="566"/>
        <v>3.1187837959969555</v>
      </c>
      <c r="Q1688" t="s">
        <v>5830</v>
      </c>
      <c r="R1688" s="17">
        <f t="shared" si="567"/>
        <v>50.24396433126136</v>
      </c>
      <c r="S1688" s="32">
        <f t="shared" si="568"/>
        <v>0.2047234696325336</v>
      </c>
      <c r="T1688" s="7">
        <f t="shared" si="569"/>
        <v>1.8572161346581342</v>
      </c>
      <c r="U1688" t="s">
        <v>7878</v>
      </c>
      <c r="V1688" s="17">
        <f t="shared" si="570"/>
        <v>45.746245780594371</v>
      </c>
      <c r="W1688" s="32">
        <f t="shared" si="571"/>
        <v>7.9474654481406337E-2</v>
      </c>
      <c r="X1688" s="7">
        <f t="shared" si="572"/>
        <v>0.72098040768937888</v>
      </c>
      <c r="Y1688" t="s">
        <v>9926</v>
      </c>
      <c r="Z1688" s="17">
        <f t="shared" si="573"/>
        <v>41.001768427961117</v>
      </c>
      <c r="AA1688" s="32">
        <f t="shared" si="574"/>
        <v>46.540750088596454</v>
      </c>
      <c r="AB1688"/>
      <c r="AD1688" s="17">
        <f t="shared" si="575"/>
        <v>8.1933593750074518</v>
      </c>
      <c r="AE1688" s="38"/>
    </row>
    <row r="1689" spans="1:31" x14ac:dyDescent="0.25">
      <c r="A1689" s="47">
        <v>3213.8999999998473</v>
      </c>
      <c r="B1689" s="14">
        <v>48.587899999999998</v>
      </c>
      <c r="C1689" s="6">
        <f t="shared" si="558"/>
        <v>7.7900781494140645</v>
      </c>
      <c r="D1689" s="16">
        <f t="shared" si="576"/>
        <v>167.8999999998473</v>
      </c>
      <c r="E1689" s="17">
        <f t="shared" si="577"/>
        <v>1680</v>
      </c>
      <c r="F1689" s="17">
        <f t="shared" si="559"/>
        <v>1679</v>
      </c>
      <c r="G1689" s="17">
        <f t="shared" si="578"/>
        <v>8.1982421875074571</v>
      </c>
      <c r="H1689" t="s">
        <v>1735</v>
      </c>
      <c r="I1689" s="19">
        <f t="shared" si="560"/>
        <v>122.33087823297318</v>
      </c>
      <c r="J1689" s="19">
        <f t="shared" si="561"/>
        <v>0.12197736748053228</v>
      </c>
      <c r="K1689" s="35">
        <f t="shared" si="562"/>
        <v>0.28761015939544571</v>
      </c>
      <c r="L1689" s="7">
        <f t="shared" si="563"/>
        <v>2.2405056182559577</v>
      </c>
      <c r="M1689" t="s">
        <v>3783</v>
      </c>
      <c r="N1689" s="17">
        <f t="shared" si="564"/>
        <v>65.570077733314136</v>
      </c>
      <c r="O1689" s="32">
        <f t="shared" si="565"/>
        <v>0.34250470796662708</v>
      </c>
      <c r="P1689" s="7">
        <f t="shared" si="566"/>
        <v>2.6681384416022667</v>
      </c>
      <c r="Q1689" t="s">
        <v>5831</v>
      </c>
      <c r="R1689" s="17">
        <f t="shared" si="567"/>
        <v>69.951910731964986</v>
      </c>
      <c r="S1689" s="32">
        <f t="shared" si="568"/>
        <v>0.20361866343301904</v>
      </c>
      <c r="T1689" s="7">
        <f t="shared" si="569"/>
        <v>1.5862053008224581</v>
      </c>
      <c r="U1689" t="s">
        <v>7879</v>
      </c>
      <c r="V1689" s="17">
        <f t="shared" si="570"/>
        <v>59.75119059121814</v>
      </c>
      <c r="W1689" s="32">
        <f t="shared" si="571"/>
        <v>7.8783123245057277E-2</v>
      </c>
      <c r="X1689" s="7">
        <f t="shared" si="572"/>
        <v>0.61372668693391597</v>
      </c>
      <c r="Y1689" t="s">
        <v>9927</v>
      </c>
      <c r="Z1689" s="17">
        <f t="shared" si="573"/>
        <v>50.190287254108966</v>
      </c>
      <c r="AA1689" s="32">
        <f t="shared" si="574"/>
        <v>61.365866577651559</v>
      </c>
      <c r="AB1689"/>
      <c r="AD1689" s="17">
        <f t="shared" si="575"/>
        <v>8.1982421875074571</v>
      </c>
      <c r="AE1689" s="38"/>
    </row>
    <row r="1690" spans="1:31" x14ac:dyDescent="0.25">
      <c r="A1690" s="47">
        <v>3213.9999999998472</v>
      </c>
      <c r="B1690" s="14">
        <v>46.482250000000001</v>
      </c>
      <c r="C1690" s="6">
        <f t="shared" si="558"/>
        <v>5.6844281494140674</v>
      </c>
      <c r="D1690" s="16">
        <f t="shared" si="576"/>
        <v>167.9999999998472</v>
      </c>
      <c r="E1690" s="17">
        <f t="shared" si="577"/>
        <v>1681</v>
      </c>
      <c r="F1690" s="17">
        <f t="shared" si="559"/>
        <v>1680</v>
      </c>
      <c r="G1690" s="17">
        <f t="shared" si="578"/>
        <v>8.2031250000074607</v>
      </c>
      <c r="H1690" t="s">
        <v>1736</v>
      </c>
      <c r="I1690" s="19">
        <f t="shared" si="560"/>
        <v>81.98842564337771</v>
      </c>
      <c r="J1690" s="19">
        <f t="shared" si="561"/>
        <v>0.12190476190465104</v>
      </c>
      <c r="K1690" s="35">
        <f t="shared" si="562"/>
        <v>0.28622245328485929</v>
      </c>
      <c r="L1690" s="7">
        <f t="shared" si="563"/>
        <v>1.627010970446807</v>
      </c>
      <c r="M1690" t="s">
        <v>3784</v>
      </c>
      <c r="N1690" s="17">
        <f t="shared" si="564"/>
        <v>67.779827910756637</v>
      </c>
      <c r="O1690" s="32">
        <f t="shared" si="565"/>
        <v>0.34122346666884484</v>
      </c>
      <c r="P1690" s="7">
        <f t="shared" si="566"/>
        <v>1.9396602791730344</v>
      </c>
      <c r="Q1690" t="s">
        <v>5832</v>
      </c>
      <c r="R1690" s="17">
        <f t="shared" si="567"/>
        <v>67.94663138419584</v>
      </c>
      <c r="S1690" s="32">
        <f t="shared" si="568"/>
        <v>0.20251719693710568</v>
      </c>
      <c r="T1690" s="7">
        <f t="shared" si="569"/>
        <v>1.151194455009716</v>
      </c>
      <c r="U1690" t="s">
        <v>7880</v>
      </c>
      <c r="V1690" s="17">
        <f t="shared" si="570"/>
        <v>64.26293006138421</v>
      </c>
      <c r="W1690" s="32">
        <f t="shared" si="571"/>
        <v>7.8095962431764962E-2</v>
      </c>
      <c r="X1690" s="7">
        <f t="shared" si="572"/>
        <v>0.44393088720270824</v>
      </c>
      <c r="Y1690" t="s">
        <v>9928</v>
      </c>
      <c r="Z1690" s="17">
        <f t="shared" si="573"/>
        <v>59.301830329013342</v>
      </c>
      <c r="AA1690" s="32">
        <f t="shared" si="574"/>
        <v>64.822804921337507</v>
      </c>
      <c r="AB1690"/>
      <c r="AD1690" s="17">
        <f t="shared" si="575"/>
        <v>8.2031250000074607</v>
      </c>
      <c r="AE1690" s="38"/>
    </row>
    <row r="1691" spans="1:31" x14ac:dyDescent="0.25">
      <c r="A1691" s="47">
        <v>3214.0999999998471</v>
      </c>
      <c r="B1691" s="14">
        <v>44.376600000000003</v>
      </c>
      <c r="C1691" s="6">
        <f t="shared" si="558"/>
        <v>3.5787781494140702</v>
      </c>
      <c r="D1691" s="16">
        <f t="shared" si="576"/>
        <v>168.09999999984711</v>
      </c>
      <c r="E1691" s="17">
        <f t="shared" si="577"/>
        <v>1682</v>
      </c>
      <c r="F1691" s="17">
        <f t="shared" si="559"/>
        <v>1681</v>
      </c>
      <c r="G1691" s="17">
        <f t="shared" si="578"/>
        <v>8.208007812507466</v>
      </c>
      <c r="H1691" t="s">
        <v>1737</v>
      </c>
      <c r="I1691" s="19">
        <f t="shared" si="560"/>
        <v>40.828698716782142</v>
      </c>
      <c r="J1691" s="19">
        <f t="shared" si="561"/>
        <v>0.12183224271256021</v>
      </c>
      <c r="K1691" s="35">
        <f t="shared" si="562"/>
        <v>0.28483675932995889</v>
      </c>
      <c r="L1691" s="7">
        <f t="shared" si="563"/>
        <v>1.0193675704399712</v>
      </c>
      <c r="M1691" t="s">
        <v>3785</v>
      </c>
      <c r="N1691" s="17">
        <f t="shared" si="564"/>
        <v>51.3243451137931</v>
      </c>
      <c r="O1691" s="32">
        <f t="shared" si="565"/>
        <v>0.33994408315416447</v>
      </c>
      <c r="P1691" s="7">
        <f t="shared" si="566"/>
        <v>1.2165844568147235</v>
      </c>
      <c r="Q1691" t="s">
        <v>5833</v>
      </c>
      <c r="R1691" s="17">
        <f t="shared" si="567"/>
        <v>50.409760248710114</v>
      </c>
      <c r="S1691" s="32">
        <f t="shared" si="568"/>
        <v>0.20141907292808137</v>
      </c>
      <c r="T1691" s="7">
        <f t="shared" si="569"/>
        <v>0.72083417707025665</v>
      </c>
      <c r="U1691" t="s">
        <v>7881</v>
      </c>
      <c r="V1691" s="17">
        <f t="shared" si="570"/>
        <v>53.14641128444628</v>
      </c>
      <c r="W1691" s="32">
        <f t="shared" si="571"/>
        <v>7.7413158435668983E-2</v>
      </c>
      <c r="X1691" s="7">
        <f t="shared" si="572"/>
        <v>0.27704451988670165</v>
      </c>
      <c r="Y1691" t="s">
        <v>9929</v>
      </c>
      <c r="Z1691" s="17">
        <f t="shared" si="573"/>
        <v>54.584403762117816</v>
      </c>
      <c r="AA1691" s="32">
        <f t="shared" si="574"/>
        <v>52.366230102266826</v>
      </c>
      <c r="AB1691"/>
      <c r="AD1691" s="17">
        <f t="shared" si="575"/>
        <v>8.208007812507466</v>
      </c>
      <c r="AE1691" s="38"/>
    </row>
    <row r="1692" spans="1:31" x14ac:dyDescent="0.25">
      <c r="A1692" s="47">
        <v>3214.199999999847</v>
      </c>
      <c r="B1692" s="14">
        <v>43.888233333333332</v>
      </c>
      <c r="C1692" s="6">
        <f t="shared" si="558"/>
        <v>3.090411482747399</v>
      </c>
      <c r="D1692" s="16">
        <f t="shared" si="576"/>
        <v>168.19999999984702</v>
      </c>
      <c r="E1692" s="17">
        <f t="shared" si="577"/>
        <v>1683</v>
      </c>
      <c r="F1692" s="17">
        <f t="shared" si="559"/>
        <v>1682</v>
      </c>
      <c r="G1692" s="17">
        <f t="shared" si="578"/>
        <v>8.2128906250074696</v>
      </c>
      <c r="H1692" t="s">
        <v>1738</v>
      </c>
      <c r="I1692" s="19">
        <f t="shared" si="560"/>
        <v>65.088020188861393</v>
      </c>
      <c r="J1692" s="19">
        <f t="shared" si="561"/>
        <v>0.12175980975018652</v>
      </c>
      <c r="K1692" s="35">
        <f t="shared" si="562"/>
        <v>0.2834530905734241</v>
      </c>
      <c r="L1692" s="7">
        <f t="shared" si="563"/>
        <v>0.87598668592834839</v>
      </c>
      <c r="M1692" t="s">
        <v>3786</v>
      </c>
      <c r="N1692" s="17">
        <f t="shared" si="564"/>
        <v>52.394061750601772</v>
      </c>
      <c r="O1692" s="32">
        <f t="shared" si="565"/>
        <v>0.33866656946463097</v>
      </c>
      <c r="P1692" s="7">
        <f t="shared" si="566"/>
        <v>1.0466190550961652</v>
      </c>
      <c r="Q1692" t="s">
        <v>5834</v>
      </c>
      <c r="R1692" s="17">
        <f t="shared" si="567"/>
        <v>53.122667908094137</v>
      </c>
      <c r="S1692" s="32">
        <f t="shared" si="568"/>
        <v>0.20032429411948685</v>
      </c>
      <c r="T1692" s="7">
        <f t="shared" si="569"/>
        <v>0.61908449882012939</v>
      </c>
      <c r="U1692" t="s">
        <v>7882</v>
      </c>
      <c r="V1692" s="17">
        <f t="shared" si="570"/>
        <v>47.946703062554135</v>
      </c>
      <c r="W1692" s="32">
        <f t="shared" si="571"/>
        <v>7.6734697583615993E-2</v>
      </c>
      <c r="X1692" s="7">
        <f t="shared" si="572"/>
        <v>0.23714179053755596</v>
      </c>
      <c r="Y1692" t="s">
        <v>9930</v>
      </c>
      <c r="Z1692" s="17">
        <f t="shared" si="573"/>
        <v>41.915027746708191</v>
      </c>
      <c r="AA1692" s="32">
        <f t="shared" si="574"/>
        <v>48.844615116989559</v>
      </c>
      <c r="AB1692"/>
      <c r="AD1692" s="17">
        <f t="shared" si="575"/>
        <v>8.2128906250074696</v>
      </c>
      <c r="AE1692" s="38"/>
    </row>
    <row r="1693" spans="1:31" x14ac:dyDescent="0.25">
      <c r="A1693" s="47">
        <v>3214.2999999998469</v>
      </c>
      <c r="B1693" s="14">
        <v>43.399866666666661</v>
      </c>
      <c r="C1693" s="6">
        <f t="shared" si="558"/>
        <v>2.6020448160807277</v>
      </c>
      <c r="D1693" s="16">
        <f t="shared" si="576"/>
        <v>168.29999999984693</v>
      </c>
      <c r="E1693" s="17">
        <f t="shared" si="577"/>
        <v>1684</v>
      </c>
      <c r="F1693" s="17">
        <f t="shared" si="559"/>
        <v>1683</v>
      </c>
      <c r="G1693" s="17">
        <f t="shared" si="578"/>
        <v>8.2177734375074749</v>
      </c>
      <c r="H1693" t="s">
        <v>1739</v>
      </c>
      <c r="I1693" s="19">
        <f t="shared" si="560"/>
        <v>70.958233320773459</v>
      </c>
      <c r="J1693" s="19">
        <f t="shared" si="561"/>
        <v>0.12168746286382276</v>
      </c>
      <c r="K1693" s="35">
        <f t="shared" si="562"/>
        <v>0.28207146003887262</v>
      </c>
      <c r="L1693" s="7">
        <f t="shared" si="563"/>
        <v>0.73396258035847062</v>
      </c>
      <c r="M1693" t="s">
        <v>3787</v>
      </c>
      <c r="N1693" s="17">
        <f t="shared" si="564"/>
        <v>28.906540819980986</v>
      </c>
      <c r="O1693" s="32">
        <f t="shared" si="565"/>
        <v>0.3373909376246903</v>
      </c>
      <c r="P1693" s="7">
        <f t="shared" si="566"/>
        <v>0.87790634023894154</v>
      </c>
      <c r="Q1693" t="s">
        <v>5835</v>
      </c>
      <c r="R1693" s="17">
        <f t="shared" si="567"/>
        <v>31.974791239981286</v>
      </c>
      <c r="S1693" s="32">
        <f t="shared" si="568"/>
        <v>0.19923286315537611</v>
      </c>
      <c r="T1693" s="7">
        <f t="shared" si="569"/>
        <v>0.51841283876636746</v>
      </c>
      <c r="U1693" t="s">
        <v>7883</v>
      </c>
      <c r="V1693" s="17">
        <f t="shared" si="570"/>
        <v>26.029678770152874</v>
      </c>
      <c r="W1693" s="32">
        <f t="shared" si="571"/>
        <v>7.6060566136127508E-2</v>
      </c>
      <c r="X1693" s="7">
        <f t="shared" si="572"/>
        <v>0.19791300182267593</v>
      </c>
      <c r="Y1693" t="s">
        <v>9931</v>
      </c>
      <c r="Z1693" s="17">
        <f t="shared" si="573"/>
        <v>21.534197881022283</v>
      </c>
      <c r="AA1693" s="32">
        <f t="shared" si="574"/>
        <v>27.11130217778436</v>
      </c>
      <c r="AB1693"/>
      <c r="AD1693" s="17">
        <f t="shared" si="575"/>
        <v>8.2177734375074749</v>
      </c>
      <c r="AE1693" s="38"/>
    </row>
    <row r="1694" spans="1:31" x14ac:dyDescent="0.25">
      <c r="A1694" s="47">
        <v>3214.3999999998468</v>
      </c>
      <c r="B1694" s="14">
        <v>42.911499999999997</v>
      </c>
      <c r="C1694" s="6">
        <f t="shared" si="558"/>
        <v>2.1136781494140635</v>
      </c>
      <c r="D1694" s="16">
        <f t="shared" si="576"/>
        <v>168.39999999984684</v>
      </c>
      <c r="E1694" s="17">
        <f t="shared" si="577"/>
        <v>1685</v>
      </c>
      <c r="F1694" s="17">
        <f t="shared" si="559"/>
        <v>1684</v>
      </c>
      <c r="G1694" s="17">
        <f t="shared" si="578"/>
        <v>8.2226562500074785</v>
      </c>
      <c r="H1694" t="s">
        <v>1740</v>
      </c>
      <c r="I1694" s="19">
        <f t="shared" si="560"/>
        <v>107.38360185719253</v>
      </c>
      <c r="J1694" s="19">
        <f t="shared" si="561"/>
        <v>0.12161520190012692</v>
      </c>
      <c r="K1694" s="35">
        <f t="shared" si="562"/>
        <v>0.28069188073073637</v>
      </c>
      <c r="L1694" s="7">
        <f t="shared" si="563"/>
        <v>0.5932922950184959</v>
      </c>
      <c r="M1694" t="s">
        <v>3788</v>
      </c>
      <c r="N1694" s="17">
        <f t="shared" si="564"/>
        <v>48.160247731653591</v>
      </c>
      <c r="O1694" s="32">
        <f t="shared" si="565"/>
        <v>0.33611719964107423</v>
      </c>
      <c r="P1694" s="7">
        <f t="shared" si="566"/>
        <v>0.71044358052358314</v>
      </c>
      <c r="Q1694" t="s">
        <v>5836</v>
      </c>
      <c r="R1694" s="17">
        <f t="shared" si="567"/>
        <v>52.24683589525506</v>
      </c>
      <c r="S1694" s="32">
        <f t="shared" si="568"/>
        <v>0.19814478261057916</v>
      </c>
      <c r="T1694" s="7">
        <f t="shared" si="569"/>
        <v>0.41881429742438087</v>
      </c>
      <c r="U1694" t="s">
        <v>7884</v>
      </c>
      <c r="V1694" s="17">
        <f t="shared" si="570"/>
        <v>42.487267230368289</v>
      </c>
      <c r="W1694" s="32">
        <f t="shared" si="571"/>
        <v>7.5390750288365796E-2</v>
      </c>
      <c r="X1694" s="7">
        <f t="shared" si="572"/>
        <v>0.15935178155245078</v>
      </c>
      <c r="Y1694" t="s">
        <v>9932</v>
      </c>
      <c r="Z1694" s="17">
        <f t="shared" si="573"/>
        <v>34.008812478354436</v>
      </c>
      <c r="AA1694" s="32">
        <f t="shared" si="574"/>
        <v>44.225790833907844</v>
      </c>
      <c r="AB1694"/>
      <c r="AD1694" s="17">
        <f t="shared" si="575"/>
        <v>8.2226562500074785</v>
      </c>
      <c r="AE1694" s="38"/>
    </row>
    <row r="1695" spans="1:31" x14ac:dyDescent="0.25">
      <c r="A1695" s="47">
        <v>3214.4999999998468</v>
      </c>
      <c r="B1695" s="14">
        <v>42.728349999999999</v>
      </c>
      <c r="C1695" s="6">
        <f t="shared" si="558"/>
        <v>1.9305281494140658</v>
      </c>
      <c r="D1695" s="16">
        <f t="shared" si="576"/>
        <v>168.49999999984675</v>
      </c>
      <c r="E1695" s="17">
        <f t="shared" si="577"/>
        <v>1686</v>
      </c>
      <c r="F1695" s="17">
        <f t="shared" si="559"/>
        <v>1685</v>
      </c>
      <c r="G1695" s="17">
        <f t="shared" si="578"/>
        <v>8.2275390625074838</v>
      </c>
      <c r="H1695" t="s">
        <v>1741</v>
      </c>
      <c r="I1695" s="19">
        <f t="shared" si="560"/>
        <v>9.5406871466066701</v>
      </c>
      <c r="J1695" s="19">
        <f t="shared" si="561"/>
        <v>0.1215430267061209</v>
      </c>
      <c r="K1695" s="35">
        <f t="shared" si="562"/>
        <v>0.27931436563414208</v>
      </c>
      <c r="L1695" s="7">
        <f t="shared" si="563"/>
        <v>0.53922424539244407</v>
      </c>
      <c r="M1695" t="s">
        <v>3789</v>
      </c>
      <c r="N1695" s="17">
        <f t="shared" si="564"/>
        <v>36.522632880752866</v>
      </c>
      <c r="O1695" s="32">
        <f t="shared" si="565"/>
        <v>0.33484536750269067</v>
      </c>
      <c r="P1695" s="7">
        <f t="shared" si="566"/>
        <v>0.64642840766484222</v>
      </c>
      <c r="Q1695" t="s">
        <v>5837</v>
      </c>
      <c r="R1695" s="17">
        <f t="shared" si="567"/>
        <v>34.152214032556721</v>
      </c>
      <c r="S1695" s="32">
        <f t="shared" si="568"/>
        <v>0.1970600549909696</v>
      </c>
      <c r="T1695" s="7">
        <f t="shared" si="569"/>
        <v>0.3804299832851506</v>
      </c>
      <c r="U1695" t="s">
        <v>7885</v>
      </c>
      <c r="V1695" s="17">
        <f t="shared" si="570"/>
        <v>37.816720674367495</v>
      </c>
      <c r="W1695" s="32">
        <f t="shared" si="571"/>
        <v>7.4725236171100481E-2</v>
      </c>
      <c r="X1695" s="7">
        <f t="shared" si="572"/>
        <v>0.14425917189992363</v>
      </c>
      <c r="Y1695" t="s">
        <v>9933</v>
      </c>
      <c r="Z1695" s="17">
        <f t="shared" si="573"/>
        <v>39.942036638499815</v>
      </c>
      <c r="AA1695" s="32">
        <f t="shared" si="574"/>
        <v>37.108401056544224</v>
      </c>
      <c r="AB1695"/>
      <c r="AD1695" s="17">
        <f t="shared" si="575"/>
        <v>8.2275390625074838</v>
      </c>
      <c r="AE1695" s="38"/>
    </row>
    <row r="1696" spans="1:31" x14ac:dyDescent="0.25">
      <c r="A1696" s="47">
        <v>3214.5999999998467</v>
      </c>
      <c r="B1696" s="14">
        <v>42.545200000000001</v>
      </c>
      <c r="C1696" s="6">
        <f t="shared" si="558"/>
        <v>1.7473781494140681</v>
      </c>
      <c r="D1696" s="16">
        <f t="shared" si="576"/>
        <v>168.59999999984666</v>
      </c>
      <c r="E1696" s="17">
        <f t="shared" si="577"/>
        <v>1687</v>
      </c>
      <c r="F1696" s="17">
        <f t="shared" si="559"/>
        <v>1686</v>
      </c>
      <c r="G1696" s="17">
        <f t="shared" si="578"/>
        <v>8.2324218750074873</v>
      </c>
      <c r="H1696" t="s">
        <v>1742</v>
      </c>
      <c r="I1696" s="19">
        <f t="shared" si="560"/>
        <v>54.423146775071885</v>
      </c>
      <c r="J1696" s="19">
        <f t="shared" si="561"/>
        <v>0.12147093712918965</v>
      </c>
      <c r="K1696" s="35">
        <f t="shared" si="562"/>
        <v>0.27793892771478568</v>
      </c>
      <c r="L1696" s="7">
        <f t="shared" si="563"/>
        <v>0.48566440916039266</v>
      </c>
      <c r="M1696" t="s">
        <v>3790</v>
      </c>
      <c r="N1696" s="17">
        <f t="shared" si="564"/>
        <v>44.743190694773396</v>
      </c>
      <c r="O1696" s="32">
        <f t="shared" si="565"/>
        <v>0.3335754531805073</v>
      </c>
      <c r="P1696" s="7">
        <f t="shared" si="566"/>
        <v>0.58288245806851391</v>
      </c>
      <c r="Q1696" t="s">
        <v>5838</v>
      </c>
      <c r="R1696" s="17">
        <f t="shared" si="567"/>
        <v>45.382157767676361</v>
      </c>
      <c r="S1696" s="32">
        <f t="shared" si="568"/>
        <v>0.19597868273372995</v>
      </c>
      <c r="T1696" s="7">
        <f t="shared" si="569"/>
        <v>0.34244886795987184</v>
      </c>
      <c r="U1696" t="s">
        <v>7886</v>
      </c>
      <c r="V1696" s="17">
        <f t="shared" si="570"/>
        <v>45.503148007510916</v>
      </c>
      <c r="W1696" s="32">
        <f t="shared" si="571"/>
        <v>7.4064009851670554E-2</v>
      </c>
      <c r="X1696" s="7">
        <f t="shared" si="572"/>
        <v>0.12941783247279739</v>
      </c>
      <c r="Y1696" t="s">
        <v>9934</v>
      </c>
      <c r="Z1696" s="17">
        <f t="shared" si="573"/>
        <v>46.141376148786343</v>
      </c>
      <c r="AA1696" s="32">
        <f t="shared" si="574"/>
        <v>45.442468154686757</v>
      </c>
      <c r="AB1696"/>
      <c r="AD1696" s="17">
        <f t="shared" si="575"/>
        <v>8.2324218750074873</v>
      </c>
      <c r="AE1696" s="38"/>
    </row>
    <row r="1697" spans="1:31" x14ac:dyDescent="0.25">
      <c r="A1697" s="47">
        <v>3214.6999999998466</v>
      </c>
      <c r="B1697" s="14">
        <v>43.735100000000003</v>
      </c>
      <c r="C1697" s="6">
        <f t="shared" si="558"/>
        <v>2.9372781494140696</v>
      </c>
      <c r="D1697" s="16">
        <f t="shared" si="576"/>
        <v>168.69999999984657</v>
      </c>
      <c r="E1697" s="17">
        <f t="shared" si="577"/>
        <v>1688</v>
      </c>
      <c r="F1697" s="17">
        <f t="shared" si="559"/>
        <v>1687</v>
      </c>
      <c r="G1697" s="17">
        <f t="shared" si="578"/>
        <v>8.2373046875074927</v>
      </c>
      <c r="H1697" t="s">
        <v>1743</v>
      </c>
      <c r="I1697" s="19">
        <f t="shared" si="560"/>
        <v>72.053065643549687</v>
      </c>
      <c r="J1697" s="19">
        <f t="shared" si="561"/>
        <v>0.12139893301707985</v>
      </c>
      <c r="K1697" s="35">
        <f t="shared" si="562"/>
        <v>0.27656557991881264</v>
      </c>
      <c r="L1697" s="7">
        <f t="shared" si="563"/>
        <v>0.812350034775559</v>
      </c>
      <c r="M1697" t="s">
        <v>3791</v>
      </c>
      <c r="N1697" s="17">
        <f t="shared" si="564"/>
        <v>62.622883364041471</v>
      </c>
      <c r="O1697" s="32">
        <f t="shared" si="565"/>
        <v>0.33230746862744132</v>
      </c>
      <c r="P1697" s="7">
        <f t="shared" si="566"/>
        <v>0.9760794664864848</v>
      </c>
      <c r="Q1697" t="s">
        <v>5839</v>
      </c>
      <c r="R1697" s="17">
        <f t="shared" si="567"/>
        <v>63.102140084848642</v>
      </c>
      <c r="S1697" s="32">
        <f t="shared" si="568"/>
        <v>0.19490066820762314</v>
      </c>
      <c r="T1697" s="7">
        <f t="shared" si="569"/>
        <v>0.57247747403245286</v>
      </c>
      <c r="U1697" t="s">
        <v>7887</v>
      </c>
      <c r="V1697" s="17">
        <f t="shared" si="570"/>
        <v>58.058088394616519</v>
      </c>
      <c r="W1697" s="32">
        <f t="shared" si="571"/>
        <v>7.3407057334947221E-2</v>
      </c>
      <c r="X1697" s="7">
        <f t="shared" si="572"/>
        <v>0.21561694552272628</v>
      </c>
      <c r="Y1697" t="s">
        <v>9935</v>
      </c>
      <c r="Z1697" s="17">
        <f t="shared" si="573"/>
        <v>51.606361631714293</v>
      </c>
      <c r="AA1697" s="32">
        <f t="shared" si="574"/>
        <v>58.847368368805235</v>
      </c>
      <c r="AB1697"/>
      <c r="AD1697" s="17">
        <f t="shared" si="575"/>
        <v>8.2373046875074927</v>
      </c>
      <c r="AE1697" s="38"/>
    </row>
    <row r="1698" spans="1:31" x14ac:dyDescent="0.25">
      <c r="A1698" s="47">
        <v>3214.7999999998465</v>
      </c>
      <c r="B1698" s="14">
        <v>44.924999999999997</v>
      </c>
      <c r="C1698" s="6">
        <f t="shared" si="558"/>
        <v>4.127178149414064</v>
      </c>
      <c r="D1698" s="16">
        <f t="shared" si="576"/>
        <v>168.79999999984648</v>
      </c>
      <c r="E1698" s="17">
        <f t="shared" si="577"/>
        <v>1689</v>
      </c>
      <c r="F1698" s="17">
        <f t="shared" si="559"/>
        <v>1688</v>
      </c>
      <c r="G1698" s="17">
        <f t="shared" si="578"/>
        <v>8.2421875000074962</v>
      </c>
      <c r="H1698" t="s">
        <v>1744</v>
      </c>
      <c r="I1698" s="19">
        <f t="shared" si="560"/>
        <v>68.224963745246185</v>
      </c>
      <c r="J1698" s="19">
        <f t="shared" si="561"/>
        <v>0.12132701421789913</v>
      </c>
      <c r="K1698" s="35">
        <f t="shared" si="562"/>
        <v>0.2751943351726967</v>
      </c>
      <c r="L1698" s="7">
        <f t="shared" si="563"/>
        <v>1.135776046967284</v>
      </c>
      <c r="M1698" t="s">
        <v>3792</v>
      </c>
      <c r="N1698" s="17">
        <f t="shared" si="564"/>
        <v>42.306643478795706</v>
      </c>
      <c r="O1698" s="32">
        <f t="shared" si="565"/>
        <v>0.33104142577824736</v>
      </c>
      <c r="P1698" s="7">
        <f t="shared" si="566"/>
        <v>1.3662669390228601</v>
      </c>
      <c r="Q1698" t="s">
        <v>5840</v>
      </c>
      <c r="R1698" s="17">
        <f t="shared" si="567"/>
        <v>44.308432996436672</v>
      </c>
      <c r="S1698" s="32">
        <f t="shared" si="568"/>
        <v>0.19382601371326452</v>
      </c>
      <c r="T1698" s="7">
        <f t="shared" si="569"/>
        <v>0.79995448858541607</v>
      </c>
      <c r="U1698" t="s">
        <v>7888</v>
      </c>
      <c r="V1698" s="17">
        <f t="shared" si="570"/>
        <v>41.311814131684216</v>
      </c>
      <c r="W1698" s="32">
        <f t="shared" si="571"/>
        <v>7.2754364564294502E-2</v>
      </c>
      <c r="X1698" s="7">
        <f t="shared" si="572"/>
        <v>0.30027022370426115</v>
      </c>
      <c r="Y1698" t="s">
        <v>9936</v>
      </c>
      <c r="Z1698" s="17">
        <f t="shared" si="573"/>
        <v>38.801758086813493</v>
      </c>
      <c r="AA1698" s="32">
        <f t="shared" si="574"/>
        <v>41.682162173432523</v>
      </c>
      <c r="AB1698"/>
      <c r="AD1698" s="17">
        <f t="shared" si="575"/>
        <v>8.2421875000074962</v>
      </c>
      <c r="AE1698" s="38"/>
    </row>
    <row r="1699" spans="1:31" x14ac:dyDescent="0.25">
      <c r="A1699" s="47">
        <v>3214.8999999998464</v>
      </c>
      <c r="B1699" s="14">
        <v>46.938949999999998</v>
      </c>
      <c r="C1699" s="6">
        <f t="shared" si="558"/>
        <v>6.1411281494140653</v>
      </c>
      <c r="D1699" s="16">
        <f t="shared" si="576"/>
        <v>168.89999999984639</v>
      </c>
      <c r="E1699" s="17">
        <f t="shared" si="577"/>
        <v>1690</v>
      </c>
      <c r="F1699" s="17">
        <f t="shared" si="559"/>
        <v>1689</v>
      </c>
      <c r="G1699" s="17">
        <f t="shared" si="578"/>
        <v>8.2470703125075016</v>
      </c>
      <c r="H1699" t="s">
        <v>1745</v>
      </c>
      <c r="I1699" s="19">
        <f t="shared" si="560"/>
        <v>46.419476276667957</v>
      </c>
      <c r="J1699" s="19">
        <f t="shared" si="561"/>
        <v>0.1212551805801147</v>
      </c>
      <c r="K1699" s="35">
        <f t="shared" si="562"/>
        <v>0.27382520638311442</v>
      </c>
      <c r="L1699" s="7">
        <f t="shared" si="563"/>
        <v>1.68159568293846</v>
      </c>
      <c r="M1699" t="s">
        <v>3793</v>
      </c>
      <c r="N1699" s="17">
        <f t="shared" si="564"/>
        <v>18.7309582888767</v>
      </c>
      <c r="O1699" s="32">
        <f t="shared" si="565"/>
        <v>0.32977733654940189</v>
      </c>
      <c r="P1699" s="7">
        <f t="shared" si="566"/>
        <v>2.0252048845223278</v>
      </c>
      <c r="Q1699" t="s">
        <v>5841</v>
      </c>
      <c r="R1699" s="17">
        <f t="shared" si="567"/>
        <v>18.31747155515048</v>
      </c>
      <c r="S1699" s="32">
        <f t="shared" si="568"/>
        <v>0.1927547214833929</v>
      </c>
      <c r="T1699" s="7">
        <f t="shared" si="569"/>
        <v>1.1837314460341322</v>
      </c>
      <c r="U1699" t="s">
        <v>7889</v>
      </c>
      <c r="V1699" s="17">
        <f t="shared" si="570"/>
        <v>17.903511185668709</v>
      </c>
      <c r="W1699" s="32">
        <f t="shared" si="571"/>
        <v>7.2105917422525617E-2</v>
      </c>
      <c r="X1699" s="7">
        <f t="shared" si="572"/>
        <v>0.44281167922279813</v>
      </c>
      <c r="Y1699" t="s">
        <v>9937</v>
      </c>
      <c r="Z1699" s="17">
        <f t="shared" si="573"/>
        <v>18.776377984792578</v>
      </c>
      <c r="AA1699" s="32">
        <f t="shared" si="574"/>
        <v>18.432079753622119</v>
      </c>
      <c r="AB1699"/>
      <c r="AD1699" s="17">
        <f t="shared" si="575"/>
        <v>8.2470703125075016</v>
      </c>
      <c r="AE1699" s="38"/>
    </row>
    <row r="1700" spans="1:31" x14ac:dyDescent="0.25">
      <c r="A1700" s="47">
        <v>3214.9999999998463</v>
      </c>
      <c r="B1700" s="14">
        <v>48.9529</v>
      </c>
      <c r="C1700" s="6">
        <f t="shared" si="558"/>
        <v>8.1550781494140665</v>
      </c>
      <c r="D1700" s="16">
        <f t="shared" si="576"/>
        <v>168.9999999998463</v>
      </c>
      <c r="E1700" s="17">
        <f t="shared" si="577"/>
        <v>1691</v>
      </c>
      <c r="F1700" s="17">
        <f t="shared" si="559"/>
        <v>1690</v>
      </c>
      <c r="G1700" s="17">
        <f t="shared" si="578"/>
        <v>8.2519531250075051</v>
      </c>
      <c r="H1700" t="s">
        <v>1746</v>
      </c>
      <c r="I1700" s="19">
        <f t="shared" si="560"/>
        <v>48.189154923920292</v>
      </c>
      <c r="J1700" s="19">
        <f t="shared" si="561"/>
        <v>0.1211834319525525</v>
      </c>
      <c r="K1700" s="35">
        <f t="shared" si="562"/>
        <v>0.27245820643682817</v>
      </c>
      <c r="L1700" s="7">
        <f t="shared" si="563"/>
        <v>2.2219179659415245</v>
      </c>
      <c r="M1700" t="s">
        <v>3794</v>
      </c>
      <c r="N1700" s="17">
        <f t="shared" si="564"/>
        <v>3.82555013380192</v>
      </c>
      <c r="O1700" s="32">
        <f t="shared" si="565"/>
        <v>0.32851521283899471</v>
      </c>
      <c r="P1700" s="7">
        <f t="shared" si="566"/>
        <v>2.679067233973397</v>
      </c>
      <c r="Q1700" t="s">
        <v>5842</v>
      </c>
      <c r="R1700" s="17">
        <f t="shared" si="567"/>
        <v>6.6113253183523017</v>
      </c>
      <c r="S1700" s="32">
        <f t="shared" si="568"/>
        <v>0.19168679368314964</v>
      </c>
      <c r="T1700" s="7">
        <f t="shared" si="569"/>
        <v>1.563220782696696</v>
      </c>
      <c r="U1700" t="s">
        <v>7890</v>
      </c>
      <c r="V1700" s="17">
        <f t="shared" si="570"/>
        <v>3.7032646007262113</v>
      </c>
      <c r="W1700" s="32">
        <f t="shared" si="571"/>
        <v>7.1461701732861857E-2</v>
      </c>
      <c r="X1700" s="7">
        <f t="shared" si="572"/>
        <v>0.5827757623216071</v>
      </c>
      <c r="Y1700" t="s">
        <v>9938</v>
      </c>
      <c r="Z1700" s="17">
        <f t="shared" si="573"/>
        <v>7.1062351840307132</v>
      </c>
      <c r="AA1700" s="32">
        <f t="shared" si="574"/>
        <v>5.3115938092277863</v>
      </c>
      <c r="AB1700"/>
      <c r="AD1700" s="17">
        <f t="shared" si="575"/>
        <v>8.2519531250075051</v>
      </c>
      <c r="AE1700" s="38"/>
    </row>
    <row r="1701" spans="1:31" x14ac:dyDescent="0.25">
      <c r="A1701" s="47">
        <v>3215.0999999998462</v>
      </c>
      <c r="B1701" s="14">
        <v>52.614600000000003</v>
      </c>
      <c r="C1701" s="6">
        <f t="shared" si="558"/>
        <v>11.81677814941407</v>
      </c>
      <c r="D1701" s="16">
        <f t="shared" si="576"/>
        <v>169.0999999998462</v>
      </c>
      <c r="E1701" s="17">
        <f t="shared" si="577"/>
        <v>1692</v>
      </c>
      <c r="F1701" s="17">
        <f t="shared" si="559"/>
        <v>1691</v>
      </c>
      <c r="G1701" s="17">
        <f t="shared" si="578"/>
        <v>8.2568359375075104</v>
      </c>
      <c r="H1701" t="s">
        <v>1747</v>
      </c>
      <c r="I1701" s="19">
        <f t="shared" si="560"/>
        <v>48.144473046802837</v>
      </c>
      <c r="J1701" s="19">
        <f t="shared" si="561"/>
        <v>0.12111176818439605</v>
      </c>
      <c r="K1701" s="35">
        <f t="shared" si="562"/>
        <v>0.27109334820056136</v>
      </c>
      <c r="L1701" s="7">
        <f t="shared" si="563"/>
        <v>3.2034499534678935</v>
      </c>
      <c r="M1701" t="s">
        <v>3795</v>
      </c>
      <c r="N1701" s="17">
        <f t="shared" si="564"/>
        <v>9.9097916198883116</v>
      </c>
      <c r="O1701" s="32">
        <f t="shared" si="565"/>
        <v>0.32725506652661429</v>
      </c>
      <c r="P1701" s="7">
        <f t="shared" si="566"/>
        <v>3.8671005194167436</v>
      </c>
      <c r="Q1701" t="s">
        <v>5843</v>
      </c>
      <c r="R1701" s="17">
        <f t="shared" si="567"/>
        <v>5.4742195298312382</v>
      </c>
      <c r="S1701" s="32">
        <f t="shared" si="568"/>
        <v>0.19062223241035367</v>
      </c>
      <c r="T1701" s="7">
        <f t="shared" si="569"/>
        <v>2.252540630739198</v>
      </c>
      <c r="U1701" t="s">
        <v>7891</v>
      </c>
      <c r="V1701" s="17">
        <f t="shared" si="570"/>
        <v>11.026138060343532</v>
      </c>
      <c r="W1701" s="32">
        <f t="shared" si="571"/>
        <v>7.0821703259885516E-2</v>
      </c>
      <c r="X1701" s="7">
        <f t="shared" si="572"/>
        <v>0.8368843555857024</v>
      </c>
      <c r="Y1701" t="s">
        <v>9939</v>
      </c>
      <c r="Z1701" s="17">
        <f t="shared" si="573"/>
        <v>14.072779785790296</v>
      </c>
      <c r="AA1701" s="32">
        <f t="shared" si="574"/>
        <v>10.120732248963344</v>
      </c>
      <c r="AB1701"/>
      <c r="AD1701" s="17">
        <f t="shared" si="575"/>
        <v>8.2568359375075104</v>
      </c>
      <c r="AE1701" s="38"/>
    </row>
    <row r="1702" spans="1:31" x14ac:dyDescent="0.25">
      <c r="A1702" s="47">
        <v>3215.1999999998461</v>
      </c>
      <c r="B1702" s="14">
        <v>54.140266666666669</v>
      </c>
      <c r="C1702" s="6">
        <f t="shared" si="558"/>
        <v>13.342444816080736</v>
      </c>
      <c r="D1702" s="16">
        <f t="shared" si="576"/>
        <v>169.19999999984611</v>
      </c>
      <c r="E1702" s="17">
        <f t="shared" si="577"/>
        <v>1693</v>
      </c>
      <c r="F1702" s="17">
        <f t="shared" si="559"/>
        <v>1692</v>
      </c>
      <c r="G1702" s="17">
        <f t="shared" si="578"/>
        <v>8.261718750007514</v>
      </c>
      <c r="H1702" t="s">
        <v>1748</v>
      </c>
      <c r="I1702" s="19">
        <f t="shared" si="560"/>
        <v>98.256734973664408</v>
      </c>
      <c r="J1702" s="19">
        <f t="shared" si="561"/>
        <v>0.12104018912518542</v>
      </c>
      <c r="K1702" s="35">
        <f t="shared" si="562"/>
        <v>0.2697306445208798</v>
      </c>
      <c r="L1702" s="7">
        <f t="shared" si="563"/>
        <v>3.5988662397257283</v>
      </c>
      <c r="M1702" t="s">
        <v>3796</v>
      </c>
      <c r="N1702" s="17">
        <f t="shared" si="564"/>
        <v>35.760632286760206</v>
      </c>
      <c r="O1702" s="32">
        <f t="shared" si="565"/>
        <v>0.32599690947323789</v>
      </c>
      <c r="P1702" s="7">
        <f t="shared" si="566"/>
        <v>4.3495957748595435</v>
      </c>
      <c r="Q1702" t="s">
        <v>5844</v>
      </c>
      <c r="R1702" s="17">
        <f t="shared" si="567"/>
        <v>40.211220750434897</v>
      </c>
      <c r="S1702" s="32">
        <f t="shared" si="568"/>
        <v>0.18956103969578314</v>
      </c>
      <c r="T1702" s="7">
        <f t="shared" si="569"/>
        <v>2.5292077114198763</v>
      </c>
      <c r="U1702" t="s">
        <v>7892</v>
      </c>
      <c r="V1702" s="17">
        <f t="shared" si="570"/>
        <v>32.460922039965439</v>
      </c>
      <c r="W1702" s="32">
        <f t="shared" si="571"/>
        <v>7.0185907710494072E-2</v>
      </c>
      <c r="X1702" s="7">
        <f t="shared" si="572"/>
        <v>0.93645160049380261</v>
      </c>
      <c r="Y1702" t="s">
        <v>9940</v>
      </c>
      <c r="Z1702" s="17">
        <f t="shared" si="573"/>
        <v>26.716064297287407</v>
      </c>
      <c r="AA1702" s="32">
        <f t="shared" si="574"/>
        <v>33.787209843611983</v>
      </c>
      <c r="AB1702"/>
      <c r="AD1702" s="17">
        <f t="shared" si="575"/>
        <v>8.261718750007514</v>
      </c>
      <c r="AE1702" s="38"/>
    </row>
    <row r="1703" spans="1:31" x14ac:dyDescent="0.25">
      <c r="A1703" s="47">
        <v>3215.299999999846</v>
      </c>
      <c r="B1703" s="14">
        <v>55.665933333333335</v>
      </c>
      <c r="C1703" s="6">
        <f t="shared" si="558"/>
        <v>14.868111482747402</v>
      </c>
      <c r="D1703" s="16">
        <f t="shared" si="576"/>
        <v>169.29999999984602</v>
      </c>
      <c r="E1703" s="17">
        <f t="shared" si="577"/>
        <v>1694</v>
      </c>
      <c r="F1703" s="17">
        <f t="shared" si="559"/>
        <v>1693</v>
      </c>
      <c r="G1703" s="17">
        <f t="shared" si="578"/>
        <v>8.2666015625075193</v>
      </c>
      <c r="H1703" t="s">
        <v>1749</v>
      </c>
      <c r="I1703" s="19">
        <f t="shared" si="560"/>
        <v>64.39758911687413</v>
      </c>
      <c r="J1703" s="19">
        <f t="shared" si="561"/>
        <v>0.12096869462481613</v>
      </c>
      <c r="K1703" s="35">
        <f t="shared" si="562"/>
        <v>0.26837010822406998</v>
      </c>
      <c r="L1703" s="7">
        <f t="shared" si="563"/>
        <v>3.9901566877124579</v>
      </c>
      <c r="M1703" t="s">
        <v>3797</v>
      </c>
      <c r="N1703" s="17">
        <f t="shared" si="564"/>
        <v>34.729848058195508</v>
      </c>
      <c r="O1703" s="32">
        <f t="shared" si="565"/>
        <v>0.32474075352111931</v>
      </c>
      <c r="P1703" s="7">
        <f t="shared" si="566"/>
        <v>4.8282817263433975</v>
      </c>
      <c r="Q1703" t="s">
        <v>5845</v>
      </c>
      <c r="R1703" s="17">
        <f t="shared" si="567"/>
        <v>35.889047236061735</v>
      </c>
      <c r="S1703" s="32">
        <f t="shared" si="568"/>
        <v>0.18850321750345667</v>
      </c>
      <c r="T1703" s="7">
        <f t="shared" si="569"/>
        <v>2.8026868526979749</v>
      </c>
      <c r="U1703" t="s">
        <v>7893</v>
      </c>
      <c r="V1703" s="17">
        <f t="shared" si="570"/>
        <v>32.055764448292237</v>
      </c>
      <c r="W1703" s="32">
        <f t="shared" si="571"/>
        <v>6.9554300734850527E-2</v>
      </c>
      <c r="X1703" s="7">
        <f t="shared" si="572"/>
        <v>1.0341410974302971</v>
      </c>
      <c r="Y1703" t="s">
        <v>9941</v>
      </c>
      <c r="Z1703" s="17">
        <f t="shared" si="573"/>
        <v>28.022649440800919</v>
      </c>
      <c r="AA1703" s="32">
        <f t="shared" si="574"/>
        <v>32.6743272958376</v>
      </c>
      <c r="AB1703"/>
      <c r="AD1703" s="17">
        <f t="shared" si="575"/>
        <v>8.2666015625075193</v>
      </c>
      <c r="AE1703" s="38"/>
    </row>
    <row r="1704" spans="1:31" x14ac:dyDescent="0.25">
      <c r="A1704" s="47">
        <v>3215.3999999998459</v>
      </c>
      <c r="B1704" s="14">
        <v>57.191600000000001</v>
      </c>
      <c r="C1704" s="6">
        <f t="shared" si="558"/>
        <v>16.393778149414068</v>
      </c>
      <c r="D1704" s="16">
        <f t="shared" si="576"/>
        <v>169.39999999984593</v>
      </c>
      <c r="E1704" s="17">
        <f t="shared" si="577"/>
        <v>1695</v>
      </c>
      <c r="F1704" s="17">
        <f t="shared" si="559"/>
        <v>1694</v>
      </c>
      <c r="G1704" s="17">
        <f t="shared" si="578"/>
        <v>8.2714843750075229</v>
      </c>
      <c r="H1704" t="s">
        <v>1750</v>
      </c>
      <c r="I1704" s="19">
        <f t="shared" si="560"/>
        <v>2.5396789631716428</v>
      </c>
      <c r="J1704" s="19">
        <f t="shared" si="561"/>
        <v>0.12089728453353822</v>
      </c>
      <c r="K1704" s="35">
        <f t="shared" si="562"/>
        <v>0.26701175211601685</v>
      </c>
      <c r="L1704" s="7">
        <f t="shared" si="563"/>
        <v>4.3773314274763226</v>
      </c>
      <c r="M1704" t="s">
        <v>3798</v>
      </c>
      <c r="N1704" s="17">
        <f t="shared" si="564"/>
        <v>19.328614733880126</v>
      </c>
      <c r="O1704" s="32">
        <f t="shared" si="565"/>
        <v>0.323486610493676</v>
      </c>
      <c r="P1704" s="7">
        <f t="shared" si="566"/>
        <v>5.303167726739245</v>
      </c>
      <c r="Q1704" t="s">
        <v>5846</v>
      </c>
      <c r="R1704" s="17">
        <f t="shared" si="567"/>
        <v>17.672411851056093</v>
      </c>
      <c r="S1704" s="32">
        <f t="shared" si="568"/>
        <v>0.1874487677309154</v>
      </c>
      <c r="T1704" s="7">
        <f t="shared" si="569"/>
        <v>3.0729935125616739</v>
      </c>
      <c r="U1704" t="s">
        <v>7894</v>
      </c>
      <c r="V1704" s="17">
        <f t="shared" si="570"/>
        <v>18.372408627847157</v>
      </c>
      <c r="W1704" s="32">
        <f t="shared" si="571"/>
        <v>6.8926867927331908E-2</v>
      </c>
      <c r="X1704" s="7">
        <f t="shared" si="572"/>
        <v>1.1299717813346433</v>
      </c>
      <c r="Y1704" t="s">
        <v>9942</v>
      </c>
      <c r="Z1704" s="17">
        <f t="shared" si="573"/>
        <v>18.522770505990081</v>
      </c>
      <c r="AA1704" s="32">
        <f t="shared" si="574"/>
        <v>18.474051429693365</v>
      </c>
      <c r="AB1704"/>
      <c r="AD1704" s="17">
        <f t="shared" si="575"/>
        <v>8.2714843750075229</v>
      </c>
      <c r="AE1704" s="38"/>
    </row>
    <row r="1705" spans="1:31" x14ac:dyDescent="0.25">
      <c r="A1705" s="47">
        <v>3215.4999999998458</v>
      </c>
      <c r="B1705" s="14">
        <v>52.797199999999997</v>
      </c>
      <c r="C1705" s="6">
        <f t="shared" si="558"/>
        <v>11.999378149414063</v>
      </c>
      <c r="D1705" s="16">
        <f t="shared" si="576"/>
        <v>169.49999999984584</v>
      </c>
      <c r="E1705" s="17">
        <f t="shared" si="577"/>
        <v>1696</v>
      </c>
      <c r="F1705" s="17">
        <f t="shared" si="559"/>
        <v>1695</v>
      </c>
      <c r="G1705" s="17">
        <f t="shared" si="578"/>
        <v>8.2763671875075282</v>
      </c>
      <c r="H1705" t="s">
        <v>1751</v>
      </c>
      <c r="I1705" s="19">
        <f t="shared" si="560"/>
        <v>30.973674205426306</v>
      </c>
      <c r="J1705" s="19">
        <f t="shared" si="561"/>
        <v>0.12082595870195499</v>
      </c>
      <c r="K1705" s="35">
        <f t="shared" si="562"/>
        <v>0.26565558898208619</v>
      </c>
      <c r="L1705" s="7">
        <f t="shared" si="563"/>
        <v>3.1877018697013684</v>
      </c>
      <c r="M1705" t="s">
        <v>3799</v>
      </c>
      <c r="N1705" s="17">
        <f t="shared" si="564"/>
        <v>20.487414541994383</v>
      </c>
      <c r="O1705" s="32">
        <f t="shared" si="565"/>
        <v>0.32223449219538053</v>
      </c>
      <c r="P1705" s="7">
        <f t="shared" si="566"/>
        <v>3.8666135246367856</v>
      </c>
      <c r="Q1705" t="s">
        <v>5847</v>
      </c>
      <c r="R1705" s="17">
        <f t="shared" si="567"/>
        <v>20.527173351776177</v>
      </c>
      <c r="S1705" s="32">
        <f t="shared" si="568"/>
        <v>0.18639769220951127</v>
      </c>
      <c r="T1705" s="7">
        <f t="shared" si="569"/>
        <v>2.2366563950000176</v>
      </c>
      <c r="U1705" t="s">
        <v>7895</v>
      </c>
      <c r="V1705" s="17">
        <f t="shared" si="570"/>
        <v>17.70555568579146</v>
      </c>
      <c r="W1705" s="32">
        <f t="shared" si="571"/>
        <v>6.8303594827477193E-2</v>
      </c>
      <c r="X1705" s="7">
        <f t="shared" si="572"/>
        <v>0.81960066329926129</v>
      </c>
      <c r="Y1705" t="s">
        <v>9943</v>
      </c>
      <c r="Z1705" s="17">
        <f t="shared" si="573"/>
        <v>13.942602776495349</v>
      </c>
      <c r="AA1705" s="32">
        <f t="shared" si="574"/>
        <v>18.165686589014342</v>
      </c>
      <c r="AB1705"/>
      <c r="AD1705" s="17">
        <f t="shared" si="575"/>
        <v>8.2763671875075282</v>
      </c>
      <c r="AE1705" s="38"/>
    </row>
    <row r="1706" spans="1:31" x14ac:dyDescent="0.25">
      <c r="A1706" s="47">
        <v>3215.5999999998457</v>
      </c>
      <c r="B1706" s="14">
        <v>49.318399999999997</v>
      </c>
      <c r="C1706" s="6">
        <f t="shared" si="558"/>
        <v>8.5205781494140638</v>
      </c>
      <c r="D1706" s="16">
        <f t="shared" si="576"/>
        <v>169.59999999984575</v>
      </c>
      <c r="E1706" s="17">
        <f t="shared" si="577"/>
        <v>1697</v>
      </c>
      <c r="F1706" s="17">
        <f t="shared" si="559"/>
        <v>1696</v>
      </c>
      <c r="G1706" s="17">
        <f t="shared" si="578"/>
        <v>8.2812500000075318</v>
      </c>
      <c r="H1706" t="s">
        <v>1752</v>
      </c>
      <c r="I1706" s="19">
        <f t="shared" si="560"/>
        <v>62.346847700790562</v>
      </c>
      <c r="J1706" s="19">
        <f t="shared" si="561"/>
        <v>0.12075471698102225</v>
      </c>
      <c r="K1706" s="35">
        <f t="shared" si="562"/>
        <v>0.26430163158700121</v>
      </c>
      <c r="L1706" s="7">
        <f t="shared" si="563"/>
        <v>2.2520027069546886</v>
      </c>
      <c r="M1706" t="s">
        <v>3800</v>
      </c>
      <c r="N1706" s="17">
        <f t="shared" si="564"/>
        <v>24.068519572992322</v>
      </c>
      <c r="O1706" s="32">
        <f t="shared" si="565"/>
        <v>0.32098441041164644</v>
      </c>
      <c r="P1706" s="7">
        <f t="shared" si="566"/>
        <v>2.7349727536560309</v>
      </c>
      <c r="Q1706" t="s">
        <v>5848</v>
      </c>
      <c r="R1706" s="17">
        <f t="shared" si="567"/>
        <v>26.976127789534644</v>
      </c>
      <c r="S1706" s="32">
        <f t="shared" si="568"/>
        <v>0.18534999270469171</v>
      </c>
      <c r="T1706" s="7">
        <f t="shared" si="569"/>
        <v>1.5792890978336522</v>
      </c>
      <c r="U1706" t="s">
        <v>7896</v>
      </c>
      <c r="V1706" s="17">
        <f t="shared" si="570"/>
        <v>22.375683413897931</v>
      </c>
      <c r="W1706" s="32">
        <f t="shared" si="571"/>
        <v>6.7684466920930927E-2</v>
      </c>
      <c r="X1706" s="7">
        <f t="shared" si="572"/>
        <v>0.57671078990122304</v>
      </c>
      <c r="Y1706" t="s">
        <v>9944</v>
      </c>
      <c r="Z1706" s="17">
        <f t="shared" si="573"/>
        <v>19.781121659942613</v>
      </c>
      <c r="AA1706" s="32">
        <f t="shared" si="574"/>
        <v>23.300363109091876</v>
      </c>
      <c r="AB1706"/>
      <c r="AD1706" s="17">
        <f t="shared" si="575"/>
        <v>8.2812500000075318</v>
      </c>
      <c r="AE1706" s="38"/>
    </row>
    <row r="1707" spans="1:31" x14ac:dyDescent="0.25">
      <c r="A1707" s="47">
        <v>3215.6999999998457</v>
      </c>
      <c r="B1707" s="14">
        <v>42.726999999999997</v>
      </c>
      <c r="C1707" s="6">
        <f t="shared" si="558"/>
        <v>1.9291781494140636</v>
      </c>
      <c r="D1707" s="16">
        <f t="shared" si="576"/>
        <v>169.69999999984566</v>
      </c>
      <c r="E1707" s="17">
        <f t="shared" si="577"/>
        <v>1698</v>
      </c>
      <c r="F1707" s="17">
        <f t="shared" si="559"/>
        <v>1697</v>
      </c>
      <c r="G1707" s="17">
        <f t="shared" si="578"/>
        <v>8.2861328125075371</v>
      </c>
      <c r="H1707" t="s">
        <v>1753</v>
      </c>
      <c r="I1707" s="19">
        <f t="shared" si="560"/>
        <v>30.787843278203482</v>
      </c>
      <c r="J1707" s="19">
        <f t="shared" si="561"/>
        <v>0.12068355922204697</v>
      </c>
      <c r="K1707" s="35">
        <f t="shared" si="562"/>
        <v>0.26294989267472491</v>
      </c>
      <c r="L1707" s="7">
        <f t="shared" si="563"/>
        <v>0.50727718733885241</v>
      </c>
      <c r="M1707" t="s">
        <v>3801</v>
      </c>
      <c r="N1707" s="17">
        <f t="shared" si="564"/>
        <v>35.257501438544729</v>
      </c>
      <c r="O1707" s="32">
        <f t="shared" si="565"/>
        <v>0.31973637690871992</v>
      </c>
      <c r="P1707" s="7">
        <f t="shared" si="566"/>
        <v>0.61682843190512182</v>
      </c>
      <c r="Q1707" t="s">
        <v>5849</v>
      </c>
      <c r="R1707" s="17">
        <f t="shared" si="567"/>
        <v>32.822087116944189</v>
      </c>
      <c r="S1707" s="32">
        <f t="shared" si="568"/>
        <v>0.18430567091629133</v>
      </c>
      <c r="T1707" s="7">
        <f t="shared" si="569"/>
        <v>0.35555847314480832</v>
      </c>
      <c r="U1707" t="s">
        <v>7897</v>
      </c>
      <c r="V1707" s="17">
        <f t="shared" si="570"/>
        <v>37.761556379897229</v>
      </c>
      <c r="W1707" s="32">
        <f t="shared" si="571"/>
        <v>6.7069469640387111E-2</v>
      </c>
      <c r="X1707" s="7">
        <f t="shared" si="572"/>
        <v>0.12938895532302472</v>
      </c>
      <c r="Y1707" t="s">
        <v>9945</v>
      </c>
      <c r="Z1707" s="17">
        <f t="shared" si="573"/>
        <v>42.006056148487112</v>
      </c>
      <c r="AA1707" s="32">
        <f t="shared" si="574"/>
        <v>36.961800270968318</v>
      </c>
      <c r="AB1707"/>
      <c r="AD1707" s="17">
        <f t="shared" si="575"/>
        <v>8.2861328125075371</v>
      </c>
      <c r="AE1707" s="38"/>
    </row>
    <row r="1708" spans="1:31" x14ac:dyDescent="0.25">
      <c r="A1708" s="47">
        <v>3215.7999999998456</v>
      </c>
      <c r="B1708" s="14">
        <v>36.501800000000003</v>
      </c>
      <c r="C1708" s="6">
        <f t="shared" si="558"/>
        <v>-4.2960218505859302</v>
      </c>
      <c r="D1708" s="16">
        <f t="shared" si="576"/>
        <v>169.79999999984557</v>
      </c>
      <c r="E1708" s="17">
        <f t="shared" si="577"/>
        <v>1699</v>
      </c>
      <c r="F1708" s="17">
        <f t="shared" si="559"/>
        <v>1698</v>
      </c>
      <c r="G1708" s="17">
        <f t="shared" si="578"/>
        <v>8.2910156250075406</v>
      </c>
      <c r="H1708" t="s">
        <v>1754</v>
      </c>
      <c r="I1708" s="19">
        <f t="shared" si="560"/>
        <v>107.33595780557974</v>
      </c>
      <c r="J1708" s="19">
        <f t="shared" si="561"/>
        <v>0.12061248527668654</v>
      </c>
      <c r="K1708" s="35">
        <f t="shared" si="562"/>
        <v>0.26160038496833904</v>
      </c>
      <c r="L1708" s="7">
        <f t="shared" si="563"/>
        <v>-1.1238409699456757</v>
      </c>
      <c r="M1708" t="s">
        <v>3802</v>
      </c>
      <c r="N1708" s="17">
        <f t="shared" si="564"/>
        <v>87.588233301421269</v>
      </c>
      <c r="O1708" s="32">
        <f t="shared" si="565"/>
        <v>0.31849040343356805</v>
      </c>
      <c r="P1708" s="7">
        <f t="shared" si="566"/>
        <v>-1.3682417323525364</v>
      </c>
      <c r="Q1708" t="s">
        <v>5850</v>
      </c>
      <c r="R1708" s="17">
        <f t="shared" si="567"/>
        <v>89.1287463021973</v>
      </c>
      <c r="S1708" s="32">
        <f t="shared" si="568"/>
        <v>0.18326472847882216</v>
      </c>
      <c r="T1708" s="7">
        <f t="shared" si="569"/>
        <v>-0.78730927798671757</v>
      </c>
      <c r="U1708" t="s">
        <v>7898</v>
      </c>
      <c r="V1708" s="17">
        <f t="shared" si="570"/>
        <v>83.167628131737473</v>
      </c>
      <c r="W1708" s="32">
        <f t="shared" si="571"/>
        <v>6.6458588366529195E-2</v>
      </c>
      <c r="X1708" s="7">
        <f t="shared" si="572"/>
        <v>-0.28550754778170534</v>
      </c>
      <c r="Y1708" t="s">
        <v>9946</v>
      </c>
      <c r="Z1708" s="17">
        <f t="shared" si="573"/>
        <v>75.488368492094239</v>
      </c>
      <c r="AA1708" s="32">
        <f t="shared" si="574"/>
        <v>83.843244056862574</v>
      </c>
      <c r="AB1708"/>
      <c r="AD1708" s="17">
        <f t="shared" si="575"/>
        <v>8.2910156250075406</v>
      </c>
      <c r="AE1708" s="38"/>
    </row>
    <row r="1709" spans="1:31" x14ac:dyDescent="0.25">
      <c r="A1709" s="47">
        <v>3215.8999999998455</v>
      </c>
      <c r="B1709" s="14">
        <v>33.206050000000005</v>
      </c>
      <c r="C1709" s="6">
        <f t="shared" si="558"/>
        <v>-7.5917718505859284</v>
      </c>
      <c r="D1709" s="16">
        <f t="shared" si="576"/>
        <v>169.89999999984548</v>
      </c>
      <c r="E1709" s="17">
        <f t="shared" si="577"/>
        <v>1700</v>
      </c>
      <c r="F1709" s="17">
        <f t="shared" si="559"/>
        <v>1699</v>
      </c>
      <c r="G1709" s="17">
        <f t="shared" si="578"/>
        <v>8.295898437507546</v>
      </c>
      <c r="H1709" t="s">
        <v>1755</v>
      </c>
      <c r="I1709" s="19">
        <f t="shared" si="560"/>
        <v>137.867682347444</v>
      </c>
      <c r="J1709" s="19">
        <f t="shared" si="561"/>
        <v>0.12054149499694745</v>
      </c>
      <c r="K1709" s="35">
        <f t="shared" si="562"/>
        <v>0.2602531211699235</v>
      </c>
      <c r="L1709" s="7">
        <f t="shared" si="563"/>
        <v>-1.975782319324954</v>
      </c>
      <c r="M1709" t="s">
        <v>3803</v>
      </c>
      <c r="N1709" s="17">
        <f t="shared" si="564"/>
        <v>98.943547765252987</v>
      </c>
      <c r="O1709" s="32">
        <f t="shared" si="565"/>
        <v>0.31724650171376695</v>
      </c>
      <c r="P1709" s="7">
        <f t="shared" si="566"/>
        <v>-2.4084630614074363</v>
      </c>
      <c r="Q1709" t="s">
        <v>5851</v>
      </c>
      <c r="R1709" s="17">
        <f t="shared" si="567"/>
        <v>101.84371996623116</v>
      </c>
      <c r="S1709" s="32">
        <f t="shared" si="568"/>
        <v>0.18222716696176605</v>
      </c>
      <c r="T1709" s="7">
        <f t="shared" si="569"/>
        <v>-1.3834270765523575</v>
      </c>
      <c r="U1709" t="s">
        <v>7899</v>
      </c>
      <c r="V1709" s="17">
        <f t="shared" si="570"/>
        <v>91.673654045502388</v>
      </c>
      <c r="W1709" s="32">
        <f t="shared" si="571"/>
        <v>6.5851808428968123E-2</v>
      </c>
      <c r="X1709" s="7">
        <f t="shared" si="572"/>
        <v>-0.49993190554121736</v>
      </c>
      <c r="Y1709" t="s">
        <v>9947</v>
      </c>
      <c r="Z1709" s="17">
        <f t="shared" si="573"/>
        <v>80.380650793364836</v>
      </c>
      <c r="AA1709" s="32">
        <f t="shared" si="574"/>
        <v>93.210393142587833</v>
      </c>
      <c r="AB1709"/>
      <c r="AD1709" s="17">
        <f t="shared" si="575"/>
        <v>8.295898437507546</v>
      </c>
      <c r="AE1709" s="38"/>
    </row>
    <row r="1710" spans="1:31" x14ac:dyDescent="0.25">
      <c r="A1710" s="47">
        <v>3215.9999999998454</v>
      </c>
      <c r="B1710" s="14">
        <v>29.910299999999999</v>
      </c>
      <c r="C1710" s="6">
        <f t="shared" si="558"/>
        <v>-10.887521850585934</v>
      </c>
      <c r="D1710" s="16">
        <f t="shared" si="576"/>
        <v>169.99999999984539</v>
      </c>
      <c r="E1710" s="17">
        <f t="shared" si="577"/>
        <v>1701</v>
      </c>
      <c r="F1710" s="17">
        <f t="shared" si="559"/>
        <v>1700</v>
      </c>
      <c r="G1710" s="17">
        <f t="shared" si="578"/>
        <v>8.3007812500075495</v>
      </c>
      <c r="H1710" t="s">
        <v>1756</v>
      </c>
      <c r="I1710" s="19">
        <f t="shared" si="560"/>
        <v>42.089440553347778</v>
      </c>
      <c r="J1710" s="19">
        <f t="shared" si="561"/>
        <v>0.12047058823518456</v>
      </c>
      <c r="K1710" s="35">
        <f t="shared" si="562"/>
        <v>0.25890811396043889</v>
      </c>
      <c r="L1710" s="7">
        <f t="shared" si="563"/>
        <v>-2.8188677480382713</v>
      </c>
      <c r="M1710" t="s">
        <v>3804</v>
      </c>
      <c r="N1710" s="17">
        <f t="shared" si="564"/>
        <v>51.955680471255626</v>
      </c>
      <c r="O1710" s="32">
        <f t="shared" si="565"/>
        <v>0.31600468345739396</v>
      </c>
      <c r="P1710" s="7">
        <f t="shared" si="566"/>
        <v>-3.4405078960298683</v>
      </c>
      <c r="Q1710" t="s">
        <v>5852</v>
      </c>
      <c r="R1710" s="17">
        <f t="shared" si="567"/>
        <v>50.79140791580997</v>
      </c>
      <c r="S1710" s="32">
        <f t="shared" si="568"/>
        <v>0.18119298786987154</v>
      </c>
      <c r="T1710" s="7">
        <f t="shared" si="569"/>
        <v>-1.9727426146061784</v>
      </c>
      <c r="U1710" t="s">
        <v>7900</v>
      </c>
      <c r="V1710" s="17">
        <f t="shared" si="570"/>
        <v>53.599372316917744</v>
      </c>
      <c r="W1710" s="32">
        <f t="shared" si="571"/>
        <v>6.5249115107179317E-2</v>
      </c>
      <c r="X1710" s="7">
        <f t="shared" si="572"/>
        <v>-0.71040116646081153</v>
      </c>
      <c r="Y1710" t="s">
        <v>9948</v>
      </c>
      <c r="Z1710" s="17">
        <f t="shared" si="573"/>
        <v>56.232592792323302</v>
      </c>
      <c r="AA1710" s="32">
        <f t="shared" si="574"/>
        <v>53.144763374076661</v>
      </c>
      <c r="AB1710"/>
      <c r="AD1710" s="17">
        <f t="shared" si="575"/>
        <v>8.3007812500075495</v>
      </c>
      <c r="AE1710" s="38"/>
    </row>
    <row r="1711" spans="1:31" x14ac:dyDescent="0.25">
      <c r="A1711" s="47">
        <v>3216.0999999998453</v>
      </c>
      <c r="B1711" s="14">
        <v>34.121266666666664</v>
      </c>
      <c r="C1711" s="6">
        <f t="shared" si="558"/>
        <v>-6.6765551839192696</v>
      </c>
      <c r="D1711" s="16">
        <f t="shared" si="576"/>
        <v>170.09999999984529</v>
      </c>
      <c r="E1711" s="17">
        <f t="shared" si="577"/>
        <v>1702</v>
      </c>
      <c r="F1711" s="17">
        <f t="shared" si="559"/>
        <v>1701</v>
      </c>
      <c r="G1711" s="17">
        <f t="shared" si="578"/>
        <v>8.3056640625075548</v>
      </c>
      <c r="H1711" t="s">
        <v>1757</v>
      </c>
      <c r="I1711" s="19">
        <f t="shared" si="560"/>
        <v>69.020494035903738</v>
      </c>
      <c r="J1711" s="19">
        <f t="shared" si="561"/>
        <v>0.12039976484409977</v>
      </c>
      <c r="K1711" s="35">
        <f t="shared" si="562"/>
        <v>0.25756537599960455</v>
      </c>
      <c r="L1711" s="7">
        <f t="shared" si="563"/>
        <v>-1.7196494463282757</v>
      </c>
      <c r="M1711" t="s">
        <v>3805</v>
      </c>
      <c r="N1711" s="17">
        <f t="shared" si="564"/>
        <v>55.110308414479199</v>
      </c>
      <c r="O1711" s="32">
        <f t="shared" si="565"/>
        <v>0.31476496035291485</v>
      </c>
      <c r="P1711" s="7">
        <f t="shared" si="566"/>
        <v>-2.1015456277603968</v>
      </c>
      <c r="Q1711" t="s">
        <v>5853</v>
      </c>
      <c r="R1711" s="17">
        <f t="shared" si="567"/>
        <v>56.076886656007439</v>
      </c>
      <c r="S1711" s="32">
        <f t="shared" si="568"/>
        <v>0.1801621926434486</v>
      </c>
      <c r="T1711" s="7">
        <f t="shared" si="569"/>
        <v>-1.2028628212398789</v>
      </c>
      <c r="U1711" t="s">
        <v>7901</v>
      </c>
      <c r="V1711" s="17">
        <f t="shared" si="570"/>
        <v>53.41074038526255</v>
      </c>
      <c r="W1711" s="32">
        <f t="shared" si="571"/>
        <v>6.4650493631435574E-2</v>
      </c>
      <c r="X1711" s="7">
        <f t="shared" si="572"/>
        <v>-0.43164258839790093</v>
      </c>
      <c r="Y1711" t="s">
        <v>9949</v>
      </c>
      <c r="Z1711" s="17">
        <f t="shared" si="573"/>
        <v>51.575714199021412</v>
      </c>
      <c r="AA1711" s="32">
        <f t="shared" si="574"/>
        <v>54.04341241369265</v>
      </c>
      <c r="AB1711"/>
      <c r="AD1711" s="17">
        <f t="shared" si="575"/>
        <v>8.3056640625075548</v>
      </c>
      <c r="AE1711" s="38"/>
    </row>
    <row r="1712" spans="1:31" x14ac:dyDescent="0.25">
      <c r="A1712" s="47">
        <v>3216.1999999998452</v>
      </c>
      <c r="B1712" s="14">
        <v>38.332233333333328</v>
      </c>
      <c r="C1712" s="6">
        <f t="shared" si="558"/>
        <v>-2.4655885172526055</v>
      </c>
      <c r="D1712" s="16">
        <f t="shared" si="576"/>
        <v>170.1999999998452</v>
      </c>
      <c r="E1712" s="17">
        <f t="shared" si="577"/>
        <v>1703</v>
      </c>
      <c r="F1712" s="17">
        <f t="shared" si="559"/>
        <v>1702</v>
      </c>
      <c r="G1712" s="17">
        <f t="shared" si="578"/>
        <v>8.3105468750075584</v>
      </c>
      <c r="H1712" t="s">
        <v>1758</v>
      </c>
      <c r="I1712" s="19">
        <f t="shared" si="560"/>
        <v>49.483127346183174</v>
      </c>
      <c r="J1712" s="19">
        <f t="shared" si="561"/>
        <v>0.12032902467674132</v>
      </c>
      <c r="K1712" s="35">
        <f t="shared" si="562"/>
        <v>0.256224919925782</v>
      </c>
      <c r="L1712" s="7">
        <f t="shared" si="563"/>
        <v>-0.63174522040297643</v>
      </c>
      <c r="M1712" t="s">
        <v>3806</v>
      </c>
      <c r="N1712" s="17">
        <f t="shared" si="564"/>
        <v>54.834745358455514</v>
      </c>
      <c r="O1712" s="32">
        <f t="shared" si="565"/>
        <v>0.31352734406907601</v>
      </c>
      <c r="P1712" s="7">
        <f t="shared" si="566"/>
        <v>-0.77302941938142056</v>
      </c>
      <c r="Q1712" t="s">
        <v>5854</v>
      </c>
      <c r="R1712" s="17">
        <f t="shared" si="567"/>
        <v>54.358461728336501</v>
      </c>
      <c r="S1712" s="32">
        <f t="shared" si="568"/>
        <v>0.17913478265866933</v>
      </c>
      <c r="T1712" s="7">
        <f t="shared" si="569"/>
        <v>-0.44167266316375625</v>
      </c>
      <c r="U1712" t="s">
        <v>7902</v>
      </c>
      <c r="V1712" s="17">
        <f t="shared" si="570"/>
        <v>53.636121912254836</v>
      </c>
      <c r="W1712" s="32">
        <f t="shared" si="571"/>
        <v>6.4055929183739618E-2</v>
      </c>
      <c r="X1712" s="7">
        <f t="shared" si="572"/>
        <v>-0.15793556345737447</v>
      </c>
      <c r="Y1712" t="s">
        <v>9950</v>
      </c>
      <c r="Z1712" s="17">
        <f t="shared" si="573"/>
        <v>51.917685492086299</v>
      </c>
      <c r="AA1712" s="32">
        <f t="shared" si="574"/>
        <v>53.686753622783286</v>
      </c>
      <c r="AB1712"/>
      <c r="AD1712" s="17">
        <f t="shared" si="575"/>
        <v>8.3105468750075584</v>
      </c>
      <c r="AE1712" s="38"/>
    </row>
    <row r="1713" spans="1:31" x14ac:dyDescent="0.25">
      <c r="A1713" s="47">
        <v>3216.2999999998451</v>
      </c>
      <c r="B1713" s="14">
        <v>42.543199999999999</v>
      </c>
      <c r="C1713" s="6">
        <f t="shared" si="558"/>
        <v>1.7453781494140657</v>
      </c>
      <c r="D1713" s="16">
        <f t="shared" si="576"/>
        <v>170.29999999984511</v>
      </c>
      <c r="E1713" s="17">
        <f t="shared" si="577"/>
        <v>1704</v>
      </c>
      <c r="F1713" s="17">
        <f t="shared" si="559"/>
        <v>1703</v>
      </c>
      <c r="G1713" s="17">
        <f t="shared" si="578"/>
        <v>8.3154296875075637</v>
      </c>
      <c r="H1713" t="s">
        <v>1759</v>
      </c>
      <c r="I1713" s="19">
        <f t="shared" si="560"/>
        <v>61.469721789449899</v>
      </c>
      <c r="J1713" s="19">
        <f t="shared" si="561"/>
        <v>0.12025836758650248</v>
      </c>
      <c r="K1713" s="35">
        <f t="shared" si="562"/>
        <v>0.25488675835585461</v>
      </c>
      <c r="L1713" s="7">
        <f t="shared" si="563"/>
        <v>0.44487377860929167</v>
      </c>
      <c r="M1713" t="s">
        <v>3807</v>
      </c>
      <c r="N1713" s="17">
        <f t="shared" si="564"/>
        <v>46.110733403309737</v>
      </c>
      <c r="O1713" s="32">
        <f t="shared" si="565"/>
        <v>0.31229184625479345</v>
      </c>
      <c r="P1713" s="7">
        <f t="shared" si="566"/>
        <v>0.54506736469329331</v>
      </c>
      <c r="Q1713" t="s">
        <v>5855</v>
      </c>
      <c r="R1713" s="17">
        <f t="shared" si="567"/>
        <v>47.234129588047153</v>
      </c>
      <c r="S1713" s="32">
        <f t="shared" si="568"/>
        <v>0.17811075922786759</v>
      </c>
      <c r="T1713" s="7">
        <f t="shared" si="569"/>
        <v>0.31087062733186976</v>
      </c>
      <c r="U1713" t="s">
        <v>7903</v>
      </c>
      <c r="V1713" s="17">
        <f t="shared" si="570"/>
        <v>45.771103289040624</v>
      </c>
      <c r="W1713" s="32">
        <f t="shared" si="571"/>
        <v>6.3465406898752741E-2</v>
      </c>
      <c r="X1713" s="7">
        <f t="shared" si="572"/>
        <v>0.11077113444475574</v>
      </c>
      <c r="Y1713" t="s">
        <v>9951</v>
      </c>
      <c r="Z1713" s="17">
        <f t="shared" si="573"/>
        <v>44.529944470573746</v>
      </c>
      <c r="AA1713" s="32">
        <f t="shared" si="574"/>
        <v>45.911477687742817</v>
      </c>
      <c r="AB1713"/>
      <c r="AD1713" s="17">
        <f t="shared" si="575"/>
        <v>8.3154296875075637</v>
      </c>
      <c r="AE1713" s="38"/>
    </row>
    <row r="1714" spans="1:31" x14ac:dyDescent="0.25">
      <c r="A1714" s="47">
        <v>3216.399999999845</v>
      </c>
      <c r="B1714" s="14">
        <v>50.782200000000003</v>
      </c>
      <c r="C1714" s="6">
        <f t="shared" si="558"/>
        <v>9.98437814941407</v>
      </c>
      <c r="D1714" s="16">
        <f t="shared" si="576"/>
        <v>170.39999999984502</v>
      </c>
      <c r="E1714" s="17">
        <f t="shared" si="577"/>
        <v>1705</v>
      </c>
      <c r="F1714" s="17">
        <f t="shared" si="559"/>
        <v>1704</v>
      </c>
      <c r="G1714" s="17">
        <f t="shared" si="578"/>
        <v>8.3203125000075673</v>
      </c>
      <c r="H1714" t="s">
        <v>1760</v>
      </c>
      <c r="I1714" s="19">
        <f t="shared" si="560"/>
        <v>36.669414675704168</v>
      </c>
      <c r="J1714" s="19">
        <f t="shared" si="561"/>
        <v>0.12018779342712074</v>
      </c>
      <c r="K1714" s="35">
        <f t="shared" si="562"/>
        <v>0.25355090388510804</v>
      </c>
      <c r="L1714" s="7">
        <f t="shared" si="563"/>
        <v>2.5315481045146595</v>
      </c>
      <c r="M1714" t="s">
        <v>3808</v>
      </c>
      <c r="N1714" s="17">
        <f t="shared" si="564"/>
        <v>33.491066126868567</v>
      </c>
      <c r="O1714" s="32">
        <f t="shared" si="565"/>
        <v>0.31105847853904256</v>
      </c>
      <c r="P1714" s="7">
        <f t="shared" si="566"/>
        <v>3.105725476315202</v>
      </c>
      <c r="Q1714" t="s">
        <v>5856</v>
      </c>
      <c r="R1714" s="17">
        <f t="shared" si="567"/>
        <v>31.632290400938359</v>
      </c>
      <c r="S1714" s="32">
        <f t="shared" si="568"/>
        <v>0.17709012359984028</v>
      </c>
      <c r="T1714" s="7">
        <f t="shared" si="569"/>
        <v>1.7681347605472821</v>
      </c>
      <c r="U1714" t="s">
        <v>7904</v>
      </c>
      <c r="V1714" s="17">
        <f t="shared" si="570"/>
        <v>33.105618549415496</v>
      </c>
      <c r="W1714" s="32">
        <f t="shared" si="571"/>
        <v>6.2878911864721054E-2</v>
      </c>
      <c r="X1714" s="7">
        <f t="shared" si="572"/>
        <v>0.62780683368105406</v>
      </c>
      <c r="Y1714" t="s">
        <v>9952</v>
      </c>
      <c r="Z1714" s="17">
        <f t="shared" si="573"/>
        <v>33.670543551364936</v>
      </c>
      <c r="AA1714" s="32">
        <f t="shared" si="574"/>
        <v>32.974879657146836</v>
      </c>
      <c r="AB1714"/>
      <c r="AD1714" s="17">
        <f t="shared" si="575"/>
        <v>8.3203125000075673</v>
      </c>
      <c r="AE1714" s="38"/>
    </row>
    <row r="1715" spans="1:31" x14ac:dyDescent="0.25">
      <c r="A1715" s="47">
        <v>3216.4999999998449</v>
      </c>
      <c r="B1715" s="14">
        <v>56.54945</v>
      </c>
      <c r="C1715" s="6">
        <f t="shared" si="558"/>
        <v>15.751628149414067</v>
      </c>
      <c r="D1715" s="16">
        <f t="shared" si="576"/>
        <v>170.49999999984493</v>
      </c>
      <c r="E1715" s="17">
        <f t="shared" si="577"/>
        <v>1706</v>
      </c>
      <c r="F1715" s="17">
        <f t="shared" si="559"/>
        <v>1705</v>
      </c>
      <c r="G1715" s="17">
        <f t="shared" si="578"/>
        <v>8.3251953125075726</v>
      </c>
      <c r="H1715" t="s">
        <v>1761</v>
      </c>
      <c r="I1715" s="19">
        <f t="shared" si="560"/>
        <v>93.622121313780085</v>
      </c>
      <c r="J1715" s="19">
        <f t="shared" si="561"/>
        <v>0.12011730205267666</v>
      </c>
      <c r="K1715" s="35">
        <f t="shared" si="562"/>
        <v>0.25221736908711406</v>
      </c>
      <c r="L1715" s="7">
        <f t="shared" si="563"/>
        <v>3.9728342106837431</v>
      </c>
      <c r="M1715" t="s">
        <v>3809</v>
      </c>
      <c r="N1715" s="17">
        <f t="shared" si="564"/>
        <v>43.731057552743387</v>
      </c>
      <c r="O1715" s="32">
        <f t="shared" si="565"/>
        <v>0.30982725253075061</v>
      </c>
      <c r="P1715" s="7">
        <f t="shared" si="566"/>
        <v>4.880283672418992</v>
      </c>
      <c r="Q1715" t="s">
        <v>5857</v>
      </c>
      <c r="R1715" s="17">
        <f t="shared" si="567"/>
        <v>47.491995536560601</v>
      </c>
      <c r="S1715" s="32">
        <f t="shared" si="568"/>
        <v>0.1760728769601537</v>
      </c>
      <c r="T1715" s="7">
        <f t="shared" si="569"/>
        <v>2.7734344850738766</v>
      </c>
      <c r="U1715" t="s">
        <v>7905</v>
      </c>
      <c r="V1715" s="17">
        <f t="shared" si="570"/>
        <v>39.770139363975844</v>
      </c>
      <c r="W1715" s="32">
        <f t="shared" si="571"/>
        <v>6.2296429124401205E-2</v>
      </c>
      <c r="X1715" s="7">
        <f t="shared" si="572"/>
        <v>0.98127018660389631</v>
      </c>
      <c r="Y1715" t="s">
        <v>9953</v>
      </c>
      <c r="Z1715" s="17">
        <f t="shared" si="573"/>
        <v>33.268557365449581</v>
      </c>
      <c r="AA1715" s="32">
        <f t="shared" si="574"/>
        <v>41.065437454682353</v>
      </c>
      <c r="AB1715"/>
      <c r="AD1715" s="17">
        <f t="shared" si="575"/>
        <v>8.3251953125075726</v>
      </c>
      <c r="AE1715" s="38"/>
    </row>
    <row r="1716" spans="1:31" x14ac:dyDescent="0.25">
      <c r="A1716" s="47">
        <v>3216.5999999998448</v>
      </c>
      <c r="B1716" s="14">
        <v>62.316699999999997</v>
      </c>
      <c r="C1716" s="6">
        <f t="shared" si="558"/>
        <v>21.518878149414064</v>
      </c>
      <c r="D1716" s="16">
        <f t="shared" si="576"/>
        <v>170.59999999984484</v>
      </c>
      <c r="E1716" s="17">
        <f t="shared" si="577"/>
        <v>1707</v>
      </c>
      <c r="F1716" s="17">
        <f t="shared" si="559"/>
        <v>1706</v>
      </c>
      <c r="G1716" s="17">
        <f t="shared" si="578"/>
        <v>8.3300781250075762</v>
      </c>
      <c r="H1716" t="s">
        <v>1762</v>
      </c>
      <c r="I1716" s="19">
        <f t="shared" si="560"/>
        <v>58.404870755850716</v>
      </c>
      <c r="J1716" s="19">
        <f t="shared" si="561"/>
        <v>0.12004689331759305</v>
      </c>
      <c r="K1716" s="35">
        <f t="shared" si="562"/>
        <v>0.25088616651360929</v>
      </c>
      <c r="L1716" s="7">
        <f t="shared" si="563"/>
        <v>5.3987888465799658</v>
      </c>
      <c r="M1716" t="s">
        <v>3810</v>
      </c>
      <c r="N1716" s="17">
        <f t="shared" si="564"/>
        <v>33.248107328604547</v>
      </c>
      <c r="O1716" s="32">
        <f t="shared" si="565"/>
        <v>0.30859817981868509</v>
      </c>
      <c r="P1716" s="7">
        <f t="shared" si="566"/>
        <v>6.640686628649255</v>
      </c>
      <c r="Q1716" t="s">
        <v>5858</v>
      </c>
      <c r="R1716" s="17">
        <f t="shared" si="567"/>
        <v>33.757229973219779</v>
      </c>
      <c r="S1716" s="32">
        <f t="shared" si="568"/>
        <v>0.17505902043144708</v>
      </c>
      <c r="T1716" s="7">
        <f t="shared" si="569"/>
        <v>3.7670737296200967</v>
      </c>
      <c r="U1716" t="s">
        <v>7906</v>
      </c>
      <c r="V1716" s="17">
        <f t="shared" si="570"/>
        <v>31.146451362165507</v>
      </c>
      <c r="W1716" s="32">
        <f t="shared" si="571"/>
        <v>6.1717943675980637E-2</v>
      </c>
      <c r="X1716" s="7">
        <f t="shared" si="572"/>
        <v>1.3281009095958276</v>
      </c>
      <c r="Y1716" t="s">
        <v>9954</v>
      </c>
      <c r="Z1716" s="17">
        <f t="shared" si="573"/>
        <v>27.843530687262817</v>
      </c>
      <c r="AA1716" s="32">
        <f t="shared" si="574"/>
        <v>31.498829837813162</v>
      </c>
      <c r="AB1716"/>
      <c r="AD1716" s="17">
        <f t="shared" si="575"/>
        <v>8.3300781250075762</v>
      </c>
      <c r="AE1716" s="38"/>
    </row>
    <row r="1717" spans="1:31" x14ac:dyDescent="0.25">
      <c r="A1717" s="47">
        <v>3216.6999999998447</v>
      </c>
      <c r="B1717" s="14">
        <v>63.903399999999998</v>
      </c>
      <c r="C1717" s="6">
        <f t="shared" si="558"/>
        <v>23.105578149414065</v>
      </c>
      <c r="D1717" s="16">
        <f t="shared" si="576"/>
        <v>170.69999999984475</v>
      </c>
      <c r="E1717" s="17">
        <f t="shared" si="577"/>
        <v>1708</v>
      </c>
      <c r="F1717" s="17">
        <f t="shared" si="559"/>
        <v>1707</v>
      </c>
      <c r="G1717" s="17">
        <f t="shared" si="578"/>
        <v>8.3349609375075815</v>
      </c>
      <c r="H1717" t="s">
        <v>1763</v>
      </c>
      <c r="I1717" s="19">
        <f t="shared" si="560"/>
        <v>46.629041633453632</v>
      </c>
      <c r="J1717" s="19">
        <f t="shared" si="561"/>
        <v>0.11997656707663369</v>
      </c>
      <c r="K1717" s="35">
        <f t="shared" si="562"/>
        <v>0.24955730869437964</v>
      </c>
      <c r="L1717" s="7">
        <f t="shared" si="563"/>
        <v>5.7661658987954389</v>
      </c>
      <c r="M1717" t="s">
        <v>3811</v>
      </c>
      <c r="N1717" s="17">
        <f t="shared" si="564"/>
        <v>7.9397547239313733</v>
      </c>
      <c r="O1717" s="32">
        <f t="shared" si="565"/>
        <v>0.30737127197134684</v>
      </c>
      <c r="P1717" s="7">
        <f t="shared" si="566"/>
        <v>7.1019909454187591</v>
      </c>
      <c r="Q1717" t="s">
        <v>5859</v>
      </c>
      <c r="R1717" s="17">
        <f t="shared" si="567"/>
        <v>8.636339980116885</v>
      </c>
      <c r="S1717" s="32">
        <f t="shared" si="568"/>
        <v>0.17404855507374226</v>
      </c>
      <c r="T1717" s="7">
        <f t="shared" si="569"/>
        <v>4.0214924910489493</v>
      </c>
      <c r="U1717" t="s">
        <v>7907</v>
      </c>
      <c r="V1717" s="17">
        <f t="shared" si="570"/>
        <v>8.4087109522561185</v>
      </c>
      <c r="W1717" s="32">
        <f t="shared" si="571"/>
        <v>6.1143440473998341E-2</v>
      </c>
      <c r="X1717" s="7">
        <f t="shared" si="572"/>
        <v>1.4127545421960157</v>
      </c>
      <c r="Y1717" t="s">
        <v>9955</v>
      </c>
      <c r="Z1717" s="17">
        <f t="shared" si="573"/>
        <v>9.7433850235700472</v>
      </c>
      <c r="AA1717" s="32">
        <f t="shared" si="574"/>
        <v>8.6820476699686058</v>
      </c>
      <c r="AB1717"/>
      <c r="AD1717" s="17">
        <f t="shared" si="575"/>
        <v>8.3349609375075815</v>
      </c>
      <c r="AE1717" s="38"/>
    </row>
    <row r="1718" spans="1:31" x14ac:dyDescent="0.25">
      <c r="A1718" s="47">
        <v>3216.7999999998447</v>
      </c>
      <c r="B1718" s="14">
        <v>65.490099999999998</v>
      </c>
      <c r="C1718" s="6">
        <f t="shared" si="558"/>
        <v>24.692278149414065</v>
      </c>
      <c r="D1718" s="16">
        <f t="shared" si="576"/>
        <v>170.79999999984466</v>
      </c>
      <c r="E1718" s="17">
        <f t="shared" si="577"/>
        <v>1709</v>
      </c>
      <c r="F1718" s="17">
        <f t="shared" si="559"/>
        <v>1708</v>
      </c>
      <c r="G1718" s="17">
        <f t="shared" si="578"/>
        <v>8.339843750007585</v>
      </c>
      <c r="H1718" t="s">
        <v>1764</v>
      </c>
      <c r="I1718" s="19">
        <f t="shared" si="560"/>
        <v>36.855262026744747</v>
      </c>
      <c r="J1718" s="19">
        <f t="shared" si="561"/>
        <v>0.11990632318490266</v>
      </c>
      <c r="K1718" s="35">
        <f t="shared" si="562"/>
        <v>0.24823080813714149</v>
      </c>
      <c r="L1718" s="7">
        <f t="shared" si="563"/>
        <v>6.1293841597761336</v>
      </c>
      <c r="M1718" t="s">
        <v>3812</v>
      </c>
      <c r="N1718" s="17">
        <f t="shared" si="564"/>
        <v>10.40596701461525</v>
      </c>
      <c r="O1718" s="32">
        <f t="shared" si="565"/>
        <v>0.30614654053685997</v>
      </c>
      <c r="P1718" s="7">
        <f t="shared" si="566"/>
        <v>7.5594555334170144</v>
      </c>
      <c r="Q1718" t="s">
        <v>5860</v>
      </c>
      <c r="R1718" s="17">
        <f t="shared" si="567"/>
        <v>10.25415352963385</v>
      </c>
      <c r="S1718" s="32">
        <f t="shared" si="568"/>
        <v>0.17304148188475213</v>
      </c>
      <c r="T1718" s="7">
        <f t="shared" si="569"/>
        <v>4.2727884020850944</v>
      </c>
      <c r="U1718" t="s">
        <v>7908</v>
      </c>
      <c r="V1718" s="17">
        <f t="shared" si="570"/>
        <v>12.060505979532426</v>
      </c>
      <c r="W1718" s="32">
        <f t="shared" si="571"/>
        <v>6.0572904430261053E-2</v>
      </c>
      <c r="X1718" s="7">
        <f t="shared" si="572"/>
        <v>1.4956830045098815</v>
      </c>
      <c r="Y1718" t="s">
        <v>9956</v>
      </c>
      <c r="Z1718" s="17">
        <f t="shared" si="573"/>
        <v>15.279666854969536</v>
      </c>
      <c r="AA1718" s="32">
        <f t="shared" si="574"/>
        <v>12.000073344687765</v>
      </c>
      <c r="AB1718"/>
      <c r="AD1718" s="17">
        <f t="shared" si="575"/>
        <v>8.339843750007585</v>
      </c>
      <c r="AE1718" s="38"/>
    </row>
    <row r="1719" spans="1:31" x14ac:dyDescent="0.25">
      <c r="A1719" s="47">
        <v>3216.8999999998446</v>
      </c>
      <c r="B1719" s="14">
        <v>67.076800000000006</v>
      </c>
      <c r="C1719" s="6">
        <f t="shared" si="558"/>
        <v>26.278978149414073</v>
      </c>
      <c r="D1719" s="16">
        <f t="shared" si="576"/>
        <v>170.89999999984457</v>
      </c>
      <c r="E1719" s="17">
        <f t="shared" si="577"/>
        <v>1710</v>
      </c>
      <c r="F1719" s="17">
        <f t="shared" si="559"/>
        <v>1709</v>
      </c>
      <c r="G1719" s="17">
        <f t="shared" si="578"/>
        <v>8.3447265625075904</v>
      </c>
      <c r="H1719" t="s">
        <v>1765</v>
      </c>
      <c r="I1719" s="19">
        <f t="shared" si="560"/>
        <v>72.849708103621595</v>
      </c>
      <c r="J1719" s="19">
        <f t="shared" si="561"/>
        <v>0.11983616149784301</v>
      </c>
      <c r="K1719" s="35">
        <f t="shared" si="562"/>
        <v>0.2469066773274225</v>
      </c>
      <c r="L1719" s="7">
        <f t="shared" si="563"/>
        <v>6.4884551784317672</v>
      </c>
      <c r="M1719" t="s">
        <v>3813</v>
      </c>
      <c r="N1719" s="17">
        <f t="shared" si="564"/>
        <v>50.230522150322713</v>
      </c>
      <c r="O1719" s="32">
        <f t="shared" si="565"/>
        <v>0.3049239970428626</v>
      </c>
      <c r="P1719" s="7">
        <f t="shared" si="566"/>
        <v>8.0130910555213877</v>
      </c>
      <c r="Q1719" t="s">
        <v>5861</v>
      </c>
      <c r="R1719" s="17">
        <f t="shared" si="567"/>
        <v>51.961544264712224</v>
      </c>
      <c r="S1719" s="32">
        <f t="shared" si="568"/>
        <v>0.1720378018001909</v>
      </c>
      <c r="T1719" s="7">
        <f t="shared" si="569"/>
        <v>4.5209776343804462</v>
      </c>
      <c r="U1719" t="s">
        <v>7909</v>
      </c>
      <c r="V1719" s="17">
        <f t="shared" si="570"/>
        <v>48.894539143780321</v>
      </c>
      <c r="W1719" s="32">
        <f t="shared" si="571"/>
        <v>6.0006320414756911E-2</v>
      </c>
      <c r="X1719" s="7">
        <f t="shared" si="572"/>
        <v>1.5769047830061365</v>
      </c>
      <c r="Y1719" t="s">
        <v>9957</v>
      </c>
      <c r="Z1719" s="17">
        <f t="shared" si="573"/>
        <v>46.816014485120242</v>
      </c>
      <c r="AA1719" s="32">
        <f t="shared" si="574"/>
        <v>49.475655010983871</v>
      </c>
      <c r="AB1719"/>
      <c r="AD1719" s="17">
        <f t="shared" si="575"/>
        <v>8.3447265625075904</v>
      </c>
      <c r="AE1719" s="38"/>
    </row>
    <row r="1720" spans="1:31" x14ac:dyDescent="0.25">
      <c r="A1720" s="47">
        <v>3216.9999999998445</v>
      </c>
      <c r="B1720" s="14">
        <v>55.908099999999997</v>
      </c>
      <c r="C1720" s="6">
        <f t="shared" si="558"/>
        <v>15.110278149414064</v>
      </c>
      <c r="D1720" s="16">
        <f t="shared" si="576"/>
        <v>170.99999999984448</v>
      </c>
      <c r="E1720" s="17">
        <f t="shared" si="577"/>
        <v>1711</v>
      </c>
      <c r="F1720" s="17">
        <f t="shared" si="559"/>
        <v>1710</v>
      </c>
      <c r="G1720" s="17">
        <f t="shared" si="578"/>
        <v>8.3496093750075939</v>
      </c>
      <c r="H1720" t="s">
        <v>1766</v>
      </c>
      <c r="I1720" s="19">
        <f t="shared" si="560"/>
        <v>87.145856160708689</v>
      </c>
      <c r="J1720" s="19">
        <f t="shared" si="561"/>
        <v>0.11976608187123611</v>
      </c>
      <c r="K1720" s="35">
        <f t="shared" si="562"/>
        <v>0.24558492872844689</v>
      </c>
      <c r="L1720" s="7">
        <f t="shared" si="563"/>
        <v>3.7108565823908615</v>
      </c>
      <c r="M1720" t="s">
        <v>3814</v>
      </c>
      <c r="N1720" s="17">
        <f t="shared" si="564"/>
        <v>78.921263287439118</v>
      </c>
      <c r="O1720" s="32">
        <f t="shared" si="565"/>
        <v>0.30370365299640045</v>
      </c>
      <c r="P1720" s="7">
        <f t="shared" si="566"/>
        <v>4.5890466717687408</v>
      </c>
      <c r="Q1720" t="s">
        <v>5862</v>
      </c>
      <c r="R1720" s="17">
        <f t="shared" si="567"/>
        <v>79.162564451641359</v>
      </c>
      <c r="S1720" s="32">
        <f t="shared" si="568"/>
        <v>0.17103751569408915</v>
      </c>
      <c r="T1720" s="7">
        <f t="shared" si="569"/>
        <v>2.5844244361224602</v>
      </c>
      <c r="U1720" t="s">
        <v>7910</v>
      </c>
      <c r="V1720" s="17">
        <f t="shared" si="570"/>
        <v>77.97566425457947</v>
      </c>
      <c r="W1720" s="32">
        <f t="shared" si="571"/>
        <v>5.9443673256568214E-2</v>
      </c>
      <c r="X1720" s="7">
        <f t="shared" si="572"/>
        <v>0.89821043712963189</v>
      </c>
      <c r="Y1720" t="s">
        <v>9958</v>
      </c>
      <c r="Z1720" s="17">
        <f t="shared" si="573"/>
        <v>76.476813873944138</v>
      </c>
      <c r="AA1720" s="32">
        <f t="shared" si="574"/>
        <v>78.134076466901021</v>
      </c>
      <c r="AB1720"/>
      <c r="AD1720" s="17">
        <f t="shared" si="575"/>
        <v>8.3496093750075939</v>
      </c>
      <c r="AE1720" s="38"/>
    </row>
    <row r="1721" spans="1:31" x14ac:dyDescent="0.25">
      <c r="A1721" s="47">
        <v>3217.0999999998444</v>
      </c>
      <c r="B1721" s="14">
        <v>53.344799999999999</v>
      </c>
      <c r="C1721" s="6">
        <f t="shared" si="558"/>
        <v>12.546978149414066</v>
      </c>
      <c r="D1721" s="16">
        <f t="shared" si="576"/>
        <v>171.09999999984439</v>
      </c>
      <c r="E1721" s="17">
        <f t="shared" si="577"/>
        <v>1712</v>
      </c>
      <c r="F1721" s="17">
        <f t="shared" si="559"/>
        <v>1711</v>
      </c>
      <c r="G1721" s="17">
        <f t="shared" si="578"/>
        <v>8.3544921875075993</v>
      </c>
      <c r="H1721" t="s">
        <v>1767</v>
      </c>
      <c r="I1721" s="19">
        <f t="shared" si="560"/>
        <v>93.297491523694646</v>
      </c>
      <c r="J1721" s="19">
        <f t="shared" si="561"/>
        <v>0.1196960841612003</v>
      </c>
      <c r="K1721" s="35">
        <f t="shared" si="562"/>
        <v>0.24426557478101468</v>
      </c>
      <c r="L1721" s="7">
        <f t="shared" si="563"/>
        <v>3.0647948294314586</v>
      </c>
      <c r="M1721" t="s">
        <v>3815</v>
      </c>
      <c r="N1721" s="17">
        <f t="shared" si="564"/>
        <v>100.92160199265751</v>
      </c>
      <c r="O1721" s="32">
        <f t="shared" si="565"/>
        <v>0.30248551988381522</v>
      </c>
      <c r="P1721" s="7">
        <f t="shared" si="566"/>
        <v>3.7952792084963836</v>
      </c>
      <c r="Q1721" t="s">
        <v>5863</v>
      </c>
      <c r="R1721" s="17">
        <f t="shared" si="567"/>
        <v>100.04794665569162</v>
      </c>
      <c r="S1721" s="32">
        <f t="shared" si="568"/>
        <v>0.17004062437910542</v>
      </c>
      <c r="T1721" s="7">
        <f t="shared" si="569"/>
        <v>2.1334959985973603</v>
      </c>
      <c r="U1721" t="s">
        <v>7911</v>
      </c>
      <c r="V1721" s="17">
        <f t="shared" si="570"/>
        <v>100.27971621013951</v>
      </c>
      <c r="W1721" s="32">
        <f t="shared" si="571"/>
        <v>5.8884947744778787E-2</v>
      </c>
      <c r="X1721" s="7">
        <f t="shared" si="572"/>
        <v>0.73882815268312851</v>
      </c>
      <c r="Y1721" t="s">
        <v>9959</v>
      </c>
      <c r="Z1721" s="17">
        <f t="shared" si="573"/>
        <v>98.612959708625482</v>
      </c>
      <c r="AA1721" s="32">
        <f t="shared" si="574"/>
        <v>99.965556141778535</v>
      </c>
      <c r="AB1721"/>
      <c r="AD1721" s="17">
        <f t="shared" si="575"/>
        <v>8.3544921875075993</v>
      </c>
      <c r="AE1721" s="38"/>
    </row>
    <row r="1722" spans="1:31" x14ac:dyDescent="0.25">
      <c r="A1722" s="47">
        <v>3217.1999999998443</v>
      </c>
      <c r="B1722" s="14">
        <v>52.856433333333335</v>
      </c>
      <c r="C1722" s="6">
        <f t="shared" si="558"/>
        <v>12.058611482747402</v>
      </c>
      <c r="D1722" s="16">
        <f t="shared" si="576"/>
        <v>171.19999999984429</v>
      </c>
      <c r="E1722" s="17">
        <f t="shared" si="577"/>
        <v>1713</v>
      </c>
      <c r="F1722" s="17">
        <f t="shared" si="559"/>
        <v>1712</v>
      </c>
      <c r="G1722" s="17">
        <f t="shared" si="578"/>
        <v>8.3593750000076028</v>
      </c>
      <c r="H1722" t="s">
        <v>1768</v>
      </c>
      <c r="I1722" s="19">
        <f t="shared" si="560"/>
        <v>151.37026569496996</v>
      </c>
      <c r="J1722" s="19">
        <f t="shared" si="561"/>
        <v>0.11962616822419027</v>
      </c>
      <c r="K1722" s="35">
        <f t="shared" si="562"/>
        <v>0.24294862790338889</v>
      </c>
      <c r="L1722" s="7">
        <f t="shared" si="563"/>
        <v>2.9296231141535314</v>
      </c>
      <c r="M1722" t="s">
        <v>3816</v>
      </c>
      <c r="N1722" s="17">
        <f t="shared" si="564"/>
        <v>121.46907807528544</v>
      </c>
      <c r="O1722" s="32">
        <f t="shared" si="565"/>
        <v>0.30126960917064083</v>
      </c>
      <c r="P1722" s="7">
        <f t="shared" si="566"/>
        <v>3.6328931685479113</v>
      </c>
      <c r="Q1722" t="s">
        <v>5864</v>
      </c>
      <c r="R1722" s="17">
        <f t="shared" si="567"/>
        <v>123.72224337717751</v>
      </c>
      <c r="S1722" s="32">
        <f t="shared" si="568"/>
        <v>0.16904712860684593</v>
      </c>
      <c r="T1722" s="7">
        <f t="shared" si="569"/>
        <v>2.0384736461439892</v>
      </c>
      <c r="U1722" t="s">
        <v>7912</v>
      </c>
      <c r="V1722" s="17">
        <f t="shared" si="570"/>
        <v>114.82779636119119</v>
      </c>
      <c r="W1722" s="32">
        <f t="shared" si="571"/>
        <v>5.8330128629382201E-2</v>
      </c>
      <c r="X1722" s="7">
        <f t="shared" si="572"/>
        <v>0.70338035888040118</v>
      </c>
      <c r="Y1722" t="s">
        <v>9960</v>
      </c>
      <c r="Z1722" s="17">
        <f t="shared" si="573"/>
        <v>104.14365779979492</v>
      </c>
      <c r="AA1722" s="32">
        <f t="shared" si="574"/>
        <v>116.04069390336227</v>
      </c>
      <c r="AB1722"/>
      <c r="AD1722" s="17">
        <f t="shared" si="575"/>
        <v>8.3593750000076028</v>
      </c>
      <c r="AE1722" s="38"/>
    </row>
    <row r="1723" spans="1:31" x14ac:dyDescent="0.25">
      <c r="A1723" s="47">
        <v>3217.2999999998442</v>
      </c>
      <c r="B1723" s="14">
        <v>52.368066666666671</v>
      </c>
      <c r="C1723" s="6">
        <f t="shared" si="558"/>
        <v>11.570244816080738</v>
      </c>
      <c r="D1723" s="16">
        <f t="shared" si="576"/>
        <v>171.2999999998442</v>
      </c>
      <c r="E1723" s="17">
        <f t="shared" si="577"/>
        <v>1714</v>
      </c>
      <c r="F1723" s="17">
        <f t="shared" si="559"/>
        <v>1713</v>
      </c>
      <c r="G1723" s="17">
        <f t="shared" si="578"/>
        <v>8.3642578125076081</v>
      </c>
      <c r="H1723" t="s">
        <v>1769</v>
      </c>
      <c r="I1723" s="19">
        <f t="shared" si="560"/>
        <v>131.98811143778164</v>
      </c>
      <c r="J1723" s="19">
        <f t="shared" si="561"/>
        <v>0.11955633391699574</v>
      </c>
      <c r="K1723" s="35">
        <f t="shared" si="562"/>
        <v>0.24163410049117501</v>
      </c>
      <c r="L1723" s="7">
        <f t="shared" si="563"/>
        <v>2.7957656985963495</v>
      </c>
      <c r="M1723" t="s">
        <v>3817</v>
      </c>
      <c r="N1723" s="17">
        <f t="shared" si="564"/>
        <v>85.465826911186085</v>
      </c>
      <c r="O1723" s="32">
        <f t="shared" si="565"/>
        <v>0.30005593230149202</v>
      </c>
      <c r="P1723" s="7">
        <f t="shared" si="566"/>
        <v>3.4717205952456109</v>
      </c>
      <c r="Q1723" t="s">
        <v>5865</v>
      </c>
      <c r="R1723" s="17">
        <f t="shared" si="567"/>
        <v>88.37777248186957</v>
      </c>
      <c r="S1723" s="32">
        <f t="shared" si="568"/>
        <v>0.16805702906817982</v>
      </c>
      <c r="T1723" s="7">
        <f t="shared" si="569"/>
        <v>1.9444609693820374</v>
      </c>
      <c r="U1723" t="s">
        <v>7913</v>
      </c>
      <c r="V1723" s="17">
        <f t="shared" si="570"/>
        <v>81.454887446884527</v>
      </c>
      <c r="W1723" s="32">
        <f t="shared" si="571"/>
        <v>5.7779200622183308E-2</v>
      </c>
      <c r="X1723" s="7">
        <f t="shared" si="572"/>
        <v>0.66851949647610531</v>
      </c>
      <c r="Y1723" t="s">
        <v>9961</v>
      </c>
      <c r="Z1723" s="17">
        <f t="shared" si="573"/>
        <v>75.442046823152083</v>
      </c>
      <c r="AA1723" s="32">
        <f t="shared" si="574"/>
        <v>82.685133415773066</v>
      </c>
      <c r="AB1723"/>
      <c r="AD1723" s="17">
        <f t="shared" si="575"/>
        <v>8.3642578125076081</v>
      </c>
      <c r="AE1723" s="38"/>
    </row>
    <row r="1724" spans="1:31" x14ac:dyDescent="0.25">
      <c r="A1724" s="47">
        <v>3217.3999999998441</v>
      </c>
      <c r="B1724" s="14">
        <v>51.8797</v>
      </c>
      <c r="C1724" s="6">
        <f t="shared" si="558"/>
        <v>11.081878149414067</v>
      </c>
      <c r="D1724" s="16">
        <f t="shared" si="576"/>
        <v>171.39999999984411</v>
      </c>
      <c r="E1724" s="17">
        <f t="shared" si="577"/>
        <v>1715</v>
      </c>
      <c r="F1724" s="17">
        <f t="shared" si="559"/>
        <v>1714</v>
      </c>
      <c r="G1724" s="17">
        <f t="shared" si="578"/>
        <v>8.3691406250076117</v>
      </c>
      <c r="H1724" t="s">
        <v>1770</v>
      </c>
      <c r="I1724" s="19">
        <f t="shared" si="560"/>
        <v>59.784178105385472</v>
      </c>
      <c r="J1724" s="19">
        <f t="shared" si="561"/>
        <v>0.1194865810967408</v>
      </c>
      <c r="K1724" s="35">
        <f t="shared" si="562"/>
        <v>0.24032200491720507</v>
      </c>
      <c r="L1724" s="7">
        <f t="shared" si="563"/>
        <v>2.6632191751153549</v>
      </c>
      <c r="M1724" t="s">
        <v>3818</v>
      </c>
      <c r="N1724" s="17">
        <f t="shared" si="564"/>
        <v>25.246030026714681</v>
      </c>
      <c r="O1724" s="32">
        <f t="shared" si="565"/>
        <v>0.29884450069995705</v>
      </c>
      <c r="P1724" s="7">
        <f t="shared" si="566"/>
        <v>3.3117583423794108</v>
      </c>
      <c r="Q1724" t="s">
        <v>5866</v>
      </c>
      <c r="R1724" s="17">
        <f t="shared" si="567"/>
        <v>24.900424982866852</v>
      </c>
      <c r="S1724" s="32">
        <f t="shared" si="568"/>
        <v>0.16707032639355895</v>
      </c>
      <c r="T1724" s="7">
        <f t="shared" si="569"/>
        <v>1.8514529994762572</v>
      </c>
      <c r="U1724" t="s">
        <v>7914</v>
      </c>
      <c r="V1724" s="17">
        <f t="shared" si="570"/>
        <v>27.92213241391627</v>
      </c>
      <c r="W1724" s="32">
        <f t="shared" si="571"/>
        <v>5.7232148397699689E-2</v>
      </c>
      <c r="X1724" s="7">
        <f t="shared" si="572"/>
        <v>0.63423969477249142</v>
      </c>
      <c r="Y1724" t="s">
        <v>9962</v>
      </c>
      <c r="Z1724" s="17">
        <f t="shared" si="573"/>
        <v>32.930202042604598</v>
      </c>
      <c r="AA1724" s="32">
        <f t="shared" si="574"/>
        <v>27.749697366525599</v>
      </c>
      <c r="AB1724"/>
      <c r="AD1724" s="17">
        <f t="shared" si="575"/>
        <v>8.3691406250076117</v>
      </c>
      <c r="AE1724" s="38"/>
    </row>
    <row r="1725" spans="1:31" x14ac:dyDescent="0.25">
      <c r="A1725" s="47">
        <v>3217.499999999844</v>
      </c>
      <c r="B1725" s="14">
        <v>55.907600000000002</v>
      </c>
      <c r="C1725" s="6">
        <f t="shared" si="558"/>
        <v>15.109778149414069</v>
      </c>
      <c r="D1725" s="16">
        <f t="shared" si="576"/>
        <v>171.49999999984402</v>
      </c>
      <c r="E1725" s="17">
        <f t="shared" si="577"/>
        <v>1716</v>
      </c>
      <c r="F1725" s="17">
        <f t="shared" si="559"/>
        <v>1715</v>
      </c>
      <c r="G1725" s="17">
        <f t="shared" si="578"/>
        <v>8.374023437507617</v>
      </c>
      <c r="H1725" t="s">
        <v>1771</v>
      </c>
      <c r="I1725" s="19">
        <f t="shared" si="560"/>
        <v>53.268247692958717</v>
      </c>
      <c r="J1725" s="19">
        <f t="shared" si="561"/>
        <v>0.11941690962088264</v>
      </c>
      <c r="K1725" s="35">
        <f t="shared" si="562"/>
        <v>0.23901235353142292</v>
      </c>
      <c r="L1725" s="7">
        <f t="shared" si="563"/>
        <v>3.6114236368291244</v>
      </c>
      <c r="M1725" t="s">
        <v>3819</v>
      </c>
      <c r="N1725" s="17">
        <f t="shared" si="564"/>
        <v>40.682177302867032</v>
      </c>
      <c r="O1725" s="32">
        <f t="shared" si="565"/>
        <v>0.29763532576849211</v>
      </c>
      <c r="P1725" s="7">
        <f t="shared" si="566"/>
        <v>4.4972037417905</v>
      </c>
      <c r="Q1725" t="s">
        <v>5867</v>
      </c>
      <c r="R1725" s="17">
        <f t="shared" si="567"/>
        <v>41.192889338225896</v>
      </c>
      <c r="S1725" s="32">
        <f t="shared" si="568"/>
        <v>0.16608702115334062</v>
      </c>
      <c r="T1725" s="7">
        <f t="shared" si="569"/>
        <v>2.5095380431240182</v>
      </c>
      <c r="U1725" t="s">
        <v>7915</v>
      </c>
      <c r="V1725" s="17">
        <f t="shared" si="570"/>
        <v>34.10095490117881</v>
      </c>
      <c r="W1725" s="32">
        <f t="shared" si="571"/>
        <v>5.6688956594059703E-2</v>
      </c>
      <c r="X1725" s="7">
        <f t="shared" si="572"/>
        <v>0.8565575576580059</v>
      </c>
      <c r="Y1725" t="s">
        <v>9963</v>
      </c>
      <c r="Z1725" s="17">
        <f t="shared" si="573"/>
        <v>24.490033572333367</v>
      </c>
      <c r="AA1725" s="32">
        <f t="shared" si="574"/>
        <v>35.116513778651282</v>
      </c>
      <c r="AB1725"/>
      <c r="AD1725" s="17">
        <f t="shared" si="575"/>
        <v>8.374023437507617</v>
      </c>
      <c r="AE1725" s="38"/>
    </row>
    <row r="1726" spans="1:31" x14ac:dyDescent="0.25">
      <c r="A1726" s="47">
        <v>3217.5999999998439</v>
      </c>
      <c r="B1726" s="14">
        <v>59.935499999999998</v>
      </c>
      <c r="C1726" s="6">
        <f t="shared" si="558"/>
        <v>19.137678149414064</v>
      </c>
      <c r="D1726" s="16">
        <f t="shared" si="576"/>
        <v>171.59999999984393</v>
      </c>
      <c r="E1726" s="17">
        <f t="shared" si="577"/>
        <v>1717</v>
      </c>
      <c r="F1726" s="17">
        <f t="shared" si="559"/>
        <v>1716</v>
      </c>
      <c r="G1726" s="17">
        <f t="shared" si="578"/>
        <v>8.3789062500076206</v>
      </c>
      <c r="H1726" t="s">
        <v>1772</v>
      </c>
      <c r="I1726" s="19">
        <f t="shared" si="560"/>
        <v>28.407621162884222</v>
      </c>
      <c r="J1726" s="19">
        <f t="shared" si="561"/>
        <v>0.1193473193472108</v>
      </c>
      <c r="K1726" s="35">
        <f t="shared" si="562"/>
        <v>0.23770515866076547</v>
      </c>
      <c r="L1726" s="7">
        <f t="shared" si="563"/>
        <v>4.5491248209051349</v>
      </c>
      <c r="M1726" t="s">
        <v>3820</v>
      </c>
      <c r="N1726" s="17">
        <f t="shared" si="564"/>
        <v>21.222313881989912</v>
      </c>
      <c r="O1726" s="32">
        <f t="shared" si="565"/>
        <v>0.29642841888831151</v>
      </c>
      <c r="P1726" s="7">
        <f t="shared" si="566"/>
        <v>5.6729516750241986</v>
      </c>
      <c r="Q1726" t="s">
        <v>5868</v>
      </c>
      <c r="R1726" s="17">
        <f t="shared" si="567"/>
        <v>21.605399812730337</v>
      </c>
      <c r="S1726" s="32">
        <f t="shared" si="568"/>
        <v>0.1651071138581085</v>
      </c>
      <c r="T1726" s="7">
        <f t="shared" si="569"/>
        <v>3.1597668051951433</v>
      </c>
      <c r="U1726" t="s">
        <v>7916</v>
      </c>
      <c r="V1726" s="17">
        <f t="shared" si="570"/>
        <v>21.164438677872702</v>
      </c>
      <c r="W1726" s="32">
        <f t="shared" si="571"/>
        <v>5.6149609813896995E-2</v>
      </c>
      <c r="X1726" s="7">
        <f t="shared" si="572"/>
        <v>1.074573160833542</v>
      </c>
      <c r="Y1726" t="s">
        <v>9964</v>
      </c>
      <c r="Z1726" s="17">
        <f t="shared" si="573"/>
        <v>20.33667280919591</v>
      </c>
      <c r="AA1726" s="32">
        <f t="shared" si="574"/>
        <v>21.082206295447214</v>
      </c>
      <c r="AB1726"/>
      <c r="AD1726" s="17">
        <f t="shared" si="575"/>
        <v>8.3789062500076206</v>
      </c>
      <c r="AE1726" s="38"/>
    </row>
    <row r="1727" spans="1:31" x14ac:dyDescent="0.25">
      <c r="A1727" s="47">
        <v>3217.6999999998438</v>
      </c>
      <c r="B1727" s="14">
        <v>68.174499999999995</v>
      </c>
      <c r="C1727" s="6">
        <f t="shared" si="558"/>
        <v>27.376678149414062</v>
      </c>
      <c r="D1727" s="16">
        <f t="shared" si="576"/>
        <v>171.69999999984384</v>
      </c>
      <c r="E1727" s="17">
        <f t="shared" si="577"/>
        <v>1718</v>
      </c>
      <c r="F1727" s="17">
        <f t="shared" si="559"/>
        <v>1717</v>
      </c>
      <c r="G1727" s="17">
        <f t="shared" si="578"/>
        <v>8.3837890625076259</v>
      </c>
      <c r="H1727" t="s">
        <v>1773</v>
      </c>
      <c r="I1727" s="19">
        <f t="shared" si="560"/>
        <v>88.38289972200711</v>
      </c>
      <c r="J1727" s="19">
        <f t="shared" si="561"/>
        <v>0.11927781013384607</v>
      </c>
      <c r="K1727" s="35">
        <f t="shared" si="562"/>
        <v>0.23640043260904914</v>
      </c>
      <c r="L1727" s="7">
        <f t="shared" si="563"/>
        <v>6.4718585579201866</v>
      </c>
      <c r="M1727" t="s">
        <v>3821</v>
      </c>
      <c r="N1727" s="17">
        <f t="shared" si="564"/>
        <v>44.148578862546941</v>
      </c>
      <c r="O1727" s="32">
        <f t="shared" si="565"/>
        <v>0.2952237914192829</v>
      </c>
      <c r="P1727" s="7">
        <f t="shared" si="566"/>
        <v>8.0822467197354566</v>
      </c>
      <c r="Q1727" t="s">
        <v>5869</v>
      </c>
      <c r="R1727" s="17">
        <f t="shared" si="567"/>
        <v>47.409076457615022</v>
      </c>
      <c r="S1727" s="32">
        <f t="shared" si="568"/>
        <v>0.16413060495899878</v>
      </c>
      <c r="T1727" s="7">
        <f t="shared" si="569"/>
        <v>4.4933507464311333</v>
      </c>
      <c r="U1727" t="s">
        <v>7917</v>
      </c>
      <c r="V1727" s="17">
        <f t="shared" si="570"/>
        <v>40.271394036486193</v>
      </c>
      <c r="W1727" s="32">
        <f t="shared" si="571"/>
        <v>5.5614092625243194E-2</v>
      </c>
      <c r="X1727" s="7">
        <f t="shared" si="572"/>
        <v>1.5225291143729851</v>
      </c>
      <c r="Y1727" t="s">
        <v>9965</v>
      </c>
      <c r="Z1727" s="17">
        <f t="shared" si="573"/>
        <v>33.844692607136892</v>
      </c>
      <c r="AA1727" s="32">
        <f t="shared" si="574"/>
        <v>41.418435490946258</v>
      </c>
      <c r="AB1727"/>
      <c r="AD1727" s="17">
        <f t="shared" si="575"/>
        <v>8.3837890625076259</v>
      </c>
      <c r="AE1727" s="38"/>
    </row>
    <row r="1728" spans="1:31" x14ac:dyDescent="0.25">
      <c r="A1728" s="47">
        <v>3217.7999999998437</v>
      </c>
      <c r="B1728" s="14">
        <v>75.223399999999998</v>
      </c>
      <c r="C1728" s="6">
        <f t="shared" si="558"/>
        <v>34.425578149414065</v>
      </c>
      <c r="D1728" s="16">
        <f t="shared" si="576"/>
        <v>171.79999999984375</v>
      </c>
      <c r="E1728" s="17">
        <f t="shared" si="577"/>
        <v>1719</v>
      </c>
      <c r="F1728" s="17">
        <f t="shared" si="559"/>
        <v>1718</v>
      </c>
      <c r="G1728" s="17">
        <f t="shared" si="578"/>
        <v>8.3886718750076295</v>
      </c>
      <c r="H1728" t="s">
        <v>1774</v>
      </c>
      <c r="I1728" s="19">
        <f t="shared" si="560"/>
        <v>15.016426373785231</v>
      </c>
      <c r="J1728" s="19">
        <f t="shared" si="561"/>
        <v>0.11920838183923967</v>
      </c>
      <c r="K1728" s="35">
        <f t="shared" si="562"/>
        <v>0.2350981876568527</v>
      </c>
      <c r="L1728" s="7">
        <f t="shared" si="563"/>
        <v>8.0933910319665952</v>
      </c>
      <c r="M1728" t="s">
        <v>3822</v>
      </c>
      <c r="N1728" s="17">
        <f t="shared" si="564"/>
        <v>34.144405077171911</v>
      </c>
      <c r="O1728" s="32">
        <f t="shared" si="565"/>
        <v>0.29402145469981894</v>
      </c>
      <c r="P1728" s="7">
        <f t="shared" si="566"/>
        <v>10.121858566373025</v>
      </c>
      <c r="Q1728" t="s">
        <v>5870</v>
      </c>
      <c r="R1728" s="17">
        <f t="shared" si="567"/>
        <v>31.080245535048494</v>
      </c>
      <c r="S1728" s="32">
        <f t="shared" si="568"/>
        <v>0.1631574948480253</v>
      </c>
      <c r="T1728" s="7">
        <f t="shared" si="569"/>
        <v>5.6167910895533177</v>
      </c>
      <c r="U1728" t="s">
        <v>7918</v>
      </c>
      <c r="V1728" s="17">
        <f t="shared" si="570"/>
        <v>35.01577966698958</v>
      </c>
      <c r="W1728" s="32">
        <f t="shared" si="571"/>
        <v>5.5082389562416817E-2</v>
      </c>
      <c r="X1728" s="7">
        <f t="shared" si="572"/>
        <v>1.8962431065374497</v>
      </c>
      <c r="Y1728" t="s">
        <v>9966</v>
      </c>
      <c r="Z1728" s="17">
        <f t="shared" si="573"/>
        <v>36.464581067446716</v>
      </c>
      <c r="AA1728" s="32">
        <f t="shared" si="574"/>
        <v>34.176252836664176</v>
      </c>
      <c r="AB1728"/>
      <c r="AD1728" s="17">
        <f t="shared" si="575"/>
        <v>8.3886718750076295</v>
      </c>
      <c r="AE1728" s="38"/>
    </row>
    <row r="1729" spans="1:31" x14ac:dyDescent="0.25">
      <c r="A1729" s="47">
        <v>3217.8999999998437</v>
      </c>
      <c r="B1729" s="14">
        <v>82.272300000000001</v>
      </c>
      <c r="C1729" s="6">
        <f t="shared" si="558"/>
        <v>41.474478149414068</v>
      </c>
      <c r="D1729" s="16">
        <f t="shared" si="576"/>
        <v>171.89999999984366</v>
      </c>
      <c r="E1729" s="17">
        <f t="shared" si="577"/>
        <v>1720</v>
      </c>
      <c r="F1729" s="17">
        <f t="shared" si="559"/>
        <v>1719</v>
      </c>
      <c r="G1729" s="17">
        <f t="shared" si="578"/>
        <v>8.3935546875076348</v>
      </c>
      <c r="H1729" t="s">
        <v>1775</v>
      </c>
      <c r="I1729" s="19">
        <f t="shared" si="560"/>
        <v>62.823558747084007</v>
      </c>
      <c r="J1729" s="19">
        <f t="shared" si="561"/>
        <v>0.11913903432217203</v>
      </c>
      <c r="K1729" s="35">
        <f t="shared" si="562"/>
        <v>0.23379843606140094</v>
      </c>
      <c r="L1729" s="7">
        <f t="shared" si="563"/>
        <v>9.6966681277957552</v>
      </c>
      <c r="M1729" t="s">
        <v>3823</v>
      </c>
      <c r="N1729" s="17">
        <f t="shared" si="564"/>
        <v>36.323056241665171</v>
      </c>
      <c r="O1729" s="32">
        <f t="shared" si="565"/>
        <v>0.29282142004677025</v>
      </c>
      <c r="P1729" s="7">
        <f t="shared" si="566"/>
        <v>12.144615587410172</v>
      </c>
      <c r="Q1729" t="s">
        <v>5871</v>
      </c>
      <c r="R1729" s="17">
        <f t="shared" si="567"/>
        <v>38.337162203281913</v>
      </c>
      <c r="S1729" s="32">
        <f t="shared" si="568"/>
        <v>0.16218778385840649</v>
      </c>
      <c r="T1729" s="7">
        <f t="shared" si="569"/>
        <v>6.7266536977373717</v>
      </c>
      <c r="U1729" t="s">
        <v>7919</v>
      </c>
      <c r="V1729" s="17">
        <f t="shared" si="570"/>
        <v>35.861043058111328</v>
      </c>
      <c r="W1729" s="32">
        <f t="shared" si="571"/>
        <v>5.4554485126909066E-2</v>
      </c>
      <c r="X1729" s="7">
        <f t="shared" si="572"/>
        <v>2.2626188013485247</v>
      </c>
      <c r="Y1729" t="s">
        <v>9967</v>
      </c>
      <c r="Z1729" s="17">
        <f t="shared" si="573"/>
        <v>34.475658733601954</v>
      </c>
      <c r="AA1729" s="32">
        <f t="shared" si="574"/>
        <v>36.249230059165093</v>
      </c>
      <c r="AB1729"/>
      <c r="AD1729" s="17">
        <f t="shared" si="575"/>
        <v>8.3935546875076348</v>
      </c>
      <c r="AE1729" s="38"/>
    </row>
    <row r="1730" spans="1:31" x14ac:dyDescent="0.25">
      <c r="A1730" s="47">
        <v>3217.9999999998436</v>
      </c>
      <c r="B1730" s="14">
        <v>78.427266666666668</v>
      </c>
      <c r="C1730" s="6">
        <f t="shared" si="558"/>
        <v>37.629444816080735</v>
      </c>
      <c r="D1730" s="16">
        <f t="shared" si="576"/>
        <v>171.99999999984357</v>
      </c>
      <c r="E1730" s="17">
        <f t="shared" si="577"/>
        <v>1721</v>
      </c>
      <c r="F1730" s="17">
        <f t="shared" si="559"/>
        <v>1720</v>
      </c>
      <c r="G1730" s="17">
        <f t="shared" si="578"/>
        <v>8.3984375000076383</v>
      </c>
      <c r="H1730" t="s">
        <v>1776</v>
      </c>
      <c r="I1730" s="19">
        <f t="shared" si="560"/>
        <v>27.009130897592037</v>
      </c>
      <c r="J1730" s="19">
        <f t="shared" si="561"/>
        <v>0.11906976744175217</v>
      </c>
      <c r="K1730" s="35">
        <f t="shared" si="562"/>
        <v>0.23250119005645153</v>
      </c>
      <c r="L1730" s="7">
        <f t="shared" si="563"/>
        <v>8.7488907009023418</v>
      </c>
      <c r="M1730" t="s">
        <v>3824</v>
      </c>
      <c r="N1730" s="17">
        <f t="shared" si="564"/>
        <v>32.344524836549873</v>
      </c>
      <c r="O1730" s="32">
        <f t="shared" si="565"/>
        <v>0.29162369875532057</v>
      </c>
      <c r="P1730" s="7">
        <f t="shared" si="566"/>
        <v>10.973637879374687</v>
      </c>
      <c r="Q1730" t="s">
        <v>5872</v>
      </c>
      <c r="R1730" s="17">
        <f t="shared" si="567"/>
        <v>31.840941884966149</v>
      </c>
      <c r="S1730" s="32">
        <f t="shared" si="568"/>
        <v>0.16122147226489628</v>
      </c>
      <c r="T1730" s="7">
        <f t="shared" si="569"/>
        <v>6.066674493759205</v>
      </c>
      <c r="U1730" t="s">
        <v>7920</v>
      </c>
      <c r="V1730" s="17">
        <f t="shared" si="570"/>
        <v>30.832388091260384</v>
      </c>
      <c r="W1730" s="32">
        <f t="shared" si="571"/>
        <v>5.4030363788268095E-2</v>
      </c>
      <c r="X1730" s="7">
        <f t="shared" si="572"/>
        <v>2.0331325925634012</v>
      </c>
      <c r="Y1730" t="s">
        <v>9968</v>
      </c>
      <c r="Z1730" s="17">
        <f t="shared" si="573"/>
        <v>28.864762674548178</v>
      </c>
      <c r="AA1730" s="32">
        <f t="shared" si="574"/>
        <v>30.970654371831145</v>
      </c>
      <c r="AB1730"/>
      <c r="AD1730" s="17">
        <f t="shared" si="575"/>
        <v>8.3984375000076383</v>
      </c>
      <c r="AE1730" s="38"/>
    </row>
    <row r="1731" spans="1:31" x14ac:dyDescent="0.25">
      <c r="A1731" s="47">
        <v>3218.0999999998435</v>
      </c>
      <c r="B1731" s="14">
        <v>74.582233333333335</v>
      </c>
      <c r="C1731" s="6">
        <f t="shared" si="558"/>
        <v>33.784411482747402</v>
      </c>
      <c r="D1731" s="16">
        <f t="shared" si="576"/>
        <v>172.09999999984348</v>
      </c>
      <c r="E1731" s="17">
        <f t="shared" si="577"/>
        <v>1722</v>
      </c>
      <c r="F1731" s="17">
        <f t="shared" si="559"/>
        <v>1721</v>
      </c>
      <c r="G1731" s="17">
        <f t="shared" si="578"/>
        <v>8.4033203125076437</v>
      </c>
      <c r="H1731" t="s">
        <v>1777</v>
      </c>
      <c r="I1731" s="19">
        <f t="shared" si="560"/>
        <v>28.827965334462082</v>
      </c>
      <c r="J1731" s="19">
        <f t="shared" si="561"/>
        <v>0.11900058105741645</v>
      </c>
      <c r="K1731" s="35">
        <f t="shared" si="562"/>
        <v>0.23120646185217725</v>
      </c>
      <c r="L1731" s="7">
        <f t="shared" si="563"/>
        <v>7.8111742446840964</v>
      </c>
      <c r="M1731" t="s">
        <v>3825</v>
      </c>
      <c r="N1731" s="17">
        <f t="shared" si="564"/>
        <v>16.695280536481111</v>
      </c>
      <c r="O1731" s="32">
        <f t="shared" si="565"/>
        <v>0.29042830209887815</v>
      </c>
      <c r="P1731" s="7">
        <f t="shared" si="566"/>
        <v>9.8119492643441699</v>
      </c>
      <c r="Q1731" t="s">
        <v>5873</v>
      </c>
      <c r="R1731" s="17">
        <f t="shared" si="567"/>
        <v>16.786772122224512</v>
      </c>
      <c r="S1731" s="32">
        <f t="shared" si="568"/>
        <v>0.16025856028411287</v>
      </c>
      <c r="T1731" s="7">
        <f t="shared" si="569"/>
        <v>5.4142411442711493</v>
      </c>
      <c r="U1731" t="s">
        <v>7921</v>
      </c>
      <c r="V1731" s="17">
        <f t="shared" si="570"/>
        <v>16.836485485939392</v>
      </c>
      <c r="W1731" s="32">
        <f t="shared" si="571"/>
        <v>5.3510009984978152E-2</v>
      </c>
      <c r="X1731" s="7">
        <f t="shared" si="572"/>
        <v>1.8078041957784239</v>
      </c>
      <c r="Y1731" t="s">
        <v>9969</v>
      </c>
      <c r="Z1731" s="17">
        <f t="shared" si="573"/>
        <v>16.718117001287233</v>
      </c>
      <c r="AA1731" s="32">
        <f t="shared" si="574"/>
        <v>16.759163786483061</v>
      </c>
      <c r="AB1731"/>
      <c r="AD1731" s="17">
        <f t="shared" si="575"/>
        <v>8.4033203125076437</v>
      </c>
      <c r="AE1731" s="38"/>
    </row>
    <row r="1732" spans="1:31" x14ac:dyDescent="0.25">
      <c r="A1732" s="47">
        <v>3218.1999999998434</v>
      </c>
      <c r="B1732" s="14">
        <v>70.737200000000001</v>
      </c>
      <c r="C1732" s="6">
        <f t="shared" si="558"/>
        <v>29.939378149414068</v>
      </c>
      <c r="D1732" s="16">
        <f t="shared" si="576"/>
        <v>172.19999999984339</v>
      </c>
      <c r="E1732" s="17">
        <f t="shared" si="577"/>
        <v>1723</v>
      </c>
      <c r="F1732" s="17">
        <f t="shared" si="559"/>
        <v>1722</v>
      </c>
      <c r="G1732" s="17">
        <f t="shared" si="578"/>
        <v>8.4082031250076472</v>
      </c>
      <c r="H1732" t="s">
        <v>1778</v>
      </c>
      <c r="I1732" s="19">
        <f t="shared" si="560"/>
        <v>38.667319426815631</v>
      </c>
      <c r="J1732" s="19">
        <f t="shared" si="561"/>
        <v>0.11893147502892784</v>
      </c>
      <c r="K1732" s="35">
        <f t="shared" si="562"/>
        <v>0.22991426363505379</v>
      </c>
      <c r="L1732" s="7">
        <f t="shared" si="563"/>
        <v>6.8834900809139548</v>
      </c>
      <c r="M1732" t="s">
        <v>3826</v>
      </c>
      <c r="N1732" s="17">
        <f t="shared" si="564"/>
        <v>3.9896560348512957</v>
      </c>
      <c r="O1732" s="32">
        <f t="shared" si="565"/>
        <v>0.28923524132897244</v>
      </c>
      <c r="P1732" s="7">
        <f t="shared" si="566"/>
        <v>8.6595232642851414</v>
      </c>
      <c r="Q1732" t="s">
        <v>5874</v>
      </c>
      <c r="R1732" s="17">
        <f t="shared" si="567"/>
        <v>6.5277496095626342</v>
      </c>
      <c r="S1732" s="32">
        <f t="shared" si="568"/>
        <v>0.15929904807487297</v>
      </c>
      <c r="T1732" s="7">
        <f t="shared" si="569"/>
        <v>4.7693144391553126</v>
      </c>
      <c r="U1732" t="s">
        <v>7922</v>
      </c>
      <c r="V1732" s="17">
        <f t="shared" si="570"/>
        <v>2.275620317401144</v>
      </c>
      <c r="W1732" s="32">
        <f t="shared" si="571"/>
        <v>5.2993408125337857E-2</v>
      </c>
      <c r="X1732" s="7">
        <f t="shared" si="572"/>
        <v>1.5865896852907222</v>
      </c>
      <c r="Y1732" t="s">
        <v>9970</v>
      </c>
      <c r="Z1732" s="17">
        <f t="shared" si="573"/>
        <v>3.50132631485888</v>
      </c>
      <c r="AA1732" s="32">
        <f t="shared" si="574"/>
        <v>4.0735880691684887</v>
      </c>
      <c r="AB1732"/>
      <c r="AD1732" s="17">
        <f t="shared" si="575"/>
        <v>8.4082031250076472</v>
      </c>
      <c r="AE1732" s="38"/>
    </row>
    <row r="1733" spans="1:31" x14ac:dyDescent="0.25">
      <c r="A1733" s="47">
        <v>3218.2999999998433</v>
      </c>
      <c r="B1733" s="14">
        <v>59.873699999999999</v>
      </c>
      <c r="C1733" s="6">
        <f t="shared" si="558"/>
        <v>19.075878149414066</v>
      </c>
      <c r="D1733" s="16">
        <f t="shared" si="576"/>
        <v>172.29999999984329</v>
      </c>
      <c r="E1733" s="17">
        <f t="shared" si="577"/>
        <v>1724</v>
      </c>
      <c r="F1733" s="17">
        <f t="shared" si="559"/>
        <v>1723</v>
      </c>
      <c r="G1733" s="17">
        <f t="shared" si="578"/>
        <v>8.4130859375076525</v>
      </c>
      <c r="H1733" t="s">
        <v>1779</v>
      </c>
      <c r="I1733" s="19">
        <f t="shared" si="560"/>
        <v>45.731388873955197</v>
      </c>
      <c r="J1733" s="19">
        <f t="shared" si="561"/>
        <v>0.11886244921637476</v>
      </c>
      <c r="K1733" s="35">
        <f t="shared" si="562"/>
        <v>0.22862460756774217</v>
      </c>
      <c r="L1733" s="7">
        <f t="shared" si="563"/>
        <v>4.3612151559198589</v>
      </c>
      <c r="M1733" t="s">
        <v>3827</v>
      </c>
      <c r="N1733" s="17">
        <f t="shared" si="564"/>
        <v>22.975069965421305</v>
      </c>
      <c r="O1733" s="32">
        <f t="shared" si="565"/>
        <v>0.28804452767514493</v>
      </c>
      <c r="P1733" s="7">
        <f t="shared" si="566"/>
        <v>5.4947023115365923</v>
      </c>
      <c r="Q1733" t="s">
        <v>5875</v>
      </c>
      <c r="R1733" s="17">
        <f t="shared" si="567"/>
        <v>24.693403194177513</v>
      </c>
      <c r="S1733" s="32">
        <f t="shared" si="568"/>
        <v>0.15834293573852323</v>
      </c>
      <c r="T1733" s="7">
        <f t="shared" si="569"/>
        <v>3.0205305479685709</v>
      </c>
      <c r="U1733" t="s">
        <v>7923</v>
      </c>
      <c r="V1733" s="17">
        <f t="shared" si="570"/>
        <v>18.254779260070201</v>
      </c>
      <c r="W1733" s="32">
        <f t="shared" si="571"/>
        <v>5.2480542588333172E-2</v>
      </c>
      <c r="X1733" s="7">
        <f t="shared" si="572"/>
        <v>1.001112435630179</v>
      </c>
      <c r="Y1733" t="s">
        <v>9971</v>
      </c>
      <c r="Z1733" s="17">
        <f t="shared" si="573"/>
        <v>10.753917552672201</v>
      </c>
      <c r="AA1733" s="32">
        <f t="shared" si="574"/>
        <v>19.169292493085305</v>
      </c>
      <c r="AB1733"/>
      <c r="AD1733" s="17">
        <f t="shared" si="575"/>
        <v>8.4130859375076525</v>
      </c>
      <c r="AE1733" s="38"/>
    </row>
    <row r="1734" spans="1:31" x14ac:dyDescent="0.25">
      <c r="A1734" s="47">
        <v>3218.3999999998432</v>
      </c>
      <c r="B1734" s="14">
        <v>49.010199999999998</v>
      </c>
      <c r="C1734" s="6">
        <f t="shared" si="558"/>
        <v>8.2123781494140644</v>
      </c>
      <c r="D1734" s="16">
        <f t="shared" si="576"/>
        <v>172.3999999998432</v>
      </c>
      <c r="E1734" s="17">
        <f t="shared" si="577"/>
        <v>1725</v>
      </c>
      <c r="F1734" s="17">
        <f t="shared" si="559"/>
        <v>1724</v>
      </c>
      <c r="G1734" s="17">
        <f t="shared" si="578"/>
        <v>8.4179687500076561</v>
      </c>
      <c r="H1734" t="s">
        <v>1780</v>
      </c>
      <c r="I1734" s="19">
        <f t="shared" si="560"/>
        <v>35.830399545459606</v>
      </c>
      <c r="J1734" s="19">
        <f t="shared" si="561"/>
        <v>0.11879350348017038</v>
      </c>
      <c r="K1734" s="35">
        <f t="shared" si="562"/>
        <v>0.22733750578897677</v>
      </c>
      <c r="L1734" s="7">
        <f t="shared" si="563"/>
        <v>1.8669815650836863</v>
      </c>
      <c r="M1734" t="s">
        <v>3828</v>
      </c>
      <c r="N1734" s="17">
        <f t="shared" si="564"/>
        <v>12.967226958238005</v>
      </c>
      <c r="O1734" s="32">
        <f t="shared" si="565"/>
        <v>0.28685617234484645</v>
      </c>
      <c r="P1734" s="7">
        <f t="shared" si="566"/>
        <v>2.3557713617893721</v>
      </c>
      <c r="Q1734" t="s">
        <v>5876</v>
      </c>
      <c r="R1734" s="17">
        <f t="shared" si="567"/>
        <v>13.589254184037157</v>
      </c>
      <c r="S1734" s="32">
        <f t="shared" si="568"/>
        <v>0.15739022331927768</v>
      </c>
      <c r="T1734" s="7">
        <f t="shared" si="569"/>
        <v>1.2925480309186359</v>
      </c>
      <c r="U1734" t="s">
        <v>7924</v>
      </c>
      <c r="V1734" s="17">
        <f t="shared" si="570"/>
        <v>8.9736097439697389</v>
      </c>
      <c r="W1734" s="32">
        <f t="shared" si="571"/>
        <v>5.1971397724509392E-2</v>
      </c>
      <c r="X1734" s="7">
        <f t="shared" si="572"/>
        <v>0.42680877106726878</v>
      </c>
      <c r="Y1734" t="s">
        <v>9972</v>
      </c>
      <c r="Z1734" s="17">
        <f t="shared" si="573"/>
        <v>7.5433293966578878</v>
      </c>
      <c r="AA1734" s="32">
        <f t="shared" si="574"/>
        <v>10.768355070725697</v>
      </c>
      <c r="AB1734"/>
      <c r="AD1734" s="17">
        <f t="shared" si="575"/>
        <v>8.4179687500076561</v>
      </c>
      <c r="AE1734" s="38"/>
    </row>
    <row r="1735" spans="1:31" x14ac:dyDescent="0.25">
      <c r="A1735" s="47">
        <v>3218.4999999998431</v>
      </c>
      <c r="B1735" s="14">
        <v>38.146700000000003</v>
      </c>
      <c r="C1735" s="6">
        <f t="shared" si="558"/>
        <v>-2.6511218505859304</v>
      </c>
      <c r="D1735" s="16">
        <f t="shared" si="576"/>
        <v>172.49999999984311</v>
      </c>
      <c r="E1735" s="17">
        <f t="shared" si="577"/>
        <v>1726</v>
      </c>
      <c r="F1735" s="17">
        <f t="shared" si="559"/>
        <v>1725</v>
      </c>
      <c r="G1735" s="17">
        <f t="shared" si="578"/>
        <v>8.4228515625076614</v>
      </c>
      <c r="H1735" t="s">
        <v>1781</v>
      </c>
      <c r="I1735" s="19">
        <f t="shared" si="560"/>
        <v>100.14293916891897</v>
      </c>
      <c r="J1735" s="19">
        <f t="shared" si="561"/>
        <v>0.11872463768105143</v>
      </c>
      <c r="K1735" s="35">
        <f t="shared" si="562"/>
        <v>0.22605297041345013</v>
      </c>
      <c r="L1735" s="7">
        <f t="shared" si="563"/>
        <v>-0.59929396925295253</v>
      </c>
      <c r="M1735" t="s">
        <v>3829</v>
      </c>
      <c r="N1735" s="17">
        <f t="shared" si="564"/>
        <v>53.768025557492237</v>
      </c>
      <c r="O1735" s="32">
        <f t="shared" si="565"/>
        <v>0.28567018652333021</v>
      </c>
      <c r="P1735" s="7">
        <f t="shared" si="566"/>
        <v>-0.75734647355295914</v>
      </c>
      <c r="Q1735" t="s">
        <v>5877</v>
      </c>
      <c r="R1735" s="17">
        <f t="shared" si="567"/>
        <v>56.95687959447006</v>
      </c>
      <c r="S1735" s="32">
        <f t="shared" si="568"/>
        <v>0.15644091080455358</v>
      </c>
      <c r="T1735" s="7">
        <f t="shared" si="569"/>
        <v>-0.41474391695951657</v>
      </c>
      <c r="U1735" t="s">
        <v>7925</v>
      </c>
      <c r="V1735" s="17">
        <f t="shared" si="570"/>
        <v>46.620508013430623</v>
      </c>
      <c r="W1735" s="32">
        <f t="shared" si="571"/>
        <v>5.1465957856838475E-2</v>
      </c>
      <c r="X1735" s="7">
        <f t="shared" si="572"/>
        <v>-0.13644252543559912</v>
      </c>
      <c r="Y1735" t="s">
        <v>9973</v>
      </c>
      <c r="Z1735" s="17">
        <f t="shared" si="573"/>
        <v>35.711371403855871</v>
      </c>
      <c r="AA1735" s="32">
        <f t="shared" si="574"/>
        <v>48.264196142312201</v>
      </c>
      <c r="AB1735"/>
      <c r="AD1735" s="17">
        <f t="shared" si="575"/>
        <v>8.4228515625076614</v>
      </c>
      <c r="AE1735" s="38"/>
    </row>
    <row r="1736" spans="1:31" x14ac:dyDescent="0.25">
      <c r="A1736" s="47">
        <v>3218.599999999843</v>
      </c>
      <c r="B1736" s="14">
        <v>35.400220000000004</v>
      </c>
      <c r="C1736" s="6">
        <f t="shared" si="558"/>
        <v>-5.3976018505859287</v>
      </c>
      <c r="D1736" s="16">
        <f t="shared" si="576"/>
        <v>172.59999999984302</v>
      </c>
      <c r="E1736" s="17">
        <f t="shared" si="577"/>
        <v>1727</v>
      </c>
      <c r="F1736" s="17">
        <f t="shared" si="559"/>
        <v>1726</v>
      </c>
      <c r="G1736" s="17">
        <f t="shared" si="578"/>
        <v>8.427734375007665</v>
      </c>
      <c r="H1736" t="s">
        <v>1782</v>
      </c>
      <c r="I1736" s="19">
        <f t="shared" si="560"/>
        <v>94.298098037212384</v>
      </c>
      <c r="J1736" s="19">
        <f t="shared" si="561"/>
        <v>0.11865585168007749</v>
      </c>
      <c r="K1736" s="35">
        <f t="shared" si="562"/>
        <v>0.22477101353169765</v>
      </c>
      <c r="L1736" s="7">
        <f t="shared" si="563"/>
        <v>-1.2132244385967661</v>
      </c>
      <c r="M1736" t="s">
        <v>3830</v>
      </c>
      <c r="N1736" s="17">
        <f t="shared" si="564"/>
        <v>49.571223638984385</v>
      </c>
      <c r="O1736" s="32">
        <f t="shared" si="565"/>
        <v>0.28448658137354577</v>
      </c>
      <c r="P1736" s="7">
        <f t="shared" si="566"/>
        <v>-1.535545298088715</v>
      </c>
      <c r="Q1736" t="s">
        <v>5878</v>
      </c>
      <c r="R1736" s="17">
        <f t="shared" si="567"/>
        <v>52.403039624959902</v>
      </c>
      <c r="S1736" s="32">
        <f t="shared" si="568"/>
        <v>0.1554949981253087</v>
      </c>
      <c r="T1736" s="7">
        <f t="shared" si="569"/>
        <v>-0.83930008963802172</v>
      </c>
      <c r="U1736" t="s">
        <v>7926</v>
      </c>
      <c r="V1736" s="17">
        <f t="shared" si="570"/>
        <v>45.792707699829414</v>
      </c>
      <c r="W1736" s="32">
        <f t="shared" si="571"/>
        <v>5.0964207281583442E-2</v>
      </c>
      <c r="X1736" s="7">
        <f t="shared" si="572"/>
        <v>-0.27508449953671965</v>
      </c>
      <c r="Y1736" t="s">
        <v>9974</v>
      </c>
      <c r="Z1736" s="17">
        <f t="shared" si="573"/>
        <v>39.219343398417237</v>
      </c>
      <c r="AA1736" s="32">
        <f t="shared" si="574"/>
        <v>46.746578590547735</v>
      </c>
      <c r="AB1736"/>
      <c r="AD1736" s="17">
        <f t="shared" si="575"/>
        <v>8.427734375007665</v>
      </c>
      <c r="AE1736" s="38"/>
    </row>
    <row r="1737" spans="1:31" x14ac:dyDescent="0.25">
      <c r="A1737" s="47">
        <v>3218.6999999998429</v>
      </c>
      <c r="B1737" s="14">
        <v>32.653740000000006</v>
      </c>
      <c r="C1737" s="6">
        <f t="shared" si="558"/>
        <v>-8.1440818505859269</v>
      </c>
      <c r="D1737" s="16">
        <f t="shared" si="576"/>
        <v>172.69999999984293</v>
      </c>
      <c r="E1737" s="17">
        <f t="shared" si="577"/>
        <v>1728</v>
      </c>
      <c r="F1737" s="17">
        <f t="shared" si="559"/>
        <v>1727</v>
      </c>
      <c r="G1737" s="17">
        <f t="shared" si="578"/>
        <v>8.4326171875076703</v>
      </c>
      <c r="H1737" t="s">
        <v>1783</v>
      </c>
      <c r="I1737" s="19">
        <f t="shared" si="560"/>
        <v>47.253056698980657</v>
      </c>
      <c r="J1737" s="19">
        <f t="shared" si="561"/>
        <v>0.11858714533862982</v>
      </c>
      <c r="K1737" s="35">
        <f t="shared" si="562"/>
        <v>0.22349164720998654</v>
      </c>
      <c r="L1737" s="7">
        <f t="shared" si="563"/>
        <v>-1.8201342678004042</v>
      </c>
      <c r="M1737" t="s">
        <v>3831</v>
      </c>
      <c r="N1737" s="17">
        <f t="shared" si="564"/>
        <v>12.232180567687413</v>
      </c>
      <c r="O1737" s="32">
        <f t="shared" si="565"/>
        <v>0.28330536803603634</v>
      </c>
      <c r="P1737" s="7">
        <f t="shared" si="566"/>
        <v>-2.30726210599585</v>
      </c>
      <c r="Q1737" t="s">
        <v>5879</v>
      </c>
      <c r="R1737" s="17">
        <f t="shared" si="567"/>
        <v>7.7333747465547802</v>
      </c>
      <c r="S1737" s="32">
        <f t="shared" si="568"/>
        <v>0.15455248515638306</v>
      </c>
      <c r="T1737" s="7">
        <f t="shared" si="569"/>
        <v>-1.2586880893250503</v>
      </c>
      <c r="U1737" t="s">
        <v>7927</v>
      </c>
      <c r="V1737" s="17">
        <f t="shared" si="570"/>
        <v>15.978074401436734</v>
      </c>
      <c r="W1737" s="32">
        <f t="shared" si="571"/>
        <v>5.0466130269160796E-2</v>
      </c>
      <c r="X1737" s="7">
        <f t="shared" si="572"/>
        <v>-0.41100029559437751</v>
      </c>
      <c r="Y1737" t="s">
        <v>9975</v>
      </c>
      <c r="Z1737" s="17">
        <f t="shared" si="573"/>
        <v>22.301797612736664</v>
      </c>
      <c r="AA1737" s="32">
        <f t="shared" si="574"/>
        <v>14.561356832103899</v>
      </c>
      <c r="AB1737"/>
      <c r="AD1737" s="17">
        <f t="shared" si="575"/>
        <v>8.4326171875076703</v>
      </c>
      <c r="AE1737" s="38"/>
    </row>
    <row r="1738" spans="1:31" x14ac:dyDescent="0.25">
      <c r="A1738" s="47">
        <v>3218.7999999998428</v>
      </c>
      <c r="B1738" s="14">
        <v>29.907260000000004</v>
      </c>
      <c r="C1738" s="6">
        <f t="shared" ref="C1738:C1801" si="579">B1738-(AVERAGE($B$10:$B$4300))</f>
        <v>-10.890561850585929</v>
      </c>
      <c r="D1738" s="16">
        <f t="shared" si="576"/>
        <v>172.79999999984284</v>
      </c>
      <c r="E1738" s="17">
        <f t="shared" si="577"/>
        <v>1729</v>
      </c>
      <c r="F1738" s="17">
        <f t="shared" ref="F1738:F1801" si="580">E1738-1</f>
        <v>1728</v>
      </c>
      <c r="G1738" s="17">
        <f t="shared" si="578"/>
        <v>8.4375000000076739</v>
      </c>
      <c r="H1738" t="s">
        <v>1784</v>
      </c>
      <c r="I1738" s="19">
        <f t="shared" ref="I1738:I1801" si="581">(IMABS(H1738))</f>
        <v>54.470113617841612</v>
      </c>
      <c r="J1738" s="19">
        <f t="shared" ref="J1738:J1801" si="582">1/G1738</f>
        <v>0.11851851851841072</v>
      </c>
      <c r="K1738" s="35">
        <f t="shared" ref="K1738:K1801" si="583">0.5*(1-(COS((2*PI()*D1738)/$B$5)))</f>
        <v>0.22221488349019908</v>
      </c>
      <c r="L1738" s="7">
        <f t="shared" ref="L1738:L1801" si="584">K1738*C1738</f>
        <v>-2.4200449327707592</v>
      </c>
      <c r="M1738" t="s">
        <v>3832</v>
      </c>
      <c r="N1738" s="17">
        <f t="shared" ref="N1738:N1801" si="585">(IMABS(M1738))</f>
        <v>15.476319485891009</v>
      </c>
      <c r="O1738" s="32">
        <f t="shared" ref="O1738:O1801" si="586">0.5386-(0.46164*(COS((2*PI()*D1738)/$B$5)))</f>
        <v>0.28212655762883099</v>
      </c>
      <c r="P1738" s="7">
        <f t="shared" ref="P1738:P1801" si="587">O1738*C1738</f>
        <v>-3.0725167255496793</v>
      </c>
      <c r="Q1738" t="s">
        <v>5880</v>
      </c>
      <c r="R1738" s="17">
        <f t="shared" ref="R1738:R1801" si="588">(IMABS(Q1738))</f>
        <v>18.448563657851302</v>
      </c>
      <c r="S1738" s="32">
        <f t="shared" ref="S1738:S1801" si="589">0.44959-(0.49364*(COS((2*PI()*D1738)/$B$5)))+(0.05677*(COS((4*PI()*D1738)/$B$5)))</f>
        <v>0.15361337171683756</v>
      </c>
      <c r="T1738" s="7">
        <f t="shared" ref="T1738:T1801" si="590">S1738*C1738</f>
        <v>-1.6729359257592666</v>
      </c>
      <c r="U1738" t="s">
        <v>7928</v>
      </c>
      <c r="V1738" s="17">
        <f t="shared" ref="V1738:V1801" si="591">(IMABS(U1738))</f>
        <v>15.740385377837811</v>
      </c>
      <c r="W1738" s="32">
        <f t="shared" ref="W1738:W1801" si="592">0.3635819-(0.4891775*(COS((2*PI()*D1738)/$B$5)))+(0.1365995*(COS((4*PI()*D1738)/$B$5)))-((0.0106411*(COS((6*PI()*D1738)/$B$5))))</f>
        <v>4.9971711064997364E-2</v>
      </c>
      <c r="X1738" s="7">
        <f t="shared" ref="X1738:X1801" si="593">W1738*C1738</f>
        <v>-0.54422001013296306</v>
      </c>
      <c r="Y1738" t="s">
        <v>9976</v>
      </c>
      <c r="Z1738" s="17">
        <f t="shared" ref="Z1738:Z1801" si="594">(IMABS(Y1738))</f>
        <v>15.940885761433535</v>
      </c>
      <c r="AA1738" s="32">
        <f t="shared" ref="AA1738:AA1801" si="595">((Z1738)+(V1738)+(R1738)+(N1738))/4</f>
        <v>16.401538570753413</v>
      </c>
      <c r="AB1738"/>
      <c r="AD1738" s="17">
        <f t="shared" si="575"/>
        <v>8.4375000000076739</v>
      </c>
      <c r="AE1738" s="38"/>
    </row>
    <row r="1739" spans="1:31" x14ac:dyDescent="0.25">
      <c r="A1739" s="47">
        <v>3218.8999999998427</v>
      </c>
      <c r="B1739" s="14">
        <v>27.160780000000003</v>
      </c>
      <c r="C1739" s="6">
        <f t="shared" si="579"/>
        <v>-13.637041850585931</v>
      </c>
      <c r="D1739" s="16">
        <f t="shared" si="576"/>
        <v>172.89999999984275</v>
      </c>
      <c r="E1739" s="17">
        <f t="shared" si="577"/>
        <v>1730</v>
      </c>
      <c r="F1739" s="17">
        <f t="shared" si="580"/>
        <v>1729</v>
      </c>
      <c r="G1739" s="17">
        <f t="shared" si="578"/>
        <v>8.4423828125076792</v>
      </c>
      <c r="H1739" t="s">
        <v>1785</v>
      </c>
      <c r="I1739" s="19">
        <f t="shared" si="581"/>
        <v>11.866029460631488</v>
      </c>
      <c r="J1739" s="19">
        <f t="shared" si="582"/>
        <v>0.11844997108144228</v>
      </c>
      <c r="K1739" s="35">
        <f t="shared" si="583"/>
        <v>0.220940734389722</v>
      </c>
      <c r="L1739" s="7">
        <f t="shared" si="584"/>
        <v>-3.012978041371829</v>
      </c>
      <c r="M1739" t="s">
        <v>3833</v>
      </c>
      <c r="N1739" s="17">
        <f t="shared" si="585"/>
        <v>17.594552502003047</v>
      </c>
      <c r="O1739" s="32">
        <f t="shared" si="586"/>
        <v>0.28095016124734251</v>
      </c>
      <c r="P1739" s="7">
        <f t="shared" si="587"/>
        <v>-3.8313291068588753</v>
      </c>
      <c r="Q1739" t="s">
        <v>5881</v>
      </c>
      <c r="R1739" s="17">
        <f t="shared" si="588"/>
        <v>15.866611911916497</v>
      </c>
      <c r="S1739" s="32">
        <f t="shared" si="589"/>
        <v>0.15267765757029864</v>
      </c>
      <c r="T1739" s="7">
        <f t="shared" si="590"/>
        <v>-2.0820716059355902</v>
      </c>
      <c r="U1739" t="s">
        <v>7929</v>
      </c>
      <c r="V1739" s="17">
        <f t="shared" si="591"/>
        <v>17.692957688474266</v>
      </c>
      <c r="W1739" s="32">
        <f t="shared" si="592"/>
        <v>4.9480933890386526E-2</v>
      </c>
      <c r="X1739" s="7">
        <f t="shared" si="593"/>
        <v>-0.67477356626927676</v>
      </c>
      <c r="Y1739" t="s">
        <v>9977</v>
      </c>
      <c r="Z1739" s="17">
        <f t="shared" si="594"/>
        <v>18.895452686946442</v>
      </c>
      <c r="AA1739" s="32">
        <f t="shared" si="595"/>
        <v>17.512393697335064</v>
      </c>
      <c r="AB1739"/>
      <c r="AD1739" s="17">
        <f t="shared" ref="AD1739:AD1802" si="596">G1739</f>
        <v>8.4423828125076792</v>
      </c>
      <c r="AE1739" s="38"/>
    </row>
    <row r="1740" spans="1:31" x14ac:dyDescent="0.25">
      <c r="A1740" s="47">
        <v>3218.9999999998427</v>
      </c>
      <c r="B1740" s="14">
        <v>24.414300000000001</v>
      </c>
      <c r="C1740" s="6">
        <f t="shared" si="579"/>
        <v>-16.383521850585932</v>
      </c>
      <c r="D1740" s="16">
        <f t="shared" ref="D1740:D1803" si="597">D1739+$B$6</f>
        <v>172.99999999984266</v>
      </c>
      <c r="E1740" s="17">
        <f t="shared" ref="E1740:E1803" si="598">E1739+1</f>
        <v>1731</v>
      </c>
      <c r="F1740" s="17">
        <f t="shared" si="580"/>
        <v>1730</v>
      </c>
      <c r="G1740" s="17">
        <f t="shared" ref="G1740:G1803" si="599">F1740/($B$4*$B$6)</f>
        <v>8.4472656250076827</v>
      </c>
      <c r="H1740" t="s">
        <v>1786</v>
      </c>
      <c r="I1740" s="19">
        <f t="shared" si="581"/>
        <v>35.598125973824942</v>
      </c>
      <c r="J1740" s="19">
        <f t="shared" si="582"/>
        <v>0.11838150289006574</v>
      </c>
      <c r="K1740" s="35">
        <f t="shared" si="583"/>
        <v>0.21966921190133226</v>
      </c>
      <c r="L1740" s="7">
        <f t="shared" si="584"/>
        <v>-3.5989553330864683</v>
      </c>
      <c r="M1740" t="s">
        <v>3834</v>
      </c>
      <c r="N1740" s="17">
        <f t="shared" si="585"/>
        <v>23.201613736090696</v>
      </c>
      <c r="O1740" s="32">
        <f t="shared" si="586"/>
        <v>0.27977618996426201</v>
      </c>
      <c r="P1740" s="7">
        <f t="shared" si="587"/>
        <v>-4.5837193215531675</v>
      </c>
      <c r="Q1740" t="s">
        <v>5882</v>
      </c>
      <c r="R1740" s="17">
        <f t="shared" si="588"/>
        <v>23.547021469124346</v>
      </c>
      <c r="S1740" s="32">
        <f t="shared" si="589"/>
        <v>0.15174534242530141</v>
      </c>
      <c r="T1740" s="7">
        <f t="shared" si="590"/>
        <v>-2.4861231333495701</v>
      </c>
      <c r="U1740" t="s">
        <v>7930</v>
      </c>
      <c r="V1740" s="17">
        <f t="shared" si="591"/>
        <v>25.492897958429502</v>
      </c>
      <c r="W1740" s="32">
        <f t="shared" si="592"/>
        <v>4.8993782943339198E-2</v>
      </c>
      <c r="X1740" s="7">
        <f t="shared" si="593"/>
        <v>-0.80269071339506215</v>
      </c>
      <c r="Y1740" t="s">
        <v>9978</v>
      </c>
      <c r="Z1740" s="17">
        <f t="shared" si="594"/>
        <v>28.822227499900315</v>
      </c>
      <c r="AA1740" s="32">
        <f t="shared" si="595"/>
        <v>25.265940165886214</v>
      </c>
      <c r="AB1740"/>
      <c r="AD1740" s="17">
        <f t="shared" si="596"/>
        <v>8.4472656250076827</v>
      </c>
      <c r="AE1740" s="38"/>
    </row>
    <row r="1741" spans="1:31" x14ac:dyDescent="0.25">
      <c r="A1741" s="47">
        <v>3219.0999999998426</v>
      </c>
      <c r="B1741" s="14">
        <v>29.174550000000004</v>
      </c>
      <c r="C1741" s="6">
        <f t="shared" si="579"/>
        <v>-11.62327185058593</v>
      </c>
      <c r="D1741" s="16">
        <f t="shared" si="597"/>
        <v>173.09999999984257</v>
      </c>
      <c r="E1741" s="17">
        <f t="shared" si="598"/>
        <v>1732</v>
      </c>
      <c r="F1741" s="17">
        <f t="shared" si="580"/>
        <v>1731</v>
      </c>
      <c r="G1741" s="17">
        <f t="shared" si="599"/>
        <v>8.4521484375076881</v>
      </c>
      <c r="H1741" t="s">
        <v>1787</v>
      </c>
      <c r="I1741" s="19">
        <f t="shared" si="581"/>
        <v>57.719643447882966</v>
      </c>
      <c r="J1741" s="19">
        <f t="shared" si="582"/>
        <v>0.11831311380694033</v>
      </c>
      <c r="K1741" s="35">
        <f t="shared" si="583"/>
        <v>0.21840032799308307</v>
      </c>
      <c r="L1741" s="7">
        <f t="shared" si="584"/>
        <v>-2.5385263845207366</v>
      </c>
      <c r="M1741" t="s">
        <v>3835</v>
      </c>
      <c r="N1741" s="17">
        <f t="shared" si="585"/>
        <v>52.987186519194481</v>
      </c>
      <c r="O1741" s="32">
        <f t="shared" si="586"/>
        <v>0.27860465482945368</v>
      </c>
      <c r="P1741" s="7">
        <f t="shared" si="587"/>
        <v>-3.238297641921398</v>
      </c>
      <c r="Q1741" t="s">
        <v>5883</v>
      </c>
      <c r="R1741" s="17">
        <f t="shared" si="588"/>
        <v>53.256460846785274</v>
      </c>
      <c r="S1741" s="32">
        <f t="shared" si="589"/>
        <v>0.15081642593563399</v>
      </c>
      <c r="T1741" s="7">
        <f t="shared" si="590"/>
        <v>-1.7529803181836323</v>
      </c>
      <c r="U1741" t="s">
        <v>7931</v>
      </c>
      <c r="V1741" s="17">
        <f t="shared" si="591"/>
        <v>51.087269931340536</v>
      </c>
      <c r="W1741" s="32">
        <f t="shared" si="592"/>
        <v>4.8510242399431892E-2</v>
      </c>
      <c r="X1741" s="7">
        <f t="shared" si="593"/>
        <v>-0.56384773494641671</v>
      </c>
      <c r="Y1741" t="s">
        <v>9979</v>
      </c>
      <c r="Z1741" s="17">
        <f t="shared" si="594"/>
        <v>48.736942476226581</v>
      </c>
      <c r="AA1741" s="32">
        <f t="shared" si="595"/>
        <v>51.516964943386725</v>
      </c>
      <c r="AB1741"/>
      <c r="AD1741" s="17">
        <f t="shared" si="596"/>
        <v>8.4521484375076881</v>
      </c>
      <c r="AE1741" s="38"/>
    </row>
    <row r="1742" spans="1:31" x14ac:dyDescent="0.25">
      <c r="A1742" s="47">
        <v>3219.1999999998425</v>
      </c>
      <c r="B1742" s="14">
        <v>33.934800000000003</v>
      </c>
      <c r="C1742" s="6">
        <f t="shared" si="579"/>
        <v>-6.8630218505859304</v>
      </c>
      <c r="D1742" s="16">
        <f t="shared" si="597"/>
        <v>173.19999999984248</v>
      </c>
      <c r="E1742" s="17">
        <f t="shared" si="598"/>
        <v>1733</v>
      </c>
      <c r="F1742" s="17">
        <f t="shared" si="580"/>
        <v>1732</v>
      </c>
      <c r="G1742" s="17">
        <f t="shared" si="599"/>
        <v>8.4570312500076916</v>
      </c>
      <c r="H1742" t="s">
        <v>1788</v>
      </c>
      <c r="I1742" s="19">
        <f t="shared" si="581"/>
        <v>86.107893967492927</v>
      </c>
      <c r="J1742" s="19">
        <f t="shared" si="582"/>
        <v>0.11824480369504257</v>
      </c>
      <c r="K1742" s="35">
        <f t="shared" si="583"/>
        <v>0.21713409460819377</v>
      </c>
      <c r="L1742" s="7">
        <f t="shared" si="584"/>
        <v>-1.4901960358032265</v>
      </c>
      <c r="M1742" t="s">
        <v>3836</v>
      </c>
      <c r="N1742" s="17">
        <f t="shared" si="585"/>
        <v>67.931189528820966</v>
      </c>
      <c r="O1742" s="32">
        <f t="shared" si="586"/>
        <v>0.2774355668698531</v>
      </c>
      <c r="P1742" s="7">
        <f t="shared" si="587"/>
        <v>-1.904046357557496</v>
      </c>
      <c r="Q1742" t="s">
        <v>5884</v>
      </c>
      <c r="R1742" s="17">
        <f t="shared" si="588"/>
        <v>69.323321333875697</v>
      </c>
      <c r="S1742" s="32">
        <f t="shared" si="589"/>
        <v>0.14989090770068617</v>
      </c>
      <c r="T1742" s="7">
        <f t="shared" si="590"/>
        <v>-1.028704574753968</v>
      </c>
      <c r="U1742" t="s">
        <v>7932</v>
      </c>
      <c r="V1742" s="17">
        <f t="shared" si="591"/>
        <v>67.018541228015508</v>
      </c>
      <c r="W1742" s="32">
        <f t="shared" si="592"/>
        <v>4.8030296412652648E-2</v>
      </c>
      <c r="X1742" s="7">
        <f t="shared" si="593"/>
        <v>-0.32963297377015416</v>
      </c>
      <c r="Y1742" t="s">
        <v>9980</v>
      </c>
      <c r="Z1742" s="17">
        <f t="shared" si="594"/>
        <v>64.501569559257518</v>
      </c>
      <c r="AA1742" s="32">
        <f t="shared" si="595"/>
        <v>67.193655412492433</v>
      </c>
      <c r="AB1742"/>
      <c r="AD1742" s="17">
        <f t="shared" si="596"/>
        <v>8.4570312500076916</v>
      </c>
      <c r="AE1742" s="38"/>
    </row>
    <row r="1743" spans="1:31" x14ac:dyDescent="0.25">
      <c r="A1743" s="47">
        <v>3219.2999999998424</v>
      </c>
      <c r="B1743" s="14">
        <v>52.792999999999999</v>
      </c>
      <c r="C1743" s="6">
        <f t="shared" si="579"/>
        <v>11.995178149414066</v>
      </c>
      <c r="D1743" s="16">
        <f t="shared" si="597"/>
        <v>173.29999999984238</v>
      </c>
      <c r="E1743" s="17">
        <f t="shared" si="598"/>
        <v>1734</v>
      </c>
      <c r="F1743" s="17">
        <f t="shared" si="580"/>
        <v>1733</v>
      </c>
      <c r="G1743" s="17">
        <f t="shared" si="599"/>
        <v>8.461914062507697</v>
      </c>
      <c r="H1743" t="s">
        <v>1789</v>
      </c>
      <c r="I1743" s="19">
        <f t="shared" si="581"/>
        <v>52.784131537661374</v>
      </c>
      <c r="J1743" s="19">
        <f t="shared" si="582"/>
        <v>0.11817657241766516</v>
      </c>
      <c r="K1743" s="35">
        <f t="shared" si="583"/>
        <v>0.21587052366493448</v>
      </c>
      <c r="L1743" s="7">
        <f t="shared" si="584"/>
        <v>2.5894053885681942</v>
      </c>
      <c r="M1743" t="s">
        <v>3837</v>
      </c>
      <c r="N1743" s="17">
        <f t="shared" si="585"/>
        <v>73.03324246414536</v>
      </c>
      <c r="O1743" s="32">
        <f t="shared" si="586"/>
        <v>0.27626893708936068</v>
      </c>
      <c r="P1743" s="7">
        <f t="shared" si="587"/>
        <v>3.3138951175361484</v>
      </c>
      <c r="Q1743" t="s">
        <v>5885</v>
      </c>
      <c r="R1743" s="17">
        <f t="shared" si="588"/>
        <v>71.011615837690016</v>
      </c>
      <c r="S1743" s="32">
        <f t="shared" si="589"/>
        <v>0.14896878726579516</v>
      </c>
      <c r="T1743" s="7">
        <f t="shared" si="590"/>
        <v>1.7869071419553784</v>
      </c>
      <c r="U1743" t="s">
        <v>7933</v>
      </c>
      <c r="V1743" s="17">
        <f t="shared" si="591"/>
        <v>70.71225011893614</v>
      </c>
      <c r="W1743" s="32">
        <f t="shared" si="592"/>
        <v>4.7553929116241386E-2</v>
      </c>
      <c r="X1743" s="7">
        <f t="shared" si="593"/>
        <v>0.57041785145392399</v>
      </c>
      <c r="Y1743" t="s">
        <v>9981</v>
      </c>
      <c r="Z1743" s="17">
        <f t="shared" si="594"/>
        <v>67.593215261397631</v>
      </c>
      <c r="AA1743" s="32">
        <f t="shared" si="595"/>
        <v>70.58758092054228</v>
      </c>
      <c r="AB1743"/>
      <c r="AD1743" s="17">
        <f t="shared" si="596"/>
        <v>8.461914062507697</v>
      </c>
      <c r="AE1743" s="38"/>
    </row>
    <row r="1744" spans="1:31" x14ac:dyDescent="0.25">
      <c r="A1744" s="47">
        <v>3219.3999999998423</v>
      </c>
      <c r="B1744" s="14">
        <v>69.637299999999996</v>
      </c>
      <c r="C1744" s="6">
        <f t="shared" si="579"/>
        <v>28.839478149414063</v>
      </c>
      <c r="D1744" s="16">
        <f t="shared" si="597"/>
        <v>173.39999999984229</v>
      </c>
      <c r="E1744" s="17">
        <f t="shared" si="598"/>
        <v>1735</v>
      </c>
      <c r="F1744" s="17">
        <f t="shared" si="580"/>
        <v>1734</v>
      </c>
      <c r="G1744" s="17">
        <f t="shared" si="599"/>
        <v>8.4667968750077005</v>
      </c>
      <c r="H1744" t="s">
        <v>1790</v>
      </c>
      <c r="I1744" s="19">
        <f t="shared" si="581"/>
        <v>120.66526707919468</v>
      </c>
      <c r="J1744" s="19">
        <f t="shared" si="582"/>
        <v>0.11810841983841623</v>
      </c>
      <c r="K1744" s="35">
        <f t="shared" si="583"/>
        <v>0.21460962705651609</v>
      </c>
      <c r="L1744" s="7">
        <f t="shared" si="584"/>
        <v>6.1892296501502972</v>
      </c>
      <c r="M1744" t="s">
        <v>3838</v>
      </c>
      <c r="N1744" s="17">
        <f t="shared" si="585"/>
        <v>66.970741422611056</v>
      </c>
      <c r="O1744" s="32">
        <f t="shared" si="586"/>
        <v>0.27510477646874015</v>
      </c>
      <c r="P1744" s="7">
        <f t="shared" si="587"/>
        <v>7.933878189769672</v>
      </c>
      <c r="Q1744" t="s">
        <v>5886</v>
      </c>
      <c r="R1744" s="17">
        <f t="shared" si="588"/>
        <v>71.034980686902202</v>
      </c>
      <c r="S1744" s="32">
        <f t="shared" si="589"/>
        <v>0.14805006412259686</v>
      </c>
      <c r="T1744" s="7">
        <f t="shared" si="590"/>
        <v>4.2696865892829834</v>
      </c>
      <c r="U1744" t="s">
        <v>7934</v>
      </c>
      <c r="V1744" s="17">
        <f t="shared" si="591"/>
        <v>62.285350751201022</v>
      </c>
      <c r="W1744" s="32">
        <f t="shared" si="592"/>
        <v>4.7081124623528856E-2</v>
      </c>
      <c r="X1744" s="7">
        <f t="shared" si="593"/>
        <v>1.3577950648301009</v>
      </c>
      <c r="Y1744" t="s">
        <v>9982</v>
      </c>
      <c r="Z1744" s="17">
        <f t="shared" si="594"/>
        <v>54.312954694698334</v>
      </c>
      <c r="AA1744" s="32">
        <f t="shared" si="595"/>
        <v>63.651006888853161</v>
      </c>
      <c r="AB1744"/>
      <c r="AD1744" s="17">
        <f t="shared" si="596"/>
        <v>8.4667968750077005</v>
      </c>
      <c r="AE1744" s="38"/>
    </row>
    <row r="1745" spans="1:31" x14ac:dyDescent="0.25">
      <c r="A1745" s="47">
        <v>3219.4999999998422</v>
      </c>
      <c r="B1745" s="14">
        <v>76.228499999999997</v>
      </c>
      <c r="C1745" s="6">
        <f t="shared" si="579"/>
        <v>35.430678149414064</v>
      </c>
      <c r="D1745" s="16">
        <f t="shared" si="597"/>
        <v>173.4999999998422</v>
      </c>
      <c r="E1745" s="17">
        <f t="shared" si="598"/>
        <v>1736</v>
      </c>
      <c r="F1745" s="17">
        <f t="shared" si="580"/>
        <v>1735</v>
      </c>
      <c r="G1745" s="17">
        <f t="shared" si="599"/>
        <v>8.4716796875077058</v>
      </c>
      <c r="H1745" t="s">
        <v>1791</v>
      </c>
      <c r="I1745" s="19">
        <f t="shared" si="581"/>
        <v>78.087277515133252</v>
      </c>
      <c r="J1745" s="19">
        <f t="shared" si="582"/>
        <v>0.11804034582121828</v>
      </c>
      <c r="K1745" s="35">
        <f t="shared" si="583"/>
        <v>0.21335141665097923</v>
      </c>
      <c r="L1745" s="7">
        <f t="shared" si="584"/>
        <v>7.5591853760823859</v>
      </c>
      <c r="M1745" t="s">
        <v>3839</v>
      </c>
      <c r="N1745" s="17">
        <f t="shared" si="585"/>
        <v>30.113891585368236</v>
      </c>
      <c r="O1745" s="32">
        <f t="shared" si="586"/>
        <v>0.27394309596551608</v>
      </c>
      <c r="P1745" s="7">
        <f t="shared" si="587"/>
        <v>9.70598966440825</v>
      </c>
      <c r="Q1745" t="s">
        <v>5887</v>
      </c>
      <c r="R1745" s="17">
        <f t="shared" si="588"/>
        <v>32.310520189045299</v>
      </c>
      <c r="S1745" s="32">
        <f t="shared" si="589"/>
        <v>0.14713473770937671</v>
      </c>
      <c r="T1745" s="7">
        <f t="shared" si="590"/>
        <v>5.2130835363793828</v>
      </c>
      <c r="U1745" t="s">
        <v>7935</v>
      </c>
      <c r="V1745" s="17">
        <f t="shared" si="591"/>
        <v>27.186303417712935</v>
      </c>
      <c r="W1745" s="32">
        <f t="shared" si="592"/>
        <v>4.6611867028771778E-2</v>
      </c>
      <c r="X1745" s="7">
        <f t="shared" si="593"/>
        <v>1.6514900586396981</v>
      </c>
      <c r="Y1745" t="s">
        <v>9983</v>
      </c>
      <c r="Z1745" s="17">
        <f t="shared" si="594"/>
        <v>24.945997500460599</v>
      </c>
      <c r="AA1745" s="32">
        <f t="shared" si="595"/>
        <v>28.639178173146767</v>
      </c>
      <c r="AB1745"/>
      <c r="AD1745" s="17">
        <f t="shared" si="596"/>
        <v>8.4716796875077058</v>
      </c>
      <c r="AE1745" s="38"/>
    </row>
    <row r="1746" spans="1:31" x14ac:dyDescent="0.25">
      <c r="A1746" s="47">
        <v>3219.5999999998421</v>
      </c>
      <c r="B1746" s="14">
        <v>82.819699999999997</v>
      </c>
      <c r="C1746" s="6">
        <f t="shared" si="579"/>
        <v>42.021878149414064</v>
      </c>
      <c r="D1746" s="16">
        <f t="shared" si="597"/>
        <v>173.59999999984211</v>
      </c>
      <c r="E1746" s="17">
        <f t="shared" si="598"/>
        <v>1737</v>
      </c>
      <c r="F1746" s="17">
        <f t="shared" si="580"/>
        <v>1736</v>
      </c>
      <c r="G1746" s="17">
        <f t="shared" si="599"/>
        <v>8.4765625000077094</v>
      </c>
      <c r="H1746" t="s">
        <v>1792</v>
      </c>
      <c r="I1746" s="19">
        <f t="shared" si="581"/>
        <v>62.274792537555413</v>
      </c>
      <c r="J1746" s="19">
        <f t="shared" si="582"/>
        <v>0.11797235023030746</v>
      </c>
      <c r="K1746" s="35">
        <f t="shared" si="583"/>
        <v>0.21209590429107722</v>
      </c>
      <c r="L1746" s="7">
        <f t="shared" si="584"/>
        <v>8.9126682461094351</v>
      </c>
      <c r="M1746" t="s">
        <v>3840</v>
      </c>
      <c r="N1746" s="17">
        <f t="shared" si="585"/>
        <v>18.914887774418155</v>
      </c>
      <c r="O1746" s="32">
        <f t="shared" si="586"/>
        <v>0.27278390651386575</v>
      </c>
      <c r="P1746" s="7">
        <f t="shared" si="587"/>
        <v>11.462892080646824</v>
      </c>
      <c r="Q1746" t="s">
        <v>5888</v>
      </c>
      <c r="R1746" s="17">
        <f t="shared" si="588"/>
        <v>21.723132844118833</v>
      </c>
      <c r="S1746" s="32">
        <f t="shared" si="589"/>
        <v>0.14622280741141841</v>
      </c>
      <c r="T1746" s="7">
        <f t="shared" si="590"/>
        <v>6.1445569957078643</v>
      </c>
      <c r="U1746" t="s">
        <v>7936</v>
      </c>
      <c r="V1746" s="17">
        <f t="shared" si="591"/>
        <v>10.914038863043924</v>
      </c>
      <c r="W1746" s="32">
        <f t="shared" si="592"/>
        <v>4.614614040798224E-2</v>
      </c>
      <c r="X1746" s="7">
        <f t="shared" si="593"/>
        <v>1.9391474892899823</v>
      </c>
      <c r="Y1746" t="s">
        <v>9984</v>
      </c>
      <c r="Z1746" s="17">
        <f t="shared" si="594"/>
        <v>1.207942928749111</v>
      </c>
      <c r="AA1746" s="32">
        <f t="shared" si="595"/>
        <v>13.190000602582506</v>
      </c>
      <c r="AB1746"/>
      <c r="AD1746" s="17">
        <f t="shared" si="596"/>
        <v>8.4765625000077094</v>
      </c>
      <c r="AE1746" s="38"/>
    </row>
    <row r="1747" spans="1:31" x14ac:dyDescent="0.25">
      <c r="A1747" s="47">
        <v>3219.699999999842</v>
      </c>
      <c r="B1747" s="14">
        <v>89.777050000000003</v>
      </c>
      <c r="C1747" s="6">
        <f t="shared" si="579"/>
        <v>48.97922814941407</v>
      </c>
      <c r="D1747" s="16">
        <f t="shared" si="597"/>
        <v>173.69999999984202</v>
      </c>
      <c r="E1747" s="17">
        <f t="shared" si="598"/>
        <v>1738</v>
      </c>
      <c r="F1747" s="17">
        <f t="shared" si="580"/>
        <v>1737</v>
      </c>
      <c r="G1747" s="17">
        <f t="shared" si="599"/>
        <v>8.4814453125077147</v>
      </c>
      <c r="H1747" t="s">
        <v>1793</v>
      </c>
      <c r="I1747" s="19">
        <f t="shared" si="581"/>
        <v>7.1887511081300666</v>
      </c>
      <c r="J1747" s="19">
        <f t="shared" si="582"/>
        <v>0.11790443293023242</v>
      </c>
      <c r="K1747" s="35">
        <f t="shared" si="583"/>
        <v>0.21084310179417265</v>
      </c>
      <c r="L1747" s="7">
        <f t="shared" si="584"/>
        <v>10.326932386506916</v>
      </c>
      <c r="M1747" t="s">
        <v>3841</v>
      </c>
      <c r="N1747" s="17">
        <f t="shared" si="585"/>
        <v>9.1854414942975851</v>
      </c>
      <c r="O1747" s="32">
        <f t="shared" si="586"/>
        <v>0.27162721902452369</v>
      </c>
      <c r="P1747" s="7">
        <f t="shared" si="587"/>
        <v>13.304091532193011</v>
      </c>
      <c r="Q1747" t="s">
        <v>5889</v>
      </c>
      <c r="R1747" s="17">
        <f t="shared" si="588"/>
        <v>8.4937635272976397</v>
      </c>
      <c r="S1747" s="32">
        <f t="shared" si="589"/>
        <v>0.14531427256136242</v>
      </c>
      <c r="T1747" s="7">
        <f t="shared" si="590"/>
        <v>7.1173809091491114</v>
      </c>
      <c r="U1747" t="s">
        <v>7937</v>
      </c>
      <c r="V1747" s="17">
        <f t="shared" si="591"/>
        <v>6.7787597828289483</v>
      </c>
      <c r="W1747" s="32">
        <f t="shared" si="592"/>
        <v>4.5683928819758142E-2</v>
      </c>
      <c r="X1747" s="7">
        <f t="shared" si="593"/>
        <v>2.2375635724245266</v>
      </c>
      <c r="Y1747" t="s">
        <v>9985</v>
      </c>
      <c r="Z1747" s="17">
        <f t="shared" si="594"/>
        <v>6.9341918196512289</v>
      </c>
      <c r="AA1747" s="32">
        <f t="shared" si="595"/>
        <v>7.8480391560188512</v>
      </c>
      <c r="AB1747"/>
      <c r="AD1747" s="17">
        <f t="shared" si="596"/>
        <v>8.4814453125077147</v>
      </c>
      <c r="AE1747" s="38"/>
    </row>
    <row r="1748" spans="1:31" x14ac:dyDescent="0.25">
      <c r="A1748" s="47">
        <v>3219.7999999998419</v>
      </c>
      <c r="B1748" s="14">
        <v>96.734399999999994</v>
      </c>
      <c r="C1748" s="6">
        <f t="shared" si="579"/>
        <v>55.936578149414061</v>
      </c>
      <c r="D1748" s="16">
        <f t="shared" si="597"/>
        <v>173.79999999984193</v>
      </c>
      <c r="E1748" s="17">
        <f t="shared" si="598"/>
        <v>1739</v>
      </c>
      <c r="F1748" s="17">
        <f t="shared" si="580"/>
        <v>1738</v>
      </c>
      <c r="G1748" s="17">
        <f t="shared" si="599"/>
        <v>8.4863281250077183</v>
      </c>
      <c r="H1748" t="s">
        <v>1794</v>
      </c>
      <c r="I1748" s="19">
        <f t="shared" si="581"/>
        <v>95.840950846471955</v>
      </c>
      <c r="J1748" s="19">
        <f t="shared" si="582"/>
        <v>0.1178365937858537</v>
      </c>
      <c r="K1748" s="35">
        <f t="shared" si="583"/>
        <v>0.20959302095211768</v>
      </c>
      <c r="L1748" s="7">
        <f t="shared" si="584"/>
        <v>11.723916396059909</v>
      </c>
      <c r="M1748" t="s">
        <v>3842</v>
      </c>
      <c r="N1748" s="17">
        <f t="shared" si="585"/>
        <v>35.336942284279324</v>
      </c>
      <c r="O1748" s="32">
        <f t="shared" si="586"/>
        <v>0.27047304438467118</v>
      </c>
      <c r="P1748" s="7">
        <f t="shared" si="587"/>
        <v>15.129336584533098</v>
      </c>
      <c r="Q1748" t="s">
        <v>5890</v>
      </c>
      <c r="R1748" s="17">
        <f t="shared" si="588"/>
        <v>39.296953553121284</v>
      </c>
      <c r="S1748" s="32">
        <f t="shared" si="589"/>
        <v>0.14440913243955505</v>
      </c>
      <c r="T1748" s="7">
        <f t="shared" si="590"/>
        <v>8.0777527221942567</v>
      </c>
      <c r="U1748" t="s">
        <v>7938</v>
      </c>
      <c r="V1748" s="17">
        <f t="shared" si="591"/>
        <v>28.672485882278266</v>
      </c>
      <c r="W1748" s="32">
        <f t="shared" si="592"/>
        <v>4.5225216306104571E-2</v>
      </c>
      <c r="X1748" s="7">
        <f t="shared" si="593"/>
        <v>2.5297438462305735</v>
      </c>
      <c r="Y1748" t="s">
        <v>9986</v>
      </c>
      <c r="Z1748" s="17">
        <f t="shared" si="594"/>
        <v>19.103410884484248</v>
      </c>
      <c r="AA1748" s="32">
        <f t="shared" si="595"/>
        <v>30.602448151040782</v>
      </c>
      <c r="AB1748"/>
      <c r="AD1748" s="17">
        <f t="shared" si="596"/>
        <v>8.4863281250077183</v>
      </c>
      <c r="AE1748" s="38"/>
    </row>
    <row r="1749" spans="1:31" x14ac:dyDescent="0.25">
      <c r="A1749" s="47">
        <v>3219.8999999998418</v>
      </c>
      <c r="B1749" s="14">
        <v>90.448133333333331</v>
      </c>
      <c r="C1749" s="6">
        <f t="shared" si="579"/>
        <v>49.650311482747398</v>
      </c>
      <c r="D1749" s="16">
        <f t="shared" si="597"/>
        <v>173.89999999984184</v>
      </c>
      <c r="E1749" s="17">
        <f t="shared" si="598"/>
        <v>1740</v>
      </c>
      <c r="F1749" s="17">
        <f t="shared" si="580"/>
        <v>1739</v>
      </c>
      <c r="G1749" s="17">
        <f t="shared" si="599"/>
        <v>8.4912109375077236</v>
      </c>
      <c r="H1749" t="s">
        <v>1795</v>
      </c>
      <c r="I1749" s="19">
        <f t="shared" si="581"/>
        <v>93.958452487122742</v>
      </c>
      <c r="J1749" s="19">
        <f t="shared" si="582"/>
        <v>0.11776883266234256</v>
      </c>
      <c r="K1749" s="35">
        <f t="shared" si="583"/>
        <v>0.20834567353115069</v>
      </c>
      <c r="L1749" s="7">
        <f t="shared" si="584"/>
        <v>10.344427586904432</v>
      </c>
      <c r="M1749" t="s">
        <v>3843</v>
      </c>
      <c r="N1749" s="17">
        <f t="shared" si="585"/>
        <v>28.608024706447544</v>
      </c>
      <c r="O1749" s="32">
        <f t="shared" si="586"/>
        <v>0.26932139345784079</v>
      </c>
      <c r="P1749" s="7">
        <f t="shared" si="587"/>
        <v>13.371891074149362</v>
      </c>
      <c r="Q1749" t="s">
        <v>5891</v>
      </c>
      <c r="R1749" s="17">
        <f t="shared" si="588"/>
        <v>33.297143749351548</v>
      </c>
      <c r="S1749" s="32">
        <f t="shared" si="589"/>
        <v>0.14350738627440926</v>
      </c>
      <c r="T1749" s="7">
        <f t="shared" si="590"/>
        <v>7.1251864285993687</v>
      </c>
      <c r="U1749" t="s">
        <v>7939</v>
      </c>
      <c r="V1749" s="17">
        <f t="shared" si="591"/>
        <v>25.560713642627757</v>
      </c>
      <c r="W1749" s="32">
        <f t="shared" si="592"/>
        <v>4.4769986893257216E-2</v>
      </c>
      <c r="X1749" s="7">
        <f t="shared" si="593"/>
        <v>2.2228437943287394</v>
      </c>
      <c r="Y1749" t="s">
        <v>9987</v>
      </c>
      <c r="Z1749" s="17">
        <f t="shared" si="594"/>
        <v>20.527080526292362</v>
      </c>
      <c r="AA1749" s="32">
        <f t="shared" si="595"/>
        <v>26.998240656179803</v>
      </c>
      <c r="AB1749"/>
      <c r="AD1749" s="17">
        <f t="shared" si="596"/>
        <v>8.4912109375077236</v>
      </c>
      <c r="AE1749" s="38"/>
    </row>
    <row r="1750" spans="1:31" x14ac:dyDescent="0.25">
      <c r="A1750" s="47">
        <v>3219.9999999998417</v>
      </c>
      <c r="B1750" s="14">
        <v>84.161866666666668</v>
      </c>
      <c r="C1750" s="6">
        <f t="shared" si="579"/>
        <v>43.364044816080735</v>
      </c>
      <c r="D1750" s="16">
        <f t="shared" si="597"/>
        <v>173.99999999984175</v>
      </c>
      <c r="E1750" s="17">
        <f t="shared" si="598"/>
        <v>1741</v>
      </c>
      <c r="F1750" s="17">
        <f t="shared" si="580"/>
        <v>1740</v>
      </c>
      <c r="G1750" s="17">
        <f t="shared" si="599"/>
        <v>8.4960937500077272</v>
      </c>
      <c r="H1750" t="s">
        <v>1796</v>
      </c>
      <c r="I1750" s="19">
        <f t="shared" si="581"/>
        <v>37.585009843291196</v>
      </c>
      <c r="J1750" s="19">
        <f t="shared" si="582"/>
        <v>0.11770114942518031</v>
      </c>
      <c r="K1750" s="35">
        <f t="shared" si="583"/>
        <v>0.20710107127178062</v>
      </c>
      <c r="L1750" s="7">
        <f t="shared" si="584"/>
        <v>8.9807401360878263</v>
      </c>
      <c r="M1750" t="s">
        <v>3844</v>
      </c>
      <c r="N1750" s="17">
        <f t="shared" si="585"/>
        <v>23.913742865612857</v>
      </c>
      <c r="O1750" s="32">
        <f t="shared" si="586"/>
        <v>0.26817227708380958</v>
      </c>
      <c r="P1750" s="7">
        <f t="shared" si="587"/>
        <v>11.629034641892739</v>
      </c>
      <c r="Q1750" t="s">
        <v>5892</v>
      </c>
      <c r="R1750" s="17">
        <f t="shared" si="588"/>
        <v>21.777264155584483</v>
      </c>
      <c r="S1750" s="32">
        <f t="shared" si="589"/>
        <v>0.14260903324275845</v>
      </c>
      <c r="T1750" s="7">
        <f t="shared" si="590"/>
        <v>6.1841045087169251</v>
      </c>
      <c r="U1750" t="s">
        <v>7940</v>
      </c>
      <c r="V1750" s="17">
        <f t="shared" si="591"/>
        <v>25.106714105199266</v>
      </c>
      <c r="W1750" s="32">
        <f t="shared" si="592"/>
        <v>4.4318224592497561E-2</v>
      </c>
      <c r="X1750" s="7">
        <f t="shared" si="593"/>
        <v>1.9218174773981955</v>
      </c>
      <c r="Y1750" t="s">
        <v>9988</v>
      </c>
      <c r="Z1750" s="17">
        <f t="shared" si="594"/>
        <v>27.99554402398368</v>
      </c>
      <c r="AA1750" s="32">
        <f t="shared" si="595"/>
        <v>24.698316287595073</v>
      </c>
      <c r="AB1750"/>
      <c r="AD1750" s="17">
        <f t="shared" si="596"/>
        <v>8.4960937500077272</v>
      </c>
      <c r="AE1750" s="38"/>
    </row>
    <row r="1751" spans="1:31" x14ac:dyDescent="0.25">
      <c r="A1751" s="47">
        <v>3220.0999999998417</v>
      </c>
      <c r="B1751" s="14">
        <v>77.875600000000006</v>
      </c>
      <c r="C1751" s="6">
        <f t="shared" si="579"/>
        <v>37.077778149414073</v>
      </c>
      <c r="D1751" s="16">
        <f t="shared" si="597"/>
        <v>174.09999999984166</v>
      </c>
      <c r="E1751" s="17">
        <f t="shared" si="598"/>
        <v>1742</v>
      </c>
      <c r="F1751" s="17">
        <f t="shared" si="580"/>
        <v>1741</v>
      </c>
      <c r="G1751" s="17">
        <f t="shared" si="599"/>
        <v>8.5009765625077325</v>
      </c>
      <c r="H1751" t="s">
        <v>1797</v>
      </c>
      <c r="I1751" s="19">
        <f t="shared" si="581"/>
        <v>48.439803064975813</v>
      </c>
      <c r="J1751" s="19">
        <f t="shared" si="582"/>
        <v>0.11763354394015722</v>
      </c>
      <c r="K1751" s="35">
        <f t="shared" si="583"/>
        <v>0.20585922588867728</v>
      </c>
      <c r="L1751" s="7">
        <f t="shared" si="584"/>
        <v>7.6328027075104945</v>
      </c>
      <c r="M1751" t="s">
        <v>3845</v>
      </c>
      <c r="N1751" s="17">
        <f t="shared" si="585"/>
        <v>38.873383772294197</v>
      </c>
      <c r="O1751" s="32">
        <f t="shared" si="586"/>
        <v>0.2670257060784979</v>
      </c>
      <c r="P1751" s="7">
        <f t="shared" si="587"/>
        <v>9.900719890169194</v>
      </c>
      <c r="Q1751" t="s">
        <v>5893</v>
      </c>
      <c r="R1751" s="17">
        <f t="shared" si="588"/>
        <v>37.954022533827427</v>
      </c>
      <c r="S1751" s="32">
        <f t="shared" si="589"/>
        <v>0.14171407247021536</v>
      </c>
      <c r="T1751" s="7">
        <f t="shared" si="590"/>
        <v>5.2544429397006338</v>
      </c>
      <c r="U1751" t="s">
        <v>7941</v>
      </c>
      <c r="V1751" s="17">
        <f t="shared" si="591"/>
        <v>42.430391805198006</v>
      </c>
      <c r="W1751" s="32">
        <f t="shared" si="592"/>
        <v>4.3869913400967124E-2</v>
      </c>
      <c r="X1751" s="7">
        <f t="shared" si="593"/>
        <v>1.6265989165150665</v>
      </c>
      <c r="Y1751" t="s">
        <v>9989</v>
      </c>
      <c r="Z1751" s="17">
        <f t="shared" si="594"/>
        <v>47.346739166811666</v>
      </c>
      <c r="AA1751" s="32">
        <f t="shared" si="595"/>
        <v>41.651134319532822</v>
      </c>
      <c r="AB1751"/>
      <c r="AD1751" s="17">
        <f t="shared" si="596"/>
        <v>8.5009765625077325</v>
      </c>
      <c r="AE1751" s="38"/>
    </row>
    <row r="1752" spans="1:31" x14ac:dyDescent="0.25">
      <c r="A1752" s="47">
        <v>3220.1999999998416</v>
      </c>
      <c r="B1752" s="14">
        <v>67.988600000000005</v>
      </c>
      <c r="C1752" s="6">
        <f t="shared" si="579"/>
        <v>27.190778149414072</v>
      </c>
      <c r="D1752" s="16">
        <f t="shared" si="597"/>
        <v>174.19999999984157</v>
      </c>
      <c r="E1752" s="17">
        <f t="shared" si="598"/>
        <v>1743</v>
      </c>
      <c r="F1752" s="17">
        <f t="shared" si="580"/>
        <v>1742</v>
      </c>
      <c r="G1752" s="17">
        <f t="shared" si="599"/>
        <v>8.505859375007736</v>
      </c>
      <c r="H1752" t="s">
        <v>1798</v>
      </c>
      <c r="I1752" s="19">
        <f t="shared" si="581"/>
        <v>125.83496786713502</v>
      </c>
      <c r="J1752" s="19">
        <f t="shared" si="582"/>
        <v>0.11756601607337183</v>
      </c>
      <c r="K1752" s="35">
        <f t="shared" si="583"/>
        <v>0.20462014907056303</v>
      </c>
      <c r="L1752" s="7">
        <f t="shared" si="584"/>
        <v>5.5637810782777155</v>
      </c>
      <c r="M1752" t="s">
        <v>3846</v>
      </c>
      <c r="N1752" s="17">
        <f t="shared" si="585"/>
        <v>88.743545666821603</v>
      </c>
      <c r="O1752" s="32">
        <f t="shared" si="586"/>
        <v>0.2658816912338694</v>
      </c>
      <c r="P1752" s="7">
        <f t="shared" si="587"/>
        <v>7.2295300803311555</v>
      </c>
      <c r="Q1752" t="s">
        <v>5894</v>
      </c>
      <c r="R1752" s="17">
        <f t="shared" si="588"/>
        <v>91.513545259981143</v>
      </c>
      <c r="S1752" s="32">
        <f t="shared" si="589"/>
        <v>0.14082250303153282</v>
      </c>
      <c r="T1752" s="7">
        <f t="shared" si="590"/>
        <v>3.8290734383755995</v>
      </c>
      <c r="U1752" t="s">
        <v>7942</v>
      </c>
      <c r="V1752" s="17">
        <f t="shared" si="591"/>
        <v>83.494214461601985</v>
      </c>
      <c r="W1752" s="32">
        <f t="shared" si="592"/>
        <v>4.3425037302477584E-2</v>
      </c>
      <c r="X1752" s="7">
        <f t="shared" si="593"/>
        <v>1.1807605554216984</v>
      </c>
      <c r="Y1752" t="s">
        <v>9990</v>
      </c>
      <c r="Z1752" s="17">
        <f t="shared" si="594"/>
        <v>75.52170966537777</v>
      </c>
      <c r="AA1752" s="32">
        <f t="shared" si="595"/>
        <v>84.818253763445625</v>
      </c>
      <c r="AB1752"/>
      <c r="AD1752" s="17">
        <f t="shared" si="596"/>
        <v>8.505859375007736</v>
      </c>
      <c r="AE1752" s="38"/>
    </row>
    <row r="1753" spans="1:31" x14ac:dyDescent="0.25">
      <c r="A1753" s="47">
        <v>3220.2999999998415</v>
      </c>
      <c r="B1753" s="14">
        <v>61.763399999999997</v>
      </c>
      <c r="C1753" s="6">
        <f t="shared" si="579"/>
        <v>20.965578149414064</v>
      </c>
      <c r="D1753" s="16">
        <f t="shared" si="597"/>
        <v>174.29999999984148</v>
      </c>
      <c r="E1753" s="17">
        <f t="shared" si="598"/>
        <v>1744</v>
      </c>
      <c r="F1753" s="17">
        <f t="shared" si="580"/>
        <v>1743</v>
      </c>
      <c r="G1753" s="17">
        <f t="shared" si="599"/>
        <v>8.5107421875077414</v>
      </c>
      <c r="H1753" t="s">
        <v>1799</v>
      </c>
      <c r="I1753" s="19">
        <f t="shared" si="581"/>
        <v>91.539607562394394</v>
      </c>
      <c r="J1753" s="19">
        <f t="shared" si="582"/>
        <v>0.11749856569122991</v>
      </c>
      <c r="K1753" s="35">
        <f t="shared" si="583"/>
        <v>0.2033838524801001</v>
      </c>
      <c r="L1753" s="7">
        <f t="shared" si="584"/>
        <v>4.2640600535004403</v>
      </c>
      <c r="M1753" t="s">
        <v>3847</v>
      </c>
      <c r="N1753" s="17">
        <f t="shared" si="585"/>
        <v>90.595523272836928</v>
      </c>
      <c r="O1753" s="32">
        <f t="shared" si="586"/>
        <v>0.26474024331782681</v>
      </c>
      <c r="P1753" s="7">
        <f t="shared" si="587"/>
        <v>5.5504322605747927</v>
      </c>
      <c r="Q1753" t="s">
        <v>5895</v>
      </c>
      <c r="R1753" s="17">
        <f t="shared" si="588"/>
        <v>90.662528699747568</v>
      </c>
      <c r="S1753" s="32">
        <f t="shared" si="589"/>
        <v>0.13993432395096267</v>
      </c>
      <c r="T1753" s="7">
        <f t="shared" si="590"/>
        <v>2.9338040045793319</v>
      </c>
      <c r="U1753" t="s">
        <v>7943</v>
      </c>
      <c r="V1753" s="17">
        <f t="shared" si="591"/>
        <v>89.163468689124699</v>
      </c>
      <c r="W1753" s="32">
        <f t="shared" si="592"/>
        <v>4.2983580268316612E-2</v>
      </c>
      <c r="X1753" s="7">
        <f t="shared" si="593"/>
        <v>0.90117561125700429</v>
      </c>
      <c r="Y1753" t="s">
        <v>9991</v>
      </c>
      <c r="Z1753" s="17">
        <f t="shared" si="594"/>
        <v>86.276871946629399</v>
      </c>
      <c r="AA1753" s="32">
        <f t="shared" si="595"/>
        <v>89.174598152084656</v>
      </c>
      <c r="AB1753"/>
      <c r="AD1753" s="17">
        <f t="shared" si="596"/>
        <v>8.5107421875077414</v>
      </c>
      <c r="AE1753" s="38"/>
    </row>
    <row r="1754" spans="1:31" x14ac:dyDescent="0.25">
      <c r="A1754" s="47">
        <v>3220.3999999998414</v>
      </c>
      <c r="B1754" s="14">
        <v>43.820300000000003</v>
      </c>
      <c r="C1754" s="6">
        <f t="shared" si="579"/>
        <v>3.02247814941407</v>
      </c>
      <c r="D1754" s="16">
        <f t="shared" si="597"/>
        <v>174.39999999984138</v>
      </c>
      <c r="E1754" s="17">
        <f t="shared" si="598"/>
        <v>1745</v>
      </c>
      <c r="F1754" s="17">
        <f t="shared" si="580"/>
        <v>1744</v>
      </c>
      <c r="G1754" s="17">
        <f t="shared" si="599"/>
        <v>8.5156250000077449</v>
      </c>
      <c r="H1754" t="s">
        <v>1800</v>
      </c>
      <c r="I1754" s="19">
        <f t="shared" si="581"/>
        <v>57.165124668831453</v>
      </c>
      <c r="J1754" s="19">
        <f t="shared" si="582"/>
        <v>0.11743119266044366</v>
      </c>
      <c r="K1754" s="35">
        <f t="shared" si="583"/>
        <v>0.20215034775378321</v>
      </c>
      <c r="L1754" s="7">
        <f t="shared" si="584"/>
        <v>0.61099500898226533</v>
      </c>
      <c r="M1754" t="s">
        <v>3848</v>
      </c>
      <c r="N1754" s="17">
        <f t="shared" si="585"/>
        <v>86.101953119452688</v>
      </c>
      <c r="O1754" s="32">
        <f t="shared" si="586"/>
        <v>0.26360137307411291</v>
      </c>
      <c r="P1754" s="7">
        <f t="shared" si="587"/>
        <v>0.7967293902720527</v>
      </c>
      <c r="Q1754" t="s">
        <v>5896</v>
      </c>
      <c r="R1754" s="17">
        <f t="shared" si="588"/>
        <v>83.893848902838215</v>
      </c>
      <c r="S1754" s="32">
        <f t="shared" si="589"/>
        <v>0.13904953420261928</v>
      </c>
      <c r="T1754" s="7">
        <f t="shared" si="590"/>
        <v>0.42027417881362117</v>
      </c>
      <c r="U1754" t="s">
        <v>7944</v>
      </c>
      <c r="V1754" s="17">
        <f t="shared" si="591"/>
        <v>86.034791056834777</v>
      </c>
      <c r="W1754" s="32">
        <f t="shared" si="592"/>
        <v>4.2545526258050755E-2</v>
      </c>
      <c r="X1754" s="7">
        <f t="shared" si="593"/>
        <v>0.12859292347028098</v>
      </c>
      <c r="Y1754" t="s">
        <v>9992</v>
      </c>
      <c r="Z1754" s="17">
        <f t="shared" si="594"/>
        <v>85.516735190727971</v>
      </c>
      <c r="AA1754" s="32">
        <f t="shared" si="595"/>
        <v>85.386832067463416</v>
      </c>
      <c r="AB1754"/>
      <c r="AD1754" s="17">
        <f t="shared" si="596"/>
        <v>8.5156250000077449</v>
      </c>
      <c r="AE1754" s="38"/>
    </row>
    <row r="1755" spans="1:31" x14ac:dyDescent="0.25">
      <c r="A1755" s="47">
        <v>3220.4999999998413</v>
      </c>
      <c r="B1755" s="14">
        <v>45.3307</v>
      </c>
      <c r="C1755" s="6">
        <f t="shared" si="579"/>
        <v>4.5328781494140671</v>
      </c>
      <c r="D1755" s="16">
        <f t="shared" si="597"/>
        <v>174.49999999984129</v>
      </c>
      <c r="E1755" s="17">
        <f t="shared" si="598"/>
        <v>1746</v>
      </c>
      <c r="F1755" s="17">
        <f t="shared" si="580"/>
        <v>1745</v>
      </c>
      <c r="G1755" s="17">
        <f t="shared" si="599"/>
        <v>8.5205078125077502</v>
      </c>
      <c r="H1755" t="s">
        <v>1801</v>
      </c>
      <c r="I1755" s="19">
        <f t="shared" si="581"/>
        <v>153.39885233047019</v>
      </c>
      <c r="J1755" s="19">
        <f t="shared" si="582"/>
        <v>0.11736389684803078</v>
      </c>
      <c r="K1755" s="35">
        <f t="shared" si="583"/>
        <v>0.20091964650182897</v>
      </c>
      <c r="L1755" s="7">
        <f t="shared" si="584"/>
        <v>0.910744275416139</v>
      </c>
      <c r="M1755" t="s">
        <v>3849</v>
      </c>
      <c r="N1755" s="17">
        <f t="shared" si="585"/>
        <v>92.783270970825356</v>
      </c>
      <c r="O1755" s="32">
        <f t="shared" si="586"/>
        <v>0.26246509122220862</v>
      </c>
      <c r="P1755" s="7">
        <f t="shared" si="587"/>
        <v>1.1897222769851192</v>
      </c>
      <c r="Q1755" t="s">
        <v>5897</v>
      </c>
      <c r="R1755" s="17">
        <f t="shared" si="588"/>
        <v>97.467690600003706</v>
      </c>
      <c r="S1755" s="32">
        <f t="shared" si="589"/>
        <v>0.13816813271084177</v>
      </c>
      <c r="T1755" s="7">
        <f t="shared" si="590"/>
        <v>0.62629930971031766</v>
      </c>
      <c r="U1755" t="s">
        <v>7945</v>
      </c>
      <c r="V1755" s="17">
        <f t="shared" si="591"/>
        <v>86.080743509431429</v>
      </c>
      <c r="W1755" s="32">
        <f t="shared" si="592"/>
        <v>4.2110859220324662E-2</v>
      </c>
      <c r="X1755" s="7">
        <f t="shared" si="593"/>
        <v>0.19088339361286155</v>
      </c>
      <c r="Y1755" t="s">
        <v>9993</v>
      </c>
      <c r="Z1755" s="17">
        <f t="shared" si="594"/>
        <v>75.463176060862253</v>
      </c>
      <c r="AA1755" s="32">
        <f t="shared" si="595"/>
        <v>87.948720285280686</v>
      </c>
      <c r="AB1755"/>
      <c r="AD1755" s="17">
        <f t="shared" si="596"/>
        <v>8.5205078125077502</v>
      </c>
      <c r="AE1755" s="38"/>
    </row>
    <row r="1756" spans="1:31" x14ac:dyDescent="0.25">
      <c r="A1756" s="47">
        <v>3220.5999999998412</v>
      </c>
      <c r="B1756" s="14">
        <v>46.841099999999997</v>
      </c>
      <c r="C1756" s="6">
        <f t="shared" si="579"/>
        <v>6.0432781494140642</v>
      </c>
      <c r="D1756" s="16">
        <f t="shared" si="597"/>
        <v>174.5999999998412</v>
      </c>
      <c r="E1756" s="17">
        <f t="shared" si="598"/>
        <v>1747</v>
      </c>
      <c r="F1756" s="17">
        <f t="shared" si="580"/>
        <v>1746</v>
      </c>
      <c r="G1756" s="17">
        <f t="shared" si="599"/>
        <v>8.5253906250077538</v>
      </c>
      <c r="H1756" t="s">
        <v>1802</v>
      </c>
      <c r="I1756" s="19">
        <f t="shared" si="581"/>
        <v>13.161591975698528</v>
      </c>
      <c r="J1756" s="19">
        <f t="shared" si="582"/>
        <v>0.11729667812131371</v>
      </c>
      <c r="K1756" s="35">
        <f t="shared" si="583"/>
        <v>0.19969176030806551</v>
      </c>
      <c r="L1756" s="7">
        <f t="shared" si="584"/>
        <v>1.2067928516877631</v>
      </c>
      <c r="M1756" t="s">
        <v>3850</v>
      </c>
      <c r="N1756" s="17">
        <f t="shared" si="585"/>
        <v>37.784321751047692</v>
      </c>
      <c r="O1756" s="32">
        <f t="shared" si="586"/>
        <v>0.26133140845723069</v>
      </c>
      <c r="P1756" s="7">
        <f t="shared" si="587"/>
        <v>1.5792983904851841</v>
      </c>
      <c r="Q1756" t="s">
        <v>5898</v>
      </c>
      <c r="R1756" s="17">
        <f t="shared" si="588"/>
        <v>35.369104203489748</v>
      </c>
      <c r="S1756" s="32">
        <f t="shared" si="589"/>
        <v>0.13729011835055743</v>
      </c>
      <c r="T1756" s="7">
        <f t="shared" si="590"/>
        <v>0.82968237235839459</v>
      </c>
      <c r="U1756" t="s">
        <v>7946</v>
      </c>
      <c r="V1756" s="17">
        <f t="shared" si="591"/>
        <v>38.898574806327552</v>
      </c>
      <c r="W1756" s="32">
        <f t="shared" si="592"/>
        <v>4.1679563093655274E-2</v>
      </c>
      <c r="X1756" s="7">
        <f t="shared" si="593"/>
        <v>0.25188119292101174</v>
      </c>
      <c r="Y1756" t="s">
        <v>9994</v>
      </c>
      <c r="Z1756" s="17">
        <f t="shared" si="594"/>
        <v>41.140688196977813</v>
      </c>
      <c r="AA1756" s="32">
        <f t="shared" si="595"/>
        <v>38.298172239460698</v>
      </c>
      <c r="AB1756"/>
      <c r="AD1756" s="17">
        <f t="shared" si="596"/>
        <v>8.5253906250077538</v>
      </c>
      <c r="AE1756" s="38"/>
    </row>
    <row r="1757" spans="1:31" x14ac:dyDescent="0.25">
      <c r="A1757" s="47">
        <v>3220.6999999998411</v>
      </c>
      <c r="B1757" s="14">
        <v>48.351499999999994</v>
      </c>
      <c r="C1757" s="6">
        <f t="shared" si="579"/>
        <v>7.5536781494140612</v>
      </c>
      <c r="D1757" s="16">
        <f t="shared" si="597"/>
        <v>174.69999999984111</v>
      </c>
      <c r="E1757" s="17">
        <f t="shared" si="598"/>
        <v>1748</v>
      </c>
      <c r="F1757" s="17">
        <f t="shared" si="580"/>
        <v>1747</v>
      </c>
      <c r="G1757" s="17">
        <f t="shared" si="599"/>
        <v>8.5302734375077591</v>
      </c>
      <c r="H1757" t="s">
        <v>1803</v>
      </c>
      <c r="I1757" s="19">
        <f t="shared" si="581"/>
        <v>76.703259715676609</v>
      </c>
      <c r="J1757" s="19">
        <f t="shared" si="582"/>
        <v>0.11722953634791855</v>
      </c>
      <c r="K1757" s="35">
        <f t="shared" si="583"/>
        <v>0.19846670072982608</v>
      </c>
      <c r="L1757" s="7">
        <f t="shared" si="584"/>
        <v>1.4991535806891869</v>
      </c>
      <c r="M1757" t="s">
        <v>3851</v>
      </c>
      <c r="N1757" s="17">
        <f t="shared" si="585"/>
        <v>41.252614086433823</v>
      </c>
      <c r="O1757" s="32">
        <f t="shared" si="586"/>
        <v>0.26020033544983379</v>
      </c>
      <c r="P1757" s="7">
        <f t="shared" si="587"/>
        <v>1.9654695883576185</v>
      </c>
      <c r="Q1757" t="s">
        <v>5899</v>
      </c>
      <c r="R1757" s="17">
        <f t="shared" si="588"/>
        <v>43.969846073051642</v>
      </c>
      <c r="S1757" s="32">
        <f t="shared" si="589"/>
        <v>0.13641548994764899</v>
      </c>
      <c r="T1757" s="7">
        <f t="shared" si="590"/>
        <v>1.0304387056591697</v>
      </c>
      <c r="U1757" t="s">
        <v>7947</v>
      </c>
      <c r="V1757" s="17">
        <f t="shared" si="591"/>
        <v>34.476208444278008</v>
      </c>
      <c r="W1757" s="32">
        <f t="shared" si="592"/>
        <v>4.1251621807224657E-2</v>
      </c>
      <c r="X1757" s="7">
        <f t="shared" si="593"/>
        <v>0.31160147427312546</v>
      </c>
      <c r="Y1757" t="s">
        <v>9995</v>
      </c>
      <c r="Z1757" s="17">
        <f t="shared" si="594"/>
        <v>25.516792783665469</v>
      </c>
      <c r="AA1757" s="32">
        <f t="shared" si="595"/>
        <v>36.303865346857236</v>
      </c>
      <c r="AB1757"/>
      <c r="AD1757" s="17">
        <f t="shared" si="596"/>
        <v>8.5302734375077591</v>
      </c>
      <c r="AE1757" s="38"/>
    </row>
    <row r="1758" spans="1:31" x14ac:dyDescent="0.25">
      <c r="A1758" s="47">
        <v>3220.799999999841</v>
      </c>
      <c r="B1758" s="14">
        <v>49.861899999999999</v>
      </c>
      <c r="C1758" s="6">
        <f t="shared" si="579"/>
        <v>9.0640781494140654</v>
      </c>
      <c r="D1758" s="16">
        <f t="shared" si="597"/>
        <v>174.79999999984102</v>
      </c>
      <c r="E1758" s="17">
        <f t="shared" si="598"/>
        <v>1749</v>
      </c>
      <c r="F1758" s="17">
        <f t="shared" si="580"/>
        <v>1748</v>
      </c>
      <c r="G1758" s="17">
        <f t="shared" si="599"/>
        <v>8.5351562500077627</v>
      </c>
      <c r="H1758" t="s">
        <v>1804</v>
      </c>
      <c r="I1758" s="19">
        <f t="shared" si="581"/>
        <v>24.857390845800943</v>
      </c>
      <c r="J1758" s="19">
        <f t="shared" si="582"/>
        <v>0.11716247139577445</v>
      </c>
      <c r="K1758" s="35">
        <f t="shared" si="583"/>
        <v>0.19724447929783734</v>
      </c>
      <c r="L1758" s="7">
        <f t="shared" si="584"/>
        <v>1.7878393748960824</v>
      </c>
      <c r="M1758" t="s">
        <v>3852</v>
      </c>
      <c r="N1758" s="17">
        <f t="shared" si="585"/>
        <v>15.667484787082394</v>
      </c>
      <c r="O1758" s="32">
        <f t="shared" si="586"/>
        <v>0.25907188284610722</v>
      </c>
      <c r="P1758" s="7">
        <f t="shared" si="587"/>
        <v>2.3482477924329612</v>
      </c>
      <c r="Q1758" t="s">
        <v>5900</v>
      </c>
      <c r="R1758" s="17">
        <f t="shared" si="588"/>
        <v>16.299777551133971</v>
      </c>
      <c r="S1758" s="32">
        <f t="shared" si="589"/>
        <v>0.13554424627931883</v>
      </c>
      <c r="T1758" s="7">
        <f t="shared" si="590"/>
        <v>1.2285836409791726</v>
      </c>
      <c r="U1758" t="s">
        <v>7948</v>
      </c>
      <c r="V1758" s="17">
        <f t="shared" si="591"/>
        <v>15.563271003998132</v>
      </c>
      <c r="W1758" s="32">
        <f t="shared" si="592"/>
        <v>4.0827019281666752E-2</v>
      </c>
      <c r="X1758" s="7">
        <f t="shared" si="593"/>
        <v>0.37005929337666232</v>
      </c>
      <c r="Y1758" t="s">
        <v>9996</v>
      </c>
      <c r="Z1758" s="17">
        <f t="shared" si="594"/>
        <v>14.898678406284798</v>
      </c>
      <c r="AA1758" s="32">
        <f t="shared" si="595"/>
        <v>15.607302937124823</v>
      </c>
      <c r="AB1758"/>
      <c r="AD1758" s="17">
        <f t="shared" si="596"/>
        <v>8.5351562500077627</v>
      </c>
      <c r="AE1758" s="38"/>
    </row>
    <row r="1759" spans="1:31" x14ac:dyDescent="0.25">
      <c r="A1759" s="47">
        <v>3220.8999999998409</v>
      </c>
      <c r="B1759" s="14">
        <v>52.669199999999996</v>
      </c>
      <c r="C1759" s="6">
        <f t="shared" si="579"/>
        <v>11.871378149414063</v>
      </c>
      <c r="D1759" s="16">
        <f t="shared" si="597"/>
        <v>174.89999999984093</v>
      </c>
      <c r="E1759" s="17">
        <f t="shared" si="598"/>
        <v>1750</v>
      </c>
      <c r="F1759" s="17">
        <f t="shared" si="580"/>
        <v>1749</v>
      </c>
      <c r="G1759" s="17">
        <f t="shared" si="599"/>
        <v>8.540039062507768</v>
      </c>
      <c r="H1759" t="s">
        <v>1805</v>
      </c>
      <c r="I1759" s="19">
        <f t="shared" si="581"/>
        <v>61.682885326136677</v>
      </c>
      <c r="J1759" s="19">
        <f t="shared" si="582"/>
        <v>0.11709548313311247</v>
      </c>
      <c r="K1759" s="35">
        <f t="shared" si="583"/>
        <v>0.19602510751611313</v>
      </c>
      <c r="L1759" s="7">
        <f t="shared" si="584"/>
        <v>2.3270881781033279</v>
      </c>
      <c r="M1759" t="s">
        <v>3853</v>
      </c>
      <c r="N1759" s="17">
        <f t="shared" si="585"/>
        <v>26.53552308301045</v>
      </c>
      <c r="O1759" s="32">
        <f t="shared" si="586"/>
        <v>0.25794606126747688</v>
      </c>
      <c r="P1759" s="7">
        <f t="shared" si="587"/>
        <v>3.0621752354581462</v>
      </c>
      <c r="Q1759" t="s">
        <v>5901</v>
      </c>
      <c r="R1759" s="17">
        <f t="shared" si="588"/>
        <v>27.688666769874274</v>
      </c>
      <c r="S1759" s="32">
        <f t="shared" si="589"/>
        <v>0.13467638607445798</v>
      </c>
      <c r="T1759" s="7">
        <f t="shared" si="590"/>
        <v>1.5987943068863728</v>
      </c>
      <c r="U1759" t="s">
        <v>7949</v>
      </c>
      <c r="V1759" s="17">
        <f t="shared" si="591"/>
        <v>24.9276243526126</v>
      </c>
      <c r="W1759" s="32">
        <f t="shared" si="592"/>
        <v>4.0405739429851775E-2</v>
      </c>
      <c r="X1759" s="7">
        <f t="shared" si="593"/>
        <v>0.47967181217846061</v>
      </c>
      <c r="Y1759" t="s">
        <v>9997</v>
      </c>
      <c r="Z1759" s="17">
        <f t="shared" si="594"/>
        <v>23.164686275104007</v>
      </c>
      <c r="AA1759" s="32">
        <f t="shared" si="595"/>
        <v>25.57912512015033</v>
      </c>
      <c r="AB1759"/>
      <c r="AD1759" s="17">
        <f t="shared" si="596"/>
        <v>8.540039062507768</v>
      </c>
      <c r="AE1759" s="38"/>
    </row>
    <row r="1760" spans="1:31" x14ac:dyDescent="0.25">
      <c r="A1760" s="47">
        <v>3220.9999999998408</v>
      </c>
      <c r="B1760" s="14">
        <v>55.476499999999994</v>
      </c>
      <c r="C1760" s="6">
        <f t="shared" si="579"/>
        <v>14.678678149414061</v>
      </c>
      <c r="D1760" s="16">
        <f t="shared" si="597"/>
        <v>174.99999999984084</v>
      </c>
      <c r="E1760" s="17">
        <f t="shared" si="598"/>
        <v>1751</v>
      </c>
      <c r="F1760" s="17">
        <f t="shared" si="580"/>
        <v>1750</v>
      </c>
      <c r="G1760" s="17">
        <f t="shared" si="599"/>
        <v>8.5449218750077716</v>
      </c>
      <c r="H1760" t="s">
        <v>1806</v>
      </c>
      <c r="I1760" s="19">
        <f t="shared" si="581"/>
        <v>93.75434390151328</v>
      </c>
      <c r="J1760" s="19">
        <f t="shared" si="582"/>
        <v>0.117028571428465</v>
      </c>
      <c r="K1760" s="35">
        <f t="shared" si="583"/>
        <v>0.19480859686184543</v>
      </c>
      <c r="L1760" s="7">
        <f t="shared" si="584"/>
        <v>2.8595326940739834</v>
      </c>
      <c r="M1760" t="s">
        <v>3854</v>
      </c>
      <c r="N1760" s="17">
        <f t="shared" si="585"/>
        <v>45.949311591830977</v>
      </c>
      <c r="O1760" s="32">
        <f t="shared" si="586"/>
        <v>0.2568228813106046</v>
      </c>
      <c r="P1760" s="7">
        <f t="shared" si="587"/>
        <v>3.7698204161635327</v>
      </c>
      <c r="Q1760" t="s">
        <v>5902</v>
      </c>
      <c r="R1760" s="17">
        <f t="shared" si="588"/>
        <v>47.697120130592722</v>
      </c>
      <c r="S1760" s="32">
        <f t="shared" si="589"/>
        <v>0.13381190801401438</v>
      </c>
      <c r="T1760" s="7">
        <f t="shared" si="590"/>
        <v>1.9641819302967172</v>
      </c>
      <c r="U1760" t="s">
        <v>7950</v>
      </c>
      <c r="V1760" s="17">
        <f t="shared" si="591"/>
        <v>44.678442007345893</v>
      </c>
      <c r="W1760" s="32">
        <f t="shared" si="592"/>
        <v>3.998776615766643E-2</v>
      </c>
      <c r="X1760" s="7">
        <f t="shared" si="593"/>
        <v>0.58696754934241724</v>
      </c>
      <c r="Y1760" t="s">
        <v>9998</v>
      </c>
      <c r="Z1760" s="17">
        <f t="shared" si="594"/>
        <v>42.772322226035492</v>
      </c>
      <c r="AA1760" s="32">
        <f t="shared" si="595"/>
        <v>45.274298988951273</v>
      </c>
      <c r="AB1760"/>
      <c r="AD1760" s="17">
        <f t="shared" si="596"/>
        <v>8.5449218750077716</v>
      </c>
      <c r="AE1760" s="38"/>
    </row>
    <row r="1761" spans="1:31" x14ac:dyDescent="0.25">
      <c r="A1761" s="47">
        <v>3221.0999999998407</v>
      </c>
      <c r="B1761" s="14">
        <v>58.283799999999999</v>
      </c>
      <c r="C1761" s="6">
        <f t="shared" si="579"/>
        <v>17.485978149414066</v>
      </c>
      <c r="D1761" s="16">
        <f t="shared" si="597"/>
        <v>175.09999999984075</v>
      </c>
      <c r="E1761" s="17">
        <f t="shared" si="598"/>
        <v>1752</v>
      </c>
      <c r="F1761" s="17">
        <f t="shared" si="580"/>
        <v>1751</v>
      </c>
      <c r="G1761" s="17">
        <f t="shared" si="599"/>
        <v>8.5498046875077769</v>
      </c>
      <c r="H1761" t="s">
        <v>1807</v>
      </c>
      <c r="I1761" s="19">
        <f t="shared" si="581"/>
        <v>84.48513659263466</v>
      </c>
      <c r="J1761" s="19">
        <f t="shared" si="582"/>
        <v>0.1169617361506646</v>
      </c>
      <c r="K1761" s="35">
        <f t="shared" si="583"/>
        <v>0.1935949587852952</v>
      </c>
      <c r="L1761" s="7">
        <f t="shared" si="584"/>
        <v>3.3851972191563888</v>
      </c>
      <c r="M1761" t="s">
        <v>3855</v>
      </c>
      <c r="N1761" s="17">
        <f t="shared" si="585"/>
        <v>61.286333187705701</v>
      </c>
      <c r="O1761" s="32">
        <f t="shared" si="586"/>
        <v>0.25570235354728732</v>
      </c>
      <c r="P1761" s="7">
        <f t="shared" si="587"/>
        <v>4.4712057668816163</v>
      </c>
      <c r="Q1761" t="s">
        <v>5903</v>
      </c>
      <c r="R1761" s="17">
        <f t="shared" si="588"/>
        <v>61.838420882316271</v>
      </c>
      <c r="S1761" s="32">
        <f t="shared" si="589"/>
        <v>0.13295081073136167</v>
      </c>
      <c r="T1761" s="7">
        <f t="shared" si="590"/>
        <v>2.3247749713954753</v>
      </c>
      <c r="U1761" t="s">
        <v>7951</v>
      </c>
      <c r="V1761" s="17">
        <f t="shared" si="591"/>
        <v>59.710293369108463</v>
      </c>
      <c r="W1761" s="32">
        <f t="shared" si="592"/>
        <v>3.9573083364789791E-2</v>
      </c>
      <c r="X1761" s="7">
        <f t="shared" si="593"/>
        <v>0.69197407102165553</v>
      </c>
      <c r="Y1761" t="s">
        <v>9999</v>
      </c>
      <c r="Z1761" s="17">
        <f t="shared" si="594"/>
        <v>56.428966092734207</v>
      </c>
      <c r="AA1761" s="32">
        <f t="shared" si="595"/>
        <v>59.816003382966166</v>
      </c>
      <c r="AB1761"/>
      <c r="AD1761" s="17">
        <f t="shared" si="596"/>
        <v>8.5498046875077769</v>
      </c>
      <c r="AE1761" s="38"/>
    </row>
    <row r="1762" spans="1:31" x14ac:dyDescent="0.25">
      <c r="A1762" s="47">
        <v>3221.1999999998407</v>
      </c>
      <c r="B1762" s="14">
        <v>53.797899999999998</v>
      </c>
      <c r="C1762" s="6">
        <f t="shared" si="579"/>
        <v>13.000078149414065</v>
      </c>
      <c r="D1762" s="16">
        <f t="shared" si="597"/>
        <v>175.19999999984066</v>
      </c>
      <c r="E1762" s="17">
        <f t="shared" si="598"/>
        <v>1753</v>
      </c>
      <c r="F1762" s="17">
        <f t="shared" si="580"/>
        <v>1752</v>
      </c>
      <c r="G1762" s="17">
        <f t="shared" si="599"/>
        <v>8.5546875000077804</v>
      </c>
      <c r="H1762" t="s">
        <v>1808</v>
      </c>
      <c r="I1762" s="19">
        <f t="shared" si="581"/>
        <v>95.16886404196741</v>
      </c>
      <c r="J1762" s="19">
        <f t="shared" si="582"/>
        <v>0.11689497716884345</v>
      </c>
      <c r="K1762" s="35">
        <f t="shared" si="583"/>
        <v>0.19238420470968687</v>
      </c>
      <c r="L1762" s="7">
        <f t="shared" si="584"/>
        <v>2.5010096959388028</v>
      </c>
      <c r="M1762" t="s">
        <v>3856</v>
      </c>
      <c r="N1762" s="17">
        <f t="shared" si="585"/>
        <v>70.096143322973262</v>
      </c>
      <c r="O1762" s="32">
        <f t="shared" si="586"/>
        <v>0.25458448852435966</v>
      </c>
      <c r="P1762" s="7">
        <f t="shared" si="587"/>
        <v>3.3096182464452841</v>
      </c>
      <c r="Q1762" t="s">
        <v>5904</v>
      </c>
      <c r="R1762" s="17">
        <f t="shared" si="588"/>
        <v>71.817747854562839</v>
      </c>
      <c r="S1762" s="32">
        <f t="shared" si="589"/>
        <v>0.13209309281267126</v>
      </c>
      <c r="T1762" s="7">
        <f t="shared" si="590"/>
        <v>1.7172205295625318</v>
      </c>
      <c r="U1762" t="s">
        <v>7952</v>
      </c>
      <c r="V1762" s="17">
        <f t="shared" si="591"/>
        <v>63.867349387203681</v>
      </c>
      <c r="W1762" s="32">
        <f t="shared" si="592"/>
        <v>3.9161674945466476E-2</v>
      </c>
      <c r="X1762" s="7">
        <f t="shared" si="593"/>
        <v>0.50910483475301505</v>
      </c>
      <c r="Y1762" t="s">
        <v>10000</v>
      </c>
      <c r="Z1762" s="17">
        <f t="shared" si="594"/>
        <v>54.182232796126044</v>
      </c>
      <c r="AA1762" s="32">
        <f t="shared" si="595"/>
        <v>64.990868340216451</v>
      </c>
      <c r="AB1762"/>
      <c r="AD1762" s="17">
        <f t="shared" si="596"/>
        <v>8.5546875000077804</v>
      </c>
      <c r="AE1762" s="38"/>
    </row>
    <row r="1763" spans="1:31" x14ac:dyDescent="0.25">
      <c r="A1763" s="47">
        <v>3221.2999999998406</v>
      </c>
      <c r="B1763" s="14">
        <v>49.311999999999998</v>
      </c>
      <c r="C1763" s="6">
        <f t="shared" si="579"/>
        <v>8.5141781494140645</v>
      </c>
      <c r="D1763" s="16">
        <f t="shared" si="597"/>
        <v>175.29999999984057</v>
      </c>
      <c r="E1763" s="17">
        <f t="shared" si="598"/>
        <v>1754</v>
      </c>
      <c r="F1763" s="17">
        <f t="shared" si="580"/>
        <v>1753</v>
      </c>
      <c r="G1763" s="17">
        <f t="shared" si="599"/>
        <v>8.5595703125077858</v>
      </c>
      <c r="H1763" t="s">
        <v>1809</v>
      </c>
      <c r="I1763" s="19">
        <f t="shared" si="581"/>
        <v>24.47262674864665</v>
      </c>
      <c r="J1763" s="19">
        <f t="shared" si="582"/>
        <v>0.11682829435243224</v>
      </c>
      <c r="K1763" s="35">
        <f t="shared" si="583"/>
        <v>0.19117634603109818</v>
      </c>
      <c r="L1763" s="7">
        <f t="shared" si="584"/>
        <v>1.6277094680627984</v>
      </c>
      <c r="M1763" t="s">
        <v>3857</v>
      </c>
      <c r="N1763" s="17">
        <f t="shared" si="585"/>
        <v>22.162962325973865</v>
      </c>
      <c r="O1763" s="32">
        <f t="shared" si="586"/>
        <v>0.25346929676359231</v>
      </c>
      <c r="P1763" s="7">
        <f t="shared" si="587"/>
        <v>2.1580827480519269</v>
      </c>
      <c r="Q1763" t="s">
        <v>5905</v>
      </c>
      <c r="R1763" s="17">
        <f t="shared" si="588"/>
        <v>22.310359957562326</v>
      </c>
      <c r="S1763" s="32">
        <f t="shared" si="589"/>
        <v>0.13123875279728234</v>
      </c>
      <c r="T1763" s="7">
        <f t="shared" si="590"/>
        <v>1.1173901214229751</v>
      </c>
      <c r="U1763" t="s">
        <v>7953</v>
      </c>
      <c r="V1763" s="17">
        <f t="shared" si="591"/>
        <v>22.723513769236522</v>
      </c>
      <c r="W1763" s="32">
        <f t="shared" si="592"/>
        <v>3.8753524789274713E-2</v>
      </c>
      <c r="X1763" s="7">
        <f t="shared" si="593"/>
        <v>0.32995441397361902</v>
      </c>
      <c r="Y1763" t="s">
        <v>10001</v>
      </c>
      <c r="Z1763" s="17">
        <f t="shared" si="594"/>
        <v>23.24937047785329</v>
      </c>
      <c r="AA1763" s="32">
        <f t="shared" si="595"/>
        <v>22.6115516326565</v>
      </c>
      <c r="AB1763"/>
      <c r="AD1763" s="17">
        <f t="shared" si="596"/>
        <v>8.5595703125077858</v>
      </c>
      <c r="AE1763" s="38"/>
    </row>
    <row r="1764" spans="1:31" x14ac:dyDescent="0.25">
      <c r="A1764" s="47">
        <v>3221.3999999998405</v>
      </c>
      <c r="B1764" s="14">
        <v>46.290949999999995</v>
      </c>
      <c r="C1764" s="6">
        <f t="shared" si="579"/>
        <v>5.493128149414062</v>
      </c>
      <c r="D1764" s="16">
        <f t="shared" si="597"/>
        <v>175.39999999984047</v>
      </c>
      <c r="E1764" s="17">
        <f t="shared" si="598"/>
        <v>1755</v>
      </c>
      <c r="F1764" s="17">
        <f t="shared" si="580"/>
        <v>1754</v>
      </c>
      <c r="G1764" s="17">
        <f t="shared" si="599"/>
        <v>8.5644531250077893</v>
      </c>
      <c r="H1764" t="s">
        <v>1810</v>
      </c>
      <c r="I1764" s="19">
        <f t="shared" si="581"/>
        <v>53.658329750767102</v>
      </c>
      <c r="J1764" s="19">
        <f t="shared" si="582"/>
        <v>0.11676168757115948</v>
      </c>
      <c r="K1764" s="35">
        <f t="shared" si="583"/>
        <v>0.18997139411835545</v>
      </c>
      <c r="L1764" s="7">
        <f t="shared" si="584"/>
        <v>1.0435372126149713</v>
      </c>
      <c r="M1764" t="s">
        <v>3858</v>
      </c>
      <c r="N1764" s="17">
        <f t="shared" si="585"/>
        <v>26.782261968132946</v>
      </c>
      <c r="O1764" s="32">
        <f t="shared" si="586"/>
        <v>0.25235678876159517</v>
      </c>
      <c r="P1764" s="7">
        <f t="shared" si="587"/>
        <v>1.3862281800420566</v>
      </c>
      <c r="Q1764" t="s">
        <v>5906</v>
      </c>
      <c r="R1764" s="17">
        <f t="shared" si="588"/>
        <v>28.755937986440198</v>
      </c>
      <c r="S1764" s="32">
        <f t="shared" si="589"/>
        <v>0.13038778917807622</v>
      </c>
      <c r="T1764" s="7">
        <f t="shared" si="590"/>
        <v>0.71623683507395675</v>
      </c>
      <c r="U1764" t="s">
        <v>7954</v>
      </c>
      <c r="V1764" s="17">
        <f t="shared" si="591"/>
        <v>20.832131113237999</v>
      </c>
      <c r="W1764" s="32">
        <f t="shared" si="592"/>
        <v>3.8348616781891769E-2</v>
      </c>
      <c r="X1764" s="7">
        <f t="shared" si="593"/>
        <v>0.21065386633570218</v>
      </c>
      <c r="Y1764" t="s">
        <v>10002</v>
      </c>
      <c r="Z1764" s="17">
        <f t="shared" si="594"/>
        <v>11.620909232272702</v>
      </c>
      <c r="AA1764" s="32">
        <f t="shared" si="595"/>
        <v>21.997810075020961</v>
      </c>
      <c r="AB1764"/>
      <c r="AD1764" s="17">
        <f t="shared" si="596"/>
        <v>8.5644531250077893</v>
      </c>
      <c r="AE1764" s="38"/>
    </row>
    <row r="1765" spans="1:31" x14ac:dyDescent="0.25">
      <c r="A1765" s="47">
        <v>3221.4999999998404</v>
      </c>
      <c r="B1765" s="14">
        <v>43.2699</v>
      </c>
      <c r="C1765" s="6">
        <f t="shared" si="579"/>
        <v>2.4720781494140667</v>
      </c>
      <c r="D1765" s="16">
        <f t="shared" si="597"/>
        <v>175.49999999984038</v>
      </c>
      <c r="E1765" s="17">
        <f t="shared" si="598"/>
        <v>1756</v>
      </c>
      <c r="F1765" s="17">
        <f t="shared" si="580"/>
        <v>1755</v>
      </c>
      <c r="G1765" s="17">
        <f t="shared" si="599"/>
        <v>8.5693359375077947</v>
      </c>
      <c r="H1765" t="s">
        <v>1811</v>
      </c>
      <c r="I1765" s="19">
        <f t="shared" si="581"/>
        <v>19.960641910476166</v>
      </c>
      <c r="J1765" s="19">
        <f t="shared" si="582"/>
        <v>0.11669515669505055</v>
      </c>
      <c r="K1765" s="35">
        <f t="shared" si="583"/>
        <v>0.18876936031292524</v>
      </c>
      <c r="L1765" s="7">
        <f t="shared" si="584"/>
        <v>0.46665261090845339</v>
      </c>
      <c r="M1765" t="s">
        <v>3859</v>
      </c>
      <c r="N1765" s="17">
        <f t="shared" si="585"/>
        <v>17.891951149907634</v>
      </c>
      <c r="O1765" s="32">
        <f t="shared" si="586"/>
        <v>0.2512469749897176</v>
      </c>
      <c r="P1765" s="7">
        <f t="shared" si="587"/>
        <v>0.62110215697846338</v>
      </c>
      <c r="Q1765" t="s">
        <v>5907</v>
      </c>
      <c r="R1765" s="17">
        <f t="shared" si="588"/>
        <v>17.581361849432454</v>
      </c>
      <c r="S1765" s="32">
        <f t="shared" si="589"/>
        <v>0.12954020040184933</v>
      </c>
      <c r="T1765" s="7">
        <f t="shared" si="590"/>
        <v>0.320233498884131</v>
      </c>
      <c r="U1765" t="s">
        <v>7955</v>
      </c>
      <c r="V1765" s="17">
        <f t="shared" si="591"/>
        <v>16.012667525545869</v>
      </c>
      <c r="W1765" s="32">
        <f t="shared" si="592"/>
        <v>3.7946934805854343E-2</v>
      </c>
      <c r="X1765" s="7">
        <f t="shared" si="593"/>
        <v>9.3807788370792636E-2</v>
      </c>
      <c r="Y1765" t="s">
        <v>10003</v>
      </c>
      <c r="Z1765" s="17">
        <f t="shared" si="594"/>
        <v>12.144241243785231</v>
      </c>
      <c r="AA1765" s="32">
        <f t="shared" si="595"/>
        <v>15.907555442167796</v>
      </c>
      <c r="AB1765"/>
      <c r="AD1765" s="17">
        <f t="shared" si="596"/>
        <v>8.5693359375077947</v>
      </c>
      <c r="AE1765" s="38"/>
    </row>
    <row r="1766" spans="1:31" x14ac:dyDescent="0.25">
      <c r="A1766" s="47">
        <v>3221.5999999998403</v>
      </c>
      <c r="B1766" s="14">
        <v>39.9741</v>
      </c>
      <c r="C1766" s="6">
        <f t="shared" si="579"/>
        <v>-0.82372185058593317</v>
      </c>
      <c r="D1766" s="16">
        <f t="shared" si="597"/>
        <v>175.59999999984029</v>
      </c>
      <c r="E1766" s="17">
        <f t="shared" si="598"/>
        <v>1757</v>
      </c>
      <c r="F1766" s="17">
        <f t="shared" si="580"/>
        <v>1756</v>
      </c>
      <c r="G1766" s="17">
        <f t="shared" si="599"/>
        <v>8.5742187500077982</v>
      </c>
      <c r="H1766" t="s">
        <v>1812</v>
      </c>
      <c r="I1766" s="19">
        <f t="shared" si="581"/>
        <v>43.673733800019114</v>
      </c>
      <c r="J1766" s="19">
        <f t="shared" si="582"/>
        <v>0.11662870159442695</v>
      </c>
      <c r="K1766" s="35">
        <f t="shared" si="583"/>
        <v>0.18757025592880694</v>
      </c>
      <c r="L1766" s="7">
        <f t="shared" si="584"/>
        <v>-0.15450571832855395</v>
      </c>
      <c r="M1766" t="s">
        <v>3860</v>
      </c>
      <c r="N1766" s="17">
        <f t="shared" si="585"/>
        <v>11.420074512237353</v>
      </c>
      <c r="O1766" s="32">
        <f t="shared" si="586"/>
        <v>0.25013986589394882</v>
      </c>
      <c r="P1766" s="7">
        <f t="shared" si="587"/>
        <v>-0.20604567323948067</v>
      </c>
      <c r="Q1766" t="s">
        <v>5908</v>
      </c>
      <c r="R1766" s="17">
        <f t="shared" si="588"/>
        <v>13.859903358768056</v>
      </c>
      <c r="S1766" s="32">
        <f t="shared" si="589"/>
        <v>0.12869598486968695</v>
      </c>
      <c r="T1766" s="7">
        <f t="shared" si="590"/>
        <v>-0.10600969481983778</v>
      </c>
      <c r="U1766" t="s">
        <v>7956</v>
      </c>
      <c r="V1766" s="17">
        <f t="shared" si="591"/>
        <v>12.831253618839431</v>
      </c>
      <c r="W1766" s="32">
        <f t="shared" si="592"/>
        <v>3.7548462741315444E-2</v>
      </c>
      <c r="X1766" s="7">
        <f t="shared" si="593"/>
        <v>-3.0929489215933317E-2</v>
      </c>
      <c r="Y1766" t="s">
        <v>10004</v>
      </c>
      <c r="Z1766" s="17">
        <f t="shared" si="594"/>
        <v>14.343781802828714</v>
      </c>
      <c r="AA1766" s="32">
        <f t="shared" si="595"/>
        <v>13.113753323168389</v>
      </c>
      <c r="AB1766"/>
      <c r="AD1766" s="17">
        <f t="shared" si="596"/>
        <v>8.5742187500077982</v>
      </c>
      <c r="AE1766" s="38"/>
    </row>
    <row r="1767" spans="1:31" x14ac:dyDescent="0.25">
      <c r="A1767" s="47">
        <v>3221.6999999998402</v>
      </c>
      <c r="B1767" s="14">
        <v>40.767366666666668</v>
      </c>
      <c r="C1767" s="6">
        <f t="shared" si="579"/>
        <v>-3.0455183919265494E-2</v>
      </c>
      <c r="D1767" s="16">
        <f t="shared" si="597"/>
        <v>175.6999999998402</v>
      </c>
      <c r="E1767" s="17">
        <f t="shared" si="598"/>
        <v>1758</v>
      </c>
      <c r="F1767" s="17">
        <f t="shared" si="580"/>
        <v>1757</v>
      </c>
      <c r="G1767" s="17">
        <f t="shared" si="599"/>
        <v>8.5791015625078035</v>
      </c>
      <c r="H1767" t="s">
        <v>1813</v>
      </c>
      <c r="I1767" s="19">
        <f t="shared" si="581"/>
        <v>32.105451072080527</v>
      </c>
      <c r="J1767" s="19">
        <f t="shared" si="582"/>
        <v>0.11656232213990536</v>
      </c>
      <c r="K1767" s="35">
        <f t="shared" si="583"/>
        <v>0.18637409225242829</v>
      </c>
      <c r="L1767" s="7">
        <f t="shared" si="584"/>
        <v>-5.6760572573338582E-3</v>
      </c>
      <c r="M1767" t="s">
        <v>3861</v>
      </c>
      <c r="N1767" s="17">
        <f t="shared" si="585"/>
        <v>46.115344081156607</v>
      </c>
      <c r="O1767" s="32">
        <f t="shared" si="586"/>
        <v>0.24903547189482195</v>
      </c>
      <c r="P1767" s="7">
        <f t="shared" si="587"/>
        <v>-7.5844210989778754E-3</v>
      </c>
      <c r="Q1767" t="s">
        <v>5909</v>
      </c>
      <c r="R1767" s="17">
        <f t="shared" si="588"/>
        <v>42.36094223732136</v>
      </c>
      <c r="S1767" s="32">
        <f t="shared" si="589"/>
        <v>0.12785514093734077</v>
      </c>
      <c r="T1767" s="7">
        <f t="shared" si="590"/>
        <v>-3.8938518322703237E-3</v>
      </c>
      <c r="U1767" t="s">
        <v>7957</v>
      </c>
      <c r="V1767" s="17">
        <f t="shared" si="591"/>
        <v>44.809649705884809</v>
      </c>
      <c r="W1767" s="32">
        <f t="shared" si="592"/>
        <v>3.7153184466798245E-2</v>
      </c>
      <c r="X1767" s="7">
        <f t="shared" si="593"/>
        <v>-1.1315070661227385E-3</v>
      </c>
      <c r="Y1767" t="s">
        <v>10005</v>
      </c>
      <c r="Z1767" s="17">
        <f t="shared" si="594"/>
        <v>43.897591634104508</v>
      </c>
      <c r="AA1767" s="32">
        <f t="shared" si="595"/>
        <v>44.295881914616814</v>
      </c>
      <c r="AB1767"/>
      <c r="AD1767" s="17">
        <f t="shared" si="596"/>
        <v>8.5791015625078035</v>
      </c>
      <c r="AE1767" s="38"/>
    </row>
    <row r="1768" spans="1:31" x14ac:dyDescent="0.25">
      <c r="A1768" s="47">
        <v>3221.7999999998401</v>
      </c>
      <c r="B1768" s="14">
        <v>41.560633333333335</v>
      </c>
      <c r="C1768" s="6">
        <f t="shared" si="579"/>
        <v>0.76281148274740218</v>
      </c>
      <c r="D1768" s="16">
        <f t="shared" si="597"/>
        <v>175.79999999984011</v>
      </c>
      <c r="E1768" s="17">
        <f t="shared" si="598"/>
        <v>1759</v>
      </c>
      <c r="F1768" s="17">
        <f t="shared" si="580"/>
        <v>1758</v>
      </c>
      <c r="G1768" s="17">
        <f t="shared" si="599"/>
        <v>8.5839843750078071</v>
      </c>
      <c r="H1768" t="s">
        <v>1814</v>
      </c>
      <c r="I1768" s="19">
        <f t="shared" si="581"/>
        <v>164.96147202605894</v>
      </c>
      <c r="J1768" s="19">
        <f t="shared" si="582"/>
        <v>0.1164960182023969</v>
      </c>
      <c r="K1768" s="35">
        <f t="shared" si="583"/>
        <v>0.18518088054253667</v>
      </c>
      <c r="L1768" s="7">
        <f t="shared" si="584"/>
        <v>0.14125810206312195</v>
      </c>
      <c r="M1768" t="s">
        <v>3862</v>
      </c>
      <c r="N1768" s="17">
        <f t="shared" si="585"/>
        <v>80.703671665346633</v>
      </c>
      <c r="O1768" s="32">
        <f t="shared" si="586"/>
        <v>0.24793380338731325</v>
      </c>
      <c r="P1768" s="7">
        <f t="shared" si="587"/>
        <v>0.18912675218507929</v>
      </c>
      <c r="Q1768" t="s">
        <v>5910</v>
      </c>
      <c r="R1768" s="17">
        <f t="shared" si="588"/>
        <v>87.080735536383742</v>
      </c>
      <c r="S1768" s="32">
        <f t="shared" si="589"/>
        <v>0.12701766691560326</v>
      </c>
      <c r="T1768" s="7">
        <f t="shared" si="590"/>
        <v>9.6890534835006981E-2</v>
      </c>
      <c r="U1768" t="s">
        <v>7958</v>
      </c>
      <c r="V1768" s="17">
        <f t="shared" si="591"/>
        <v>74.145984264230421</v>
      </c>
      <c r="W1768" s="32">
        <f t="shared" si="592"/>
        <v>3.6761083859944199E-2</v>
      </c>
      <c r="X1768" s="7">
        <f t="shared" si="593"/>
        <v>2.804177688660563E-2</v>
      </c>
      <c r="Y1768" t="s">
        <v>10006</v>
      </c>
      <c r="Z1768" s="17">
        <f t="shared" si="594"/>
        <v>62.665666239216776</v>
      </c>
      <c r="AA1768" s="32">
        <f t="shared" si="595"/>
        <v>76.1490144262944</v>
      </c>
      <c r="AB1768"/>
      <c r="AD1768" s="17">
        <f t="shared" si="596"/>
        <v>8.5839843750078071</v>
      </c>
      <c r="AE1768" s="38"/>
    </row>
    <row r="1769" spans="1:31" x14ac:dyDescent="0.25">
      <c r="A1769" s="47">
        <v>3221.89999999984</v>
      </c>
      <c r="B1769" s="14">
        <v>42.353900000000003</v>
      </c>
      <c r="C1769" s="6">
        <f t="shared" si="579"/>
        <v>1.5560781494140699</v>
      </c>
      <c r="D1769" s="16">
        <f t="shared" si="597"/>
        <v>175.89999999984002</v>
      </c>
      <c r="E1769" s="17">
        <f t="shared" si="598"/>
        <v>1760</v>
      </c>
      <c r="F1769" s="17">
        <f t="shared" si="580"/>
        <v>1759</v>
      </c>
      <c r="G1769" s="17">
        <f t="shared" si="599"/>
        <v>8.5888671875078124</v>
      </c>
      <c r="H1769" t="s">
        <v>1815</v>
      </c>
      <c r="I1769" s="19">
        <f t="shared" si="581"/>
        <v>79.746730827942301</v>
      </c>
      <c r="J1769" s="19">
        <f t="shared" si="582"/>
        <v>0.11642978965310614</v>
      </c>
      <c r="K1769" s="35">
        <f t="shared" si="583"/>
        <v>0.18399063203009525</v>
      </c>
      <c r="L1769" s="7">
        <f t="shared" si="584"/>
        <v>0.28630380219891571</v>
      </c>
      <c r="M1769" t="s">
        <v>3863</v>
      </c>
      <c r="N1769" s="17">
        <f t="shared" si="585"/>
        <v>64.143217498776849</v>
      </c>
      <c r="O1769" s="32">
        <f t="shared" si="586"/>
        <v>0.24683487074074634</v>
      </c>
      <c r="P1769" s="7">
        <f t="shared" si="587"/>
        <v>0.38409434887312172</v>
      </c>
      <c r="Q1769" t="s">
        <v>5911</v>
      </c>
      <c r="R1769" s="17">
        <f t="shared" si="588"/>
        <v>63.760387165226206</v>
      </c>
      <c r="S1769" s="32">
        <f t="shared" si="589"/>
        <v>0.12618356107068693</v>
      </c>
      <c r="T1769" s="7">
        <f t="shared" si="590"/>
        <v>0.1963514821973518</v>
      </c>
      <c r="U1769" t="s">
        <v>7959</v>
      </c>
      <c r="V1769" s="17">
        <f t="shared" si="591"/>
        <v>60.446216912742024</v>
      </c>
      <c r="W1769" s="32">
        <f t="shared" si="592"/>
        <v>3.637214479825894E-2</v>
      </c>
      <c r="X1769" s="7">
        <f t="shared" si="593"/>
        <v>5.6597899767895359E-2</v>
      </c>
      <c r="Y1769" t="s">
        <v>10007</v>
      </c>
      <c r="Z1769" s="17">
        <f t="shared" si="594"/>
        <v>55.45534190401824</v>
      </c>
      <c r="AA1769" s="32">
        <f t="shared" si="595"/>
        <v>60.951290870190832</v>
      </c>
      <c r="AB1769"/>
      <c r="AD1769" s="17">
        <f t="shared" si="596"/>
        <v>8.5888671875078124</v>
      </c>
      <c r="AE1769" s="38"/>
    </row>
    <row r="1770" spans="1:31" x14ac:dyDescent="0.25">
      <c r="A1770" s="47">
        <v>3221.9999999998399</v>
      </c>
      <c r="B1770" s="14">
        <v>41.9876</v>
      </c>
      <c r="C1770" s="6">
        <f t="shared" si="579"/>
        <v>1.1897781494140673</v>
      </c>
      <c r="D1770" s="16">
        <f t="shared" si="597"/>
        <v>175.99999999983993</v>
      </c>
      <c r="E1770" s="17">
        <f t="shared" si="598"/>
        <v>1761</v>
      </c>
      <c r="F1770" s="17">
        <f t="shared" si="580"/>
        <v>1760</v>
      </c>
      <c r="G1770" s="17">
        <f t="shared" si="599"/>
        <v>8.593750000007816</v>
      </c>
      <c r="H1770" t="s">
        <v>1816</v>
      </c>
      <c r="I1770" s="19">
        <f t="shared" si="581"/>
        <v>29.844120595240632</v>
      </c>
      <c r="J1770" s="19">
        <f t="shared" si="582"/>
        <v>0.11636363636353053</v>
      </c>
      <c r="K1770" s="35">
        <f t="shared" si="583"/>
        <v>0.18280335791817753</v>
      </c>
      <c r="L1770" s="7">
        <f t="shared" si="584"/>
        <v>0.21749544089056666</v>
      </c>
      <c r="M1770" t="s">
        <v>3864</v>
      </c>
      <c r="N1770" s="17">
        <f t="shared" si="585"/>
        <v>34.635137578126951</v>
      </c>
      <c r="O1770" s="32">
        <f t="shared" si="586"/>
        <v>0.24573868429869494</v>
      </c>
      <c r="P1770" s="7">
        <f t="shared" si="587"/>
        <v>0.29237451704434897</v>
      </c>
      <c r="Q1770" t="s">
        <v>5912</v>
      </c>
      <c r="R1770" s="17">
        <f t="shared" si="588"/>
        <v>34.257243728565221</v>
      </c>
      <c r="S1770" s="32">
        <f t="shared" si="589"/>
        <v>0.1253528216246026</v>
      </c>
      <c r="T1770" s="7">
        <f t="shared" si="590"/>
        <v>0.14914204813635135</v>
      </c>
      <c r="U1770" t="s">
        <v>7960</v>
      </c>
      <c r="V1770" s="17">
        <f t="shared" si="591"/>
        <v>35.192311628046895</v>
      </c>
      <c r="W1770" s="32">
        <f t="shared" si="592"/>
        <v>3.5986351159853561E-2</v>
      </c>
      <c r="X1770" s="7">
        <f t="shared" si="593"/>
        <v>4.2815774287135344E-2</v>
      </c>
      <c r="Y1770" t="s">
        <v>10008</v>
      </c>
      <c r="Z1770" s="17">
        <f t="shared" si="594"/>
        <v>35.652054387553413</v>
      </c>
      <c r="AA1770" s="32">
        <f t="shared" si="595"/>
        <v>34.934186830573118</v>
      </c>
      <c r="AB1770"/>
      <c r="AD1770" s="17">
        <f t="shared" si="596"/>
        <v>8.593750000007816</v>
      </c>
      <c r="AE1770" s="38"/>
    </row>
    <row r="1771" spans="1:31" x14ac:dyDescent="0.25">
      <c r="A1771" s="47">
        <v>3222.0999999998398</v>
      </c>
      <c r="B1771" s="14">
        <v>41.621299999999998</v>
      </c>
      <c r="C1771" s="6">
        <f t="shared" si="579"/>
        <v>0.82347814941406483</v>
      </c>
      <c r="D1771" s="16">
        <f t="shared" si="597"/>
        <v>176.09999999983984</v>
      </c>
      <c r="E1771" s="17">
        <f t="shared" si="598"/>
        <v>1762</v>
      </c>
      <c r="F1771" s="17">
        <f t="shared" si="580"/>
        <v>1761</v>
      </c>
      <c r="G1771" s="17">
        <f t="shared" si="599"/>
        <v>8.5986328125078213</v>
      </c>
      <c r="H1771" t="s">
        <v>1817</v>
      </c>
      <c r="I1771" s="19">
        <f t="shared" si="581"/>
        <v>21.573034443712853</v>
      </c>
      <c r="J1771" s="19">
        <f t="shared" si="582"/>
        <v>0.11629755820545924</v>
      </c>
      <c r="K1771" s="35">
        <f t="shared" si="583"/>
        <v>0.18161906938185773</v>
      </c>
      <c r="L1771" s="7">
        <f t="shared" si="584"/>
        <v>0.14955933515287684</v>
      </c>
      <c r="M1771" t="s">
        <v>3865</v>
      </c>
      <c r="N1771" s="17">
        <f t="shared" si="585"/>
        <v>14.749411589563588</v>
      </c>
      <c r="O1771" s="32">
        <f t="shared" si="586"/>
        <v>0.24464525437888157</v>
      </c>
      <c r="P1771" s="7">
        <f t="shared" si="587"/>
        <v>0.20146002133885454</v>
      </c>
      <c r="Q1771" t="s">
        <v>5913</v>
      </c>
      <c r="R1771" s="17">
        <f t="shared" si="588"/>
        <v>14.36739877784823</v>
      </c>
      <c r="S1771" s="32">
        <f t="shared" si="589"/>
        <v>0.12452544675553602</v>
      </c>
      <c r="T1771" s="7">
        <f t="shared" si="590"/>
        <v>0.10254398444920847</v>
      </c>
      <c r="U1771" t="s">
        <v>7961</v>
      </c>
      <c r="V1771" s="17">
        <f t="shared" si="591"/>
        <v>14.355812007006017</v>
      </c>
      <c r="W1771" s="32">
        <f t="shared" si="592"/>
        <v>3.5603686824180601E-2</v>
      </c>
      <c r="X1771" s="7">
        <f t="shared" si="593"/>
        <v>2.9318858138294164E-2</v>
      </c>
      <c r="Y1771" t="s">
        <v>10009</v>
      </c>
      <c r="Z1771" s="17">
        <f t="shared" si="594"/>
        <v>14.718700147448205</v>
      </c>
      <c r="AA1771" s="32">
        <f t="shared" si="595"/>
        <v>14.547830630466509</v>
      </c>
      <c r="AB1771"/>
      <c r="AD1771" s="17">
        <f t="shared" si="596"/>
        <v>8.5986328125078213</v>
      </c>
      <c r="AE1771" s="38"/>
    </row>
    <row r="1772" spans="1:31" x14ac:dyDescent="0.25">
      <c r="A1772" s="47">
        <v>3222.1999999998397</v>
      </c>
      <c r="B1772" s="14">
        <v>40.431150000000002</v>
      </c>
      <c r="C1772" s="6">
        <f t="shared" si="579"/>
        <v>-0.36667185058593077</v>
      </c>
      <c r="D1772" s="16">
        <f t="shared" si="597"/>
        <v>176.19999999983975</v>
      </c>
      <c r="E1772" s="17">
        <f t="shared" si="598"/>
        <v>1763</v>
      </c>
      <c r="F1772" s="17">
        <f t="shared" si="580"/>
        <v>1762</v>
      </c>
      <c r="G1772" s="17">
        <f t="shared" si="599"/>
        <v>8.6035156250078249</v>
      </c>
      <c r="H1772" t="s">
        <v>1818</v>
      </c>
      <c r="I1772" s="19">
        <f t="shared" si="581"/>
        <v>39.577379424710529</v>
      </c>
      <c r="J1772" s="19">
        <f t="shared" si="582"/>
        <v>0.1162315550509726</v>
      </c>
      <c r="K1772" s="35">
        <f t="shared" si="583"/>
        <v>0.18043777756811252</v>
      </c>
      <c r="L1772" s="7">
        <f t="shared" si="584"/>
        <v>-6.6161453816512367E-2</v>
      </c>
      <c r="M1772" t="s">
        <v>3866</v>
      </c>
      <c r="N1772" s="17">
        <f t="shared" si="585"/>
        <v>17.499552258638474</v>
      </c>
      <c r="O1772" s="32">
        <f t="shared" si="586"/>
        <v>0.24355459127308687</v>
      </c>
      <c r="P1772" s="7">
        <f t="shared" si="587"/>
        <v>-8.9304612700802755E-2</v>
      </c>
      <c r="Q1772" t="s">
        <v>5914</v>
      </c>
      <c r="R1772" s="17">
        <f t="shared" si="588"/>
        <v>18.348987712524053</v>
      </c>
      <c r="S1772" s="32">
        <f t="shared" si="589"/>
        <v>0.12370143459823267</v>
      </c>
      <c r="T1772" s="7">
        <f t="shared" si="590"/>
        <v>-4.5357833944268455E-2</v>
      </c>
      <c r="U1772" t="s">
        <v>7962</v>
      </c>
      <c r="V1772" s="17">
        <f t="shared" si="591"/>
        <v>15.998170518404214</v>
      </c>
      <c r="W1772" s="32">
        <f t="shared" si="592"/>
        <v>3.5224135672769073E-2</v>
      </c>
      <c r="X1772" s="7">
        <f t="shared" si="593"/>
        <v>-1.2915699012424136E-2</v>
      </c>
      <c r="Y1772" t="s">
        <v>10010</v>
      </c>
      <c r="Z1772" s="17">
        <f t="shared" si="594"/>
        <v>13.876371549589942</v>
      </c>
      <c r="AA1772" s="32">
        <f t="shared" si="595"/>
        <v>16.43077050978917</v>
      </c>
      <c r="AB1772"/>
      <c r="AD1772" s="17">
        <f t="shared" si="596"/>
        <v>8.6035156250078249</v>
      </c>
      <c r="AE1772" s="38"/>
    </row>
    <row r="1773" spans="1:31" x14ac:dyDescent="0.25">
      <c r="A1773" s="47">
        <v>3222.2999999998397</v>
      </c>
      <c r="B1773" s="14">
        <v>39.241</v>
      </c>
      <c r="C1773" s="6">
        <f t="shared" si="579"/>
        <v>-1.5568218505859335</v>
      </c>
      <c r="D1773" s="16">
        <f t="shared" si="597"/>
        <v>176.29999999983966</v>
      </c>
      <c r="E1773" s="17">
        <f t="shared" si="598"/>
        <v>1764</v>
      </c>
      <c r="F1773" s="17">
        <f t="shared" si="580"/>
        <v>1763</v>
      </c>
      <c r="G1773" s="17">
        <f t="shared" si="599"/>
        <v>8.6083984375078302</v>
      </c>
      <c r="H1773" t="s">
        <v>1819</v>
      </c>
      <c r="I1773" s="19">
        <f t="shared" si="581"/>
        <v>67.734996272508781</v>
      </c>
      <c r="J1773" s="19">
        <f t="shared" si="582"/>
        <v>0.11616562677244113</v>
      </c>
      <c r="K1773" s="35">
        <f t="shared" si="583"/>
        <v>0.17925949359570836</v>
      </c>
      <c r="L1773" s="7">
        <f t="shared" si="584"/>
        <v>-0.27907509655476798</v>
      </c>
      <c r="M1773" t="s">
        <v>3867</v>
      </c>
      <c r="N1773" s="17">
        <f t="shared" si="585"/>
        <v>33.028454637117335</v>
      </c>
      <c r="O1773" s="32">
        <f t="shared" si="586"/>
        <v>0.24246670524704561</v>
      </c>
      <c r="P1773" s="7">
        <f t="shared" si="587"/>
        <v>-0.37747746476817962</v>
      </c>
      <c r="Q1773" t="s">
        <v>5915</v>
      </c>
      <c r="R1773" s="17">
        <f t="shared" si="588"/>
        <v>35.309839998549577</v>
      </c>
      <c r="S1773" s="32">
        <f t="shared" si="589"/>
        <v>0.12288078324437325</v>
      </c>
      <c r="T1773" s="7">
        <f t="shared" si="590"/>
        <v>-0.19130348837195413</v>
      </c>
      <c r="U1773" t="s">
        <v>7963</v>
      </c>
      <c r="V1773" s="17">
        <f t="shared" si="591"/>
        <v>31.066693642147307</v>
      </c>
      <c r="W1773" s="32">
        <f t="shared" si="592"/>
        <v>3.4847681589951662E-2</v>
      </c>
      <c r="X1773" s="7">
        <f t="shared" si="593"/>
        <v>-5.4251632141497912E-2</v>
      </c>
      <c r="Y1773" t="s">
        <v>10011</v>
      </c>
      <c r="Z1773" s="17">
        <f t="shared" si="594"/>
        <v>27.681539907193738</v>
      </c>
      <c r="AA1773" s="32">
        <f t="shared" si="595"/>
        <v>31.771632046251987</v>
      </c>
      <c r="AB1773"/>
      <c r="AD1773" s="17">
        <f t="shared" si="596"/>
        <v>8.6083984375078302</v>
      </c>
      <c r="AE1773" s="38"/>
    </row>
    <row r="1774" spans="1:31" x14ac:dyDescent="0.25">
      <c r="A1774" s="47">
        <v>3222.3999999998396</v>
      </c>
      <c r="B1774" s="14">
        <v>37.715133333333334</v>
      </c>
      <c r="C1774" s="6">
        <f t="shared" si="579"/>
        <v>-3.0826885172525991</v>
      </c>
      <c r="D1774" s="16">
        <f t="shared" si="597"/>
        <v>176.39999999983957</v>
      </c>
      <c r="E1774" s="17">
        <f t="shared" si="598"/>
        <v>1765</v>
      </c>
      <c r="F1774" s="17">
        <f t="shared" si="580"/>
        <v>1764</v>
      </c>
      <c r="G1774" s="17">
        <f t="shared" si="599"/>
        <v>8.6132812500078337</v>
      </c>
      <c r="H1774" t="s">
        <v>1820</v>
      </c>
      <c r="I1774" s="19">
        <f t="shared" si="581"/>
        <v>16.98973422225437</v>
      </c>
      <c r="J1774" s="19">
        <f t="shared" si="582"/>
        <v>0.1160997732425248</v>
      </c>
      <c r="K1774" s="35">
        <f t="shared" si="583"/>
        <v>0.17808422855510408</v>
      </c>
      <c r="L1774" s="7">
        <f t="shared" si="584"/>
        <v>-0.5489782064706068</v>
      </c>
      <c r="M1774" t="s">
        <v>3868</v>
      </c>
      <c r="N1774" s="17">
        <f t="shared" si="585"/>
        <v>31.446785189538822</v>
      </c>
      <c r="O1774" s="32">
        <f t="shared" si="586"/>
        <v>0.24138160654035645</v>
      </c>
      <c r="P1774" s="7">
        <f t="shared" si="587"/>
        <v>-0.7441043067579417</v>
      </c>
      <c r="Q1774" t="s">
        <v>5916</v>
      </c>
      <c r="R1774" s="17">
        <f t="shared" si="588"/>
        <v>29.503570916262525</v>
      </c>
      <c r="S1774" s="32">
        <f t="shared" si="589"/>
        <v>0.12206349074296091</v>
      </c>
      <c r="T1774" s="7">
        <f t="shared" si="590"/>
        <v>-0.37628372128909454</v>
      </c>
      <c r="U1774" t="s">
        <v>7964</v>
      </c>
      <c r="V1774" s="17">
        <f t="shared" si="591"/>
        <v>32.106168748589219</v>
      </c>
      <c r="W1774" s="32">
        <f t="shared" si="592"/>
        <v>3.4474308463591674E-2</v>
      </c>
      <c r="X1774" s="7">
        <f t="shared" si="593"/>
        <v>-0.10627355484093814</v>
      </c>
      <c r="Y1774" t="s">
        <v>10012</v>
      </c>
      <c r="Z1774" s="17">
        <f t="shared" si="594"/>
        <v>33.419552633543127</v>
      </c>
      <c r="AA1774" s="32">
        <f t="shared" si="595"/>
        <v>31.61901937198342</v>
      </c>
      <c r="AB1774"/>
      <c r="AD1774" s="17">
        <f t="shared" si="596"/>
        <v>8.6132812500078337</v>
      </c>
      <c r="AE1774" s="38"/>
    </row>
    <row r="1775" spans="1:31" x14ac:dyDescent="0.25">
      <c r="A1775" s="47">
        <v>3222.4999999998395</v>
      </c>
      <c r="B1775" s="14">
        <v>36.189266666666668</v>
      </c>
      <c r="C1775" s="6">
        <f t="shared" si="579"/>
        <v>-4.6085551839192647</v>
      </c>
      <c r="D1775" s="16">
        <f t="shared" si="597"/>
        <v>176.49999999983947</v>
      </c>
      <c r="E1775" s="17">
        <f t="shared" si="598"/>
        <v>1766</v>
      </c>
      <c r="F1775" s="17">
        <f t="shared" si="580"/>
        <v>1765</v>
      </c>
      <c r="G1775" s="17">
        <f t="shared" si="599"/>
        <v>8.6181640625078391</v>
      </c>
      <c r="H1775" t="s">
        <v>1821</v>
      </c>
      <c r="I1775" s="19">
        <f t="shared" si="581"/>
        <v>63.603006033154408</v>
      </c>
      <c r="J1775" s="19">
        <f t="shared" si="582"/>
        <v>0.11603399433417208</v>
      </c>
      <c r="K1775" s="35">
        <f t="shared" si="583"/>
        <v>0.17691199350834186</v>
      </c>
      <c r="L1775" s="7">
        <f t="shared" si="584"/>
        <v>-0.81530868478036012</v>
      </c>
      <c r="M1775" t="s">
        <v>3869</v>
      </c>
      <c r="N1775" s="17">
        <f t="shared" si="585"/>
        <v>42.177948923825468</v>
      </c>
      <c r="O1775" s="32">
        <f t="shared" si="586"/>
        <v>0.24029930536638183</v>
      </c>
      <c r="P1775" s="7">
        <f t="shared" si="587"/>
        <v>-1.1074326094384375</v>
      </c>
      <c r="Q1775" t="s">
        <v>5917</v>
      </c>
      <c r="R1775" s="17">
        <f t="shared" si="588"/>
        <v>43.783243099028063</v>
      </c>
      <c r="S1775" s="32">
        <f t="shared" si="589"/>
        <v>0.12124955510070015</v>
      </c>
      <c r="T1775" s="7">
        <f t="shared" si="590"/>
        <v>-0.55878526570723619</v>
      </c>
      <c r="U1775" t="s">
        <v>7965</v>
      </c>
      <c r="V1775" s="17">
        <f t="shared" si="591"/>
        <v>41.376835663211246</v>
      </c>
      <c r="W1775" s="32">
        <f t="shared" si="592"/>
        <v>3.4104000185802896E-2</v>
      </c>
      <c r="X1775" s="7">
        <f t="shared" si="593"/>
        <v>-0.1571701668486655</v>
      </c>
      <c r="Y1775" t="s">
        <v>10013</v>
      </c>
      <c r="Z1775" s="17">
        <f t="shared" si="594"/>
        <v>39.690188986551853</v>
      </c>
      <c r="AA1775" s="32">
        <f t="shared" si="595"/>
        <v>41.757054168154156</v>
      </c>
      <c r="AB1775"/>
      <c r="AD1775" s="17">
        <f t="shared" si="596"/>
        <v>8.6181640625078391</v>
      </c>
      <c r="AE1775" s="38"/>
    </row>
    <row r="1776" spans="1:31" x14ac:dyDescent="0.25">
      <c r="A1776" s="47">
        <v>3222.5999999998394</v>
      </c>
      <c r="B1776" s="14">
        <v>34.663400000000003</v>
      </c>
      <c r="C1776" s="6">
        <f t="shared" si="579"/>
        <v>-6.1344218505859303</v>
      </c>
      <c r="D1776" s="16">
        <f t="shared" si="597"/>
        <v>176.59999999983938</v>
      </c>
      <c r="E1776" s="17">
        <f t="shared" si="598"/>
        <v>1767</v>
      </c>
      <c r="F1776" s="17">
        <f t="shared" si="580"/>
        <v>1766</v>
      </c>
      <c r="G1776" s="17">
        <f t="shared" si="599"/>
        <v>8.6230468750078426</v>
      </c>
      <c r="H1776" t="s">
        <v>1822</v>
      </c>
      <c r="I1776" s="19">
        <f t="shared" si="581"/>
        <v>32.982351258900387</v>
      </c>
      <c r="J1776" s="19">
        <f t="shared" si="582"/>
        <v>0.11596828992061933</v>
      </c>
      <c r="K1776" s="35">
        <f t="shared" si="583"/>
        <v>0.17574279948894367</v>
      </c>
      <c r="L1776" s="7">
        <f t="shared" si="584"/>
        <v>-1.0780804692681178</v>
      </c>
      <c r="M1776" t="s">
        <v>3870</v>
      </c>
      <c r="N1776" s="17">
        <f t="shared" si="585"/>
        <v>45.364465128108876</v>
      </c>
      <c r="O1776" s="32">
        <f t="shared" si="586"/>
        <v>0.23921981191215186</v>
      </c>
      <c r="P1776" s="7">
        <f t="shared" si="587"/>
        <v>-1.4674752412869607</v>
      </c>
      <c r="Q1776" t="s">
        <v>5918</v>
      </c>
      <c r="R1776" s="17">
        <f t="shared" si="588"/>
        <v>44.27993920599377</v>
      </c>
      <c r="S1776" s="32">
        <f t="shared" si="589"/>
        <v>0.120438974282381</v>
      </c>
      <c r="T1776" s="7">
        <f t="shared" si="590"/>
        <v>-0.73882347549999494</v>
      </c>
      <c r="U1776" t="s">
        <v>7966</v>
      </c>
      <c r="V1776" s="17">
        <f t="shared" si="591"/>
        <v>43.64957168367863</v>
      </c>
      <c r="W1776" s="32">
        <f t="shared" si="592"/>
        <v>3.3736740653666851E-2</v>
      </c>
      <c r="X1776" s="7">
        <f t="shared" si="593"/>
        <v>-0.2069553990334046</v>
      </c>
      <c r="Y1776" t="s">
        <v>10014</v>
      </c>
      <c r="Z1776" s="17">
        <f t="shared" si="594"/>
        <v>41.473179157420965</v>
      </c>
      <c r="AA1776" s="32">
        <f t="shared" si="595"/>
        <v>43.691788793800555</v>
      </c>
      <c r="AB1776"/>
      <c r="AD1776" s="17">
        <f t="shared" si="596"/>
        <v>8.6230468750078426</v>
      </c>
      <c r="AE1776" s="38"/>
    </row>
    <row r="1777" spans="1:31" x14ac:dyDescent="0.25">
      <c r="A1777" s="47">
        <v>3222.6999999998393</v>
      </c>
      <c r="B1777" s="14">
        <v>35.761800000000001</v>
      </c>
      <c r="C1777" s="6">
        <f t="shared" si="579"/>
        <v>-5.0360218505859322</v>
      </c>
      <c r="D1777" s="16">
        <f t="shared" si="597"/>
        <v>176.69999999983929</v>
      </c>
      <c r="E1777" s="17">
        <f t="shared" si="598"/>
        <v>1768</v>
      </c>
      <c r="F1777" s="17">
        <f t="shared" si="580"/>
        <v>1767</v>
      </c>
      <c r="G1777" s="17">
        <f t="shared" si="599"/>
        <v>8.6279296875078479</v>
      </c>
      <c r="H1777" t="s">
        <v>1823</v>
      </c>
      <c r="I1777" s="19">
        <f t="shared" si="581"/>
        <v>59.715198819857669</v>
      </c>
      <c r="J1777" s="19">
        <f t="shared" si="582"/>
        <v>0.11590265987538977</v>
      </c>
      <c r="K1777" s="35">
        <f t="shared" si="583"/>
        <v>0.17457665750180967</v>
      </c>
      <c r="L1777" s="7">
        <f t="shared" si="584"/>
        <v>-0.87917186178136997</v>
      </c>
      <c r="M1777" t="s">
        <v>3871</v>
      </c>
      <c r="N1777" s="17">
        <f t="shared" si="585"/>
        <v>35.399653260259491</v>
      </c>
      <c r="O1777" s="32">
        <f t="shared" si="586"/>
        <v>0.23814313633827083</v>
      </c>
      <c r="P1777" s="7">
        <f t="shared" si="587"/>
        <v>-1.1992940381665966</v>
      </c>
      <c r="Q1777" t="s">
        <v>5919</v>
      </c>
      <c r="R1777" s="17">
        <f t="shared" si="588"/>
        <v>37.028640890231294</v>
      </c>
      <c r="S1777" s="32">
        <f t="shared" si="589"/>
        <v>0.11963174621126474</v>
      </c>
      <c r="T1777" s="7">
        <f t="shared" si="590"/>
        <v>-0.60246808794368001</v>
      </c>
      <c r="U1777" t="s">
        <v>7967</v>
      </c>
      <c r="V1777" s="17">
        <f t="shared" si="591"/>
        <v>35.450306064444156</v>
      </c>
      <c r="W1777" s="32">
        <f t="shared" si="592"/>
        <v>3.3372513769946058E-2</v>
      </c>
      <c r="X1777" s="7">
        <f t="shared" si="593"/>
        <v>-0.16806470855442826</v>
      </c>
      <c r="Y1777" t="s">
        <v>10015</v>
      </c>
      <c r="Z1777" s="17">
        <f t="shared" si="594"/>
        <v>34.714758374260377</v>
      </c>
      <c r="AA1777" s="32">
        <f t="shared" si="595"/>
        <v>35.648339647298833</v>
      </c>
      <c r="AB1777"/>
      <c r="AD1777" s="17">
        <f t="shared" si="596"/>
        <v>8.6279296875078479</v>
      </c>
      <c r="AE1777" s="38"/>
    </row>
    <row r="1778" spans="1:31" x14ac:dyDescent="0.25">
      <c r="A1778" s="47">
        <v>3222.7999999998392</v>
      </c>
      <c r="B1778" s="14">
        <v>36.860199999999999</v>
      </c>
      <c r="C1778" s="6">
        <f t="shared" si="579"/>
        <v>-3.9376218505859342</v>
      </c>
      <c r="D1778" s="16">
        <f t="shared" si="597"/>
        <v>176.7999999998392</v>
      </c>
      <c r="E1778" s="17">
        <f t="shared" si="598"/>
        <v>1769</v>
      </c>
      <c r="F1778" s="17">
        <f t="shared" si="580"/>
        <v>1768</v>
      </c>
      <c r="G1778" s="17">
        <f t="shared" si="599"/>
        <v>8.6328125000078515</v>
      </c>
      <c r="H1778" t="s">
        <v>1824</v>
      </c>
      <c r="I1778" s="19">
        <f t="shared" si="581"/>
        <v>29.964160856286</v>
      </c>
      <c r="J1778" s="19">
        <f t="shared" si="582"/>
        <v>0.11583710407229283</v>
      </c>
      <c r="K1778" s="35">
        <f t="shared" si="583"/>
        <v>0.17341357852311162</v>
      </c>
      <c r="L1778" s="7">
        <f t="shared" si="584"/>
        <v>-0.68283709598090403</v>
      </c>
      <c r="M1778" t="s">
        <v>3872</v>
      </c>
      <c r="N1778" s="17">
        <f t="shared" si="585"/>
        <v>23.581214060357535</v>
      </c>
      <c r="O1778" s="32">
        <f t="shared" si="586"/>
        <v>0.23706928877881844</v>
      </c>
      <c r="P1778" s="7">
        <f t="shared" si="587"/>
        <v>-0.93348921159834231</v>
      </c>
      <c r="Q1778" t="s">
        <v>5920</v>
      </c>
      <c r="R1778" s="17">
        <f t="shared" si="588"/>
        <v>21.693694267169867</v>
      </c>
      <c r="S1778" s="32">
        <f t="shared" si="589"/>
        <v>0.11882786876946673</v>
      </c>
      <c r="T1778" s="7">
        <f t="shared" si="590"/>
        <v>-0.46789921252521011</v>
      </c>
      <c r="U1778" t="s">
        <v>7968</v>
      </c>
      <c r="V1778" s="17">
        <f t="shared" si="591"/>
        <v>23.927951000730175</v>
      </c>
      <c r="W1778" s="32">
        <f t="shared" si="592"/>
        <v>3.3011303443792384E-2</v>
      </c>
      <c r="X1778" s="7">
        <f t="shared" si="593"/>
        <v>-0.12998602975659959</v>
      </c>
      <c r="Y1778" t="s">
        <v>10016</v>
      </c>
      <c r="Z1778" s="17">
        <f t="shared" si="594"/>
        <v>25.654905742990664</v>
      </c>
      <c r="AA1778" s="32">
        <f t="shared" si="595"/>
        <v>23.71444126781206</v>
      </c>
      <c r="AB1778"/>
      <c r="AD1778" s="17">
        <f t="shared" si="596"/>
        <v>8.6328125000078515</v>
      </c>
      <c r="AE1778" s="38"/>
    </row>
    <row r="1779" spans="1:31" x14ac:dyDescent="0.25">
      <c r="A1779" s="47">
        <v>3222.8999999998391</v>
      </c>
      <c r="B1779" s="14">
        <v>38.599499999999999</v>
      </c>
      <c r="C1779" s="6">
        <f t="shared" si="579"/>
        <v>-2.1983218505859341</v>
      </c>
      <c r="D1779" s="16">
        <f t="shared" si="597"/>
        <v>176.89999999983911</v>
      </c>
      <c r="E1779" s="17">
        <f t="shared" si="598"/>
        <v>1770</v>
      </c>
      <c r="F1779" s="17">
        <f t="shared" si="580"/>
        <v>1769</v>
      </c>
      <c r="G1779" s="17">
        <f t="shared" si="599"/>
        <v>8.6376953125078568</v>
      </c>
      <c r="H1779" t="s">
        <v>1825</v>
      </c>
      <c r="I1779" s="19">
        <f t="shared" si="581"/>
        <v>59.456451497010363</v>
      </c>
      <c r="J1779" s="19">
        <f t="shared" si="582"/>
        <v>0.11577162238542324</v>
      </c>
      <c r="K1779" s="35">
        <f t="shared" si="583"/>
        <v>0.17225357350019216</v>
      </c>
      <c r="L1779" s="7">
        <f t="shared" si="584"/>
        <v>-0.37866879446698265</v>
      </c>
      <c r="M1779" t="s">
        <v>3873</v>
      </c>
      <c r="N1779" s="17">
        <f t="shared" si="585"/>
        <v>23.744534366682686</v>
      </c>
      <c r="O1779" s="32">
        <f t="shared" si="586"/>
        <v>0.23599827934125739</v>
      </c>
      <c r="P1779" s="7">
        <f t="shared" si="587"/>
        <v>-0.51880017417656921</v>
      </c>
      <c r="Q1779" t="s">
        <v>5921</v>
      </c>
      <c r="R1779" s="17">
        <f t="shared" si="588"/>
        <v>26.497302184471494</v>
      </c>
      <c r="S1779" s="32">
        <f t="shared" si="589"/>
        <v>0.11802733979834389</v>
      </c>
      <c r="T1779" s="7">
        <f t="shared" si="590"/>
        <v>-0.25946208004523019</v>
      </c>
      <c r="U1779" t="s">
        <v>7969</v>
      </c>
      <c r="V1779" s="17">
        <f t="shared" si="591"/>
        <v>23.806011093480858</v>
      </c>
      <c r="W1779" s="32">
        <f t="shared" si="592"/>
        <v>3.2653093591452145E-2</v>
      </c>
      <c r="X1779" s="7">
        <f t="shared" si="593"/>
        <v>-7.1782009131316785E-2</v>
      </c>
      <c r="Y1779" t="s">
        <v>10017</v>
      </c>
      <c r="Z1779" s="17">
        <f t="shared" si="594"/>
        <v>23.569555029160803</v>
      </c>
      <c r="AA1779" s="32">
        <f t="shared" si="595"/>
        <v>24.404350668448959</v>
      </c>
      <c r="AB1779"/>
      <c r="AD1779" s="17">
        <f t="shared" si="596"/>
        <v>8.6376953125078568</v>
      </c>
      <c r="AE1779" s="38"/>
    </row>
    <row r="1780" spans="1:31" x14ac:dyDescent="0.25">
      <c r="A1780" s="47">
        <v>3222.999999999839</v>
      </c>
      <c r="B1780" s="14">
        <v>40.338799999999999</v>
      </c>
      <c r="C1780" s="6">
        <f t="shared" si="579"/>
        <v>-0.45902185058593403</v>
      </c>
      <c r="D1780" s="16">
        <f t="shared" si="597"/>
        <v>176.99999999983902</v>
      </c>
      <c r="E1780" s="17">
        <f t="shared" si="598"/>
        <v>1771</v>
      </c>
      <c r="F1780" s="17">
        <f t="shared" si="580"/>
        <v>1770</v>
      </c>
      <c r="G1780" s="17">
        <f t="shared" si="599"/>
        <v>8.6425781250078604</v>
      </c>
      <c r="H1780" t="s">
        <v>1826</v>
      </c>
      <c r="I1780" s="19">
        <f t="shared" si="581"/>
        <v>17.168591322022891</v>
      </c>
      <c r="J1780" s="19">
        <f t="shared" si="582"/>
        <v>0.1157062146891603</v>
      </c>
      <c r="K1780" s="35">
        <f t="shared" si="583"/>
        <v>0.17109665335146074</v>
      </c>
      <c r="L1780" s="7">
        <f t="shared" si="584"/>
        <v>-7.8537102450447566E-2</v>
      </c>
      <c r="M1780" t="s">
        <v>3874</v>
      </c>
      <c r="N1780" s="17">
        <f t="shared" si="585"/>
        <v>28.020565901704902</v>
      </c>
      <c r="O1780" s="32">
        <f t="shared" si="586"/>
        <v>0.23493011810633663</v>
      </c>
      <c r="P1780" s="7">
        <f t="shared" si="587"/>
        <v>-0.10783805757154269</v>
      </c>
      <c r="Q1780" t="s">
        <v>5922</v>
      </c>
      <c r="R1780" s="17">
        <f t="shared" si="588"/>
        <v>25.148190230566051</v>
      </c>
      <c r="S1780" s="32">
        <f t="shared" si="589"/>
        <v>0.11723015709888057</v>
      </c>
      <c r="T1780" s="7">
        <f t="shared" si="590"/>
        <v>-5.381120365600793E-2</v>
      </c>
      <c r="U1780" t="s">
        <v>7970</v>
      </c>
      <c r="V1780" s="17">
        <f t="shared" si="591"/>
        <v>25.950239426457337</v>
      </c>
      <c r="W1780" s="32">
        <f t="shared" si="592"/>
        <v>3.2297868136966737E-2</v>
      </c>
      <c r="X1780" s="7">
        <f t="shared" si="593"/>
        <v>-1.4825427202210945E-2</v>
      </c>
      <c r="Y1780" t="s">
        <v>10018</v>
      </c>
      <c r="Z1780" s="17">
        <f t="shared" si="594"/>
        <v>24.250380820218645</v>
      </c>
      <c r="AA1780" s="32">
        <f t="shared" si="595"/>
        <v>25.842344094736735</v>
      </c>
      <c r="AB1780"/>
      <c r="AD1780" s="17">
        <f t="shared" si="596"/>
        <v>8.6425781250078604</v>
      </c>
      <c r="AE1780" s="38"/>
    </row>
    <row r="1781" spans="1:31" x14ac:dyDescent="0.25">
      <c r="A1781" s="47">
        <v>3223.0999999998389</v>
      </c>
      <c r="B1781" s="14">
        <v>46.929900000000004</v>
      </c>
      <c r="C1781" s="6">
        <f t="shared" si="579"/>
        <v>6.1320781494140704</v>
      </c>
      <c r="D1781" s="16">
        <f t="shared" si="597"/>
        <v>177.09999999983893</v>
      </c>
      <c r="E1781" s="17">
        <f t="shared" si="598"/>
        <v>1772</v>
      </c>
      <c r="F1781" s="17">
        <f t="shared" si="580"/>
        <v>1771</v>
      </c>
      <c r="G1781" s="17">
        <f t="shared" si="599"/>
        <v>8.6474609375078657</v>
      </c>
      <c r="H1781" t="s">
        <v>1827</v>
      </c>
      <c r="I1781" s="19">
        <f t="shared" si="581"/>
        <v>98.803753517476196</v>
      </c>
      <c r="J1781" s="19">
        <f t="shared" si="582"/>
        <v>0.11564088085816697</v>
      </c>
      <c r="K1781" s="35">
        <f t="shared" si="583"/>
        <v>0.16994282896628971</v>
      </c>
      <c r="L1781" s="7">
        <f t="shared" si="584"/>
        <v>1.0421027081537977</v>
      </c>
      <c r="M1781" t="s">
        <v>3875</v>
      </c>
      <c r="N1781" s="17">
        <f t="shared" si="585"/>
        <v>27.537792515813202</v>
      </c>
      <c r="O1781" s="32">
        <f t="shared" si="586"/>
        <v>0.23386481512799595</v>
      </c>
      <c r="P1781" s="7">
        <f t="shared" si="587"/>
        <v>1.4340773227631451</v>
      </c>
      <c r="Q1781" t="s">
        <v>5923</v>
      </c>
      <c r="R1781" s="17">
        <f t="shared" si="588"/>
        <v>33.014769718786575</v>
      </c>
      <c r="S1781" s="32">
        <f t="shared" si="589"/>
        <v>0.11643631843207487</v>
      </c>
      <c r="T1781" s="7">
        <f t="shared" si="590"/>
        <v>0.7139966040555451</v>
      </c>
      <c r="U1781" t="s">
        <v>7971</v>
      </c>
      <c r="V1781" s="17">
        <f t="shared" si="591"/>
        <v>26.756061303041619</v>
      </c>
      <c r="W1781" s="32">
        <f t="shared" si="592"/>
        <v>3.1945611012868559E-2</v>
      </c>
      <c r="X1781" s="7">
        <f t="shared" si="593"/>
        <v>0.19589298326169277</v>
      </c>
      <c r="Y1781" t="s">
        <v>10019</v>
      </c>
      <c r="Z1781" s="17">
        <f t="shared" si="594"/>
        <v>24.081967307903348</v>
      </c>
      <c r="AA1781" s="32">
        <f t="shared" si="595"/>
        <v>27.847647711386188</v>
      </c>
      <c r="AB1781"/>
      <c r="AD1781" s="17">
        <f t="shared" si="596"/>
        <v>8.6474609375078657</v>
      </c>
      <c r="AE1781" s="38"/>
    </row>
    <row r="1782" spans="1:31" x14ac:dyDescent="0.25">
      <c r="A1782" s="47">
        <v>3223.1999999998388</v>
      </c>
      <c r="B1782" s="14">
        <v>45.007350000000002</v>
      </c>
      <c r="C1782" s="6">
        <f t="shared" si="579"/>
        <v>4.2095281494140693</v>
      </c>
      <c r="D1782" s="16">
        <f t="shared" si="597"/>
        <v>177.19999999983884</v>
      </c>
      <c r="E1782" s="17">
        <f t="shared" si="598"/>
        <v>1773</v>
      </c>
      <c r="F1782" s="17">
        <f t="shared" si="580"/>
        <v>1772</v>
      </c>
      <c r="G1782" s="17">
        <f t="shared" si="599"/>
        <v>8.6523437500078693</v>
      </c>
      <c r="H1782" t="s">
        <v>1828</v>
      </c>
      <c r="I1782" s="19">
        <f t="shared" si="581"/>
        <v>72.809096765849745</v>
      </c>
      <c r="J1782" s="19">
        <f t="shared" si="582"/>
        <v>0.11557562076738924</v>
      </c>
      <c r="K1782" s="35">
        <f t="shared" si="583"/>
        <v>0.16879211120491427</v>
      </c>
      <c r="L1782" s="7">
        <f t="shared" si="584"/>
        <v>0.71053514351611657</v>
      </c>
      <c r="M1782" t="s">
        <v>3876</v>
      </c>
      <c r="N1782" s="17">
        <f t="shared" si="585"/>
        <v>23.917424417346716</v>
      </c>
      <c r="O1782" s="32">
        <f t="shared" si="586"/>
        <v>0.23280238043327323</v>
      </c>
      <c r="P1782" s="7">
        <f t="shared" si="587"/>
        <v>0.97998817368446678</v>
      </c>
      <c r="Q1782" t="s">
        <v>5924</v>
      </c>
      <c r="R1782" s="17">
        <f t="shared" si="588"/>
        <v>19.24852220058607</v>
      </c>
      <c r="S1782" s="32">
        <f t="shared" si="589"/>
        <v>0.11564582151932817</v>
      </c>
      <c r="T1782" s="7">
        <f t="shared" si="590"/>
        <v>0.48681434104772725</v>
      </c>
      <c r="U1782" t="s">
        <v>7972</v>
      </c>
      <c r="V1782" s="17">
        <f t="shared" si="591"/>
        <v>26.002236840802059</v>
      </c>
      <c r="W1782" s="32">
        <f t="shared" si="592"/>
        <v>3.1596306160874187E-2</v>
      </c>
      <c r="X1782" s="7">
        <f t="shared" si="593"/>
        <v>0.13300554020170507</v>
      </c>
      <c r="Y1782" t="s">
        <v>10020</v>
      </c>
      <c r="Z1782" s="17">
        <f t="shared" si="594"/>
        <v>30.103822396355636</v>
      </c>
      <c r="AA1782" s="32">
        <f t="shared" si="595"/>
        <v>24.818001463772617</v>
      </c>
      <c r="AB1782"/>
      <c r="AD1782" s="17">
        <f t="shared" si="596"/>
        <v>8.6523437500078693</v>
      </c>
      <c r="AE1782" s="38"/>
    </row>
    <row r="1783" spans="1:31" x14ac:dyDescent="0.25">
      <c r="A1783" s="47">
        <v>3223.2999999998387</v>
      </c>
      <c r="B1783" s="14">
        <v>43.084800000000001</v>
      </c>
      <c r="C1783" s="6">
        <f t="shared" si="579"/>
        <v>2.2869781494140682</v>
      </c>
      <c r="D1783" s="16">
        <f t="shared" si="597"/>
        <v>177.29999999983875</v>
      </c>
      <c r="E1783" s="17">
        <f t="shared" si="598"/>
        <v>1774</v>
      </c>
      <c r="F1783" s="17">
        <f t="shared" si="580"/>
        <v>1773</v>
      </c>
      <c r="G1783" s="17">
        <f t="shared" si="599"/>
        <v>8.6572265625078746</v>
      </c>
      <c r="H1783" t="s">
        <v>1829</v>
      </c>
      <c r="I1783" s="19">
        <f t="shared" si="581"/>
        <v>120.900757123285</v>
      </c>
      <c r="J1783" s="19">
        <f t="shared" si="582"/>
        <v>0.11551043429205511</v>
      </c>
      <c r="K1783" s="35">
        <f t="shared" si="583"/>
        <v>0.1676445108983276</v>
      </c>
      <c r="L1783" s="7">
        <f t="shared" si="584"/>
        <v>0.38339933329368386</v>
      </c>
      <c r="M1783" t="s">
        <v>3877</v>
      </c>
      <c r="N1783" s="17">
        <f t="shared" si="585"/>
        <v>51.921400977268107</v>
      </c>
      <c r="O1783" s="32">
        <f t="shared" si="586"/>
        <v>0.23174282402220786</v>
      </c>
      <c r="P1783" s="7">
        <f t="shared" si="587"/>
        <v>0.52999077482229895</v>
      </c>
      <c r="Q1783" t="s">
        <v>5925</v>
      </c>
      <c r="R1783" s="17">
        <f t="shared" si="588"/>
        <v>56.828486427678612</v>
      </c>
      <c r="S1783" s="32">
        <f t="shared" si="589"/>
        <v>0.11485866404283199</v>
      </c>
      <c r="T1783" s="7">
        <f t="shared" si="590"/>
        <v>0.26267925493684807</v>
      </c>
      <c r="U1783" t="s">
        <v>7973</v>
      </c>
      <c r="V1783" s="17">
        <f t="shared" si="591"/>
        <v>47.235475576883715</v>
      </c>
      <c r="W1783" s="32">
        <f t="shared" si="592"/>
        <v>3.1249937532571759E-2</v>
      </c>
      <c r="X1783" s="7">
        <f t="shared" si="593"/>
        <v>7.1467924307546199E-2</v>
      </c>
      <c r="Y1783" t="s">
        <v>10021</v>
      </c>
      <c r="Z1783" s="17">
        <f t="shared" si="594"/>
        <v>38.49056453574476</v>
      </c>
      <c r="AA1783" s="32">
        <f t="shared" si="595"/>
        <v>48.6189818793938</v>
      </c>
      <c r="AB1783"/>
      <c r="AD1783" s="17">
        <f t="shared" si="596"/>
        <v>8.6572265625078746</v>
      </c>
      <c r="AE1783" s="38"/>
    </row>
    <row r="1784" spans="1:31" x14ac:dyDescent="0.25">
      <c r="A1784" s="47">
        <v>3223.3999999998387</v>
      </c>
      <c r="B1784" s="14">
        <v>41.253700000000002</v>
      </c>
      <c r="C1784" s="6">
        <f t="shared" si="579"/>
        <v>0.4558781494140689</v>
      </c>
      <c r="D1784" s="16">
        <f t="shared" si="597"/>
        <v>177.39999999983866</v>
      </c>
      <c r="E1784" s="17">
        <f t="shared" si="598"/>
        <v>1775</v>
      </c>
      <c r="F1784" s="17">
        <f t="shared" si="580"/>
        <v>1774</v>
      </c>
      <c r="G1784" s="17">
        <f t="shared" si="599"/>
        <v>8.6621093750078781</v>
      </c>
      <c r="H1784" t="s">
        <v>1830</v>
      </c>
      <c r="I1784" s="19">
        <f t="shared" si="581"/>
        <v>36.703935200856733</v>
      </c>
      <c r="J1784" s="19">
        <f t="shared" si="582"/>
        <v>0.11544532130767403</v>
      </c>
      <c r="K1784" s="35">
        <f t="shared" si="583"/>
        <v>0.16650003884818149</v>
      </c>
      <c r="L1784" s="7">
        <f t="shared" si="584"/>
        <v>7.5903729587479554E-2</v>
      </c>
      <c r="M1784" t="s">
        <v>3878</v>
      </c>
      <c r="N1784" s="17">
        <f t="shared" si="585"/>
        <v>34.889923296004376</v>
      </c>
      <c r="O1784" s="32">
        <f t="shared" si="586"/>
        <v>0.23068615586774899</v>
      </c>
      <c r="P1784" s="7">
        <f t="shared" si="587"/>
        <v>0.10516477783243486</v>
      </c>
      <c r="Q1784" t="s">
        <v>5926</v>
      </c>
      <c r="R1784" s="17">
        <f t="shared" si="588"/>
        <v>33.439274989498045</v>
      </c>
      <c r="S1784" s="32">
        <f t="shared" si="589"/>
        <v>0.11407484364595878</v>
      </c>
      <c r="T1784" s="7">
        <f t="shared" si="590"/>
        <v>5.2004228616018944E-2</v>
      </c>
      <c r="U1784" t="s">
        <v>7974</v>
      </c>
      <c r="V1784" s="17">
        <f t="shared" si="591"/>
        <v>29.247857202322681</v>
      </c>
      <c r="W1784" s="32">
        <f t="shared" si="592"/>
        <v>3.0906489090105592E-2</v>
      </c>
      <c r="X1784" s="7">
        <f t="shared" si="593"/>
        <v>1.4089593051283447E-2</v>
      </c>
      <c r="Y1784" t="s">
        <v>10022</v>
      </c>
      <c r="Z1784" s="17">
        <f t="shared" si="594"/>
        <v>21.400777527065831</v>
      </c>
      <c r="AA1784" s="32">
        <f t="shared" si="595"/>
        <v>29.744458253722733</v>
      </c>
      <c r="AB1784"/>
      <c r="AD1784" s="17">
        <f t="shared" si="596"/>
        <v>8.6621093750078781</v>
      </c>
      <c r="AE1784" s="38"/>
    </row>
    <row r="1785" spans="1:31" x14ac:dyDescent="0.25">
      <c r="A1785" s="47">
        <v>3223.4999999998386</v>
      </c>
      <c r="B1785" s="14">
        <v>37.683350000000004</v>
      </c>
      <c r="C1785" s="6">
        <f t="shared" si="579"/>
        <v>-3.1144718505859288</v>
      </c>
      <c r="D1785" s="16">
        <f t="shared" si="597"/>
        <v>177.49999999983856</v>
      </c>
      <c r="E1785" s="17">
        <f t="shared" si="598"/>
        <v>1776</v>
      </c>
      <c r="F1785" s="17">
        <f t="shared" si="580"/>
        <v>1775</v>
      </c>
      <c r="G1785" s="17">
        <f t="shared" si="599"/>
        <v>8.6669921875078835</v>
      </c>
      <c r="H1785" t="s">
        <v>1831</v>
      </c>
      <c r="I1785" s="19">
        <f t="shared" si="581"/>
        <v>82.877388063992285</v>
      </c>
      <c r="J1785" s="19">
        <f t="shared" si="582"/>
        <v>0.11538028169003589</v>
      </c>
      <c r="K1785" s="35">
        <f t="shared" si="583"/>
        <v>0.16535870582668211</v>
      </c>
      <c r="L1785" s="7">
        <f t="shared" si="584"/>
        <v>-0.5150050345465208</v>
      </c>
      <c r="M1785" t="s">
        <v>3879</v>
      </c>
      <c r="N1785" s="17">
        <f t="shared" si="585"/>
        <v>33.375320397937131</v>
      </c>
      <c r="O1785" s="32">
        <f t="shared" si="586"/>
        <v>0.22963238591565904</v>
      </c>
      <c r="P1785" s="7">
        <f t="shared" si="587"/>
        <v>-0.71518360191720476</v>
      </c>
      <c r="Q1785" t="s">
        <v>5927</v>
      </c>
      <c r="R1785" s="17">
        <f t="shared" si="588"/>
        <v>35.918730960769814</v>
      </c>
      <c r="S1785" s="32">
        <f t="shared" si="589"/>
        <v>0.11329435793365009</v>
      </c>
      <c r="T1785" s="7">
        <f t="shared" si="590"/>
        <v>-0.3528520886145598</v>
      </c>
      <c r="U1785" t="s">
        <v>7975</v>
      </c>
      <c r="V1785" s="17">
        <f t="shared" si="591"/>
        <v>29.395417828043165</v>
      </c>
      <c r="W1785" s="32">
        <f t="shared" si="592"/>
        <v>3.0565944806855729E-2</v>
      </c>
      <c r="X1785" s="7">
        <f t="shared" si="593"/>
        <v>-9.519677468751532E-2</v>
      </c>
      <c r="Y1785" t="s">
        <v>10023</v>
      </c>
      <c r="Z1785" s="17">
        <f t="shared" si="594"/>
        <v>24.178201540476898</v>
      </c>
      <c r="AA1785" s="32">
        <f t="shared" si="595"/>
        <v>30.716917681806752</v>
      </c>
      <c r="AB1785"/>
      <c r="AD1785" s="17">
        <f t="shared" si="596"/>
        <v>8.6669921875078835</v>
      </c>
      <c r="AE1785" s="38"/>
    </row>
    <row r="1786" spans="1:31" x14ac:dyDescent="0.25">
      <c r="A1786" s="47">
        <v>3223.5999999998385</v>
      </c>
      <c r="B1786" s="14">
        <v>34.113</v>
      </c>
      <c r="C1786" s="6">
        <f t="shared" si="579"/>
        <v>-6.6848218505859336</v>
      </c>
      <c r="D1786" s="16">
        <f t="shared" si="597"/>
        <v>177.59999999983847</v>
      </c>
      <c r="E1786" s="17">
        <f t="shared" si="598"/>
        <v>1777</v>
      </c>
      <c r="F1786" s="17">
        <f t="shared" si="580"/>
        <v>1776</v>
      </c>
      <c r="G1786" s="17">
        <f t="shared" si="599"/>
        <v>8.671875000007887</v>
      </c>
      <c r="H1786" t="s">
        <v>1832</v>
      </c>
      <c r="I1786" s="19">
        <f t="shared" si="581"/>
        <v>101.07478534193973</v>
      </c>
      <c r="J1786" s="19">
        <f t="shared" si="582"/>
        <v>0.11531531531521044</v>
      </c>
      <c r="K1786" s="35">
        <f t="shared" si="583"/>
        <v>0.16422052257649083</v>
      </c>
      <c r="L1786" s="7">
        <f t="shared" si="584"/>
        <v>-1.0977849376339666</v>
      </c>
      <c r="M1786" t="s">
        <v>3880</v>
      </c>
      <c r="N1786" s="17">
        <f t="shared" si="585"/>
        <v>70.02939261437507</v>
      </c>
      <c r="O1786" s="32">
        <f t="shared" si="586"/>
        <v>0.22858152408442245</v>
      </c>
      <c r="P1786" s="7">
        <f t="shared" si="587"/>
        <v>-1.528026766839782</v>
      </c>
      <c r="Q1786" t="s">
        <v>5928</v>
      </c>
      <c r="R1786" s="17">
        <f t="shared" si="588"/>
        <v>71.732880783013385</v>
      </c>
      <c r="S1786" s="32">
        <f t="shared" si="589"/>
        <v>0.11251720447280866</v>
      </c>
      <c r="T1786" s="7">
        <f t="shared" si="590"/>
        <v>-0.75215746702667674</v>
      </c>
      <c r="U1786" t="s">
        <v>7976</v>
      </c>
      <c r="V1786" s="17">
        <f t="shared" si="591"/>
        <v>69.064345647495884</v>
      </c>
      <c r="W1786" s="32">
        <f t="shared" si="592"/>
        <v>3.0228288668113577E-2</v>
      </c>
      <c r="X1786" s="7">
        <f t="shared" si="593"/>
        <v>-0.20207072459442482</v>
      </c>
      <c r="Y1786" t="s">
        <v>10024</v>
      </c>
      <c r="Z1786" s="17">
        <f t="shared" si="594"/>
        <v>66.035574041098641</v>
      </c>
      <c r="AA1786" s="32">
        <f t="shared" si="595"/>
        <v>69.215548271495749</v>
      </c>
      <c r="AB1786"/>
      <c r="AD1786" s="17">
        <f t="shared" si="596"/>
        <v>8.671875000007887</v>
      </c>
      <c r="AE1786" s="38"/>
    </row>
    <row r="1787" spans="1:31" x14ac:dyDescent="0.25">
      <c r="A1787" s="47">
        <v>3223.6999999998384</v>
      </c>
      <c r="B1787" s="14">
        <v>25.873699999999999</v>
      </c>
      <c r="C1787" s="6">
        <f t="shared" si="579"/>
        <v>-14.924121850585934</v>
      </c>
      <c r="D1787" s="16">
        <f t="shared" si="597"/>
        <v>177.69999999983838</v>
      </c>
      <c r="E1787" s="17">
        <f t="shared" si="598"/>
        <v>1778</v>
      </c>
      <c r="F1787" s="17">
        <f t="shared" si="580"/>
        <v>1777</v>
      </c>
      <c r="G1787" s="17">
        <f t="shared" si="599"/>
        <v>8.6767578125078924</v>
      </c>
      <c r="H1787" t="s">
        <v>1833</v>
      </c>
      <c r="I1787" s="19">
        <f t="shared" si="581"/>
        <v>85.040442748903274</v>
      </c>
      <c r="J1787" s="19">
        <f t="shared" si="582"/>
        <v>0.11525042205954626</v>
      </c>
      <c r="K1787" s="35">
        <f t="shared" si="583"/>
        <v>0.1630854998106222</v>
      </c>
      <c r="L1787" s="7">
        <f t="shared" si="584"/>
        <v>-2.4339078712374351</v>
      </c>
      <c r="M1787" t="s">
        <v>3881</v>
      </c>
      <c r="N1787" s="17">
        <f t="shared" si="585"/>
        <v>106.30461112064609</v>
      </c>
      <c r="O1787" s="32">
        <f t="shared" si="586"/>
        <v>0.22753358026515125</v>
      </c>
      <c r="P1787" s="7">
        <f t="shared" si="587"/>
        <v>-3.3957388769771919</v>
      </c>
      <c r="Q1787" t="s">
        <v>5929</v>
      </c>
      <c r="R1787" s="17">
        <f t="shared" si="588"/>
        <v>104.42241583448674</v>
      </c>
      <c r="S1787" s="32">
        <f t="shared" si="589"/>
        <v>0.11174338079268875</v>
      </c>
      <c r="T1787" s="7">
        <f t="shared" si="590"/>
        <v>-1.6676718309465106</v>
      </c>
      <c r="U1787" t="s">
        <v>7977</v>
      </c>
      <c r="V1787" s="17">
        <f t="shared" si="591"/>
        <v>102.7149270513476</v>
      </c>
      <c r="W1787" s="32">
        <f t="shared" si="592"/>
        <v>2.989350467175381E-2</v>
      </c>
      <c r="X1787" s="7">
        <f t="shared" si="593"/>
        <v>-0.44613430626231371</v>
      </c>
      <c r="Y1787" t="s">
        <v>10025</v>
      </c>
      <c r="Z1787" s="17">
        <f t="shared" si="594"/>
        <v>96.905487819789045</v>
      </c>
      <c r="AA1787" s="32">
        <f t="shared" si="595"/>
        <v>102.58686045656736</v>
      </c>
      <c r="AB1787"/>
      <c r="AD1787" s="17">
        <f t="shared" si="596"/>
        <v>8.6767578125078924</v>
      </c>
      <c r="AE1787" s="38"/>
    </row>
    <row r="1788" spans="1:31" x14ac:dyDescent="0.25">
      <c r="A1788" s="47">
        <v>3223.7999999998383</v>
      </c>
      <c r="B1788" s="14">
        <v>24.164733333333334</v>
      </c>
      <c r="C1788" s="6">
        <f t="shared" si="579"/>
        <v>-16.633088517252599</v>
      </c>
      <c r="D1788" s="16">
        <f t="shared" si="597"/>
        <v>177.79999999983829</v>
      </c>
      <c r="E1788" s="17">
        <f t="shared" si="598"/>
        <v>1779</v>
      </c>
      <c r="F1788" s="17">
        <f t="shared" si="580"/>
        <v>1778</v>
      </c>
      <c r="G1788" s="17">
        <f t="shared" si="599"/>
        <v>8.6816406250078959</v>
      </c>
      <c r="H1788" t="s">
        <v>1834</v>
      </c>
      <c r="I1788" s="19">
        <f t="shared" si="581"/>
        <v>166.4448595569871</v>
      </c>
      <c r="J1788" s="19">
        <f t="shared" si="582"/>
        <v>0.11518560179967027</v>
      </c>
      <c r="K1788" s="35">
        <f t="shared" si="583"/>
        <v>0.16195364821234215</v>
      </c>
      <c r="L1788" s="7">
        <f t="shared" si="584"/>
        <v>-2.6937893664078749</v>
      </c>
      <c r="M1788" t="s">
        <v>3882</v>
      </c>
      <c r="N1788" s="17">
        <f t="shared" si="585"/>
        <v>121.94847590293305</v>
      </c>
      <c r="O1788" s="32">
        <f t="shared" si="586"/>
        <v>0.22648856432149123</v>
      </c>
      <c r="P1788" s="7">
        <f t="shared" si="587"/>
        <v>-3.7672043385048224</v>
      </c>
      <c r="Q1788" t="s">
        <v>5930</v>
      </c>
      <c r="R1788" s="17">
        <f t="shared" si="588"/>
        <v>125.22941601137428</v>
      </c>
      <c r="S1788" s="32">
        <f t="shared" si="589"/>
        <v>0.11097288438528725</v>
      </c>
      <c r="T1788" s="7">
        <f t="shared" si="590"/>
        <v>-1.8458218089953216</v>
      </c>
      <c r="U1788" t="s">
        <v>7978</v>
      </c>
      <c r="V1788" s="17">
        <f t="shared" si="591"/>
        <v>114.73304877876706</v>
      </c>
      <c r="W1788" s="32">
        <f t="shared" si="592"/>
        <v>2.9561576828900892E-2</v>
      </c>
      <c r="X1788" s="7">
        <f t="shared" si="593"/>
        <v>-0.4917003241046719</v>
      </c>
      <c r="Y1788" t="s">
        <v>10026</v>
      </c>
      <c r="Z1788" s="17">
        <f t="shared" si="594"/>
        <v>102.58799838321929</v>
      </c>
      <c r="AA1788" s="32">
        <f t="shared" si="595"/>
        <v>116.12473476907343</v>
      </c>
      <c r="AB1788"/>
      <c r="AD1788" s="17">
        <f t="shared" si="596"/>
        <v>8.6816406250078959</v>
      </c>
      <c r="AE1788" s="38"/>
    </row>
    <row r="1789" spans="1:31" x14ac:dyDescent="0.25">
      <c r="A1789" s="47">
        <v>3223.8999999998382</v>
      </c>
      <c r="B1789" s="14">
        <v>22.455766666666669</v>
      </c>
      <c r="C1789" s="6">
        <f t="shared" si="579"/>
        <v>-18.342055183919264</v>
      </c>
      <c r="D1789" s="16">
        <f t="shared" si="597"/>
        <v>177.8999999998382</v>
      </c>
      <c r="E1789" s="17">
        <f t="shared" si="598"/>
        <v>1780</v>
      </c>
      <c r="F1789" s="17">
        <f t="shared" si="580"/>
        <v>1779</v>
      </c>
      <c r="G1789" s="17">
        <f t="shared" si="599"/>
        <v>8.6865234375079012</v>
      </c>
      <c r="H1789" t="s">
        <v>1835</v>
      </c>
      <c r="I1789" s="19">
        <f t="shared" si="581"/>
        <v>141.24779297597172</v>
      </c>
      <c r="J1789" s="19">
        <f t="shared" si="582"/>
        <v>0.11512085441248664</v>
      </c>
      <c r="K1789" s="35">
        <f t="shared" si="583"/>
        <v>0.16082497843506954</v>
      </c>
      <c r="L1789" s="7">
        <f t="shared" si="584"/>
        <v>-2.9498606294086711</v>
      </c>
      <c r="M1789" t="s">
        <v>3883</v>
      </c>
      <c r="N1789" s="17">
        <f t="shared" si="585"/>
        <v>88.218547428857974</v>
      </c>
      <c r="O1789" s="32">
        <f t="shared" si="586"/>
        <v>0.225446486089531</v>
      </c>
      <c r="P1789" s="7">
        <f t="shared" si="587"/>
        <v>-4.135151888874864</v>
      </c>
      <c r="Q1789" t="s">
        <v>5931</v>
      </c>
      <c r="R1789" s="17">
        <f t="shared" si="588"/>
        <v>91.840228933064338</v>
      </c>
      <c r="S1789" s="32">
        <f t="shared" si="589"/>
        <v>0.11020571270573724</v>
      </c>
      <c r="T1789" s="7">
        <f t="shared" si="590"/>
        <v>-2.021399264031785</v>
      </c>
      <c r="U1789" t="s">
        <v>7979</v>
      </c>
      <c r="V1789" s="17">
        <f t="shared" si="591"/>
        <v>82.888664627847206</v>
      </c>
      <c r="W1789" s="32">
        <f t="shared" si="592"/>
        <v>2.9232489164593131E-2</v>
      </c>
      <c r="X1789" s="7">
        <f t="shared" si="593"/>
        <v>-0.53618392942028914</v>
      </c>
      <c r="Y1789" t="s">
        <v>10027</v>
      </c>
      <c r="Z1789" s="17">
        <f t="shared" si="594"/>
        <v>75.170337527306131</v>
      </c>
      <c r="AA1789" s="32">
        <f t="shared" si="595"/>
        <v>84.529444629268909</v>
      </c>
      <c r="AB1789"/>
      <c r="AD1789" s="17">
        <f t="shared" si="596"/>
        <v>8.6865234375079012</v>
      </c>
      <c r="AE1789" s="38"/>
    </row>
    <row r="1790" spans="1:31" x14ac:dyDescent="0.25">
      <c r="A1790" s="47">
        <v>3223.9999999998381</v>
      </c>
      <c r="B1790" s="14">
        <v>20.7468</v>
      </c>
      <c r="C1790" s="6">
        <f t="shared" si="579"/>
        <v>-20.051021850585933</v>
      </c>
      <c r="D1790" s="16">
        <f t="shared" si="597"/>
        <v>177.99999999983811</v>
      </c>
      <c r="E1790" s="17">
        <f t="shared" si="598"/>
        <v>1781</v>
      </c>
      <c r="F1790" s="17">
        <f t="shared" si="580"/>
        <v>1780</v>
      </c>
      <c r="G1790" s="17">
        <f t="shared" si="599"/>
        <v>8.6914062500079048</v>
      </c>
      <c r="H1790" t="s">
        <v>1836</v>
      </c>
      <c r="I1790" s="19">
        <f t="shared" si="581"/>
        <v>45.859068034516326</v>
      </c>
      <c r="J1790" s="19">
        <f t="shared" si="582"/>
        <v>0.11505617977517625</v>
      </c>
      <c r="K1790" s="35">
        <f t="shared" si="583"/>
        <v>0.15969950110227366</v>
      </c>
      <c r="L1790" s="7">
        <f t="shared" si="584"/>
        <v>-3.2021381861293614</v>
      </c>
      <c r="M1790" t="s">
        <v>3884</v>
      </c>
      <c r="N1790" s="17">
        <f t="shared" si="585"/>
        <v>19.162670928436359</v>
      </c>
      <c r="O1790" s="32">
        <f t="shared" si="586"/>
        <v>0.22440735537770717</v>
      </c>
      <c r="P1790" s="7">
        <f t="shared" si="587"/>
        <v>-4.499596786110609</v>
      </c>
      <c r="Q1790" t="s">
        <v>5932</v>
      </c>
      <c r="R1790" s="17">
        <f t="shared" si="588"/>
        <v>15.381686156377064</v>
      </c>
      <c r="S1790" s="32">
        <f t="shared" si="589"/>
        <v>0.10944186317269955</v>
      </c>
      <c r="T1790" s="7">
        <f t="shared" si="590"/>
        <v>-2.1944211898446344</v>
      </c>
      <c r="U1790" t="s">
        <v>7980</v>
      </c>
      <c r="V1790" s="17">
        <f t="shared" si="591"/>
        <v>23.642356914231044</v>
      </c>
      <c r="W1790" s="32">
        <f t="shared" si="592"/>
        <v>2.8906225718440585E-2</v>
      </c>
      <c r="X1790" s="7">
        <f t="shared" si="593"/>
        <v>-0.57959936349842123</v>
      </c>
      <c r="Y1790" t="s">
        <v>10028</v>
      </c>
      <c r="Z1790" s="17">
        <f t="shared" si="594"/>
        <v>32.749604106208899</v>
      </c>
      <c r="AA1790" s="32">
        <f t="shared" si="595"/>
        <v>22.734079526313341</v>
      </c>
      <c r="AB1790"/>
      <c r="AD1790" s="17">
        <f t="shared" si="596"/>
        <v>8.6914062500079048</v>
      </c>
      <c r="AE1790" s="38"/>
    </row>
    <row r="1791" spans="1:31" x14ac:dyDescent="0.25">
      <c r="A1791" s="47">
        <v>3224.099999999838</v>
      </c>
      <c r="B1791" s="14">
        <v>22.9438</v>
      </c>
      <c r="C1791" s="6">
        <f t="shared" si="579"/>
        <v>-17.854021850585934</v>
      </c>
      <c r="D1791" s="16">
        <f t="shared" si="597"/>
        <v>178.09999999983802</v>
      </c>
      <c r="E1791" s="17">
        <f t="shared" si="598"/>
        <v>1782</v>
      </c>
      <c r="F1791" s="17">
        <f t="shared" si="580"/>
        <v>1781</v>
      </c>
      <c r="G1791" s="17">
        <f t="shared" si="599"/>
        <v>8.6962890625079101</v>
      </c>
      <c r="H1791" t="s">
        <v>1837</v>
      </c>
      <c r="I1791" s="19">
        <f t="shared" si="581"/>
        <v>70.013190735662263</v>
      </c>
      <c r="J1791" s="19">
        <f t="shared" si="582"/>
        <v>0.11499157776519579</v>
      </c>
      <c r="K1791" s="35">
        <f t="shared" si="583"/>
        <v>0.15857722680737601</v>
      </c>
      <c r="L1791" s="7">
        <f t="shared" si="584"/>
        <v>-2.8312412724242129</v>
      </c>
      <c r="M1791" t="s">
        <v>3885</v>
      </c>
      <c r="N1791" s="17">
        <f t="shared" si="585"/>
        <v>31.956707037711119</v>
      </c>
      <c r="O1791" s="32">
        <f t="shared" si="586"/>
        <v>0.22337118196671407</v>
      </c>
      <c r="P1791" s="7">
        <f t="shared" si="587"/>
        <v>-3.9880739636249198</v>
      </c>
      <c r="Q1791" t="s">
        <v>5933</v>
      </c>
      <c r="R1791" s="17">
        <f t="shared" si="588"/>
        <v>34.744311160105319</v>
      </c>
      <c r="S1791" s="32">
        <f t="shared" si="589"/>
        <v>0.10868133316875694</v>
      </c>
      <c r="T1791" s="7">
        <f t="shared" si="590"/>
        <v>-1.9403988971457962</v>
      </c>
      <c r="U1791" t="s">
        <v>7981</v>
      </c>
      <c r="V1791" s="17">
        <f t="shared" si="591"/>
        <v>31.28588550064627</v>
      </c>
      <c r="W1791" s="32">
        <f t="shared" si="592"/>
        <v>2.8582770545280311E-2</v>
      </c>
      <c r="X1791" s="7">
        <f t="shared" si="593"/>
        <v>-0.51031740986571872</v>
      </c>
      <c r="Y1791" t="s">
        <v>10029</v>
      </c>
      <c r="Z1791" s="17">
        <f t="shared" si="594"/>
        <v>30.72626193677317</v>
      </c>
      <c r="AA1791" s="32">
        <f t="shared" si="595"/>
        <v>32.178291408808967</v>
      </c>
      <c r="AB1791"/>
      <c r="AD1791" s="17">
        <f t="shared" si="596"/>
        <v>8.6962890625079101</v>
      </c>
      <c r="AE1791" s="38"/>
    </row>
    <row r="1792" spans="1:31" x14ac:dyDescent="0.25">
      <c r="A1792" s="47">
        <v>3224.1999999998379</v>
      </c>
      <c r="B1792" s="14">
        <v>25.140799999999999</v>
      </c>
      <c r="C1792" s="6">
        <f t="shared" si="579"/>
        <v>-15.657021850585934</v>
      </c>
      <c r="D1792" s="16">
        <f t="shared" si="597"/>
        <v>178.19999999983793</v>
      </c>
      <c r="E1792" s="17">
        <f t="shared" si="598"/>
        <v>1783</v>
      </c>
      <c r="F1792" s="17">
        <f t="shared" si="580"/>
        <v>1782</v>
      </c>
      <c r="G1792" s="17">
        <f t="shared" si="599"/>
        <v>8.7011718750079137</v>
      </c>
      <c r="H1792" t="s">
        <v>1838</v>
      </c>
      <c r="I1792" s="19">
        <f t="shared" si="581"/>
        <v>16.213278947523278</v>
      </c>
      <c r="J1792" s="19">
        <f t="shared" si="582"/>
        <v>0.11492704826027707</v>
      </c>
      <c r="K1792" s="35">
        <f t="shared" si="583"/>
        <v>0.1574581661136501</v>
      </c>
      <c r="L1792" s="7">
        <f t="shared" si="584"/>
        <v>-2.4653259473946094</v>
      </c>
      <c r="M1792" t="s">
        <v>3886</v>
      </c>
      <c r="N1792" s="17">
        <f t="shared" si="585"/>
        <v>58.087387200085743</v>
      </c>
      <c r="O1792" s="32">
        <f t="shared" si="586"/>
        <v>0.22233797560941082</v>
      </c>
      <c r="P1792" s="7">
        <f t="shared" si="587"/>
        <v>-3.4811505423315876</v>
      </c>
      <c r="Q1792" t="s">
        <v>5934</v>
      </c>
      <c r="R1792" s="17">
        <f t="shared" si="588"/>
        <v>54.827588429053264</v>
      </c>
      <c r="S1792" s="32">
        <f t="shared" si="589"/>
        <v>0.10792412004080799</v>
      </c>
      <c r="T1792" s="7">
        <f t="shared" si="590"/>
        <v>-1.6897703056841902</v>
      </c>
      <c r="U1792" t="s">
        <v>7982</v>
      </c>
      <c r="V1792" s="17">
        <f t="shared" si="591"/>
        <v>58.397475049045148</v>
      </c>
      <c r="W1792" s="32">
        <f t="shared" si="592"/>
        <v>2.826210771582682E-2</v>
      </c>
      <c r="X1792" s="7">
        <f t="shared" si="593"/>
        <v>-0.44250043805031386</v>
      </c>
      <c r="Y1792" t="s">
        <v>10030</v>
      </c>
      <c r="Z1792" s="17">
        <f t="shared" si="594"/>
        <v>58.794126236475215</v>
      </c>
      <c r="AA1792" s="32">
        <f t="shared" si="595"/>
        <v>57.526644228664843</v>
      </c>
      <c r="AB1792"/>
      <c r="AD1792" s="17">
        <f t="shared" si="596"/>
        <v>8.7011718750079137</v>
      </c>
      <c r="AE1792" s="38"/>
    </row>
    <row r="1793" spans="1:31" x14ac:dyDescent="0.25">
      <c r="A1793" s="47">
        <v>3224.2999999998378</v>
      </c>
      <c r="B1793" s="14">
        <v>26.880074999999998</v>
      </c>
      <c r="C1793" s="6">
        <f t="shared" si="579"/>
        <v>-13.917746850585935</v>
      </c>
      <c r="D1793" s="16">
        <f t="shared" si="597"/>
        <v>178.29999999983784</v>
      </c>
      <c r="E1793" s="17">
        <f t="shared" si="598"/>
        <v>1784</v>
      </c>
      <c r="F1793" s="17">
        <f t="shared" si="580"/>
        <v>1783</v>
      </c>
      <c r="G1793" s="17">
        <f t="shared" si="599"/>
        <v>8.706054687507919</v>
      </c>
      <c r="H1793" t="s">
        <v>1839</v>
      </c>
      <c r="I1793" s="19">
        <f t="shared" si="581"/>
        <v>137.59123993157004</v>
      </c>
      <c r="J1793" s="19">
        <f t="shared" si="582"/>
        <v>0.11486259113842609</v>
      </c>
      <c r="K1793" s="35">
        <f t="shared" si="583"/>
        <v>0.15634232955412058</v>
      </c>
      <c r="L1793" s="7">
        <f t="shared" si="584"/>
        <v>-2.17593296476513</v>
      </c>
      <c r="M1793" t="s">
        <v>3887</v>
      </c>
      <c r="N1793" s="17">
        <f t="shared" si="585"/>
        <v>91.853108341251442</v>
      </c>
      <c r="O1793" s="32">
        <f t="shared" si="586"/>
        <v>0.22130774603072845</v>
      </c>
      <c r="P1793" s="7">
        <f t="shared" si="587"/>
        <v>-3.080105185329443</v>
      </c>
      <c r="Q1793" t="s">
        <v>5935</v>
      </c>
      <c r="R1793" s="17">
        <f t="shared" si="588"/>
        <v>95.034649644901592</v>
      </c>
      <c r="S1793" s="32">
        <f t="shared" si="589"/>
        <v>0.10717022110046019</v>
      </c>
      <c r="T1793" s="7">
        <f t="shared" si="590"/>
        <v>-1.4915680071975281</v>
      </c>
      <c r="U1793" t="s">
        <v>7983</v>
      </c>
      <c r="V1793" s="17">
        <f t="shared" si="591"/>
        <v>86.490659459655305</v>
      </c>
      <c r="W1793" s="32">
        <f t="shared" si="592"/>
        <v>2.7944221317317424E-2</v>
      </c>
      <c r="X1793" s="7">
        <f t="shared" si="593"/>
        <v>-0.38892059823117092</v>
      </c>
      <c r="Y1793" t="s">
        <v>10031</v>
      </c>
      <c r="Z1793" s="17">
        <f t="shared" si="594"/>
        <v>77.481869148421922</v>
      </c>
      <c r="AA1793" s="32">
        <f t="shared" si="595"/>
        <v>87.715071648557569</v>
      </c>
      <c r="AB1793"/>
      <c r="AD1793" s="17">
        <f t="shared" si="596"/>
        <v>8.706054687507919</v>
      </c>
      <c r="AE1793" s="38"/>
    </row>
    <row r="1794" spans="1:31" x14ac:dyDescent="0.25">
      <c r="A1794" s="47">
        <v>3224.3999999998377</v>
      </c>
      <c r="B1794" s="14">
        <v>28.619349999999997</v>
      </c>
      <c r="C1794" s="6">
        <f t="shared" si="579"/>
        <v>-12.178471850585936</v>
      </c>
      <c r="D1794" s="16">
        <f t="shared" si="597"/>
        <v>178.39999999983775</v>
      </c>
      <c r="E1794" s="17">
        <f t="shared" si="598"/>
        <v>1785</v>
      </c>
      <c r="F1794" s="17">
        <f t="shared" si="580"/>
        <v>1784</v>
      </c>
      <c r="G1794" s="17">
        <f t="shared" si="599"/>
        <v>8.7109375000079226</v>
      </c>
      <c r="H1794" t="s">
        <v>1840</v>
      </c>
      <c r="I1794" s="19">
        <f t="shared" si="581"/>
        <v>112.67453976162744</v>
      </c>
      <c r="J1794" s="19">
        <f t="shared" si="582"/>
        <v>0.1147982062779225</v>
      </c>
      <c r="K1794" s="35">
        <f t="shared" si="583"/>
        <v>0.15522972763146692</v>
      </c>
      <c r="L1794" s="7">
        <f t="shared" si="584"/>
        <v>-1.8904608683339417</v>
      </c>
      <c r="M1794" t="s">
        <v>3888</v>
      </c>
      <c r="N1794" s="17">
        <f t="shared" si="585"/>
        <v>77.816009028615696</v>
      </c>
      <c r="O1794" s="32">
        <f t="shared" si="586"/>
        <v>0.22028050292758072</v>
      </c>
      <c r="P1794" s="7">
        <f t="shared" si="587"/>
        <v>-2.6826799041364549</v>
      </c>
      <c r="Q1794" t="s">
        <v>5936</v>
      </c>
      <c r="R1794" s="17">
        <f t="shared" si="588"/>
        <v>80.006231219627324</v>
      </c>
      <c r="S1794" s="32">
        <f t="shared" si="589"/>
        <v>0.10641963362442697</v>
      </c>
      <c r="T1794" s="7">
        <f t="shared" si="590"/>
        <v>-1.2960285124447524</v>
      </c>
      <c r="U1794" t="s">
        <v>7984</v>
      </c>
      <c r="V1794" s="17">
        <f t="shared" si="591"/>
        <v>73.623552099484513</v>
      </c>
      <c r="W1794" s="32">
        <f t="shared" si="592"/>
        <v>2.762909545415556E-2</v>
      </c>
      <c r="X1794" s="7">
        <f t="shared" si="593"/>
        <v>-0.33648016124558533</v>
      </c>
      <c r="Y1794" t="s">
        <v>10032</v>
      </c>
      <c r="Z1794" s="17">
        <f t="shared" si="594"/>
        <v>67.544914533021355</v>
      </c>
      <c r="AA1794" s="32">
        <f t="shared" si="595"/>
        <v>74.747676720187229</v>
      </c>
      <c r="AB1794"/>
      <c r="AD1794" s="17">
        <f t="shared" si="596"/>
        <v>8.7109375000079226</v>
      </c>
      <c r="AE1794" s="38"/>
    </row>
    <row r="1795" spans="1:31" x14ac:dyDescent="0.25">
      <c r="A1795" s="47">
        <v>3224.4999999998377</v>
      </c>
      <c r="B1795" s="14">
        <v>30.358624999999996</v>
      </c>
      <c r="C1795" s="6">
        <f t="shared" si="579"/>
        <v>-10.439196850585937</v>
      </c>
      <c r="D1795" s="16">
        <f t="shared" si="597"/>
        <v>178.49999999983766</v>
      </c>
      <c r="E1795" s="17">
        <f t="shared" si="598"/>
        <v>1786</v>
      </c>
      <c r="F1795" s="17">
        <f t="shared" si="580"/>
        <v>1785</v>
      </c>
      <c r="G1795" s="17">
        <f t="shared" si="599"/>
        <v>8.7158203125079279</v>
      </c>
      <c r="H1795" t="s">
        <v>1841</v>
      </c>
      <c r="I1795" s="19">
        <f t="shared" si="581"/>
        <v>12.942736017733061</v>
      </c>
      <c r="J1795" s="19">
        <f t="shared" si="582"/>
        <v>0.11473389355731861</v>
      </c>
      <c r="K1795" s="35">
        <f t="shared" si="583"/>
        <v>0.15412037081792135</v>
      </c>
      <c r="L1795" s="7">
        <f t="shared" si="584"/>
        <v>-1.6088928896535812</v>
      </c>
      <c r="M1795" t="s">
        <v>3889</v>
      </c>
      <c r="N1795" s="17">
        <f t="shared" si="585"/>
        <v>34.284982476368761</v>
      </c>
      <c r="O1795" s="32">
        <f t="shared" si="586"/>
        <v>0.21925625596877041</v>
      </c>
      <c r="P1795" s="7">
        <f t="shared" si="587"/>
        <v>-2.2888592167804522</v>
      </c>
      <c r="Q1795" t="s">
        <v>5937</v>
      </c>
      <c r="R1795" s="17">
        <f t="shared" si="588"/>
        <v>31.019056594723914</v>
      </c>
      <c r="S1795" s="32">
        <f t="shared" si="589"/>
        <v>0.1056723548549207</v>
      </c>
      <c r="T1795" s="7">
        <f t="shared" si="590"/>
        <v>-1.1031345139954878</v>
      </c>
      <c r="U1795" t="s">
        <v>7985</v>
      </c>
      <c r="V1795" s="17">
        <f t="shared" si="591"/>
        <v>36.711433389919613</v>
      </c>
      <c r="W1795" s="32">
        <f t="shared" si="592"/>
        <v>2.7316714248547001E-2</v>
      </c>
      <c r="X1795" s="7">
        <f t="shared" si="593"/>
        <v>-0.28516455735178786</v>
      </c>
      <c r="Y1795" t="s">
        <v>10033</v>
      </c>
      <c r="Z1795" s="17">
        <f t="shared" si="594"/>
        <v>41.145542376582512</v>
      </c>
      <c r="AA1795" s="32">
        <f t="shared" si="595"/>
        <v>35.790253709398698</v>
      </c>
      <c r="AB1795"/>
      <c r="AD1795" s="17">
        <f t="shared" si="596"/>
        <v>8.7158203125079279</v>
      </c>
      <c r="AE1795" s="38"/>
    </row>
    <row r="1796" spans="1:31" x14ac:dyDescent="0.25">
      <c r="A1796" s="47">
        <v>3224.5999999998376</v>
      </c>
      <c r="B1796" s="14">
        <v>32.097900000000003</v>
      </c>
      <c r="C1796" s="6">
        <f t="shared" si="579"/>
        <v>-8.6999218505859304</v>
      </c>
      <c r="D1796" s="16">
        <f t="shared" si="597"/>
        <v>178.59999999983756</v>
      </c>
      <c r="E1796" s="17">
        <f t="shared" si="598"/>
        <v>1787</v>
      </c>
      <c r="F1796" s="17">
        <f t="shared" si="580"/>
        <v>1786</v>
      </c>
      <c r="G1796" s="17">
        <f t="shared" si="599"/>
        <v>8.7207031250079314</v>
      </c>
      <c r="H1796" t="s">
        <v>1842</v>
      </c>
      <c r="I1796" s="19">
        <f t="shared" si="581"/>
        <v>123.14145914372443</v>
      </c>
      <c r="J1796" s="19">
        <f t="shared" si="582"/>
        <v>0.11466965285543883</v>
      </c>
      <c r="K1796" s="35">
        <f t="shared" si="583"/>
        <v>0.15301426955517283</v>
      </c>
      <c r="L1796" s="7">
        <f t="shared" si="584"/>
        <v>-1.3312121871544935</v>
      </c>
      <c r="M1796" t="s">
        <v>3890</v>
      </c>
      <c r="N1796" s="17">
        <f t="shared" si="585"/>
        <v>40.099838923122462</v>
      </c>
      <c r="O1796" s="32">
        <f t="shared" si="586"/>
        <v>0.21823501479489993</v>
      </c>
      <c r="P1796" s="7">
        <f t="shared" si="587"/>
        <v>-1.8986275737770937</v>
      </c>
      <c r="Q1796" t="s">
        <v>5938</v>
      </c>
      <c r="R1796" s="17">
        <f t="shared" si="588"/>
        <v>46.487335064080511</v>
      </c>
      <c r="S1796" s="32">
        <f t="shared" si="589"/>
        <v>0.10492838200005013</v>
      </c>
      <c r="T1796" s="7">
        <f t="shared" si="590"/>
        <v>-0.91286872330886348</v>
      </c>
      <c r="U1796" t="s">
        <v>7986</v>
      </c>
      <c r="V1796" s="17">
        <f t="shared" si="591"/>
        <v>35.330527108610411</v>
      </c>
      <c r="W1796" s="32">
        <f t="shared" si="592"/>
        <v>2.7007061841134307E-2</v>
      </c>
      <c r="X1796" s="7">
        <f t="shared" si="593"/>
        <v>-0.23495932743180983</v>
      </c>
      <c r="Y1796" t="s">
        <v>10034</v>
      </c>
      <c r="Z1796" s="17">
        <f t="shared" si="594"/>
        <v>28.589041175398638</v>
      </c>
      <c r="AA1796" s="32">
        <f t="shared" si="595"/>
        <v>37.626685567803008</v>
      </c>
      <c r="AB1796"/>
      <c r="AD1796" s="17">
        <f t="shared" si="596"/>
        <v>8.7207031250079314</v>
      </c>
      <c r="AE1796" s="38"/>
    </row>
    <row r="1797" spans="1:31" x14ac:dyDescent="0.25">
      <c r="A1797" s="47">
        <v>3224.6999999998375</v>
      </c>
      <c r="B1797" s="14">
        <v>32.967475</v>
      </c>
      <c r="C1797" s="6">
        <f t="shared" si="579"/>
        <v>-7.8303468505859328</v>
      </c>
      <c r="D1797" s="16">
        <f t="shared" si="597"/>
        <v>178.69999999983747</v>
      </c>
      <c r="E1797" s="17">
        <f t="shared" si="598"/>
        <v>1788</v>
      </c>
      <c r="F1797" s="17">
        <f t="shared" si="580"/>
        <v>1787</v>
      </c>
      <c r="G1797" s="17">
        <f t="shared" si="599"/>
        <v>8.7255859375079368</v>
      </c>
      <c r="H1797" t="s">
        <v>1843</v>
      </c>
      <c r="I1797" s="19">
        <f t="shared" si="581"/>
        <v>88.652320709786693</v>
      </c>
      <c r="J1797" s="19">
        <f t="shared" si="582"/>
        <v>0.11460548405137869</v>
      </c>
      <c r="K1797" s="35">
        <f t="shared" si="583"/>
        <v>0.15191143425426856</v>
      </c>
      <c r="L1797" s="7">
        <f t="shared" si="584"/>
        <v>-1.1895192207809038</v>
      </c>
      <c r="M1797" t="s">
        <v>3891</v>
      </c>
      <c r="N1797" s="17">
        <f t="shared" si="585"/>
        <v>11.432465049752699</v>
      </c>
      <c r="O1797" s="32">
        <f t="shared" si="586"/>
        <v>0.21721678901828106</v>
      </c>
      <c r="P1797" s="7">
        <f t="shared" si="587"/>
        <v>-1.7008827997836862</v>
      </c>
      <c r="Q1797" t="s">
        <v>5939</v>
      </c>
      <c r="R1797" s="17">
        <f t="shared" si="588"/>
        <v>14.453327148172987</v>
      </c>
      <c r="S1797" s="32">
        <f t="shared" si="589"/>
        <v>0.10418771223421655</v>
      </c>
      <c r="T1797" s="7">
        <f t="shared" si="590"/>
        <v>-0.81582592436295098</v>
      </c>
      <c r="U1797" t="s">
        <v>7987</v>
      </c>
      <c r="V1797" s="17">
        <f t="shared" si="591"/>
        <v>10.280205433181463</v>
      </c>
      <c r="W1797" s="32">
        <f t="shared" si="592"/>
        <v>2.6700122391625822E-2</v>
      </c>
      <c r="X1797" s="7">
        <f t="shared" si="593"/>
        <v>-0.20907121927952621</v>
      </c>
      <c r="Y1797" t="s">
        <v>10035</v>
      </c>
      <c r="Z1797" s="17">
        <f t="shared" si="594"/>
        <v>16.675303406983382</v>
      </c>
      <c r="AA1797" s="32">
        <f t="shared" si="595"/>
        <v>13.210325259522634</v>
      </c>
      <c r="AB1797"/>
      <c r="AD1797" s="17">
        <f t="shared" si="596"/>
        <v>8.7255859375079368</v>
      </c>
      <c r="AE1797" s="38"/>
    </row>
    <row r="1798" spans="1:31" x14ac:dyDescent="0.25">
      <c r="A1798" s="47">
        <v>3224.7999999998374</v>
      </c>
      <c r="B1798" s="14">
        <v>33.837049999999998</v>
      </c>
      <c r="C1798" s="6">
        <f t="shared" si="579"/>
        <v>-6.9607718505859353</v>
      </c>
      <c r="D1798" s="16">
        <f t="shared" si="597"/>
        <v>178.79999999983738</v>
      </c>
      <c r="E1798" s="17">
        <f t="shared" si="598"/>
        <v>1789</v>
      </c>
      <c r="F1798" s="17">
        <f t="shared" si="580"/>
        <v>1788</v>
      </c>
      <c r="G1798" s="17">
        <f t="shared" si="599"/>
        <v>8.7304687500079403</v>
      </c>
      <c r="H1798" t="s">
        <v>1844</v>
      </c>
      <c r="I1798" s="19">
        <f t="shared" si="581"/>
        <v>43.577693296264933</v>
      </c>
      <c r="J1798" s="19">
        <f t="shared" si="582"/>
        <v>0.11454138702450432</v>
      </c>
      <c r="K1798" s="35">
        <f t="shared" si="583"/>
        <v>0.15081187529551349</v>
      </c>
      <c r="L1798" s="7">
        <f t="shared" si="584"/>
        <v>-1.0497670562910868</v>
      </c>
      <c r="M1798" t="s">
        <v>3892</v>
      </c>
      <c r="N1798" s="17">
        <f t="shared" si="585"/>
        <v>24.816857849896977</v>
      </c>
      <c r="O1798" s="32">
        <f t="shared" si="586"/>
        <v>0.21620158822284169</v>
      </c>
      <c r="P1798" s="7">
        <f t="shared" si="587"/>
        <v>-1.5049299293535281</v>
      </c>
      <c r="Q1798" t="s">
        <v>5940</v>
      </c>
      <c r="R1798" s="17">
        <f t="shared" si="588"/>
        <v>26.229890178519049</v>
      </c>
      <c r="S1798" s="32">
        <f t="shared" si="589"/>
        <v>0.10345034269850882</v>
      </c>
      <c r="T1798" s="7">
        <f t="shared" si="590"/>
        <v>-0.72009423338924849</v>
      </c>
      <c r="U1798" t="s">
        <v>7988</v>
      </c>
      <c r="V1798" s="17">
        <f t="shared" si="591"/>
        <v>24.109612284317851</v>
      </c>
      <c r="W1798" s="32">
        <f t="shared" si="592"/>
        <v>2.6395880079419943E-2</v>
      </c>
      <c r="X1798" s="7">
        <f t="shared" si="593"/>
        <v>-0.18373569902826839</v>
      </c>
      <c r="Y1798" t="s">
        <v>10036</v>
      </c>
      <c r="Z1798" s="17">
        <f t="shared" si="594"/>
        <v>22.395648619769474</v>
      </c>
      <c r="AA1798" s="32">
        <f t="shared" si="595"/>
        <v>24.388002233125835</v>
      </c>
      <c r="AB1798"/>
      <c r="AD1798" s="17">
        <f t="shared" si="596"/>
        <v>8.7304687500079403</v>
      </c>
      <c r="AE1798" s="38"/>
    </row>
    <row r="1799" spans="1:31" x14ac:dyDescent="0.25">
      <c r="A1799" s="47">
        <v>3224.8999999998373</v>
      </c>
      <c r="B1799" s="14">
        <v>34.706624999999995</v>
      </c>
      <c r="C1799" s="6">
        <f t="shared" si="579"/>
        <v>-6.0911968505859377</v>
      </c>
      <c r="D1799" s="16">
        <f t="shared" si="597"/>
        <v>178.89999999983729</v>
      </c>
      <c r="E1799" s="17">
        <f t="shared" si="598"/>
        <v>1790</v>
      </c>
      <c r="F1799" s="17">
        <f t="shared" si="580"/>
        <v>1789</v>
      </c>
      <c r="G1799" s="17">
        <f t="shared" si="599"/>
        <v>8.7353515625079456</v>
      </c>
      <c r="H1799" t="s">
        <v>1845</v>
      </c>
      <c r="I1799" s="19">
        <f t="shared" si="581"/>
        <v>104.05218860610043</v>
      </c>
      <c r="J1799" s="19">
        <f t="shared" si="582"/>
        <v>0.11447736165445149</v>
      </c>
      <c r="K1799" s="35">
        <f t="shared" si="583"/>
        <v>0.14971560302837594</v>
      </c>
      <c r="L1799" s="7">
        <f t="shared" si="584"/>
        <v>-0.91194720965001808</v>
      </c>
      <c r="M1799" t="s">
        <v>3893</v>
      </c>
      <c r="N1799" s="17">
        <f t="shared" si="585"/>
        <v>45.091442301020315</v>
      </c>
      <c r="O1799" s="32">
        <f t="shared" si="586"/>
        <v>0.2151894219640389</v>
      </c>
      <c r="P1799" s="7">
        <f t="shared" si="587"/>
        <v>-1.310761129346762</v>
      </c>
      <c r="Q1799" t="s">
        <v>5941</v>
      </c>
      <c r="R1799" s="17">
        <f t="shared" si="588"/>
        <v>49.637550852841507</v>
      </c>
      <c r="S1799" s="32">
        <f t="shared" si="589"/>
        <v>0.10271627050110239</v>
      </c>
      <c r="T1799" s="7">
        <f t="shared" si="590"/>
        <v>-0.62566502338024821</v>
      </c>
      <c r="U1799" t="s">
        <v>7989</v>
      </c>
      <c r="V1799" s="17">
        <f t="shared" si="591"/>
        <v>38.137451889638015</v>
      </c>
      <c r="W1799" s="32">
        <f t="shared" si="592"/>
        <v>2.6094319104226757E-2</v>
      </c>
      <c r="X1799" s="7">
        <f t="shared" si="593"/>
        <v>-0.15894563434585049</v>
      </c>
      <c r="Y1799" t="s">
        <v>10037</v>
      </c>
      <c r="Z1799" s="17">
        <f t="shared" si="594"/>
        <v>29.929434319673099</v>
      </c>
      <c r="AA1799" s="32">
        <f t="shared" si="595"/>
        <v>40.698969840793239</v>
      </c>
      <c r="AB1799"/>
      <c r="AD1799" s="17">
        <f t="shared" si="596"/>
        <v>8.7353515625079456</v>
      </c>
      <c r="AE1799" s="38"/>
    </row>
    <row r="1800" spans="1:31" x14ac:dyDescent="0.25">
      <c r="A1800" s="47">
        <v>3224.9999999998372</v>
      </c>
      <c r="B1800" s="14">
        <v>35.5762</v>
      </c>
      <c r="C1800" s="6">
        <f t="shared" si="579"/>
        <v>-5.2216218505859331</v>
      </c>
      <c r="D1800" s="16">
        <f t="shared" si="597"/>
        <v>178.9999999998372</v>
      </c>
      <c r="E1800" s="17">
        <f t="shared" si="598"/>
        <v>1791</v>
      </c>
      <c r="F1800" s="17">
        <f t="shared" si="580"/>
        <v>1790</v>
      </c>
      <c r="G1800" s="17">
        <f t="shared" si="599"/>
        <v>8.7402343750079492</v>
      </c>
      <c r="H1800" t="s">
        <v>1846</v>
      </c>
      <c r="I1800" s="19">
        <f t="shared" si="581"/>
        <v>69.125923225351258</v>
      </c>
      <c r="J1800" s="19">
        <f t="shared" si="582"/>
        <v>0.114413407821125</v>
      </c>
      <c r="K1800" s="35">
        <f t="shared" si="583"/>
        <v>0.14862262777138735</v>
      </c>
      <c r="L1800" s="7">
        <f t="shared" si="584"/>
        <v>-0.77605116066257596</v>
      </c>
      <c r="M1800" t="s">
        <v>3894</v>
      </c>
      <c r="N1800" s="17">
        <f t="shared" si="585"/>
        <v>47.152630556106921</v>
      </c>
      <c r="O1800" s="32">
        <f t="shared" si="586"/>
        <v>0.21418029976876646</v>
      </c>
      <c r="P1800" s="7">
        <f t="shared" si="587"/>
        <v>-1.1183685332376363</v>
      </c>
      <c r="Q1800" t="s">
        <v>5942</v>
      </c>
      <c r="R1800" s="17">
        <f t="shared" si="588"/>
        <v>45.11403826183799</v>
      </c>
      <c r="S1800" s="32">
        <f t="shared" si="589"/>
        <v>0.10198549271765496</v>
      </c>
      <c r="T1800" s="7">
        <f t="shared" si="590"/>
        <v>-0.53252967721727973</v>
      </c>
      <c r="U1800" t="s">
        <v>7990</v>
      </c>
      <c r="V1800" s="17">
        <f t="shared" si="591"/>
        <v>47.585590105988281</v>
      </c>
      <c r="W1800" s="32">
        <f t="shared" si="592"/>
        <v>2.579542368668334E-2</v>
      </c>
      <c r="X1800" s="7">
        <f t="shared" si="593"/>
        <v>-0.13469394796750767</v>
      </c>
      <c r="Y1800" t="s">
        <v>10038</v>
      </c>
      <c r="Z1800" s="17">
        <f t="shared" si="594"/>
        <v>51.722713897323267</v>
      </c>
      <c r="AA1800" s="32">
        <f t="shared" si="595"/>
        <v>47.893743205314117</v>
      </c>
      <c r="AB1800"/>
      <c r="AD1800" s="17">
        <f t="shared" si="596"/>
        <v>8.7402343750079492</v>
      </c>
      <c r="AE1800" s="38"/>
    </row>
    <row r="1801" spans="1:31" x14ac:dyDescent="0.25">
      <c r="A1801" s="47">
        <v>3225.0999999998371</v>
      </c>
      <c r="B1801" s="14">
        <v>37.2239</v>
      </c>
      <c r="C1801" s="6">
        <f t="shared" si="579"/>
        <v>-3.5739218505859327</v>
      </c>
      <c r="D1801" s="16">
        <f t="shared" si="597"/>
        <v>179.09999999983711</v>
      </c>
      <c r="E1801" s="17">
        <f t="shared" si="598"/>
        <v>1792</v>
      </c>
      <c r="F1801" s="17">
        <f t="shared" si="580"/>
        <v>1791</v>
      </c>
      <c r="G1801" s="17">
        <f t="shared" si="599"/>
        <v>8.7451171875079545</v>
      </c>
      <c r="H1801" t="s">
        <v>1847</v>
      </c>
      <c r="I1801" s="19">
        <f t="shared" si="581"/>
        <v>165.56369719824067</v>
      </c>
      <c r="J1801" s="19">
        <f t="shared" si="582"/>
        <v>0.11434952540469777</v>
      </c>
      <c r="K1801" s="35">
        <f t="shared" si="583"/>
        <v>0.14753295981204745</v>
      </c>
      <c r="L1801" s="7">
        <f t="shared" si="584"/>
        <v>-0.52727126875389263</v>
      </c>
      <c r="M1801" t="s">
        <v>3895</v>
      </c>
      <c r="N1801" s="17">
        <f t="shared" si="585"/>
        <v>107.79139409263357</v>
      </c>
      <c r="O1801" s="32">
        <f t="shared" si="586"/>
        <v>0.21317423113526712</v>
      </c>
      <c r="P1801" s="7">
        <f t="shared" si="587"/>
        <v>-0.76186804263618724</v>
      </c>
      <c r="Q1801" t="s">
        <v>5943</v>
      </c>
      <c r="R1801" s="17">
        <f t="shared" si="588"/>
        <v>111.90467016957686</v>
      </c>
      <c r="S1801" s="32">
        <f t="shared" si="589"/>
        <v>0.10125800639170573</v>
      </c>
      <c r="T1801" s="7">
        <f t="shared" si="590"/>
        <v>-0.36188820159008717</v>
      </c>
      <c r="U1801" t="s">
        <v>7991</v>
      </c>
      <c r="V1801" s="17">
        <f t="shared" si="591"/>
        <v>100.28053139190057</v>
      </c>
      <c r="W1801" s="32">
        <f t="shared" si="592"/>
        <v>2.5499178068966899E-2</v>
      </c>
      <c r="X1801" s="7">
        <f t="shared" si="593"/>
        <v>-9.1132069672662408E-2</v>
      </c>
      <c r="Y1801" t="s">
        <v>10039</v>
      </c>
      <c r="Z1801" s="17">
        <f t="shared" si="594"/>
        <v>88.172325502514653</v>
      </c>
      <c r="AA1801" s="32">
        <f t="shared" si="595"/>
        <v>102.03723028915641</v>
      </c>
      <c r="AB1801"/>
      <c r="AD1801" s="17">
        <f t="shared" si="596"/>
        <v>8.7451171875079545</v>
      </c>
      <c r="AE1801" s="38"/>
    </row>
    <row r="1802" spans="1:31" x14ac:dyDescent="0.25">
      <c r="A1802" s="47">
        <v>3225.199999999837</v>
      </c>
      <c r="B1802" s="14">
        <v>38.871600000000001</v>
      </c>
      <c r="C1802" s="6">
        <f t="shared" ref="C1802:C1865" si="600">B1802-(AVERAGE($B$10:$B$4300))</f>
        <v>-1.9262218505859323</v>
      </c>
      <c r="D1802" s="16">
        <f t="shared" si="597"/>
        <v>179.19999999983702</v>
      </c>
      <c r="E1802" s="17">
        <f t="shared" si="598"/>
        <v>1793</v>
      </c>
      <c r="F1802" s="17">
        <f t="shared" ref="F1802:F1865" si="601">E1802-1</f>
        <v>1792</v>
      </c>
      <c r="G1802" s="17">
        <f t="shared" si="599"/>
        <v>8.7500000000079581</v>
      </c>
      <c r="H1802" t="s">
        <v>1848</v>
      </c>
      <c r="I1802" s="19">
        <f t="shared" ref="I1802:I1865" si="602">(IMABS(H1802))</f>
        <v>194.94612324792865</v>
      </c>
      <c r="J1802" s="19">
        <f t="shared" ref="J1802:J1865" si="603">1/G1802</f>
        <v>0.11428571428561034</v>
      </c>
      <c r="K1802" s="35">
        <f t="shared" ref="K1802:K1865" si="604">0.5*(1-(COS((2*PI()*D1802)/$B$5)))</f>
        <v>0.14644660940672632</v>
      </c>
      <c r="L1802" s="7">
        <f t="shared" ref="L1802:L1865" si="605">K1802*C1802</f>
        <v>-0.28208865898345958</v>
      </c>
      <c r="M1802" t="s">
        <v>3896</v>
      </c>
      <c r="N1802" s="17">
        <f t="shared" ref="N1802:N1865" si="606">(IMABS(M1802))</f>
        <v>114.82873258958493</v>
      </c>
      <c r="O1802" s="32">
        <f t="shared" ref="O1802:O1865" si="607">0.5386-(0.46164*(COS((2*PI()*D1802)/$B$5)))</f>
        <v>0.21217122553304224</v>
      </c>
      <c r="P1802" s="7">
        <f t="shared" ref="P1802:P1865" si="608">O1802*C1802</f>
        <v>-0.40868885068734184</v>
      </c>
      <c r="Q1802" t="s">
        <v>5944</v>
      </c>
      <c r="R1802" s="17">
        <f t="shared" ref="R1802:R1865" si="609">(IMABS(Q1802))</f>
        <v>120.11286645684798</v>
      </c>
      <c r="S1802" s="32">
        <f t="shared" ref="S1802:S1865" si="610">0.44959-(0.49364*(COS((2*PI()*D1802)/$B$5)))+(0.05677*(COS((4*PI()*D1802)/$B$5)))</f>
        <v>0.10053380853507274</v>
      </c>
      <c r="T1802" s="7">
        <f t="shared" ref="T1802:T1865" si="611">S1802*C1802</f>
        <v>-0.19365041872287961</v>
      </c>
      <c r="U1802" t="s">
        <v>7992</v>
      </c>
      <c r="V1802" s="17">
        <f t="shared" ref="V1802:V1865" si="612">(IMABS(U1802))</f>
        <v>105.31942443270808</v>
      </c>
      <c r="W1802" s="32">
        <f t="shared" ref="W1802:W1865" si="613">0.3635819-(0.4891775*(COS((2*PI()*D1802)/$B$5)))+(0.1365995*(COS((4*PI()*D1802)/$B$5)))-((0.0106411*(COS((6*PI()*D1802)/$B$5))))</f>
        <v>2.5205566515401838E-2</v>
      </c>
      <c r="X1802" s="7">
        <f t="shared" ref="X1802:X1865" si="614">W1802*C1802</f>
        <v>-4.8551512978364138E-2</v>
      </c>
      <c r="Y1802" t="s">
        <v>10040</v>
      </c>
      <c r="Z1802" s="17">
        <f t="shared" ref="Z1802:Z1865" si="615">(IMABS(Y1802))</f>
        <v>90.579228064909131</v>
      </c>
      <c r="AA1802" s="32">
        <f t="shared" ref="AA1802:AA1865" si="616">((Z1802)+(V1802)+(R1802)+(N1802))/4</f>
        <v>107.71006288601254</v>
      </c>
      <c r="AB1802"/>
      <c r="AD1802" s="17">
        <f t="shared" si="596"/>
        <v>8.7500000000079581</v>
      </c>
      <c r="AE1802" s="38"/>
    </row>
    <row r="1803" spans="1:31" x14ac:dyDescent="0.25">
      <c r="A1803" s="47">
        <v>3225.2999999998369</v>
      </c>
      <c r="B1803" s="14">
        <v>40.519300000000001</v>
      </c>
      <c r="C1803" s="6">
        <f t="shared" si="600"/>
        <v>-0.27852185058593193</v>
      </c>
      <c r="D1803" s="16">
        <f t="shared" si="597"/>
        <v>179.29999999983693</v>
      </c>
      <c r="E1803" s="17">
        <f t="shared" si="598"/>
        <v>1794</v>
      </c>
      <c r="F1803" s="17">
        <f t="shared" si="601"/>
        <v>1793</v>
      </c>
      <c r="G1803" s="17">
        <f t="shared" si="599"/>
        <v>8.7548828125079634</v>
      </c>
      <c r="H1803" t="s">
        <v>1849</v>
      </c>
      <c r="I1803" s="19">
        <f t="shared" si="602"/>
        <v>36.575568373146126</v>
      </c>
      <c r="J1803" s="19">
        <f t="shared" si="603"/>
        <v>0.11422197434456983</v>
      </c>
      <c r="K1803" s="35">
        <f t="shared" si="604"/>
        <v>0.14536358678056716</v>
      </c>
      <c r="L1803" s="7">
        <f t="shared" si="605"/>
        <v>-4.0486935197932276E-2</v>
      </c>
      <c r="M1803" t="s">
        <v>3897</v>
      </c>
      <c r="N1803" s="17">
        <f t="shared" si="606"/>
        <v>43.316029942183405</v>
      </c>
      <c r="O1803" s="32">
        <f t="shared" si="607"/>
        <v>0.211171292402762</v>
      </c>
      <c r="P1803" s="7">
        <f t="shared" si="608"/>
        <v>-5.8815819150640221E-2</v>
      </c>
      <c r="Q1803" t="s">
        <v>5945</v>
      </c>
      <c r="R1803" s="17">
        <f t="shared" si="609"/>
        <v>38.548907047650424</v>
      </c>
      <c r="S1803" s="32">
        <f t="shared" si="610"/>
        <v>9.9812896128250839E-2</v>
      </c>
      <c r="T1803" s="7">
        <f t="shared" si="611"/>
        <v>-2.7800072541981823E-2</v>
      </c>
      <c r="U1803" t="s">
        <v>7993</v>
      </c>
      <c r="V1803" s="17">
        <f t="shared" si="612"/>
        <v>47.052504443143164</v>
      </c>
      <c r="W1803" s="32">
        <f t="shared" si="613"/>
        <v>2.4914573313063522E-2</v>
      </c>
      <c r="X1803" s="7">
        <f t="shared" si="614"/>
        <v>-6.9392530657133257E-3</v>
      </c>
      <c r="Y1803" t="s">
        <v>10041</v>
      </c>
      <c r="Z1803" s="17">
        <f t="shared" si="615"/>
        <v>52.72017243261817</v>
      </c>
      <c r="AA1803" s="32">
        <f t="shared" si="616"/>
        <v>45.409403466398793</v>
      </c>
      <c r="AB1803"/>
      <c r="AD1803" s="17">
        <f t="shared" ref="AD1803:AD1866" si="617">G1803</f>
        <v>8.7548828125079634</v>
      </c>
      <c r="AE1803" s="38"/>
    </row>
    <row r="1804" spans="1:31" x14ac:dyDescent="0.25">
      <c r="A1804" s="47">
        <v>3225.3999999998368</v>
      </c>
      <c r="B1804" s="14">
        <v>42.167000000000002</v>
      </c>
      <c r="C1804" s="6">
        <f t="shared" si="600"/>
        <v>1.3691781494140685</v>
      </c>
      <c r="D1804" s="16">
        <f t="shared" ref="D1804:D1867" si="618">D1803+$B$6</f>
        <v>179.39999999983684</v>
      </c>
      <c r="E1804" s="17">
        <f t="shared" ref="E1804:E1867" si="619">E1803+1</f>
        <v>1795</v>
      </c>
      <c r="F1804" s="17">
        <f t="shared" si="601"/>
        <v>1794</v>
      </c>
      <c r="G1804" s="17">
        <f t="shared" ref="G1804:G1867" si="620">F1804/($B$4*$B$6)</f>
        <v>8.759765625007967</v>
      </c>
      <c r="H1804" t="s">
        <v>1850</v>
      </c>
      <c r="I1804" s="19">
        <f t="shared" si="602"/>
        <v>52.997659910535049</v>
      </c>
      <c r="J1804" s="19">
        <f t="shared" si="603"/>
        <v>0.11415830546254946</v>
      </c>
      <c r="K1804" s="35">
        <f t="shared" si="604"/>
        <v>0.14428390212739195</v>
      </c>
      <c r="L1804" s="7">
        <f t="shared" si="605"/>
        <v>0.19755036610502308</v>
      </c>
      <c r="M1804" t="s">
        <v>3898</v>
      </c>
      <c r="N1804" s="17">
        <f t="shared" si="606"/>
        <v>14.723271513077281</v>
      </c>
      <c r="O1804" s="32">
        <f t="shared" si="607"/>
        <v>0.21017444115617839</v>
      </c>
      <c r="P1804" s="7">
        <f t="shared" si="608"/>
        <v>0.28776625239635234</v>
      </c>
      <c r="Q1804" t="s">
        <v>5946</v>
      </c>
      <c r="R1804" s="17">
        <f t="shared" si="609"/>
        <v>15.399950356219934</v>
      </c>
      <c r="S1804" s="32">
        <f t="shared" si="610"/>
        <v>9.9095266120811751E-2</v>
      </c>
      <c r="T1804" s="7">
        <f t="shared" si="611"/>
        <v>0.13567907308298766</v>
      </c>
      <c r="U1804" t="s">
        <v>7994</v>
      </c>
      <c r="V1804" s="17">
        <f t="shared" si="612"/>
        <v>17.817032761547217</v>
      </c>
      <c r="W1804" s="32">
        <f t="shared" si="613"/>
        <v>2.4626182772377578E-2</v>
      </c>
      <c r="X1804" s="7">
        <f t="shared" si="614"/>
        <v>3.3717631355416548E-2</v>
      </c>
      <c r="Y1804" t="s">
        <v>10042</v>
      </c>
      <c r="Z1804" s="17">
        <f t="shared" si="615"/>
        <v>22.107613434050858</v>
      </c>
      <c r="AA1804" s="32">
        <f t="shared" si="616"/>
        <v>17.511967016223821</v>
      </c>
      <c r="AB1804"/>
      <c r="AD1804" s="17">
        <f t="shared" si="617"/>
        <v>8.759765625007967</v>
      </c>
      <c r="AE1804" s="38"/>
    </row>
    <row r="1805" spans="1:31" x14ac:dyDescent="0.25">
      <c r="A1805" s="47">
        <v>3225.4999999998367</v>
      </c>
      <c r="B1805" s="14">
        <v>43.570599999999999</v>
      </c>
      <c r="C1805" s="6">
        <f t="shared" si="600"/>
        <v>2.7727781494140658</v>
      </c>
      <c r="D1805" s="16">
        <f t="shared" si="618"/>
        <v>179.49999999983675</v>
      </c>
      <c r="E1805" s="17">
        <f t="shared" si="619"/>
        <v>1796</v>
      </c>
      <c r="F1805" s="17">
        <f t="shared" si="601"/>
        <v>1795</v>
      </c>
      <c r="G1805" s="17">
        <f t="shared" si="620"/>
        <v>8.7646484375079723</v>
      </c>
      <c r="H1805" t="s">
        <v>1851</v>
      </c>
      <c r="I1805" s="19">
        <f t="shared" si="602"/>
        <v>129.0232636939167</v>
      </c>
      <c r="J1805" s="19">
        <f t="shared" si="603"/>
        <v>0.11409470752078758</v>
      </c>
      <c r="K1805" s="35">
        <f t="shared" si="604"/>
        <v>0.14320756560960324</v>
      </c>
      <c r="L1805" s="7">
        <f t="shared" si="605"/>
        <v>0.39708280875308904</v>
      </c>
      <c r="M1805" t="s">
        <v>3899</v>
      </c>
      <c r="N1805" s="17">
        <f t="shared" si="606"/>
        <v>54.581696366748425</v>
      </c>
      <c r="O1805" s="32">
        <f t="shared" si="607"/>
        <v>0.20918068117603444</v>
      </c>
      <c r="P1805" s="7">
        <f t="shared" si="608"/>
        <v>0.58001162204445844</v>
      </c>
      <c r="Q1805" t="s">
        <v>5947</v>
      </c>
      <c r="R1805" s="17">
        <f t="shared" si="609"/>
        <v>60.267785747973385</v>
      </c>
      <c r="S1805" s="32">
        <f t="shared" si="610"/>
        <v>9.8380915431801594E-2</v>
      </c>
      <c r="T1805" s="7">
        <f t="shared" si="611"/>
        <v>0.27278845262865253</v>
      </c>
      <c r="U1805" t="s">
        <v>7995</v>
      </c>
      <c r="V1805" s="17">
        <f t="shared" si="612"/>
        <v>47.038836727914756</v>
      </c>
      <c r="W1805" s="32">
        <f t="shared" si="613"/>
        <v>2.4340379227714648E-2</v>
      </c>
      <c r="X1805" s="7">
        <f t="shared" si="614"/>
        <v>6.7490471671059191E-2</v>
      </c>
      <c r="Y1805" t="s">
        <v>10043</v>
      </c>
      <c r="Z1805" s="17">
        <f t="shared" si="615"/>
        <v>35.473338761096038</v>
      </c>
      <c r="AA1805" s="32">
        <f t="shared" si="616"/>
        <v>49.340414400933149</v>
      </c>
      <c r="AB1805"/>
      <c r="AD1805" s="17">
        <f t="shared" si="617"/>
        <v>8.7646484375079723</v>
      </c>
      <c r="AE1805" s="38"/>
    </row>
    <row r="1806" spans="1:31" x14ac:dyDescent="0.25">
      <c r="A1806" s="47">
        <v>3225.5999999998367</v>
      </c>
      <c r="B1806" s="14">
        <v>44.974199999999996</v>
      </c>
      <c r="C1806" s="6">
        <f t="shared" si="600"/>
        <v>4.176378149414063</v>
      </c>
      <c r="D1806" s="16">
        <f t="shared" si="618"/>
        <v>179.59999999983665</v>
      </c>
      <c r="E1806" s="17">
        <f t="shared" si="619"/>
        <v>1797</v>
      </c>
      <c r="F1806" s="17">
        <f t="shared" si="601"/>
        <v>1796</v>
      </c>
      <c r="G1806" s="17">
        <f t="shared" si="620"/>
        <v>8.7695312500079758</v>
      </c>
      <c r="H1806" t="s">
        <v>1852</v>
      </c>
      <c r="I1806" s="19">
        <f t="shared" si="602"/>
        <v>63.326043533642483</v>
      </c>
      <c r="J1806" s="19">
        <f t="shared" si="603"/>
        <v>0.11403118040078716</v>
      </c>
      <c r="K1806" s="35">
        <f t="shared" si="604"/>
        <v>0.14213458735809059</v>
      </c>
      <c r="L1806" s="7">
        <f t="shared" si="605"/>
        <v>0.5936077849183139</v>
      </c>
      <c r="M1806" t="s">
        <v>3900</v>
      </c>
      <c r="N1806" s="17">
        <f t="shared" si="606"/>
        <v>63.366982532639533</v>
      </c>
      <c r="O1806" s="32">
        <f t="shared" si="607"/>
        <v>0.20819002181597784</v>
      </c>
      <c r="P1806" s="7">
        <f t="shared" si="608"/>
        <v>0.86948025803828699</v>
      </c>
      <c r="Q1806" t="s">
        <v>5948</v>
      </c>
      <c r="R1806" s="17">
        <f t="shared" si="609"/>
        <v>63.032667590400372</v>
      </c>
      <c r="S1806" s="32">
        <f t="shared" si="610"/>
        <v>9.7669840950141376E-2</v>
      </c>
      <c r="T1806" s="7">
        <f t="shared" si="611"/>
        <v>0.40790618960091729</v>
      </c>
      <c r="U1806" t="s">
        <v>7996</v>
      </c>
      <c r="V1806" s="17">
        <f t="shared" si="612"/>
        <v>56.433586537160402</v>
      </c>
      <c r="W1806" s="32">
        <f t="shared" si="613"/>
        <v>2.4057147037981536E-2</v>
      </c>
      <c r="X1806" s="7">
        <f t="shared" si="614"/>
        <v>0.10047174322666734</v>
      </c>
      <c r="Y1806" t="s">
        <v>10044</v>
      </c>
      <c r="Z1806" s="17">
        <f t="shared" si="615"/>
        <v>46.089458540889019</v>
      </c>
      <c r="AA1806" s="32">
        <f t="shared" si="616"/>
        <v>57.230673800272328</v>
      </c>
      <c r="AB1806"/>
      <c r="AD1806" s="17">
        <f t="shared" si="617"/>
        <v>8.7695312500079758</v>
      </c>
      <c r="AE1806" s="38"/>
    </row>
    <row r="1807" spans="1:31" x14ac:dyDescent="0.25">
      <c r="A1807" s="47">
        <v>3225.6999999998366</v>
      </c>
      <c r="B1807" s="14">
        <v>46.377800000000001</v>
      </c>
      <c r="C1807" s="6">
        <f t="shared" si="600"/>
        <v>5.5799781494140674</v>
      </c>
      <c r="D1807" s="16">
        <f t="shared" si="618"/>
        <v>179.69999999983656</v>
      </c>
      <c r="E1807" s="17">
        <f t="shared" si="619"/>
        <v>1798</v>
      </c>
      <c r="F1807" s="17">
        <f t="shared" si="601"/>
        <v>1797</v>
      </c>
      <c r="G1807" s="17">
        <f t="shared" si="620"/>
        <v>8.7744140625079812</v>
      </c>
      <c r="H1807" t="s">
        <v>1853</v>
      </c>
      <c r="I1807" s="19">
        <f t="shared" si="602"/>
        <v>119.90392647690717</v>
      </c>
      <c r="J1807" s="19">
        <f t="shared" si="603"/>
        <v>0.11396772398431482</v>
      </c>
      <c r="K1807" s="35">
        <f t="shared" si="604"/>
        <v>0.14106497747213426</v>
      </c>
      <c r="L1807" s="7">
        <f t="shared" si="605"/>
        <v>0.78713949194209687</v>
      </c>
      <c r="M1807" t="s">
        <v>3901</v>
      </c>
      <c r="N1807" s="17">
        <f t="shared" si="606"/>
        <v>60.090926297677342</v>
      </c>
      <c r="O1807" s="32">
        <f t="shared" si="607"/>
        <v>0.20720247240047207</v>
      </c>
      <c r="P1807" s="7">
        <f t="shared" si="608"/>
        <v>1.1561852684992056</v>
      </c>
      <c r="Q1807" t="s">
        <v>5949</v>
      </c>
      <c r="R1807" s="17">
        <f t="shared" si="609"/>
        <v>64.649509303945933</v>
      </c>
      <c r="S1807" s="32">
        <f t="shared" si="610"/>
        <v>9.6962039535026273E-2</v>
      </c>
      <c r="T1807" s="7">
        <f t="shared" si="611"/>
        <v>0.54104606192806959</v>
      </c>
      <c r="U1807" t="s">
        <v>7997</v>
      </c>
      <c r="V1807" s="17">
        <f t="shared" si="612"/>
        <v>50.85238479164272</v>
      </c>
      <c r="W1807" s="32">
        <f t="shared" si="613"/>
        <v>2.3776470587207204E-2</v>
      </c>
      <c r="X1807" s="7">
        <f t="shared" si="614"/>
        <v>0.13267218634680247</v>
      </c>
      <c r="Y1807" t="s">
        <v>10045</v>
      </c>
      <c r="Z1807" s="17">
        <f t="shared" si="615"/>
        <v>36.727830885380151</v>
      </c>
      <c r="AA1807" s="32">
        <f t="shared" si="616"/>
        <v>53.080162819661538</v>
      </c>
      <c r="AB1807"/>
      <c r="AD1807" s="17">
        <f t="shared" si="617"/>
        <v>8.7744140625079812</v>
      </c>
      <c r="AE1807" s="38"/>
    </row>
    <row r="1808" spans="1:31" x14ac:dyDescent="0.25">
      <c r="A1808" s="47">
        <v>3225.7999999998365</v>
      </c>
      <c r="B1808" s="14">
        <v>47.201549999999997</v>
      </c>
      <c r="C1808" s="6">
        <f t="shared" si="600"/>
        <v>6.4037281494140643</v>
      </c>
      <c r="D1808" s="16">
        <f t="shared" si="618"/>
        <v>179.79999999983647</v>
      </c>
      <c r="E1808" s="17">
        <f t="shared" si="619"/>
        <v>1799</v>
      </c>
      <c r="F1808" s="17">
        <f t="shared" si="601"/>
        <v>1798</v>
      </c>
      <c r="G1808" s="17">
        <f t="shared" si="620"/>
        <v>8.7792968750079847</v>
      </c>
      <c r="H1808" t="s">
        <v>1854</v>
      </c>
      <c r="I1808" s="19">
        <f t="shared" si="602"/>
        <v>77.408615640384241</v>
      </c>
      <c r="J1808" s="19">
        <f t="shared" si="603"/>
        <v>0.1139043381534003</v>
      </c>
      <c r="K1808" s="35">
        <f t="shared" si="604"/>
        <v>0.13999874601930923</v>
      </c>
      <c r="L1808" s="7">
        <f t="shared" si="605"/>
        <v>0.89651391076652065</v>
      </c>
      <c r="M1808" t="s">
        <v>3902</v>
      </c>
      <c r="N1808" s="17">
        <f t="shared" si="606"/>
        <v>20.382550159424831</v>
      </c>
      <c r="O1808" s="32">
        <f t="shared" si="607"/>
        <v>0.2062180422247078</v>
      </c>
      <c r="P1808" s="7">
        <f t="shared" si="608"/>
        <v>1.3205642819114194</v>
      </c>
      <c r="Q1808" t="s">
        <v>5950</v>
      </c>
      <c r="R1808" s="17">
        <f t="shared" si="609"/>
        <v>24.766504520018589</v>
      </c>
      <c r="S1808" s="32">
        <f t="shared" si="610"/>
        <v>9.6257508016324531E-2</v>
      </c>
      <c r="T1808" s="7">
        <f t="shared" si="611"/>
        <v>0.6164069136765874</v>
      </c>
      <c r="U1808" t="s">
        <v>7998</v>
      </c>
      <c r="V1808" s="17">
        <f t="shared" si="612"/>
        <v>12.387509429953305</v>
      </c>
      <c r="W1808" s="32">
        <f t="shared" si="613"/>
        <v>2.3498334285124683E-2</v>
      </c>
      <c r="X1808" s="7">
        <f t="shared" si="614"/>
        <v>0.15047694472599454</v>
      </c>
      <c r="Y1808" t="s">
        <v>10046</v>
      </c>
      <c r="Z1808" s="17">
        <f t="shared" si="615"/>
        <v>4.5461878127524376</v>
      </c>
      <c r="AA1808" s="32">
        <f t="shared" si="616"/>
        <v>15.520687980537291</v>
      </c>
      <c r="AB1808"/>
      <c r="AD1808" s="17">
        <f t="shared" si="617"/>
        <v>8.7792968750079847</v>
      </c>
      <c r="AE1808" s="38"/>
    </row>
    <row r="1809" spans="1:31" x14ac:dyDescent="0.25">
      <c r="A1809" s="47">
        <v>3225.8999999998364</v>
      </c>
      <c r="B1809" s="14">
        <v>48.025300000000001</v>
      </c>
      <c r="C1809" s="6">
        <f t="shared" si="600"/>
        <v>7.2274781494140683</v>
      </c>
      <c r="D1809" s="16">
        <f t="shared" si="618"/>
        <v>179.89999999983638</v>
      </c>
      <c r="E1809" s="17">
        <f t="shared" si="619"/>
        <v>1800</v>
      </c>
      <c r="F1809" s="17">
        <f t="shared" si="601"/>
        <v>1799</v>
      </c>
      <c r="G1809" s="17">
        <f t="shared" si="620"/>
        <v>8.7841796875079901</v>
      </c>
      <c r="H1809" t="s">
        <v>1855</v>
      </c>
      <c r="I1809" s="19">
        <f t="shared" si="602"/>
        <v>69.666116442576836</v>
      </c>
      <c r="J1809" s="19">
        <f t="shared" si="603"/>
        <v>0.11384102279033559</v>
      </c>
      <c r="K1809" s="35">
        <f t="shared" si="604"/>
        <v>0.13893590303539255</v>
      </c>
      <c r="L1809" s="7">
        <f t="shared" si="605"/>
        <v>1.0041562033574114</v>
      </c>
      <c r="M1809" t="s">
        <v>3903</v>
      </c>
      <c r="N1809" s="17">
        <f t="shared" si="606"/>
        <v>57.55074003659967</v>
      </c>
      <c r="O1809" s="32">
        <f t="shared" si="607"/>
        <v>0.20523674055451718</v>
      </c>
      <c r="P1809" s="7">
        <f t="shared" si="608"/>
        <v>1.4833440578147372</v>
      </c>
      <c r="Q1809" t="s">
        <v>5951</v>
      </c>
      <c r="R1809" s="17">
        <f t="shared" si="609"/>
        <v>58.396325179666867</v>
      </c>
      <c r="S1809" s="32">
        <f t="shared" si="610"/>
        <v>9.5556243194978838E-2</v>
      </c>
      <c r="T1809" s="7">
        <f t="shared" si="611"/>
        <v>0.69063065973180626</v>
      </c>
      <c r="U1809" t="s">
        <v>7999</v>
      </c>
      <c r="V1809" s="17">
        <f t="shared" si="612"/>
        <v>52.462625307154745</v>
      </c>
      <c r="W1809" s="32">
        <f t="shared" si="613"/>
        <v>2.3222722567749429E-2</v>
      </c>
      <c r="X1809" s="7">
        <f t="shared" si="614"/>
        <v>0.16784171992831395</v>
      </c>
      <c r="Y1809" t="s">
        <v>10047</v>
      </c>
      <c r="Z1809" s="17">
        <f t="shared" si="615"/>
        <v>44.509293695199091</v>
      </c>
      <c r="AA1809" s="32">
        <f t="shared" si="616"/>
        <v>53.229746054655095</v>
      </c>
      <c r="AB1809"/>
      <c r="AD1809" s="17">
        <f t="shared" si="617"/>
        <v>8.7841796875079901</v>
      </c>
      <c r="AE1809" s="38"/>
    </row>
    <row r="1810" spans="1:31" x14ac:dyDescent="0.25">
      <c r="A1810" s="47">
        <v>3225.9999999998363</v>
      </c>
      <c r="B1810" s="14">
        <v>50.496949999999998</v>
      </c>
      <c r="C1810" s="6">
        <f t="shared" si="600"/>
        <v>9.6991281494140651</v>
      </c>
      <c r="D1810" s="16">
        <f t="shared" si="618"/>
        <v>179.99999999983629</v>
      </c>
      <c r="E1810" s="17">
        <f t="shared" si="619"/>
        <v>1801</v>
      </c>
      <c r="F1810" s="17">
        <f t="shared" si="601"/>
        <v>1800</v>
      </c>
      <c r="G1810" s="17">
        <f t="shared" si="620"/>
        <v>8.7890625000079936</v>
      </c>
      <c r="H1810" t="s">
        <v>1856</v>
      </c>
      <c r="I1810" s="19">
        <f t="shared" si="602"/>
        <v>133.94822177991236</v>
      </c>
      <c r="J1810" s="19">
        <f t="shared" si="603"/>
        <v>0.1137777777776743</v>
      </c>
      <c r="K1810" s="35">
        <f t="shared" si="604"/>
        <v>0.13787645852426667</v>
      </c>
      <c r="L1810" s="7">
        <f t="shared" si="605"/>
        <v>1.3372814400142357</v>
      </c>
      <c r="M1810" t="s">
        <v>3904</v>
      </c>
      <c r="N1810" s="17">
        <f t="shared" si="606"/>
        <v>77.17743520144073</v>
      </c>
      <c r="O1810" s="32">
        <f t="shared" si="607"/>
        <v>0.20425857662628488</v>
      </c>
      <c r="P1810" s="7">
        <f t="shared" si="608"/>
        <v>1.9811301103152494</v>
      </c>
      <c r="Q1810" t="s">
        <v>5952</v>
      </c>
      <c r="R1810" s="17">
        <f t="shared" si="609"/>
        <v>80.883401944171723</v>
      </c>
      <c r="S1810" s="32">
        <f t="shared" si="610"/>
        <v>9.4858241843405425E-2</v>
      </c>
      <c r="T1810" s="7">
        <f t="shared" si="611"/>
        <v>0.9200422436673007</v>
      </c>
      <c r="U1810" t="s">
        <v>8000</v>
      </c>
      <c r="V1810" s="17">
        <f t="shared" si="612"/>
        <v>70.646516861904786</v>
      </c>
      <c r="W1810" s="32">
        <f t="shared" si="613"/>
        <v>2.2949619897952429E-2</v>
      </c>
      <c r="X1810" s="7">
        <f t="shared" si="614"/>
        <v>0.22259130437058355</v>
      </c>
      <c r="Y1810" t="s">
        <v>10048</v>
      </c>
      <c r="Z1810" s="17">
        <f t="shared" si="615"/>
        <v>59.973970193781597</v>
      </c>
      <c r="AA1810" s="32">
        <f t="shared" si="616"/>
        <v>72.17033105032472</v>
      </c>
      <c r="AB1810"/>
      <c r="AD1810" s="17">
        <f t="shared" si="617"/>
        <v>8.7890625000079936</v>
      </c>
      <c r="AE1810" s="38"/>
    </row>
    <row r="1811" spans="1:31" x14ac:dyDescent="0.25">
      <c r="A1811" s="47">
        <v>3226.0999999998362</v>
      </c>
      <c r="B1811" s="14">
        <v>52.968600000000002</v>
      </c>
      <c r="C1811" s="6">
        <f t="shared" si="600"/>
        <v>12.170778149414069</v>
      </c>
      <c r="D1811" s="16">
        <f t="shared" si="618"/>
        <v>180.0999999998362</v>
      </c>
      <c r="E1811" s="17">
        <f t="shared" si="619"/>
        <v>1802</v>
      </c>
      <c r="F1811" s="17">
        <f t="shared" si="601"/>
        <v>1801</v>
      </c>
      <c r="G1811" s="17">
        <f t="shared" si="620"/>
        <v>8.7939453125079989</v>
      </c>
      <c r="H1811" t="s">
        <v>1857</v>
      </c>
      <c r="I1811" s="19">
        <f t="shared" si="602"/>
        <v>57.112358211884398</v>
      </c>
      <c r="J1811" s="19">
        <f t="shared" si="603"/>
        <v>0.11371460299823083</v>
      </c>
      <c r="K1811" s="35">
        <f t="shared" si="604"/>
        <v>0.136820422457827</v>
      </c>
      <c r="L1811" s="7">
        <f t="shared" si="605"/>
        <v>1.6652110080433227</v>
      </c>
      <c r="M1811" t="s">
        <v>3905</v>
      </c>
      <c r="N1811" s="17">
        <f t="shared" si="606"/>
        <v>40.917276349084531</v>
      </c>
      <c r="O1811" s="32">
        <f t="shared" si="607"/>
        <v>0.20328355964686246</v>
      </c>
      <c r="P1811" s="7">
        <f t="shared" si="608"/>
        <v>2.4741191058851451</v>
      </c>
      <c r="Q1811" t="s">
        <v>5953</v>
      </c>
      <c r="R1811" s="17">
        <f t="shared" si="609"/>
        <v>38.741991272793534</v>
      </c>
      <c r="S1811" s="32">
        <f t="shared" si="610"/>
        <v>9.4163500705895312E-2</v>
      </c>
      <c r="T1811" s="7">
        <f t="shared" si="611"/>
        <v>1.1460430768636469</v>
      </c>
      <c r="U1811" t="s">
        <v>8001</v>
      </c>
      <c r="V1811" s="17">
        <f t="shared" si="612"/>
        <v>42.204911222902652</v>
      </c>
      <c r="W1811" s="32">
        <f t="shared" si="613"/>
        <v>2.2679010766029579E-2</v>
      </c>
      <c r="X1811" s="7">
        <f t="shared" si="614"/>
        <v>0.27602120868151925</v>
      </c>
      <c r="Y1811" t="s">
        <v>10049</v>
      </c>
      <c r="Z1811" s="17">
        <f t="shared" si="615"/>
        <v>44.47733809552745</v>
      </c>
      <c r="AA1811" s="32">
        <f t="shared" si="616"/>
        <v>41.585379235077042</v>
      </c>
      <c r="AB1811"/>
      <c r="AD1811" s="17">
        <f t="shared" si="617"/>
        <v>8.7939453125079989</v>
      </c>
      <c r="AE1811" s="38"/>
    </row>
    <row r="1812" spans="1:31" x14ac:dyDescent="0.25">
      <c r="A1812" s="47">
        <v>3226.1999999998361</v>
      </c>
      <c r="B1812" s="14">
        <v>57.545699999999997</v>
      </c>
      <c r="C1812" s="6">
        <f t="shared" si="600"/>
        <v>16.747878149414063</v>
      </c>
      <c r="D1812" s="16">
        <f t="shared" si="618"/>
        <v>180.19999999983611</v>
      </c>
      <c r="E1812" s="17">
        <f t="shared" si="619"/>
        <v>1803</v>
      </c>
      <c r="F1812" s="17">
        <f t="shared" si="601"/>
        <v>1802</v>
      </c>
      <c r="G1812" s="17">
        <f t="shared" si="620"/>
        <v>8.7988281250080025</v>
      </c>
      <c r="H1812" t="s">
        <v>1858</v>
      </c>
      <c r="I1812" s="19">
        <f t="shared" si="602"/>
        <v>63.263853541310333</v>
      </c>
      <c r="J1812" s="19">
        <f t="shared" si="603"/>
        <v>0.11365149833507976</v>
      </c>
      <c r="K1812" s="35">
        <f t="shared" si="604"/>
        <v>0.13576780477588757</v>
      </c>
      <c r="L1812" s="7">
        <f t="shared" si="605"/>
        <v>2.2738226510000019</v>
      </c>
      <c r="M1812" t="s">
        <v>3906</v>
      </c>
      <c r="N1812" s="17">
        <f t="shared" si="606"/>
        <v>20.011918685339698</v>
      </c>
      <c r="O1812" s="32">
        <f t="shared" si="607"/>
        <v>0.20231169879348143</v>
      </c>
      <c r="P1812" s="7">
        <f t="shared" si="608"/>
        <v>3.3882916795941873</v>
      </c>
      <c r="Q1812" t="s">
        <v>5954</v>
      </c>
      <c r="R1812" s="17">
        <f t="shared" si="609"/>
        <v>21.508352940667425</v>
      </c>
      <c r="S1812" s="32">
        <f t="shared" si="610"/>
        <v>9.3472016499014557E-2</v>
      </c>
      <c r="T1812" s="7">
        <f t="shared" si="611"/>
        <v>1.5654579427055166</v>
      </c>
      <c r="U1812" t="s">
        <v>8002</v>
      </c>
      <c r="V1812" s="17">
        <f t="shared" si="612"/>
        <v>24.59839534537468</v>
      </c>
      <c r="W1812" s="32">
        <f t="shared" si="613"/>
        <v>2.2410879690266831E-2</v>
      </c>
      <c r="X1812" s="7">
        <f t="shared" si="614"/>
        <v>0.37533468227376726</v>
      </c>
      <c r="Y1812" t="s">
        <v>10050</v>
      </c>
      <c r="Z1812" s="17">
        <f t="shared" si="615"/>
        <v>30.461970875801153</v>
      </c>
      <c r="AA1812" s="32">
        <f t="shared" si="616"/>
        <v>24.145159461795739</v>
      </c>
      <c r="AB1812"/>
      <c r="AD1812" s="17">
        <f t="shared" si="617"/>
        <v>8.7988281250080025</v>
      </c>
      <c r="AE1812" s="38"/>
    </row>
    <row r="1813" spans="1:31" x14ac:dyDescent="0.25">
      <c r="A1813" s="47">
        <v>3226.299999999836</v>
      </c>
      <c r="B1813" s="14">
        <v>59.834249999999997</v>
      </c>
      <c r="C1813" s="6">
        <f t="shared" si="600"/>
        <v>19.036428149414064</v>
      </c>
      <c r="D1813" s="16">
        <f t="shared" si="618"/>
        <v>180.29999999983602</v>
      </c>
      <c r="E1813" s="17">
        <f t="shared" si="619"/>
        <v>1804</v>
      </c>
      <c r="F1813" s="17">
        <f t="shared" si="601"/>
        <v>1803</v>
      </c>
      <c r="G1813" s="17">
        <f t="shared" si="620"/>
        <v>8.8037109375080078</v>
      </c>
      <c r="H1813" t="s">
        <v>1859</v>
      </c>
      <c r="I1813" s="19">
        <f t="shared" si="602"/>
        <v>51.350643830238482</v>
      </c>
      <c r="J1813" s="19">
        <f t="shared" si="603"/>
        <v>0.11358846367155503</v>
      </c>
      <c r="K1813" s="35">
        <f t="shared" si="604"/>
        <v>0.13471861538608632</v>
      </c>
      <c r="L1813" s="7">
        <f t="shared" si="605"/>
        <v>2.5645612421857802</v>
      </c>
      <c r="M1813" t="s">
        <v>3907</v>
      </c>
      <c r="N1813" s="17">
        <f t="shared" si="606"/>
        <v>39.03982532552093</v>
      </c>
      <c r="O1813" s="32">
        <f t="shared" si="607"/>
        <v>0.20134300321366577</v>
      </c>
      <c r="P1813" s="7">
        <f t="shared" si="608"/>
        <v>3.8328516140641935</v>
      </c>
      <c r="Q1813" t="s">
        <v>5955</v>
      </c>
      <c r="R1813" s="17">
        <f t="shared" si="609"/>
        <v>36.977975678412506</v>
      </c>
      <c r="S1813" s="32">
        <f t="shared" si="610"/>
        <v>9.2783785912004438E-2</v>
      </c>
      <c r="T1813" s="7">
        <f t="shared" si="611"/>
        <v>1.7662718739444894</v>
      </c>
      <c r="U1813" t="s">
        <v>8003</v>
      </c>
      <c r="V1813" s="17">
        <f t="shared" si="612"/>
        <v>36.291262947407553</v>
      </c>
      <c r="W1813" s="32">
        <f t="shared" si="613"/>
        <v>2.21452112175003E-2</v>
      </c>
      <c r="X1813" s="7">
        <f t="shared" si="614"/>
        <v>0.42156572219554284</v>
      </c>
      <c r="Y1813" t="s">
        <v>10051</v>
      </c>
      <c r="Z1813" s="17">
        <f t="shared" si="615"/>
        <v>34.04741504697899</v>
      </c>
      <c r="AA1813" s="32">
        <f t="shared" si="616"/>
        <v>36.589119749579993</v>
      </c>
      <c r="AB1813"/>
      <c r="AD1813" s="17">
        <f t="shared" si="617"/>
        <v>8.8037109375080078</v>
      </c>
      <c r="AE1813" s="38"/>
    </row>
    <row r="1814" spans="1:31" x14ac:dyDescent="0.25">
      <c r="A1814" s="47">
        <v>3226.3999999998359</v>
      </c>
      <c r="B1814" s="14">
        <v>62.122799999999998</v>
      </c>
      <c r="C1814" s="6">
        <f t="shared" si="600"/>
        <v>21.324978149414065</v>
      </c>
      <c r="D1814" s="16">
        <f t="shared" si="618"/>
        <v>180.39999999983593</v>
      </c>
      <c r="E1814" s="17">
        <f t="shared" si="619"/>
        <v>1805</v>
      </c>
      <c r="F1814" s="17">
        <f t="shared" si="601"/>
        <v>1804</v>
      </c>
      <c r="G1814" s="17">
        <f t="shared" si="620"/>
        <v>8.8085937500080114</v>
      </c>
      <c r="H1814" t="s">
        <v>1860</v>
      </c>
      <c r="I1814" s="19">
        <f t="shared" si="602"/>
        <v>110.5440526734002</v>
      </c>
      <c r="J1814" s="19">
        <f t="shared" si="603"/>
        <v>0.1135254988912493</v>
      </c>
      <c r="K1814" s="35">
        <f t="shared" si="604"/>
        <v>0.13367286416379387</v>
      </c>
      <c r="L1814" s="7">
        <f t="shared" si="605"/>
        <v>2.8505709074624987</v>
      </c>
      <c r="M1814" t="s">
        <v>3908</v>
      </c>
      <c r="N1814" s="17">
        <f t="shared" si="606"/>
        <v>44.414554856103187</v>
      </c>
      <c r="O1814" s="32">
        <f t="shared" si="607"/>
        <v>0.2003774820251476</v>
      </c>
      <c r="P1814" s="7">
        <f t="shared" si="608"/>
        <v>4.2730454258208823</v>
      </c>
      <c r="Q1814" t="s">
        <v>5956</v>
      </c>
      <c r="R1814" s="17">
        <f t="shared" si="609"/>
        <v>49.471670095649543</v>
      </c>
      <c r="S1814" s="32">
        <f t="shared" si="610"/>
        <v>9.2098805607183434E-2</v>
      </c>
      <c r="T1814" s="7">
        <f t="shared" si="611"/>
        <v>1.9640050171603203</v>
      </c>
      <c r="U1814" t="s">
        <v>8004</v>
      </c>
      <c r="V1814" s="17">
        <f t="shared" si="612"/>
        <v>41.89719948530859</v>
      </c>
      <c r="W1814" s="32">
        <f t="shared" si="613"/>
        <v>2.1881989923673111E-2</v>
      </c>
      <c r="X1814" s="7">
        <f t="shared" si="614"/>
        <v>0.46663295698802781</v>
      </c>
      <c r="Y1814" t="s">
        <v>10052</v>
      </c>
      <c r="Z1814" s="17">
        <f t="shared" si="615"/>
        <v>35.831812609567571</v>
      </c>
      <c r="AA1814" s="32">
        <f t="shared" si="616"/>
        <v>42.903809261657223</v>
      </c>
      <c r="AB1814"/>
      <c r="AD1814" s="17">
        <f t="shared" si="617"/>
        <v>8.8085937500080114</v>
      </c>
      <c r="AE1814" s="38"/>
    </row>
    <row r="1815" spans="1:31" x14ac:dyDescent="0.25">
      <c r="A1815" s="47">
        <v>3226.4999999998358</v>
      </c>
      <c r="B1815" s="14">
        <v>60.718966666666667</v>
      </c>
      <c r="C1815" s="6">
        <f t="shared" si="600"/>
        <v>19.921144816080734</v>
      </c>
      <c r="D1815" s="16">
        <f t="shared" si="618"/>
        <v>180.49999999983584</v>
      </c>
      <c r="E1815" s="17">
        <f t="shared" si="619"/>
        <v>1806</v>
      </c>
      <c r="F1815" s="17">
        <f t="shared" si="601"/>
        <v>1805</v>
      </c>
      <c r="G1815" s="17">
        <f t="shared" si="620"/>
        <v>8.8134765625080167</v>
      </c>
      <c r="H1815" t="s">
        <v>1861</v>
      </c>
      <c r="I1815" s="19">
        <f t="shared" si="602"/>
        <v>74.686283164104509</v>
      </c>
      <c r="J1815" s="19">
        <f t="shared" si="603"/>
        <v>0.11346260387801314</v>
      </c>
      <c r="K1815" s="35">
        <f t="shared" si="604"/>
        <v>0.13263056095201842</v>
      </c>
      <c r="L1815" s="7">
        <f t="shared" si="605"/>
        <v>2.6421526117631813</v>
      </c>
      <c r="M1815" t="s">
        <v>3909</v>
      </c>
      <c r="N1815" s="17">
        <f t="shared" si="606"/>
        <v>29.483517964049227</v>
      </c>
      <c r="O1815" s="32">
        <f t="shared" si="607"/>
        <v>0.19941514431577956</v>
      </c>
      <c r="P1815" s="7">
        <f t="shared" si="608"/>
        <v>3.9725779684342832</v>
      </c>
      <c r="Q1815" t="s">
        <v>5957</v>
      </c>
      <c r="R1815" s="17">
        <f t="shared" si="609"/>
        <v>28.566159795878949</v>
      </c>
      <c r="S1815" s="32">
        <f t="shared" si="610"/>
        <v>9.1417072220346757E-2</v>
      </c>
      <c r="T1815" s="7">
        <f t="shared" si="611"/>
        <v>1.8211327343636388</v>
      </c>
      <c r="U1815" t="s">
        <v>8005</v>
      </c>
      <c r="V1815" s="17">
        <f t="shared" si="612"/>
        <v>24.335020019033539</v>
      </c>
      <c r="W1815" s="32">
        <f t="shared" si="613"/>
        <v>2.1621200414387236E-2</v>
      </c>
      <c r="X1815" s="7">
        <f t="shared" si="614"/>
        <v>0.43071906455251291</v>
      </c>
      <c r="Y1815" t="s">
        <v>10053</v>
      </c>
      <c r="Z1815" s="17">
        <f t="shared" si="615"/>
        <v>19.140939355436203</v>
      </c>
      <c r="AA1815" s="32">
        <f t="shared" si="616"/>
        <v>25.381409283599478</v>
      </c>
      <c r="AB1815"/>
      <c r="AD1815" s="17">
        <f t="shared" si="617"/>
        <v>8.8134765625080167</v>
      </c>
      <c r="AE1815" s="38"/>
    </row>
    <row r="1816" spans="1:31" x14ac:dyDescent="0.25">
      <c r="A1816" s="47">
        <v>3226.5999999998357</v>
      </c>
      <c r="B1816" s="14">
        <v>59.315133333333335</v>
      </c>
      <c r="C1816" s="6">
        <f t="shared" si="600"/>
        <v>18.517311482747402</v>
      </c>
      <c r="D1816" s="16">
        <f t="shared" si="618"/>
        <v>180.59999999983575</v>
      </c>
      <c r="E1816" s="17">
        <f t="shared" si="619"/>
        <v>1807</v>
      </c>
      <c r="F1816" s="17">
        <f t="shared" si="601"/>
        <v>1806</v>
      </c>
      <c r="G1816" s="17">
        <f t="shared" si="620"/>
        <v>8.8183593750080203</v>
      </c>
      <c r="H1816" t="s">
        <v>1862</v>
      </c>
      <c r="I1816" s="19">
        <f t="shared" si="602"/>
        <v>91.292756151582225</v>
      </c>
      <c r="J1816" s="19">
        <f t="shared" si="603"/>
        <v>0.11339977851595445</v>
      </c>
      <c r="K1816" s="35">
        <f t="shared" si="604"/>
        <v>0.1315917155613151</v>
      </c>
      <c r="L1816" s="7">
        <f t="shared" si="605"/>
        <v>2.4367247855979701</v>
      </c>
      <c r="M1816" t="s">
        <v>3910</v>
      </c>
      <c r="N1816" s="17">
        <f t="shared" si="606"/>
        <v>33.679727834635159</v>
      </c>
      <c r="O1816" s="32">
        <f t="shared" si="607"/>
        <v>0.19845599914345097</v>
      </c>
      <c r="P1816" s="7">
        <f t="shared" si="608"/>
        <v>3.674871551759133</v>
      </c>
      <c r="Q1816" t="s">
        <v>5958</v>
      </c>
      <c r="R1816" s="17">
        <f t="shared" si="609"/>
        <v>35.629923759557684</v>
      </c>
      <c r="S1816" s="32">
        <f t="shared" si="610"/>
        <v>9.0738582361168982E-2</v>
      </c>
      <c r="T1816" s="7">
        <f t="shared" si="611"/>
        <v>1.6802345930846954</v>
      </c>
      <c r="U1816" t="s">
        <v>8006</v>
      </c>
      <c r="V1816" s="17">
        <f t="shared" si="612"/>
        <v>29.48195298200492</v>
      </c>
      <c r="W1816" s="32">
        <f t="shared" si="613"/>
        <v>2.1362827325451604E-2</v>
      </c>
      <c r="X1816" s="7">
        <f t="shared" si="614"/>
        <v>0.39558212773753498</v>
      </c>
      <c r="Y1816" t="s">
        <v>10054</v>
      </c>
      <c r="Z1816" s="17">
        <f t="shared" si="615"/>
        <v>25.095877518267741</v>
      </c>
      <c r="AA1816" s="32">
        <f t="shared" si="616"/>
        <v>30.971870523616378</v>
      </c>
      <c r="AB1816"/>
      <c r="AD1816" s="17">
        <f t="shared" si="617"/>
        <v>8.8183593750080203</v>
      </c>
      <c r="AE1816" s="38"/>
    </row>
    <row r="1817" spans="1:31" x14ac:dyDescent="0.25">
      <c r="A1817" s="47">
        <v>3226.6999999998357</v>
      </c>
      <c r="B1817" s="14">
        <v>57.911299999999997</v>
      </c>
      <c r="C1817" s="6">
        <f t="shared" si="600"/>
        <v>17.113478149414064</v>
      </c>
      <c r="D1817" s="16">
        <f t="shared" si="618"/>
        <v>180.69999999983565</v>
      </c>
      <c r="E1817" s="17">
        <f t="shared" si="619"/>
        <v>1808</v>
      </c>
      <c r="F1817" s="17">
        <f t="shared" si="601"/>
        <v>1807</v>
      </c>
      <c r="G1817" s="17">
        <f t="shared" si="620"/>
        <v>8.8232421875080256</v>
      </c>
      <c r="H1817" t="s">
        <v>1863</v>
      </c>
      <c r="I1817" s="19">
        <f t="shared" si="602"/>
        <v>126.12742039669106</v>
      </c>
      <c r="J1817" s="19">
        <f t="shared" si="603"/>
        <v>0.11333702268943759</v>
      </c>
      <c r="K1817" s="35">
        <f t="shared" si="604"/>
        <v>0.13055633776969267</v>
      </c>
      <c r="L1817" s="7">
        <f t="shared" si="605"/>
        <v>2.2342730336891576</v>
      </c>
      <c r="M1817" t="s">
        <v>3911</v>
      </c>
      <c r="N1817" s="17">
        <f t="shared" si="606"/>
        <v>72.663829638524732</v>
      </c>
      <c r="O1817" s="32">
        <f t="shared" si="607"/>
        <v>0.19750005553600181</v>
      </c>
      <c r="P1817" s="7">
        <f t="shared" si="608"/>
        <v>3.379912884923431</v>
      </c>
      <c r="Q1817" t="s">
        <v>5959</v>
      </c>
      <c r="R1817" s="17">
        <f t="shared" si="609"/>
        <v>76.780392061286392</v>
      </c>
      <c r="S1817" s="32">
        <f t="shared" si="610"/>
        <v>9.0063332613604288E-2</v>
      </c>
      <c r="T1817" s="7">
        <f t="shared" si="611"/>
        <v>1.541296874746328</v>
      </c>
      <c r="U1817" t="s">
        <v>8007</v>
      </c>
      <c r="V1817" s="17">
        <f t="shared" si="612"/>
        <v>70.946221200319826</v>
      </c>
      <c r="W1817" s="32">
        <f t="shared" si="613"/>
        <v>2.1106855323425287E-2</v>
      </c>
      <c r="X1817" s="7">
        <f t="shared" si="614"/>
        <v>0.36121170738028258</v>
      </c>
      <c r="Y1817" t="s">
        <v>10055</v>
      </c>
      <c r="Z1817" s="17">
        <f t="shared" si="615"/>
        <v>66.82882247992967</v>
      </c>
      <c r="AA1817" s="32">
        <f t="shared" si="616"/>
        <v>71.804816345015155</v>
      </c>
      <c r="AB1817"/>
      <c r="AD1817" s="17">
        <f t="shared" si="617"/>
        <v>8.8232421875080256</v>
      </c>
      <c r="AE1817" s="38"/>
    </row>
    <row r="1818" spans="1:31" x14ac:dyDescent="0.25">
      <c r="A1818" s="47">
        <v>3226.7999999998356</v>
      </c>
      <c r="B1818" s="14">
        <v>53.97475</v>
      </c>
      <c r="C1818" s="6">
        <f t="shared" si="600"/>
        <v>13.176928149414067</v>
      </c>
      <c r="D1818" s="16">
        <f t="shared" si="618"/>
        <v>180.79999999983556</v>
      </c>
      <c r="E1818" s="17">
        <f t="shared" si="619"/>
        <v>1809</v>
      </c>
      <c r="F1818" s="17">
        <f t="shared" si="601"/>
        <v>1808</v>
      </c>
      <c r="G1818" s="17">
        <f t="shared" si="620"/>
        <v>8.8281250000080291</v>
      </c>
      <c r="H1818" t="s">
        <v>1864</v>
      </c>
      <c r="I1818" s="19">
        <f t="shared" si="602"/>
        <v>93.094395701105029</v>
      </c>
      <c r="J1818" s="19">
        <f t="shared" si="603"/>
        <v>0.11327433628308282</v>
      </c>
      <c r="K1818" s="35">
        <f t="shared" si="604"/>
        <v>0.12952443732252056</v>
      </c>
      <c r="L1818" s="7">
        <f t="shared" si="605"/>
        <v>1.7067342041921392</v>
      </c>
      <c r="M1818" t="s">
        <v>3912</v>
      </c>
      <c r="N1818" s="17">
        <f t="shared" si="606"/>
        <v>108.84296767331801</v>
      </c>
      <c r="O1818" s="32">
        <f t="shared" si="607"/>
        <v>0.19654732249113677</v>
      </c>
      <c r="P1818" s="7">
        <f t="shared" si="608"/>
        <v>2.5898899464254246</v>
      </c>
      <c r="Q1818" t="s">
        <v>5960</v>
      </c>
      <c r="R1818" s="17">
        <f t="shared" si="609"/>
        <v>106.71279758776154</v>
      </c>
      <c r="S1818" s="32">
        <f t="shared" si="610"/>
        <v>8.9391319536287206E-2</v>
      </c>
      <c r="T1818" s="7">
        <f t="shared" si="611"/>
        <v>1.1779029947109705</v>
      </c>
      <c r="U1818" t="s">
        <v>8008</v>
      </c>
      <c r="V1818" s="17">
        <f t="shared" si="612"/>
        <v>105.19360308157734</v>
      </c>
      <c r="W1818" s="32">
        <f t="shared" si="613"/>
        <v>2.0853269106156758E-2</v>
      </c>
      <c r="X1818" s="7">
        <f t="shared" si="614"/>
        <v>0.27478202869222368</v>
      </c>
      <c r="Y1818" t="s">
        <v>10056</v>
      </c>
      <c r="Z1818" s="17">
        <f t="shared" si="615"/>
        <v>100.23382864177931</v>
      </c>
      <c r="AA1818" s="32">
        <f t="shared" si="616"/>
        <v>105.24579924610906</v>
      </c>
      <c r="AB1818"/>
      <c r="AD1818" s="17">
        <f t="shared" si="617"/>
        <v>8.8281250000080291</v>
      </c>
      <c r="AE1818" s="38"/>
    </row>
    <row r="1819" spans="1:31" x14ac:dyDescent="0.25">
      <c r="A1819" s="47">
        <v>3226.8999999998355</v>
      </c>
      <c r="B1819" s="14">
        <v>50.038200000000003</v>
      </c>
      <c r="C1819" s="6">
        <f t="shared" si="600"/>
        <v>9.2403781494140702</v>
      </c>
      <c r="D1819" s="16">
        <f t="shared" si="618"/>
        <v>180.89999999983547</v>
      </c>
      <c r="E1819" s="17">
        <f t="shared" si="619"/>
        <v>1810</v>
      </c>
      <c r="F1819" s="17">
        <f t="shared" si="601"/>
        <v>1809</v>
      </c>
      <c r="G1819" s="17">
        <f t="shared" si="620"/>
        <v>8.8330078125080345</v>
      </c>
      <c r="H1819" t="s">
        <v>1865</v>
      </c>
      <c r="I1819" s="19">
        <f t="shared" si="602"/>
        <v>165.21984713933713</v>
      </c>
      <c r="J1819" s="19">
        <f t="shared" si="603"/>
        <v>0.11321171918176545</v>
      </c>
      <c r="K1819" s="35">
        <f t="shared" si="604"/>
        <v>0.12849602393243947</v>
      </c>
      <c r="L1819" s="7">
        <f t="shared" si="605"/>
        <v>1.1873518518319011</v>
      </c>
      <c r="M1819" t="s">
        <v>3913</v>
      </c>
      <c r="N1819" s="17">
        <f t="shared" si="606"/>
        <v>124.836246082174</v>
      </c>
      <c r="O1819" s="32">
        <f t="shared" si="607"/>
        <v>0.19559780897634271</v>
      </c>
      <c r="P1819" s="7">
        <f t="shared" si="608"/>
        <v>1.8073977201382645</v>
      </c>
      <c r="Q1819" t="s">
        <v>5961</v>
      </c>
      <c r="R1819" s="17">
        <f t="shared" si="609"/>
        <v>127.95987884713823</v>
      </c>
      <c r="S1819" s="32">
        <f t="shared" si="610"/>
        <v>8.8722539662935238E-2</v>
      </c>
      <c r="T1819" s="7">
        <f t="shared" si="611"/>
        <v>0.81982981686190992</v>
      </c>
      <c r="U1819" t="s">
        <v>8009</v>
      </c>
      <c r="V1819" s="17">
        <f t="shared" si="612"/>
        <v>117.90283082041303</v>
      </c>
      <c r="W1819" s="32">
        <f t="shared" si="613"/>
        <v>2.0602053403319283E-2</v>
      </c>
      <c r="X1819" s="7">
        <f t="shared" si="614"/>
        <v>0.19037076410109327</v>
      </c>
      <c r="Y1819" t="s">
        <v>10057</v>
      </c>
      <c r="Z1819" s="17">
        <f t="shared" si="615"/>
        <v>105.73676262764357</v>
      </c>
      <c r="AA1819" s="32">
        <f t="shared" si="616"/>
        <v>119.1089295943422</v>
      </c>
      <c r="AB1819"/>
      <c r="AD1819" s="17">
        <f t="shared" si="617"/>
        <v>8.8330078125080345</v>
      </c>
      <c r="AE1819" s="38"/>
    </row>
    <row r="1820" spans="1:31" x14ac:dyDescent="0.25">
      <c r="A1820" s="47">
        <v>3226.9999999998354</v>
      </c>
      <c r="B1820" s="14">
        <v>49.39725</v>
      </c>
      <c r="C1820" s="6">
        <f t="shared" si="600"/>
        <v>8.5994281494140665</v>
      </c>
      <c r="D1820" s="16">
        <f t="shared" si="618"/>
        <v>180.99999999983538</v>
      </c>
      <c r="E1820" s="17">
        <f t="shared" si="619"/>
        <v>1811</v>
      </c>
      <c r="F1820" s="17">
        <f t="shared" si="601"/>
        <v>1810</v>
      </c>
      <c r="G1820" s="17">
        <f t="shared" si="620"/>
        <v>8.837890625008038</v>
      </c>
      <c r="H1820" t="s">
        <v>1866</v>
      </c>
      <c r="I1820" s="19">
        <f t="shared" si="602"/>
        <v>117.83504686564815</v>
      </c>
      <c r="J1820" s="19">
        <f t="shared" si="603"/>
        <v>0.11314917127061533</v>
      </c>
      <c r="K1820" s="35">
        <f t="shared" si="604"/>
        <v>0.12747110727926692</v>
      </c>
      <c r="L1820" s="7">
        <f t="shared" si="605"/>
        <v>1.0961786281743082</v>
      </c>
      <c r="M1820" t="s">
        <v>3914</v>
      </c>
      <c r="N1820" s="17">
        <f t="shared" si="606"/>
        <v>79.240439506302238</v>
      </c>
      <c r="O1820" s="32">
        <f t="shared" si="607"/>
        <v>0.19465152392880153</v>
      </c>
      <c r="P1820" s="7">
        <f t="shared" si="608"/>
        <v>1.6738917941996816</v>
      </c>
      <c r="Q1820" t="s">
        <v>5962</v>
      </c>
      <c r="R1820" s="17">
        <f t="shared" si="609"/>
        <v>81.142808615753552</v>
      </c>
      <c r="S1820" s="32">
        <f t="shared" si="610"/>
        <v>8.8056989502748359E-2</v>
      </c>
      <c r="T1820" s="7">
        <f t="shared" si="611"/>
        <v>0.75723975428259316</v>
      </c>
      <c r="U1820" t="s">
        <v>8010</v>
      </c>
      <c r="V1820" s="17">
        <f t="shared" si="612"/>
        <v>73.657268857519654</v>
      </c>
      <c r="W1820" s="32">
        <f t="shared" si="613"/>
        <v>2.0353192976940875E-2</v>
      </c>
      <c r="X1820" s="7">
        <f t="shared" si="614"/>
        <v>0.17502582061636204</v>
      </c>
      <c r="Y1820" t="s">
        <v>10058</v>
      </c>
      <c r="Z1820" s="17">
        <f t="shared" si="615"/>
        <v>65.365885779314809</v>
      </c>
      <c r="AA1820" s="32">
        <f t="shared" si="616"/>
        <v>74.851600689722574</v>
      </c>
      <c r="AB1820"/>
      <c r="AD1820" s="17">
        <f t="shared" si="617"/>
        <v>8.837890625008038</v>
      </c>
      <c r="AE1820" s="38"/>
    </row>
    <row r="1821" spans="1:31" x14ac:dyDescent="0.25">
      <c r="A1821" s="47">
        <v>3227.0999999998353</v>
      </c>
      <c r="B1821" s="14">
        <v>48.756300000000003</v>
      </c>
      <c r="C1821" s="6">
        <f t="shared" si="600"/>
        <v>7.9584781494140699</v>
      </c>
      <c r="D1821" s="16">
        <f t="shared" si="618"/>
        <v>181.09999999983529</v>
      </c>
      <c r="E1821" s="17">
        <f t="shared" si="619"/>
        <v>1812</v>
      </c>
      <c r="F1821" s="17">
        <f t="shared" si="601"/>
        <v>1811</v>
      </c>
      <c r="G1821" s="17">
        <f t="shared" si="620"/>
        <v>8.8427734375080433</v>
      </c>
      <c r="H1821" t="s">
        <v>1867</v>
      </c>
      <c r="I1821" s="19">
        <f t="shared" si="602"/>
        <v>146.65463831455421</v>
      </c>
      <c r="J1821" s="19">
        <f t="shared" si="603"/>
        <v>0.11308669243501586</v>
      </c>
      <c r="K1821" s="35">
        <f t="shared" si="604"/>
        <v>0.12644969700990971</v>
      </c>
      <c r="L1821" s="7">
        <f t="shared" si="605"/>
        <v>1.0063471506533961</v>
      </c>
      <c r="M1821" t="s">
        <v>3915</v>
      </c>
      <c r="N1821" s="17">
        <f t="shared" si="606"/>
        <v>61.575407050836716</v>
      </c>
      <c r="O1821" s="32">
        <f t="shared" si="607"/>
        <v>0.1937084762553094</v>
      </c>
      <c r="P1821" s="7">
        <f t="shared" si="608"/>
        <v>1.541624675634174</v>
      </c>
      <c r="Q1821" t="s">
        <v>5963</v>
      </c>
      <c r="R1821" s="17">
        <f t="shared" si="609"/>
        <v>68.13066399640546</v>
      </c>
      <c r="S1821" s="32">
        <f t="shared" si="610"/>
        <v>8.7394665540812516E-2</v>
      </c>
      <c r="T1821" s="7">
        <f t="shared" si="611"/>
        <v>0.69552853608190723</v>
      </c>
      <c r="U1821" t="s">
        <v>8011</v>
      </c>
      <c r="V1821" s="17">
        <f t="shared" si="612"/>
        <v>57.903341550776766</v>
      </c>
      <c r="W1821" s="32">
        <f t="shared" si="613"/>
        <v>2.0106672621931696E-2</v>
      </c>
      <c r="X1821" s="7">
        <f t="shared" si="614"/>
        <v>0.1600185147190655</v>
      </c>
      <c r="Y1821" t="s">
        <v>10059</v>
      </c>
      <c r="Z1821" s="17">
        <f t="shared" si="615"/>
        <v>51.217059527354003</v>
      </c>
      <c r="AA1821" s="32">
        <f t="shared" si="616"/>
        <v>59.70661803134324</v>
      </c>
      <c r="AB1821"/>
      <c r="AD1821" s="17">
        <f t="shared" si="617"/>
        <v>8.8427734375080433</v>
      </c>
      <c r="AE1821" s="38"/>
    </row>
    <row r="1822" spans="1:31" x14ac:dyDescent="0.25">
      <c r="A1822" s="47">
        <v>3227.1999999998352</v>
      </c>
      <c r="B1822" s="14">
        <v>49.168175000000005</v>
      </c>
      <c r="C1822" s="6">
        <f t="shared" si="600"/>
        <v>8.3703531494140719</v>
      </c>
      <c r="D1822" s="16">
        <f t="shared" si="618"/>
        <v>181.1999999998352</v>
      </c>
      <c r="E1822" s="17">
        <f t="shared" si="619"/>
        <v>1813</v>
      </c>
      <c r="F1822" s="17">
        <f t="shared" si="601"/>
        <v>1812</v>
      </c>
      <c r="G1822" s="17">
        <f t="shared" si="620"/>
        <v>8.8476562500080469</v>
      </c>
      <c r="H1822" t="s">
        <v>1868</v>
      </c>
      <c r="I1822" s="19">
        <f t="shared" si="602"/>
        <v>78.642939061090914</v>
      </c>
      <c r="J1822" s="19">
        <f t="shared" si="603"/>
        <v>0.11302428256060361</v>
      </c>
      <c r="K1822" s="35">
        <f t="shared" si="604"/>
        <v>0.12543180273827031</v>
      </c>
      <c r="L1822" s="7">
        <f t="shared" si="605"/>
        <v>1.0499084850869655</v>
      </c>
      <c r="M1822" t="s">
        <v>3916</v>
      </c>
      <c r="N1822" s="17">
        <f t="shared" si="606"/>
        <v>122.78259489684304</v>
      </c>
      <c r="O1822" s="32">
        <f t="shared" si="607"/>
        <v>0.19276867483219018</v>
      </c>
      <c r="P1822" s="7">
        <f t="shared" si="608"/>
        <v>1.6135418844900002</v>
      </c>
      <c r="Q1822" t="s">
        <v>5964</v>
      </c>
      <c r="R1822" s="17">
        <f t="shared" si="609"/>
        <v>118.73428880606943</v>
      </c>
      <c r="S1822" s="32">
        <f t="shared" si="610"/>
        <v>8.6735564238498986E-2</v>
      </c>
      <c r="T1822" s="7">
        <f t="shared" si="611"/>
        <v>0.72600730328992658</v>
      </c>
      <c r="U1822" t="s">
        <v>8012</v>
      </c>
      <c r="V1822" s="17">
        <f t="shared" si="612"/>
        <v>116.87165552829944</v>
      </c>
      <c r="W1822" s="32">
        <f t="shared" si="613"/>
        <v>1.986247716660532E-2</v>
      </c>
      <c r="X1822" s="7">
        <f t="shared" si="614"/>
        <v>0.16625594830665993</v>
      </c>
      <c r="Y1822" t="s">
        <v>10060</v>
      </c>
      <c r="Z1822" s="17">
        <f t="shared" si="615"/>
        <v>108.73375363629822</v>
      </c>
      <c r="AA1822" s="32">
        <f t="shared" si="616"/>
        <v>116.78057321687753</v>
      </c>
      <c r="AB1822"/>
      <c r="AD1822" s="17">
        <f t="shared" si="617"/>
        <v>8.8476562500080469</v>
      </c>
      <c r="AE1822" s="38"/>
    </row>
    <row r="1823" spans="1:31" x14ac:dyDescent="0.25">
      <c r="A1823" s="47">
        <v>3227.2999999998351</v>
      </c>
      <c r="B1823" s="14">
        <v>49.58005</v>
      </c>
      <c r="C1823" s="6">
        <f t="shared" si="600"/>
        <v>8.7822281494140668</v>
      </c>
      <c r="D1823" s="16">
        <f t="shared" si="618"/>
        <v>181.29999999983511</v>
      </c>
      <c r="E1823" s="17">
        <f t="shared" si="619"/>
        <v>1814</v>
      </c>
      <c r="F1823" s="17">
        <f t="shared" si="601"/>
        <v>1813</v>
      </c>
      <c r="G1823" s="17">
        <f t="shared" si="620"/>
        <v>8.8525390625080522</v>
      </c>
      <c r="H1823" t="s">
        <v>1869</v>
      </c>
      <c r="I1823" s="19">
        <f t="shared" si="602"/>
        <v>223.20164745016788</v>
      </c>
      <c r="J1823" s="19">
        <f t="shared" si="603"/>
        <v>0.11296194153326736</v>
      </c>
      <c r="K1823" s="35">
        <f t="shared" si="604"/>
        <v>0.12441743404515671</v>
      </c>
      <c r="L1823" s="7">
        <f t="shared" si="605"/>
        <v>1.0926622915492432</v>
      </c>
      <c r="M1823" t="s">
        <v>3917</v>
      </c>
      <c r="N1823" s="17">
        <f t="shared" si="606"/>
        <v>146.01476425106446</v>
      </c>
      <c r="O1823" s="32">
        <f t="shared" si="607"/>
        <v>0.19183212850521225</v>
      </c>
      <c r="P1823" s="7">
        <f t="shared" si="608"/>
        <v>1.6847135189204916</v>
      </c>
      <c r="Q1823" t="s">
        <v>5965</v>
      </c>
      <c r="R1823" s="17">
        <f t="shared" si="609"/>
        <v>151.98168878926995</v>
      </c>
      <c r="S1823" s="32">
        <f t="shared" si="610"/>
        <v>8.6079682033865942E-2</v>
      </c>
      <c r="T1823" s="7">
        <f t="shared" si="611"/>
        <v>0.75597140665042983</v>
      </c>
      <c r="U1823" t="s">
        <v>8013</v>
      </c>
      <c r="V1823" s="17">
        <f t="shared" si="612"/>
        <v>142.28902107080845</v>
      </c>
      <c r="W1823" s="32">
        <f t="shared" si="613"/>
        <v>1.9620591473197228E-2</v>
      </c>
      <c r="X1823" s="7">
        <f t="shared" si="614"/>
        <v>0.17231251074406631</v>
      </c>
      <c r="Y1823" t="s">
        <v>10061</v>
      </c>
      <c r="Z1823" s="17">
        <f t="shared" si="615"/>
        <v>133.3921727041012</v>
      </c>
      <c r="AA1823" s="32">
        <f t="shared" si="616"/>
        <v>143.41941170381099</v>
      </c>
      <c r="AB1823"/>
      <c r="AD1823" s="17">
        <f t="shared" si="617"/>
        <v>8.8525390625080522</v>
      </c>
      <c r="AE1823" s="38"/>
    </row>
    <row r="1824" spans="1:31" x14ac:dyDescent="0.25">
      <c r="A1824" s="47">
        <v>3227.399999999835</v>
      </c>
      <c r="B1824" s="14">
        <v>49.991924999999995</v>
      </c>
      <c r="C1824" s="6">
        <f t="shared" si="600"/>
        <v>9.1941031494140617</v>
      </c>
      <c r="D1824" s="16">
        <f t="shared" si="618"/>
        <v>181.39999999983502</v>
      </c>
      <c r="E1824" s="17">
        <f t="shared" si="619"/>
        <v>1815</v>
      </c>
      <c r="F1824" s="17">
        <f t="shared" si="601"/>
        <v>1814</v>
      </c>
      <c r="G1824" s="17">
        <f t="shared" si="620"/>
        <v>8.8574218750080558</v>
      </c>
      <c r="H1824" t="s">
        <v>1870</v>
      </c>
      <c r="I1824" s="19">
        <f t="shared" si="602"/>
        <v>90.011667113502526</v>
      </c>
      <c r="J1824" s="19">
        <f t="shared" si="603"/>
        <v>0.1128996692391476</v>
      </c>
      <c r="K1824" s="35">
        <f t="shared" si="604"/>
        <v>0.12340660047819385</v>
      </c>
      <c r="L1824" s="7">
        <f t="shared" si="605"/>
        <v>1.134613014115045</v>
      </c>
      <c r="M1824" t="s">
        <v>3918</v>
      </c>
      <c r="N1824" s="17">
        <f t="shared" si="606"/>
        <v>129.66764498479975</v>
      </c>
      <c r="O1824" s="32">
        <f t="shared" si="607"/>
        <v>0.1908988460895068</v>
      </c>
      <c r="P1824" s="7">
        <f t="shared" si="608"/>
        <v>1.7551436820510447</v>
      </c>
      <c r="Q1824" t="s">
        <v>5966</v>
      </c>
      <c r="R1824" s="17">
        <f t="shared" si="609"/>
        <v>125.83468251110428</v>
      </c>
      <c r="S1824" s="32">
        <f t="shared" si="610"/>
        <v>8.5427015342060708E-2</v>
      </c>
      <c r="T1824" s="7">
        <f t="shared" si="611"/>
        <v>0.78542479080148375</v>
      </c>
      <c r="U1824" t="s">
        <v>8014</v>
      </c>
      <c r="V1824" s="17">
        <f t="shared" si="612"/>
        <v>125.99877842111945</v>
      </c>
      <c r="W1824" s="32">
        <f t="shared" si="613"/>
        <v>1.938100043837819E-2</v>
      </c>
      <c r="X1824" s="7">
        <f t="shared" si="614"/>
        <v>0.17819091716928823</v>
      </c>
      <c r="Y1824" t="s">
        <v>10062</v>
      </c>
      <c r="Z1824" s="17">
        <f t="shared" si="615"/>
        <v>121.51138916248854</v>
      </c>
      <c r="AA1824" s="32">
        <f t="shared" si="616"/>
        <v>125.75312376987802</v>
      </c>
      <c r="AB1824"/>
      <c r="AD1824" s="17">
        <f t="shared" si="617"/>
        <v>8.8574218750080558</v>
      </c>
      <c r="AE1824" s="38"/>
    </row>
    <row r="1825" spans="1:31" x14ac:dyDescent="0.25">
      <c r="A1825" s="47">
        <v>3227.4999999998349</v>
      </c>
      <c r="B1825" s="14">
        <v>50.403799999999997</v>
      </c>
      <c r="C1825" s="6">
        <f t="shared" si="600"/>
        <v>9.6059781494140637</v>
      </c>
      <c r="D1825" s="16">
        <f t="shared" si="618"/>
        <v>181.49999999983493</v>
      </c>
      <c r="E1825" s="17">
        <f t="shared" si="619"/>
        <v>1816</v>
      </c>
      <c r="F1825" s="17">
        <f t="shared" si="601"/>
        <v>1815</v>
      </c>
      <c r="G1825" s="17">
        <f t="shared" si="620"/>
        <v>8.8623046875080611</v>
      </c>
      <c r="H1825" t="s">
        <v>1871</v>
      </c>
      <c r="I1825" s="19">
        <f t="shared" si="602"/>
        <v>148.37004879569164</v>
      </c>
      <c r="J1825" s="19">
        <f t="shared" si="603"/>
        <v>0.11283746556463566</v>
      </c>
      <c r="K1825" s="35">
        <f t="shared" si="604"/>
        <v>0.12239931155173173</v>
      </c>
      <c r="L1825" s="7">
        <f t="shared" si="605"/>
        <v>1.1757651122692594</v>
      </c>
      <c r="M1825" t="s">
        <v>3919</v>
      </c>
      <c r="N1825" s="17">
        <f t="shared" si="606"/>
        <v>90.610997965609442</v>
      </c>
      <c r="O1825" s="32">
        <f t="shared" si="607"/>
        <v>0.18996883636948286</v>
      </c>
      <c r="P1825" s="7">
        <f t="shared" si="608"/>
        <v>1.824836491234868</v>
      </c>
      <c r="Q1825" t="s">
        <v>5967</v>
      </c>
      <c r="R1825" s="17">
        <f t="shared" si="609"/>
        <v>95.066267378942896</v>
      </c>
      <c r="S1825" s="32">
        <f t="shared" si="610"/>
        <v>8.47775605557195E-2</v>
      </c>
      <c r="T1825" s="7">
        <f t="shared" si="611"/>
        <v>0.81437139425886917</v>
      </c>
      <c r="U1825" t="s">
        <v>8015</v>
      </c>
      <c r="V1825" s="17">
        <f t="shared" si="612"/>
        <v>88.837889715531119</v>
      </c>
      <c r="W1825" s="32">
        <f t="shared" si="613"/>
        <v>1.9143688993763917E-2</v>
      </c>
      <c r="X1825" s="7">
        <f t="shared" si="614"/>
        <v>0.18389385817327469</v>
      </c>
      <c r="Y1825" t="s">
        <v>10063</v>
      </c>
      <c r="Z1825" s="17">
        <f t="shared" si="615"/>
        <v>84.250759844233855</v>
      </c>
      <c r="AA1825" s="32">
        <f t="shared" si="616"/>
        <v>89.691478726079325</v>
      </c>
      <c r="AB1825"/>
      <c r="AD1825" s="17">
        <f t="shared" si="617"/>
        <v>8.8623046875080611</v>
      </c>
      <c r="AE1825" s="38"/>
    </row>
    <row r="1826" spans="1:31" x14ac:dyDescent="0.25">
      <c r="A1826" s="47">
        <v>3227.5999999998348</v>
      </c>
      <c r="B1826" s="14">
        <v>49.305100000000003</v>
      </c>
      <c r="C1826" s="6">
        <f t="shared" si="600"/>
        <v>8.5072781494140699</v>
      </c>
      <c r="D1826" s="16">
        <f t="shared" si="618"/>
        <v>181.59999999983484</v>
      </c>
      <c r="E1826" s="17">
        <f t="shared" si="619"/>
        <v>1817</v>
      </c>
      <c r="F1826" s="17">
        <f t="shared" si="601"/>
        <v>1816</v>
      </c>
      <c r="G1826" s="17">
        <f t="shared" si="620"/>
        <v>8.8671875000080647</v>
      </c>
      <c r="H1826" t="s">
        <v>1872</v>
      </c>
      <c r="I1826" s="19">
        <f t="shared" si="602"/>
        <v>46.901636622843789</v>
      </c>
      <c r="J1826" s="19">
        <f t="shared" si="603"/>
        <v>0.11277533039637321</v>
      </c>
      <c r="K1826" s="35">
        <f t="shared" si="604"/>
        <v>0.12139557674675761</v>
      </c>
      <c r="L1826" s="7">
        <f t="shared" si="605"/>
        <v>1.0327459374932098</v>
      </c>
      <c r="M1826" t="s">
        <v>3920</v>
      </c>
      <c r="N1826" s="17">
        <f t="shared" si="606"/>
        <v>39.561076518999528</v>
      </c>
      <c r="O1826" s="32">
        <f t="shared" si="607"/>
        <v>0.18904210809874633</v>
      </c>
      <c r="P1826" s="7">
        <f t="shared" si="608"/>
        <v>1.6082337955476373</v>
      </c>
      <c r="Q1826" t="s">
        <v>5968</v>
      </c>
      <c r="R1826" s="17">
        <f t="shared" si="609"/>
        <v>38.596239861638232</v>
      </c>
      <c r="S1826" s="32">
        <f t="shared" si="610"/>
        <v>8.4131314045369762E-2</v>
      </c>
      <c r="T1826" s="7">
        <f t="shared" si="611"/>
        <v>0.71572848965966718</v>
      </c>
      <c r="U1826" t="s">
        <v>8016</v>
      </c>
      <c r="V1826" s="17">
        <f t="shared" si="612"/>
        <v>38.20734952345309</v>
      </c>
      <c r="W1826" s="32">
        <f t="shared" si="613"/>
        <v>1.8908642106419987E-2</v>
      </c>
      <c r="X1826" s="7">
        <f t="shared" si="614"/>
        <v>0.1608610778270376</v>
      </c>
      <c r="Y1826" t="s">
        <v>10064</v>
      </c>
      <c r="Z1826" s="17">
        <f t="shared" si="615"/>
        <v>36.850065297367294</v>
      </c>
      <c r="AA1826" s="32">
        <f t="shared" si="616"/>
        <v>38.303682800364534</v>
      </c>
      <c r="AB1826"/>
      <c r="AD1826" s="17">
        <f t="shared" si="617"/>
        <v>8.8671875000080647</v>
      </c>
      <c r="AE1826" s="38"/>
    </row>
    <row r="1827" spans="1:31" x14ac:dyDescent="0.25">
      <c r="A1827" s="47">
        <v>3227.6999999998347</v>
      </c>
      <c r="B1827" s="14">
        <v>48.847250000000003</v>
      </c>
      <c r="C1827" s="6">
        <f t="shared" si="600"/>
        <v>8.0494281494140694</v>
      </c>
      <c r="D1827" s="16">
        <f t="shared" si="618"/>
        <v>181.69999999983474</v>
      </c>
      <c r="E1827" s="17">
        <f t="shared" si="619"/>
        <v>1818</v>
      </c>
      <c r="F1827" s="17">
        <f t="shared" si="601"/>
        <v>1817</v>
      </c>
      <c r="G1827" s="17">
        <f t="shared" si="620"/>
        <v>8.87207031250807</v>
      </c>
      <c r="H1827" t="s">
        <v>1873</v>
      </c>
      <c r="I1827" s="19">
        <f t="shared" si="602"/>
        <v>21.567079351921308</v>
      </c>
      <c r="J1827" s="19">
        <f t="shared" si="603"/>
        <v>0.11271326362125135</v>
      </c>
      <c r="K1827" s="35">
        <f t="shared" si="604"/>
        <v>0.12039540551080602</v>
      </c>
      <c r="L1827" s="7">
        <f t="shared" si="605"/>
        <v>0.96911416617880375</v>
      </c>
      <c r="M1827" t="s">
        <v>3921</v>
      </c>
      <c r="N1827" s="17">
        <f t="shared" si="606"/>
        <v>36.279562195655416</v>
      </c>
      <c r="O1827" s="32">
        <f t="shared" si="607"/>
        <v>0.18811867000001697</v>
      </c>
      <c r="P1827" s="7">
        <f t="shared" si="608"/>
        <v>1.5142477177284726</v>
      </c>
      <c r="Q1827" t="s">
        <v>5969</v>
      </c>
      <c r="R1827" s="17">
        <f t="shared" si="609"/>
        <v>33.508972460513839</v>
      </c>
      <c r="S1827" s="32">
        <f t="shared" si="610"/>
        <v>8.3488272159830373E-2</v>
      </c>
      <c r="T1827" s="7">
        <f t="shared" si="611"/>
        <v>0.67203284806928154</v>
      </c>
      <c r="U1827" t="s">
        <v>8017</v>
      </c>
      <c r="V1827" s="17">
        <f t="shared" si="612"/>
        <v>33.663298788371343</v>
      </c>
      <c r="W1827" s="32">
        <f t="shared" si="613"/>
        <v>1.8675844779363054E-2</v>
      </c>
      <c r="X1827" s="7">
        <f t="shared" si="614"/>
        <v>0.15032987068109274</v>
      </c>
      <c r="Y1827" t="s">
        <v>10065</v>
      </c>
      <c r="Z1827" s="17">
        <f t="shared" si="615"/>
        <v>30.637892460667032</v>
      </c>
      <c r="AA1827" s="32">
        <f t="shared" si="616"/>
        <v>33.522431476301904</v>
      </c>
      <c r="AB1827"/>
      <c r="AD1827" s="17">
        <f t="shared" si="617"/>
        <v>8.87207031250807</v>
      </c>
      <c r="AE1827" s="38"/>
    </row>
    <row r="1828" spans="1:31" x14ac:dyDescent="0.25">
      <c r="A1828" s="47">
        <v>3227.7999999998347</v>
      </c>
      <c r="B1828" s="14">
        <v>48.389400000000002</v>
      </c>
      <c r="C1828" s="6">
        <f t="shared" si="600"/>
        <v>7.5915781494140688</v>
      </c>
      <c r="D1828" s="16">
        <f t="shared" si="618"/>
        <v>181.79999999983465</v>
      </c>
      <c r="E1828" s="17">
        <f t="shared" si="619"/>
        <v>1819</v>
      </c>
      <c r="F1828" s="17">
        <f t="shared" si="601"/>
        <v>1818</v>
      </c>
      <c r="G1828" s="17">
        <f t="shared" si="620"/>
        <v>8.8769531250080735</v>
      </c>
      <c r="H1828" t="s">
        <v>1874</v>
      </c>
      <c r="I1828" s="19">
        <f t="shared" si="602"/>
        <v>113.01015315673226</v>
      </c>
      <c r="J1828" s="19">
        <f t="shared" si="603"/>
        <v>0.1126512651264102</v>
      </c>
      <c r="K1828" s="35">
        <f t="shared" si="604"/>
        <v>0.11939880725786906</v>
      </c>
      <c r="L1828" s="7">
        <f t="shared" si="605"/>
        <v>0.90642537624494068</v>
      </c>
      <c r="M1828" t="s">
        <v>3922</v>
      </c>
      <c r="N1828" s="17">
        <f t="shared" si="606"/>
        <v>65.008801592902302</v>
      </c>
      <c r="O1828" s="32">
        <f t="shared" si="607"/>
        <v>0.18719853076504533</v>
      </c>
      <c r="P1828" s="7">
        <f t="shared" si="608"/>
        <v>1.4211322757583356</v>
      </c>
      <c r="Q1828" t="s">
        <v>5970</v>
      </c>
      <c r="R1828" s="17">
        <f t="shared" si="609"/>
        <v>68.056455235805828</v>
      </c>
      <c r="S1828" s="32">
        <f t="shared" si="610"/>
        <v>8.2848431226612271E-2</v>
      </c>
      <c r="T1828" s="7">
        <f t="shared" si="611"/>
        <v>0.62895034021318397</v>
      </c>
      <c r="U1828" t="s">
        <v>8018</v>
      </c>
      <c r="V1828" s="17">
        <f t="shared" si="612"/>
        <v>62.468082681476965</v>
      </c>
      <c r="W1828" s="32">
        <f t="shared" si="613"/>
        <v>1.8445282052057428E-2</v>
      </c>
      <c r="X1828" s="7">
        <f t="shared" si="614"/>
        <v>0.14002880018617866</v>
      </c>
      <c r="Y1828" t="s">
        <v>10066</v>
      </c>
      <c r="Z1828" s="17">
        <f t="shared" si="615"/>
        <v>58.023892486778131</v>
      </c>
      <c r="AA1828" s="32">
        <f t="shared" si="616"/>
        <v>63.389307999240806</v>
      </c>
      <c r="AB1828"/>
      <c r="AD1828" s="17">
        <f t="shared" si="617"/>
        <v>8.8769531250080735</v>
      </c>
      <c r="AE1828" s="38"/>
    </row>
    <row r="1829" spans="1:31" x14ac:dyDescent="0.25">
      <c r="A1829" s="47">
        <v>3227.8999999998346</v>
      </c>
      <c r="B1829" s="14">
        <v>47.794250000000005</v>
      </c>
      <c r="C1829" s="6">
        <f t="shared" si="600"/>
        <v>6.9964281494140721</v>
      </c>
      <c r="D1829" s="16">
        <f t="shared" si="618"/>
        <v>181.89999999983456</v>
      </c>
      <c r="E1829" s="17">
        <f t="shared" si="619"/>
        <v>1820</v>
      </c>
      <c r="F1829" s="17">
        <f t="shared" si="601"/>
        <v>1819</v>
      </c>
      <c r="G1829" s="17">
        <f t="shared" si="620"/>
        <v>8.8818359375080789</v>
      </c>
      <c r="H1829" t="s">
        <v>1875</v>
      </c>
      <c r="I1829" s="19">
        <f t="shared" si="602"/>
        <v>85.601117851398897</v>
      </c>
      <c r="J1829" s="19">
        <f t="shared" si="603"/>
        <v>0.11258933479923788</v>
      </c>
      <c r="K1829" s="35">
        <f t="shared" si="604"/>
        <v>0.11840579136830948</v>
      </c>
      <c r="L1829" s="7">
        <f t="shared" si="605"/>
        <v>0.8284176117828902</v>
      </c>
      <c r="M1829" t="s">
        <v>3923</v>
      </c>
      <c r="N1829" s="17">
        <f t="shared" si="606"/>
        <v>69.171162787327162</v>
      </c>
      <c r="O1829" s="32">
        <f t="shared" si="607"/>
        <v>0.18628169905453273</v>
      </c>
      <c r="P1829" s="7">
        <f t="shared" si="608"/>
        <v>1.3033065229858136</v>
      </c>
      <c r="Q1829" t="s">
        <v>5971</v>
      </c>
      <c r="R1829" s="17">
        <f t="shared" si="609"/>
        <v>68.126092982374004</v>
      </c>
      <c r="S1829" s="32">
        <f t="shared" si="610"/>
        <v>8.2211787552320101E-2</v>
      </c>
      <c r="T1829" s="7">
        <f t="shared" si="611"/>
        <v>0.57518886464470176</v>
      </c>
      <c r="U1829" t="s">
        <v>8019</v>
      </c>
      <c r="V1829" s="17">
        <f t="shared" si="612"/>
        <v>72.99448574915283</v>
      </c>
      <c r="W1829" s="32">
        <f t="shared" si="613"/>
        <v>1.8216939000907494E-2</v>
      </c>
      <c r="X1829" s="7">
        <f t="shared" si="614"/>
        <v>0.12745350482210827</v>
      </c>
      <c r="Y1829" t="s">
        <v>10067</v>
      </c>
      <c r="Z1829" s="17">
        <f t="shared" si="615"/>
        <v>77.680309078990433</v>
      </c>
      <c r="AA1829" s="32">
        <f t="shared" si="616"/>
        <v>71.993012649461107</v>
      </c>
      <c r="AB1829"/>
      <c r="AD1829" s="17">
        <f t="shared" si="617"/>
        <v>8.8818359375080789</v>
      </c>
      <c r="AE1829" s="38"/>
    </row>
    <row r="1830" spans="1:31" x14ac:dyDescent="0.25">
      <c r="A1830" s="47">
        <v>3227.9999999998345</v>
      </c>
      <c r="B1830" s="14">
        <v>47.199100000000001</v>
      </c>
      <c r="C1830" s="6">
        <f t="shared" si="600"/>
        <v>6.4012781494140683</v>
      </c>
      <c r="D1830" s="16">
        <f t="shared" si="618"/>
        <v>181.99999999983447</v>
      </c>
      <c r="E1830" s="17">
        <f t="shared" si="619"/>
        <v>1821</v>
      </c>
      <c r="F1830" s="17">
        <f t="shared" si="601"/>
        <v>1820</v>
      </c>
      <c r="G1830" s="17">
        <f t="shared" si="620"/>
        <v>8.8867187500080824</v>
      </c>
      <c r="H1830" t="s">
        <v>1876</v>
      </c>
      <c r="I1830" s="19">
        <f t="shared" si="602"/>
        <v>107.84437732747888</v>
      </c>
      <c r="J1830" s="19">
        <f t="shared" si="603"/>
        <v>0.11252747252737018</v>
      </c>
      <c r="K1830" s="35">
        <f t="shared" si="604"/>
        <v>0.11741636718877058</v>
      </c>
      <c r="L1830" s="7">
        <f t="shared" si="605"/>
        <v>0.75161482566905602</v>
      </c>
      <c r="M1830" t="s">
        <v>3924</v>
      </c>
      <c r="N1830" s="17">
        <f t="shared" si="606"/>
        <v>109.73412168550698</v>
      </c>
      <c r="O1830" s="32">
        <f t="shared" si="607"/>
        <v>0.18536818349804807</v>
      </c>
      <c r="P1830" s="7">
        <f t="shared" si="608"/>
        <v>1.1865933026226325</v>
      </c>
      <c r="Q1830" t="s">
        <v>5972</v>
      </c>
      <c r="R1830" s="17">
        <f t="shared" si="609"/>
        <v>107.68697452766175</v>
      </c>
      <c r="S1830" s="32">
        <f t="shared" si="610"/>
        <v>8.1578337423051706E-2</v>
      </c>
      <c r="T1830" s="7">
        <f t="shared" si="611"/>
        <v>0.52220562881170884</v>
      </c>
      <c r="U1830" t="s">
        <v>8020</v>
      </c>
      <c r="V1830" s="17">
        <f t="shared" si="612"/>
        <v>105.43694304469595</v>
      </c>
      <c r="W1830" s="32">
        <f t="shared" si="613"/>
        <v>1.7990800739746137E-2</v>
      </c>
      <c r="X1830" s="7">
        <f t="shared" si="614"/>
        <v>0.1151641196657994</v>
      </c>
      <c r="Y1830" t="s">
        <v>10068</v>
      </c>
      <c r="Z1830" s="17">
        <f t="shared" si="615"/>
        <v>98.542405280491209</v>
      </c>
      <c r="AA1830" s="32">
        <f t="shared" si="616"/>
        <v>105.35011113458897</v>
      </c>
      <c r="AB1830"/>
      <c r="AD1830" s="17">
        <f t="shared" si="617"/>
        <v>8.8867187500080824</v>
      </c>
      <c r="AE1830" s="38"/>
    </row>
    <row r="1831" spans="1:31" x14ac:dyDescent="0.25">
      <c r="A1831" s="47">
        <v>3228.0999999998344</v>
      </c>
      <c r="B1831" s="14">
        <v>46.603949999999998</v>
      </c>
      <c r="C1831" s="6">
        <f t="shared" si="600"/>
        <v>5.8061281494140644</v>
      </c>
      <c r="D1831" s="16">
        <f t="shared" si="618"/>
        <v>182.09999999983438</v>
      </c>
      <c r="E1831" s="17">
        <f t="shared" si="619"/>
        <v>1822</v>
      </c>
      <c r="F1831" s="17">
        <f t="shared" si="601"/>
        <v>1821</v>
      </c>
      <c r="G1831" s="17">
        <f t="shared" si="620"/>
        <v>8.8916015625080878</v>
      </c>
      <c r="H1831" t="s">
        <v>1877</v>
      </c>
      <c r="I1831" s="19">
        <f t="shared" si="602"/>
        <v>242.55294312289456</v>
      </c>
      <c r="J1831" s="19">
        <f t="shared" si="603"/>
        <v>0.11246567819868958</v>
      </c>
      <c r="K1831" s="35">
        <f t="shared" si="604"/>
        <v>0.11643054403209002</v>
      </c>
      <c r="L1831" s="7">
        <f t="shared" si="605"/>
        <v>0.67601065915631153</v>
      </c>
      <c r="M1831" t="s">
        <v>3925</v>
      </c>
      <c r="N1831" s="17">
        <f t="shared" si="606"/>
        <v>116.94159102381767</v>
      </c>
      <c r="O1831" s="32">
        <f t="shared" si="607"/>
        <v>0.18445799269394803</v>
      </c>
      <c r="P1831" s="7">
        <f t="shared" si="608"/>
        <v>1.0709867437647456</v>
      </c>
      <c r="Q1831" t="s">
        <v>5973</v>
      </c>
      <c r="R1831" s="17">
        <f t="shared" si="609"/>
        <v>125.28130619884746</v>
      </c>
      <c r="S1831" s="32">
        <f t="shared" si="610"/>
        <v>8.0948077104799399E-2</v>
      </c>
      <c r="T1831" s="7">
        <f t="shared" si="611"/>
        <v>0.46999490911911596</v>
      </c>
      <c r="U1831" t="s">
        <v>8021</v>
      </c>
      <c r="V1831" s="17">
        <f t="shared" si="612"/>
        <v>105.42469751091632</v>
      </c>
      <c r="W1831" s="32">
        <f t="shared" si="613"/>
        <v>1.7766852420318828E-2</v>
      </c>
      <c r="X1831" s="7">
        <f t="shared" si="614"/>
        <v>0.10315662196409855</v>
      </c>
      <c r="Y1831" t="s">
        <v>10069</v>
      </c>
      <c r="Z1831" s="17">
        <f t="shared" si="615"/>
        <v>87.136648047023925</v>
      </c>
      <c r="AA1831" s="32">
        <f t="shared" si="616"/>
        <v>108.69606069515135</v>
      </c>
      <c r="AB1831"/>
      <c r="AD1831" s="17">
        <f t="shared" si="617"/>
        <v>8.8916015625080878</v>
      </c>
      <c r="AE1831" s="38"/>
    </row>
    <row r="1832" spans="1:31" x14ac:dyDescent="0.25">
      <c r="A1832" s="47">
        <v>3228.1999999998343</v>
      </c>
      <c r="B1832" s="14">
        <v>46.008800000000001</v>
      </c>
      <c r="C1832" s="6">
        <f t="shared" si="600"/>
        <v>5.2109781494140677</v>
      </c>
      <c r="D1832" s="16">
        <f t="shared" si="618"/>
        <v>182.19999999983429</v>
      </c>
      <c r="E1832" s="17">
        <f t="shared" si="619"/>
        <v>1823</v>
      </c>
      <c r="F1832" s="17">
        <f t="shared" si="601"/>
        <v>1822</v>
      </c>
      <c r="G1832" s="17">
        <f t="shared" si="620"/>
        <v>8.8964843750080913</v>
      </c>
      <c r="H1832" t="s">
        <v>1878</v>
      </c>
      <c r="I1832" s="19">
        <f t="shared" si="602"/>
        <v>149.83281280282182</v>
      </c>
      <c r="J1832" s="19">
        <f t="shared" si="603"/>
        <v>0.11240395170132478</v>
      </c>
      <c r="K1832" s="35">
        <f t="shared" si="604"/>
        <v>0.11544833117721026</v>
      </c>
      <c r="L1832" s="7">
        <f t="shared" si="605"/>
        <v>0.60159873115076157</v>
      </c>
      <c r="M1832" t="s">
        <v>3926</v>
      </c>
      <c r="N1832" s="17">
        <f t="shared" si="606"/>
        <v>59.778943408320771</v>
      </c>
      <c r="O1832" s="32">
        <f t="shared" si="607"/>
        <v>0.18355113520929467</v>
      </c>
      <c r="P1832" s="7">
        <f t="shared" si="608"/>
        <v>0.95648095487578166</v>
      </c>
      <c r="Q1832" t="s">
        <v>5974</v>
      </c>
      <c r="R1832" s="17">
        <f t="shared" si="609"/>
        <v>64.80910479350355</v>
      </c>
      <c r="S1832" s="32">
        <f t="shared" si="610"/>
        <v>8.0321002843849451E-2</v>
      </c>
      <c r="T1832" s="7">
        <f t="shared" si="611"/>
        <v>0.41855099075832469</v>
      </c>
      <c r="U1832" t="s">
        <v>8022</v>
      </c>
      <c r="V1832" s="17">
        <f t="shared" si="612"/>
        <v>55.577093807807557</v>
      </c>
      <c r="W1832" s="32">
        <f t="shared" si="613"/>
        <v>1.7545079232763286E-2</v>
      </c>
      <c r="X1832" s="7">
        <f t="shared" si="614"/>
        <v>9.1427024511668023E-2</v>
      </c>
      <c r="Y1832" t="s">
        <v>10070</v>
      </c>
      <c r="Z1832" s="17">
        <f t="shared" si="615"/>
        <v>49.875659299383273</v>
      </c>
      <c r="AA1832" s="32">
        <f t="shared" si="616"/>
        <v>57.510200327253791</v>
      </c>
      <c r="AB1832"/>
      <c r="AD1832" s="17">
        <f t="shared" si="617"/>
        <v>8.8964843750080913</v>
      </c>
      <c r="AE1832" s="38"/>
    </row>
    <row r="1833" spans="1:31" x14ac:dyDescent="0.25">
      <c r="A1833" s="47">
        <v>3228.2999999998342</v>
      </c>
      <c r="B1833" s="14">
        <v>46.374850000000002</v>
      </c>
      <c r="C1833" s="6">
        <f t="shared" si="600"/>
        <v>5.577028149414069</v>
      </c>
      <c r="D1833" s="16">
        <f t="shared" si="618"/>
        <v>182.2999999998342</v>
      </c>
      <c r="E1833" s="17">
        <f t="shared" si="619"/>
        <v>1824</v>
      </c>
      <c r="F1833" s="17">
        <f t="shared" si="601"/>
        <v>1823</v>
      </c>
      <c r="G1833" s="17">
        <f t="shared" si="620"/>
        <v>8.9013671875080966</v>
      </c>
      <c r="H1833" t="s">
        <v>1879</v>
      </c>
      <c r="I1833" s="19">
        <f t="shared" si="602"/>
        <v>78.303447966683905</v>
      </c>
      <c r="J1833" s="19">
        <f t="shared" si="603"/>
        <v>0.11234229292364988</v>
      </c>
      <c r="K1833" s="35">
        <f t="shared" si="604"/>
        <v>0.11446973786909309</v>
      </c>
      <c r="L1833" s="7">
        <f t="shared" si="605"/>
        <v>0.63840095035198186</v>
      </c>
      <c r="M1833" t="s">
        <v>3927</v>
      </c>
      <c r="N1833" s="17">
        <f t="shared" si="606"/>
        <v>68.557067047414861</v>
      </c>
      <c r="O1833" s="32">
        <f t="shared" si="607"/>
        <v>0.18264761957977627</v>
      </c>
      <c r="P1833" s="7">
        <f t="shared" si="608"/>
        <v>1.0186309158198845</v>
      </c>
      <c r="Q1833" t="s">
        <v>5975</v>
      </c>
      <c r="R1833" s="17">
        <f t="shared" si="609"/>
        <v>69.306491956838187</v>
      </c>
      <c r="S1833" s="32">
        <f t="shared" si="610"/>
        <v>7.9697110867182702E-2</v>
      </c>
      <c r="T1833" s="7">
        <f t="shared" si="611"/>
        <v>0.44447303073325184</v>
      </c>
      <c r="U1833" t="s">
        <v>8023</v>
      </c>
      <c r="V1833" s="17">
        <f t="shared" si="612"/>
        <v>55.3960315740498</v>
      </c>
      <c r="W1833" s="32">
        <f t="shared" si="613"/>
        <v>1.7325466406085489E-2</v>
      </c>
      <c r="X1833" s="7">
        <f t="shared" si="614"/>
        <v>9.6624613848466573E-2</v>
      </c>
      <c r="Y1833" t="s">
        <v>10071</v>
      </c>
      <c r="Z1833" s="17">
        <f t="shared" si="615"/>
        <v>38.011232022679472</v>
      </c>
      <c r="AA1833" s="32">
        <f t="shared" si="616"/>
        <v>57.817705650245586</v>
      </c>
      <c r="AB1833"/>
      <c r="AD1833" s="17">
        <f t="shared" si="617"/>
        <v>8.9013671875080966</v>
      </c>
      <c r="AE1833" s="38"/>
    </row>
    <row r="1834" spans="1:31" x14ac:dyDescent="0.25">
      <c r="A1834" s="47">
        <v>3228.3999999998341</v>
      </c>
      <c r="B1834" s="14">
        <v>46.740900000000003</v>
      </c>
      <c r="C1834" s="6">
        <f t="shared" si="600"/>
        <v>5.9430781494140703</v>
      </c>
      <c r="D1834" s="16">
        <f t="shared" si="618"/>
        <v>182.39999999983411</v>
      </c>
      <c r="E1834" s="17">
        <f t="shared" si="619"/>
        <v>1825</v>
      </c>
      <c r="F1834" s="17">
        <f t="shared" si="601"/>
        <v>1824</v>
      </c>
      <c r="G1834" s="17">
        <f t="shared" si="620"/>
        <v>8.9062500000081002</v>
      </c>
      <c r="H1834" t="s">
        <v>1880</v>
      </c>
      <c r="I1834" s="19">
        <f t="shared" si="602"/>
        <v>31.081622263722359</v>
      </c>
      <c r="J1834" s="19">
        <f t="shared" si="603"/>
        <v>0.11228070175428384</v>
      </c>
      <c r="K1834" s="35">
        <f t="shared" si="604"/>
        <v>0.11349477331863167</v>
      </c>
      <c r="L1834" s="7">
        <f t="shared" si="605"/>
        <v>0.67450830738266288</v>
      </c>
      <c r="M1834" t="s">
        <v>3928</v>
      </c>
      <c r="N1834" s="17">
        <f t="shared" si="606"/>
        <v>29.117119789910056</v>
      </c>
      <c r="O1834" s="32">
        <f t="shared" si="607"/>
        <v>0.18174745430962624</v>
      </c>
      <c r="P1834" s="7">
        <f t="shared" si="608"/>
        <v>1.0801393244191719</v>
      </c>
      <c r="Q1834" t="s">
        <v>5976</v>
      </c>
      <c r="R1834" s="17">
        <f t="shared" si="609"/>
        <v>28.979215666742682</v>
      </c>
      <c r="S1834" s="32">
        <f t="shared" si="610"/>
        <v>7.9076397382874211E-2</v>
      </c>
      <c r="T1834" s="7">
        <f t="shared" si="611"/>
        <v>0.4699572094205437</v>
      </c>
      <c r="U1834" t="s">
        <v>8024</v>
      </c>
      <c r="V1834" s="17">
        <f t="shared" si="612"/>
        <v>25.468856249418771</v>
      </c>
      <c r="W1834" s="32">
        <f t="shared" si="613"/>
        <v>1.7107999208631017E-2</v>
      </c>
      <c r="X1834" s="7">
        <f t="shared" si="614"/>
        <v>0.10167417627700821</v>
      </c>
      <c r="Y1834" t="s">
        <v>10072</v>
      </c>
      <c r="Z1834" s="17">
        <f t="shared" si="615"/>
        <v>22.92285085888707</v>
      </c>
      <c r="AA1834" s="32">
        <f t="shared" si="616"/>
        <v>26.62201064123964</v>
      </c>
      <c r="AB1834"/>
      <c r="AD1834" s="17">
        <f t="shared" si="617"/>
        <v>8.9062500000081002</v>
      </c>
      <c r="AE1834" s="38"/>
    </row>
    <row r="1835" spans="1:31" x14ac:dyDescent="0.25">
      <c r="A1835" s="47">
        <v>3228.499999999834</v>
      </c>
      <c r="B1835" s="14">
        <v>45.947400000000002</v>
      </c>
      <c r="C1835" s="6">
        <f t="shared" si="600"/>
        <v>5.1495781494140687</v>
      </c>
      <c r="D1835" s="16">
        <f t="shared" si="618"/>
        <v>182.49999999983402</v>
      </c>
      <c r="E1835" s="17">
        <f t="shared" si="619"/>
        <v>1826</v>
      </c>
      <c r="F1835" s="17">
        <f t="shared" si="601"/>
        <v>1825</v>
      </c>
      <c r="G1835" s="17">
        <f t="shared" si="620"/>
        <v>8.9111328125081055</v>
      </c>
      <c r="H1835" t="s">
        <v>1881</v>
      </c>
      <c r="I1835" s="19">
        <f t="shared" si="602"/>
        <v>136.53013461084734</v>
      </c>
      <c r="J1835" s="19">
        <f t="shared" si="603"/>
        <v>0.11221917808208971</v>
      </c>
      <c r="K1835" s="35">
        <f t="shared" si="604"/>
        <v>0.11252344670256315</v>
      </c>
      <c r="L1835" s="7">
        <f t="shared" si="605"/>
        <v>0.57944828243627766</v>
      </c>
      <c r="M1835" t="s">
        <v>3929</v>
      </c>
      <c r="N1835" s="17">
        <f t="shared" si="606"/>
        <v>87.885138666196923</v>
      </c>
      <c r="O1835" s="32">
        <f t="shared" si="607"/>
        <v>0.18085064787154248</v>
      </c>
      <c r="P1835" s="7">
        <f t="shared" si="608"/>
        <v>0.93130454458667311</v>
      </c>
      <c r="Q1835" t="s">
        <v>5977</v>
      </c>
      <c r="R1835" s="17">
        <f t="shared" si="609"/>
        <v>91.622592641306412</v>
      </c>
      <c r="S1835" s="32">
        <f t="shared" si="610"/>
        <v>7.8458858580492022E-2</v>
      </c>
      <c r="T1835" s="7">
        <f t="shared" si="611"/>
        <v>0.40403002377407021</v>
      </c>
      <c r="U1835" t="s">
        <v>8025</v>
      </c>
      <c r="V1835" s="17">
        <f t="shared" si="612"/>
        <v>82.893248437979537</v>
      </c>
      <c r="W1835" s="32">
        <f t="shared" si="613"/>
        <v>1.6892662948552153E-2</v>
      </c>
      <c r="X1835" s="7">
        <f t="shared" si="614"/>
        <v>8.6990088005280797E-2</v>
      </c>
      <c r="Y1835" t="s">
        <v>10073</v>
      </c>
      <c r="Z1835" s="17">
        <f t="shared" si="615"/>
        <v>73.527377511842033</v>
      </c>
      <c r="AA1835" s="32">
        <f t="shared" si="616"/>
        <v>83.982089314331233</v>
      </c>
      <c r="AB1835"/>
      <c r="AD1835" s="17">
        <f t="shared" si="617"/>
        <v>8.9111328125081055</v>
      </c>
      <c r="AE1835" s="38"/>
    </row>
    <row r="1836" spans="1:31" x14ac:dyDescent="0.25">
      <c r="A1836" s="47">
        <v>3228.5999999998339</v>
      </c>
      <c r="B1836" s="14">
        <v>45.1539</v>
      </c>
      <c r="C1836" s="6">
        <f t="shared" si="600"/>
        <v>4.356078149414067</v>
      </c>
      <c r="D1836" s="16">
        <f t="shared" si="618"/>
        <v>182.59999999983393</v>
      </c>
      <c r="E1836" s="17">
        <f t="shared" si="619"/>
        <v>1827</v>
      </c>
      <c r="F1836" s="17">
        <f t="shared" si="601"/>
        <v>1826</v>
      </c>
      <c r="G1836" s="17">
        <f t="shared" si="620"/>
        <v>8.9160156250081091</v>
      </c>
      <c r="H1836" t="s">
        <v>1882</v>
      </c>
      <c r="I1836" s="19">
        <f t="shared" si="602"/>
        <v>52.164746145319363</v>
      </c>
      <c r="J1836" s="19">
        <f t="shared" si="603"/>
        <v>0.112157721796174</v>
      </c>
      <c r="K1836" s="35">
        <f t="shared" si="604"/>
        <v>0.111555767163384</v>
      </c>
      <c r="L1836" s="7">
        <f t="shared" si="605"/>
        <v>0.48594563978154032</v>
      </c>
      <c r="M1836" t="s">
        <v>3930</v>
      </c>
      <c r="N1836" s="17">
        <f t="shared" si="606"/>
        <v>98.064170959760219</v>
      </c>
      <c r="O1836" s="32">
        <f t="shared" si="607"/>
        <v>0.17995720870660914</v>
      </c>
      <c r="P1836" s="7">
        <f t="shared" si="608"/>
        <v>0.78390766467640693</v>
      </c>
      <c r="Q1836" t="s">
        <v>5978</v>
      </c>
      <c r="R1836" s="17">
        <f t="shared" si="609"/>
        <v>94.423647668215281</v>
      </c>
      <c r="S1836" s="32">
        <f t="shared" si="610"/>
        <v>7.7844490631497884E-2</v>
      </c>
      <c r="T1836" s="7">
        <f t="shared" si="611"/>
        <v>0.339096684692136</v>
      </c>
      <c r="U1836" t="s">
        <v>8026</v>
      </c>
      <c r="V1836" s="17">
        <f t="shared" si="612"/>
        <v>96.560944803808098</v>
      </c>
      <c r="W1836" s="32">
        <f t="shared" si="613"/>
        <v>1.6679442974271468E-2</v>
      </c>
      <c r="X1836" s="7">
        <f t="shared" si="614"/>
        <v>7.2656957084621915E-2</v>
      </c>
      <c r="Y1836" t="s">
        <v>10074</v>
      </c>
      <c r="Z1836" s="17">
        <f t="shared" si="615"/>
        <v>94.263831800362794</v>
      </c>
      <c r="AA1836" s="32">
        <f t="shared" si="616"/>
        <v>95.828148808036588</v>
      </c>
      <c r="AB1836"/>
      <c r="AD1836" s="17">
        <f t="shared" si="617"/>
        <v>8.9160156250081091</v>
      </c>
      <c r="AE1836" s="38"/>
    </row>
    <row r="1837" spans="1:31" x14ac:dyDescent="0.25">
      <c r="A1837" s="47">
        <v>3228.6999999998338</v>
      </c>
      <c r="B1837" s="14">
        <v>44.360399999999998</v>
      </c>
      <c r="C1837" s="6">
        <f t="shared" si="600"/>
        <v>3.5625781494140654</v>
      </c>
      <c r="D1837" s="16">
        <f t="shared" si="618"/>
        <v>182.69999999983384</v>
      </c>
      <c r="E1837" s="17">
        <f t="shared" si="619"/>
        <v>1828</v>
      </c>
      <c r="F1837" s="17">
        <f t="shared" si="601"/>
        <v>1827</v>
      </c>
      <c r="G1837" s="17">
        <f t="shared" si="620"/>
        <v>8.9208984375081144</v>
      </c>
      <c r="H1837" t="s">
        <v>1883</v>
      </c>
      <c r="I1837" s="19">
        <f t="shared" si="602"/>
        <v>159.20513385835781</v>
      </c>
      <c r="J1837" s="19">
        <f t="shared" si="603"/>
        <v>0.112096332785886</v>
      </c>
      <c r="K1837" s="35">
        <f t="shared" si="604"/>
        <v>0.11059174380926218</v>
      </c>
      <c r="L1837" s="7">
        <f t="shared" si="605"/>
        <v>0.39399173000047566</v>
      </c>
      <c r="M1837" t="s">
        <v>3931</v>
      </c>
      <c r="N1837" s="17">
        <f t="shared" si="606"/>
        <v>114.35932427675625</v>
      </c>
      <c r="O1837" s="32">
        <f t="shared" si="607"/>
        <v>0.17906714522421557</v>
      </c>
      <c r="P1837" s="7">
        <f t="shared" si="608"/>
        <v>0.6379406988537456</v>
      </c>
      <c r="Q1837" t="s">
        <v>5979</v>
      </c>
      <c r="R1837" s="17">
        <f t="shared" si="609"/>
        <v>117.41141732364292</v>
      </c>
      <c r="S1837" s="32">
        <f t="shared" si="610"/>
        <v>7.7233289689644768E-2</v>
      </c>
      <c r="T1837" s="7">
        <f t="shared" si="611"/>
        <v>0.27514963025569505</v>
      </c>
      <c r="U1837" t="s">
        <v>8027</v>
      </c>
      <c r="V1837" s="17">
        <f t="shared" si="612"/>
        <v>108.35894481474102</v>
      </c>
      <c r="W1837" s="32">
        <f t="shared" si="613"/>
        <v>1.6468324674940572E-2</v>
      </c>
      <c r="X1837" s="7">
        <f t="shared" si="614"/>
        <v>5.8669693644399772E-2</v>
      </c>
      <c r="Y1837" t="s">
        <v>10075</v>
      </c>
      <c r="Z1837" s="17">
        <f t="shared" si="615"/>
        <v>97.26886975278731</v>
      </c>
      <c r="AA1837" s="32">
        <f t="shared" si="616"/>
        <v>109.34963904198187</v>
      </c>
      <c r="AB1837"/>
      <c r="AD1837" s="17">
        <f t="shared" si="617"/>
        <v>8.9208984375081144</v>
      </c>
      <c r="AE1837" s="38"/>
    </row>
    <row r="1838" spans="1:31" x14ac:dyDescent="0.25">
      <c r="A1838" s="47">
        <v>3228.7999999998337</v>
      </c>
      <c r="B1838" s="14">
        <v>43.536349999999999</v>
      </c>
      <c r="C1838" s="6">
        <f t="shared" si="600"/>
        <v>2.7385281494140656</v>
      </c>
      <c r="D1838" s="16">
        <f t="shared" si="618"/>
        <v>182.79999999983374</v>
      </c>
      <c r="E1838" s="17">
        <f t="shared" si="619"/>
        <v>1829</v>
      </c>
      <c r="F1838" s="17">
        <f t="shared" si="601"/>
        <v>1828</v>
      </c>
      <c r="G1838" s="17">
        <f t="shared" si="620"/>
        <v>8.925781250008118</v>
      </c>
      <c r="H1838" t="s">
        <v>1884</v>
      </c>
      <c r="I1838" s="19">
        <f t="shared" si="602"/>
        <v>168.28897355590922</v>
      </c>
      <c r="J1838" s="19">
        <f t="shared" si="603"/>
        <v>0.11203501094081714</v>
      </c>
      <c r="K1838" s="35">
        <f t="shared" si="604"/>
        <v>0.10963138571395281</v>
      </c>
      <c r="L1838" s="7">
        <f t="shared" si="605"/>
        <v>0.30022863583693082</v>
      </c>
      <c r="M1838" t="s">
        <v>3932</v>
      </c>
      <c r="N1838" s="17">
        <f t="shared" si="606"/>
        <v>97.926645753569701</v>
      </c>
      <c r="O1838" s="32">
        <f t="shared" si="607"/>
        <v>0.17818046580197833</v>
      </c>
      <c r="P1838" s="7">
        <f t="shared" si="608"/>
        <v>0.48795222127442794</v>
      </c>
      <c r="Q1838" t="s">
        <v>5980</v>
      </c>
      <c r="R1838" s="17">
        <f t="shared" si="609"/>
        <v>102.78155960596411</v>
      </c>
      <c r="S1838" s="32">
        <f t="shared" si="610"/>
        <v>7.6625251891376783E-2</v>
      </c>
      <c r="T1838" s="7">
        <f t="shared" si="611"/>
        <v>0.2098404092604787</v>
      </c>
      <c r="U1838" t="s">
        <v>8028</v>
      </c>
      <c r="V1838" s="17">
        <f t="shared" si="612"/>
        <v>87.537654486920715</v>
      </c>
      <c r="W1838" s="32">
        <f t="shared" si="613"/>
        <v>1.6259293480894957E-2</v>
      </c>
      <c r="X1838" s="7">
        <f t="shared" si="614"/>
        <v>4.4526532887015448E-2</v>
      </c>
      <c r="Y1838" t="s">
        <v>10076</v>
      </c>
      <c r="Z1838" s="17">
        <f t="shared" si="615"/>
        <v>70.694013355264119</v>
      </c>
      <c r="AA1838" s="32">
        <f t="shared" si="616"/>
        <v>89.734968300429657</v>
      </c>
      <c r="AB1838"/>
      <c r="AD1838" s="17">
        <f t="shared" si="617"/>
        <v>8.925781250008118</v>
      </c>
      <c r="AE1838" s="38"/>
    </row>
    <row r="1839" spans="1:31" x14ac:dyDescent="0.25">
      <c r="A1839" s="47">
        <v>3228.8999999998337</v>
      </c>
      <c r="B1839" s="14">
        <v>42.712299999999999</v>
      </c>
      <c r="C1839" s="6">
        <f t="shared" si="600"/>
        <v>1.9144781494140659</v>
      </c>
      <c r="D1839" s="16">
        <f t="shared" si="618"/>
        <v>182.89999999983365</v>
      </c>
      <c r="E1839" s="17">
        <f t="shared" si="619"/>
        <v>1830</v>
      </c>
      <c r="F1839" s="17">
        <f t="shared" si="601"/>
        <v>1829</v>
      </c>
      <c r="G1839" s="17">
        <f t="shared" si="620"/>
        <v>8.9306640625081233</v>
      </c>
      <c r="H1839" t="s">
        <v>1885</v>
      </c>
      <c r="I1839" s="19">
        <f t="shared" si="602"/>
        <v>40.571967651761632</v>
      </c>
      <c r="J1839" s="19">
        <f t="shared" si="603"/>
        <v>0.11197375615080028</v>
      </c>
      <c r="K1839" s="35">
        <f t="shared" si="604"/>
        <v>0.10867470191671236</v>
      </c>
      <c r="L1839" s="7">
        <f t="shared" si="605"/>
        <v>0.20805534221363273</v>
      </c>
      <c r="M1839" t="s">
        <v>3933</v>
      </c>
      <c r="N1839" s="17">
        <f t="shared" si="606"/>
        <v>48.260585883245405</v>
      </c>
      <c r="O1839" s="32">
        <f t="shared" si="607"/>
        <v>0.17729717878566215</v>
      </c>
      <c r="P1839" s="7">
        <f t="shared" si="608"/>
        <v>0.33943157473790925</v>
      </c>
      <c r="Q1839" t="s">
        <v>5981</v>
      </c>
      <c r="R1839" s="17">
        <f t="shared" si="609"/>
        <v>45.296683138893385</v>
      </c>
      <c r="S1839" s="32">
        <f t="shared" si="610"/>
        <v>7.6020373356227106E-2</v>
      </c>
      <c r="T1839" s="7">
        <f t="shared" si="611"/>
        <v>0.14553934370079602</v>
      </c>
      <c r="U1839" t="s">
        <v>8029</v>
      </c>
      <c r="V1839" s="17">
        <f t="shared" si="612"/>
        <v>47.642326489911873</v>
      </c>
      <c r="W1839" s="32">
        <f t="shared" si="613"/>
        <v>1.6052334864104921E-2</v>
      </c>
      <c r="X1839" s="7">
        <f t="shared" si="614"/>
        <v>3.073184434440648E-2</v>
      </c>
      <c r="Y1839" t="s">
        <v>10077</v>
      </c>
      <c r="Z1839" s="17">
        <f t="shared" si="615"/>
        <v>47.73585599704726</v>
      </c>
      <c r="AA1839" s="32">
        <f t="shared" si="616"/>
        <v>47.233862877274483</v>
      </c>
      <c r="AB1839"/>
      <c r="AD1839" s="17">
        <f t="shared" si="617"/>
        <v>8.9306640625081233</v>
      </c>
      <c r="AE1839" s="38"/>
    </row>
    <row r="1840" spans="1:31" x14ac:dyDescent="0.25">
      <c r="A1840" s="47">
        <v>3228.9999999998336</v>
      </c>
      <c r="B1840" s="14">
        <v>42.620649999999998</v>
      </c>
      <c r="C1840" s="6">
        <f t="shared" si="600"/>
        <v>1.8228281494140646</v>
      </c>
      <c r="D1840" s="16">
        <f t="shared" si="618"/>
        <v>182.99999999983356</v>
      </c>
      <c r="E1840" s="17">
        <f t="shared" si="619"/>
        <v>1831</v>
      </c>
      <c r="F1840" s="17">
        <f t="shared" si="601"/>
        <v>1830</v>
      </c>
      <c r="G1840" s="17">
        <f t="shared" si="620"/>
        <v>8.9355468750081268</v>
      </c>
      <c r="H1840" t="s">
        <v>1886</v>
      </c>
      <c r="I1840" s="19">
        <f t="shared" si="602"/>
        <v>155.70962078480241</v>
      </c>
      <c r="J1840" s="19">
        <f t="shared" si="603"/>
        <v>0.11191256830590915</v>
      </c>
      <c r="K1840" s="35">
        <f t="shared" si="604"/>
        <v>0.10772170142221249</v>
      </c>
      <c r="L1840" s="7">
        <f t="shared" si="605"/>
        <v>0.196358149655186</v>
      </c>
      <c r="M1840" t="s">
        <v>3934</v>
      </c>
      <c r="N1840" s="17">
        <f t="shared" si="606"/>
        <v>119.6133616684899</v>
      </c>
      <c r="O1840" s="32">
        <f t="shared" si="607"/>
        <v>0.17641729248910032</v>
      </c>
      <c r="P1840" s="7">
        <f t="shared" si="608"/>
        <v>0.32157840679254651</v>
      </c>
      <c r="Q1840" t="s">
        <v>5982</v>
      </c>
      <c r="R1840" s="17">
        <f t="shared" si="609"/>
        <v>122.41742089516701</v>
      </c>
      <c r="S1840" s="32">
        <f t="shared" si="610"/>
        <v>7.541865018721558E-2</v>
      </c>
      <c r="T1840" s="7">
        <f t="shared" si="611"/>
        <v>0.13747523855206886</v>
      </c>
      <c r="U1840" t="s">
        <v>8030</v>
      </c>
      <c r="V1840" s="17">
        <f t="shared" si="612"/>
        <v>117.98698997650943</v>
      </c>
      <c r="W1840" s="32">
        <f t="shared" si="613"/>
        <v>1.5847434338621944E-2</v>
      </c>
      <c r="X1840" s="7">
        <f t="shared" si="614"/>
        <v>2.8887149408431137E-2</v>
      </c>
      <c r="Y1840" t="s">
        <v>10078</v>
      </c>
      <c r="Z1840" s="17">
        <f t="shared" si="615"/>
        <v>112.84919841196917</v>
      </c>
      <c r="AA1840" s="32">
        <f t="shared" si="616"/>
        <v>118.21674273803389</v>
      </c>
      <c r="AB1840"/>
      <c r="AD1840" s="17">
        <f t="shared" si="617"/>
        <v>8.9355468750081268</v>
      </c>
      <c r="AE1840" s="38"/>
    </row>
    <row r="1841" spans="1:31" x14ac:dyDescent="0.25">
      <c r="A1841" s="47">
        <v>3229.0999999998335</v>
      </c>
      <c r="B1841" s="14">
        <v>42.529000000000003</v>
      </c>
      <c r="C1841" s="6">
        <f t="shared" si="600"/>
        <v>1.7311781494140703</v>
      </c>
      <c r="D1841" s="16">
        <f t="shared" si="618"/>
        <v>183.09999999983347</v>
      </c>
      <c r="E1841" s="17">
        <f t="shared" si="619"/>
        <v>1832</v>
      </c>
      <c r="F1841" s="17">
        <f t="shared" si="601"/>
        <v>1831</v>
      </c>
      <c r="G1841" s="17">
        <f t="shared" si="620"/>
        <v>8.9404296875081322</v>
      </c>
      <c r="H1841" t="s">
        <v>1887</v>
      </c>
      <c r="I1841" s="19">
        <f t="shared" si="602"/>
        <v>140.05913459361912</v>
      </c>
      <c r="J1841" s="19">
        <f t="shared" si="603"/>
        <v>0.11185144729645752</v>
      </c>
      <c r="K1841" s="35">
        <f t="shared" si="604"/>
        <v>0.10677239320045739</v>
      </c>
      <c r="L1841" s="7">
        <f t="shared" si="605"/>
        <v>0.18484203406927929</v>
      </c>
      <c r="M1841" t="s">
        <v>3935</v>
      </c>
      <c r="N1841" s="17">
        <f t="shared" si="606"/>
        <v>183.92028759135422</v>
      </c>
      <c r="O1841" s="32">
        <f t="shared" si="607"/>
        <v>0.17554081519411829</v>
      </c>
      <c r="P1841" s="7">
        <f t="shared" si="608"/>
        <v>0.303892423594391</v>
      </c>
      <c r="Q1841" t="s">
        <v>5983</v>
      </c>
      <c r="R1841" s="17">
        <f t="shared" si="609"/>
        <v>179.97939158160762</v>
      </c>
      <c r="S1841" s="32">
        <f t="shared" si="610"/>
        <v>7.4820078471247664E-2</v>
      </c>
      <c r="T1841" s="7">
        <f t="shared" si="611"/>
        <v>0.12952688498687007</v>
      </c>
      <c r="U1841" t="s">
        <v>8031</v>
      </c>
      <c r="V1841" s="17">
        <f t="shared" si="612"/>
        <v>176.9071036690772</v>
      </c>
      <c r="W1841" s="32">
        <f t="shared" si="613"/>
        <v>1.5644577461021235E-2</v>
      </c>
      <c r="X1841" s="7">
        <f t="shared" si="614"/>
        <v>2.7083550657335816E-2</v>
      </c>
      <c r="Y1841" t="s">
        <v>10079</v>
      </c>
      <c r="Z1841" s="17">
        <f t="shared" si="615"/>
        <v>166.65446363256001</v>
      </c>
      <c r="AA1841" s="32">
        <f t="shared" si="616"/>
        <v>176.86531161864974</v>
      </c>
      <c r="AB1841"/>
      <c r="AD1841" s="17">
        <f t="shared" si="617"/>
        <v>8.9404296875081322</v>
      </c>
      <c r="AE1841" s="38"/>
    </row>
    <row r="1842" spans="1:31" x14ac:dyDescent="0.25">
      <c r="A1842" s="47">
        <v>3229.1999999998334</v>
      </c>
      <c r="B1842" s="14">
        <v>43.444366666666667</v>
      </c>
      <c r="C1842" s="6">
        <f t="shared" si="600"/>
        <v>2.6465448160807341</v>
      </c>
      <c r="D1842" s="16">
        <f t="shared" si="618"/>
        <v>183.19999999983338</v>
      </c>
      <c r="E1842" s="17">
        <f t="shared" si="619"/>
        <v>1833</v>
      </c>
      <c r="F1842" s="17">
        <f t="shared" si="601"/>
        <v>1832</v>
      </c>
      <c r="G1842" s="17">
        <f t="shared" si="620"/>
        <v>8.9453125000081357</v>
      </c>
      <c r="H1842" t="s">
        <v>1888</v>
      </c>
      <c r="I1842" s="19">
        <f t="shared" si="602"/>
        <v>345.11651951479786</v>
      </c>
      <c r="J1842" s="19">
        <f t="shared" si="603"/>
        <v>0.11179039301299877</v>
      </c>
      <c r="K1842" s="35">
        <f t="shared" si="604"/>
        <v>0.10582678618669705</v>
      </c>
      <c r="L1842" s="7">
        <f t="shared" si="605"/>
        <v>0.2800753323848873</v>
      </c>
      <c r="M1842" t="s">
        <v>3936</v>
      </c>
      <c r="N1842" s="17">
        <f t="shared" si="606"/>
        <v>206.29866970113005</v>
      </c>
      <c r="O1842" s="32">
        <f t="shared" si="607"/>
        <v>0.17466775515045363</v>
      </c>
      <c r="P1842" s="7">
        <f t="shared" si="608"/>
        <v>0.46226604192989201</v>
      </c>
      <c r="Q1842" t="s">
        <v>5984</v>
      </c>
      <c r="R1842" s="17">
        <f t="shared" si="609"/>
        <v>217.01787604199097</v>
      </c>
      <c r="S1842" s="32">
        <f t="shared" si="610"/>
        <v>7.4224654279510457E-2</v>
      </c>
      <c r="T1842" s="7">
        <f t="shared" si="611"/>
        <v>0.19643887400882307</v>
      </c>
      <c r="U1842" t="s">
        <v>8032</v>
      </c>
      <c r="V1842" s="17">
        <f t="shared" si="612"/>
        <v>196.65893025273084</v>
      </c>
      <c r="W1842" s="32">
        <f t="shared" si="613"/>
        <v>1.5443749830840275E-2</v>
      </c>
      <c r="X1842" s="7">
        <f t="shared" si="614"/>
        <v>4.0872576055658041E-2</v>
      </c>
      <c r="Y1842" t="s">
        <v>10080</v>
      </c>
      <c r="Z1842" s="17">
        <f t="shared" si="615"/>
        <v>178.52908767566589</v>
      </c>
      <c r="AA1842" s="32">
        <f t="shared" si="616"/>
        <v>199.62614091787944</v>
      </c>
      <c r="AB1842"/>
      <c r="AD1842" s="17">
        <f t="shared" si="617"/>
        <v>8.9453125000081357</v>
      </c>
      <c r="AE1842" s="38"/>
    </row>
    <row r="1843" spans="1:31" x14ac:dyDescent="0.25">
      <c r="A1843" s="47">
        <v>3229.2999999998333</v>
      </c>
      <c r="B1843" s="14">
        <v>44.359733333333331</v>
      </c>
      <c r="C1843" s="6">
        <f t="shared" si="600"/>
        <v>3.5619114827473979</v>
      </c>
      <c r="D1843" s="16">
        <f t="shared" si="618"/>
        <v>183.29999999983329</v>
      </c>
      <c r="E1843" s="17">
        <f t="shared" si="619"/>
        <v>1834</v>
      </c>
      <c r="F1843" s="17">
        <f t="shared" si="601"/>
        <v>1833</v>
      </c>
      <c r="G1843" s="17">
        <f t="shared" si="620"/>
        <v>8.950195312508141</v>
      </c>
      <c r="H1843" t="s">
        <v>1889</v>
      </c>
      <c r="I1843" s="19">
        <f t="shared" si="602"/>
        <v>71.761541719388887</v>
      </c>
      <c r="J1843" s="19">
        <f t="shared" si="603"/>
        <v>0.111729405346325</v>
      </c>
      <c r="K1843" s="35">
        <f t="shared" si="604"/>
        <v>0.10488488928134482</v>
      </c>
      <c r="L1843" s="7">
        <f t="shared" si="605"/>
        <v>0.37359069149791158</v>
      </c>
      <c r="M1843" t="s">
        <v>3937</v>
      </c>
      <c r="N1843" s="17">
        <f t="shared" si="606"/>
        <v>147.7563341034278</v>
      </c>
      <c r="O1843" s="32">
        <f t="shared" si="607"/>
        <v>0.17379812057568</v>
      </c>
      <c r="P1843" s="7">
        <f t="shared" si="608"/>
        <v>0.61905352135843139</v>
      </c>
      <c r="Q1843" t="s">
        <v>5985</v>
      </c>
      <c r="R1843" s="17">
        <f t="shared" si="609"/>
        <v>140.20685591879064</v>
      </c>
      <c r="S1843" s="32">
        <f t="shared" si="610"/>
        <v>7.363237366787069E-2</v>
      </c>
      <c r="T1843" s="7">
        <f t="shared" si="611"/>
        <v>0.26227199726953576</v>
      </c>
      <c r="U1843" t="s">
        <v>8033</v>
      </c>
      <c r="V1843" s="17">
        <f t="shared" si="612"/>
        <v>147.15914419272573</v>
      </c>
      <c r="W1843" s="32">
        <f t="shared" si="613"/>
        <v>1.5244937091012774E-2</v>
      </c>
      <c r="X1843" s="7">
        <f t="shared" si="614"/>
        <v>5.4301116478240111E-2</v>
      </c>
      <c r="Y1843" t="s">
        <v>10081</v>
      </c>
      <c r="Z1843" s="17">
        <f t="shared" si="615"/>
        <v>148.37078565980818</v>
      </c>
      <c r="AA1843" s="32">
        <f t="shared" si="616"/>
        <v>145.87327996868808</v>
      </c>
      <c r="AB1843"/>
      <c r="AD1843" s="17">
        <f t="shared" si="617"/>
        <v>8.950195312508141</v>
      </c>
      <c r="AE1843" s="38"/>
    </row>
    <row r="1844" spans="1:31" x14ac:dyDescent="0.25">
      <c r="A1844" s="47">
        <v>3229.3999999998332</v>
      </c>
      <c r="B1844" s="14">
        <v>45.275100000000002</v>
      </c>
      <c r="C1844" s="6">
        <f t="shared" si="600"/>
        <v>4.4772781494140688</v>
      </c>
      <c r="D1844" s="16">
        <f t="shared" si="618"/>
        <v>183.3999999998332</v>
      </c>
      <c r="E1844" s="17">
        <f t="shared" si="619"/>
        <v>1835</v>
      </c>
      <c r="F1844" s="17">
        <f t="shared" si="601"/>
        <v>1834</v>
      </c>
      <c r="G1844" s="17">
        <f t="shared" si="620"/>
        <v>8.9550781250081446</v>
      </c>
      <c r="H1844" t="s">
        <v>1890</v>
      </c>
      <c r="I1844" s="19">
        <f t="shared" si="602"/>
        <v>165.22525422775885</v>
      </c>
      <c r="J1844" s="19">
        <f t="shared" si="603"/>
        <v>0.1116684841874666</v>
      </c>
      <c r="K1844" s="35">
        <f t="shared" si="604"/>
        <v>0.10394671134989408</v>
      </c>
      <c r="L1844" s="7">
        <f t="shared" si="605"/>
        <v>0.46539833943033215</v>
      </c>
      <c r="M1844" t="s">
        <v>3938</v>
      </c>
      <c r="N1844" s="17">
        <f t="shared" si="606"/>
        <v>110.65146031051239</v>
      </c>
      <c r="O1844" s="32">
        <f t="shared" si="607"/>
        <v>0.17293191965513016</v>
      </c>
      <c r="P1844" s="7">
        <f t="shared" si="608"/>
        <v>0.7742643052081436</v>
      </c>
      <c r="Q1844" t="s">
        <v>5986</v>
      </c>
      <c r="R1844" s="17">
        <f t="shared" si="609"/>
        <v>114.43204229082217</v>
      </c>
      <c r="S1844" s="32">
        <f t="shared" si="610"/>
        <v>7.30432326772716E-2</v>
      </c>
      <c r="T1844" s="7">
        <f t="shared" si="611"/>
        <v>0.3270348696285158</v>
      </c>
      <c r="U1844" t="s">
        <v>8034</v>
      </c>
      <c r="V1844" s="17">
        <f t="shared" si="612"/>
        <v>114.63779981467485</v>
      </c>
      <c r="W1844" s="32">
        <f t="shared" si="613"/>
        <v>1.5048124928299225E-2</v>
      </c>
      <c r="X1844" s="7">
        <f t="shared" si="614"/>
        <v>6.7374640931127272E-2</v>
      </c>
      <c r="Y1844" t="s">
        <v>10082</v>
      </c>
      <c r="Z1844" s="17">
        <f t="shared" si="615"/>
        <v>118.04852072598342</v>
      </c>
      <c r="AA1844" s="32">
        <f t="shared" si="616"/>
        <v>114.44245578549821</v>
      </c>
      <c r="AB1844"/>
      <c r="AD1844" s="17">
        <f t="shared" si="617"/>
        <v>8.9550781250081446</v>
      </c>
      <c r="AE1844" s="38"/>
    </row>
    <row r="1845" spans="1:31" x14ac:dyDescent="0.25">
      <c r="A1845" s="47">
        <v>3229.4999999998331</v>
      </c>
      <c r="B1845" s="14">
        <v>48.2044</v>
      </c>
      <c r="C1845" s="6">
        <f t="shared" si="600"/>
        <v>7.4065781494140666</v>
      </c>
      <c r="D1845" s="16">
        <f t="shared" si="618"/>
        <v>183.49999999983311</v>
      </c>
      <c r="E1845" s="17">
        <f t="shared" si="619"/>
        <v>1836</v>
      </c>
      <c r="F1845" s="17">
        <f t="shared" si="601"/>
        <v>1835</v>
      </c>
      <c r="G1845" s="17">
        <f t="shared" si="620"/>
        <v>8.9599609375081499</v>
      </c>
      <c r="H1845" t="s">
        <v>1891</v>
      </c>
      <c r="I1845" s="19">
        <f t="shared" si="602"/>
        <v>83.832736488535062</v>
      </c>
      <c r="J1845" s="19">
        <f t="shared" si="603"/>
        <v>0.1116076294276914</v>
      </c>
      <c r="K1845" s="35">
        <f t="shared" si="604"/>
        <v>0.1030122612228313</v>
      </c>
      <c r="L1845" s="7">
        <f t="shared" si="605"/>
        <v>0.76296836309475624</v>
      </c>
      <c r="M1845" t="s">
        <v>3939</v>
      </c>
      <c r="N1845" s="17">
        <f t="shared" si="606"/>
        <v>107.64449100860635</v>
      </c>
      <c r="O1845" s="32">
        <f t="shared" si="607"/>
        <v>0.17206916054181565</v>
      </c>
      <c r="P1845" s="7">
        <f t="shared" si="608"/>
        <v>1.2744436846570328</v>
      </c>
      <c r="Q1845" t="s">
        <v>5987</v>
      </c>
      <c r="R1845" s="17">
        <f t="shared" si="609"/>
        <v>104.08176404748802</v>
      </c>
      <c r="S1845" s="32">
        <f t="shared" si="610"/>
        <v>7.2457227334127114E-2</v>
      </c>
      <c r="T1845" s="7">
        <f t="shared" si="611"/>
        <v>0.53666011674007352</v>
      </c>
      <c r="U1845" t="s">
        <v>8035</v>
      </c>
      <c r="V1845" s="17">
        <f t="shared" si="612"/>
        <v>101.47729514852973</v>
      </c>
      <c r="W1845" s="32">
        <f t="shared" si="613"/>
        <v>1.4853299073712647E-2</v>
      </c>
      <c r="X1845" s="7">
        <f t="shared" si="614"/>
        <v>0.11001212036607229</v>
      </c>
      <c r="Y1845" t="s">
        <v>10083</v>
      </c>
      <c r="Z1845" s="17">
        <f t="shared" si="615"/>
        <v>94.668708395130494</v>
      </c>
      <c r="AA1845" s="32">
        <f t="shared" si="616"/>
        <v>101.96806464993865</v>
      </c>
      <c r="AB1845"/>
      <c r="AD1845" s="17">
        <f t="shared" si="617"/>
        <v>8.9599609375081499</v>
      </c>
      <c r="AE1845" s="38"/>
    </row>
    <row r="1846" spans="1:31" x14ac:dyDescent="0.25">
      <c r="A1846" s="47">
        <v>3229.599999999833</v>
      </c>
      <c r="B1846" s="14">
        <v>46.5565</v>
      </c>
      <c r="C1846" s="6">
        <f t="shared" si="600"/>
        <v>5.7586781494140666</v>
      </c>
      <c r="D1846" s="16">
        <f t="shared" si="618"/>
        <v>183.59999999983302</v>
      </c>
      <c r="E1846" s="17">
        <f t="shared" si="619"/>
        <v>1837</v>
      </c>
      <c r="F1846" s="17">
        <f t="shared" si="601"/>
        <v>1836</v>
      </c>
      <c r="G1846" s="17">
        <f t="shared" si="620"/>
        <v>8.9648437500081535</v>
      </c>
      <c r="H1846" t="s">
        <v>1892</v>
      </c>
      <c r="I1846" s="19">
        <f t="shared" si="602"/>
        <v>171.54727040082656</v>
      </c>
      <c r="J1846" s="19">
        <f t="shared" si="603"/>
        <v>0.11154684095850421</v>
      </c>
      <c r="K1846" s="35">
        <f t="shared" si="604"/>
        <v>0.10208154769555855</v>
      </c>
      <c r="L1846" s="7">
        <f t="shared" si="605"/>
        <v>0.58785477817278287</v>
      </c>
      <c r="M1846" t="s">
        <v>3940</v>
      </c>
      <c r="N1846" s="17">
        <f t="shared" si="606"/>
        <v>58.077169704645499</v>
      </c>
      <c r="O1846" s="32">
        <f t="shared" si="607"/>
        <v>0.17120985135635525</v>
      </c>
      <c r="P1846" s="7">
        <f t="shared" si="608"/>
        <v>0.98594242997027326</v>
      </c>
      <c r="Q1846" t="s">
        <v>5988</v>
      </c>
      <c r="R1846" s="17">
        <f t="shared" si="609"/>
        <v>63.381769464509588</v>
      </c>
      <c r="S1846" s="32">
        <f t="shared" si="610"/>
        <v>7.187435365072084E-2</v>
      </c>
      <c r="T1846" s="7">
        <f t="shared" si="611"/>
        <v>0.41390126987166526</v>
      </c>
      <c r="U1846" t="s">
        <v>8036</v>
      </c>
      <c r="V1846" s="17">
        <f t="shared" si="612"/>
        <v>57.785091616819699</v>
      </c>
      <c r="W1846" s="32">
        <f t="shared" si="613"/>
        <v>1.4660445302941194E-2</v>
      </c>
      <c r="X1846" s="7">
        <f t="shared" si="614"/>
        <v>8.4424786026727539E-2</v>
      </c>
      <c r="Y1846" t="s">
        <v>10084</v>
      </c>
      <c r="Z1846" s="17">
        <f t="shared" si="615"/>
        <v>55.752577982839455</v>
      </c>
      <c r="AA1846" s="32">
        <f t="shared" si="616"/>
        <v>58.749152192203553</v>
      </c>
      <c r="AB1846"/>
      <c r="AD1846" s="17">
        <f t="shared" si="617"/>
        <v>8.9648437500081535</v>
      </c>
      <c r="AE1846" s="38"/>
    </row>
    <row r="1847" spans="1:31" x14ac:dyDescent="0.25">
      <c r="A1847" s="47">
        <v>3229.6999999998329</v>
      </c>
      <c r="B1847" s="14">
        <v>44.908566666666665</v>
      </c>
      <c r="C1847" s="6">
        <f t="shared" si="600"/>
        <v>4.1107448160807323</v>
      </c>
      <c r="D1847" s="16">
        <f t="shared" si="618"/>
        <v>183.69999999983293</v>
      </c>
      <c r="E1847" s="17">
        <f t="shared" si="619"/>
        <v>1838</v>
      </c>
      <c r="F1847" s="17">
        <f t="shared" si="601"/>
        <v>1837</v>
      </c>
      <c r="G1847" s="17">
        <f t="shared" si="620"/>
        <v>8.9697265625081588</v>
      </c>
      <c r="H1847" t="s">
        <v>1893</v>
      </c>
      <c r="I1847" s="19">
        <f t="shared" si="602"/>
        <v>225.53260763343332</v>
      </c>
      <c r="J1847" s="19">
        <f t="shared" si="603"/>
        <v>0.11148611867164601</v>
      </c>
      <c r="K1847" s="35">
        <f t="shared" si="604"/>
        <v>0.10115457952830442</v>
      </c>
      <c r="L1847" s="7">
        <f t="shared" si="605"/>
        <v>0.41582066341880358</v>
      </c>
      <c r="M1847" t="s">
        <v>3941</v>
      </c>
      <c r="N1847" s="17">
        <f t="shared" si="606"/>
        <v>55.341967135085191</v>
      </c>
      <c r="O1847" s="32">
        <f t="shared" si="607"/>
        <v>0.1703540001868929</v>
      </c>
      <c r="P1847" s="7">
        <f t="shared" si="608"/>
        <v>0.70028182316688603</v>
      </c>
      <c r="Q1847" t="s">
        <v>5989</v>
      </c>
      <c r="R1847" s="17">
        <f t="shared" si="609"/>
        <v>67.310344042503331</v>
      </c>
      <c r="S1847" s="32">
        <f t="shared" si="610"/>
        <v>7.1294607625598E-2</v>
      </c>
      <c r="T1847" s="7">
        <f t="shared" si="611"/>
        <v>0.29307393871143683</v>
      </c>
      <c r="U1847" t="s">
        <v>8037</v>
      </c>
      <c r="V1847" s="17">
        <f t="shared" si="612"/>
        <v>50.419330171176426</v>
      </c>
      <c r="W1847" s="32">
        <f t="shared" si="613"/>
        <v>1.4469549436765554E-2</v>
      </c>
      <c r="X1847" s="7">
        <f t="shared" si="614"/>
        <v>5.9480625338207881E-2</v>
      </c>
      <c r="Y1847" t="s">
        <v>10085</v>
      </c>
      <c r="Z1847" s="17">
        <f t="shared" si="615"/>
        <v>39.698058595549099</v>
      </c>
      <c r="AA1847" s="32">
        <f t="shared" si="616"/>
        <v>53.192424986078514</v>
      </c>
      <c r="AB1847"/>
      <c r="AD1847" s="17">
        <f t="shared" si="617"/>
        <v>8.9697265625081588</v>
      </c>
      <c r="AE1847" s="38"/>
    </row>
    <row r="1848" spans="1:31" x14ac:dyDescent="0.25">
      <c r="A1848" s="47">
        <v>3229.7999999998328</v>
      </c>
      <c r="B1848" s="14">
        <v>43.260633333333331</v>
      </c>
      <c r="C1848" s="6">
        <f t="shared" si="600"/>
        <v>2.4628114827473979</v>
      </c>
      <c r="D1848" s="16">
        <f t="shared" si="618"/>
        <v>183.79999999983283</v>
      </c>
      <c r="E1848" s="17">
        <f t="shared" si="619"/>
        <v>1839</v>
      </c>
      <c r="F1848" s="17">
        <f t="shared" si="601"/>
        <v>1838</v>
      </c>
      <c r="G1848" s="17">
        <f t="shared" si="620"/>
        <v>8.9746093750081624</v>
      </c>
      <c r="H1848" t="s">
        <v>1894</v>
      </c>
      <c r="I1848" s="19">
        <f t="shared" si="602"/>
        <v>94.238467125529013</v>
      </c>
      <c r="J1848" s="19">
        <f t="shared" si="603"/>
        <v>0.11142546245909343</v>
      </c>
      <c r="K1848" s="35">
        <f t="shared" si="604"/>
        <v>0.10023136544604738</v>
      </c>
      <c r="L1848" s="7">
        <f t="shared" si="605"/>
        <v>0.24685095775197627</v>
      </c>
      <c r="M1848" t="s">
        <v>3942</v>
      </c>
      <c r="N1848" s="17">
        <f t="shared" si="606"/>
        <v>49.014542129820519</v>
      </c>
      <c r="O1848" s="32">
        <f t="shared" si="607"/>
        <v>0.16950161508902661</v>
      </c>
      <c r="P1848" s="7">
        <f t="shared" si="608"/>
        <v>0.41745052398548432</v>
      </c>
      <c r="Q1848" t="s">
        <v>5990</v>
      </c>
      <c r="R1848" s="17">
        <f t="shared" si="609"/>
        <v>38.316172815868583</v>
      </c>
      <c r="S1848" s="32">
        <f t="shared" si="610"/>
        <v>7.0717985243963166E-2</v>
      </c>
      <c r="T1848" s="7">
        <f t="shared" si="611"/>
        <v>0.17416506609559354</v>
      </c>
      <c r="U1848" t="s">
        <v>8038</v>
      </c>
      <c r="V1848" s="17">
        <f t="shared" si="612"/>
        <v>44.028926934469382</v>
      </c>
      <c r="W1848" s="32">
        <f t="shared" si="613"/>
        <v>1.4280597341473383E-2</v>
      </c>
      <c r="X1848" s="7">
        <f t="shared" si="614"/>
        <v>3.5170419113072615E-2</v>
      </c>
      <c r="Y1848" t="s">
        <v>10086</v>
      </c>
      <c r="Z1848" s="17">
        <f t="shared" si="615"/>
        <v>40.428523764812006</v>
      </c>
      <c r="AA1848" s="32">
        <f t="shared" si="616"/>
        <v>42.947041411242623</v>
      </c>
      <c r="AB1848"/>
      <c r="AD1848" s="17">
        <f t="shared" si="617"/>
        <v>8.9746093750081624</v>
      </c>
      <c r="AE1848" s="38"/>
    </row>
    <row r="1849" spans="1:31" x14ac:dyDescent="0.25">
      <c r="A1849" s="47">
        <v>3229.8999999998327</v>
      </c>
      <c r="B1849" s="14">
        <v>41.612699999999997</v>
      </c>
      <c r="C1849" s="6">
        <f t="shared" si="600"/>
        <v>0.81487814941406356</v>
      </c>
      <c r="D1849" s="16">
        <f t="shared" si="618"/>
        <v>183.89999999983274</v>
      </c>
      <c r="E1849" s="17">
        <f t="shared" si="619"/>
        <v>1840</v>
      </c>
      <c r="F1849" s="17">
        <f t="shared" si="601"/>
        <v>1839</v>
      </c>
      <c r="G1849" s="17">
        <f t="shared" si="620"/>
        <v>8.9794921875081677</v>
      </c>
      <c r="H1849" t="s">
        <v>1895</v>
      </c>
      <c r="I1849" s="19">
        <f t="shared" si="602"/>
        <v>158.5979572711413</v>
      </c>
      <c r="J1849" s="19">
        <f t="shared" si="603"/>
        <v>0.11136487221305803</v>
      </c>
      <c r="K1849" s="35">
        <f t="shared" si="604"/>
        <v>9.9311914138429935E-2</v>
      </c>
      <c r="L1849" s="7">
        <f t="shared" si="605"/>
        <v>8.0927108807892154E-2</v>
      </c>
      <c r="M1849" t="s">
        <v>3943</v>
      </c>
      <c r="N1849" s="17">
        <f t="shared" si="606"/>
        <v>50.804786843898036</v>
      </c>
      <c r="O1849" s="32">
        <f t="shared" si="607"/>
        <v>0.16865270408572958</v>
      </c>
      <c r="P1849" s="7">
        <f t="shared" si="608"/>
        <v>0.13743140339905699</v>
      </c>
      <c r="Q1849" t="s">
        <v>5991</v>
      </c>
      <c r="R1849" s="17">
        <f t="shared" si="609"/>
        <v>55.136506872620544</v>
      </c>
      <c r="S1849" s="32">
        <f t="shared" si="610"/>
        <v>7.0144482478072936E-2</v>
      </c>
      <c r="T1849" s="7">
        <f t="shared" si="611"/>
        <v>5.7159206073339283E-2</v>
      </c>
      <c r="U1849" t="s">
        <v>8039</v>
      </c>
      <c r="V1849" s="17">
        <f t="shared" si="612"/>
        <v>50.206057082898361</v>
      </c>
      <c r="W1849" s="32">
        <f t="shared" si="613"/>
        <v>1.4093574929269007E-2</v>
      </c>
      <c r="X1849" s="7">
        <f t="shared" si="614"/>
        <v>1.148454625699117E-2</v>
      </c>
      <c r="Y1849" t="s">
        <v>10087</v>
      </c>
      <c r="Z1849" s="17">
        <f t="shared" si="615"/>
        <v>47.955628721251607</v>
      </c>
      <c r="AA1849" s="32">
        <f t="shared" si="616"/>
        <v>51.025744880167132</v>
      </c>
      <c r="AB1849"/>
      <c r="AD1849" s="17">
        <f t="shared" si="617"/>
        <v>8.9794921875081677</v>
      </c>
      <c r="AE1849" s="38"/>
    </row>
    <row r="1850" spans="1:31" x14ac:dyDescent="0.25">
      <c r="A1850" s="47">
        <v>3229.9999999998327</v>
      </c>
      <c r="B1850" s="14">
        <v>39.415499999999994</v>
      </c>
      <c r="C1850" s="6">
        <f t="shared" si="600"/>
        <v>-1.3823218505859387</v>
      </c>
      <c r="D1850" s="16">
        <f t="shared" si="618"/>
        <v>183.99999999983265</v>
      </c>
      <c r="E1850" s="17">
        <f t="shared" si="619"/>
        <v>1841</v>
      </c>
      <c r="F1850" s="17">
        <f t="shared" si="601"/>
        <v>1840</v>
      </c>
      <c r="G1850" s="17">
        <f t="shared" si="620"/>
        <v>8.9843750000081712</v>
      </c>
      <c r="H1850" t="s">
        <v>1896</v>
      </c>
      <c r="I1850" s="19">
        <f t="shared" si="602"/>
        <v>189.51292240158432</v>
      </c>
      <c r="J1850" s="19">
        <f t="shared" si="603"/>
        <v>0.11130434782598572</v>
      </c>
      <c r="K1850" s="35">
        <f t="shared" si="604"/>
        <v>9.8396234259677473E-2</v>
      </c>
      <c r="L1850" s="7">
        <f t="shared" si="605"/>
        <v>-0.13601526463252492</v>
      </c>
      <c r="M1850" t="s">
        <v>3944</v>
      </c>
      <c r="N1850" s="17">
        <f t="shared" si="606"/>
        <v>75.768135159977376</v>
      </c>
      <c r="O1850" s="32">
        <f t="shared" si="607"/>
        <v>0.16780727516727501</v>
      </c>
      <c r="P1850" s="7">
        <f t="shared" si="608"/>
        <v>-0.23196366315101141</v>
      </c>
      <c r="Q1850" t="s">
        <v>5992</v>
      </c>
      <c r="R1850" s="17">
        <f t="shared" si="609"/>
        <v>79.801654727255212</v>
      </c>
      <c r="S1850" s="32">
        <f t="shared" si="610"/>
        <v>6.95740952876302E-2</v>
      </c>
      <c r="T1850" s="7">
        <f t="shared" si="611"/>
        <v>-9.6173792150839418E-2</v>
      </c>
      <c r="U1850" t="s">
        <v>8040</v>
      </c>
      <c r="V1850" s="17">
        <f t="shared" si="612"/>
        <v>74.892085810176127</v>
      </c>
      <c r="W1850" s="32">
        <f t="shared" si="613"/>
        <v>1.3908468158679688E-2</v>
      </c>
      <c r="X1850" s="7">
        <f t="shared" si="614"/>
        <v>-1.9225979443921709E-2</v>
      </c>
      <c r="Y1850" t="s">
        <v>10088</v>
      </c>
      <c r="Z1850" s="17">
        <f t="shared" si="615"/>
        <v>70.973882916207529</v>
      </c>
      <c r="AA1850" s="32">
        <f t="shared" si="616"/>
        <v>75.35893965340405</v>
      </c>
      <c r="AB1850"/>
      <c r="AD1850" s="17">
        <f t="shared" si="617"/>
        <v>8.9843750000081712</v>
      </c>
      <c r="AE1850" s="38"/>
    </row>
    <row r="1851" spans="1:31" x14ac:dyDescent="0.25">
      <c r="A1851" s="47">
        <v>3230.0999999998326</v>
      </c>
      <c r="B1851" s="14">
        <v>37.218299999999992</v>
      </c>
      <c r="C1851" s="6">
        <f t="shared" si="600"/>
        <v>-3.579521850585941</v>
      </c>
      <c r="D1851" s="16">
        <f t="shared" si="618"/>
        <v>184.09999999983256</v>
      </c>
      <c r="E1851" s="17">
        <f t="shared" si="619"/>
        <v>1842</v>
      </c>
      <c r="F1851" s="17">
        <f t="shared" si="601"/>
        <v>1841</v>
      </c>
      <c r="G1851" s="17">
        <f t="shared" si="620"/>
        <v>8.9892578125081766</v>
      </c>
      <c r="H1851" t="s">
        <v>1897</v>
      </c>
      <c r="I1851" s="19">
        <f t="shared" si="602"/>
        <v>149.41337516818976</v>
      </c>
      <c r="J1851" s="19">
        <f t="shared" si="603"/>
        <v>0.11124388919055607</v>
      </c>
      <c r="K1851" s="35">
        <f t="shared" si="604"/>
        <v>9.7484334428518338E-2</v>
      </c>
      <c r="L1851" s="7">
        <f t="shared" si="605"/>
        <v>-0.34894730517670874</v>
      </c>
      <c r="M1851" t="s">
        <v>3945</v>
      </c>
      <c r="N1851" s="17">
        <f t="shared" si="606"/>
        <v>91.810740720101933</v>
      </c>
      <c r="O1851" s="32">
        <f t="shared" si="607"/>
        <v>0.16696533629116239</v>
      </c>
      <c r="P1851" s="7">
        <f t="shared" si="608"/>
        <v>-0.59765606954464556</v>
      </c>
      <c r="Q1851" t="s">
        <v>5993</v>
      </c>
      <c r="R1851" s="17">
        <f t="shared" si="609"/>
        <v>84.707013963558239</v>
      </c>
      <c r="S1851" s="32">
        <f t="shared" si="610"/>
        <v>6.9006819620178017E-2</v>
      </c>
      <c r="T1851" s="7">
        <f t="shared" si="611"/>
        <v>-0.24701141866986984</v>
      </c>
      <c r="U1851" t="s">
        <v>8041</v>
      </c>
      <c r="V1851" s="17">
        <f t="shared" si="612"/>
        <v>86.189841214241824</v>
      </c>
      <c r="W1851" s="32">
        <f t="shared" si="613"/>
        <v>1.3725263034957374E-2</v>
      </c>
      <c r="X1851" s="7">
        <f t="shared" si="614"/>
        <v>-4.9129878938669429E-2</v>
      </c>
      <c r="Y1851" t="s">
        <v>10089</v>
      </c>
      <c r="Z1851" s="17">
        <f t="shared" si="615"/>
        <v>80.139277771450466</v>
      </c>
      <c r="AA1851" s="32">
        <f t="shared" si="616"/>
        <v>85.711718417338119</v>
      </c>
      <c r="AB1851"/>
      <c r="AD1851" s="17">
        <f t="shared" si="617"/>
        <v>8.9892578125081766</v>
      </c>
      <c r="AE1851" s="38"/>
    </row>
    <row r="1852" spans="1:31" x14ac:dyDescent="0.25">
      <c r="A1852" s="47">
        <v>3230.1999999998325</v>
      </c>
      <c r="B1852" s="14">
        <v>35.021099999999997</v>
      </c>
      <c r="C1852" s="6">
        <f t="shared" si="600"/>
        <v>-5.7767218505859361</v>
      </c>
      <c r="D1852" s="16">
        <f t="shared" si="618"/>
        <v>184.19999999983247</v>
      </c>
      <c r="E1852" s="17">
        <f t="shared" si="619"/>
        <v>1843</v>
      </c>
      <c r="F1852" s="17">
        <f t="shared" si="601"/>
        <v>1842</v>
      </c>
      <c r="G1852" s="17">
        <f t="shared" si="620"/>
        <v>8.9941406250081801</v>
      </c>
      <c r="H1852" t="s">
        <v>1898</v>
      </c>
      <c r="I1852" s="19">
        <f t="shared" si="602"/>
        <v>301.5089785605241</v>
      </c>
      <c r="J1852" s="19">
        <f t="shared" si="603"/>
        <v>0.11118349619968172</v>
      </c>
      <c r="K1852" s="35">
        <f t="shared" si="604"/>
        <v>9.6576223228100389E-2</v>
      </c>
      <c r="L1852" s="7">
        <f t="shared" si="605"/>
        <v>-0.55789397896883253</v>
      </c>
      <c r="M1852" t="s">
        <v>3946</v>
      </c>
      <c r="N1852" s="17">
        <f t="shared" si="606"/>
        <v>93.024243194394117</v>
      </c>
      <c r="O1852" s="32">
        <f t="shared" si="607"/>
        <v>0.16612689538204051</v>
      </c>
      <c r="P1852" s="7">
        <f t="shared" si="608"/>
        <v>-0.95966886652343719</v>
      </c>
      <c r="Q1852" t="s">
        <v>5994</v>
      </c>
      <c r="R1852" s="17">
        <f t="shared" si="609"/>
        <v>108.98469767875061</v>
      </c>
      <c r="S1852" s="32">
        <f t="shared" si="610"/>
        <v>6.8442651411491487E-2</v>
      </c>
      <c r="T1852" s="7">
        <f t="shared" si="611"/>
        <v>-0.39537415992079922</v>
      </c>
      <c r="U1852" t="s">
        <v>8042</v>
      </c>
      <c r="V1852" s="17">
        <f t="shared" si="612"/>
        <v>83.463695494790713</v>
      </c>
      <c r="W1852" s="32">
        <f t="shared" si="613"/>
        <v>1.3543945610476386E-2</v>
      </c>
      <c r="X1852" s="7">
        <f t="shared" si="614"/>
        <v>-7.8239606551186419E-2</v>
      </c>
      <c r="Y1852" t="s">
        <v>10090</v>
      </c>
      <c r="Z1852" s="17">
        <f t="shared" si="615"/>
        <v>65.10741300918373</v>
      </c>
      <c r="AA1852" s="32">
        <f t="shared" si="616"/>
        <v>87.645012344279792</v>
      </c>
      <c r="AB1852"/>
      <c r="AD1852" s="17">
        <f t="shared" si="617"/>
        <v>8.9941406250081801</v>
      </c>
      <c r="AE1852" s="38"/>
    </row>
    <row r="1853" spans="1:31" x14ac:dyDescent="0.25">
      <c r="A1853" s="47">
        <v>3230.2999999998324</v>
      </c>
      <c r="B1853" s="14">
        <v>34.105499999999999</v>
      </c>
      <c r="C1853" s="6">
        <f t="shared" si="600"/>
        <v>-6.6923218505859339</v>
      </c>
      <c r="D1853" s="16">
        <f t="shared" si="618"/>
        <v>184.29999999983238</v>
      </c>
      <c r="E1853" s="17">
        <f t="shared" si="619"/>
        <v>1844</v>
      </c>
      <c r="F1853" s="17">
        <f t="shared" si="601"/>
        <v>1843</v>
      </c>
      <c r="G1853" s="17">
        <f t="shared" si="620"/>
        <v>8.9990234375081855</v>
      </c>
      <c r="H1853" t="s">
        <v>1899</v>
      </c>
      <c r="I1853" s="19">
        <f t="shared" si="602"/>
        <v>209.5775675814337</v>
      </c>
      <c r="J1853" s="19">
        <f t="shared" si="603"/>
        <v>0.11112316874650771</v>
      </c>
      <c r="K1853" s="35">
        <f t="shared" si="604"/>
        <v>9.5671909205912453E-2</v>
      </c>
      <c r="L1853" s="7">
        <f t="shared" si="605"/>
        <v>-0.64026720846600149</v>
      </c>
      <c r="M1853" t="s">
        <v>3947</v>
      </c>
      <c r="N1853" s="17">
        <f t="shared" si="606"/>
        <v>54.71540236123618</v>
      </c>
      <c r="O1853" s="32">
        <f t="shared" si="607"/>
        <v>0.16529196033163485</v>
      </c>
      <c r="P1853" s="7">
        <f t="shared" si="608"/>
        <v>-1.1061869978535832</v>
      </c>
      <c r="Q1853" t="s">
        <v>5995</v>
      </c>
      <c r="R1853" s="17">
        <f t="shared" si="609"/>
        <v>62.940499703502354</v>
      </c>
      <c r="S1853" s="32">
        <f t="shared" si="610"/>
        <v>6.7881586585971182E-2</v>
      </c>
      <c r="T1853" s="7">
        <f t="shared" si="611"/>
        <v>-0.45428542516173598</v>
      </c>
      <c r="U1853" t="s">
        <v>8043</v>
      </c>
      <c r="V1853" s="17">
        <f t="shared" si="612"/>
        <v>38.118598785501206</v>
      </c>
      <c r="W1853" s="32">
        <f t="shared" si="613"/>
        <v>1.3364501985128119E-2</v>
      </c>
      <c r="X1853" s="7">
        <f t="shared" si="614"/>
        <v>-8.9439548657271994E-2</v>
      </c>
      <c r="Y1853" t="s">
        <v>10091</v>
      </c>
      <c r="Z1853" s="17">
        <f t="shared" si="615"/>
        <v>25.556968642559564</v>
      </c>
      <c r="AA1853" s="32">
        <f t="shared" si="616"/>
        <v>45.332867373199825</v>
      </c>
      <c r="AB1853"/>
      <c r="AD1853" s="17">
        <f t="shared" si="617"/>
        <v>8.9990234375081855</v>
      </c>
      <c r="AE1853" s="38"/>
    </row>
    <row r="1854" spans="1:31" x14ac:dyDescent="0.25">
      <c r="A1854" s="47">
        <v>3230.3999999998323</v>
      </c>
      <c r="B1854" s="14">
        <v>33.693449999999999</v>
      </c>
      <c r="C1854" s="6">
        <f t="shared" si="600"/>
        <v>-7.1043718505859346</v>
      </c>
      <c r="D1854" s="16">
        <f t="shared" si="618"/>
        <v>184.39999999983229</v>
      </c>
      <c r="E1854" s="17">
        <f t="shared" si="619"/>
        <v>1845</v>
      </c>
      <c r="F1854" s="17">
        <f t="shared" si="601"/>
        <v>1844</v>
      </c>
      <c r="G1854" s="17">
        <f t="shared" si="620"/>
        <v>9.003906250008189</v>
      </c>
      <c r="H1854" t="s">
        <v>1900</v>
      </c>
      <c r="I1854" s="19">
        <f t="shared" si="602"/>
        <v>95.078770650985831</v>
      </c>
      <c r="J1854" s="19">
        <f t="shared" si="603"/>
        <v>0.11106290672441092</v>
      </c>
      <c r="K1854" s="35">
        <f t="shared" si="604"/>
        <v>9.4771400873702671E-2</v>
      </c>
      <c r="L1854" s="7">
        <f t="shared" si="605"/>
        <v>-0.67329127260772847</v>
      </c>
      <c r="M1854" t="s">
        <v>3948</v>
      </c>
      <c r="N1854" s="17">
        <f t="shared" si="606"/>
        <v>70.072401086841566</v>
      </c>
      <c r="O1854" s="32">
        <f t="shared" si="607"/>
        <v>0.16446053899867219</v>
      </c>
      <c r="P1854" s="7">
        <f t="shared" si="608"/>
        <v>-1.1683888237943569</v>
      </c>
      <c r="Q1854" t="s">
        <v>5996</v>
      </c>
      <c r="R1854" s="17">
        <f t="shared" si="609"/>
        <v>71.99927051089513</v>
      </c>
      <c r="S1854" s="32">
        <f t="shared" si="610"/>
        <v>6.7323621057034197E-2</v>
      </c>
      <c r="T1854" s="7">
        <f t="shared" si="611"/>
        <v>-0.4782920383171082</v>
      </c>
      <c r="U1854" t="s">
        <v>8044</v>
      </c>
      <c r="V1854" s="17">
        <f t="shared" si="612"/>
        <v>70.892097517985505</v>
      </c>
      <c r="W1854" s="32">
        <f t="shared" si="613"/>
        <v>1.3186918306710527E-2</v>
      </c>
      <c r="X1854" s="7">
        <f t="shared" si="614"/>
        <v>-9.3684771214170612E-2</v>
      </c>
      <c r="Y1854" t="s">
        <v>10092</v>
      </c>
      <c r="Z1854" s="17">
        <f t="shared" si="615"/>
        <v>76.721457539860992</v>
      </c>
      <c r="AA1854" s="32">
        <f t="shared" si="616"/>
        <v>72.421306663895805</v>
      </c>
      <c r="AB1854"/>
      <c r="AD1854" s="17">
        <f t="shared" si="617"/>
        <v>9.003906250008189</v>
      </c>
      <c r="AE1854" s="38"/>
    </row>
    <row r="1855" spans="1:31" x14ac:dyDescent="0.25">
      <c r="A1855" s="47">
        <v>3230.4999999998322</v>
      </c>
      <c r="B1855" s="14">
        <v>33.281399999999998</v>
      </c>
      <c r="C1855" s="6">
        <f t="shared" si="600"/>
        <v>-7.5164218505859353</v>
      </c>
      <c r="D1855" s="16">
        <f t="shared" si="618"/>
        <v>184.4999999998322</v>
      </c>
      <c r="E1855" s="17">
        <f t="shared" si="619"/>
        <v>1846</v>
      </c>
      <c r="F1855" s="17">
        <f t="shared" si="601"/>
        <v>1845</v>
      </c>
      <c r="G1855" s="17">
        <f t="shared" si="620"/>
        <v>9.0087890625081943</v>
      </c>
      <c r="H1855" t="s">
        <v>1901</v>
      </c>
      <c r="I1855" s="19">
        <f t="shared" si="602"/>
        <v>268.1900436094665</v>
      </c>
      <c r="J1855" s="19">
        <f t="shared" si="603"/>
        <v>0.11100271002699931</v>
      </c>
      <c r="K1855" s="35">
        <f t="shared" si="604"/>
        <v>9.3874706707398059E-2</v>
      </c>
      <c r="L1855" s="7">
        <f t="shared" si="605"/>
        <v>-0.7056018967128328</v>
      </c>
      <c r="M1855" t="s">
        <v>3949</v>
      </c>
      <c r="N1855" s="17">
        <f t="shared" si="606"/>
        <v>233.93040020403254</v>
      </c>
      <c r="O1855" s="32">
        <f t="shared" si="607"/>
        <v>0.16363263920880644</v>
      </c>
      <c r="P1855" s="7">
        <f t="shared" si="608"/>
        <v>-1.2299319448181176</v>
      </c>
      <c r="Q1855" t="s">
        <v>5997</v>
      </c>
      <c r="R1855" s="17">
        <f t="shared" si="609"/>
        <v>236.56924751047751</v>
      </c>
      <c r="S1855" s="32">
        <f t="shared" si="610"/>
        <v>6.6768750727505127E-2</v>
      </c>
      <c r="T1855" s="7">
        <f t="shared" si="611"/>
        <v>-0.50186209690454509</v>
      </c>
      <c r="U1855" t="s">
        <v>8045</v>
      </c>
      <c r="V1855" s="17">
        <f t="shared" si="612"/>
        <v>211.02602925282596</v>
      </c>
      <c r="W1855" s="32">
        <f t="shared" si="613"/>
        <v>1.3011180771314681E-2</v>
      </c>
      <c r="X1855" s="7">
        <f t="shared" si="614"/>
        <v>-9.7797523451433235E-2</v>
      </c>
      <c r="Y1855" t="s">
        <v>10093</v>
      </c>
      <c r="Z1855" s="17">
        <f t="shared" si="615"/>
        <v>176.70788484195913</v>
      </c>
      <c r="AA1855" s="32">
        <f t="shared" si="616"/>
        <v>214.55839045232381</v>
      </c>
      <c r="AB1855"/>
      <c r="AD1855" s="17">
        <f t="shared" si="617"/>
        <v>9.0087890625081943</v>
      </c>
      <c r="AE1855" s="38"/>
    </row>
    <row r="1856" spans="1:31" x14ac:dyDescent="0.25">
      <c r="A1856" s="47">
        <v>3230.5999999998321</v>
      </c>
      <c r="B1856" s="14">
        <v>32.869349999999997</v>
      </c>
      <c r="C1856" s="6">
        <f t="shared" si="600"/>
        <v>-7.928471850585936</v>
      </c>
      <c r="D1856" s="16">
        <f t="shared" si="618"/>
        <v>184.59999999983211</v>
      </c>
      <c r="E1856" s="17">
        <f t="shared" si="619"/>
        <v>1847</v>
      </c>
      <c r="F1856" s="17">
        <f t="shared" si="601"/>
        <v>1846</v>
      </c>
      <c r="G1856" s="17">
        <f t="shared" si="620"/>
        <v>9.0136718750081979</v>
      </c>
      <c r="H1856" t="s">
        <v>1902</v>
      </c>
      <c r="I1856" s="19">
        <f t="shared" si="602"/>
        <v>336.38505077182344</v>
      </c>
      <c r="J1856" s="19">
        <f t="shared" si="603"/>
        <v>0.11094257854811145</v>
      </c>
      <c r="K1856" s="35">
        <f t="shared" si="604"/>
        <v>9.298183514702596E-2</v>
      </c>
      <c r="L1856" s="7">
        <f t="shared" si="605"/>
        <v>-0.73720386257901738</v>
      </c>
      <c r="M1856" t="s">
        <v>3950</v>
      </c>
      <c r="N1856" s="17">
        <f t="shared" si="606"/>
        <v>208.77242176274373</v>
      </c>
      <c r="O1856" s="32">
        <f t="shared" si="607"/>
        <v>0.16280826875454613</v>
      </c>
      <c r="P1856" s="7">
        <f t="shared" si="608"/>
        <v>-1.2908207758630488</v>
      </c>
      <c r="Q1856" t="s">
        <v>5998</v>
      </c>
      <c r="R1856" s="17">
        <f t="shared" si="609"/>
        <v>218.30334780266804</v>
      </c>
      <c r="S1856" s="32">
        <f t="shared" si="610"/>
        <v>6.6216971490007381E-2</v>
      </c>
      <c r="T1856" s="7">
        <f t="shared" si="611"/>
        <v>-0.524999394489575</v>
      </c>
      <c r="U1856" t="s">
        <v>8046</v>
      </c>
      <c r="V1856" s="17">
        <f t="shared" si="612"/>
        <v>194.80986180601093</v>
      </c>
      <c r="W1856" s="32">
        <f t="shared" si="613"/>
        <v>1.283727562370636E-2</v>
      </c>
      <c r="X1856" s="7">
        <f t="shared" si="614"/>
        <v>-0.10177997842076889</v>
      </c>
      <c r="Y1856" t="s">
        <v>10094</v>
      </c>
      <c r="Z1856" s="17">
        <f t="shared" si="615"/>
        <v>170.60009311773942</v>
      </c>
      <c r="AA1856" s="32">
        <f t="shared" si="616"/>
        <v>198.12143112229052</v>
      </c>
      <c r="AB1856"/>
      <c r="AD1856" s="17">
        <f t="shared" si="617"/>
        <v>9.0136718750081979</v>
      </c>
      <c r="AE1856" s="38"/>
    </row>
    <row r="1857" spans="1:31" x14ac:dyDescent="0.25">
      <c r="A1857" s="47">
        <v>3230.699999999832</v>
      </c>
      <c r="B1857" s="14">
        <v>32.457299999999996</v>
      </c>
      <c r="C1857" s="6">
        <f t="shared" si="600"/>
        <v>-8.3405218505859366</v>
      </c>
      <c r="D1857" s="16">
        <f t="shared" si="618"/>
        <v>184.69999999983202</v>
      </c>
      <c r="E1857" s="17">
        <f t="shared" si="619"/>
        <v>1848</v>
      </c>
      <c r="F1857" s="17">
        <f t="shared" si="601"/>
        <v>1847</v>
      </c>
      <c r="G1857" s="17">
        <f t="shared" si="620"/>
        <v>9.0185546875082032</v>
      </c>
      <c r="H1857" t="s">
        <v>1903</v>
      </c>
      <c r="I1857" s="19">
        <f t="shared" si="602"/>
        <v>112.18296497393113</v>
      </c>
      <c r="J1857" s="19">
        <f t="shared" si="603"/>
        <v>0.11088251218181576</v>
      </c>
      <c r="K1857" s="35">
        <f t="shared" si="604"/>
        <v>9.2092794596633165E-2</v>
      </c>
      <c r="L1857" s="7">
        <f t="shared" si="605"/>
        <v>-0.76810196561474142</v>
      </c>
      <c r="M1857" t="s">
        <v>3951</v>
      </c>
      <c r="N1857" s="17">
        <f t="shared" si="606"/>
        <v>54.046283682813439</v>
      </c>
      <c r="O1857" s="32">
        <f t="shared" si="607"/>
        <v>0.16198743539517946</v>
      </c>
      <c r="P1857" s="7">
        <f t="shared" si="608"/>
        <v>-1.3510597444338721</v>
      </c>
      <c r="Q1857" t="s">
        <v>5999</v>
      </c>
      <c r="R1857" s="17">
        <f t="shared" si="609"/>
        <v>46.694726539645188</v>
      </c>
      <c r="S1857" s="32">
        <f t="shared" si="610"/>
        <v>6.5668279227352092E-2</v>
      </c>
      <c r="T1857" s="7">
        <f t="shared" si="611"/>
        <v>-0.54770771778610872</v>
      </c>
      <c r="U1857" t="s">
        <v>8047</v>
      </c>
      <c r="V1857" s="17">
        <f t="shared" si="612"/>
        <v>68.816463711298994</v>
      </c>
      <c r="W1857" s="32">
        <f t="shared" si="613"/>
        <v>1.2665189157705075E-2</v>
      </c>
      <c r="X1857" s="7">
        <f t="shared" si="614"/>
        <v>-0.10563428691164327</v>
      </c>
      <c r="Y1857" t="s">
        <v>10095</v>
      </c>
      <c r="Z1857" s="17">
        <f t="shared" si="615"/>
        <v>91.267629690086949</v>
      </c>
      <c r="AA1857" s="32">
        <f t="shared" si="616"/>
        <v>65.206275905961135</v>
      </c>
      <c r="AB1857"/>
      <c r="AD1857" s="17">
        <f t="shared" si="617"/>
        <v>9.0185546875082032</v>
      </c>
      <c r="AE1857" s="38"/>
    </row>
    <row r="1858" spans="1:31" x14ac:dyDescent="0.25">
      <c r="A1858" s="47">
        <v>3230.7999999998319</v>
      </c>
      <c r="B1858" s="14">
        <v>31.846899999999998</v>
      </c>
      <c r="C1858" s="6">
        <f t="shared" si="600"/>
        <v>-8.9509218505859351</v>
      </c>
      <c r="D1858" s="16">
        <f t="shared" si="618"/>
        <v>184.79999999983193</v>
      </c>
      <c r="E1858" s="17">
        <f t="shared" si="619"/>
        <v>1849</v>
      </c>
      <c r="F1858" s="17">
        <f t="shared" si="601"/>
        <v>1848</v>
      </c>
      <c r="G1858" s="17">
        <f t="shared" si="620"/>
        <v>9.0234375000082068</v>
      </c>
      <c r="H1858" t="s">
        <v>1904</v>
      </c>
      <c r="I1858" s="19">
        <f t="shared" si="602"/>
        <v>50.401211811824531</v>
      </c>
      <c r="J1858" s="19">
        <f t="shared" si="603"/>
        <v>0.11082251082241003</v>
      </c>
      <c r="K1858" s="35">
        <f t="shared" si="604"/>
        <v>9.1207593424208144E-2</v>
      </c>
      <c r="L1858" s="7">
        <f t="shared" si="605"/>
        <v>-0.81639204092010276</v>
      </c>
      <c r="M1858" t="s">
        <v>3952</v>
      </c>
      <c r="N1858" s="17">
        <f t="shared" si="606"/>
        <v>85.589766526228274</v>
      </c>
      <c r="O1858" s="32">
        <f t="shared" si="607"/>
        <v>0.16117014685670289</v>
      </c>
      <c r="P1858" s="7">
        <f t="shared" si="608"/>
        <v>-1.442621389161806</v>
      </c>
      <c r="Q1858" t="s">
        <v>6000</v>
      </c>
      <c r="R1858" s="17">
        <f t="shared" si="609"/>
        <v>82.214264658508824</v>
      </c>
      <c r="S1858" s="32">
        <f t="shared" si="610"/>
        <v>6.512266981292851E-2</v>
      </c>
      <c r="T1858" s="7">
        <f t="shared" si="611"/>
        <v>-0.58290792819703485</v>
      </c>
      <c r="U1858" t="s">
        <v>8048</v>
      </c>
      <c r="V1858" s="17">
        <f t="shared" si="612"/>
        <v>78.694801992037796</v>
      </c>
      <c r="W1858" s="32">
        <f t="shared" si="613"/>
        <v>1.2494907716557917E-2</v>
      </c>
      <c r="X1858" s="7">
        <f t="shared" si="614"/>
        <v>-0.11184094250119307</v>
      </c>
      <c r="Y1858" t="s">
        <v>10096</v>
      </c>
      <c r="Z1858" s="17">
        <f t="shared" si="615"/>
        <v>73.526704866749455</v>
      </c>
      <c r="AA1858" s="32">
        <f t="shared" si="616"/>
        <v>80.006384510881091</v>
      </c>
      <c r="AB1858"/>
      <c r="AD1858" s="17">
        <f t="shared" si="617"/>
        <v>9.0234375000082068</v>
      </c>
      <c r="AE1858" s="38"/>
    </row>
    <row r="1859" spans="1:31" x14ac:dyDescent="0.25">
      <c r="A1859" s="47">
        <v>3230.8999999998318</v>
      </c>
      <c r="B1859" s="14">
        <v>31.236499999999999</v>
      </c>
      <c r="C1859" s="6">
        <f t="shared" si="600"/>
        <v>-9.5613218505859336</v>
      </c>
      <c r="D1859" s="16">
        <f t="shared" si="618"/>
        <v>184.89999999983183</v>
      </c>
      <c r="E1859" s="17">
        <f t="shared" si="619"/>
        <v>1850</v>
      </c>
      <c r="F1859" s="17">
        <f t="shared" si="601"/>
        <v>1849</v>
      </c>
      <c r="G1859" s="17">
        <f t="shared" si="620"/>
        <v>9.0283203125082121</v>
      </c>
      <c r="H1859" t="s">
        <v>1905</v>
      </c>
      <c r="I1859" s="19">
        <f t="shared" si="602"/>
        <v>237.19848609338626</v>
      </c>
      <c r="J1859" s="19">
        <f t="shared" si="603"/>
        <v>0.11076257436442061</v>
      </c>
      <c r="K1859" s="35">
        <f t="shared" si="604"/>
        <v>9.0326239961601662E-2</v>
      </c>
      <c r="L1859" s="7">
        <f t="shared" si="605"/>
        <v>-0.8636382518261303</v>
      </c>
      <c r="M1859" t="s">
        <v>3953</v>
      </c>
      <c r="N1859" s="17">
        <f t="shared" si="606"/>
        <v>82.563778020724413</v>
      </c>
      <c r="O1859" s="32">
        <f t="shared" si="607"/>
        <v>0.16035641083174756</v>
      </c>
      <c r="P1859" s="7">
        <f t="shared" si="608"/>
        <v>-1.5332192547671228</v>
      </c>
      <c r="Q1859" t="s">
        <v>6001</v>
      </c>
      <c r="R1859" s="17">
        <f t="shared" si="609"/>
        <v>93.57686071764563</v>
      </c>
      <c r="S1859" s="32">
        <f t="shared" si="610"/>
        <v>6.4580139111091936E-2</v>
      </c>
      <c r="T1859" s="7">
        <f t="shared" si="611"/>
        <v>-0.61747149519676259</v>
      </c>
      <c r="U1859" t="s">
        <v>8049</v>
      </c>
      <c r="V1859" s="17">
        <f t="shared" si="612"/>
        <v>78.280830891153812</v>
      </c>
      <c r="W1859" s="32">
        <f t="shared" si="613"/>
        <v>1.2326417693310221E-2</v>
      </c>
      <c r="X1859" s="7">
        <f t="shared" si="614"/>
        <v>-0.11785684683049608</v>
      </c>
      <c r="Y1859" t="s">
        <v>10097</v>
      </c>
      <c r="Z1859" s="17">
        <f t="shared" si="615"/>
        <v>69.968505861472764</v>
      </c>
      <c r="AA1859" s="32">
        <f t="shared" si="616"/>
        <v>81.097493872749141</v>
      </c>
      <c r="AB1859"/>
      <c r="AD1859" s="17">
        <f t="shared" si="617"/>
        <v>9.0283203125082121</v>
      </c>
      <c r="AE1859" s="38"/>
    </row>
    <row r="1860" spans="1:31" x14ac:dyDescent="0.25">
      <c r="A1860" s="47">
        <v>3230.9999999998317</v>
      </c>
      <c r="B1860" s="14">
        <v>30.626100000000001</v>
      </c>
      <c r="C1860" s="6">
        <f t="shared" si="600"/>
        <v>-10.171721850585932</v>
      </c>
      <c r="D1860" s="16">
        <f t="shared" si="618"/>
        <v>184.99999999983174</v>
      </c>
      <c r="E1860" s="17">
        <f t="shared" si="619"/>
        <v>1851</v>
      </c>
      <c r="F1860" s="17">
        <f t="shared" si="601"/>
        <v>1850</v>
      </c>
      <c r="G1860" s="17">
        <f t="shared" si="620"/>
        <v>9.0332031250082157</v>
      </c>
      <c r="H1860" t="s">
        <v>1906</v>
      </c>
      <c r="I1860" s="19">
        <f t="shared" si="602"/>
        <v>230.70386599706623</v>
      </c>
      <c r="J1860" s="19">
        <f t="shared" si="603"/>
        <v>0.11070270270260202</v>
      </c>
      <c r="K1860" s="35">
        <f t="shared" si="604"/>
        <v>8.9448742504447731E-2</v>
      </c>
      <c r="L1860" s="7">
        <f t="shared" si="605"/>
        <v>-0.90984772863992558</v>
      </c>
      <c r="M1860" t="s">
        <v>3954</v>
      </c>
      <c r="N1860" s="17">
        <f t="shared" si="606"/>
        <v>82.842518873839424</v>
      </c>
      <c r="O1860" s="32">
        <f t="shared" si="607"/>
        <v>0.15954623497950648</v>
      </c>
      <c r="P1860" s="7">
        <f t="shared" si="608"/>
        <v>-1.6228599245197637</v>
      </c>
      <c r="Q1860" t="s">
        <v>6002</v>
      </c>
      <c r="R1860" s="17">
        <f t="shared" si="609"/>
        <v>83.146303486376155</v>
      </c>
      <c r="S1860" s="32">
        <f t="shared" si="610"/>
        <v>6.40406829775515E-2</v>
      </c>
      <c r="T1860" s="7">
        <f t="shared" si="611"/>
        <v>-0.65140401436920714</v>
      </c>
      <c r="U1860" t="s">
        <v>8050</v>
      </c>
      <c r="V1860" s="17">
        <f t="shared" si="612"/>
        <v>81.27583787859011</v>
      </c>
      <c r="W1860" s="32">
        <f t="shared" si="613"/>
        <v>1.2159705531172366E-2</v>
      </c>
      <c r="X1860" s="7">
        <f t="shared" si="614"/>
        <v>-0.12368514244811658</v>
      </c>
      <c r="Y1860" t="s">
        <v>10098</v>
      </c>
      <c r="Z1860" s="17">
        <f t="shared" si="615"/>
        <v>80.420890456933407</v>
      </c>
      <c r="AA1860" s="32">
        <f t="shared" si="616"/>
        <v>81.921387673934774</v>
      </c>
      <c r="AB1860"/>
      <c r="AD1860" s="17">
        <f t="shared" si="617"/>
        <v>9.0332031250082157</v>
      </c>
      <c r="AE1860" s="38"/>
    </row>
    <row r="1861" spans="1:31" x14ac:dyDescent="0.25">
      <c r="A1861" s="47">
        <v>3231.0999999998317</v>
      </c>
      <c r="B1861" s="14">
        <v>31.907599999999999</v>
      </c>
      <c r="C1861" s="6">
        <f t="shared" si="600"/>
        <v>-8.8902218505859345</v>
      </c>
      <c r="D1861" s="16">
        <f t="shared" si="618"/>
        <v>185.09999999983165</v>
      </c>
      <c r="E1861" s="17">
        <f t="shared" si="619"/>
        <v>1852</v>
      </c>
      <c r="F1861" s="17">
        <f t="shared" si="601"/>
        <v>1851</v>
      </c>
      <c r="G1861" s="17">
        <f t="shared" si="620"/>
        <v>9.038085937508221</v>
      </c>
      <c r="H1861" t="s">
        <v>1907</v>
      </c>
      <c r="I1861" s="19">
        <f t="shared" si="602"/>
        <v>269.87933448924042</v>
      </c>
      <c r="J1861" s="19">
        <f t="shared" si="603"/>
        <v>0.1106428957319361</v>
      </c>
      <c r="K1861" s="35">
        <f t="shared" si="604"/>
        <v>8.8575109312087064E-2</v>
      </c>
      <c r="L1861" s="7">
        <f t="shared" si="605"/>
        <v>-0.78745237222435405</v>
      </c>
      <c r="M1861" t="s">
        <v>3955</v>
      </c>
      <c r="N1861" s="17">
        <f t="shared" si="606"/>
        <v>114.27826106893694</v>
      </c>
      <c r="O1861" s="32">
        <f t="shared" si="607"/>
        <v>0.15873962692566373</v>
      </c>
      <c r="P1861" s="7">
        <f t="shared" si="608"/>
        <v>-1.4112304998483951</v>
      </c>
      <c r="Q1861" t="s">
        <v>6003</v>
      </c>
      <c r="R1861" s="17">
        <f t="shared" si="609"/>
        <v>122.7136161893947</v>
      </c>
      <c r="S1861" s="32">
        <f t="shared" si="610"/>
        <v>6.3504297259758438E-2</v>
      </c>
      <c r="T1861" s="7">
        <f t="shared" si="611"/>
        <v>-0.56456729110480897</v>
      </c>
      <c r="U1861" t="s">
        <v>8051</v>
      </c>
      <c r="V1861" s="17">
        <f t="shared" si="612"/>
        <v>103.70103354459043</v>
      </c>
      <c r="W1861" s="32">
        <f t="shared" si="613"/>
        <v>1.1994757723882378E-2</v>
      </c>
      <c r="X1861" s="7">
        <f t="shared" si="614"/>
        <v>-0.10663605720934352</v>
      </c>
      <c r="Y1861" t="s">
        <v>10099</v>
      </c>
      <c r="Z1861" s="17">
        <f t="shared" si="615"/>
        <v>87.786448506186588</v>
      </c>
      <c r="AA1861" s="32">
        <f t="shared" si="616"/>
        <v>107.11983982727718</v>
      </c>
      <c r="AB1861"/>
      <c r="AD1861" s="17">
        <f t="shared" si="617"/>
        <v>9.038085937508221</v>
      </c>
      <c r="AE1861" s="38"/>
    </row>
    <row r="1862" spans="1:31" x14ac:dyDescent="0.25">
      <c r="A1862" s="47">
        <v>3231.1999999998316</v>
      </c>
      <c r="B1862" s="14">
        <v>33.189099999999996</v>
      </c>
      <c r="C1862" s="6">
        <f t="shared" si="600"/>
        <v>-7.6087218505859369</v>
      </c>
      <c r="D1862" s="16">
        <f t="shared" si="618"/>
        <v>185.19999999983156</v>
      </c>
      <c r="E1862" s="17">
        <f t="shared" si="619"/>
        <v>1853</v>
      </c>
      <c r="F1862" s="17">
        <f t="shared" si="601"/>
        <v>1852</v>
      </c>
      <c r="G1862" s="17">
        <f t="shared" si="620"/>
        <v>9.0429687500082245</v>
      </c>
      <c r="H1862" t="s">
        <v>1908</v>
      </c>
      <c r="I1862" s="19">
        <f t="shared" si="602"/>
        <v>96.744903062151167</v>
      </c>
      <c r="J1862" s="19">
        <f t="shared" si="603"/>
        <v>0.11058315334763161</v>
      </c>
      <c r="K1862" s="35">
        <f t="shared" si="604"/>
        <v>8.7705348607487466E-2</v>
      </c>
      <c r="L1862" s="7">
        <f t="shared" si="605"/>
        <v>-0.66732560236304672</v>
      </c>
      <c r="M1862" t="s">
        <v>3956</v>
      </c>
      <c r="N1862" s="17">
        <f t="shared" si="606"/>
        <v>45.626003100146775</v>
      </c>
      <c r="O1862" s="32">
        <f t="shared" si="607"/>
        <v>0.15793659426232098</v>
      </c>
      <c r="P1862" s="7">
        <f t="shared" si="608"/>
        <v>-1.2016956157708472</v>
      </c>
      <c r="Q1862" t="s">
        <v>6004</v>
      </c>
      <c r="R1862" s="17">
        <f t="shared" si="609"/>
        <v>46.083604239051304</v>
      </c>
      <c r="S1862" s="32">
        <f t="shared" si="610"/>
        <v>6.2970977797291439E-2</v>
      </c>
      <c r="T1862" s="7">
        <f t="shared" si="611"/>
        <v>-0.47912865471901328</v>
      </c>
      <c r="U1862" t="s">
        <v>8052</v>
      </c>
      <c r="V1862" s="17">
        <f t="shared" si="612"/>
        <v>53.797735807263692</v>
      </c>
      <c r="W1862" s="32">
        <f t="shared" si="613"/>
        <v>1.1831560816064911E-2</v>
      </c>
      <c r="X1862" s="7">
        <f t="shared" si="614"/>
        <v>-9.0023055307729472E-2</v>
      </c>
      <c r="Y1862" t="s">
        <v>10100</v>
      </c>
      <c r="Z1862" s="17">
        <f t="shared" si="615"/>
        <v>64.047515244813255</v>
      </c>
      <c r="AA1862" s="32">
        <f t="shared" si="616"/>
        <v>52.388714597818762</v>
      </c>
      <c r="AB1862"/>
      <c r="AD1862" s="17">
        <f t="shared" si="617"/>
        <v>9.0429687500082245</v>
      </c>
      <c r="AE1862" s="38"/>
    </row>
    <row r="1863" spans="1:31" x14ac:dyDescent="0.25">
      <c r="A1863" s="47">
        <v>3231.2999999998315</v>
      </c>
      <c r="B1863" s="14">
        <v>34.470599999999997</v>
      </c>
      <c r="C1863" s="6">
        <f t="shared" si="600"/>
        <v>-6.3272218505859357</v>
      </c>
      <c r="D1863" s="16">
        <f t="shared" si="618"/>
        <v>185.29999999983147</v>
      </c>
      <c r="E1863" s="17">
        <f t="shared" si="619"/>
        <v>1854</v>
      </c>
      <c r="F1863" s="17">
        <f t="shared" si="601"/>
        <v>1853</v>
      </c>
      <c r="G1863" s="17">
        <f t="shared" si="620"/>
        <v>9.0478515625082299</v>
      </c>
      <c r="H1863" t="s">
        <v>1909</v>
      </c>
      <c r="I1863" s="19">
        <f t="shared" si="602"/>
        <v>80.416544676281504</v>
      </c>
      <c r="J1863" s="19">
        <f t="shared" si="603"/>
        <v>0.11052347544512343</v>
      </c>
      <c r="K1863" s="35">
        <f t="shared" si="604"/>
        <v>8.6839468577168288E-2</v>
      </c>
      <c r="L1863" s="7">
        <f t="shared" si="605"/>
        <v>-0.54945258307472999</v>
      </c>
      <c r="M1863" t="s">
        <v>3957</v>
      </c>
      <c r="N1863" s="17">
        <f t="shared" si="606"/>
        <v>56.079342224114903</v>
      </c>
      <c r="O1863" s="32">
        <f t="shared" si="607"/>
        <v>0.15713714454792793</v>
      </c>
      <c r="P1863" s="7">
        <f t="shared" si="608"/>
        <v>-0.9942415745223302</v>
      </c>
      <c r="Q1863" t="s">
        <v>6005</v>
      </c>
      <c r="R1863" s="17">
        <f t="shared" si="609"/>
        <v>48.284926437058814</v>
      </c>
      <c r="S1863" s="32">
        <f t="shared" si="610"/>
        <v>6.2440720422243703E-2</v>
      </c>
      <c r="T1863" s="7">
        <f t="shared" si="611"/>
        <v>-0.39507629062194782</v>
      </c>
      <c r="U1863" t="s">
        <v>8053</v>
      </c>
      <c r="V1863" s="17">
        <f t="shared" si="612"/>
        <v>56.345986056363486</v>
      </c>
      <c r="W1863" s="32">
        <f t="shared" si="613"/>
        <v>1.167010140358667E-2</v>
      </c>
      <c r="X1863" s="7">
        <f t="shared" si="614"/>
        <v>-7.3839320599327171E-2</v>
      </c>
      <c r="Y1863" t="s">
        <v>10101</v>
      </c>
      <c r="Z1863" s="17">
        <f t="shared" si="615"/>
        <v>58.539150882042655</v>
      </c>
      <c r="AA1863" s="32">
        <f t="shared" si="616"/>
        <v>54.812351399894965</v>
      </c>
      <c r="AB1863"/>
      <c r="AD1863" s="17">
        <f t="shared" si="617"/>
        <v>9.0478515625082299</v>
      </c>
      <c r="AE1863" s="38"/>
    </row>
    <row r="1864" spans="1:31" x14ac:dyDescent="0.25">
      <c r="A1864" s="47">
        <v>3231.3999999998314</v>
      </c>
      <c r="B1864" s="14">
        <v>40.3294</v>
      </c>
      <c r="C1864" s="6">
        <f t="shared" si="600"/>
        <v>-0.46842185058593344</v>
      </c>
      <c r="D1864" s="16">
        <f t="shared" si="618"/>
        <v>185.39999999983138</v>
      </c>
      <c r="E1864" s="17">
        <f t="shared" si="619"/>
        <v>1855</v>
      </c>
      <c r="F1864" s="17">
        <f t="shared" si="601"/>
        <v>1854</v>
      </c>
      <c r="G1864" s="17">
        <f t="shared" si="620"/>
        <v>9.0527343750082334</v>
      </c>
      <c r="H1864" t="s">
        <v>1910</v>
      </c>
      <c r="I1864" s="19">
        <f t="shared" si="602"/>
        <v>325.23038633333829</v>
      </c>
      <c r="J1864" s="19">
        <f t="shared" si="603"/>
        <v>0.11046386192007214</v>
      </c>
      <c r="K1864" s="35">
        <f t="shared" si="604"/>
        <v>8.5977477371122324E-2</v>
      </c>
      <c r="L1864" s="7">
        <f t="shared" si="605"/>
        <v>-4.0273729058891337E-2</v>
      </c>
      <c r="M1864" t="s">
        <v>3958</v>
      </c>
      <c r="N1864" s="17">
        <f t="shared" si="606"/>
        <v>85.976198898567915</v>
      </c>
      <c r="O1864" s="32">
        <f t="shared" si="607"/>
        <v>0.15634128530720981</v>
      </c>
      <c r="P1864" s="7">
        <f t="shared" si="608"/>
        <v>-7.323367418658662E-2</v>
      </c>
      <c r="Q1864" t="s">
        <v>6006</v>
      </c>
      <c r="R1864" s="17">
        <f t="shared" si="609"/>
        <v>103.46059202294414</v>
      </c>
      <c r="S1864" s="32">
        <f t="shared" si="610"/>
        <v>6.1913520959607352E-2</v>
      </c>
      <c r="T1864" s="7">
        <f t="shared" si="611"/>
        <v>-2.9001646064190253E-2</v>
      </c>
      <c r="U1864" t="s">
        <v>8054</v>
      </c>
      <c r="V1864" s="17">
        <f t="shared" si="612"/>
        <v>68.701646280740619</v>
      </c>
      <c r="W1864" s="32">
        <f t="shared" si="613"/>
        <v>1.1510366133907395E-2</v>
      </c>
      <c r="X1864" s="7">
        <f t="shared" si="614"/>
        <v>-5.3917070053665578E-3</v>
      </c>
      <c r="Y1864" t="s">
        <v>10102</v>
      </c>
      <c r="Z1864" s="17">
        <f t="shared" si="615"/>
        <v>43.367672196492016</v>
      </c>
      <c r="AA1864" s="32">
        <f t="shared" si="616"/>
        <v>75.376527349686171</v>
      </c>
      <c r="AB1864"/>
      <c r="AD1864" s="17">
        <f t="shared" si="617"/>
        <v>9.0527343750082334</v>
      </c>
      <c r="AE1864" s="38"/>
    </row>
    <row r="1865" spans="1:31" x14ac:dyDescent="0.25">
      <c r="A1865" s="47">
        <v>3231.4999999998313</v>
      </c>
      <c r="B1865" s="14">
        <v>46.005200000000002</v>
      </c>
      <c r="C1865" s="6">
        <f t="shared" si="600"/>
        <v>5.207378149414069</v>
      </c>
      <c r="D1865" s="16">
        <f t="shared" si="618"/>
        <v>185.49999999983129</v>
      </c>
      <c r="E1865" s="17">
        <f t="shared" si="619"/>
        <v>1856</v>
      </c>
      <c r="F1865" s="17">
        <f t="shared" si="601"/>
        <v>1855</v>
      </c>
      <c r="G1865" s="17">
        <f t="shared" si="620"/>
        <v>9.0576171875082387</v>
      </c>
      <c r="H1865" t="s">
        <v>1911</v>
      </c>
      <c r="I1865" s="19">
        <f t="shared" si="602"/>
        <v>260.6407547948217</v>
      </c>
      <c r="J1865" s="19">
        <f t="shared" si="603"/>
        <v>0.11040431266836319</v>
      </c>
      <c r="K1865" s="35">
        <f t="shared" si="604"/>
        <v>8.5119383102738588E-2</v>
      </c>
      <c r="L1865" s="7">
        <f t="shared" si="605"/>
        <v>0.44324881566080604</v>
      </c>
      <c r="M1865" t="s">
        <v>3959</v>
      </c>
      <c r="N1865" s="17">
        <f t="shared" si="606"/>
        <v>70.537372683109567</v>
      </c>
      <c r="O1865" s="32">
        <f t="shared" si="607"/>
        <v>0.15554902403109644</v>
      </c>
      <c r="P1865" s="7">
        <f t="shared" si="608"/>
        <v>0.81000258890221555</v>
      </c>
      <c r="Q1865" t="s">
        <v>6007</v>
      </c>
      <c r="R1865" s="17">
        <f t="shared" si="609"/>
        <v>85.120544475128298</v>
      </c>
      <c r="S1865" s="32">
        <f t="shared" si="610"/>
        <v>6.1389375227657736E-2</v>
      </c>
      <c r="T1865" s="7">
        <f t="shared" si="611"/>
        <v>0.31967769116668621</v>
      </c>
      <c r="U1865" t="s">
        <v>8055</v>
      </c>
      <c r="V1865" s="17">
        <f t="shared" si="612"/>
        <v>61.236369570893807</v>
      </c>
      <c r="W1865" s="32">
        <f t="shared" si="613"/>
        <v>1.1352341706427646E-2</v>
      </c>
      <c r="X1865" s="7">
        <f t="shared" si="614"/>
        <v>5.9115936146733349E-2</v>
      </c>
      <c r="Y1865" t="s">
        <v>10103</v>
      </c>
      <c r="Z1865" s="17">
        <f t="shared" si="615"/>
        <v>49.64647126810133</v>
      </c>
      <c r="AA1865" s="32">
        <f t="shared" si="616"/>
        <v>66.63518949930824</v>
      </c>
      <c r="AB1865"/>
      <c r="AD1865" s="17">
        <f t="shared" si="617"/>
        <v>9.0576171875082387</v>
      </c>
      <c r="AE1865" s="38"/>
    </row>
    <row r="1866" spans="1:31" x14ac:dyDescent="0.25">
      <c r="A1866" s="47">
        <v>3231.5999999998312</v>
      </c>
      <c r="B1866" s="14">
        <v>49.117600000000003</v>
      </c>
      <c r="C1866" s="6">
        <f t="shared" ref="C1866:C1929" si="621">B1866-(AVERAGE($B$10:$B$4300))</f>
        <v>8.3197781494140699</v>
      </c>
      <c r="D1866" s="16">
        <f t="shared" si="618"/>
        <v>185.5999999998312</v>
      </c>
      <c r="E1866" s="17">
        <f t="shared" si="619"/>
        <v>1857</v>
      </c>
      <c r="F1866" s="17">
        <f t="shared" ref="F1866:F1929" si="622">E1866-1</f>
        <v>1856</v>
      </c>
      <c r="G1866" s="17">
        <f t="shared" si="620"/>
        <v>9.0625000000082423</v>
      </c>
      <c r="H1866" t="s">
        <v>1912</v>
      </c>
      <c r="I1866" s="19">
        <f t="shared" ref="I1866:I1929" si="623">(IMABS(H1866))</f>
        <v>149.20604302606887</v>
      </c>
      <c r="J1866" s="19">
        <f t="shared" ref="J1866:J1929" si="624">1/G1866</f>
        <v>0.11034482758610654</v>
      </c>
      <c r="K1866" s="35">
        <f t="shared" ref="K1866:K1929" si="625">0.5*(1-(COS((2*PI()*D1866)/$B$5)))</f>
        <v>8.4265193848727604E-2</v>
      </c>
      <c r="L1866" s="7">
        <f t="shared" ref="L1866:L1929" si="626">K1866*C1866</f>
        <v>0.7010677185387848</v>
      </c>
      <c r="M1866" t="s">
        <v>3960</v>
      </c>
      <c r="N1866" s="17">
        <f t="shared" ref="N1866:N1929" si="627">(IMABS(M1866))</f>
        <v>110.62799775710818</v>
      </c>
      <c r="O1866" s="32">
        <f t="shared" ref="O1866:O1929" si="628">0.5386-(0.46164*(COS((2*PI()*D1866)/$B$5)))</f>
        <v>0.15476036817665317</v>
      </c>
      <c r="P1866" s="7">
        <f t="shared" ref="P1866:P1929" si="629">O1866*C1866</f>
        <v>1.2875719295513957</v>
      </c>
      <c r="Q1866" t="s">
        <v>6008</v>
      </c>
      <c r="R1866" s="17">
        <f t="shared" ref="R1866:R1929" si="630">(IMABS(Q1866))</f>
        <v>104.96498602083319</v>
      </c>
      <c r="S1866" s="32">
        <f t="shared" ref="S1866:S1929" si="631">0.44959-(0.49364*(COS((2*PI()*D1866)/$B$5)))+(0.05677*(COS((4*PI()*D1866)/$B$5)))</f>
        <v>6.0868279038337803E-2</v>
      </c>
      <c r="T1866" s="7">
        <f t="shared" ref="T1866:T1929" si="632">S1866*C1866</f>
        <v>0.50641057793560129</v>
      </c>
      <c r="U1866" t="s">
        <v>8056</v>
      </c>
      <c r="V1866" s="17">
        <f t="shared" ref="V1866:V1929" si="633">(IMABS(U1866))</f>
        <v>108.76376787887415</v>
      </c>
      <c r="W1866" s="32">
        <f t="shared" ref="W1866:W1929" si="634">0.3635819-(0.4891775*(COS((2*PI()*D1866)/$B$5)))+(0.1365995*(COS((4*PI()*D1866)/$B$5)))-((0.0106411*(COS((6*PI()*D1866)/$B$5))))</f>
        <v>1.1196014872832602E-2</v>
      </c>
      <c r="X1866" s="7">
        <f t="shared" ref="X1866:X1929" si="635">W1866*C1866</f>
        <v>9.3148359899507635E-2</v>
      </c>
      <c r="Y1866" t="s">
        <v>10104</v>
      </c>
      <c r="Z1866" s="17">
        <f t="shared" ref="Z1866:Z1929" si="636">(IMABS(Y1866))</f>
        <v>109.44941254198659</v>
      </c>
      <c r="AA1866" s="32">
        <f t="shared" ref="AA1866:AA1929" si="637">((Z1866)+(V1866)+(R1866)+(N1866))/4</f>
        <v>108.45154104970052</v>
      </c>
      <c r="AB1866"/>
      <c r="AD1866" s="17">
        <f t="shared" si="617"/>
        <v>9.0625000000082423</v>
      </c>
      <c r="AE1866" s="38"/>
    </row>
    <row r="1867" spans="1:31" x14ac:dyDescent="0.25">
      <c r="A1867" s="47">
        <v>3231.6999999998311</v>
      </c>
      <c r="B1867" s="14">
        <v>49.163250000000005</v>
      </c>
      <c r="C1867" s="6">
        <f t="shared" si="621"/>
        <v>8.3654281494140719</v>
      </c>
      <c r="D1867" s="16">
        <f t="shared" si="618"/>
        <v>185.69999999983111</v>
      </c>
      <c r="E1867" s="17">
        <f t="shared" si="619"/>
        <v>1858</v>
      </c>
      <c r="F1867" s="17">
        <f t="shared" si="622"/>
        <v>1857</v>
      </c>
      <c r="G1867" s="17">
        <f t="shared" si="620"/>
        <v>9.0673828125082476</v>
      </c>
      <c r="H1867" t="s">
        <v>1913</v>
      </c>
      <c r="I1867" s="19">
        <f t="shared" si="623"/>
        <v>385.63756457647293</v>
      </c>
      <c r="J1867" s="19">
        <f t="shared" si="624"/>
        <v>0.11028540656963581</v>
      </c>
      <c r="K1867" s="35">
        <f t="shared" si="625"/>
        <v>8.3414917649043574E-2</v>
      </c>
      <c r="L1867" s="7">
        <f t="shared" si="626"/>
        <v>0.69780150018236575</v>
      </c>
      <c r="M1867" t="s">
        <v>3961</v>
      </c>
      <c r="N1867" s="17">
        <f t="shared" si="627"/>
        <v>208.37797416749805</v>
      </c>
      <c r="O1867" s="32">
        <f t="shared" si="628"/>
        <v>0.1539753251670089</v>
      </c>
      <c r="P1867" s="7">
        <f t="shared" si="629"/>
        <v>1.2880695194672813</v>
      </c>
      <c r="Q1867" t="s">
        <v>6009</v>
      </c>
      <c r="R1867" s="17">
        <f t="shared" si="630"/>
        <v>220.10721630022334</v>
      </c>
      <c r="S1867" s="32">
        <f t="shared" si="631"/>
        <v>6.0350228197640021E-2</v>
      </c>
      <c r="T1867" s="7">
        <f t="shared" si="632"/>
        <v>0.50485549778810068</v>
      </c>
      <c r="U1867" t="s">
        <v>8057</v>
      </c>
      <c r="V1867" s="17">
        <f t="shared" si="633"/>
        <v>185.97663186126965</v>
      </c>
      <c r="W1867" s="32">
        <f t="shared" si="634"/>
        <v>1.1041372437432136E-2</v>
      </c>
      <c r="X1867" s="7">
        <f t="shared" si="635"/>
        <v>9.2365807796259455E-2</v>
      </c>
      <c r="Y1867" t="s">
        <v>10105</v>
      </c>
      <c r="Z1867" s="17">
        <f t="shared" si="636"/>
        <v>153.64081708532873</v>
      </c>
      <c r="AA1867" s="32">
        <f t="shared" si="637"/>
        <v>192.02565985357995</v>
      </c>
      <c r="AB1867"/>
      <c r="AD1867" s="17">
        <f t="shared" ref="AD1867:AD1930" si="638">G1867</f>
        <v>9.0673828125082476</v>
      </c>
      <c r="AE1867" s="38"/>
    </row>
    <row r="1868" spans="1:31" x14ac:dyDescent="0.25">
      <c r="A1868" s="47">
        <v>3231.799999999831</v>
      </c>
      <c r="B1868" s="14">
        <v>49.2089</v>
      </c>
      <c r="C1868" s="6">
        <f t="shared" si="621"/>
        <v>8.4110781494140667</v>
      </c>
      <c r="D1868" s="16">
        <f t="shared" ref="D1868:D1931" si="639">D1867+$B$6</f>
        <v>185.79999999983102</v>
      </c>
      <c r="E1868" s="17">
        <f t="shared" ref="E1868:E1931" si="640">E1867+1</f>
        <v>1859</v>
      </c>
      <c r="F1868" s="17">
        <f t="shared" si="622"/>
        <v>1858</v>
      </c>
      <c r="G1868" s="17">
        <f t="shared" ref="G1868:G1931" si="641">F1868/($B$4*$B$6)</f>
        <v>9.0722656250082512</v>
      </c>
      <c r="H1868" t="s">
        <v>1914</v>
      </c>
      <c r="I1868" s="19">
        <f t="shared" si="623"/>
        <v>272.06088999704434</v>
      </c>
      <c r="J1868" s="19">
        <f t="shared" si="624"/>
        <v>0.11022604951550793</v>
      </c>
      <c r="K1868" s="35">
        <f t="shared" si="625"/>
        <v>8.2568562506809773E-2</v>
      </c>
      <c r="L1868" s="7">
        <f t="shared" si="626"/>
        <v>0.69449063192955729</v>
      </c>
      <c r="M1868" t="s">
        <v>3962</v>
      </c>
      <c r="N1868" s="17">
        <f t="shared" si="627"/>
        <v>153.33266887892364</v>
      </c>
      <c r="O1868" s="32">
        <f t="shared" si="628"/>
        <v>0.15319390239128727</v>
      </c>
      <c r="P1868" s="7">
        <f t="shared" si="629"/>
        <v>1.2885258850268277</v>
      </c>
      <c r="Q1868" t="s">
        <v>6010</v>
      </c>
      <c r="R1868" s="17">
        <f t="shared" si="630"/>
        <v>162.50183811728928</v>
      </c>
      <c r="S1868" s="32">
        <f t="shared" si="631"/>
        <v>5.9835218505988885E-2</v>
      </c>
      <c r="T1868" s="7">
        <f t="shared" si="632"/>
        <v>0.5032786989411393</v>
      </c>
      <c r="U1868" t="s">
        <v>8058</v>
      </c>
      <c r="V1868" s="17">
        <f t="shared" si="633"/>
        <v>137.19898293122975</v>
      </c>
      <c r="W1868" s="32">
        <f t="shared" si="634"/>
        <v>1.0888401257496938E-2</v>
      </c>
      <c r="X1868" s="7">
        <f t="shared" si="635"/>
        <v>9.1583193898985144E-2</v>
      </c>
      <c r="Y1868" t="s">
        <v>10106</v>
      </c>
      <c r="Z1868" s="17">
        <f t="shared" si="636"/>
        <v>113.15946253001738</v>
      </c>
      <c r="AA1868" s="32">
        <f t="shared" si="637"/>
        <v>141.54823811436501</v>
      </c>
      <c r="AB1868"/>
      <c r="AD1868" s="17">
        <f t="shared" si="638"/>
        <v>9.0722656250082512</v>
      </c>
      <c r="AE1868" s="38"/>
    </row>
    <row r="1869" spans="1:31" x14ac:dyDescent="0.25">
      <c r="A1869" s="47">
        <v>3231.8999999998309</v>
      </c>
      <c r="B1869" s="14">
        <v>49.254549999999995</v>
      </c>
      <c r="C1869" s="6">
        <f t="shared" si="621"/>
        <v>8.4567281494140616</v>
      </c>
      <c r="D1869" s="16">
        <f t="shared" si="639"/>
        <v>185.89999999983092</v>
      </c>
      <c r="E1869" s="17">
        <f t="shared" si="640"/>
        <v>1860</v>
      </c>
      <c r="F1869" s="17">
        <f t="shared" si="622"/>
        <v>1859</v>
      </c>
      <c r="G1869" s="17">
        <f t="shared" si="641"/>
        <v>9.0771484375082565</v>
      </c>
      <c r="H1869" t="s">
        <v>1915</v>
      </c>
      <c r="I1869" s="19">
        <f t="shared" si="623"/>
        <v>345.26745784578122</v>
      </c>
      <c r="J1869" s="19">
        <f t="shared" si="624"/>
        <v>0.11016675632050227</v>
      </c>
      <c r="K1869" s="35">
        <f t="shared" si="625"/>
        <v>8.1726136388244219E-2</v>
      </c>
      <c r="L1869" s="7">
        <f t="shared" si="626"/>
        <v>0.69113571813731778</v>
      </c>
      <c r="M1869" t="s">
        <v>3963</v>
      </c>
      <c r="N1869" s="17">
        <f t="shared" si="627"/>
        <v>118.26887123071585</v>
      </c>
      <c r="O1869" s="32">
        <f t="shared" si="628"/>
        <v>0.15241610720453808</v>
      </c>
      <c r="P1869" s="7">
        <f t="shared" si="629"/>
        <v>1.2889415842207286</v>
      </c>
      <c r="Q1869" t="s">
        <v>6011</v>
      </c>
      <c r="R1869" s="17">
        <f t="shared" si="630"/>
        <v>135.11411205572188</v>
      </c>
      <c r="S1869" s="32">
        <f t="shared" si="631"/>
        <v>5.9323245758622994E-2</v>
      </c>
      <c r="T1869" s="7">
        <f t="shared" si="632"/>
        <v>0.50168056232155545</v>
      </c>
      <c r="U1869" t="s">
        <v>8059</v>
      </c>
      <c r="V1869" s="17">
        <f t="shared" si="633"/>
        <v>98.897660064046121</v>
      </c>
      <c r="W1869" s="32">
        <f t="shared" si="634"/>
        <v>1.0737088243591573E-2</v>
      </c>
      <c r="X1869" s="7">
        <f t="shared" si="635"/>
        <v>9.0800636392323636E-2</v>
      </c>
      <c r="Y1869" t="s">
        <v>10107</v>
      </c>
      <c r="Z1869" s="17">
        <f t="shared" si="636"/>
        <v>74.471886330176773</v>
      </c>
      <c r="AA1869" s="32">
        <f t="shared" si="637"/>
        <v>106.68813242016515</v>
      </c>
      <c r="AB1869"/>
      <c r="AD1869" s="17">
        <f t="shared" si="638"/>
        <v>9.0771484375082565</v>
      </c>
      <c r="AE1869" s="38"/>
    </row>
    <row r="1870" spans="1:31" x14ac:dyDescent="0.25">
      <c r="A1870" s="47">
        <v>3231.9999999998308</v>
      </c>
      <c r="B1870" s="14">
        <v>49.300199999999997</v>
      </c>
      <c r="C1870" s="6">
        <f t="shared" si="621"/>
        <v>8.5023781494140636</v>
      </c>
      <c r="D1870" s="16">
        <f t="shared" si="639"/>
        <v>185.99999999983083</v>
      </c>
      <c r="E1870" s="17">
        <f t="shared" si="640"/>
        <v>1861</v>
      </c>
      <c r="F1870" s="17">
        <f t="shared" si="622"/>
        <v>1860</v>
      </c>
      <c r="G1870" s="17">
        <f t="shared" si="641"/>
        <v>9.0820312500082601</v>
      </c>
      <c r="H1870" t="s">
        <v>1916</v>
      </c>
      <c r="I1870" s="19">
        <f t="shared" si="623"/>
        <v>203.13699652964476</v>
      </c>
      <c r="J1870" s="19">
        <f t="shared" si="624"/>
        <v>0.11010752688162029</v>
      </c>
      <c r="K1870" s="35">
        <f t="shared" si="625"/>
        <v>8.088764722258085E-2</v>
      </c>
      <c r="L1870" s="7">
        <f t="shared" si="626"/>
        <v>0.68773736430278454</v>
      </c>
      <c r="M1870" t="s">
        <v>3964</v>
      </c>
      <c r="N1870" s="17">
        <f t="shared" si="627"/>
        <v>45.878445599947895</v>
      </c>
      <c r="O1870" s="32">
        <f t="shared" si="628"/>
        <v>0.15164194692766442</v>
      </c>
      <c r="P1870" s="7">
        <f t="shared" si="629"/>
        <v>1.2893171760923809</v>
      </c>
      <c r="Q1870" t="s">
        <v>6012</v>
      </c>
      <c r="R1870" s="17">
        <f t="shared" si="630"/>
        <v>30.844780816700471</v>
      </c>
      <c r="S1870" s="32">
        <f t="shared" si="631"/>
        <v>5.8814305745972913E-2</v>
      </c>
      <c r="T1870" s="7">
        <f t="shared" si="632"/>
        <v>0.50006146804751805</v>
      </c>
      <c r="U1870" t="s">
        <v>8060</v>
      </c>
      <c r="V1870" s="17">
        <f t="shared" si="633"/>
        <v>53.5456452767529</v>
      </c>
      <c r="W1870" s="32">
        <f t="shared" si="634"/>
        <v>1.0587420359902787E-2</v>
      </c>
      <c r="X1870" s="7">
        <f t="shared" si="635"/>
        <v>9.0018251526699039E-2</v>
      </c>
      <c r="Y1870" t="s">
        <v>10108</v>
      </c>
      <c r="Z1870" s="17">
        <f t="shared" si="636"/>
        <v>66.154670250164941</v>
      </c>
      <c r="AA1870" s="32">
        <f t="shared" si="637"/>
        <v>49.105885485891555</v>
      </c>
      <c r="AB1870"/>
      <c r="AD1870" s="17">
        <f t="shared" si="638"/>
        <v>9.0820312500082601</v>
      </c>
      <c r="AE1870" s="38"/>
    </row>
    <row r="1871" spans="1:31" x14ac:dyDescent="0.25">
      <c r="A1871" s="47">
        <v>3232.0999999998307</v>
      </c>
      <c r="B1871" s="14">
        <v>45.821300000000001</v>
      </c>
      <c r="C1871" s="6">
        <f t="shared" si="621"/>
        <v>5.0234781494140677</v>
      </c>
      <c r="D1871" s="16">
        <f t="shared" si="639"/>
        <v>186.09999999983074</v>
      </c>
      <c r="E1871" s="17">
        <f t="shared" si="640"/>
        <v>1862</v>
      </c>
      <c r="F1871" s="17">
        <f t="shared" si="622"/>
        <v>1861</v>
      </c>
      <c r="G1871" s="17">
        <f t="shared" si="641"/>
        <v>9.0869140625082654</v>
      </c>
      <c r="H1871" t="s">
        <v>1917</v>
      </c>
      <c r="I1871" s="19">
        <f t="shared" si="623"/>
        <v>338.76712248003622</v>
      </c>
      <c r="J1871" s="19">
        <f t="shared" si="624"/>
        <v>0.11004836109608475</v>
      </c>
      <c r="K1871" s="35">
        <f t="shared" si="625"/>
        <v>8.0053102902000295E-2</v>
      </c>
      <c r="L1871" s="7">
        <f t="shared" si="626"/>
        <v>0.40214501322099439</v>
      </c>
      <c r="M1871" t="s">
        <v>3965</v>
      </c>
      <c r="N1871" s="17">
        <f t="shared" si="627"/>
        <v>69.53074780356323</v>
      </c>
      <c r="O1871" s="32">
        <f t="shared" si="628"/>
        <v>0.15087142884735882</v>
      </c>
      <c r="P1871" s="7">
        <f t="shared" si="629"/>
        <v>0.75789932618558631</v>
      </c>
      <c r="Q1871" t="s">
        <v>6013</v>
      </c>
      <c r="R1871" s="17">
        <f t="shared" si="630"/>
        <v>86.424639920519454</v>
      </c>
      <c r="S1871" s="32">
        <f t="shared" si="631"/>
        <v>5.8308394254044028E-2</v>
      </c>
      <c r="T1871" s="7">
        <f t="shared" si="632"/>
        <v>0.29291094446261096</v>
      </c>
      <c r="U1871" t="s">
        <v>8061</v>
      </c>
      <c r="V1871" s="17">
        <f t="shared" si="633"/>
        <v>65.20004187247001</v>
      </c>
      <c r="W1871" s="32">
        <f t="shared" si="634"/>
        <v>1.0439384624565496E-2</v>
      </c>
      <c r="X1871" s="7">
        <f t="shared" si="635"/>
        <v>5.2442020554833949E-2</v>
      </c>
      <c r="Y1871" t="s">
        <v>10109</v>
      </c>
      <c r="Z1871" s="17">
        <f t="shared" si="636"/>
        <v>59.454719980461945</v>
      </c>
      <c r="AA1871" s="32">
        <f t="shared" si="637"/>
        <v>70.15253739425367</v>
      </c>
      <c r="AB1871"/>
      <c r="AD1871" s="17">
        <f t="shared" si="638"/>
        <v>9.0869140625082654</v>
      </c>
      <c r="AE1871" s="38"/>
    </row>
    <row r="1872" spans="1:31" x14ac:dyDescent="0.25">
      <c r="A1872" s="47">
        <v>3232.1999999998307</v>
      </c>
      <c r="B1872" s="14">
        <v>44.783666666666669</v>
      </c>
      <c r="C1872" s="6">
        <f t="shared" si="621"/>
        <v>3.9858448160807356</v>
      </c>
      <c r="D1872" s="16">
        <f t="shared" si="639"/>
        <v>186.19999999983065</v>
      </c>
      <c r="E1872" s="17">
        <f t="shared" si="640"/>
        <v>1863</v>
      </c>
      <c r="F1872" s="17">
        <f t="shared" si="622"/>
        <v>1862</v>
      </c>
      <c r="G1872" s="17">
        <f t="shared" si="641"/>
        <v>9.0917968750082689</v>
      </c>
      <c r="H1872" t="s">
        <v>1918</v>
      </c>
      <c r="I1872" s="19">
        <f t="shared" si="623"/>
        <v>367.79145560786782</v>
      </c>
      <c r="J1872" s="19">
        <f t="shared" si="624"/>
        <v>0.10998925886133928</v>
      </c>
      <c r="K1872" s="35">
        <f t="shared" si="625"/>
        <v>7.9222511281550778E-2</v>
      </c>
      <c r="L1872" s="7">
        <f t="shared" si="626"/>
        <v>0.31576863590846677</v>
      </c>
      <c r="M1872" t="s">
        <v>3966</v>
      </c>
      <c r="N1872" s="17">
        <f t="shared" si="627"/>
        <v>71.571559512061825</v>
      </c>
      <c r="O1872" s="32">
        <f t="shared" si="628"/>
        <v>0.15010456021603019</v>
      </c>
      <c r="P1872" s="7">
        <f t="shared" si="629"/>
        <v>0.5982934832071426</v>
      </c>
      <c r="Q1872" t="s">
        <v>6014</v>
      </c>
      <c r="R1872" s="17">
        <f t="shared" si="630"/>
        <v>90.215901127490014</v>
      </c>
      <c r="S1872" s="32">
        <f t="shared" si="631"/>
        <v>5.7805507064792289E-2</v>
      </c>
      <c r="T1872" s="7">
        <f t="shared" si="632"/>
        <v>0.23040378067512068</v>
      </c>
      <c r="U1872" t="s">
        <v>8062</v>
      </c>
      <c r="V1872" s="17">
        <f t="shared" si="633"/>
        <v>67.946219117614959</v>
      </c>
      <c r="W1872" s="32">
        <f t="shared" si="634"/>
        <v>1.0292968109983642E-2</v>
      </c>
      <c r="X1872" s="7">
        <f t="shared" si="635"/>
        <v>4.1026173583262625E-2</v>
      </c>
      <c r="Y1872" t="s">
        <v>10110</v>
      </c>
      <c r="Z1872" s="17">
        <f t="shared" si="636"/>
        <v>67.245546360350303</v>
      </c>
      <c r="AA1872" s="32">
        <f t="shared" si="637"/>
        <v>74.244806529379275</v>
      </c>
      <c r="AB1872"/>
      <c r="AD1872" s="17">
        <f t="shared" si="638"/>
        <v>9.0917968750082689</v>
      </c>
      <c r="AE1872" s="38"/>
    </row>
    <row r="1873" spans="1:31" x14ac:dyDescent="0.25">
      <c r="A1873" s="47">
        <v>3232.2999999998306</v>
      </c>
      <c r="B1873" s="14">
        <v>43.746033333333337</v>
      </c>
      <c r="C1873" s="6">
        <f t="shared" si="621"/>
        <v>2.9482114827474035</v>
      </c>
      <c r="D1873" s="16">
        <f t="shared" si="639"/>
        <v>186.29999999983056</v>
      </c>
      <c r="E1873" s="17">
        <f t="shared" si="640"/>
        <v>1864</v>
      </c>
      <c r="F1873" s="17">
        <f t="shared" si="622"/>
        <v>1863</v>
      </c>
      <c r="G1873" s="17">
        <f t="shared" si="641"/>
        <v>9.0966796875082743</v>
      </c>
      <c r="H1873" t="s">
        <v>1919</v>
      </c>
      <c r="I1873" s="19">
        <f t="shared" si="623"/>
        <v>265.58104307148358</v>
      </c>
      <c r="J1873" s="19">
        <f t="shared" si="624"/>
        <v>0.10993022007504762</v>
      </c>
      <c r="K1873" s="35">
        <f t="shared" si="625"/>
        <v>7.8395880179077171E-2</v>
      </c>
      <c r="L1873" s="7">
        <f t="shared" si="626"/>
        <v>0.23112763414404489</v>
      </c>
      <c r="M1873" t="s">
        <v>3967</v>
      </c>
      <c r="N1873" s="17">
        <f t="shared" si="627"/>
        <v>85.771359989860571</v>
      </c>
      <c r="O1873" s="32">
        <f t="shared" si="628"/>
        <v>0.14934134825173834</v>
      </c>
      <c r="P1873" s="7">
        <f t="shared" si="629"/>
        <v>0.44028987776475387</v>
      </c>
      <c r="Q1873" t="s">
        <v>6015</v>
      </c>
      <c r="R1873" s="17">
        <f t="shared" si="630"/>
        <v>79.719091023698596</v>
      </c>
      <c r="S1873" s="32">
        <f t="shared" si="631"/>
        <v>5.7305639956503965E-2</v>
      </c>
      <c r="T1873" s="7">
        <f t="shared" si="632"/>
        <v>0.16894914574595341</v>
      </c>
      <c r="U1873" t="s">
        <v>8063</v>
      </c>
      <c r="V1873" s="17">
        <f t="shared" si="633"/>
        <v>93.556215948185894</v>
      </c>
      <c r="W1873" s="32">
        <f t="shared" si="634"/>
        <v>1.0148157943148692E-2</v>
      </c>
      <c r="X1873" s="7">
        <f t="shared" si="635"/>
        <v>2.9918915776725247E-2</v>
      </c>
      <c r="Y1873" t="s">
        <v>10111</v>
      </c>
      <c r="Z1873" s="17">
        <f t="shared" si="636"/>
        <v>107.61268227359024</v>
      </c>
      <c r="AA1873" s="32">
        <f t="shared" si="637"/>
        <v>91.664837308833825</v>
      </c>
      <c r="AB1873"/>
      <c r="AD1873" s="17">
        <f t="shared" si="638"/>
        <v>9.0966796875082743</v>
      </c>
      <c r="AE1873" s="38"/>
    </row>
    <row r="1874" spans="1:31" x14ac:dyDescent="0.25">
      <c r="A1874" s="47">
        <v>3232.3999999998305</v>
      </c>
      <c r="B1874" s="14">
        <v>42.708399999999997</v>
      </c>
      <c r="C1874" s="6">
        <f t="shared" si="621"/>
        <v>1.9105781494140643</v>
      </c>
      <c r="D1874" s="16">
        <f t="shared" si="639"/>
        <v>186.39999999983047</v>
      </c>
      <c r="E1874" s="17">
        <f t="shared" si="640"/>
        <v>1865</v>
      </c>
      <c r="F1874" s="17">
        <f t="shared" si="622"/>
        <v>1864</v>
      </c>
      <c r="G1874" s="17">
        <f t="shared" si="641"/>
        <v>9.1015625000082778</v>
      </c>
      <c r="H1874" t="s">
        <v>1920</v>
      </c>
      <c r="I1874" s="19">
        <f t="shared" si="623"/>
        <v>467.38291291144242</v>
      </c>
      <c r="J1874" s="19">
        <f t="shared" si="624"/>
        <v>0.10987124463509321</v>
      </c>
      <c r="K1874" s="35">
        <f t="shared" si="625"/>
        <v>7.7573217375146497E-2</v>
      </c>
      <c r="L1874" s="7">
        <f t="shared" si="626"/>
        <v>0.14820969409670234</v>
      </c>
      <c r="M1874" t="s">
        <v>3968</v>
      </c>
      <c r="N1874" s="17">
        <f t="shared" si="627"/>
        <v>222.05646839798865</v>
      </c>
      <c r="O1874" s="32">
        <f t="shared" si="628"/>
        <v>0.14858180013812522</v>
      </c>
      <c r="P1874" s="7">
        <f t="shared" si="629"/>
        <v>0.28387714074450965</v>
      </c>
      <c r="Q1874" t="s">
        <v>6016</v>
      </c>
      <c r="R1874" s="17">
        <f t="shared" si="630"/>
        <v>240.98914878863718</v>
      </c>
      <c r="S1874" s="32">
        <f t="shared" si="631"/>
        <v>5.6808788704171699E-2</v>
      </c>
      <c r="T1874" s="7">
        <f t="shared" si="632"/>
        <v>0.10853763039287097</v>
      </c>
      <c r="U1874" t="s">
        <v>8064</v>
      </c>
      <c r="V1874" s="17">
        <f t="shared" si="633"/>
        <v>196.05025376361326</v>
      </c>
      <c r="W1874" s="32">
        <f t="shared" si="634"/>
        <v>1.0004941305953644E-2</v>
      </c>
      <c r="X1874" s="7">
        <f t="shared" si="635"/>
        <v>1.9115222245325244E-2</v>
      </c>
      <c r="Y1874" t="s">
        <v>10112</v>
      </c>
      <c r="Z1874" s="17">
        <f t="shared" si="636"/>
        <v>153.13285138575699</v>
      </c>
      <c r="AA1874" s="32">
        <f t="shared" si="637"/>
        <v>203.05718058399901</v>
      </c>
      <c r="AB1874"/>
      <c r="AD1874" s="17">
        <f t="shared" si="638"/>
        <v>9.1015625000082778</v>
      </c>
      <c r="AE1874" s="38"/>
    </row>
    <row r="1875" spans="1:31" x14ac:dyDescent="0.25">
      <c r="A1875" s="47">
        <v>3232.4999999998304</v>
      </c>
      <c r="B1875" s="14">
        <v>43.0745</v>
      </c>
      <c r="C1875" s="6">
        <f t="shared" si="621"/>
        <v>2.2766781494140673</v>
      </c>
      <c r="D1875" s="16">
        <f t="shared" si="639"/>
        <v>186.49999999983038</v>
      </c>
      <c r="E1875" s="17">
        <f t="shared" si="640"/>
        <v>1866</v>
      </c>
      <c r="F1875" s="17">
        <f t="shared" si="622"/>
        <v>1865</v>
      </c>
      <c r="G1875" s="17">
        <f t="shared" si="641"/>
        <v>9.1064453125082832</v>
      </c>
      <c r="H1875" t="s">
        <v>1921</v>
      </c>
      <c r="I1875" s="19">
        <f t="shared" si="623"/>
        <v>241.83283641495589</v>
      </c>
      <c r="J1875" s="19">
        <f t="shared" si="624"/>
        <v>0.1098123324395784</v>
      </c>
      <c r="K1875" s="35">
        <f t="shared" si="625"/>
        <v>7.6754530612973881E-2</v>
      </c>
      <c r="L1875" s="7">
        <f t="shared" si="626"/>
        <v>0.17474536271509075</v>
      </c>
      <c r="M1875" t="s">
        <v>3969</v>
      </c>
      <c r="N1875" s="17">
        <f t="shared" si="627"/>
        <v>150.21578065413243</v>
      </c>
      <c r="O1875" s="32">
        <f t="shared" si="628"/>
        <v>0.1478259230243465</v>
      </c>
      <c r="P1875" s="7">
        <f t="shared" si="629"/>
        <v>0.33655204886649553</v>
      </c>
      <c r="Q1875" t="s">
        <v>6017</v>
      </c>
      <c r="R1875" s="17">
        <f t="shared" si="630"/>
        <v>155.39903661673077</v>
      </c>
      <c r="S1875" s="32">
        <f t="shared" si="631"/>
        <v>5.6314949079870266E-2</v>
      </c>
      <c r="T1875" s="7">
        <f t="shared" si="632"/>
        <v>0.12821101405550647</v>
      </c>
      <c r="U1875" t="s">
        <v>8065</v>
      </c>
      <c r="V1875" s="17">
        <f t="shared" si="633"/>
        <v>126.87343387486131</v>
      </c>
      <c r="W1875" s="32">
        <f t="shared" si="634"/>
        <v>9.8633054355039655E-3</v>
      </c>
      <c r="X1875" s="7">
        <f t="shared" si="635"/>
        <v>2.2455571966008881E-2</v>
      </c>
      <c r="Y1875" t="s">
        <v>10113</v>
      </c>
      <c r="Z1875" s="17">
        <f t="shared" si="636"/>
        <v>94.491664632482426</v>
      </c>
      <c r="AA1875" s="32">
        <f t="shared" si="637"/>
        <v>131.74497894455175</v>
      </c>
      <c r="AB1875"/>
      <c r="AD1875" s="17">
        <f t="shared" si="638"/>
        <v>9.1064453125082832</v>
      </c>
      <c r="AE1875" s="38"/>
    </row>
    <row r="1876" spans="1:31" x14ac:dyDescent="0.25">
      <c r="A1876" s="47">
        <v>3232.5999999998303</v>
      </c>
      <c r="B1876" s="14">
        <v>43.440600000000003</v>
      </c>
      <c r="C1876" s="6">
        <f t="shared" si="621"/>
        <v>2.6427781494140703</v>
      </c>
      <c r="D1876" s="16">
        <f t="shared" si="639"/>
        <v>186.59999999983029</v>
      </c>
      <c r="E1876" s="17">
        <f t="shared" si="640"/>
        <v>1867</v>
      </c>
      <c r="F1876" s="17">
        <f t="shared" si="622"/>
        <v>1866</v>
      </c>
      <c r="G1876" s="17">
        <f t="shared" si="641"/>
        <v>9.1113281250082867</v>
      </c>
      <c r="H1876" t="s">
        <v>1922</v>
      </c>
      <c r="I1876" s="19">
        <f t="shared" si="623"/>
        <v>189.13247579261147</v>
      </c>
      <c r="J1876" s="19">
        <f t="shared" si="624"/>
        <v>0.10975348338682409</v>
      </c>
      <c r="K1876" s="35">
        <f t="shared" si="625"/>
        <v>7.5939827598351439E-2</v>
      </c>
      <c r="L1876" s="7">
        <f t="shared" si="626"/>
        <v>0.20069211704719475</v>
      </c>
      <c r="M1876" t="s">
        <v>3970</v>
      </c>
      <c r="N1876" s="17">
        <f t="shared" si="627"/>
        <v>112.61678614311116</v>
      </c>
      <c r="O1876" s="32">
        <f t="shared" si="628"/>
        <v>0.1470737240250059</v>
      </c>
      <c r="P1876" s="7">
        <f t="shared" si="629"/>
        <v>0.3886832242062408</v>
      </c>
      <c r="Q1876" t="s">
        <v>6018</v>
      </c>
      <c r="R1876" s="17">
        <f t="shared" si="630"/>
        <v>117.89883182749794</v>
      </c>
      <c r="S1876" s="32">
        <f t="shared" si="631"/>
        <v>5.5824116853132572E-2</v>
      </c>
      <c r="T1876" s="7">
        <f t="shared" si="632"/>
        <v>0.1475307562297965</v>
      </c>
      <c r="U1876" t="s">
        <v>8066</v>
      </c>
      <c r="V1876" s="17">
        <f t="shared" si="633"/>
        <v>89.684947010120112</v>
      </c>
      <c r="W1876" s="32">
        <f t="shared" si="634"/>
        <v>9.7232376244245997E-3</v>
      </c>
      <c r="X1876" s="7">
        <f t="shared" si="635"/>
        <v>2.5696359935390104E-2</v>
      </c>
      <c r="Y1876" t="s">
        <v>10114</v>
      </c>
      <c r="Z1876" s="17">
        <f t="shared" si="636"/>
        <v>58.491356873275969</v>
      </c>
      <c r="AA1876" s="32">
        <f t="shared" si="637"/>
        <v>94.67298046350129</v>
      </c>
      <c r="AB1876"/>
      <c r="AD1876" s="17">
        <f t="shared" si="638"/>
        <v>9.1113281250082867</v>
      </c>
      <c r="AE1876" s="38"/>
    </row>
    <row r="1877" spans="1:31" x14ac:dyDescent="0.25">
      <c r="A1877" s="47">
        <v>3232.6999999998302</v>
      </c>
      <c r="B1877" s="14">
        <v>43.806699999999999</v>
      </c>
      <c r="C1877" s="6">
        <f t="shared" si="621"/>
        <v>3.0088781494140662</v>
      </c>
      <c r="D1877" s="16">
        <f t="shared" si="639"/>
        <v>186.6999999998302</v>
      </c>
      <c r="E1877" s="17">
        <f t="shared" si="640"/>
        <v>1868</v>
      </c>
      <c r="F1877" s="17">
        <f t="shared" si="622"/>
        <v>1867</v>
      </c>
      <c r="G1877" s="17">
        <f t="shared" si="641"/>
        <v>9.116210937508292</v>
      </c>
      <c r="H1877" t="s">
        <v>1923</v>
      </c>
      <c r="I1877" s="19">
        <f t="shared" si="623"/>
        <v>179.84962536632494</v>
      </c>
      <c r="J1877" s="19">
        <f t="shared" si="624"/>
        <v>0.10969469737536888</v>
      </c>
      <c r="K1877" s="35">
        <f t="shared" si="625"/>
        <v>7.5129115999573781E-2</v>
      </c>
      <c r="L1877" s="7">
        <f t="shared" si="626"/>
        <v>0.22605435551591227</v>
      </c>
      <c r="M1877" t="s">
        <v>3971</v>
      </c>
      <c r="N1877" s="17">
        <f t="shared" si="627"/>
        <v>115.52111506246587</v>
      </c>
      <c r="O1877" s="32">
        <f t="shared" si="628"/>
        <v>0.14632521022008643</v>
      </c>
      <c r="P1877" s="7">
        <f t="shared" si="629"/>
        <v>0.44027472773963788</v>
      </c>
      <c r="Q1877" t="s">
        <v>6019</v>
      </c>
      <c r="R1877" s="17">
        <f t="shared" si="630"/>
        <v>119.90299082135591</v>
      </c>
      <c r="S1877" s="32">
        <f t="shared" si="631"/>
        <v>5.5336287791322422E-2</v>
      </c>
      <c r="T1877" s="7">
        <f t="shared" si="632"/>
        <v>0.16650014720499839</v>
      </c>
      <c r="U1877" t="s">
        <v>8067</v>
      </c>
      <c r="V1877" s="17">
        <f t="shared" si="633"/>
        <v>110.08652182063872</v>
      </c>
      <c r="W1877" s="32">
        <f t="shared" si="634"/>
        <v>9.5847252211636209E-3</v>
      </c>
      <c r="X1877" s="7">
        <f t="shared" si="635"/>
        <v>2.8839270286097122E-2</v>
      </c>
      <c r="Y1877" t="s">
        <v>10115</v>
      </c>
      <c r="Z1877" s="17">
        <f t="shared" si="636"/>
        <v>98.040222455783365</v>
      </c>
      <c r="AA1877" s="32">
        <f t="shared" si="637"/>
        <v>110.88771254006096</v>
      </c>
      <c r="AB1877"/>
      <c r="AD1877" s="17">
        <f t="shared" si="638"/>
        <v>9.116210937508292</v>
      </c>
      <c r="AE1877" s="38"/>
    </row>
    <row r="1878" spans="1:31" x14ac:dyDescent="0.25">
      <c r="A1878" s="47">
        <v>3232.7999999998301</v>
      </c>
      <c r="B1878" s="14">
        <v>42.433399999999999</v>
      </c>
      <c r="C1878" s="6">
        <f t="shared" si="621"/>
        <v>1.6355781494140658</v>
      </c>
      <c r="D1878" s="16">
        <f t="shared" si="639"/>
        <v>186.79999999983011</v>
      </c>
      <c r="E1878" s="17">
        <f t="shared" si="640"/>
        <v>1869</v>
      </c>
      <c r="F1878" s="17">
        <f t="shared" si="622"/>
        <v>1868</v>
      </c>
      <c r="G1878" s="17">
        <f t="shared" si="641"/>
        <v>9.1210937500082956</v>
      </c>
      <c r="H1878" t="s">
        <v>1924</v>
      </c>
      <c r="I1878" s="19">
        <f t="shared" si="623"/>
        <v>113.58811468210983</v>
      </c>
      <c r="J1878" s="19">
        <f t="shared" si="624"/>
        <v>0.10963597430396881</v>
      </c>
      <c r="K1878" s="35">
        <f t="shared" si="625"/>
        <v>7.4322403447367347E-2</v>
      </c>
      <c r="L1878" s="7">
        <f t="shared" si="626"/>
        <v>0.12156009909045067</v>
      </c>
      <c r="M1878" t="s">
        <v>3972</v>
      </c>
      <c r="N1878" s="17">
        <f t="shared" si="627"/>
        <v>80.949355664254739</v>
      </c>
      <c r="O1878" s="32">
        <f t="shared" si="628"/>
        <v>0.14558038865488532</v>
      </c>
      <c r="P1878" s="7">
        <f t="shared" si="629"/>
        <v>0.23810810266713778</v>
      </c>
      <c r="Q1878" t="s">
        <v>6020</v>
      </c>
      <c r="R1878" s="17">
        <f t="shared" si="630"/>
        <v>74.002606729692815</v>
      </c>
      <c r="S1878" s="32">
        <f t="shared" si="631"/>
        <v>5.4851457660008873E-2</v>
      </c>
      <c r="T1878" s="7">
        <f t="shared" si="632"/>
        <v>8.9713845612221288E-2</v>
      </c>
      <c r="U1878" t="s">
        <v>8068</v>
      </c>
      <c r="V1878" s="17">
        <f t="shared" si="633"/>
        <v>79.569489706852266</v>
      </c>
      <c r="W1878" s="32">
        <f t="shared" si="634"/>
        <v>9.4477556302920273E-3</v>
      </c>
      <c r="X1878" s="7">
        <f t="shared" si="635"/>
        <v>1.5452542669909355E-2</v>
      </c>
      <c r="Y1878" t="s">
        <v>10116</v>
      </c>
      <c r="Z1878" s="17">
        <f t="shared" si="636"/>
        <v>78.85817631154849</v>
      </c>
      <c r="AA1878" s="32">
        <f t="shared" si="637"/>
        <v>78.344907103087081</v>
      </c>
      <c r="AB1878"/>
      <c r="AD1878" s="17">
        <f t="shared" si="638"/>
        <v>9.1210937500082956</v>
      </c>
      <c r="AE1878" s="38"/>
    </row>
    <row r="1879" spans="1:31" x14ac:dyDescent="0.25">
      <c r="A1879" s="47">
        <v>3232.89999999983</v>
      </c>
      <c r="B1879" s="14">
        <v>41.060099999999998</v>
      </c>
      <c r="C1879" s="6">
        <f t="shared" si="621"/>
        <v>0.26227814941406535</v>
      </c>
      <c r="D1879" s="16">
        <f t="shared" si="639"/>
        <v>186.89999999983002</v>
      </c>
      <c r="E1879" s="17">
        <f t="shared" si="640"/>
        <v>1870</v>
      </c>
      <c r="F1879" s="17">
        <f t="shared" si="622"/>
        <v>1869</v>
      </c>
      <c r="G1879" s="17">
        <f t="shared" si="641"/>
        <v>9.1259765625083009</v>
      </c>
      <c r="H1879" t="s">
        <v>1925</v>
      </c>
      <c r="I1879" s="19">
        <f t="shared" si="623"/>
        <v>250.98671826893923</v>
      </c>
      <c r="J1879" s="19">
        <f t="shared" si="624"/>
        <v>0.10957731407159642</v>
      </c>
      <c r="K1879" s="35">
        <f t="shared" si="625"/>
        <v>7.351969753481824E-2</v>
      </c>
      <c r="L1879" s="7">
        <f t="shared" si="626"/>
        <v>1.928261021491395E-2</v>
      </c>
      <c r="M1879" t="s">
        <v>3973</v>
      </c>
      <c r="N1879" s="17">
        <f t="shared" si="627"/>
        <v>59.562409225729276</v>
      </c>
      <c r="O1879" s="32">
        <f t="shared" si="628"/>
        <v>0.14483926633994698</v>
      </c>
      <c r="P1879" s="7">
        <f t="shared" si="629"/>
        <v>3.7988174738132222E-2</v>
      </c>
      <c r="Q1879" t="s">
        <v>6021</v>
      </c>
      <c r="R1879" s="17">
        <f t="shared" si="630"/>
        <v>72.051025457603572</v>
      </c>
      <c r="S1879" s="32">
        <f t="shared" si="631"/>
        <v>5.4369622223337861E-2</v>
      </c>
      <c r="T1879" s="7">
        <f t="shared" si="632"/>
        <v>1.4259963901078896E-2</v>
      </c>
      <c r="U1879" t="s">
        <v>8069</v>
      </c>
      <c r="V1879" s="17">
        <f t="shared" si="633"/>
        <v>57.180792071793263</v>
      </c>
      <c r="W1879" s="32">
        <f t="shared" si="634"/>
        <v>9.3123163128008418E-3</v>
      </c>
      <c r="X1879" s="7">
        <f t="shared" si="635"/>
        <v>2.4424170892798172E-3</v>
      </c>
      <c r="Y1879" t="s">
        <v>10117</v>
      </c>
      <c r="Z1879" s="17">
        <f t="shared" si="636"/>
        <v>58.411443394310389</v>
      </c>
      <c r="AA1879" s="32">
        <f t="shared" si="637"/>
        <v>61.801417537359129</v>
      </c>
      <c r="AB1879"/>
      <c r="AD1879" s="17">
        <f t="shared" si="638"/>
        <v>9.1259765625083009</v>
      </c>
      <c r="AE1879" s="38"/>
    </row>
    <row r="1880" spans="1:31" x14ac:dyDescent="0.25">
      <c r="A1880" s="47">
        <v>3232.9999999998299</v>
      </c>
      <c r="B1880" s="14">
        <v>38.6798</v>
      </c>
      <c r="C1880" s="6">
        <f t="shared" si="621"/>
        <v>-2.118021850585933</v>
      </c>
      <c r="D1880" s="16">
        <f t="shared" si="639"/>
        <v>186.99999999982992</v>
      </c>
      <c r="E1880" s="17">
        <f t="shared" si="640"/>
        <v>1871</v>
      </c>
      <c r="F1880" s="17">
        <f t="shared" si="622"/>
        <v>1870</v>
      </c>
      <c r="G1880" s="17">
        <f t="shared" si="641"/>
        <v>9.1308593750083045</v>
      </c>
      <c r="H1880" t="s">
        <v>1926</v>
      </c>
      <c r="I1880" s="19">
        <f t="shared" si="623"/>
        <v>245.43431755057966</v>
      </c>
      <c r="J1880" s="19">
        <f t="shared" si="624"/>
        <v>0.1095187165774405</v>
      </c>
      <c r="K1880" s="35">
        <f t="shared" si="625"/>
        <v>7.2721005817299733E-2</v>
      </c>
      <c r="L1880" s="7">
        <f t="shared" si="626"/>
        <v>-0.15402467931762759</v>
      </c>
      <c r="M1880" t="s">
        <v>3974</v>
      </c>
      <c r="N1880" s="17">
        <f t="shared" si="627"/>
        <v>153.57656383814219</v>
      </c>
      <c r="O1880" s="32">
        <f t="shared" si="628"/>
        <v>0.14410185025099648</v>
      </c>
      <c r="P1880" s="7">
        <f t="shared" si="629"/>
        <v>-0.30521086754147253</v>
      </c>
      <c r="Q1880" t="s">
        <v>6022</v>
      </c>
      <c r="R1880" s="17">
        <f t="shared" si="630"/>
        <v>155.60817424648306</v>
      </c>
      <c r="S1880" s="32">
        <f t="shared" si="631"/>
        <v>5.3890777244402922E-2</v>
      </c>
      <c r="T1880" s="7">
        <f t="shared" si="632"/>
        <v>-0.11414184374870456</v>
      </c>
      <c r="U1880" t="s">
        <v>8070</v>
      </c>
      <c r="V1880" s="17">
        <f t="shared" si="633"/>
        <v>151.29811643792559</v>
      </c>
      <c r="W1880" s="32">
        <f t="shared" si="634"/>
        <v>9.1783947863933787E-3</v>
      </c>
      <c r="X1880" s="7">
        <f t="shared" si="635"/>
        <v>-1.9440040710885183E-2</v>
      </c>
      <c r="Y1880" t="s">
        <v>10118</v>
      </c>
      <c r="Z1880" s="17">
        <f t="shared" si="636"/>
        <v>145.93684264381372</v>
      </c>
      <c r="AA1880" s="32">
        <f t="shared" si="637"/>
        <v>151.60492429159115</v>
      </c>
      <c r="AB1880"/>
      <c r="AD1880" s="17">
        <f t="shared" si="638"/>
        <v>9.1308593750083045</v>
      </c>
      <c r="AE1880" s="38"/>
    </row>
    <row r="1881" spans="1:31" x14ac:dyDescent="0.25">
      <c r="A1881" s="47">
        <v>3233.0999999998298</v>
      </c>
      <c r="B1881" s="14">
        <v>36.299500000000002</v>
      </c>
      <c r="C1881" s="6">
        <f t="shared" si="621"/>
        <v>-4.4983218505859313</v>
      </c>
      <c r="D1881" s="16">
        <f t="shared" si="639"/>
        <v>187.09999999982983</v>
      </c>
      <c r="E1881" s="17">
        <f t="shared" si="640"/>
        <v>1872</v>
      </c>
      <c r="F1881" s="17">
        <f t="shared" si="622"/>
        <v>1871</v>
      </c>
      <c r="G1881" s="17">
        <f t="shared" si="641"/>
        <v>9.1357421875083098</v>
      </c>
      <c r="H1881" t="s">
        <v>1927</v>
      </c>
      <c r="I1881" s="19">
        <f t="shared" si="623"/>
        <v>449.81516299361351</v>
      </c>
      <c r="J1881" s="19">
        <f t="shared" si="624"/>
        <v>0.10946018172090524</v>
      </c>
      <c r="K1881" s="35">
        <f t="shared" si="625"/>
        <v>7.1926335812402875E-2</v>
      </c>
      <c r="L1881" s="7">
        <f t="shared" si="626"/>
        <v>-0.32354780801751326</v>
      </c>
      <c r="M1881" t="s">
        <v>3975</v>
      </c>
      <c r="N1881" s="17">
        <f t="shared" si="627"/>
        <v>291.09283048945002</v>
      </c>
      <c r="O1881" s="32">
        <f t="shared" si="628"/>
        <v>0.14336814732887532</v>
      </c>
      <c r="P1881" s="7">
        <f t="shared" si="629"/>
        <v>-0.64491606980750282</v>
      </c>
      <c r="Q1881" t="s">
        <v>6023</v>
      </c>
      <c r="R1881" s="17">
        <f t="shared" si="630"/>
        <v>300.73149511429256</v>
      </c>
      <c r="S1881" s="32">
        <f t="shared" si="631"/>
        <v>5.3414918485616497E-2</v>
      </c>
      <c r="T1881" s="7">
        <f t="shared" si="632"/>
        <v>-0.24027749497111506</v>
      </c>
      <c r="U1881" t="s">
        <v>8071</v>
      </c>
      <c r="V1881" s="17">
        <f t="shared" si="633"/>
        <v>267.21615755212468</v>
      </c>
      <c r="W1881" s="32">
        <f t="shared" si="634"/>
        <v>9.0459786257752316E-3</v>
      </c>
      <c r="X1881" s="7">
        <f t="shared" si="635"/>
        <v>-4.0691723312258017E-2</v>
      </c>
      <c r="Y1881" t="s">
        <v>10119</v>
      </c>
      <c r="Z1881" s="17">
        <f t="shared" si="636"/>
        <v>230.04552583042195</v>
      </c>
      <c r="AA1881" s="32">
        <f t="shared" si="637"/>
        <v>272.27150224657231</v>
      </c>
      <c r="AB1881"/>
      <c r="AD1881" s="17">
        <f t="shared" si="638"/>
        <v>9.1357421875083098</v>
      </c>
      <c r="AE1881" s="38"/>
    </row>
    <row r="1882" spans="1:31" x14ac:dyDescent="0.25">
      <c r="A1882" s="47">
        <v>3233.1999999998297</v>
      </c>
      <c r="B1882" s="14">
        <v>34.65155</v>
      </c>
      <c r="C1882" s="6">
        <f t="shared" si="621"/>
        <v>-6.1462718505859328</v>
      </c>
      <c r="D1882" s="16">
        <f t="shared" si="639"/>
        <v>187.19999999982974</v>
      </c>
      <c r="E1882" s="17">
        <f t="shared" si="640"/>
        <v>1873</v>
      </c>
      <c r="F1882" s="17">
        <f t="shared" si="622"/>
        <v>1872</v>
      </c>
      <c r="G1882" s="17">
        <f t="shared" si="641"/>
        <v>9.1406250000083134</v>
      </c>
      <c r="H1882" t="s">
        <v>1928</v>
      </c>
      <c r="I1882" s="19">
        <f t="shared" si="623"/>
        <v>256.90553006752896</v>
      </c>
      <c r="J1882" s="19">
        <f t="shared" si="624"/>
        <v>0.1094017094016099</v>
      </c>
      <c r="K1882" s="35">
        <f t="shared" si="625"/>
        <v>7.1135694999863996E-2</v>
      </c>
      <c r="L1882" s="7">
        <f t="shared" si="626"/>
        <v>-0.4372193197495306</v>
      </c>
      <c r="M1882" t="s">
        <v>3976</v>
      </c>
      <c r="N1882" s="17">
        <f t="shared" si="627"/>
        <v>217.05933275558633</v>
      </c>
      <c r="O1882" s="32">
        <f t="shared" si="628"/>
        <v>0.14263816447947442</v>
      </c>
      <c r="P1882" s="7">
        <f t="shared" si="629"/>
        <v>-0.87669293515943991</v>
      </c>
      <c r="Q1882" t="s">
        <v>6024</v>
      </c>
      <c r="R1882" s="17">
        <f t="shared" si="630"/>
        <v>217.26854019154777</v>
      </c>
      <c r="S1882" s="32">
        <f t="shared" si="631"/>
        <v>5.2942041709077584E-2</v>
      </c>
      <c r="T1882" s="7">
        <f t="shared" si="632"/>
        <v>-0.32539618066904991</v>
      </c>
      <c r="U1882" t="s">
        <v>8072</v>
      </c>
      <c r="V1882" s="17">
        <f t="shared" si="633"/>
        <v>213.30810840729018</v>
      </c>
      <c r="W1882" s="32">
        <f t="shared" si="634"/>
        <v>8.9150554629402693E-3</v>
      </c>
      <c r="X1882" s="7">
        <f t="shared" si="635"/>
        <v>-5.4794354438282122E-2</v>
      </c>
      <c r="Y1882" t="s">
        <v>10120</v>
      </c>
      <c r="Z1882" s="17">
        <f t="shared" si="636"/>
        <v>205.10431991100992</v>
      </c>
      <c r="AA1882" s="32">
        <f t="shared" si="637"/>
        <v>213.18507531635854</v>
      </c>
      <c r="AB1882"/>
      <c r="AD1882" s="17">
        <f t="shared" si="638"/>
        <v>9.1406250000083134</v>
      </c>
      <c r="AE1882" s="38"/>
    </row>
    <row r="1883" spans="1:31" x14ac:dyDescent="0.25">
      <c r="A1883" s="47">
        <v>3233.2999999998297</v>
      </c>
      <c r="B1883" s="14">
        <v>33.003599999999999</v>
      </c>
      <c r="C1883" s="6">
        <f t="shared" si="621"/>
        <v>-7.7942218505859344</v>
      </c>
      <c r="D1883" s="16">
        <f t="shared" si="639"/>
        <v>187.29999999982965</v>
      </c>
      <c r="E1883" s="17">
        <f t="shared" si="640"/>
        <v>1874</v>
      </c>
      <c r="F1883" s="17">
        <f t="shared" si="622"/>
        <v>1873</v>
      </c>
      <c r="G1883" s="17">
        <f t="shared" si="641"/>
        <v>9.1455078125083187</v>
      </c>
      <c r="H1883" t="s">
        <v>1929</v>
      </c>
      <c r="I1883" s="19">
        <f t="shared" si="623"/>
        <v>112.42414813166306</v>
      </c>
      <c r="J1883" s="19">
        <f t="shared" si="624"/>
        <v>0.109343299519388</v>
      </c>
      <c r="K1883" s="35">
        <f t="shared" si="625"/>
        <v>7.0349090821495985E-2</v>
      </c>
      <c r="L1883" s="7">
        <f t="shared" si="626"/>
        <v>-0.5483164208497584</v>
      </c>
      <c r="M1883" t="s">
        <v>3977</v>
      </c>
      <c r="N1883" s="17">
        <f t="shared" si="627"/>
        <v>136.02344252056105</v>
      </c>
      <c r="O1883" s="32">
        <f t="shared" si="628"/>
        <v>0.14191190857367081</v>
      </c>
      <c r="P1883" s="7">
        <f t="shared" si="629"/>
        <v>-1.1060928986632583</v>
      </c>
      <c r="Q1883" t="s">
        <v>6025</v>
      </c>
      <c r="R1883" s="17">
        <f t="shared" si="630"/>
        <v>132.16140959884936</v>
      </c>
      <c r="S1883" s="32">
        <f t="shared" si="631"/>
        <v>5.247214267694128E-2</v>
      </c>
      <c r="T1883" s="7">
        <f t="shared" si="632"/>
        <v>-0.40897952099967844</v>
      </c>
      <c r="U1883" t="s">
        <v>8073</v>
      </c>
      <c r="V1883" s="17">
        <f t="shared" si="633"/>
        <v>128.48953649596044</v>
      </c>
      <c r="W1883" s="32">
        <f t="shared" si="634"/>
        <v>8.785612987453258E-3</v>
      </c>
      <c r="X1883" s="7">
        <f t="shared" si="635"/>
        <v>-6.8477016717599759E-2</v>
      </c>
      <c r="Y1883" t="s">
        <v>10121</v>
      </c>
      <c r="Z1883" s="17">
        <f t="shared" si="636"/>
        <v>116.8337878542124</v>
      </c>
      <c r="AA1883" s="32">
        <f t="shared" si="637"/>
        <v>128.37704411739583</v>
      </c>
      <c r="AB1883"/>
      <c r="AD1883" s="17">
        <f t="shared" si="638"/>
        <v>9.1455078125083187</v>
      </c>
      <c r="AE1883" s="38"/>
    </row>
    <row r="1884" spans="1:31" x14ac:dyDescent="0.25">
      <c r="A1884" s="47">
        <v>3233.3999999998296</v>
      </c>
      <c r="B1884" s="14">
        <v>33.552774999999997</v>
      </c>
      <c r="C1884" s="6">
        <f t="shared" si="621"/>
        <v>-7.2450468505859362</v>
      </c>
      <c r="D1884" s="16">
        <f t="shared" si="639"/>
        <v>187.39999999982956</v>
      </c>
      <c r="E1884" s="17">
        <f t="shared" si="640"/>
        <v>1875</v>
      </c>
      <c r="F1884" s="17">
        <f t="shared" si="622"/>
        <v>1874</v>
      </c>
      <c r="G1884" s="17">
        <f t="shared" si="641"/>
        <v>9.1503906250083222</v>
      </c>
      <c r="H1884" t="s">
        <v>1930</v>
      </c>
      <c r="I1884" s="19">
        <f t="shared" si="623"/>
        <v>447.99485667969219</v>
      </c>
      <c r="J1884" s="19">
        <f t="shared" si="624"/>
        <v>0.10928495197428695</v>
      </c>
      <c r="K1884" s="35">
        <f t="shared" si="625"/>
        <v>6.9566530681116456E-2</v>
      </c>
      <c r="L1884" s="7">
        <f t="shared" si="626"/>
        <v>-0.50401277401741273</v>
      </c>
      <c r="M1884" t="s">
        <v>3978</v>
      </c>
      <c r="N1884" s="17">
        <f t="shared" si="627"/>
        <v>126.71635945063467</v>
      </c>
      <c r="O1884" s="32">
        <f t="shared" si="628"/>
        <v>0.1411893864472612</v>
      </c>
      <c r="P1884" s="7">
        <f t="shared" si="629"/>
        <v>-1.0229237196158905</v>
      </c>
      <c r="Q1884" t="s">
        <v>6026</v>
      </c>
      <c r="R1884" s="17">
        <f t="shared" si="630"/>
        <v>148.8815765289205</v>
      </c>
      <c r="S1884" s="32">
        <f t="shared" si="631"/>
        <v>5.2005217151784397E-2</v>
      </c>
      <c r="T1884" s="7">
        <f t="shared" si="632"/>
        <v>-0.37678023473957328</v>
      </c>
      <c r="U1884" t="s">
        <v>8074</v>
      </c>
      <c r="V1884" s="17">
        <f t="shared" si="633"/>
        <v>93.165927271719056</v>
      </c>
      <c r="W1884" s="32">
        <f t="shared" si="634"/>
        <v>8.6576389467286508E-3</v>
      </c>
      <c r="X1884" s="7">
        <f t="shared" si="635"/>
        <v>-6.272499978450656E-2</v>
      </c>
      <c r="Y1884" t="s">
        <v>10122</v>
      </c>
      <c r="Z1884" s="17">
        <f t="shared" si="636"/>
        <v>48.988124993742211</v>
      </c>
      <c r="AA1884" s="32">
        <f t="shared" si="637"/>
        <v>104.43799706125411</v>
      </c>
      <c r="AB1884"/>
      <c r="AD1884" s="17">
        <f t="shared" si="638"/>
        <v>9.1503906250083222</v>
      </c>
      <c r="AE1884" s="38"/>
    </row>
    <row r="1885" spans="1:31" x14ac:dyDescent="0.25">
      <c r="A1885" s="47">
        <v>3233.4999999998295</v>
      </c>
      <c r="B1885" s="14">
        <v>34.101949999999995</v>
      </c>
      <c r="C1885" s="6">
        <f t="shared" si="621"/>
        <v>-6.695871850585938</v>
      </c>
      <c r="D1885" s="16">
        <f t="shared" si="639"/>
        <v>187.49999999982947</v>
      </c>
      <c r="E1885" s="17">
        <f t="shared" si="640"/>
        <v>1876</v>
      </c>
      <c r="F1885" s="17">
        <f t="shared" si="622"/>
        <v>1875</v>
      </c>
      <c r="G1885" s="17">
        <f t="shared" si="641"/>
        <v>9.1552734375083276</v>
      </c>
      <c r="H1885" t="s">
        <v>1931</v>
      </c>
      <c r="I1885" s="19">
        <f t="shared" si="623"/>
        <v>534.88212385776717</v>
      </c>
      <c r="J1885" s="19">
        <f t="shared" si="624"/>
        <v>0.10922666666656732</v>
      </c>
      <c r="K1885" s="35">
        <f t="shared" si="625"/>
        <v>6.8788021944479749E-2</v>
      </c>
      <c r="L1885" s="7">
        <f t="shared" si="626"/>
        <v>-0.46059577979552974</v>
      </c>
      <c r="M1885" t="s">
        <v>3979</v>
      </c>
      <c r="N1885" s="17">
        <f t="shared" si="627"/>
        <v>269.81641465449133</v>
      </c>
      <c r="O1885" s="32">
        <f t="shared" si="628"/>
        <v>0.14047060490089924</v>
      </c>
      <c r="P1885" s="7">
        <f t="shared" si="629"/>
        <v>-0.94057316919071032</v>
      </c>
      <c r="Q1885" t="s">
        <v>6027</v>
      </c>
      <c r="R1885" s="17">
        <f t="shared" si="630"/>
        <v>290.12730966220062</v>
      </c>
      <c r="S1885" s="32">
        <f t="shared" si="631"/>
        <v>5.1541260896972613E-2</v>
      </c>
      <c r="T1885" s="7">
        <f t="shared" si="632"/>
        <v>-0.34511367798374465</v>
      </c>
      <c r="U1885" t="s">
        <v>8075</v>
      </c>
      <c r="V1885" s="17">
        <f t="shared" si="633"/>
        <v>234.53303855119162</v>
      </c>
      <c r="W1885" s="32">
        <f t="shared" si="634"/>
        <v>8.5311211463070871E-3</v>
      </c>
      <c r="X1885" s="7">
        <f t="shared" si="635"/>
        <v>-5.7123293937496065E-2</v>
      </c>
      <c r="Y1885" t="s">
        <v>10123</v>
      </c>
      <c r="Z1885" s="17">
        <f t="shared" si="636"/>
        <v>176.16249022932777</v>
      </c>
      <c r="AA1885" s="32">
        <f t="shared" si="637"/>
        <v>242.65981327430285</v>
      </c>
      <c r="AB1885"/>
      <c r="AD1885" s="17">
        <f t="shared" si="638"/>
        <v>9.1552734375083276</v>
      </c>
      <c r="AE1885" s="38"/>
    </row>
    <row r="1886" spans="1:31" x14ac:dyDescent="0.25">
      <c r="A1886" s="47">
        <v>3233.5999999998294</v>
      </c>
      <c r="B1886" s="14">
        <v>34.651124999999993</v>
      </c>
      <c r="C1886" s="6">
        <f t="shared" si="621"/>
        <v>-6.1466968505859398</v>
      </c>
      <c r="D1886" s="16">
        <f t="shared" si="639"/>
        <v>187.59999999982938</v>
      </c>
      <c r="E1886" s="17">
        <f t="shared" si="640"/>
        <v>1877</v>
      </c>
      <c r="F1886" s="17">
        <f t="shared" si="622"/>
        <v>1876</v>
      </c>
      <c r="G1886" s="17">
        <f t="shared" si="641"/>
        <v>9.1601562500083311</v>
      </c>
      <c r="H1886" t="s">
        <v>1932</v>
      </c>
      <c r="I1886" s="19">
        <f t="shared" si="623"/>
        <v>398.69130346395377</v>
      </c>
      <c r="J1886" s="19">
        <f t="shared" si="624"/>
        <v>0.10916844349670242</v>
      </c>
      <c r="K1886" s="35">
        <f t="shared" si="625"/>
        <v>6.8013571939206818E-2</v>
      </c>
      <c r="L1886" s="7">
        <f t="shared" si="626"/>
        <v>-0.41805880843582283</v>
      </c>
      <c r="M1886" t="s">
        <v>3980</v>
      </c>
      <c r="N1886" s="17">
        <f t="shared" si="627"/>
        <v>245.81380192540905</v>
      </c>
      <c r="O1886" s="32">
        <f t="shared" si="628"/>
        <v>0.13975557070003086</v>
      </c>
      <c r="P1886" s="7">
        <f t="shared" si="629"/>
        <v>-0.85903512627372036</v>
      </c>
      <c r="Q1886" t="s">
        <v>6028</v>
      </c>
      <c r="R1886" s="17">
        <f t="shared" si="630"/>
        <v>255.21333271629854</v>
      </c>
      <c r="S1886" s="32">
        <f t="shared" si="631"/>
        <v>5.108026967702485E-2</v>
      </c>
      <c r="T1886" s="7">
        <f t="shared" si="632"/>
        <v>-0.31397493275084914</v>
      </c>
      <c r="U1886" t="s">
        <v>8076</v>
      </c>
      <c r="V1886" s="17">
        <f t="shared" si="633"/>
        <v>208.08387001482967</v>
      </c>
      <c r="W1886" s="32">
        <f t="shared" si="634"/>
        <v>8.4060474501271298E-3</v>
      </c>
      <c r="X1886" s="7">
        <f t="shared" si="635"/>
        <v>-5.1669425387572396E-2</v>
      </c>
      <c r="Y1886" t="s">
        <v>10124</v>
      </c>
      <c r="Z1886" s="17">
        <f t="shared" si="636"/>
        <v>162.61864970097926</v>
      </c>
      <c r="AA1886" s="32">
        <f t="shared" si="637"/>
        <v>217.93241358937914</v>
      </c>
      <c r="AB1886"/>
      <c r="AD1886" s="17">
        <f t="shared" si="638"/>
        <v>9.1601562500083311</v>
      </c>
      <c r="AE1886" s="38"/>
    </row>
    <row r="1887" spans="1:31" x14ac:dyDescent="0.25">
      <c r="A1887" s="47">
        <v>3233.6999999998293</v>
      </c>
      <c r="B1887" s="14">
        <v>35.200299999999999</v>
      </c>
      <c r="C1887" s="6">
        <f t="shared" si="621"/>
        <v>-5.5975218505859345</v>
      </c>
      <c r="D1887" s="16">
        <f t="shared" si="639"/>
        <v>187.69999999982929</v>
      </c>
      <c r="E1887" s="17">
        <f t="shared" si="640"/>
        <v>1878</v>
      </c>
      <c r="F1887" s="17">
        <f t="shared" si="622"/>
        <v>1877</v>
      </c>
      <c r="G1887" s="17">
        <f t="shared" si="641"/>
        <v>9.1650390625083364</v>
      </c>
      <c r="H1887" t="s">
        <v>1933</v>
      </c>
      <c r="I1887" s="19">
        <f t="shared" si="623"/>
        <v>419.49999445609382</v>
      </c>
      <c r="J1887" s="19">
        <f t="shared" si="624"/>
        <v>0.10911028236537758</v>
      </c>
      <c r="K1887" s="35">
        <f t="shared" si="625"/>
        <v>6.7243187954715566E-2</v>
      </c>
      <c r="L1887" s="7">
        <f t="shared" si="626"/>
        <v>-0.37639521387957731</v>
      </c>
      <c r="M1887" t="s">
        <v>3981</v>
      </c>
      <c r="N1887" s="17">
        <f t="shared" si="627"/>
        <v>252.96200574731472</v>
      </c>
      <c r="O1887" s="32">
        <f t="shared" si="628"/>
        <v>0.13904429057482975</v>
      </c>
      <c r="P1887" s="7">
        <f t="shared" si="629"/>
        <v>-0.77830345469182949</v>
      </c>
      <c r="Q1887" t="s">
        <v>6029</v>
      </c>
      <c r="R1887" s="17">
        <f t="shared" si="630"/>
        <v>265.4935582797155</v>
      </c>
      <c r="S1887" s="32">
        <f t="shared" si="631"/>
        <v>5.0622239257976355E-2</v>
      </c>
      <c r="T1887" s="7">
        <f t="shared" si="632"/>
        <v>-0.28335909037211177</v>
      </c>
      <c r="U1887" t="s">
        <v>8077</v>
      </c>
      <c r="V1887" s="17">
        <f t="shared" si="633"/>
        <v>230.29291759690437</v>
      </c>
      <c r="W1887" s="32">
        <f t="shared" si="634"/>
        <v>8.2824057807945918E-3</v>
      </c>
      <c r="X1887" s="7">
        <f t="shared" si="635"/>
        <v>-4.6360947333416988E-2</v>
      </c>
      <c r="Y1887" t="s">
        <v>10125</v>
      </c>
      <c r="Z1887" s="17">
        <f t="shared" si="636"/>
        <v>205.89449933121054</v>
      </c>
      <c r="AA1887" s="32">
        <f t="shared" si="637"/>
        <v>238.66074523878629</v>
      </c>
      <c r="AB1887"/>
      <c r="AD1887" s="17">
        <f t="shared" si="638"/>
        <v>9.1650390625083364</v>
      </c>
      <c r="AE1887" s="38"/>
    </row>
    <row r="1888" spans="1:31" x14ac:dyDescent="0.25">
      <c r="A1888" s="47">
        <v>3233.7999999998292</v>
      </c>
      <c r="B1888" s="14">
        <v>41.059100000000001</v>
      </c>
      <c r="C1888" s="6">
        <f t="shared" si="621"/>
        <v>0.26127814941406768</v>
      </c>
      <c r="D1888" s="16">
        <f t="shared" si="639"/>
        <v>187.7999999998292</v>
      </c>
      <c r="E1888" s="17">
        <f t="shared" si="640"/>
        <v>1879</v>
      </c>
      <c r="F1888" s="17">
        <f t="shared" si="622"/>
        <v>1878</v>
      </c>
      <c r="G1888" s="17">
        <f t="shared" si="641"/>
        <v>9.16992187500834</v>
      </c>
      <c r="H1888" t="s">
        <v>1934</v>
      </c>
      <c r="I1888" s="19">
        <f t="shared" si="623"/>
        <v>524.2870165317803</v>
      </c>
      <c r="J1888" s="19">
        <f t="shared" si="624"/>
        <v>0.10905218317348975</v>
      </c>
      <c r="K1888" s="35">
        <f t="shared" si="625"/>
        <v>6.6476877242153898E-2</v>
      </c>
      <c r="L1888" s="7">
        <f t="shared" si="626"/>
        <v>1.7368955464656121E-2</v>
      </c>
      <c r="M1888" t="s">
        <v>3982</v>
      </c>
      <c r="N1888" s="17">
        <f t="shared" si="627"/>
        <v>408.86799444553122</v>
      </c>
      <c r="O1888" s="32">
        <f t="shared" si="628"/>
        <v>0.13833677122013582</v>
      </c>
      <c r="P1888" s="7">
        <f t="shared" si="629"/>
        <v>3.6144375580314345E-2</v>
      </c>
      <c r="Q1888" t="s">
        <v>6030</v>
      </c>
      <c r="R1888" s="17">
        <f t="shared" si="630"/>
        <v>415.3416500790928</v>
      </c>
      <c r="S1888" s="32">
        <f t="shared" si="631"/>
        <v>5.0167165407742575E-2</v>
      </c>
      <c r="T1888" s="7">
        <f t="shared" si="632"/>
        <v>1.3107584139084413E-2</v>
      </c>
      <c r="U1888" t="s">
        <v>8078</v>
      </c>
      <c r="V1888" s="17">
        <f t="shared" si="633"/>
        <v>381.08288547453435</v>
      </c>
      <c r="W1888" s="32">
        <f t="shared" si="634"/>
        <v>8.1601841198483491E-3</v>
      </c>
      <c r="X1888" s="7">
        <f t="shared" si="635"/>
        <v>2.1320778057120392E-3</v>
      </c>
      <c r="Y1888" t="s">
        <v>10126</v>
      </c>
      <c r="Z1888" s="17">
        <f t="shared" si="636"/>
        <v>335.44021847728868</v>
      </c>
      <c r="AA1888" s="32">
        <f t="shared" si="637"/>
        <v>385.18318711911172</v>
      </c>
      <c r="AB1888"/>
      <c r="AD1888" s="17">
        <f t="shared" si="638"/>
        <v>9.16992187500834</v>
      </c>
      <c r="AE1888" s="38"/>
    </row>
    <row r="1889" spans="1:31" x14ac:dyDescent="0.25">
      <c r="A1889" s="47">
        <v>3233.8999999998291</v>
      </c>
      <c r="B1889" s="14">
        <v>42.218566666666668</v>
      </c>
      <c r="C1889" s="6">
        <f t="shared" si="621"/>
        <v>1.4207448160807346</v>
      </c>
      <c r="D1889" s="16">
        <f t="shared" si="639"/>
        <v>187.89999999982911</v>
      </c>
      <c r="E1889" s="17">
        <f t="shared" si="640"/>
        <v>1880</v>
      </c>
      <c r="F1889" s="17">
        <f t="shared" si="622"/>
        <v>1879</v>
      </c>
      <c r="G1889" s="17">
        <f t="shared" si="641"/>
        <v>9.1748046875083453</v>
      </c>
      <c r="H1889" t="s">
        <v>1935</v>
      </c>
      <c r="I1889" s="19">
        <f t="shared" si="623"/>
        <v>593.1676470212783</v>
      </c>
      <c r="J1889" s="19">
        <f t="shared" si="624"/>
        <v>0.10899414582214674</v>
      </c>
      <c r="K1889" s="35">
        <f t="shared" si="625"/>
        <v>6.5714647014329719E-2</v>
      </c>
      <c r="L1889" s="7">
        <f t="shared" si="626"/>
        <v>9.3363744086184267E-2</v>
      </c>
      <c r="M1889" t="s">
        <v>3983</v>
      </c>
      <c r="N1889" s="17">
        <f t="shared" si="627"/>
        <v>374.23270988028833</v>
      </c>
      <c r="O1889" s="32">
        <f t="shared" si="628"/>
        <v>0.13763301929539029</v>
      </c>
      <c r="P1889" s="7">
        <f t="shared" si="629"/>
        <v>0.19554139868546547</v>
      </c>
      <c r="Q1889" t="s">
        <v>6031</v>
      </c>
      <c r="R1889" s="17">
        <f t="shared" si="630"/>
        <v>385.61442092743403</v>
      </c>
      <c r="S1889" s="32">
        <f t="shared" si="631"/>
        <v>4.971504389647953E-2</v>
      </c>
      <c r="T1889" s="7">
        <f t="shared" si="632"/>
        <v>7.0632390897149455E-2</v>
      </c>
      <c r="U1889" t="s">
        <v>8079</v>
      </c>
      <c r="V1889" s="17">
        <f t="shared" si="633"/>
        <v>340.47616806396337</v>
      </c>
      <c r="W1889" s="32">
        <f t="shared" si="634"/>
        <v>8.0393705080224389E-3</v>
      </c>
      <c r="X1889" s="7">
        <f t="shared" si="635"/>
        <v>1.1421893973825221E-2</v>
      </c>
      <c r="Y1889" t="s">
        <v>10127</v>
      </c>
      <c r="Z1889" s="17">
        <f t="shared" si="636"/>
        <v>296.17310628480317</v>
      </c>
      <c r="AA1889" s="32">
        <f t="shared" si="637"/>
        <v>349.12410128912222</v>
      </c>
      <c r="AB1889"/>
      <c r="AD1889" s="17">
        <f t="shared" si="638"/>
        <v>9.1748046875083453</v>
      </c>
      <c r="AE1889" s="38"/>
    </row>
    <row r="1890" spans="1:31" x14ac:dyDescent="0.25">
      <c r="A1890" s="47">
        <v>3233.999999999829</v>
      </c>
      <c r="B1890" s="14">
        <v>43.378033333333335</v>
      </c>
      <c r="C1890" s="6">
        <f t="shared" si="621"/>
        <v>2.5802114827474014</v>
      </c>
      <c r="D1890" s="16">
        <f t="shared" si="639"/>
        <v>187.99999999982901</v>
      </c>
      <c r="E1890" s="17">
        <f t="shared" si="640"/>
        <v>1881</v>
      </c>
      <c r="F1890" s="17">
        <f t="shared" si="622"/>
        <v>1880</v>
      </c>
      <c r="G1890" s="17">
        <f t="shared" si="641"/>
        <v>9.1796875000083489</v>
      </c>
      <c r="H1890" t="s">
        <v>1936</v>
      </c>
      <c r="I1890" s="19">
        <f t="shared" si="623"/>
        <v>240.66803807464791</v>
      </c>
      <c r="J1890" s="19">
        <f t="shared" si="624"/>
        <v>0.10893617021266688</v>
      </c>
      <c r="K1890" s="35">
        <f t="shared" si="625"/>
        <v>6.4956504445644325E-2</v>
      </c>
      <c r="L1890" s="7">
        <f t="shared" si="626"/>
        <v>0.16760151864978412</v>
      </c>
      <c r="M1890" t="s">
        <v>3984</v>
      </c>
      <c r="N1890" s="17">
        <f t="shared" si="627"/>
        <v>130.48144887511407</v>
      </c>
      <c r="O1890" s="32">
        <f t="shared" si="628"/>
        <v>0.13693304142457446</v>
      </c>
      <c r="P1890" s="7">
        <f t="shared" si="629"/>
        <v>0.35331620585121259</v>
      </c>
      <c r="Q1890" t="s">
        <v>6032</v>
      </c>
      <c r="R1890" s="17">
        <f t="shared" si="630"/>
        <v>138.87007465775045</v>
      </c>
      <c r="S1890" s="32">
        <f t="shared" si="631"/>
        <v>4.9265870496944891E-2</v>
      </c>
      <c r="T1890" s="7">
        <f t="shared" si="632"/>
        <v>0.12711636476376365</v>
      </c>
      <c r="U1890" t="s">
        <v>8080</v>
      </c>
      <c r="V1890" s="17">
        <f t="shared" si="633"/>
        <v>144.6442721659588</v>
      </c>
      <c r="W1890" s="32">
        <f t="shared" si="634"/>
        <v>7.9199530455051747E-3</v>
      </c>
      <c r="X1890" s="7">
        <f t="shared" si="635"/>
        <v>2.0435153790832706E-2</v>
      </c>
      <c r="Y1890" t="s">
        <v>10128</v>
      </c>
      <c r="Z1890" s="17">
        <f t="shared" si="636"/>
        <v>162.75535208628244</v>
      </c>
      <c r="AA1890" s="32">
        <f t="shared" si="637"/>
        <v>144.18778694627645</v>
      </c>
      <c r="AB1890"/>
      <c r="AD1890" s="17">
        <f t="shared" si="638"/>
        <v>9.1796875000083489</v>
      </c>
      <c r="AE1890" s="38"/>
    </row>
    <row r="1891" spans="1:31" x14ac:dyDescent="0.25">
      <c r="A1891" s="47">
        <v>3234.0999999998289</v>
      </c>
      <c r="B1891" s="14">
        <v>44.537500000000001</v>
      </c>
      <c r="C1891" s="6">
        <f t="shared" si="621"/>
        <v>3.7396781494140683</v>
      </c>
      <c r="D1891" s="16">
        <f t="shared" si="639"/>
        <v>188.09999999982892</v>
      </c>
      <c r="E1891" s="17">
        <f t="shared" si="640"/>
        <v>1882</v>
      </c>
      <c r="F1891" s="17">
        <f t="shared" si="622"/>
        <v>1881</v>
      </c>
      <c r="G1891" s="17">
        <f t="shared" si="641"/>
        <v>9.1845703125083542</v>
      </c>
      <c r="H1891" t="s">
        <v>1937</v>
      </c>
      <c r="I1891" s="19">
        <f t="shared" si="623"/>
        <v>649.0586318709253</v>
      </c>
      <c r="J1891" s="19">
        <f t="shared" si="624"/>
        <v>0.10887825624657826</v>
      </c>
      <c r="K1891" s="35">
        <f t="shared" si="625"/>
        <v>6.4202456672024677E-2</v>
      </c>
      <c r="L1891" s="7">
        <f t="shared" si="626"/>
        <v>0.24009652435507414</v>
      </c>
      <c r="M1891" t="s">
        <v>3985</v>
      </c>
      <c r="N1891" s="17">
        <f t="shared" si="627"/>
        <v>331.29858260941631</v>
      </c>
      <c r="O1891" s="32">
        <f t="shared" si="628"/>
        <v>0.1362368441961469</v>
      </c>
      <c r="P1891" s="7">
        <f t="shared" si="629"/>
        <v>0.50948194938545943</v>
      </c>
      <c r="Q1891" t="s">
        <v>6033</v>
      </c>
      <c r="R1891" s="17">
        <f t="shared" si="630"/>
        <v>350.4874488065293</v>
      </c>
      <c r="S1891" s="32">
        <f t="shared" si="631"/>
        <v>4.8819640984856937E-2</v>
      </c>
      <c r="T1891" s="7">
        <f t="shared" si="632"/>
        <v>0.182569744653309</v>
      </c>
      <c r="U1891" t="s">
        <v>8081</v>
      </c>
      <c r="V1891" s="17">
        <f t="shared" si="633"/>
        <v>300.86644834493188</v>
      </c>
      <c r="W1891" s="32">
        <f t="shared" si="634"/>
        <v>7.8019198921953315E-3</v>
      </c>
      <c r="X1891" s="7">
        <f t="shared" si="635"/>
        <v>2.9176669344321844E-2</v>
      </c>
      <c r="Y1891" t="s">
        <v>10129</v>
      </c>
      <c r="Z1891" s="17">
        <f t="shared" si="636"/>
        <v>255.47719210870781</v>
      </c>
      <c r="AA1891" s="32">
        <f t="shared" si="637"/>
        <v>309.53241796739633</v>
      </c>
      <c r="AB1891"/>
      <c r="AD1891" s="17">
        <f t="shared" si="638"/>
        <v>9.1845703125083542</v>
      </c>
      <c r="AE1891" s="38"/>
    </row>
    <row r="1892" spans="1:31" x14ac:dyDescent="0.25">
      <c r="A1892" s="47">
        <v>3234.1999999998288</v>
      </c>
      <c r="B1892" s="14">
        <v>45.452866666666665</v>
      </c>
      <c r="C1892" s="6">
        <f t="shared" si="621"/>
        <v>4.6550448160807321</v>
      </c>
      <c r="D1892" s="16">
        <f t="shared" si="639"/>
        <v>188.19999999982883</v>
      </c>
      <c r="E1892" s="17">
        <f t="shared" si="640"/>
        <v>1883</v>
      </c>
      <c r="F1892" s="17">
        <f t="shared" si="622"/>
        <v>1882</v>
      </c>
      <c r="G1892" s="17">
        <f t="shared" si="641"/>
        <v>9.1894531250083578</v>
      </c>
      <c r="H1892" t="s">
        <v>1938</v>
      </c>
      <c r="I1892" s="19">
        <f t="shared" si="623"/>
        <v>412.36987547020118</v>
      </c>
      <c r="J1892" s="19">
        <f t="shared" si="624"/>
        <v>0.10882040382561835</v>
      </c>
      <c r="K1892" s="35">
        <f t="shared" si="625"/>
        <v>6.3452510790855066E-2</v>
      </c>
      <c r="L1892" s="7">
        <f t="shared" si="626"/>
        <v>0.29537428142427657</v>
      </c>
      <c r="M1892" t="s">
        <v>3986</v>
      </c>
      <c r="N1892" s="17">
        <f t="shared" si="627"/>
        <v>308.95907289064144</v>
      </c>
      <c r="O1892" s="32">
        <f t="shared" si="628"/>
        <v>0.13554443416298062</v>
      </c>
      <c r="P1892" s="7">
        <f t="shared" si="629"/>
        <v>0.63096541559897901</v>
      </c>
      <c r="Q1892" t="s">
        <v>6034</v>
      </c>
      <c r="R1892" s="17">
        <f t="shared" si="630"/>
        <v>298.57429838367312</v>
      </c>
      <c r="S1892" s="32">
        <f t="shared" si="631"/>
        <v>4.8376351139251983E-2</v>
      </c>
      <c r="T1892" s="7">
        <f t="shared" si="632"/>
        <v>0.22519408259167617</v>
      </c>
      <c r="U1892" t="s">
        <v>8082</v>
      </c>
      <c r="V1892" s="17">
        <f t="shared" si="633"/>
        <v>310.88591928927764</v>
      </c>
      <c r="W1892" s="32">
        <f t="shared" si="634"/>
        <v>7.6852592679540529E-3</v>
      </c>
      <c r="X1892" s="7">
        <f t="shared" si="635"/>
        <v>3.5775226315525918E-2</v>
      </c>
      <c r="Y1892" t="s">
        <v>10130</v>
      </c>
      <c r="Z1892" s="17">
        <f t="shared" si="636"/>
        <v>314.30968727066943</v>
      </c>
      <c r="AA1892" s="32">
        <f t="shared" si="637"/>
        <v>308.18224445856538</v>
      </c>
      <c r="AB1892"/>
      <c r="AD1892" s="17">
        <f t="shared" si="638"/>
        <v>9.1894531250083578</v>
      </c>
      <c r="AE1892" s="38"/>
    </row>
    <row r="1893" spans="1:31" x14ac:dyDescent="0.25">
      <c r="A1893" s="47">
        <v>3234.2999999998287</v>
      </c>
      <c r="B1893" s="14">
        <v>46.368233333333329</v>
      </c>
      <c r="C1893" s="6">
        <f t="shared" si="621"/>
        <v>5.5704114827473958</v>
      </c>
      <c r="D1893" s="16">
        <f t="shared" si="639"/>
        <v>188.29999999982874</v>
      </c>
      <c r="E1893" s="17">
        <f t="shared" si="640"/>
        <v>1884</v>
      </c>
      <c r="F1893" s="17">
        <f t="shared" si="622"/>
        <v>1883</v>
      </c>
      <c r="G1893" s="17">
        <f t="shared" si="641"/>
        <v>9.1943359375083631</v>
      </c>
      <c r="H1893" t="s">
        <v>1939</v>
      </c>
      <c r="I1893" s="19">
        <f t="shared" si="623"/>
        <v>556.25832222661575</v>
      </c>
      <c r="J1893" s="19">
        <f t="shared" si="624"/>
        <v>0.10876261285173325</v>
      </c>
      <c r="K1893" s="35">
        <f t="shared" si="625"/>
        <v>6.2706673860912221E-2</v>
      </c>
      <c r="L1893" s="7">
        <f t="shared" si="626"/>
        <v>0.34930197611972141</v>
      </c>
      <c r="M1893" t="s">
        <v>3987</v>
      </c>
      <c r="N1893" s="17">
        <f t="shared" si="627"/>
        <v>354.30624596462377</v>
      </c>
      <c r="O1893" s="32">
        <f t="shared" si="628"/>
        <v>0.13485581784230299</v>
      </c>
      <c r="P1893" s="7">
        <f t="shared" si="629"/>
        <v>0.75120239622405571</v>
      </c>
      <c r="Q1893" t="s">
        <v>6035</v>
      </c>
      <c r="R1893" s="17">
        <f t="shared" si="630"/>
        <v>368.03426826208948</v>
      </c>
      <c r="S1893" s="32">
        <f t="shared" si="631"/>
        <v>4.7935996742842227E-2</v>
      </c>
      <c r="T1893" s="7">
        <f t="shared" si="632"/>
        <v>0.26702322669327011</v>
      </c>
      <c r="U1893" t="s">
        <v>8083</v>
      </c>
      <c r="V1893" s="17">
        <f t="shared" si="633"/>
        <v>349.47375797686419</v>
      </c>
      <c r="W1893" s="32">
        <f t="shared" si="634"/>
        <v>7.5699594528547357E-3</v>
      </c>
      <c r="X1893" s="7">
        <f t="shared" si="635"/>
        <v>4.2167789060114216E-2</v>
      </c>
      <c r="Y1893" t="s">
        <v>10131</v>
      </c>
      <c r="Z1893" s="17">
        <f t="shared" si="636"/>
        <v>337.48962399018188</v>
      </c>
      <c r="AA1893" s="32">
        <f t="shared" si="637"/>
        <v>352.32597404843983</v>
      </c>
      <c r="AB1893"/>
      <c r="AD1893" s="17">
        <f t="shared" si="638"/>
        <v>9.1943359375083631</v>
      </c>
      <c r="AE1893" s="38"/>
    </row>
    <row r="1894" spans="1:31" x14ac:dyDescent="0.25">
      <c r="A1894" s="47">
        <v>3234.3999999998287</v>
      </c>
      <c r="B1894" s="14">
        <v>47.2836</v>
      </c>
      <c r="C1894" s="6">
        <f t="shared" si="621"/>
        <v>6.4857781494140667</v>
      </c>
      <c r="D1894" s="16">
        <f t="shared" si="639"/>
        <v>188.39999999982865</v>
      </c>
      <c r="E1894" s="17">
        <f t="shared" si="640"/>
        <v>1885</v>
      </c>
      <c r="F1894" s="17">
        <f t="shared" si="622"/>
        <v>1884</v>
      </c>
      <c r="G1894" s="17">
        <f t="shared" si="641"/>
        <v>9.1992187500083666</v>
      </c>
      <c r="H1894" t="s">
        <v>1940</v>
      </c>
      <c r="I1894" s="19">
        <f t="shared" si="623"/>
        <v>392.72877666596054</v>
      </c>
      <c r="J1894" s="19">
        <f t="shared" si="624"/>
        <v>0.10870488322707736</v>
      </c>
      <c r="K1894" s="35">
        <f t="shared" si="625"/>
        <v>6.1964952902296644E-2</v>
      </c>
      <c r="L1894" s="7">
        <f t="shared" si="626"/>
        <v>0.40189093756318733</v>
      </c>
      <c r="M1894" t="s">
        <v>3988</v>
      </c>
      <c r="N1894" s="17">
        <f t="shared" si="627"/>
        <v>370.74039767444361</v>
      </c>
      <c r="O1894" s="32">
        <f t="shared" si="628"/>
        <v>0.1341710017156324</v>
      </c>
      <c r="P1894" s="7">
        <f t="shared" si="629"/>
        <v>0.8702033512122459</v>
      </c>
      <c r="Q1894" t="s">
        <v>6036</v>
      </c>
      <c r="R1894" s="17">
        <f t="shared" si="630"/>
        <v>372.50808319678055</v>
      </c>
      <c r="S1894" s="32">
        <f t="shared" si="631"/>
        <v>4.7498573582369946E-2</v>
      </c>
      <c r="T1894" s="7">
        <f t="shared" si="632"/>
        <v>0.30806521066887121</v>
      </c>
      <c r="U1894" t="s">
        <v>8084</v>
      </c>
      <c r="V1894" s="17">
        <f t="shared" si="633"/>
        <v>352.99268299498027</v>
      </c>
      <c r="W1894" s="32">
        <f t="shared" si="634"/>
        <v>7.4560087874286276E-3</v>
      </c>
      <c r="X1894" s="7">
        <f t="shared" si="635"/>
        <v>4.8358018875343863E-2</v>
      </c>
      <c r="Y1894" t="s">
        <v>10132</v>
      </c>
      <c r="Z1894" s="17">
        <f t="shared" si="636"/>
        <v>328.55392946298304</v>
      </c>
      <c r="AA1894" s="32">
        <f t="shared" si="637"/>
        <v>356.19877333229687</v>
      </c>
      <c r="AB1894"/>
      <c r="AD1894" s="17">
        <f t="shared" si="638"/>
        <v>9.1992187500083666</v>
      </c>
      <c r="AE1894" s="38"/>
    </row>
    <row r="1895" spans="1:31" x14ac:dyDescent="0.25">
      <c r="A1895" s="47">
        <v>3234.4999999998286</v>
      </c>
      <c r="B1895" s="14">
        <v>46.85626666666667</v>
      </c>
      <c r="C1895" s="6">
        <f t="shared" si="621"/>
        <v>6.0584448160807369</v>
      </c>
      <c r="D1895" s="16">
        <f t="shared" si="639"/>
        <v>188.49999999982856</v>
      </c>
      <c r="E1895" s="17">
        <f t="shared" si="640"/>
        <v>1886</v>
      </c>
      <c r="F1895" s="17">
        <f t="shared" si="622"/>
        <v>1885</v>
      </c>
      <c r="G1895" s="17">
        <f t="shared" si="641"/>
        <v>9.204101562508372</v>
      </c>
      <c r="H1895" t="s">
        <v>1941</v>
      </c>
      <c r="I1895" s="19">
        <f t="shared" si="623"/>
        <v>197.42625942798799</v>
      </c>
      <c r="J1895" s="19">
        <f t="shared" si="624"/>
        <v>0.10864721485401257</v>
      </c>
      <c r="K1895" s="35">
        <f t="shared" si="625"/>
        <v>6.1227354896369268E-2</v>
      </c>
      <c r="L1895" s="7">
        <f t="shared" si="626"/>
        <v>0.37094255087424394</v>
      </c>
      <c r="M1895" t="s">
        <v>3989</v>
      </c>
      <c r="N1895" s="17">
        <f t="shared" si="627"/>
        <v>262.11626282411481</v>
      </c>
      <c r="O1895" s="32">
        <f t="shared" si="628"/>
        <v>0.13348999222871977</v>
      </c>
      <c r="P1895" s="7">
        <f t="shared" si="629"/>
        <v>0.80874175141674509</v>
      </c>
      <c r="Q1895" t="s">
        <v>6037</v>
      </c>
      <c r="R1895" s="17">
        <f t="shared" si="630"/>
        <v>256.99189453603975</v>
      </c>
      <c r="S1895" s="32">
        <f t="shared" si="631"/>
        <v>4.7064077448963487E-2</v>
      </c>
      <c r="T1895" s="7">
        <f t="shared" si="632"/>
        <v>0.28513511604429514</v>
      </c>
      <c r="U1895" t="s">
        <v>8085</v>
      </c>
      <c r="V1895" s="17">
        <f t="shared" si="633"/>
        <v>257.17576378751716</v>
      </c>
      <c r="W1895" s="32">
        <f t="shared" si="634"/>
        <v>7.3433956729082985E-3</v>
      </c>
      <c r="X1895" s="7">
        <f t="shared" si="635"/>
        <v>4.4489557446960995E-2</v>
      </c>
      <c r="Y1895" t="s">
        <v>10133</v>
      </c>
      <c r="Z1895" s="17">
        <f t="shared" si="636"/>
        <v>248.98725697951588</v>
      </c>
      <c r="AA1895" s="32">
        <f t="shared" si="637"/>
        <v>256.31779453179689</v>
      </c>
      <c r="AB1895"/>
      <c r="AD1895" s="17">
        <f t="shared" si="638"/>
        <v>9.204101562508372</v>
      </c>
      <c r="AE1895" s="38"/>
    </row>
    <row r="1896" spans="1:31" x14ac:dyDescent="0.25">
      <c r="A1896" s="47">
        <v>3234.5999999998285</v>
      </c>
      <c r="B1896" s="14">
        <v>46.42893333333334</v>
      </c>
      <c r="C1896" s="6">
        <f t="shared" si="621"/>
        <v>5.6311114827474071</v>
      </c>
      <c r="D1896" s="16">
        <f t="shared" si="639"/>
        <v>188.59999999982847</v>
      </c>
      <c r="E1896" s="17">
        <f t="shared" si="640"/>
        <v>1887</v>
      </c>
      <c r="F1896" s="17">
        <f t="shared" si="622"/>
        <v>1886</v>
      </c>
      <c r="G1896" s="17">
        <f t="shared" si="641"/>
        <v>9.2089843750083755</v>
      </c>
      <c r="H1896" t="s">
        <v>1942</v>
      </c>
      <c r="I1896" s="19">
        <f t="shared" si="623"/>
        <v>355.58275259439819</v>
      </c>
      <c r="J1896" s="19">
        <f t="shared" si="624"/>
        <v>0.10858960763510803</v>
      </c>
      <c r="K1896" s="35">
        <f t="shared" si="625"/>
        <v>6.0493886785683293E-2</v>
      </c>
      <c r="L1896" s="7">
        <f t="shared" si="626"/>
        <v>0.34064782051488285</v>
      </c>
      <c r="M1896" t="s">
        <v>3990</v>
      </c>
      <c r="N1896" s="17">
        <f t="shared" si="627"/>
        <v>174.82962209809071</v>
      </c>
      <c r="O1896" s="32">
        <f t="shared" si="628"/>
        <v>0.13281279579148564</v>
      </c>
      <c r="P1896" s="7">
        <f t="shared" si="629"/>
        <v>0.74788365943722124</v>
      </c>
      <c r="Q1896" t="s">
        <v>6038</v>
      </c>
      <c r="R1896" s="17">
        <f t="shared" si="630"/>
        <v>188.73447014273978</v>
      </c>
      <c r="S1896" s="32">
        <f t="shared" si="631"/>
        <v>4.663250413848892E-2</v>
      </c>
      <c r="T1896" s="7">
        <f t="shared" si="632"/>
        <v>0.26259282952351093</v>
      </c>
      <c r="U1896" t="s">
        <v>8086</v>
      </c>
      <c r="V1896" s="17">
        <f t="shared" si="633"/>
        <v>156.88288888122912</v>
      </c>
      <c r="W1896" s="32">
        <f t="shared" si="634"/>
        <v>7.232108571466743E-3</v>
      </c>
      <c r="X1896" s="7">
        <f t="shared" si="635"/>
        <v>4.072480962126232E-2</v>
      </c>
      <c r="Y1896" t="s">
        <v>10134</v>
      </c>
      <c r="Z1896" s="17">
        <f t="shared" si="636"/>
        <v>128.12890230425626</v>
      </c>
      <c r="AA1896" s="32">
        <f t="shared" si="637"/>
        <v>162.14397085657896</v>
      </c>
      <c r="AB1896"/>
      <c r="AD1896" s="17">
        <f t="shared" si="638"/>
        <v>9.2089843750083755</v>
      </c>
      <c r="AE1896" s="38"/>
    </row>
    <row r="1897" spans="1:31" x14ac:dyDescent="0.25">
      <c r="A1897" s="47">
        <v>3234.6999999998284</v>
      </c>
      <c r="B1897" s="14">
        <v>46.001600000000003</v>
      </c>
      <c r="C1897" s="6">
        <f t="shared" si="621"/>
        <v>5.2037781494140702</v>
      </c>
      <c r="D1897" s="16">
        <f t="shared" si="639"/>
        <v>188.69999999982838</v>
      </c>
      <c r="E1897" s="17">
        <f t="shared" si="640"/>
        <v>1888</v>
      </c>
      <c r="F1897" s="17">
        <f t="shared" si="622"/>
        <v>1887</v>
      </c>
      <c r="G1897" s="17">
        <f t="shared" si="641"/>
        <v>9.2138671875083809</v>
      </c>
      <c r="H1897" t="s">
        <v>1943</v>
      </c>
      <c r="I1897" s="19">
        <f t="shared" si="623"/>
        <v>205.19980788938025</v>
      </c>
      <c r="J1897" s="19">
        <f t="shared" si="624"/>
        <v>0.10853206147313922</v>
      </c>
      <c r="K1897" s="35">
        <f t="shared" si="625"/>
        <v>5.9764555473919567E-2</v>
      </c>
      <c r="L1897" s="7">
        <f t="shared" si="626"/>
        <v>0.31100148788462773</v>
      </c>
      <c r="M1897" t="s">
        <v>3991</v>
      </c>
      <c r="N1897" s="17">
        <f t="shared" si="627"/>
        <v>91.239068469397083</v>
      </c>
      <c r="O1897" s="32">
        <f t="shared" si="628"/>
        <v>0.13213941877796043</v>
      </c>
      <c r="P1897" s="7">
        <f t="shared" si="629"/>
        <v>0.68762422011302571</v>
      </c>
      <c r="Q1897" t="s">
        <v>6039</v>
      </c>
      <c r="R1897" s="17">
        <f t="shared" si="630"/>
        <v>97.309252858385605</v>
      </c>
      <c r="S1897" s="32">
        <f t="shared" si="631"/>
        <v>4.6203849451902368E-2</v>
      </c>
      <c r="T1897" s="7">
        <f t="shared" si="632"/>
        <v>0.24043458219662681</v>
      </c>
      <c r="U1897" t="s">
        <v>8087</v>
      </c>
      <c r="V1897" s="17">
        <f t="shared" si="633"/>
        <v>70.65558490693455</v>
      </c>
      <c r="W1897" s="32">
        <f t="shared" si="634"/>
        <v>7.1221360064544657E-3</v>
      </c>
      <c r="X1897" s="7">
        <f t="shared" si="635"/>
        <v>3.7062015727542939E-2</v>
      </c>
      <c r="Y1897" t="s">
        <v>10135</v>
      </c>
      <c r="Z1897" s="17">
        <f t="shared" si="636"/>
        <v>36.391288767161527</v>
      </c>
      <c r="AA1897" s="32">
        <f t="shared" si="637"/>
        <v>73.898798750469695</v>
      </c>
      <c r="AB1897"/>
      <c r="AD1897" s="17">
        <f t="shared" si="638"/>
        <v>9.2138671875083809</v>
      </c>
      <c r="AE1897" s="38"/>
    </row>
    <row r="1898" spans="1:31" x14ac:dyDescent="0.25">
      <c r="A1898" s="47">
        <v>3234.7999999998283</v>
      </c>
      <c r="B1898" s="14">
        <v>45.085999999999999</v>
      </c>
      <c r="C1898" s="6">
        <f t="shared" si="621"/>
        <v>4.2881781494140654</v>
      </c>
      <c r="D1898" s="16">
        <f t="shared" si="639"/>
        <v>188.79999999982829</v>
      </c>
      <c r="E1898" s="17">
        <f t="shared" si="640"/>
        <v>1889</v>
      </c>
      <c r="F1898" s="17">
        <f t="shared" si="622"/>
        <v>1888</v>
      </c>
      <c r="G1898" s="17">
        <f t="shared" si="641"/>
        <v>9.2187500000083844</v>
      </c>
      <c r="H1898" t="s">
        <v>1944</v>
      </c>
      <c r="I1898" s="19">
        <f t="shared" si="623"/>
        <v>320.99835020614682</v>
      </c>
      <c r="J1898" s="19">
        <f t="shared" si="624"/>
        <v>0.10847457627108778</v>
      </c>
      <c r="K1898" s="35">
        <f t="shared" si="625"/>
        <v>5.9039367825822586E-2</v>
      </c>
      <c r="L1898" s="7">
        <f t="shared" si="626"/>
        <v>0.25317132706591222</v>
      </c>
      <c r="M1898" t="s">
        <v>3992</v>
      </c>
      <c r="N1898" s="17">
        <f t="shared" si="627"/>
        <v>202.14571267862405</v>
      </c>
      <c r="O1898" s="32">
        <f t="shared" si="628"/>
        <v>0.13146986752622547</v>
      </c>
      <c r="P1898" s="7">
        <f t="shared" si="629"/>
        <v>0.5637662132323219</v>
      </c>
      <c r="Q1898" t="s">
        <v>6040</v>
      </c>
      <c r="R1898" s="17">
        <f t="shared" si="630"/>
        <v>202.22992690599233</v>
      </c>
      <c r="S1898" s="32">
        <f t="shared" si="631"/>
        <v>4.5778109195600866E-2</v>
      </c>
      <c r="T1898" s="7">
        <f t="shared" si="632"/>
        <v>0.19630468757406674</v>
      </c>
      <c r="U1898" t="s">
        <v>8088</v>
      </c>
      <c r="V1898" s="17">
        <f t="shared" si="633"/>
        <v>171.14648599623226</v>
      </c>
      <c r="W1898" s="32">
        <f t="shared" si="634"/>
        <v>7.0134665626329119E-3</v>
      </c>
      <c r="X1898" s="7">
        <f t="shared" si="635"/>
        <v>3.0074994065528625E-2</v>
      </c>
      <c r="Y1898" t="s">
        <v>10136</v>
      </c>
      <c r="Z1898" s="17">
        <f t="shared" si="636"/>
        <v>144.36714337601316</v>
      </c>
      <c r="AA1898" s="32">
        <f t="shared" si="637"/>
        <v>179.97231723921544</v>
      </c>
      <c r="AB1898"/>
      <c r="AD1898" s="17">
        <f t="shared" si="638"/>
        <v>9.2187500000083844</v>
      </c>
      <c r="AE1898" s="38"/>
    </row>
    <row r="1899" spans="1:31" x14ac:dyDescent="0.25">
      <c r="A1899" s="47">
        <v>3234.8999999998282</v>
      </c>
      <c r="B1899" s="14">
        <v>44.170400000000001</v>
      </c>
      <c r="C1899" s="6">
        <f t="shared" si="621"/>
        <v>3.3725781494140676</v>
      </c>
      <c r="D1899" s="16">
        <f t="shared" si="639"/>
        <v>188.8999999998282</v>
      </c>
      <c r="E1899" s="17">
        <f t="shared" si="640"/>
        <v>1890</v>
      </c>
      <c r="F1899" s="17">
        <f t="shared" si="622"/>
        <v>1889</v>
      </c>
      <c r="G1899" s="17">
        <f t="shared" si="641"/>
        <v>9.2236328125083897</v>
      </c>
      <c r="H1899" t="s">
        <v>1945</v>
      </c>
      <c r="I1899" s="19">
        <f t="shared" si="623"/>
        <v>602.19532154293142</v>
      </c>
      <c r="J1899" s="19">
        <f t="shared" si="624"/>
        <v>0.10841715193214066</v>
      </c>
      <c r="K1899" s="35">
        <f t="shared" si="625"/>
        <v>5.8318330667134211E-2</v>
      </c>
      <c r="L1899" s="7">
        <f t="shared" si="626"/>
        <v>0.19668312771828117</v>
      </c>
      <c r="M1899" t="s">
        <v>3993</v>
      </c>
      <c r="N1899" s="17">
        <f t="shared" si="627"/>
        <v>377.56300541707066</v>
      </c>
      <c r="O1899" s="32">
        <f t="shared" si="628"/>
        <v>0.13080414833835163</v>
      </c>
      <c r="P1899" s="7">
        <f t="shared" si="629"/>
        <v>0.44114721253864114</v>
      </c>
      <c r="Q1899" t="s">
        <v>6041</v>
      </c>
      <c r="R1899" s="17">
        <f t="shared" si="630"/>
        <v>393.50784630415268</v>
      </c>
      <c r="S1899" s="32">
        <f t="shared" si="631"/>
        <v>4.5355279181770985E-2</v>
      </c>
      <c r="T1899" s="7">
        <f t="shared" si="632"/>
        <v>0.15296422352901559</v>
      </c>
      <c r="U1899" t="s">
        <v>8089</v>
      </c>
      <c r="V1899" s="17">
        <f t="shared" si="633"/>
        <v>347.17306255409869</v>
      </c>
      <c r="W1899" s="32">
        <f t="shared" si="634"/>
        <v>6.9060888864042247E-3</v>
      </c>
      <c r="X1899" s="7">
        <f t="shared" si="635"/>
        <v>2.3291324476198218E-2</v>
      </c>
      <c r="Y1899" t="s">
        <v>10137</v>
      </c>
      <c r="Z1899" s="17">
        <f t="shared" si="636"/>
        <v>300.72893314309243</v>
      </c>
      <c r="AA1899" s="32">
        <f t="shared" si="637"/>
        <v>354.7432118546036</v>
      </c>
      <c r="AB1899"/>
      <c r="AD1899" s="17">
        <f t="shared" si="638"/>
        <v>9.2236328125083897</v>
      </c>
      <c r="AE1899" s="38"/>
    </row>
    <row r="1900" spans="1:31" x14ac:dyDescent="0.25">
      <c r="A1900" s="47">
        <v>3234.9999999998281</v>
      </c>
      <c r="B1900" s="14">
        <v>43.437933333333334</v>
      </c>
      <c r="C1900" s="6">
        <f t="shared" si="621"/>
        <v>2.6401114827474004</v>
      </c>
      <c r="D1900" s="16">
        <f t="shared" si="639"/>
        <v>188.99999999982811</v>
      </c>
      <c r="E1900" s="17">
        <f t="shared" si="640"/>
        <v>1891</v>
      </c>
      <c r="F1900" s="17">
        <f t="shared" si="622"/>
        <v>1890</v>
      </c>
      <c r="G1900" s="17">
        <f t="shared" si="641"/>
        <v>9.2285156250083933</v>
      </c>
      <c r="H1900" t="s">
        <v>1946</v>
      </c>
      <c r="I1900" s="19">
        <f t="shared" si="623"/>
        <v>790.86096396993935</v>
      </c>
      <c r="J1900" s="19">
        <f t="shared" si="624"/>
        <v>0.1083597883596898</v>
      </c>
      <c r="K1900" s="35">
        <f t="shared" si="625"/>
        <v>5.760145078453105E-2</v>
      </c>
      <c r="L1900" s="7">
        <f t="shared" si="626"/>
        <v>0.15207425163914967</v>
      </c>
      <c r="M1900" t="s">
        <v>3994</v>
      </c>
      <c r="N1900" s="17">
        <f t="shared" si="627"/>
        <v>463.39702641114371</v>
      </c>
      <c r="O1900" s="32">
        <f t="shared" si="628"/>
        <v>0.1301422674803418</v>
      </c>
      <c r="P1900" s="7">
        <f t="shared" si="629"/>
        <v>0.34359009476563396</v>
      </c>
      <c r="Q1900" t="s">
        <v>6042</v>
      </c>
      <c r="R1900" s="17">
        <f t="shared" si="630"/>
        <v>484.06668419368174</v>
      </c>
      <c r="S1900" s="32">
        <f t="shared" si="631"/>
        <v>4.4935355228737539E-2</v>
      </c>
      <c r="T1900" s="7">
        <f t="shared" si="632"/>
        <v>0.11863434732072342</v>
      </c>
      <c r="U1900" t="s">
        <v>8090</v>
      </c>
      <c r="V1900" s="17">
        <f t="shared" si="633"/>
        <v>438.34456567435353</v>
      </c>
      <c r="W1900" s="32">
        <f t="shared" si="634"/>
        <v>6.7999916860394978E-3</v>
      </c>
      <c r="X1900" s="7">
        <f t="shared" si="635"/>
        <v>1.7952736132899733E-2</v>
      </c>
      <c r="Y1900" t="s">
        <v>10138</v>
      </c>
      <c r="Z1900" s="17">
        <f t="shared" si="636"/>
        <v>397.36305008967838</v>
      </c>
      <c r="AA1900" s="32">
        <f t="shared" si="637"/>
        <v>445.79283159221438</v>
      </c>
      <c r="AB1900"/>
      <c r="AD1900" s="17">
        <f t="shared" si="638"/>
        <v>9.2285156250083933</v>
      </c>
      <c r="AE1900" s="38"/>
    </row>
    <row r="1901" spans="1:31" x14ac:dyDescent="0.25">
      <c r="A1901" s="47">
        <v>3235.099999999828</v>
      </c>
      <c r="B1901" s="14">
        <v>42.705466666666666</v>
      </c>
      <c r="C1901" s="6">
        <f t="shared" si="621"/>
        <v>1.9076448160807331</v>
      </c>
      <c r="D1901" s="16">
        <f t="shared" si="639"/>
        <v>189.09999999982801</v>
      </c>
      <c r="E1901" s="17">
        <f t="shared" si="640"/>
        <v>1892</v>
      </c>
      <c r="F1901" s="17">
        <f t="shared" si="622"/>
        <v>1891</v>
      </c>
      <c r="G1901" s="17">
        <f t="shared" si="641"/>
        <v>9.2333984375083986</v>
      </c>
      <c r="H1901" t="s">
        <v>1947</v>
      </c>
      <c r="I1901" s="19">
        <f t="shared" si="623"/>
        <v>322.47320394626036</v>
      </c>
      <c r="J1901" s="19">
        <f t="shared" si="624"/>
        <v>0.10830248545733143</v>
      </c>
      <c r="K1901" s="35">
        <f t="shared" si="625"/>
        <v>5.6888734925559736E-2</v>
      </c>
      <c r="L1901" s="7">
        <f t="shared" si="626"/>
        <v>0.10852350027413499</v>
      </c>
      <c r="M1901" t="s">
        <v>3995</v>
      </c>
      <c r="N1901" s="17">
        <f t="shared" si="627"/>
        <v>343.60936569914895</v>
      </c>
      <c r="O1901" s="32">
        <f t="shared" si="628"/>
        <v>0.12948423118207075</v>
      </c>
      <c r="P1901" s="7">
        <f t="shared" si="629"/>
        <v>0.2470099223786765</v>
      </c>
      <c r="Q1901" t="s">
        <v>6043</v>
      </c>
      <c r="R1901" s="17">
        <f t="shared" si="630"/>
        <v>321.66663774438729</v>
      </c>
      <c r="S1901" s="32">
        <f t="shared" si="631"/>
        <v>4.4518333161309709E-2</v>
      </c>
      <c r="T1901" s="7">
        <f t="shared" si="632"/>
        <v>8.4925167475727467E-2</v>
      </c>
      <c r="U1901" t="s">
        <v>8091</v>
      </c>
      <c r="V1901" s="17">
        <f t="shared" si="633"/>
        <v>357.03198027938328</v>
      </c>
      <c r="W1901" s="32">
        <f t="shared" si="634"/>
        <v>6.695163731902134E-3</v>
      </c>
      <c r="X1901" s="7">
        <f t="shared" si="635"/>
        <v>1.2771994385974841E-2</v>
      </c>
      <c r="Y1901" t="s">
        <v>10139</v>
      </c>
      <c r="Z1901" s="17">
        <f t="shared" si="636"/>
        <v>376.91610228798271</v>
      </c>
      <c r="AA1901" s="32">
        <f t="shared" si="637"/>
        <v>349.80602150272557</v>
      </c>
      <c r="AB1901"/>
      <c r="AD1901" s="17">
        <f t="shared" si="638"/>
        <v>9.2333984375083986</v>
      </c>
      <c r="AE1901" s="38"/>
    </row>
    <row r="1902" spans="1:31" x14ac:dyDescent="0.25">
      <c r="A1902" s="47">
        <v>3235.1999999998279</v>
      </c>
      <c r="B1902" s="14">
        <v>41.972999999999999</v>
      </c>
      <c r="C1902" s="6">
        <f t="shared" si="621"/>
        <v>1.1751781494140658</v>
      </c>
      <c r="D1902" s="16">
        <f t="shared" si="639"/>
        <v>189.19999999982792</v>
      </c>
      <c r="E1902" s="17">
        <f t="shared" si="640"/>
        <v>1893</v>
      </c>
      <c r="F1902" s="17">
        <f t="shared" si="622"/>
        <v>1892</v>
      </c>
      <c r="G1902" s="17">
        <f t="shared" si="641"/>
        <v>9.2382812500084022</v>
      </c>
      <c r="H1902" t="s">
        <v>1948</v>
      </c>
      <c r="I1902" s="19">
        <f t="shared" si="623"/>
        <v>761.89771729010545</v>
      </c>
      <c r="J1902" s="19">
        <f t="shared" si="624"/>
        <v>0.10824524312886562</v>
      </c>
      <c r="K1902" s="35">
        <f t="shared" si="625"/>
        <v>5.6180189798573033E-2</v>
      </c>
      <c r="L1902" s="7">
        <f t="shared" si="626"/>
        <v>6.6021731481218038E-2</v>
      </c>
      <c r="M1902" t="s">
        <v>3996</v>
      </c>
      <c r="N1902" s="17">
        <f t="shared" si="627"/>
        <v>423.40469831626069</v>
      </c>
      <c r="O1902" s="32">
        <f t="shared" si="628"/>
        <v>0.1288300456372265</v>
      </c>
      <c r="P1902" s="7">
        <f t="shared" si="629"/>
        <v>0.15139825462088549</v>
      </c>
      <c r="Q1902" t="s">
        <v>6044</v>
      </c>
      <c r="R1902" s="17">
        <f t="shared" si="630"/>
        <v>448.04091351293744</v>
      </c>
      <c r="S1902" s="32">
        <f t="shared" si="631"/>
        <v>4.4104208811126248E-2</v>
      </c>
      <c r="T1902" s="7">
        <f t="shared" si="632"/>
        <v>5.1830302492030883E-2</v>
      </c>
      <c r="U1902" t="s">
        <v>8092</v>
      </c>
      <c r="V1902" s="17">
        <f t="shared" si="633"/>
        <v>393.4080034318124</v>
      </c>
      <c r="W1902" s="32">
        <f t="shared" si="634"/>
        <v>6.5915938566697358E-3</v>
      </c>
      <c r="X1902" s="7">
        <f t="shared" si="635"/>
        <v>7.7462970701702655E-3</v>
      </c>
      <c r="Y1902" t="s">
        <v>10140</v>
      </c>
      <c r="Z1902" s="17">
        <f t="shared" si="636"/>
        <v>347.12829912272372</v>
      </c>
      <c r="AA1902" s="32">
        <f t="shared" si="637"/>
        <v>402.9954785959336</v>
      </c>
      <c r="AB1902"/>
      <c r="AD1902" s="17">
        <f t="shared" si="638"/>
        <v>9.2382812500084022</v>
      </c>
      <c r="AE1902" s="38"/>
    </row>
    <row r="1903" spans="1:31" x14ac:dyDescent="0.25">
      <c r="A1903" s="47">
        <v>3235.2999999998278</v>
      </c>
      <c r="B1903" s="14">
        <v>42.522149999999996</v>
      </c>
      <c r="C1903" s="6">
        <f t="shared" si="621"/>
        <v>1.7243281494140632</v>
      </c>
      <c r="D1903" s="16">
        <f t="shared" si="639"/>
        <v>189.29999999982783</v>
      </c>
      <c r="E1903" s="17">
        <f t="shared" si="640"/>
        <v>1894</v>
      </c>
      <c r="F1903" s="17">
        <f t="shared" si="622"/>
        <v>1893</v>
      </c>
      <c r="G1903" s="17">
        <f t="shared" si="641"/>
        <v>9.2431640625084075</v>
      </c>
      <c r="H1903" t="s">
        <v>1949</v>
      </c>
      <c r="I1903" s="19">
        <f t="shared" si="623"/>
        <v>128.57166948843329</v>
      </c>
      <c r="J1903" s="19">
        <f t="shared" si="624"/>
        <v>0.10818806127829568</v>
      </c>
      <c r="K1903" s="35">
        <f t="shared" si="625"/>
        <v>5.5475822072667824E-2</v>
      </c>
      <c r="L1903" s="7">
        <f t="shared" si="626"/>
        <v>9.5658521611787145E-2</v>
      </c>
      <c r="M1903" t="s">
        <v>3997</v>
      </c>
      <c r="N1903" s="17">
        <f t="shared" si="627"/>
        <v>208.35959218543391</v>
      </c>
      <c r="O1903" s="32">
        <f t="shared" si="628"/>
        <v>0.1281797170032527</v>
      </c>
      <c r="P1903" s="7">
        <f t="shared" si="629"/>
        <v>0.22102389421263707</v>
      </c>
      <c r="Q1903" t="s">
        <v>6045</v>
      </c>
      <c r="R1903" s="17">
        <f t="shared" si="630"/>
        <v>200.98422990737151</v>
      </c>
      <c r="S1903" s="32">
        <f t="shared" si="631"/>
        <v>4.369297801699995E-2</v>
      </c>
      <c r="T1903" s="7">
        <f t="shared" si="632"/>
        <v>7.534103192644287E-2</v>
      </c>
      <c r="U1903" t="s">
        <v>8093</v>
      </c>
      <c r="V1903" s="17">
        <f t="shared" si="633"/>
        <v>220.33682323546714</v>
      </c>
      <c r="W1903" s="32">
        <f t="shared" si="634"/>
        <v>6.4892709555516223E-3</v>
      </c>
      <c r="X1903" s="7">
        <f t="shared" si="635"/>
        <v>1.1189632577832759E-2</v>
      </c>
      <c r="Y1903" t="s">
        <v>10141</v>
      </c>
      <c r="Z1903" s="17">
        <f t="shared" si="636"/>
        <v>236.70033107922802</v>
      </c>
      <c r="AA1903" s="32">
        <f t="shared" si="637"/>
        <v>216.59524410187515</v>
      </c>
      <c r="AB1903"/>
      <c r="AD1903" s="17">
        <f t="shared" si="638"/>
        <v>9.2431640625084075</v>
      </c>
      <c r="AE1903" s="38"/>
    </row>
    <row r="1904" spans="1:31" x14ac:dyDescent="0.25">
      <c r="A1904" s="47">
        <v>3235.3999999998277</v>
      </c>
      <c r="B1904" s="14">
        <v>43.071300000000001</v>
      </c>
      <c r="C1904" s="6">
        <f t="shared" si="621"/>
        <v>2.2734781494140677</v>
      </c>
      <c r="D1904" s="16">
        <f t="shared" si="639"/>
        <v>189.39999999982774</v>
      </c>
      <c r="E1904" s="17">
        <f t="shared" si="640"/>
        <v>1895</v>
      </c>
      <c r="F1904" s="17">
        <f t="shared" si="622"/>
        <v>1894</v>
      </c>
      <c r="G1904" s="17">
        <f t="shared" si="641"/>
        <v>9.248046875008411</v>
      </c>
      <c r="H1904" t="s">
        <v>1950</v>
      </c>
      <c r="I1904" s="19">
        <f t="shared" si="623"/>
        <v>137.63238673503989</v>
      </c>
      <c r="J1904" s="19">
        <f t="shared" si="624"/>
        <v>0.10813093980982774</v>
      </c>
      <c r="K1904" s="35">
        <f t="shared" si="625"/>
        <v>5.4775638377621116E-2</v>
      </c>
      <c r="L1904" s="7">
        <f t="shared" si="626"/>
        <v>0.12453121697172824</v>
      </c>
      <c r="M1904" t="s">
        <v>3998</v>
      </c>
      <c r="N1904" s="17">
        <f t="shared" si="627"/>
        <v>120.63236233750567</v>
      </c>
      <c r="O1904" s="32">
        <f t="shared" si="628"/>
        <v>0.12753325140129002</v>
      </c>
      <c r="P1904" s="7">
        <f t="shared" si="629"/>
        <v>0.28994406038456388</v>
      </c>
      <c r="Q1904" t="s">
        <v>6046</v>
      </c>
      <c r="R1904" s="17">
        <f t="shared" si="630"/>
        <v>103.97099566570424</v>
      </c>
      <c r="S1904" s="32">
        <f t="shared" si="631"/>
        <v>4.3284636625259748E-2</v>
      </c>
      <c r="T1904" s="7">
        <f t="shared" si="632"/>
        <v>9.8406675572855901E-2</v>
      </c>
      <c r="U1904" t="s">
        <v>8094</v>
      </c>
      <c r="V1904" s="17">
        <f t="shared" si="633"/>
        <v>124.70465722664103</v>
      </c>
      <c r="W1904" s="32">
        <f t="shared" si="634"/>
        <v>6.3881839865046787E-3</v>
      </c>
      <c r="X1904" s="7">
        <f t="shared" si="635"/>
        <v>1.4523396707755239E-2</v>
      </c>
      <c r="Y1904" t="s">
        <v>10142</v>
      </c>
      <c r="Z1904" s="17">
        <f t="shared" si="636"/>
        <v>142.34426100375612</v>
      </c>
      <c r="AA1904" s="32">
        <f t="shared" si="637"/>
        <v>122.91306905840176</v>
      </c>
      <c r="AB1904"/>
      <c r="AD1904" s="17">
        <f t="shared" si="638"/>
        <v>9.248046875008411</v>
      </c>
      <c r="AE1904" s="38"/>
    </row>
    <row r="1905" spans="1:31" x14ac:dyDescent="0.25">
      <c r="A1905" s="47">
        <v>3235.4999999998277</v>
      </c>
      <c r="B1905" s="14">
        <v>46.7331</v>
      </c>
      <c r="C1905" s="6">
        <f t="shared" si="621"/>
        <v>5.9352781494140672</v>
      </c>
      <c r="D1905" s="16">
        <f t="shared" si="639"/>
        <v>189.49999999982765</v>
      </c>
      <c r="E1905" s="17">
        <f t="shared" si="640"/>
        <v>1896</v>
      </c>
      <c r="F1905" s="17">
        <f t="shared" si="622"/>
        <v>1895</v>
      </c>
      <c r="G1905" s="17">
        <f t="shared" si="641"/>
        <v>9.2529296875084164</v>
      </c>
      <c r="H1905" t="s">
        <v>1951</v>
      </c>
      <c r="I1905" s="19">
        <f t="shared" si="623"/>
        <v>588.52524891335315</v>
      </c>
      <c r="J1905" s="19">
        <f t="shared" si="624"/>
        <v>0.10807387862787003</v>
      </c>
      <c r="K1905" s="35">
        <f t="shared" si="625"/>
        <v>5.4079645303828583E-2</v>
      </c>
      <c r="L1905" s="7">
        <f t="shared" si="626"/>
        <v>0.32097773709987687</v>
      </c>
      <c r="M1905" t="s">
        <v>3999</v>
      </c>
      <c r="N1905" s="17">
        <f t="shared" si="627"/>
        <v>196.73502800579419</v>
      </c>
      <c r="O1905" s="32">
        <f t="shared" si="628"/>
        <v>0.12689065491611884</v>
      </c>
      <c r="P1905" s="7">
        <f t="shared" si="629"/>
        <v>0.75313133148848088</v>
      </c>
      <c r="Q1905" t="s">
        <v>6047</v>
      </c>
      <c r="R1905" s="17">
        <f t="shared" si="630"/>
        <v>216.03429396346198</v>
      </c>
      <c r="S1905" s="32">
        <f t="shared" si="631"/>
        <v>4.2879180490092129E-2</v>
      </c>
      <c r="T1905" s="7">
        <f t="shared" si="632"/>
        <v>0.25449986302762578</v>
      </c>
      <c r="U1905" t="s">
        <v>8095</v>
      </c>
      <c r="V1905" s="17">
        <f t="shared" si="633"/>
        <v>161.30621580456659</v>
      </c>
      <c r="W1905" s="32">
        <f t="shared" si="634"/>
        <v>6.2883219704450606E-3</v>
      </c>
      <c r="X1905" s="7">
        <f t="shared" si="635"/>
        <v>3.7322939987662979E-2</v>
      </c>
      <c r="Y1905" t="s">
        <v>10143</v>
      </c>
      <c r="Z1905" s="17">
        <f t="shared" si="636"/>
        <v>113.03091170210259</v>
      </c>
      <c r="AA1905" s="32">
        <f t="shared" si="637"/>
        <v>171.77661236898135</v>
      </c>
      <c r="AB1905"/>
      <c r="AD1905" s="17">
        <f t="shared" si="638"/>
        <v>9.2529296875084164</v>
      </c>
      <c r="AE1905" s="38"/>
    </row>
    <row r="1906" spans="1:31" x14ac:dyDescent="0.25">
      <c r="A1906" s="47">
        <v>3235.5999999998276</v>
      </c>
      <c r="B1906" s="14">
        <v>48.380800000000001</v>
      </c>
      <c r="C1906" s="6">
        <f t="shared" si="621"/>
        <v>7.5829781494140676</v>
      </c>
      <c r="D1906" s="16">
        <f t="shared" si="639"/>
        <v>189.59999999982756</v>
      </c>
      <c r="E1906" s="17">
        <f t="shared" si="640"/>
        <v>1897</v>
      </c>
      <c r="F1906" s="17">
        <f t="shared" si="622"/>
        <v>1896</v>
      </c>
      <c r="G1906" s="17">
        <f t="shared" si="641"/>
        <v>9.2578125000084199</v>
      </c>
      <c r="H1906" t="s">
        <v>1952</v>
      </c>
      <c r="I1906" s="19">
        <f t="shared" si="623"/>
        <v>787.49998823104681</v>
      </c>
      <c r="J1906" s="19">
        <f t="shared" si="624"/>
        <v>0.10801687763703256</v>
      </c>
      <c r="K1906" s="35">
        <f t="shared" si="625"/>
        <v>5.3387849402242449E-2</v>
      </c>
      <c r="L1906" s="7">
        <f t="shared" si="626"/>
        <v>0.40483889546141338</v>
      </c>
      <c r="M1906" t="s">
        <v>4000</v>
      </c>
      <c r="N1906" s="17">
        <f t="shared" si="627"/>
        <v>290.54714589780417</v>
      </c>
      <c r="O1906" s="32">
        <f t="shared" si="628"/>
        <v>0.12625193359610237</v>
      </c>
      <c r="P1906" s="7">
        <f t="shared" si="629"/>
        <v>0.95736565378052008</v>
      </c>
      <c r="Q1906" t="s">
        <v>6048</v>
      </c>
      <c r="R1906" s="17">
        <f t="shared" si="630"/>
        <v>328.57105675330246</v>
      </c>
      <c r="S1906" s="32">
        <f t="shared" si="631"/>
        <v>4.2476605473881282E-2</v>
      </c>
      <c r="T1906" s="7">
        <f t="shared" si="632"/>
        <v>0.32209917116972375</v>
      </c>
      <c r="U1906" t="s">
        <v>8096</v>
      </c>
      <c r="V1906" s="17">
        <f t="shared" si="633"/>
        <v>237.71733441066007</v>
      </c>
      <c r="W1906" s="32">
        <f t="shared" si="634"/>
        <v>6.1896739914578079E-3</v>
      </c>
      <c r="X1906" s="7">
        <f t="shared" si="635"/>
        <v>4.6936162629221116E-2</v>
      </c>
      <c r="Y1906" t="s">
        <v>10144</v>
      </c>
      <c r="Z1906" s="17">
        <f t="shared" si="636"/>
        <v>154.803922244093</v>
      </c>
      <c r="AA1906" s="32">
        <f t="shared" si="637"/>
        <v>252.90986482646494</v>
      </c>
      <c r="AB1906"/>
      <c r="AD1906" s="17">
        <f t="shared" si="638"/>
        <v>9.2578125000084199</v>
      </c>
      <c r="AE1906" s="38"/>
    </row>
    <row r="1907" spans="1:31" x14ac:dyDescent="0.25">
      <c r="A1907" s="47">
        <v>3235.6999999998275</v>
      </c>
      <c r="B1907" s="14">
        <v>50.028500000000001</v>
      </c>
      <c r="C1907" s="6">
        <f t="shared" si="621"/>
        <v>9.2306781494140679</v>
      </c>
      <c r="D1907" s="16">
        <f t="shared" si="639"/>
        <v>189.69999999982747</v>
      </c>
      <c r="E1907" s="17">
        <f t="shared" si="640"/>
        <v>1898</v>
      </c>
      <c r="F1907" s="17">
        <f t="shared" si="622"/>
        <v>1897</v>
      </c>
      <c r="G1907" s="17">
        <f t="shared" si="641"/>
        <v>9.2626953125084253</v>
      </c>
      <c r="H1907" t="s">
        <v>1953</v>
      </c>
      <c r="I1907" s="19">
        <f t="shared" si="623"/>
        <v>585.72975213194252</v>
      </c>
      <c r="J1907" s="19">
        <f t="shared" si="624"/>
        <v>0.10795993674212637</v>
      </c>
      <c r="K1907" s="35">
        <f t="shared" si="625"/>
        <v>5.2700257184308708E-2</v>
      </c>
      <c r="L1907" s="7">
        <f t="shared" si="626"/>
        <v>0.48645911245970014</v>
      </c>
      <c r="M1907" t="s">
        <v>4001</v>
      </c>
      <c r="N1907" s="17">
        <f t="shared" si="627"/>
        <v>337.80609119081464</v>
      </c>
      <c r="O1907" s="32">
        <f t="shared" si="628"/>
        <v>0.12561709345312849</v>
      </c>
      <c r="P1907" s="7">
        <f t="shared" si="629"/>
        <v>1.1595309597306982</v>
      </c>
      <c r="Q1907" t="s">
        <v>6049</v>
      </c>
      <c r="R1907" s="17">
        <f t="shared" si="630"/>
        <v>356.5445808329838</v>
      </c>
      <c r="S1907" s="32">
        <f t="shared" si="631"/>
        <v>4.2076907447546476E-2</v>
      </c>
      <c r="T1907" s="7">
        <f t="shared" si="632"/>
        <v>0.38839839017098532</v>
      </c>
      <c r="U1907" t="s">
        <v>8097</v>
      </c>
      <c r="V1907" s="17">
        <f t="shared" si="633"/>
        <v>296.84918953238122</v>
      </c>
      <c r="W1907" s="32">
        <f t="shared" si="634"/>
        <v>6.0922291970029827E-3</v>
      </c>
      <c r="X1907" s="7">
        <f t="shared" si="635"/>
        <v>5.6235406929997844E-2</v>
      </c>
      <c r="Y1907" t="s">
        <v>10145</v>
      </c>
      <c r="Z1907" s="17">
        <f t="shared" si="636"/>
        <v>232.77848100615364</v>
      </c>
      <c r="AA1907" s="32">
        <f t="shared" si="637"/>
        <v>305.9945856405833</v>
      </c>
      <c r="AB1907"/>
      <c r="AD1907" s="17">
        <f t="shared" si="638"/>
        <v>9.2626953125084253</v>
      </c>
      <c r="AE1907" s="38"/>
    </row>
    <row r="1908" spans="1:31" x14ac:dyDescent="0.25">
      <c r="A1908" s="47">
        <v>3235.7999999998274</v>
      </c>
      <c r="B1908" s="14">
        <v>50.577649999999998</v>
      </c>
      <c r="C1908" s="6">
        <f t="shared" si="621"/>
        <v>9.7798281494140653</v>
      </c>
      <c r="D1908" s="16">
        <f t="shared" si="639"/>
        <v>189.79999999982738</v>
      </c>
      <c r="E1908" s="17">
        <f t="shared" si="640"/>
        <v>1899</v>
      </c>
      <c r="F1908" s="17">
        <f t="shared" si="622"/>
        <v>1898</v>
      </c>
      <c r="G1908" s="17">
        <f t="shared" si="641"/>
        <v>9.2675781250084288</v>
      </c>
      <c r="H1908" t="s">
        <v>1954</v>
      </c>
      <c r="I1908" s="19">
        <f t="shared" si="623"/>
        <v>631.44358315438694</v>
      </c>
      <c r="J1908" s="19">
        <f t="shared" si="624"/>
        <v>0.10790305584816319</v>
      </c>
      <c r="K1908" s="35">
        <f t="shared" si="625"/>
        <v>5.2016875121907558E-2</v>
      </c>
      <c r="L1908" s="7">
        <f t="shared" si="626"/>
        <v>0.50871609956178776</v>
      </c>
      <c r="M1908" t="s">
        <v>4002</v>
      </c>
      <c r="N1908" s="17">
        <f t="shared" si="627"/>
        <v>353.4538759827031</v>
      </c>
      <c r="O1908" s="32">
        <f t="shared" si="628"/>
        <v>0.1249861404625548</v>
      </c>
      <c r="P1908" s="7">
        <f t="shared" si="629"/>
        <v>1.2223429747823138</v>
      </c>
      <c r="Q1908" t="s">
        <v>6050</v>
      </c>
      <c r="R1908" s="17">
        <f t="shared" si="630"/>
        <v>369.4888197087223</v>
      </c>
      <c r="S1908" s="32">
        <f t="shared" si="631"/>
        <v>4.1680082290880362E-2</v>
      </c>
      <c r="T1908" s="7">
        <f t="shared" si="632"/>
        <v>0.40762404205824643</v>
      </c>
      <c r="U1908" t="s">
        <v>8098</v>
      </c>
      <c r="V1908" s="17">
        <f t="shared" si="633"/>
        <v>316.50550020118959</v>
      </c>
      <c r="W1908" s="32">
        <f t="shared" si="634"/>
        <v>5.9959767981194335E-3</v>
      </c>
      <c r="X1908" s="7">
        <f t="shared" si="635"/>
        <v>5.863962267348205E-2</v>
      </c>
      <c r="Y1908" t="s">
        <v>10146</v>
      </c>
      <c r="Z1908" s="17">
        <f t="shared" si="636"/>
        <v>266.65088867506489</v>
      </c>
      <c r="AA1908" s="32">
        <f t="shared" si="637"/>
        <v>326.52477114191998</v>
      </c>
      <c r="AB1908"/>
      <c r="AD1908" s="17">
        <f t="shared" si="638"/>
        <v>9.2675781250084288</v>
      </c>
      <c r="AE1908" s="38"/>
    </row>
    <row r="1909" spans="1:31" x14ac:dyDescent="0.25">
      <c r="A1909" s="47">
        <v>3235.8999999998273</v>
      </c>
      <c r="B1909" s="14">
        <v>51.126799999999996</v>
      </c>
      <c r="C1909" s="6">
        <f t="shared" si="621"/>
        <v>10.328978149414063</v>
      </c>
      <c r="D1909" s="16">
        <f t="shared" si="639"/>
        <v>189.89999999982729</v>
      </c>
      <c r="E1909" s="17">
        <f t="shared" si="640"/>
        <v>1900</v>
      </c>
      <c r="F1909" s="17">
        <f t="shared" si="622"/>
        <v>1899</v>
      </c>
      <c r="G1909" s="17">
        <f t="shared" si="641"/>
        <v>9.2724609375084341</v>
      </c>
      <c r="H1909" t="s">
        <v>1955</v>
      </c>
      <c r="I1909" s="19">
        <f t="shared" si="623"/>
        <v>285.54268878351536</v>
      </c>
      <c r="J1909" s="19">
        <f t="shared" si="624"/>
        <v>0.10784623486035477</v>
      </c>
      <c r="K1909" s="35">
        <f t="shared" si="625"/>
        <v>5.1337709647290952E-2</v>
      </c>
      <c r="L1909" s="7">
        <f t="shared" si="626"/>
        <v>0.53026608118783181</v>
      </c>
      <c r="M1909" t="s">
        <v>4003</v>
      </c>
      <c r="N1909" s="17">
        <f t="shared" si="627"/>
        <v>136.04024235235923</v>
      </c>
      <c r="O1909" s="32">
        <f t="shared" si="628"/>
        <v>0.12435908056315076</v>
      </c>
      <c r="P1909" s="7">
        <f t="shared" si="629"/>
        <v>1.2845022258180072</v>
      </c>
      <c r="Q1909" t="s">
        <v>6051</v>
      </c>
      <c r="R1909" s="17">
        <f t="shared" si="630"/>
        <v>127.87992806586875</v>
      </c>
      <c r="S1909" s="32">
        <f t="shared" si="631"/>
        <v>4.1286125892883427E-2</v>
      </c>
      <c r="T1909" s="7">
        <f t="shared" si="632"/>
        <v>0.42644349222155109</v>
      </c>
      <c r="U1909" t="s">
        <v>8099</v>
      </c>
      <c r="V1909" s="17">
        <f t="shared" si="633"/>
        <v>159.87708124497206</v>
      </c>
      <c r="W1909" s="32">
        <f t="shared" si="634"/>
        <v>5.9009060696252188E-3</v>
      </c>
      <c r="X1909" s="7">
        <f t="shared" si="635"/>
        <v>6.0950329854903701E-2</v>
      </c>
      <c r="Y1909" t="s">
        <v>10147</v>
      </c>
      <c r="Z1909" s="17">
        <f t="shared" si="636"/>
        <v>198.57190047514266</v>
      </c>
      <c r="AA1909" s="32">
        <f t="shared" si="637"/>
        <v>155.59228803458566</v>
      </c>
      <c r="AB1909"/>
      <c r="AD1909" s="17">
        <f t="shared" si="638"/>
        <v>9.2724609375084341</v>
      </c>
      <c r="AE1909" s="38"/>
    </row>
    <row r="1910" spans="1:31" x14ac:dyDescent="0.25">
      <c r="A1910" s="47">
        <v>3235.9999999998272</v>
      </c>
      <c r="B1910" s="14">
        <v>51.675949999999993</v>
      </c>
      <c r="C1910" s="6">
        <f t="shared" si="621"/>
        <v>10.87812814941406</v>
      </c>
      <c r="D1910" s="16">
        <f t="shared" si="639"/>
        <v>189.9999999998272</v>
      </c>
      <c r="E1910" s="17">
        <f t="shared" si="640"/>
        <v>1901</v>
      </c>
      <c r="F1910" s="17">
        <f t="shared" si="622"/>
        <v>1900</v>
      </c>
      <c r="G1910" s="17">
        <f t="shared" si="641"/>
        <v>9.2773437500084377</v>
      </c>
      <c r="H1910" t="s">
        <v>1956</v>
      </c>
      <c r="I1910" s="19">
        <f t="shared" si="623"/>
        <v>220.48988622454519</v>
      </c>
      <c r="J1910" s="19">
        <f t="shared" si="624"/>
        <v>0.10778947368411249</v>
      </c>
      <c r="K1910" s="35">
        <f t="shared" si="625"/>
        <v>5.0662767153023092E-2</v>
      </c>
      <c r="L1910" s="7">
        <f t="shared" si="626"/>
        <v>0.55111607349451053</v>
      </c>
      <c r="M1910" t="s">
        <v>4004</v>
      </c>
      <c r="N1910" s="17">
        <f t="shared" si="627"/>
        <v>212.17700403397953</v>
      </c>
      <c r="O1910" s="32">
        <f t="shared" si="628"/>
        <v>0.12373591965704311</v>
      </c>
      <c r="P1910" s="7">
        <f t="shared" si="629"/>
        <v>1.3460151907149172</v>
      </c>
      <c r="Q1910" t="s">
        <v>6052</v>
      </c>
      <c r="R1910" s="17">
        <f t="shared" si="630"/>
        <v>210.55139061700621</v>
      </c>
      <c r="S1910" s="32">
        <f t="shared" si="631"/>
        <v>4.0895034152098789E-2</v>
      </c>
      <c r="T1910" s="7">
        <f t="shared" si="632"/>
        <v>0.44486142218119518</v>
      </c>
      <c r="U1910" t="s">
        <v>8100</v>
      </c>
      <c r="V1910" s="17">
        <f t="shared" si="633"/>
        <v>235.44525111264292</v>
      </c>
      <c r="W1910" s="32">
        <f t="shared" si="634"/>
        <v>5.8070063503152906E-3</v>
      </c>
      <c r="X1910" s="7">
        <f t="shared" si="635"/>
        <v>6.3169359243190962E-2</v>
      </c>
      <c r="Y1910" t="s">
        <v>10148</v>
      </c>
      <c r="Z1910" s="17">
        <f t="shared" si="636"/>
        <v>271.6105908281649</v>
      </c>
      <c r="AA1910" s="32">
        <f t="shared" si="637"/>
        <v>232.44605914794838</v>
      </c>
      <c r="AB1910"/>
      <c r="AD1910" s="17">
        <f t="shared" si="638"/>
        <v>9.2773437500084377</v>
      </c>
      <c r="AE1910" s="38"/>
    </row>
    <row r="1911" spans="1:31" x14ac:dyDescent="0.25">
      <c r="A1911" s="47">
        <v>3236.0999999998271</v>
      </c>
      <c r="B1911" s="14">
        <v>52.225099999999998</v>
      </c>
      <c r="C1911" s="6">
        <f t="shared" si="621"/>
        <v>11.427278149414065</v>
      </c>
      <c r="D1911" s="16">
        <f t="shared" si="639"/>
        <v>190.09999999982711</v>
      </c>
      <c r="E1911" s="17">
        <f t="shared" si="640"/>
        <v>1902</v>
      </c>
      <c r="F1911" s="17">
        <f t="shared" si="622"/>
        <v>1901</v>
      </c>
      <c r="G1911" s="17">
        <f t="shared" si="641"/>
        <v>9.282226562508443</v>
      </c>
      <c r="H1911" t="s">
        <v>1957</v>
      </c>
      <c r="I1911" s="19">
        <f t="shared" si="623"/>
        <v>347.29008204446507</v>
      </c>
      <c r="J1911" s="19">
        <f t="shared" si="624"/>
        <v>0.10773277222504667</v>
      </c>
      <c r="K1911" s="35">
        <f t="shared" si="625"/>
        <v>4.9992053991920027E-2</v>
      </c>
      <c r="L1911" s="7">
        <f t="shared" si="626"/>
        <v>0.57127310622619587</v>
      </c>
      <c r="M1911" t="s">
        <v>4005</v>
      </c>
      <c r="N1911" s="17">
        <f t="shared" si="627"/>
        <v>509.57738033084405</v>
      </c>
      <c r="O1911" s="32">
        <f t="shared" si="628"/>
        <v>0.12311666360965989</v>
      </c>
      <c r="P1911" s="7">
        <f t="shared" si="629"/>
        <v>1.4068883598954283</v>
      </c>
      <c r="Q1911" t="s">
        <v>6053</v>
      </c>
      <c r="R1911" s="17">
        <f t="shared" si="630"/>
        <v>496.98135196400023</v>
      </c>
      <c r="S1911" s="32">
        <f t="shared" si="631"/>
        <v>4.0506802976944631E-2</v>
      </c>
      <c r="T1911" s="7">
        <f t="shared" si="632"/>
        <v>0.46288250456105995</v>
      </c>
      <c r="U1911" t="s">
        <v>8101</v>
      </c>
      <c r="V1911" s="17">
        <f t="shared" si="633"/>
        <v>501.60605524408112</v>
      </c>
      <c r="W1911" s="32">
        <f t="shared" si="634"/>
        <v>5.7142670431564995E-3</v>
      </c>
      <c r="X1911" s="7">
        <f t="shared" si="635"/>
        <v>6.529851892217918E-2</v>
      </c>
      <c r="Y1911" t="s">
        <v>10149</v>
      </c>
      <c r="Z1911" s="17">
        <f t="shared" si="636"/>
        <v>488.07369930174127</v>
      </c>
      <c r="AA1911" s="32">
        <f t="shared" si="637"/>
        <v>499.05962171016665</v>
      </c>
      <c r="AB1911"/>
      <c r="AD1911" s="17">
        <f t="shared" si="638"/>
        <v>9.282226562508443</v>
      </c>
      <c r="AE1911" s="38"/>
    </row>
    <row r="1912" spans="1:31" x14ac:dyDescent="0.25">
      <c r="A1912" s="47">
        <v>3236.199999999827</v>
      </c>
      <c r="B1912" s="14">
        <v>51.370566666666662</v>
      </c>
      <c r="C1912" s="6">
        <f t="shared" si="621"/>
        <v>10.572744816080728</v>
      </c>
      <c r="D1912" s="16">
        <f t="shared" si="639"/>
        <v>190.19999999982701</v>
      </c>
      <c r="E1912" s="17">
        <f t="shared" si="640"/>
        <v>1903</v>
      </c>
      <c r="F1912" s="17">
        <f t="shared" si="622"/>
        <v>1902</v>
      </c>
      <c r="G1912" s="17">
        <f t="shared" si="641"/>
        <v>9.2871093750084466</v>
      </c>
      <c r="H1912" t="s">
        <v>1958</v>
      </c>
      <c r="I1912" s="19">
        <f t="shared" si="623"/>
        <v>1189.8902612144973</v>
      </c>
      <c r="J1912" s="19">
        <f t="shared" si="624"/>
        <v>0.10767613038896622</v>
      </c>
      <c r="K1912" s="35">
        <f t="shared" si="625"/>
        <v>4.9325576476989041E-2</v>
      </c>
      <c r="L1912" s="7">
        <f t="shared" si="626"/>
        <v>0.52150673299727945</v>
      </c>
      <c r="M1912" t="s">
        <v>4006</v>
      </c>
      <c r="N1912" s="17">
        <f t="shared" si="627"/>
        <v>759.63749810656384</v>
      </c>
      <c r="O1912" s="32">
        <f t="shared" si="628"/>
        <v>0.12250131824967442</v>
      </c>
      <c r="P1912" s="7">
        <f t="shared" si="629"/>
        <v>1.2951751774873008</v>
      </c>
      <c r="Q1912" t="s">
        <v>6054</v>
      </c>
      <c r="R1912" s="17">
        <f t="shared" si="630"/>
        <v>789.22785362359559</v>
      </c>
      <c r="S1912" s="32">
        <f t="shared" si="631"/>
        <v>4.0121428286044945E-2</v>
      </c>
      <c r="T1912" s="7">
        <f t="shared" si="632"/>
        <v>0.42419362292503643</v>
      </c>
      <c r="U1912" t="s">
        <v>8102</v>
      </c>
      <c r="V1912" s="17">
        <f t="shared" si="633"/>
        <v>700.15478644549012</v>
      </c>
      <c r="W1912" s="32">
        <f t="shared" si="634"/>
        <v>5.6226776154798073E-3</v>
      </c>
      <c r="X1912" s="7">
        <f t="shared" si="635"/>
        <v>5.9447135611557282E-2</v>
      </c>
      <c r="Y1912" t="s">
        <v>10150</v>
      </c>
      <c r="Z1912" s="17">
        <f t="shared" si="636"/>
        <v>602.46159438086272</v>
      </c>
      <c r="AA1912" s="32">
        <f t="shared" si="637"/>
        <v>712.87043313912795</v>
      </c>
      <c r="AB1912"/>
      <c r="AD1912" s="17">
        <f t="shared" si="638"/>
        <v>9.2871093750084466</v>
      </c>
      <c r="AE1912" s="38"/>
    </row>
    <row r="1913" spans="1:31" x14ac:dyDescent="0.25">
      <c r="A1913" s="47">
        <v>3236.2999999998269</v>
      </c>
      <c r="B1913" s="14">
        <v>50.516033333333326</v>
      </c>
      <c r="C1913" s="6">
        <f t="shared" si="621"/>
        <v>9.7182114827473924</v>
      </c>
      <c r="D1913" s="16">
        <f t="shared" si="639"/>
        <v>190.29999999982692</v>
      </c>
      <c r="E1913" s="17">
        <f t="shared" si="640"/>
        <v>1904</v>
      </c>
      <c r="F1913" s="17">
        <f t="shared" si="622"/>
        <v>1903</v>
      </c>
      <c r="G1913" s="17">
        <f t="shared" si="641"/>
        <v>9.2919921875084519</v>
      </c>
      <c r="H1913" t="s">
        <v>1959</v>
      </c>
      <c r="I1913" s="19">
        <f t="shared" si="623"/>
        <v>820.43176427303513</v>
      </c>
      <c r="J1913" s="19">
        <f t="shared" si="624"/>
        <v>0.10761954808187794</v>
      </c>
      <c r="K1913" s="35">
        <f t="shared" si="625"/>
        <v>4.8663340881370754E-2</v>
      </c>
      <c r="L1913" s="7">
        <f t="shared" si="626"/>
        <v>0.47292063814218788</v>
      </c>
      <c r="M1913" t="s">
        <v>4007</v>
      </c>
      <c r="N1913" s="17">
        <f t="shared" si="627"/>
        <v>476.44670506756063</v>
      </c>
      <c r="O1913" s="32">
        <f t="shared" si="628"/>
        <v>0.12188988936895195</v>
      </c>
      <c r="P1913" s="7">
        <f t="shared" si="629"/>
        <v>1.1845517224961581</v>
      </c>
      <c r="Q1913" t="s">
        <v>6055</v>
      </c>
      <c r="R1913" s="17">
        <f t="shared" si="630"/>
        <v>490.63837621757085</v>
      </c>
      <c r="S1913" s="32">
        <f t="shared" si="631"/>
        <v>3.9738906008560018E-2</v>
      </c>
      <c r="T1913" s="7">
        <f t="shared" si="632"/>
        <v>0.38619109268420732</v>
      </c>
      <c r="U1913" t="s">
        <v>8103</v>
      </c>
      <c r="V1913" s="17">
        <f t="shared" si="633"/>
        <v>454.11707159621812</v>
      </c>
      <c r="W1913" s="32">
        <f t="shared" si="634"/>
        <v>5.5322275991695766E-3</v>
      </c>
      <c r="X1913" s="7">
        <f t="shared" si="635"/>
        <v>5.3763357779421816E-2</v>
      </c>
      <c r="Y1913" t="s">
        <v>10151</v>
      </c>
      <c r="Z1913" s="17">
        <f t="shared" si="636"/>
        <v>421.90103069704389</v>
      </c>
      <c r="AA1913" s="32">
        <f t="shared" si="637"/>
        <v>460.77579589459833</v>
      </c>
      <c r="AB1913"/>
      <c r="AD1913" s="17">
        <f t="shared" si="638"/>
        <v>9.2919921875084519</v>
      </c>
      <c r="AE1913" s="38"/>
    </row>
    <row r="1914" spans="1:31" x14ac:dyDescent="0.25">
      <c r="A1914" s="47">
        <v>3236.3999999998268</v>
      </c>
      <c r="B1914" s="14">
        <v>49.661499999999997</v>
      </c>
      <c r="C1914" s="6">
        <f t="shared" si="621"/>
        <v>8.8636781494140635</v>
      </c>
      <c r="D1914" s="16">
        <f t="shared" si="639"/>
        <v>190.39999999982683</v>
      </c>
      <c r="E1914" s="17">
        <f t="shared" si="640"/>
        <v>1905</v>
      </c>
      <c r="F1914" s="17">
        <f t="shared" si="622"/>
        <v>1904</v>
      </c>
      <c r="G1914" s="17">
        <f t="shared" si="641"/>
        <v>9.2968750000084555</v>
      </c>
      <c r="H1914" t="s">
        <v>1960</v>
      </c>
      <c r="I1914" s="19">
        <f t="shared" si="623"/>
        <v>435.72755882185993</v>
      </c>
      <c r="J1914" s="19">
        <f t="shared" si="624"/>
        <v>0.1075630252099862</v>
      </c>
      <c r="K1914" s="35">
        <f t="shared" si="625"/>
        <v>4.8005353438278442E-2</v>
      </c>
      <c r="L1914" s="7">
        <f t="shared" si="626"/>
        <v>0.4255040023257679</v>
      </c>
      <c r="M1914" t="s">
        <v>4008</v>
      </c>
      <c r="N1914" s="17">
        <f t="shared" si="627"/>
        <v>48.787900998396061</v>
      </c>
      <c r="O1914" s="32">
        <f t="shared" si="628"/>
        <v>0.1212823827224937</v>
      </c>
      <c r="P1914" s="7">
        <f t="shared" si="629"/>
        <v>1.0750080056462412</v>
      </c>
      <c r="Q1914" t="s">
        <v>6056</v>
      </c>
      <c r="R1914" s="17">
        <f t="shared" si="630"/>
        <v>65.753524356193452</v>
      </c>
      <c r="S1914" s="32">
        <f t="shared" si="631"/>
        <v>3.9359232084513598E-2</v>
      </c>
      <c r="T1914" s="7">
        <f t="shared" si="632"/>
        <v>0.34886756540522013</v>
      </c>
      <c r="U1914" t="s">
        <v>8104</v>
      </c>
      <c r="V1914" s="17">
        <f t="shared" si="633"/>
        <v>82.96972162332429</v>
      </c>
      <c r="W1914" s="32">
        <f t="shared" si="634"/>
        <v>5.4429065908501127E-3</v>
      </c>
      <c r="X1914" s="7">
        <f t="shared" si="635"/>
        <v>4.8244172218619936E-2</v>
      </c>
      <c r="Y1914" t="s">
        <v>10152</v>
      </c>
      <c r="Z1914" s="17">
        <f t="shared" si="636"/>
        <v>142.21489749996823</v>
      </c>
      <c r="AA1914" s="32">
        <f t="shared" si="637"/>
        <v>84.931511119470514</v>
      </c>
      <c r="AB1914"/>
      <c r="AD1914" s="17">
        <f t="shared" si="638"/>
        <v>9.2968750000084555</v>
      </c>
      <c r="AE1914" s="38"/>
    </row>
    <row r="1915" spans="1:31" x14ac:dyDescent="0.25">
      <c r="A1915" s="47">
        <v>3236.4999999998267</v>
      </c>
      <c r="B1915" s="14">
        <v>46.915100000000002</v>
      </c>
      <c r="C1915" s="6">
        <f t="shared" si="621"/>
        <v>6.1172781494140693</v>
      </c>
      <c r="D1915" s="16">
        <f t="shared" si="639"/>
        <v>190.49999999982674</v>
      </c>
      <c r="E1915" s="17">
        <f t="shared" si="640"/>
        <v>1906</v>
      </c>
      <c r="F1915" s="17">
        <f t="shared" si="622"/>
        <v>1905</v>
      </c>
      <c r="G1915" s="17">
        <f t="shared" si="641"/>
        <v>9.3017578125084608</v>
      </c>
      <c r="H1915" t="s">
        <v>1961</v>
      </c>
      <c r="I1915" s="19">
        <f t="shared" si="623"/>
        <v>107.95055341656831</v>
      </c>
      <c r="J1915" s="19">
        <f t="shared" si="624"/>
        <v>0.10750656167969223</v>
      </c>
      <c r="K1915" s="35">
        <f t="shared" si="625"/>
        <v>4.7351620340940648E-2</v>
      </c>
      <c r="L1915" s="7">
        <f t="shared" si="626"/>
        <v>0.28966303245098701</v>
      </c>
      <c r="M1915" t="s">
        <v>4009</v>
      </c>
      <c r="N1915" s="17">
        <f t="shared" si="627"/>
        <v>134.13997480531083</v>
      </c>
      <c r="O1915" s="32">
        <f t="shared" si="628"/>
        <v>0.12067880402838366</v>
      </c>
      <c r="P1915" s="7">
        <f t="shared" si="629"/>
        <v>0.73822581098025386</v>
      </c>
      <c r="Q1915" t="s">
        <v>6057</v>
      </c>
      <c r="R1915" s="17">
        <f t="shared" si="630"/>
        <v>130.83285198869692</v>
      </c>
      <c r="S1915" s="32">
        <f t="shared" si="631"/>
        <v>3.8982402465120365E-2</v>
      </c>
      <c r="T1915" s="7">
        <f t="shared" si="632"/>
        <v>0.23846619881154596</v>
      </c>
      <c r="U1915" t="s">
        <v>8105</v>
      </c>
      <c r="V1915" s="17">
        <f t="shared" si="633"/>
        <v>103.22777358258288</v>
      </c>
      <c r="W1915" s="32">
        <f t="shared" si="634"/>
        <v>5.3547042520694955E-3</v>
      </c>
      <c r="X1915" s="7">
        <f t="shared" si="635"/>
        <v>3.2756215317759331E-2</v>
      </c>
      <c r="Y1915" t="s">
        <v>10153</v>
      </c>
      <c r="Z1915" s="17">
        <f t="shared" si="636"/>
        <v>71.629915337454293</v>
      </c>
      <c r="AA1915" s="32">
        <f t="shared" si="637"/>
        <v>109.95762892851123</v>
      </c>
      <c r="AB1915"/>
      <c r="AD1915" s="17">
        <f t="shared" si="638"/>
        <v>9.3017578125084608</v>
      </c>
      <c r="AE1915" s="38"/>
    </row>
    <row r="1916" spans="1:31" x14ac:dyDescent="0.25">
      <c r="A1916" s="47">
        <v>3236.5999999998267</v>
      </c>
      <c r="B1916" s="14">
        <v>46.640349999999998</v>
      </c>
      <c r="C1916" s="6">
        <f t="shared" si="621"/>
        <v>5.8425281494140648</v>
      </c>
      <c r="D1916" s="16">
        <f t="shared" si="639"/>
        <v>190.59999999982665</v>
      </c>
      <c r="E1916" s="17">
        <f t="shared" si="640"/>
        <v>1907</v>
      </c>
      <c r="F1916" s="17">
        <f t="shared" si="622"/>
        <v>1906</v>
      </c>
      <c r="G1916" s="17">
        <f t="shared" si="641"/>
        <v>9.3066406250084643</v>
      </c>
      <c r="H1916" t="s">
        <v>1962</v>
      </c>
      <c r="I1916" s="19">
        <f t="shared" si="623"/>
        <v>193.30346786963139</v>
      </c>
      <c r="J1916" s="19">
        <f t="shared" si="624"/>
        <v>0.10745015739759378</v>
      </c>
      <c r="K1916" s="35">
        <f t="shared" si="625"/>
        <v>4.6702147742542499E-2</v>
      </c>
      <c r="L1916" s="7">
        <f t="shared" si="626"/>
        <v>0.27285861282389906</v>
      </c>
      <c r="M1916" t="s">
        <v>4010</v>
      </c>
      <c r="N1916" s="17">
        <f t="shared" si="627"/>
        <v>164.42322914022026</v>
      </c>
      <c r="O1916" s="32">
        <f t="shared" si="628"/>
        <v>0.12007915896773463</v>
      </c>
      <c r="P1916" s="7">
        <f t="shared" si="629"/>
        <v>0.70156586642695595</v>
      </c>
      <c r="Q1916" t="s">
        <v>6058</v>
      </c>
      <c r="R1916" s="17">
        <f t="shared" si="630"/>
        <v>136.98318522028347</v>
      </c>
      <c r="S1916" s="32">
        <f t="shared" si="631"/>
        <v>3.8608413113110723E-2</v>
      </c>
      <c r="T1916" s="7">
        <f t="shared" si="632"/>
        <v>0.22557074041755651</v>
      </c>
      <c r="U1916" t="s">
        <v>8106</v>
      </c>
      <c r="V1916" s="17">
        <f t="shared" si="633"/>
        <v>199.92716849882714</v>
      </c>
      <c r="W1916" s="32">
        <f t="shared" si="634"/>
        <v>5.2676103094808462E-3</v>
      </c>
      <c r="X1916" s="7">
        <f t="shared" si="635"/>
        <v>3.0776161513285577E-2</v>
      </c>
      <c r="Y1916" t="s">
        <v>10154</v>
      </c>
      <c r="Z1916" s="17">
        <f t="shared" si="636"/>
        <v>253.00862750087319</v>
      </c>
      <c r="AA1916" s="32">
        <f t="shared" si="637"/>
        <v>188.58555259005101</v>
      </c>
      <c r="AB1916"/>
      <c r="AD1916" s="17">
        <f t="shared" si="638"/>
        <v>9.3066406250084643</v>
      </c>
      <c r="AE1916" s="38"/>
    </row>
    <row r="1917" spans="1:31" x14ac:dyDescent="0.25">
      <c r="A1917" s="47">
        <v>3236.6999999998266</v>
      </c>
      <c r="B1917" s="14">
        <v>46.365600000000001</v>
      </c>
      <c r="C1917" s="6">
        <f t="shared" si="621"/>
        <v>5.5677781494140675</v>
      </c>
      <c r="D1917" s="16">
        <f t="shared" si="639"/>
        <v>190.69999999982656</v>
      </c>
      <c r="E1917" s="17">
        <f t="shared" si="640"/>
        <v>1908</v>
      </c>
      <c r="F1917" s="17">
        <f t="shared" si="622"/>
        <v>1907</v>
      </c>
      <c r="G1917" s="17">
        <f t="shared" si="641"/>
        <v>9.3115234375084697</v>
      </c>
      <c r="H1917" t="s">
        <v>1963</v>
      </c>
      <c r="I1917" s="19">
        <f t="shared" si="623"/>
        <v>1129.6249555441809</v>
      </c>
      <c r="J1917" s="19">
        <f t="shared" si="624"/>
        <v>0.10739381227048438</v>
      </c>
      <c r="K1917" s="35">
        <f t="shared" si="625"/>
        <v>4.6056941756166814E-2</v>
      </c>
      <c r="L1917" s="7">
        <f t="shared" si="626"/>
        <v>0.25643483393882194</v>
      </c>
      <c r="M1917" t="s">
        <v>4011</v>
      </c>
      <c r="N1917" s="17">
        <f t="shared" si="627"/>
        <v>717.84660269715584</v>
      </c>
      <c r="O1917" s="32">
        <f t="shared" si="628"/>
        <v>0.11948345318463366</v>
      </c>
      <c r="P1917" s="7">
        <f t="shared" si="629"/>
        <v>0.66525735985794199</v>
      </c>
      <c r="Q1917" t="s">
        <v>6059</v>
      </c>
      <c r="R1917" s="17">
        <f t="shared" si="630"/>
        <v>748.45567570290154</v>
      </c>
      <c r="S1917" s="32">
        <f t="shared" si="631"/>
        <v>3.8237260003053705E-2</v>
      </c>
      <c r="T1917" s="7">
        <f t="shared" si="632"/>
        <v>0.2128965807384669</v>
      </c>
      <c r="U1917" t="s">
        <v>8107</v>
      </c>
      <c r="V1917" s="17">
        <f t="shared" si="633"/>
        <v>643.1531121494304</v>
      </c>
      <c r="W1917" s="32">
        <f t="shared" si="634"/>
        <v>5.181614555020822E-3</v>
      </c>
      <c r="X1917" s="7">
        <f t="shared" si="635"/>
        <v>2.8850080298130829E-2</v>
      </c>
      <c r="Y1917" t="s">
        <v>10155</v>
      </c>
      <c r="Z1917" s="17">
        <f t="shared" si="636"/>
        <v>529.25658347245849</v>
      </c>
      <c r="AA1917" s="32">
        <f t="shared" si="637"/>
        <v>659.6779935054866</v>
      </c>
      <c r="AB1917"/>
      <c r="AD1917" s="17">
        <f t="shared" si="638"/>
        <v>9.3115234375084697</v>
      </c>
      <c r="AE1917" s="38"/>
    </row>
    <row r="1918" spans="1:31" x14ac:dyDescent="0.25">
      <c r="A1918" s="47">
        <v>3236.7999999998265</v>
      </c>
      <c r="B1918" s="14">
        <v>46.090850000000003</v>
      </c>
      <c r="C1918" s="6">
        <f t="shared" si="621"/>
        <v>5.2930281494140701</v>
      </c>
      <c r="D1918" s="16">
        <f t="shared" si="639"/>
        <v>190.79999999982647</v>
      </c>
      <c r="E1918" s="17">
        <f t="shared" si="640"/>
        <v>1909</v>
      </c>
      <c r="F1918" s="17">
        <f t="shared" si="622"/>
        <v>1908</v>
      </c>
      <c r="G1918" s="17">
        <f t="shared" si="641"/>
        <v>9.3164062500084732</v>
      </c>
      <c r="H1918" t="s">
        <v>1964</v>
      </c>
      <c r="I1918" s="19">
        <f t="shared" si="623"/>
        <v>928.7788290806817</v>
      </c>
      <c r="J1918" s="19">
        <f t="shared" si="624"/>
        <v>0.10733752620535311</v>
      </c>
      <c r="K1918" s="35">
        <f t="shared" si="625"/>
        <v>4.5416008454739032E-2</v>
      </c>
      <c r="L1918" s="7">
        <f t="shared" si="626"/>
        <v>0.24038821118496109</v>
      </c>
      <c r="M1918" t="s">
        <v>4012</v>
      </c>
      <c r="N1918" s="17">
        <f t="shared" si="627"/>
        <v>580.53868168845474</v>
      </c>
      <c r="O1918" s="32">
        <f t="shared" si="628"/>
        <v>0.11889169228609142</v>
      </c>
      <c r="P1918" s="7">
        <f t="shared" si="629"/>
        <v>0.62929707400175749</v>
      </c>
      <c r="Q1918" t="s">
        <v>6060</v>
      </c>
      <c r="R1918" s="17">
        <f t="shared" si="630"/>
        <v>605.45647499328447</v>
      </c>
      <c r="S1918" s="32">
        <f t="shared" si="631"/>
        <v>3.7868939121680538E-2</v>
      </c>
      <c r="T1918" s="7">
        <f t="shared" si="632"/>
        <v>0.20044136075950281</v>
      </c>
      <c r="U1918" t="s">
        <v>8108</v>
      </c>
      <c r="V1918" s="17">
        <f t="shared" si="633"/>
        <v>553.41167550638534</v>
      </c>
      <c r="W1918" s="32">
        <f t="shared" si="634"/>
        <v>5.0967068460851857E-3</v>
      </c>
      <c r="X1918" s="7">
        <f t="shared" si="635"/>
        <v>2.6977012805640292E-2</v>
      </c>
      <c r="Y1918" t="s">
        <v>10156</v>
      </c>
      <c r="Z1918" s="17">
        <f t="shared" si="636"/>
        <v>503.45963521468184</v>
      </c>
      <c r="AA1918" s="32">
        <f t="shared" si="637"/>
        <v>560.7166168507016</v>
      </c>
      <c r="AB1918"/>
      <c r="AD1918" s="17">
        <f t="shared" si="638"/>
        <v>9.3164062500084732</v>
      </c>
      <c r="AE1918" s="38"/>
    </row>
    <row r="1919" spans="1:31" x14ac:dyDescent="0.25">
      <c r="A1919" s="47">
        <v>3236.8999999998264</v>
      </c>
      <c r="B1919" s="14">
        <v>45.816099999999999</v>
      </c>
      <c r="C1919" s="6">
        <f t="shared" si="621"/>
        <v>5.0182781494140656</v>
      </c>
      <c r="D1919" s="16">
        <f t="shared" si="639"/>
        <v>190.89999999982638</v>
      </c>
      <c r="E1919" s="17">
        <f t="shared" si="640"/>
        <v>1910</v>
      </c>
      <c r="F1919" s="17">
        <f t="shared" si="622"/>
        <v>1909</v>
      </c>
      <c r="G1919" s="17">
        <f t="shared" si="641"/>
        <v>9.3212890625084786</v>
      </c>
      <c r="H1919" t="s">
        <v>1965</v>
      </c>
      <c r="I1919" s="19">
        <f t="shared" si="623"/>
        <v>535.72117306067605</v>
      </c>
      <c r="J1919" s="19">
        <f t="shared" si="624"/>
        <v>0.10728129910938382</v>
      </c>
      <c r="K1919" s="35">
        <f t="shared" si="625"/>
        <v>4.4779353870966376E-2</v>
      </c>
      <c r="L1919" s="7">
        <f t="shared" si="626"/>
        <v>0.22471525307555071</v>
      </c>
      <c r="M1919" t="s">
        <v>4013</v>
      </c>
      <c r="N1919" s="17">
        <f t="shared" si="627"/>
        <v>181.46295751302156</v>
      </c>
      <c r="O1919" s="32">
        <f t="shared" si="628"/>
        <v>0.11830388184198581</v>
      </c>
      <c r="P1919" s="7">
        <f t="shared" si="629"/>
        <v>0.59368178523850079</v>
      </c>
      <c r="Q1919" t="s">
        <v>6061</v>
      </c>
      <c r="R1919" s="17">
        <f t="shared" si="630"/>
        <v>128.68244202320827</v>
      </c>
      <c r="S1919" s="32">
        <f t="shared" si="631"/>
        <v>3.7503446468202827E-2</v>
      </c>
      <c r="T1919" s="7">
        <f t="shared" si="632"/>
        <v>0.18820272593910237</v>
      </c>
      <c r="U1919" t="s">
        <v>8109</v>
      </c>
      <c r="V1919" s="17">
        <f t="shared" si="633"/>
        <v>232.71043262070839</v>
      </c>
      <c r="W1919" s="32">
        <f t="shared" si="634"/>
        <v>5.0128771057022931E-3</v>
      </c>
      <c r="X1919" s="7">
        <f t="shared" si="635"/>
        <v>2.515601164524384E-2</v>
      </c>
      <c r="Y1919" t="s">
        <v>10157</v>
      </c>
      <c r="Z1919" s="17">
        <f t="shared" si="636"/>
        <v>314.73076742671486</v>
      </c>
      <c r="AA1919" s="32">
        <f t="shared" si="637"/>
        <v>214.3966498959133</v>
      </c>
      <c r="AB1919"/>
      <c r="AD1919" s="17">
        <f t="shared" si="638"/>
        <v>9.3212890625084786</v>
      </c>
      <c r="AE1919" s="38"/>
    </row>
    <row r="1920" spans="1:31" x14ac:dyDescent="0.25">
      <c r="A1920" s="47">
        <v>3236.9999999998263</v>
      </c>
      <c r="B1920" s="14">
        <v>48.745399999999997</v>
      </c>
      <c r="C1920" s="6">
        <f t="shared" si="621"/>
        <v>7.9475781494140634</v>
      </c>
      <c r="D1920" s="16">
        <f t="shared" si="639"/>
        <v>190.99999999982629</v>
      </c>
      <c r="E1920" s="17">
        <f t="shared" si="640"/>
        <v>1911</v>
      </c>
      <c r="F1920" s="17">
        <f t="shared" si="622"/>
        <v>1910</v>
      </c>
      <c r="G1920" s="17">
        <f t="shared" si="641"/>
        <v>9.3261718750084821</v>
      </c>
      <c r="H1920" t="s">
        <v>1966</v>
      </c>
      <c r="I1920" s="19">
        <f t="shared" si="623"/>
        <v>908.97437342670673</v>
      </c>
      <c r="J1920" s="19">
        <f t="shared" si="624"/>
        <v>0.10722513088995483</v>
      </c>
      <c r="K1920" s="35">
        <f t="shared" si="625"/>
        <v>4.414698399728495E-2</v>
      </c>
      <c r="L1920" s="7">
        <f t="shared" si="626"/>
        <v>0.35086160537935418</v>
      </c>
      <c r="M1920" t="s">
        <v>4014</v>
      </c>
      <c r="N1920" s="17">
        <f t="shared" si="627"/>
        <v>349.09480551827045</v>
      </c>
      <c r="O1920" s="32">
        <f t="shared" si="628"/>
        <v>0.11772002738501325</v>
      </c>
      <c r="P1920" s="7">
        <f t="shared" si="629"/>
        <v>0.93558911739355644</v>
      </c>
      <c r="Q1920" t="s">
        <v>6062</v>
      </c>
      <c r="R1920" s="17">
        <f t="shared" si="630"/>
        <v>389.09809885382242</v>
      </c>
      <c r="S1920" s="32">
        <f t="shared" si="631"/>
        <v>3.7140778054633568E-2</v>
      </c>
      <c r="T1920" s="7">
        <f t="shared" si="632"/>
        <v>0.29517923611924313</v>
      </c>
      <c r="U1920" t="s">
        <v>8110</v>
      </c>
      <c r="V1920" s="17">
        <f t="shared" si="633"/>
        <v>323.76743689815987</v>
      </c>
      <c r="W1920" s="32">
        <f t="shared" si="634"/>
        <v>4.9301153227032761E-3</v>
      </c>
      <c r="X1920" s="7">
        <f t="shared" si="635"/>
        <v>3.9182476812808023E-2</v>
      </c>
      <c r="Y1920" t="s">
        <v>10158</v>
      </c>
      <c r="Z1920" s="17">
        <f t="shared" si="636"/>
        <v>278.03899557652471</v>
      </c>
      <c r="AA1920" s="32">
        <f t="shared" si="637"/>
        <v>334.99983421169435</v>
      </c>
      <c r="AB1920"/>
      <c r="AD1920" s="17">
        <f t="shared" si="638"/>
        <v>9.3261718750084821</v>
      </c>
      <c r="AE1920" s="38"/>
    </row>
    <row r="1921" spans="1:31" x14ac:dyDescent="0.25">
      <c r="A1921" s="47">
        <v>3237.0999999998262</v>
      </c>
      <c r="B1921" s="14">
        <v>52.773299999999999</v>
      </c>
      <c r="C1921" s="6">
        <f t="shared" si="621"/>
        <v>11.975478149414066</v>
      </c>
      <c r="D1921" s="16">
        <f t="shared" si="639"/>
        <v>191.0999999998262</v>
      </c>
      <c r="E1921" s="17">
        <f t="shared" si="640"/>
        <v>1912</v>
      </c>
      <c r="F1921" s="17">
        <f t="shared" si="622"/>
        <v>1911</v>
      </c>
      <c r="G1921" s="17">
        <f t="shared" si="641"/>
        <v>9.3310546875084874</v>
      </c>
      <c r="H1921" t="s">
        <v>1967</v>
      </c>
      <c r="I1921" s="19">
        <f t="shared" si="623"/>
        <v>258.78962327479235</v>
      </c>
      <c r="J1921" s="19">
        <f t="shared" si="624"/>
        <v>0.10716902145463826</v>
      </c>
      <c r="K1921" s="35">
        <f t="shared" si="625"/>
        <v>4.3518904785800949E-2</v>
      </c>
      <c r="L1921" s="7">
        <f t="shared" si="626"/>
        <v>0.52115969334879053</v>
      </c>
      <c r="M1921" t="s">
        <v>4015</v>
      </c>
      <c r="N1921" s="17">
        <f t="shared" si="627"/>
        <v>281.90040979510133</v>
      </c>
      <c r="O1921" s="32">
        <f t="shared" si="628"/>
        <v>0.11714013441063426</v>
      </c>
      <c r="P1921" s="7">
        <f t="shared" si="629"/>
        <v>1.4028091200539772</v>
      </c>
      <c r="Q1921" t="s">
        <v>6063</v>
      </c>
      <c r="R1921" s="17">
        <f t="shared" si="630"/>
        <v>274.89133267449557</v>
      </c>
      <c r="S1921" s="32">
        <f t="shared" si="631"/>
        <v>3.6780929906103023E-2</v>
      </c>
      <c r="T1921" s="7">
        <f t="shared" si="632"/>
        <v>0.4404692224056671</v>
      </c>
      <c r="U1921" t="s">
        <v>8111</v>
      </c>
      <c r="V1921" s="17">
        <f t="shared" si="633"/>
        <v>252.69935125484429</v>
      </c>
      <c r="W1921" s="32">
        <f t="shared" si="634"/>
        <v>4.8484115518906828E-3</v>
      </c>
      <c r="X1921" s="7">
        <f t="shared" si="635"/>
        <v>5.8062046599033613E-2</v>
      </c>
      <c r="Y1921" t="s">
        <v>10159</v>
      </c>
      <c r="Z1921" s="17">
        <f t="shared" si="636"/>
        <v>210.75452309716806</v>
      </c>
      <c r="AA1921" s="32">
        <f t="shared" si="637"/>
        <v>255.06140420540231</v>
      </c>
      <c r="AB1921"/>
      <c r="AD1921" s="17">
        <f t="shared" si="638"/>
        <v>9.3310546875084874</v>
      </c>
      <c r="AE1921" s="38"/>
    </row>
    <row r="1922" spans="1:31" x14ac:dyDescent="0.25">
      <c r="A1922" s="47">
        <v>3237.1999999998261</v>
      </c>
      <c r="B1922" s="14">
        <v>54.146349999999998</v>
      </c>
      <c r="C1922" s="6">
        <f t="shared" si="621"/>
        <v>13.348528149414065</v>
      </c>
      <c r="D1922" s="16">
        <f t="shared" si="639"/>
        <v>191.1999999998261</v>
      </c>
      <c r="E1922" s="17">
        <f t="shared" si="640"/>
        <v>1913</v>
      </c>
      <c r="F1922" s="17">
        <f t="shared" si="622"/>
        <v>1912</v>
      </c>
      <c r="G1922" s="17">
        <f t="shared" si="641"/>
        <v>9.335937500008491</v>
      </c>
      <c r="H1922" t="s">
        <v>1968</v>
      </c>
      <c r="I1922" s="19">
        <f t="shared" si="623"/>
        <v>315.72014534059986</v>
      </c>
      <c r="J1922" s="19">
        <f t="shared" si="624"/>
        <v>0.10711297071119966</v>
      </c>
      <c r="K1922" s="35">
        <f t="shared" si="625"/>
        <v>4.2895122148234599E-2</v>
      </c>
      <c r="L1922" s="7">
        <f t="shared" si="626"/>
        <v>0.57258674546826427</v>
      </c>
      <c r="M1922" t="s">
        <v>4016</v>
      </c>
      <c r="N1922" s="17">
        <f t="shared" si="627"/>
        <v>235.4595724365993</v>
      </c>
      <c r="O1922" s="32">
        <f t="shared" si="628"/>
        <v>0.11656420837702203</v>
      </c>
      <c r="P1922" s="7">
        <f t="shared" si="629"/>
        <v>1.5559606167348452</v>
      </c>
      <c r="Q1922" t="s">
        <v>6064</v>
      </c>
      <c r="R1922" s="17">
        <f t="shared" si="630"/>
        <v>240.07613783867316</v>
      </c>
      <c r="S1922" s="32">
        <f t="shared" si="631"/>
        <v>3.6423898061174291E-2</v>
      </c>
      <c r="T1922" s="7">
        <f t="shared" si="632"/>
        <v>0.48620542858097343</v>
      </c>
      <c r="U1922" t="s">
        <v>8112</v>
      </c>
      <c r="V1922" s="17">
        <f t="shared" si="633"/>
        <v>222.49168217400057</v>
      </c>
      <c r="W1922" s="32">
        <f t="shared" si="634"/>
        <v>4.7677559142028179E-3</v>
      </c>
      <c r="X1922" s="7">
        <f t="shared" si="635"/>
        <v>6.3642524030271708E-2</v>
      </c>
      <c r="Y1922" t="s">
        <v>10160</v>
      </c>
      <c r="Z1922" s="17">
        <f t="shared" si="636"/>
        <v>203.72183437901202</v>
      </c>
      <c r="AA1922" s="32">
        <f t="shared" si="637"/>
        <v>225.43730670707126</v>
      </c>
      <c r="AB1922"/>
      <c r="AD1922" s="17">
        <f t="shared" si="638"/>
        <v>9.335937500008491</v>
      </c>
      <c r="AE1922" s="38"/>
    </row>
    <row r="1923" spans="1:31" x14ac:dyDescent="0.25">
      <c r="A1923" s="47">
        <v>3237.299999999826</v>
      </c>
      <c r="B1923" s="14">
        <v>55.519399999999997</v>
      </c>
      <c r="C1923" s="6">
        <f t="shared" si="621"/>
        <v>14.721578149414064</v>
      </c>
      <c r="D1923" s="16">
        <f t="shared" si="639"/>
        <v>191.29999999982601</v>
      </c>
      <c r="E1923" s="17">
        <f t="shared" si="640"/>
        <v>1914</v>
      </c>
      <c r="F1923" s="17">
        <f t="shared" si="622"/>
        <v>1913</v>
      </c>
      <c r="G1923" s="17">
        <f t="shared" si="641"/>
        <v>9.3408203125084963</v>
      </c>
      <c r="H1923" t="s">
        <v>1969</v>
      </c>
      <c r="I1923" s="19">
        <f t="shared" si="623"/>
        <v>455.09852259314937</v>
      </c>
      <c r="J1923" s="19">
        <f t="shared" si="624"/>
        <v>0.10705697856759734</v>
      </c>
      <c r="K1923" s="35">
        <f t="shared" si="625"/>
        <v>4.2275641955866139E-2</v>
      </c>
      <c r="L1923" s="7">
        <f t="shared" si="626"/>
        <v>0.62236416686993146</v>
      </c>
      <c r="M1923" t="s">
        <v>4017</v>
      </c>
      <c r="N1923" s="17">
        <f t="shared" si="627"/>
        <v>433.74256936010278</v>
      </c>
      <c r="O1923" s="32">
        <f t="shared" si="628"/>
        <v>0.11599225470501207</v>
      </c>
      <c r="P1923" s="7">
        <f t="shared" si="629"/>
        <v>1.7075890423665763</v>
      </c>
      <c r="Q1923" t="s">
        <v>6065</v>
      </c>
      <c r="R1923" s="17">
        <f t="shared" si="630"/>
        <v>431.02457188532651</v>
      </c>
      <c r="S1923" s="32">
        <f t="shared" si="631"/>
        <v>3.6069678572158183E-2</v>
      </c>
      <c r="T1923" s="7">
        <f t="shared" si="632"/>
        <v>0.53100259192427257</v>
      </c>
      <c r="U1923" t="s">
        <v>8113</v>
      </c>
      <c r="V1923" s="17">
        <f t="shared" si="633"/>
        <v>410.40665431248914</v>
      </c>
      <c r="W1923" s="32">
        <f t="shared" si="634"/>
        <v>4.6881385968777266E-3</v>
      </c>
      <c r="X1923" s="7">
        <f t="shared" si="635"/>
        <v>6.9016798729219855E-2</v>
      </c>
      <c r="Y1923" t="s">
        <v>10161</v>
      </c>
      <c r="Z1923" s="17">
        <f t="shared" si="636"/>
        <v>371.62970005054547</v>
      </c>
      <c r="AA1923" s="32">
        <f t="shared" si="637"/>
        <v>411.70087390211603</v>
      </c>
      <c r="AB1923"/>
      <c r="AD1923" s="17">
        <f t="shared" si="638"/>
        <v>9.3408203125084963</v>
      </c>
      <c r="AE1923" s="38"/>
    </row>
    <row r="1924" spans="1:31" x14ac:dyDescent="0.25">
      <c r="A1924" s="47">
        <v>3237.3999999998259</v>
      </c>
      <c r="B1924" s="14">
        <v>57.441749999999999</v>
      </c>
      <c r="C1924" s="6">
        <f t="shared" si="621"/>
        <v>16.643928149414066</v>
      </c>
      <c r="D1924" s="16">
        <f t="shared" si="639"/>
        <v>191.39999999982592</v>
      </c>
      <c r="E1924" s="17">
        <f t="shared" si="640"/>
        <v>1915</v>
      </c>
      <c r="F1924" s="17">
        <f t="shared" si="622"/>
        <v>1914</v>
      </c>
      <c r="G1924" s="17">
        <f t="shared" si="641"/>
        <v>9.3457031250084999</v>
      </c>
      <c r="H1924" t="s">
        <v>1970</v>
      </c>
      <c r="I1924" s="19">
        <f t="shared" si="623"/>
        <v>811.47083454721997</v>
      </c>
      <c r="J1924" s="19">
        <f t="shared" si="624"/>
        <v>0.10700104493198209</v>
      </c>
      <c r="K1924" s="35">
        <f t="shared" si="625"/>
        <v>4.1660470039478648E-2</v>
      </c>
      <c r="L1924" s="7">
        <f t="shared" si="626"/>
        <v>0.69339387000789998</v>
      </c>
      <c r="M1924" t="s">
        <v>4018</v>
      </c>
      <c r="N1924" s="17">
        <f t="shared" si="627"/>
        <v>482.44503258631846</v>
      </c>
      <c r="O1924" s="32">
        <f t="shared" si="628"/>
        <v>0.11542427877804984</v>
      </c>
      <c r="P1924" s="7">
        <f t="shared" si="629"/>
        <v>1.9211134026798002</v>
      </c>
      <c r="Q1924" t="s">
        <v>6066</v>
      </c>
      <c r="R1924" s="17">
        <f t="shared" si="630"/>
        <v>507.85270612468446</v>
      </c>
      <c r="S1924" s="32">
        <f t="shared" si="631"/>
        <v>3.5718267505424332E-2</v>
      </c>
      <c r="T1924" s="7">
        <f t="shared" si="632"/>
        <v>0.59449227798183379</v>
      </c>
      <c r="U1924" t="s">
        <v>8114</v>
      </c>
      <c r="V1924" s="17">
        <f t="shared" si="633"/>
        <v>440.33955054495766</v>
      </c>
      <c r="W1924" s="32">
        <f t="shared" si="634"/>
        <v>4.6095498536127648E-3</v>
      </c>
      <c r="X1924" s="7">
        <f t="shared" si="635"/>
        <v>7.6721016564672978E-2</v>
      </c>
      <c r="Y1924" t="s">
        <v>10162</v>
      </c>
      <c r="Z1924" s="17">
        <f t="shared" si="636"/>
        <v>369.14878013486134</v>
      </c>
      <c r="AA1924" s="32">
        <f t="shared" si="637"/>
        <v>449.94651734770548</v>
      </c>
      <c r="AB1924"/>
      <c r="AD1924" s="17">
        <f t="shared" si="638"/>
        <v>9.3457031250084999</v>
      </c>
      <c r="AE1924" s="38"/>
    </row>
    <row r="1925" spans="1:31" x14ac:dyDescent="0.25">
      <c r="A1925" s="47">
        <v>3237.4999999998258</v>
      </c>
      <c r="B1925" s="14">
        <v>59.364100000000001</v>
      </c>
      <c r="C1925" s="6">
        <f t="shared" si="621"/>
        <v>18.566278149414067</v>
      </c>
      <c r="D1925" s="16">
        <f t="shared" si="639"/>
        <v>191.49999999982583</v>
      </c>
      <c r="E1925" s="17">
        <f t="shared" si="640"/>
        <v>1916</v>
      </c>
      <c r="F1925" s="17">
        <f t="shared" si="622"/>
        <v>1915</v>
      </c>
      <c r="G1925" s="17">
        <f t="shared" si="641"/>
        <v>9.3505859375085052</v>
      </c>
      <c r="H1925" t="s">
        <v>1971</v>
      </c>
      <c r="I1925" s="19">
        <f t="shared" si="623"/>
        <v>253.20506803813848</v>
      </c>
      <c r="J1925" s="19">
        <f t="shared" si="624"/>
        <v>0.10694516971269646</v>
      </c>
      <c r="K1925" s="35">
        <f t="shared" si="625"/>
        <v>4.1049612189304696E-2</v>
      </c>
      <c r="L1925" s="7">
        <f t="shared" si="626"/>
        <v>0.76213851783220909</v>
      </c>
      <c r="M1925" t="s">
        <v>4019</v>
      </c>
      <c r="N1925" s="17">
        <f t="shared" si="627"/>
        <v>131.90092294869777</v>
      </c>
      <c r="O1925" s="32">
        <f t="shared" si="628"/>
        <v>0.1148602859421412</v>
      </c>
      <c r="P1925" s="7">
        <f t="shared" si="629"/>
        <v>2.1325280171230281</v>
      </c>
      <c r="Q1925" t="s">
        <v>6067</v>
      </c>
      <c r="R1925" s="17">
        <f t="shared" si="630"/>
        <v>122.20203273670177</v>
      </c>
      <c r="S1925" s="32">
        <f t="shared" si="631"/>
        <v>3.5369660941712948E-2</v>
      </c>
      <c r="T1925" s="7">
        <f t="shared" si="632"/>
        <v>0.65668296309430929</v>
      </c>
      <c r="U1925" t="s">
        <v>8115</v>
      </c>
      <c r="V1925" s="17">
        <f t="shared" si="633"/>
        <v>135.85566362586948</v>
      </c>
      <c r="W1925" s="32">
        <f t="shared" si="634"/>
        <v>4.5319800047227826E-3</v>
      </c>
      <c r="X1925" s="7">
        <f t="shared" si="635"/>
        <v>8.4142001335266059E-2</v>
      </c>
      <c r="Y1925" t="s">
        <v>10163</v>
      </c>
      <c r="Z1925" s="17">
        <f t="shared" si="636"/>
        <v>157.95402836312149</v>
      </c>
      <c r="AA1925" s="32">
        <f t="shared" si="637"/>
        <v>136.97816191859761</v>
      </c>
      <c r="AB1925"/>
      <c r="AD1925" s="17">
        <f t="shared" si="638"/>
        <v>9.3505859375085052</v>
      </c>
      <c r="AE1925" s="38"/>
    </row>
    <row r="1926" spans="1:31" x14ac:dyDescent="0.25">
      <c r="A1926" s="47">
        <v>3237.5999999998257</v>
      </c>
      <c r="B1926" s="14">
        <v>55.335999999999999</v>
      </c>
      <c r="C1926" s="6">
        <f t="shared" si="621"/>
        <v>14.538178149414065</v>
      </c>
      <c r="D1926" s="16">
        <f t="shared" si="639"/>
        <v>191.59999999982574</v>
      </c>
      <c r="E1926" s="17">
        <f t="shared" si="640"/>
        <v>1917</v>
      </c>
      <c r="F1926" s="17">
        <f t="shared" si="622"/>
        <v>1916</v>
      </c>
      <c r="G1926" s="17">
        <f t="shared" si="641"/>
        <v>9.3554687500085087</v>
      </c>
      <c r="H1926" t="s">
        <v>1972</v>
      </c>
      <c r="I1926" s="19">
        <f t="shared" si="623"/>
        <v>546.15166066448751</v>
      </c>
      <c r="J1926" s="19">
        <f t="shared" si="624"/>
        <v>0.10688935281827439</v>
      </c>
      <c r="K1926" s="35">
        <f t="shared" si="625"/>
        <v>4.044307415497117E-2</v>
      </c>
      <c r="L1926" s="7">
        <f t="shared" si="626"/>
        <v>0.58796861697493463</v>
      </c>
      <c r="M1926" t="s">
        <v>4020</v>
      </c>
      <c r="N1926" s="17">
        <f t="shared" si="627"/>
        <v>345.18084171361789</v>
      </c>
      <c r="O1926" s="32">
        <f t="shared" si="628"/>
        <v>0.11430028150580174</v>
      </c>
      <c r="P1926" s="7">
        <f t="shared" si="629"/>
        <v>1.6617178550595235</v>
      </c>
      <c r="Q1926" t="s">
        <v>6068</v>
      </c>
      <c r="R1926" s="17">
        <f t="shared" si="630"/>
        <v>360.39253613123611</v>
      </c>
      <c r="S1926" s="32">
        <f t="shared" si="631"/>
        <v>3.5023854976443176E-2</v>
      </c>
      <c r="T1926" s="7">
        <f t="shared" si="632"/>
        <v>0.50918304312677332</v>
      </c>
      <c r="U1926" t="s">
        <v>8116</v>
      </c>
      <c r="V1926" s="17">
        <f t="shared" si="633"/>
        <v>288.99291479549532</v>
      </c>
      <c r="W1926" s="32">
        <f t="shared" si="634"/>
        <v>4.4554194372955613E-3</v>
      </c>
      <c r="X1926" s="7">
        <f t="shared" si="635"/>
        <v>6.4773681509765035E-2</v>
      </c>
      <c r="Y1926" t="s">
        <v>10164</v>
      </c>
      <c r="Z1926" s="17">
        <f t="shared" si="636"/>
        <v>213.10725932987287</v>
      </c>
      <c r="AA1926" s="32">
        <f t="shared" si="637"/>
        <v>301.91838799255555</v>
      </c>
      <c r="AB1926"/>
      <c r="AD1926" s="17">
        <f t="shared" si="638"/>
        <v>9.3554687500085087</v>
      </c>
      <c r="AE1926" s="38"/>
    </row>
    <row r="1927" spans="1:31" x14ac:dyDescent="0.25">
      <c r="A1927" s="47">
        <v>3237.6999999998256</v>
      </c>
      <c r="B1927" s="14">
        <v>51.307899999999997</v>
      </c>
      <c r="C1927" s="6">
        <f t="shared" si="621"/>
        <v>10.510078149414063</v>
      </c>
      <c r="D1927" s="16">
        <f t="shared" si="639"/>
        <v>191.69999999982565</v>
      </c>
      <c r="E1927" s="17">
        <f t="shared" si="640"/>
        <v>1918</v>
      </c>
      <c r="F1927" s="17">
        <f t="shared" si="622"/>
        <v>1917</v>
      </c>
      <c r="G1927" s="17">
        <f t="shared" si="641"/>
        <v>9.3603515625085141</v>
      </c>
      <c r="H1927" t="s">
        <v>1973</v>
      </c>
      <c r="I1927" s="19">
        <f t="shared" si="623"/>
        <v>495.83675693911442</v>
      </c>
      <c r="J1927" s="19">
        <f t="shared" si="624"/>
        <v>0.10683359415744065</v>
      </c>
      <c r="K1927" s="35">
        <f t="shared" si="625"/>
        <v>3.9840861645444703E-2</v>
      </c>
      <c r="L1927" s="7">
        <f t="shared" si="626"/>
        <v>0.41873056943361719</v>
      </c>
      <c r="M1927" t="s">
        <v>4021</v>
      </c>
      <c r="N1927" s="17">
        <f t="shared" si="627"/>
        <v>249.11560107546606</v>
      </c>
      <c r="O1927" s="32">
        <f t="shared" si="628"/>
        <v>0.11374427074000615</v>
      </c>
      <c r="P1927" s="7">
        <f t="shared" si="629"/>
        <v>1.1954611745255761</v>
      </c>
      <c r="Q1927" t="s">
        <v>6069</v>
      </c>
      <c r="R1927" s="17">
        <f t="shared" si="630"/>
        <v>267.74271322860579</v>
      </c>
      <c r="S1927" s="32">
        <f t="shared" si="631"/>
        <v>3.4680845720020309E-2</v>
      </c>
      <c r="T1927" s="7">
        <f t="shared" si="632"/>
        <v>0.3644983988051857</v>
      </c>
      <c r="U1927" t="s">
        <v>8117</v>
      </c>
      <c r="V1927" s="17">
        <f t="shared" si="633"/>
        <v>254.74973421773848</v>
      </c>
      <c r="W1927" s="32">
        <f t="shared" si="634"/>
        <v>4.3798586053443609E-3</v>
      </c>
      <c r="X1927" s="7">
        <f t="shared" si="635"/>
        <v>4.6032656225552922E-2</v>
      </c>
      <c r="Y1927" t="s">
        <v>10165</v>
      </c>
      <c r="Z1927" s="17">
        <f t="shared" si="636"/>
        <v>257.55099644816545</v>
      </c>
      <c r="AA1927" s="32">
        <f t="shared" si="637"/>
        <v>257.28976124249397</v>
      </c>
      <c r="AB1927"/>
      <c r="AD1927" s="17">
        <f t="shared" si="638"/>
        <v>9.3603515625085141</v>
      </c>
      <c r="AE1927" s="38"/>
    </row>
    <row r="1928" spans="1:31" x14ac:dyDescent="0.25">
      <c r="A1928" s="47">
        <v>3237.7999999998256</v>
      </c>
      <c r="B1928" s="14">
        <v>48.286799999999999</v>
      </c>
      <c r="C1928" s="6">
        <f t="shared" si="621"/>
        <v>7.4889781494140664</v>
      </c>
      <c r="D1928" s="16">
        <f t="shared" si="639"/>
        <v>191.79999999982556</v>
      </c>
      <c r="E1928" s="17">
        <f t="shared" si="640"/>
        <v>1919</v>
      </c>
      <c r="F1928" s="17">
        <f t="shared" si="622"/>
        <v>1918</v>
      </c>
      <c r="G1928" s="17">
        <f t="shared" si="641"/>
        <v>9.3652343750085176</v>
      </c>
      <c r="H1928" t="s">
        <v>1974</v>
      </c>
      <c r="I1928" s="19">
        <f t="shared" si="623"/>
        <v>559.48142475057386</v>
      </c>
      <c r="J1928" s="19">
        <f t="shared" si="624"/>
        <v>0.10677789363911039</v>
      </c>
      <c r="K1928" s="35">
        <f t="shared" si="625"/>
        <v>3.9242980328979105E-2</v>
      </c>
      <c r="L1928" s="7">
        <f t="shared" si="626"/>
        <v>0.29388982220161053</v>
      </c>
      <c r="M1928" t="s">
        <v>4022</v>
      </c>
      <c r="N1928" s="17">
        <f t="shared" si="627"/>
        <v>198.89143359225636</v>
      </c>
      <c r="O1928" s="32">
        <f t="shared" si="628"/>
        <v>0.11319225887813977</v>
      </c>
      <c r="P1928" s="7">
        <f t="shared" si="629"/>
        <v>0.84769435342120913</v>
      </c>
      <c r="Q1928" t="s">
        <v>6070</v>
      </c>
      <c r="R1928" s="17">
        <f t="shared" si="630"/>
        <v>141.23344932870569</v>
      </c>
      <c r="S1928" s="32">
        <f t="shared" si="631"/>
        <v>3.4340629298141814E-2</v>
      </c>
      <c r="T1928" s="7">
        <f t="shared" si="632"/>
        <v>0.25717622245091254</v>
      </c>
      <c r="U1928" t="s">
        <v>8118</v>
      </c>
      <c r="V1928" s="17">
        <f t="shared" si="633"/>
        <v>240.67541801859926</v>
      </c>
      <c r="W1928" s="32">
        <f t="shared" si="634"/>
        <v>4.3052880299589329E-3</v>
      </c>
      <c r="X1928" s="7">
        <f t="shared" si="635"/>
        <v>3.2242207983296384E-2</v>
      </c>
      <c r="Y1928" t="s">
        <v>10166</v>
      </c>
      <c r="Z1928" s="17">
        <f t="shared" si="636"/>
        <v>313.41971728136417</v>
      </c>
      <c r="AA1928" s="32">
        <f t="shared" si="637"/>
        <v>223.55500455523136</v>
      </c>
      <c r="AB1928"/>
      <c r="AD1928" s="17">
        <f t="shared" si="638"/>
        <v>9.3652343750085176</v>
      </c>
      <c r="AE1928" s="38"/>
    </row>
    <row r="1929" spans="1:31" x14ac:dyDescent="0.25">
      <c r="A1929" s="47">
        <v>3237.8999999998255</v>
      </c>
      <c r="B1929" s="14">
        <v>45.265700000000002</v>
      </c>
      <c r="C1929" s="6">
        <f t="shared" si="621"/>
        <v>4.4678781494140694</v>
      </c>
      <c r="D1929" s="16">
        <f t="shared" si="639"/>
        <v>191.89999999982547</v>
      </c>
      <c r="E1929" s="17">
        <f t="shared" si="640"/>
        <v>1920</v>
      </c>
      <c r="F1929" s="17">
        <f t="shared" si="622"/>
        <v>1919</v>
      </c>
      <c r="G1929" s="17">
        <f t="shared" si="641"/>
        <v>9.370117187508523</v>
      </c>
      <c r="H1929" t="s">
        <v>1975</v>
      </c>
      <c r="I1929" s="19">
        <f t="shared" si="623"/>
        <v>1432.3712066640742</v>
      </c>
      <c r="J1929" s="19">
        <f t="shared" si="624"/>
        <v>0.10672225117238859</v>
      </c>
      <c r="K1929" s="35">
        <f t="shared" si="625"/>
        <v>3.8649435833060741E-2</v>
      </c>
      <c r="L1929" s="7">
        <f t="shared" si="626"/>
        <v>0.17268096984571324</v>
      </c>
      <c r="M1929" t="s">
        <v>4023</v>
      </c>
      <c r="N1929" s="17">
        <f t="shared" si="627"/>
        <v>660.23596662722287</v>
      </c>
      <c r="O1929" s="32">
        <f t="shared" si="628"/>
        <v>0.11264425111594828</v>
      </c>
      <c r="P1929" s="7">
        <f t="shared" si="629"/>
        <v>0.50328078821805666</v>
      </c>
      <c r="Q1929" t="s">
        <v>6071</v>
      </c>
      <c r="R1929" s="17">
        <f t="shared" si="630"/>
        <v>710.44135131159555</v>
      </c>
      <c r="S1929" s="32">
        <f t="shared" si="631"/>
        <v>3.4003201852100824E-2</v>
      </c>
      <c r="T1929" s="7">
        <f t="shared" si="632"/>
        <v>0.15192216256511729</v>
      </c>
      <c r="U1929" t="s">
        <v>8119</v>
      </c>
      <c r="V1929" s="17">
        <f t="shared" si="633"/>
        <v>574.8388419664077</v>
      </c>
      <c r="W1929" s="32">
        <f t="shared" si="634"/>
        <v>4.2316982994533266E-3</v>
      </c>
      <c r="X1929" s="7">
        <f t="shared" si="635"/>
        <v>1.8906712367040193E-2</v>
      </c>
      <c r="Y1929" t="s">
        <v>10167</v>
      </c>
      <c r="Z1929" s="17">
        <f t="shared" si="636"/>
        <v>450.05715342295889</v>
      </c>
      <c r="AA1929" s="32">
        <f t="shared" si="637"/>
        <v>598.89332833204628</v>
      </c>
      <c r="AB1929"/>
      <c r="AD1929" s="17">
        <f t="shared" si="638"/>
        <v>9.370117187508523</v>
      </c>
      <c r="AE1929" s="38"/>
    </row>
    <row r="1930" spans="1:31" x14ac:dyDescent="0.25">
      <c r="A1930" s="47">
        <v>3237.9999999998254</v>
      </c>
      <c r="B1930" s="14">
        <v>37.575800000000001</v>
      </c>
      <c r="C1930" s="6">
        <f t="shared" ref="C1930:C1993" si="642">B1930-(AVERAGE($B$10:$B$4300))</f>
        <v>-3.2220218505859322</v>
      </c>
      <c r="D1930" s="16">
        <f t="shared" si="639"/>
        <v>191.99999999982538</v>
      </c>
      <c r="E1930" s="17">
        <f t="shared" si="640"/>
        <v>1921</v>
      </c>
      <c r="F1930" s="17">
        <f t="shared" ref="F1930:F1993" si="643">E1930-1</f>
        <v>1920</v>
      </c>
      <c r="G1930" s="17">
        <f t="shared" si="641"/>
        <v>9.3750000000085265</v>
      </c>
      <c r="H1930" t="s">
        <v>1976</v>
      </c>
      <c r="I1930" s="19">
        <f t="shared" ref="I1930:I1993" si="644">(IMABS(H1930))</f>
        <v>1233.3092502308043</v>
      </c>
      <c r="J1930" s="19">
        <f t="shared" ref="J1930:J1993" si="645">1/G1930</f>
        <v>0.10666666666656965</v>
      </c>
      <c r="K1930" s="35">
        <f t="shared" ref="K1930:K1993" si="646">0.5*(1-(COS((2*PI()*D1930)/$B$5)))</f>
        <v>3.8060233744356575E-2</v>
      </c>
      <c r="L1930" s="7">
        <f t="shared" ref="L1930:L1993" si="647">K1930*C1930</f>
        <v>-0.12263090476272491</v>
      </c>
      <c r="M1930" t="s">
        <v>4024</v>
      </c>
      <c r="N1930" s="17">
        <f t="shared" ref="N1930:N1993" si="648">(IMABS(M1930))</f>
        <v>588.8464655216186</v>
      </c>
      <c r="O1930" s="32">
        <f t="shared" ref="O1930:O1993" si="649">0.5386-(0.46164*(COS((2*PI()*D1930)/$B$5)))</f>
        <v>0.11210025261148954</v>
      </c>
      <c r="P1930" s="7">
        <f t="shared" ref="P1930:P1993" si="650">O1930*C1930</f>
        <v>-0.36118946337042201</v>
      </c>
      <c r="Q1930" t="s">
        <v>6072</v>
      </c>
      <c r="R1930" s="17">
        <f t="shared" ref="R1930:R1993" si="651">(IMABS(Q1930))</f>
        <v>638.5015513747428</v>
      </c>
      <c r="S1930" s="32">
        <f t="shared" ref="S1930:S1993" si="652">0.44959-(0.49364*(COS((2*PI()*D1930)/$B$5)))+(0.05677*(COS((4*PI()*D1930)/$B$5)))</f>
        <v>3.3668559539088622E-2</v>
      </c>
      <c r="T1930" s="7">
        <f t="shared" ref="T1930:T1993" si="653">S1930*C1930</f>
        <v>-0.10848083451269697</v>
      </c>
      <c r="U1930" t="s">
        <v>8120</v>
      </c>
      <c r="V1930" s="17">
        <f t="shared" ref="V1930:V1993" si="654">(IMABS(U1930))</f>
        <v>509.03848640246161</v>
      </c>
      <c r="W1930" s="32">
        <f t="shared" ref="W1930:W1993" si="655">0.3635819-(0.4891775*(COS((2*PI()*D1930)/$B$5)))+(0.1365995*(COS((4*PI()*D1930)/$B$5)))-((0.0106411*(COS((6*PI()*D1930)/$B$5))))</f>
        <v>4.1590800695116767E-3</v>
      </c>
      <c r="X1930" s="7">
        <f t="shared" ref="X1930:X1993" si="656">W1930*C1930</f>
        <v>-1.340064686230308E-2</v>
      </c>
      <c r="Y1930" t="s">
        <v>10168</v>
      </c>
      <c r="Z1930" s="17">
        <f t="shared" ref="Z1930:Z1993" si="657">(IMABS(Y1930))</f>
        <v>383.49805079480331</v>
      </c>
      <c r="AA1930" s="32">
        <f t="shared" ref="AA1930:AA1993" si="658">((Z1930)+(V1930)+(R1930)+(N1930))/4</f>
        <v>529.97113852340658</v>
      </c>
      <c r="AB1930"/>
      <c r="AD1930" s="17">
        <f t="shared" si="638"/>
        <v>9.3750000000085265</v>
      </c>
      <c r="AE1930" s="38"/>
    </row>
    <row r="1931" spans="1:31" x14ac:dyDescent="0.25">
      <c r="A1931" s="47">
        <v>3238.0999999998253</v>
      </c>
      <c r="B1931" s="14">
        <v>29.519600000000001</v>
      </c>
      <c r="C1931" s="6">
        <f t="shared" si="642"/>
        <v>-11.278221850585933</v>
      </c>
      <c r="D1931" s="16">
        <f t="shared" si="639"/>
        <v>192.09999999982529</v>
      </c>
      <c r="E1931" s="17">
        <f t="shared" si="640"/>
        <v>1922</v>
      </c>
      <c r="F1931" s="17">
        <f t="shared" si="643"/>
        <v>1921</v>
      </c>
      <c r="G1931" s="17">
        <f t="shared" si="641"/>
        <v>9.3798828125085318</v>
      </c>
      <c r="H1931" t="s">
        <v>1977</v>
      </c>
      <c r="I1931" s="19">
        <f t="shared" si="644"/>
        <v>1336.5350673022222</v>
      </c>
      <c r="J1931" s="19">
        <f t="shared" si="645"/>
        <v>0.10661114003113677</v>
      </c>
      <c r="K1931" s="35">
        <f t="shared" si="646"/>
        <v>3.7475379608661263E-2</v>
      </c>
      <c r="L1931" s="7">
        <f t="shared" si="647"/>
        <v>-0.42265564516140597</v>
      </c>
      <c r="M1931" t="s">
        <v>4025</v>
      </c>
      <c r="N1931" s="17">
        <f t="shared" si="648"/>
        <v>403.00800902759335</v>
      </c>
      <c r="O1931" s="32">
        <f t="shared" si="649"/>
        <v>0.11156026848508477</v>
      </c>
      <c r="P1931" s="7">
        <f t="shared" si="650"/>
        <v>-1.2582014576857163</v>
      </c>
      <c r="Q1931" t="s">
        <v>6073</v>
      </c>
      <c r="R1931" s="17">
        <f t="shared" si="651"/>
        <v>470.69942884098219</v>
      </c>
      <c r="S1931" s="32">
        <f t="shared" si="652"/>
        <v>3.333669853249497E-2</v>
      </c>
      <c r="T1931" s="7">
        <f t="shared" si="653"/>
        <v>-0.37597868181558075</v>
      </c>
      <c r="U1931" t="s">
        <v>8121</v>
      </c>
      <c r="V1931" s="17">
        <f t="shared" si="654"/>
        <v>307.33852880823457</v>
      </c>
      <c r="W1931" s="32">
        <f t="shared" si="655"/>
        <v>4.0874240633317826E-3</v>
      </c>
      <c r="X1931" s="7">
        <f t="shared" si="656"/>
        <v>-4.6098875383679253E-2</v>
      </c>
      <c r="Y1931" t="s">
        <v>10169</v>
      </c>
      <c r="Z1931" s="17">
        <f t="shared" si="657"/>
        <v>180.8004261971918</v>
      </c>
      <c r="AA1931" s="32">
        <f t="shared" si="658"/>
        <v>340.46159821850046</v>
      </c>
      <c r="AB1931"/>
      <c r="AD1931" s="17">
        <f t="shared" ref="AD1931:AD1994" si="659">G1931</f>
        <v>9.3798828125085318</v>
      </c>
      <c r="AE1931" s="38"/>
    </row>
    <row r="1932" spans="1:31" x14ac:dyDescent="0.25">
      <c r="A1932" s="47">
        <v>3238.1999999998252</v>
      </c>
      <c r="B1932" s="14">
        <v>29.031233333333333</v>
      </c>
      <c r="C1932" s="6">
        <f t="shared" si="642"/>
        <v>-11.7665885172526</v>
      </c>
      <c r="D1932" s="16">
        <f t="shared" ref="D1932:D1995" si="660">D1931+$B$6</f>
        <v>192.1999999998252</v>
      </c>
      <c r="E1932" s="17">
        <f t="shared" ref="E1932:E1995" si="661">E1931+1</f>
        <v>1923</v>
      </c>
      <c r="F1932" s="17">
        <f t="shared" si="643"/>
        <v>1922</v>
      </c>
      <c r="G1932" s="17">
        <f t="shared" ref="G1932:G1995" si="662">F1932/($B$4*$B$6)</f>
        <v>9.3847656250085354</v>
      </c>
      <c r="H1932" t="s">
        <v>1978</v>
      </c>
      <c r="I1932" s="19">
        <f t="shared" si="644"/>
        <v>1199.1610165959371</v>
      </c>
      <c r="J1932" s="19">
        <f t="shared" si="645"/>
        <v>0.10655567117576156</v>
      </c>
      <c r="K1932" s="35">
        <f t="shared" si="646"/>
        <v>3.689487893084431E-2</v>
      </c>
      <c r="L1932" s="7">
        <f t="shared" si="647"/>
        <v>-0.43412685877309753</v>
      </c>
      <c r="M1932" t="s">
        <v>4026</v>
      </c>
      <c r="N1932" s="17">
        <f t="shared" si="648"/>
        <v>294.75629854282016</v>
      </c>
      <c r="O1932" s="32">
        <f t="shared" si="649"/>
        <v>0.11102430381926992</v>
      </c>
      <c r="P1932" s="7">
        <f t="shared" si="650"/>
        <v>-1.3063772984557855</v>
      </c>
      <c r="Q1932" t="s">
        <v>6074</v>
      </c>
      <c r="R1932" s="17">
        <f t="shared" si="651"/>
        <v>360.72325799241179</v>
      </c>
      <c r="S1932" s="32">
        <f t="shared" si="652"/>
        <v>3.3007615022206303E-2</v>
      </c>
      <c r="T1932" s="7">
        <f t="shared" si="653"/>
        <v>-0.3883870239021871</v>
      </c>
      <c r="U1932" t="s">
        <v>8122</v>
      </c>
      <c r="V1932" s="17">
        <f t="shared" si="654"/>
        <v>221.11588657367147</v>
      </c>
      <c r="W1932" s="32">
        <f t="shared" si="655"/>
        <v>4.0167210717656845E-3</v>
      </c>
      <c r="X1932" s="7">
        <f t="shared" si="656"/>
        <v>-4.7263104040044662E-2</v>
      </c>
      <c r="Y1932" t="s">
        <v>10170</v>
      </c>
      <c r="Z1932" s="17">
        <f t="shared" si="657"/>
        <v>105.23496506579636</v>
      </c>
      <c r="AA1932" s="32">
        <f t="shared" si="658"/>
        <v>245.45760204367491</v>
      </c>
      <c r="AB1932"/>
      <c r="AD1932" s="17">
        <f t="shared" si="659"/>
        <v>9.3847656250085354</v>
      </c>
      <c r="AE1932" s="38"/>
    </row>
    <row r="1933" spans="1:31" x14ac:dyDescent="0.25">
      <c r="A1933" s="47">
        <v>3238.2999999998251</v>
      </c>
      <c r="B1933" s="14">
        <v>28.542866666666665</v>
      </c>
      <c r="C1933" s="6">
        <f t="shared" si="642"/>
        <v>-12.254955183919268</v>
      </c>
      <c r="D1933" s="16">
        <f t="shared" si="660"/>
        <v>192.2999999998251</v>
      </c>
      <c r="E1933" s="17">
        <f t="shared" si="661"/>
        <v>1924</v>
      </c>
      <c r="F1933" s="17">
        <f t="shared" si="643"/>
        <v>1923</v>
      </c>
      <c r="G1933" s="17">
        <f t="shared" si="662"/>
        <v>9.3896484375085407</v>
      </c>
      <c r="H1933" t="s">
        <v>1979</v>
      </c>
      <c r="I1933" s="19">
        <f t="shared" si="644"/>
        <v>452.81118599350106</v>
      </c>
      <c r="J1933" s="19">
        <f t="shared" si="645"/>
        <v>0.10650026001030355</v>
      </c>
      <c r="K1933" s="35">
        <f t="shared" si="646"/>
        <v>3.6318737174799554E-2</v>
      </c>
      <c r="L1933" s="7">
        <f t="shared" si="647"/>
        <v>-0.44508449641371123</v>
      </c>
      <c r="M1933" t="s">
        <v>4027</v>
      </c>
      <c r="N1933" s="17">
        <f t="shared" si="648"/>
        <v>301.63095755647061</v>
      </c>
      <c r="O1933" s="32">
        <f t="shared" si="649"/>
        <v>0.11049236365874893</v>
      </c>
      <c r="P1933" s="7">
        <f t="shared" si="650"/>
        <v>-1.3540789648032781</v>
      </c>
      <c r="Q1933" t="s">
        <v>6075</v>
      </c>
      <c r="R1933" s="17">
        <f t="shared" si="651"/>
        <v>286.69849012434031</v>
      </c>
      <c r="S1933" s="32">
        <f t="shared" si="652"/>
        <v>3.2681305214903651E-2</v>
      </c>
      <c r="T1933" s="7">
        <f t="shared" si="653"/>
        <v>-0.40050793076063129</v>
      </c>
      <c r="U1933" t="s">
        <v>8123</v>
      </c>
      <c r="V1933" s="17">
        <f t="shared" si="654"/>
        <v>275.06512873169362</v>
      </c>
      <c r="W1933" s="32">
        <f t="shared" si="655"/>
        <v>3.9469619534591334E-3</v>
      </c>
      <c r="X1933" s="7">
        <f t="shared" si="656"/>
        <v>-4.8369841852276128E-2</v>
      </c>
      <c r="Y1933" t="s">
        <v>10171</v>
      </c>
      <c r="Z1933" s="17">
        <f t="shared" si="657"/>
        <v>242.36835412636728</v>
      </c>
      <c r="AA1933" s="32">
        <f t="shared" si="658"/>
        <v>276.44073263471796</v>
      </c>
      <c r="AB1933"/>
      <c r="AD1933" s="17">
        <f t="shared" si="659"/>
        <v>9.3896484375085407</v>
      </c>
      <c r="AE1933" s="38"/>
    </row>
    <row r="1934" spans="1:31" x14ac:dyDescent="0.25">
      <c r="A1934" s="47">
        <v>3238.399999999825</v>
      </c>
      <c r="B1934" s="14">
        <v>28.054500000000001</v>
      </c>
      <c r="C1934" s="6">
        <f t="shared" si="642"/>
        <v>-12.743321850585932</v>
      </c>
      <c r="D1934" s="16">
        <f t="shared" si="660"/>
        <v>192.39999999982501</v>
      </c>
      <c r="E1934" s="17">
        <f t="shared" si="661"/>
        <v>1925</v>
      </c>
      <c r="F1934" s="17">
        <f t="shared" si="643"/>
        <v>1924</v>
      </c>
      <c r="G1934" s="17">
        <f t="shared" si="662"/>
        <v>9.3945312500085443</v>
      </c>
      <c r="H1934" t="s">
        <v>1980</v>
      </c>
      <c r="I1934" s="19">
        <f t="shared" si="644"/>
        <v>195.63031247069839</v>
      </c>
      <c r="J1934" s="19">
        <f t="shared" si="645"/>
        <v>0.10644490644480964</v>
      </c>
      <c r="K1934" s="35">
        <f t="shared" si="646"/>
        <v>3.5746959763392261E-2</v>
      </c>
      <c r="L1934" s="7">
        <f t="shared" si="647"/>
        <v>-0.4555350134448527</v>
      </c>
      <c r="M1934" t="s">
        <v>4028</v>
      </c>
      <c r="N1934" s="17">
        <f t="shared" si="648"/>
        <v>230.91370146569594</v>
      </c>
      <c r="O1934" s="32">
        <f t="shared" si="649"/>
        <v>0.1099644530103448</v>
      </c>
      <c r="P1934" s="7">
        <f t="shared" si="650"/>
        <v>-1.4013124168344568</v>
      </c>
      <c r="Q1934" t="s">
        <v>6076</v>
      </c>
      <c r="R1934" s="17">
        <f t="shared" si="651"/>
        <v>216.42655789201962</v>
      </c>
      <c r="S1934" s="32">
        <f t="shared" si="652"/>
        <v>3.2357765334356622E-2</v>
      </c>
      <c r="T1934" s="7">
        <f t="shared" si="653"/>
        <v>-0.41234541802143876</v>
      </c>
      <c r="U1934" t="s">
        <v>8124</v>
      </c>
      <c r="V1934" s="17">
        <f t="shared" si="654"/>
        <v>247.34858446716459</v>
      </c>
      <c r="W1934" s="32">
        <f t="shared" si="655"/>
        <v>3.8781376349875715E-3</v>
      </c>
      <c r="X1934" s="7">
        <f t="shared" si="656"/>
        <v>-4.9420356063516767E-2</v>
      </c>
      <c r="Y1934" t="s">
        <v>10172</v>
      </c>
      <c r="Z1934" s="17">
        <f t="shared" si="657"/>
        <v>269.86539745908863</v>
      </c>
      <c r="AA1934" s="32">
        <f t="shared" si="658"/>
        <v>241.13856032099218</v>
      </c>
      <c r="AB1934"/>
      <c r="AD1934" s="17">
        <f t="shared" si="659"/>
        <v>9.3945312500085443</v>
      </c>
      <c r="AE1934" s="38"/>
    </row>
    <row r="1935" spans="1:31" x14ac:dyDescent="0.25">
      <c r="A1935" s="47">
        <v>3238.4999999998249</v>
      </c>
      <c r="B1935" s="14">
        <v>31.716200000000001</v>
      </c>
      <c r="C1935" s="6">
        <f t="shared" si="642"/>
        <v>-9.0816218505859325</v>
      </c>
      <c r="D1935" s="16">
        <f t="shared" si="660"/>
        <v>192.49999999982492</v>
      </c>
      <c r="E1935" s="17">
        <f t="shared" si="661"/>
        <v>1926</v>
      </c>
      <c r="F1935" s="17">
        <f t="shared" si="643"/>
        <v>1925</v>
      </c>
      <c r="G1935" s="17">
        <f t="shared" si="662"/>
        <v>9.3994140625085496</v>
      </c>
      <c r="H1935" t="s">
        <v>1981</v>
      </c>
      <c r="I1935" s="19">
        <f t="shared" si="644"/>
        <v>661.36113802784973</v>
      </c>
      <c r="J1935" s="19">
        <f t="shared" si="645"/>
        <v>0.10638961038951363</v>
      </c>
      <c r="K1935" s="35">
        <f t="shared" si="646"/>
        <v>3.5179552078409504E-2</v>
      </c>
      <c r="L1935" s="7">
        <f t="shared" si="647"/>
        <v>-0.31948738884910949</v>
      </c>
      <c r="M1935" t="s">
        <v>4029</v>
      </c>
      <c r="N1935" s="17">
        <f t="shared" si="648"/>
        <v>353.90364843279923</v>
      </c>
      <c r="O1935" s="32">
        <f t="shared" si="649"/>
        <v>0.10944057684295388</v>
      </c>
      <c r="P1935" s="7">
        <f t="shared" si="650"/>
        <v>-0.99389793399769877</v>
      </c>
      <c r="Q1935" t="s">
        <v>6077</v>
      </c>
      <c r="R1935" s="17">
        <f t="shared" si="651"/>
        <v>374.50170896917427</v>
      </c>
      <c r="S1935" s="32">
        <f t="shared" si="652"/>
        <v>3.2036991621717782E-2</v>
      </c>
      <c r="T1935" s="7">
        <f t="shared" si="653"/>
        <v>-0.29094784313883065</v>
      </c>
      <c r="U1935" t="s">
        <v>8125</v>
      </c>
      <c r="V1935" s="17">
        <f t="shared" si="654"/>
        <v>335.19812389686371</v>
      </c>
      <c r="W1935" s="32">
        <f t="shared" si="655"/>
        <v>3.810239110990335E-3</v>
      </c>
      <c r="X1935" s="7">
        <f t="shared" si="656"/>
        <v>-3.4603150766326946E-2</v>
      </c>
      <c r="Y1935" t="s">
        <v>10173</v>
      </c>
      <c r="Z1935" s="17">
        <f t="shared" si="657"/>
        <v>311.04345191952581</v>
      </c>
      <c r="AA1935" s="32">
        <f t="shared" si="658"/>
        <v>343.66173330459077</v>
      </c>
      <c r="AB1935"/>
      <c r="AD1935" s="17">
        <f t="shared" si="659"/>
        <v>9.3994140625085496</v>
      </c>
      <c r="AE1935" s="38"/>
    </row>
    <row r="1936" spans="1:31" x14ac:dyDescent="0.25">
      <c r="A1936" s="47">
        <v>3238.5999999998248</v>
      </c>
      <c r="B1936" s="14">
        <v>41.969200000000001</v>
      </c>
      <c r="C1936" s="6">
        <f t="shared" si="642"/>
        <v>1.1713781494140676</v>
      </c>
      <c r="D1936" s="16">
        <f t="shared" si="660"/>
        <v>192.59999999982483</v>
      </c>
      <c r="E1936" s="17">
        <f t="shared" si="661"/>
        <v>1927</v>
      </c>
      <c r="F1936" s="17">
        <f t="shared" si="643"/>
        <v>1926</v>
      </c>
      <c r="G1936" s="17">
        <f t="shared" si="662"/>
        <v>9.4042968750085532</v>
      </c>
      <c r="H1936" t="s">
        <v>1982</v>
      </c>
      <c r="I1936" s="19">
        <f t="shared" si="644"/>
        <v>337.50633925447693</v>
      </c>
      <c r="J1936" s="19">
        <f t="shared" si="645"/>
        <v>0.10633437175483579</v>
      </c>
      <c r="K1936" s="35">
        <f t="shared" si="646"/>
        <v>3.4616519460508255E-2</v>
      </c>
      <c r="L1936" s="7">
        <f t="shared" si="647"/>
        <v>4.0549034504806215E-2</v>
      </c>
      <c r="M1936" t="s">
        <v>4030</v>
      </c>
      <c r="N1936" s="17">
        <f t="shared" si="648"/>
        <v>397.72022567695893</v>
      </c>
      <c r="O1936" s="32">
        <f t="shared" si="649"/>
        <v>0.10892074008749802</v>
      </c>
      <c r="P1936" s="7">
        <f t="shared" si="650"/>
        <v>0.12758737495650407</v>
      </c>
      <c r="Q1936" t="s">
        <v>6078</v>
      </c>
      <c r="R1936" s="17">
        <f t="shared" si="651"/>
        <v>388.59097905193903</v>
      </c>
      <c r="S1936" s="32">
        <f t="shared" si="652"/>
        <v>3.171898033581342E-2</v>
      </c>
      <c r="T1936" s="7">
        <f t="shared" si="653"/>
        <v>3.7154920487066326E-2</v>
      </c>
      <c r="U1936" t="s">
        <v>8126</v>
      </c>
      <c r="V1936" s="17">
        <f t="shared" si="654"/>
        <v>404.80989213372044</v>
      </c>
      <c r="W1936" s="32">
        <f t="shared" si="655"/>
        <v>3.7432574443029909E-3</v>
      </c>
      <c r="X1936" s="7">
        <f t="shared" si="656"/>
        <v>4.3847699778880693E-3</v>
      </c>
      <c r="Y1936" t="s">
        <v>10174</v>
      </c>
      <c r="Z1936" s="17">
        <f t="shared" si="657"/>
        <v>406.8865827511774</v>
      </c>
      <c r="AA1936" s="32">
        <f t="shared" si="658"/>
        <v>399.50191990344894</v>
      </c>
      <c r="AB1936"/>
      <c r="AD1936" s="17">
        <f t="shared" si="659"/>
        <v>9.4042968750085532</v>
      </c>
      <c r="AE1936" s="38"/>
    </row>
    <row r="1937" spans="1:31" x14ac:dyDescent="0.25">
      <c r="A1937" s="47">
        <v>3238.6999999998247</v>
      </c>
      <c r="B1937" s="14">
        <v>43.616900000000001</v>
      </c>
      <c r="C1937" s="6">
        <f t="shared" si="642"/>
        <v>2.819078149414068</v>
      </c>
      <c r="D1937" s="16">
        <f t="shared" si="660"/>
        <v>192.69999999982474</v>
      </c>
      <c r="E1937" s="17">
        <f t="shared" si="661"/>
        <v>1928</v>
      </c>
      <c r="F1937" s="17">
        <f t="shared" si="643"/>
        <v>1927</v>
      </c>
      <c r="G1937" s="17">
        <f t="shared" si="662"/>
        <v>9.4091796875085585</v>
      </c>
      <c r="H1937" t="s">
        <v>1983</v>
      </c>
      <c r="I1937" s="19">
        <f t="shared" si="644"/>
        <v>766.68593815413919</v>
      </c>
      <c r="J1937" s="19">
        <f t="shared" si="645"/>
        <v>0.10627919045138232</v>
      </c>
      <c r="K1937" s="35">
        <f t="shared" si="646"/>
        <v>3.4057867209165982E-2</v>
      </c>
      <c r="L1937" s="7">
        <f t="shared" si="647"/>
        <v>9.6011789265005698E-2</v>
      </c>
      <c r="M1937" t="s">
        <v>4031</v>
      </c>
      <c r="N1937" s="17">
        <f t="shared" si="648"/>
        <v>626.22625845615869</v>
      </c>
      <c r="O1937" s="32">
        <f t="shared" si="649"/>
        <v>0.10840494763687875</v>
      </c>
      <c r="P1937" s="7">
        <f t="shared" si="650"/>
        <v>0.30560201917150109</v>
      </c>
      <c r="Q1937" t="s">
        <v>6079</v>
      </c>
      <c r="R1937" s="17">
        <f t="shared" si="651"/>
        <v>637.18566420395155</v>
      </c>
      <c r="S1937" s="32">
        <f t="shared" si="652"/>
        <v>3.1403727753433641E-2</v>
      </c>
      <c r="T1937" s="7">
        <f t="shared" si="653"/>
        <v>8.8529562719852919E-2</v>
      </c>
      <c r="U1937" t="s">
        <v>8127</v>
      </c>
      <c r="V1937" s="17">
        <f t="shared" si="654"/>
        <v>564.84618235712105</v>
      </c>
      <c r="W1937" s="32">
        <f t="shared" si="655"/>
        <v>3.6771837660867796E-3</v>
      </c>
      <c r="X1937" s="7">
        <f t="shared" si="656"/>
        <v>1.0366268406355371E-2</v>
      </c>
      <c r="Y1937" t="s">
        <v>10175</v>
      </c>
      <c r="Z1937" s="17">
        <f t="shared" si="657"/>
        <v>476.63602138554609</v>
      </c>
      <c r="AA1937" s="32">
        <f t="shared" si="658"/>
        <v>576.22353160069429</v>
      </c>
      <c r="AB1937"/>
      <c r="AD1937" s="17">
        <f t="shared" si="659"/>
        <v>9.4091796875085585</v>
      </c>
      <c r="AE1937" s="38"/>
    </row>
    <row r="1938" spans="1:31" x14ac:dyDescent="0.25">
      <c r="A1938" s="47">
        <v>3238.7999999998246</v>
      </c>
      <c r="B1938" s="14">
        <v>45.264600000000002</v>
      </c>
      <c r="C1938" s="6">
        <f t="shared" si="642"/>
        <v>4.4667781494140684</v>
      </c>
      <c r="D1938" s="16">
        <f t="shared" si="660"/>
        <v>192.79999999982465</v>
      </c>
      <c r="E1938" s="17">
        <f t="shared" si="661"/>
        <v>1929</v>
      </c>
      <c r="F1938" s="17">
        <f t="shared" si="643"/>
        <v>1928</v>
      </c>
      <c r="G1938" s="17">
        <f t="shared" si="662"/>
        <v>9.414062500008562</v>
      </c>
      <c r="H1938" t="s">
        <v>1984</v>
      </c>
      <c r="I1938" s="19">
        <f t="shared" si="644"/>
        <v>665.35565814009453</v>
      </c>
      <c r="J1938" s="19">
        <f t="shared" si="645"/>
        <v>0.10622406638994489</v>
      </c>
      <c r="K1938" s="35">
        <f t="shared" si="646"/>
        <v>3.3503600582630688E-2</v>
      </c>
      <c r="L1938" s="7">
        <f t="shared" si="647"/>
        <v>0.14965315100919122</v>
      </c>
      <c r="M1938" t="s">
        <v>4032</v>
      </c>
      <c r="N1938" s="17">
        <f t="shared" si="648"/>
        <v>315.10538191800077</v>
      </c>
      <c r="O1938" s="32">
        <f t="shared" si="649"/>
        <v>0.10789320434593125</v>
      </c>
      <c r="P1938" s="7">
        <f t="shared" si="650"/>
        <v>0.48193500764267272</v>
      </c>
      <c r="Q1938" t="s">
        <v>6080</v>
      </c>
      <c r="R1938" s="17">
        <f t="shared" si="651"/>
        <v>339.94768616810694</v>
      </c>
      <c r="S1938" s="32">
        <f t="shared" si="652"/>
        <v>3.1091230169620558E-2</v>
      </c>
      <c r="T1938" s="7">
        <f t="shared" si="653"/>
        <v>0.13887762756006455</v>
      </c>
      <c r="U1938" t="s">
        <v>8128</v>
      </c>
      <c r="V1938" s="17">
        <f t="shared" si="654"/>
        <v>333.85104450349195</v>
      </c>
      <c r="W1938" s="32">
        <f t="shared" si="655"/>
        <v>3.6120092759566545E-3</v>
      </c>
      <c r="X1938" s="7">
        <f t="shared" si="656"/>
        <v>1.6134044109324112E-2</v>
      </c>
      <c r="Y1938" t="s">
        <v>10176</v>
      </c>
      <c r="Z1938" s="17">
        <f t="shared" si="657"/>
        <v>358.13219661728488</v>
      </c>
      <c r="AA1938" s="32">
        <f t="shared" si="658"/>
        <v>336.75907730172116</v>
      </c>
      <c r="AB1938"/>
      <c r="AD1938" s="17">
        <f t="shared" si="659"/>
        <v>9.414062500008562</v>
      </c>
      <c r="AE1938" s="38"/>
    </row>
    <row r="1939" spans="1:31" x14ac:dyDescent="0.25">
      <c r="A1939" s="47">
        <v>3238.8999999998246</v>
      </c>
      <c r="B1939" s="14">
        <v>46.179966666666665</v>
      </c>
      <c r="C1939" s="6">
        <f t="shared" si="642"/>
        <v>5.3821448160807321</v>
      </c>
      <c r="D1939" s="16">
        <f t="shared" si="660"/>
        <v>192.89999999982456</v>
      </c>
      <c r="E1939" s="17">
        <f t="shared" si="661"/>
        <v>1930</v>
      </c>
      <c r="F1939" s="17">
        <f t="shared" si="643"/>
        <v>1929</v>
      </c>
      <c r="G1939" s="17">
        <f t="shared" si="662"/>
        <v>9.4189453125085674</v>
      </c>
      <c r="H1939" t="s">
        <v>1985</v>
      </c>
      <c r="I1939" s="19">
        <f t="shared" si="644"/>
        <v>929.59451691119466</v>
      </c>
      <c r="J1939" s="19">
        <f t="shared" si="645"/>
        <v>0.10616899948150012</v>
      </c>
      <c r="K1939" s="35">
        <f t="shared" si="646"/>
        <v>3.295372479787062E-2</v>
      </c>
      <c r="L1939" s="7">
        <f t="shared" si="647"/>
        <v>0.17736171909141044</v>
      </c>
      <c r="M1939" t="s">
        <v>4033</v>
      </c>
      <c r="N1939" s="17">
        <f t="shared" si="648"/>
        <v>470.04265896417343</v>
      </c>
      <c r="O1939" s="32">
        <f t="shared" si="649"/>
        <v>0.10738551503137794</v>
      </c>
      <c r="P1939" s="7">
        <f t="shared" si="650"/>
        <v>0.57796439304829028</v>
      </c>
      <c r="Q1939" t="s">
        <v>6081</v>
      </c>
      <c r="R1939" s="17">
        <f t="shared" si="651"/>
        <v>463.46710106153716</v>
      </c>
      <c r="S1939" s="32">
        <f t="shared" si="652"/>
        <v>3.0781483897953647E-2</v>
      </c>
      <c r="T1939" s="7">
        <f t="shared" si="653"/>
        <v>0.16567040399264374</v>
      </c>
      <c r="U1939" t="s">
        <v>8129</v>
      </c>
      <c r="V1939" s="17">
        <f t="shared" si="654"/>
        <v>448.75657735583229</v>
      </c>
      <c r="W1939" s="32">
        <f t="shared" si="655"/>
        <v>3.5477252421062169E-3</v>
      </c>
      <c r="X1939" s="7">
        <f t="shared" si="656"/>
        <v>1.9094371020680734E-2</v>
      </c>
      <c r="Y1939" t="s">
        <v>10177</v>
      </c>
      <c r="Z1939" s="17">
        <f t="shared" si="657"/>
        <v>444.89025451510685</v>
      </c>
      <c r="AA1939" s="32">
        <f t="shared" si="658"/>
        <v>456.78914797416246</v>
      </c>
      <c r="AB1939"/>
      <c r="AD1939" s="17">
        <f t="shared" si="659"/>
        <v>9.4189453125085674</v>
      </c>
      <c r="AE1939" s="38"/>
    </row>
    <row r="1940" spans="1:31" x14ac:dyDescent="0.25">
      <c r="A1940" s="47">
        <v>3238.9999999998245</v>
      </c>
      <c r="B1940" s="14">
        <v>47.095333333333329</v>
      </c>
      <c r="C1940" s="6">
        <f t="shared" si="642"/>
        <v>6.2975114827473959</v>
      </c>
      <c r="D1940" s="16">
        <f t="shared" si="660"/>
        <v>192.99999999982447</v>
      </c>
      <c r="E1940" s="17">
        <f t="shared" si="661"/>
        <v>1931</v>
      </c>
      <c r="F1940" s="17">
        <f t="shared" si="643"/>
        <v>1930</v>
      </c>
      <c r="G1940" s="17">
        <f t="shared" si="662"/>
        <v>9.4238281250085709</v>
      </c>
      <c r="H1940" t="s">
        <v>1986</v>
      </c>
      <c r="I1940" s="19">
        <f t="shared" si="644"/>
        <v>1675.2869030777761</v>
      </c>
      <c r="J1940" s="19">
        <f t="shared" si="645"/>
        <v>0.10611398963720919</v>
      </c>
      <c r="K1940" s="35">
        <f t="shared" si="646"/>
        <v>3.2408245030526361E-2</v>
      </c>
      <c r="L1940" s="7">
        <f t="shared" si="647"/>
        <v>0.20409129521543098</v>
      </c>
      <c r="M1940" t="s">
        <v>4034</v>
      </c>
      <c r="N1940" s="17">
        <f t="shared" si="648"/>
        <v>749.51587583478215</v>
      </c>
      <c r="O1940" s="32">
        <f t="shared" si="649"/>
        <v>0.10688188447178437</v>
      </c>
      <c r="P1940" s="7">
        <f t="shared" si="650"/>
        <v>0.6730898947587427</v>
      </c>
      <c r="Q1940" t="s">
        <v>6082</v>
      </c>
      <c r="R1940" s="17">
        <f t="shared" si="651"/>
        <v>819.46757754301871</v>
      </c>
      <c r="S1940" s="32">
        <f t="shared" si="652"/>
        <v>3.0474485270834718E-2</v>
      </c>
      <c r="T1940" s="7">
        <f t="shared" si="653"/>
        <v>0.19191342092389801</v>
      </c>
      <c r="U1940" t="s">
        <v>8130</v>
      </c>
      <c r="V1940" s="17">
        <f t="shared" si="654"/>
        <v>679.11423046820244</v>
      </c>
      <c r="W1940" s="32">
        <f t="shared" si="655"/>
        <v>3.4843230014312771E-3</v>
      </c>
      <c r="X1940" s="7">
        <f t="shared" si="656"/>
        <v>2.1942564111114338E-2</v>
      </c>
      <c r="Y1940" t="s">
        <v>10178</v>
      </c>
      <c r="Z1940" s="17">
        <f t="shared" si="657"/>
        <v>562.70244665588234</v>
      </c>
      <c r="AA1940" s="32">
        <f t="shared" si="658"/>
        <v>702.70003262547141</v>
      </c>
      <c r="AB1940"/>
      <c r="AD1940" s="17">
        <f t="shared" si="659"/>
        <v>9.4238281250085709</v>
      </c>
      <c r="AE1940" s="38"/>
    </row>
    <row r="1941" spans="1:31" x14ac:dyDescent="0.25">
      <c r="A1941" s="47">
        <v>3239.0999999998244</v>
      </c>
      <c r="B1941" s="14">
        <v>48.0107</v>
      </c>
      <c r="C1941" s="6">
        <f t="shared" si="642"/>
        <v>7.2128781494140668</v>
      </c>
      <c r="D1941" s="16">
        <f t="shared" si="660"/>
        <v>193.09999999982438</v>
      </c>
      <c r="E1941" s="17">
        <f t="shared" si="661"/>
        <v>1932</v>
      </c>
      <c r="F1941" s="17">
        <f t="shared" si="643"/>
        <v>1931</v>
      </c>
      <c r="G1941" s="17">
        <f t="shared" si="662"/>
        <v>9.4287109375085763</v>
      </c>
      <c r="H1941" t="s">
        <v>1987</v>
      </c>
      <c r="I1941" s="19">
        <f t="shared" si="644"/>
        <v>387.8330969322829</v>
      </c>
      <c r="J1941" s="19">
        <f t="shared" si="645"/>
        <v>0.10605903676841726</v>
      </c>
      <c r="K1941" s="35">
        <f t="shared" si="646"/>
        <v>3.1867166414860981E-2</v>
      </c>
      <c r="L1941" s="7">
        <f t="shared" si="647"/>
        <v>0.22985398831749257</v>
      </c>
      <c r="M1941" t="s">
        <v>4035</v>
      </c>
      <c r="N1941" s="17">
        <f t="shared" si="648"/>
        <v>371.24934587200414</v>
      </c>
      <c r="O1941" s="32">
        <f t="shared" si="649"/>
        <v>0.10638231740751281</v>
      </c>
      <c r="P1941" s="7">
        <f t="shared" si="650"/>
        <v>0.76732269271268083</v>
      </c>
      <c r="Q1941" t="s">
        <v>6083</v>
      </c>
      <c r="R1941" s="17">
        <f t="shared" si="651"/>
        <v>330.10451755209021</v>
      </c>
      <c r="S1941" s="32">
        <f t="shared" si="652"/>
        <v>3.0170230639769771E-2</v>
      </c>
      <c r="T1941" s="7">
        <f t="shared" si="653"/>
        <v>0.21761419734437817</v>
      </c>
      <c r="U1941" t="s">
        <v>8131</v>
      </c>
      <c r="V1941" s="17">
        <f t="shared" si="654"/>
        <v>387.96110002047396</v>
      </c>
      <c r="W1941" s="32">
        <f t="shared" si="655"/>
        <v>3.4217939596512086E-3</v>
      </c>
      <c r="X1941" s="7">
        <f t="shared" si="656"/>
        <v>2.4680982883365243E-2</v>
      </c>
      <c r="Y1941" t="s">
        <v>10179</v>
      </c>
      <c r="Z1941" s="17">
        <f t="shared" si="657"/>
        <v>424.6830627490146</v>
      </c>
      <c r="AA1941" s="32">
        <f t="shared" si="658"/>
        <v>378.49950654839574</v>
      </c>
      <c r="AB1941"/>
      <c r="AD1941" s="17">
        <f t="shared" si="659"/>
        <v>9.4287109375085763</v>
      </c>
      <c r="AE1941" s="38"/>
    </row>
    <row r="1942" spans="1:31" x14ac:dyDescent="0.25">
      <c r="A1942" s="47">
        <v>3239.1999999998243</v>
      </c>
      <c r="B1942" s="14">
        <v>46.728966666666665</v>
      </c>
      <c r="C1942" s="6">
        <f t="shared" si="642"/>
        <v>5.9311448160807316</v>
      </c>
      <c r="D1942" s="16">
        <f t="shared" si="660"/>
        <v>193.19999999982429</v>
      </c>
      <c r="E1942" s="17">
        <f t="shared" si="661"/>
        <v>1933</v>
      </c>
      <c r="F1942" s="17">
        <f t="shared" si="643"/>
        <v>1932</v>
      </c>
      <c r="G1942" s="17">
        <f t="shared" si="662"/>
        <v>9.4335937500085798</v>
      </c>
      <c r="H1942" t="s">
        <v>1988</v>
      </c>
      <c r="I1942" s="19">
        <f t="shared" si="644"/>
        <v>1186.6684453571329</v>
      </c>
      <c r="J1942" s="19">
        <f t="shared" si="645"/>
        <v>0.10600414078665307</v>
      </c>
      <c r="K1942" s="35">
        <f t="shared" si="646"/>
        <v>3.1330494043712465E-2</v>
      </c>
      <c r="L1942" s="7">
        <f t="shared" si="647"/>
        <v>0.18582569733261342</v>
      </c>
      <c r="M1942" t="s">
        <v>4036</v>
      </c>
      <c r="N1942" s="17">
        <f t="shared" si="648"/>
        <v>411.83669389216305</v>
      </c>
      <c r="O1942" s="32">
        <f t="shared" si="649"/>
        <v>0.10588681854067883</v>
      </c>
      <c r="P1942" s="7">
        <f t="shared" si="650"/>
        <v>0.62803005487882835</v>
      </c>
      <c r="Q1942" t="s">
        <v>6084</v>
      </c>
      <c r="R1942" s="17">
        <f t="shared" si="651"/>
        <v>468.12231673734959</v>
      </c>
      <c r="S1942" s="32">
        <f t="shared" si="652"/>
        <v>2.9868716375649598E-2</v>
      </c>
      <c r="T1942" s="7">
        <f t="shared" si="653"/>
        <v>0.17715568229441978</v>
      </c>
      <c r="U1942" t="s">
        <v>8132</v>
      </c>
      <c r="V1942" s="17">
        <f t="shared" si="654"/>
        <v>372.37197523052629</v>
      </c>
      <c r="W1942" s="32">
        <f t="shared" si="655"/>
        <v>3.3601295914277938E-3</v>
      </c>
      <c r="X1942" s="7">
        <f t="shared" si="656"/>
        <v>1.9929415207556426E-2</v>
      </c>
      <c r="Y1942" t="s">
        <v>10180</v>
      </c>
      <c r="Z1942" s="17">
        <f t="shared" si="657"/>
        <v>339.53541096253019</v>
      </c>
      <c r="AA1942" s="32">
        <f t="shared" si="658"/>
        <v>397.9665992056423</v>
      </c>
      <c r="AB1942"/>
      <c r="AD1942" s="17">
        <f t="shared" si="659"/>
        <v>9.4335937500085798</v>
      </c>
      <c r="AE1942" s="38"/>
    </row>
    <row r="1943" spans="1:31" x14ac:dyDescent="0.25">
      <c r="A1943" s="47">
        <v>3239.2999999998242</v>
      </c>
      <c r="B1943" s="14">
        <v>45.44723333333333</v>
      </c>
      <c r="C1943" s="6">
        <f t="shared" si="642"/>
        <v>4.6494114827473965</v>
      </c>
      <c r="D1943" s="16">
        <f t="shared" si="660"/>
        <v>193.29999999982419</v>
      </c>
      <c r="E1943" s="17">
        <f t="shared" si="661"/>
        <v>1934</v>
      </c>
      <c r="F1943" s="17">
        <f t="shared" si="643"/>
        <v>1933</v>
      </c>
      <c r="G1943" s="17">
        <f t="shared" si="662"/>
        <v>9.4384765625085851</v>
      </c>
      <c r="H1943" t="s">
        <v>1989</v>
      </c>
      <c r="I1943" s="19">
        <f t="shared" si="644"/>
        <v>741.07963975737982</v>
      </c>
      <c r="J1943" s="19">
        <f t="shared" si="645"/>
        <v>0.10594930160362841</v>
      </c>
      <c r="K1943" s="35">
        <f t="shared" si="646"/>
        <v>3.0798232968446082E-2</v>
      </c>
      <c r="L1943" s="7">
        <f t="shared" si="647"/>
        <v>0.14319365801182266</v>
      </c>
      <c r="M1943" t="s">
        <v>4037</v>
      </c>
      <c r="N1943" s="17">
        <f t="shared" si="648"/>
        <v>429.68264885615849</v>
      </c>
      <c r="O1943" s="32">
        <f t="shared" si="649"/>
        <v>0.10539539253510688</v>
      </c>
      <c r="P1943" s="7">
        <f t="shared" si="650"/>
        <v>0.49002654828139514</v>
      </c>
      <c r="Q1943" t="s">
        <v>6085</v>
      </c>
      <c r="R1943" s="17">
        <f t="shared" si="651"/>
        <v>443.48188590428254</v>
      </c>
      <c r="S1943" s="32">
        <f t="shared" si="652"/>
        <v>2.9569938869028901E-2</v>
      </c>
      <c r="T1943" s="7">
        <f t="shared" si="653"/>
        <v>0.13748281332180154</v>
      </c>
      <c r="U1943" t="s">
        <v>8133</v>
      </c>
      <c r="V1943" s="17">
        <f t="shared" si="654"/>
        <v>384.98779786401911</v>
      </c>
      <c r="W1943" s="32">
        <f t="shared" si="655"/>
        <v>3.2993214404823364E-3</v>
      </c>
      <c r="X1943" s="7">
        <f t="shared" si="656"/>
        <v>1.5339902990653256E-2</v>
      </c>
      <c r="Y1943" t="s">
        <v>10181</v>
      </c>
      <c r="Z1943" s="17">
        <f t="shared" si="657"/>
        <v>321.98865753254034</v>
      </c>
      <c r="AA1943" s="32">
        <f t="shared" si="658"/>
        <v>395.03524753925012</v>
      </c>
      <c r="AB1943"/>
      <c r="AD1943" s="17">
        <f t="shared" si="659"/>
        <v>9.4384765625085851</v>
      </c>
      <c r="AE1943" s="38"/>
    </row>
    <row r="1944" spans="1:31" x14ac:dyDescent="0.25">
      <c r="A1944" s="47">
        <v>3239.3999999998241</v>
      </c>
      <c r="B1944" s="14">
        <v>44.165500000000002</v>
      </c>
      <c r="C1944" s="6">
        <f t="shared" si="642"/>
        <v>3.3676781494140684</v>
      </c>
      <c r="D1944" s="16">
        <f t="shared" si="660"/>
        <v>193.3999999998241</v>
      </c>
      <c r="E1944" s="17">
        <f t="shared" si="661"/>
        <v>1935</v>
      </c>
      <c r="F1944" s="17">
        <f t="shared" si="643"/>
        <v>1934</v>
      </c>
      <c r="G1944" s="17">
        <f t="shared" si="662"/>
        <v>9.4433593750085887</v>
      </c>
      <c r="H1944" t="s">
        <v>1990</v>
      </c>
      <c r="I1944" s="19">
        <f t="shared" si="644"/>
        <v>579.56340535799836</v>
      </c>
      <c r="J1944" s="19">
        <f t="shared" si="645"/>
        <v>0.10589451913123771</v>
      </c>
      <c r="K1944" s="35">
        <f t="shared" si="646"/>
        <v>3.0270388198904985E-2</v>
      </c>
      <c r="L1944" s="7">
        <f t="shared" si="647"/>
        <v>0.1019409249117338</v>
      </c>
      <c r="M1944" t="s">
        <v>4038</v>
      </c>
      <c r="N1944" s="17">
        <f t="shared" si="648"/>
        <v>460.62543449177247</v>
      </c>
      <c r="O1944" s="32">
        <f t="shared" si="649"/>
        <v>0.10490804401628495</v>
      </c>
      <c r="P1944" s="7">
        <f t="shared" si="650"/>
        <v>0.35329652753141216</v>
      </c>
      <c r="Q1944" t="s">
        <v>6086</v>
      </c>
      <c r="R1944" s="17">
        <f t="shared" si="651"/>
        <v>468.02674665053399</v>
      </c>
      <c r="S1944" s="32">
        <f t="shared" si="652"/>
        <v>2.9273894530401884E-2</v>
      </c>
      <c r="T1944" s="7">
        <f t="shared" si="653"/>
        <v>9.8585054958286442E-2</v>
      </c>
      <c r="U1944" t="s">
        <v>8134</v>
      </c>
      <c r="V1944" s="17">
        <f t="shared" si="654"/>
        <v>408.1067848895425</v>
      </c>
      <c r="W1944" s="32">
        <f t="shared" si="655"/>
        <v>3.2393611197107982E-3</v>
      </c>
      <c r="X1944" s="7">
        <f t="shared" si="656"/>
        <v>1.0909125660911545E-2</v>
      </c>
      <c r="Y1944" t="s">
        <v>10182</v>
      </c>
      <c r="Z1944" s="17">
        <f t="shared" si="657"/>
        <v>325.45270110204854</v>
      </c>
      <c r="AA1944" s="32">
        <f t="shared" si="658"/>
        <v>415.55291678347436</v>
      </c>
      <c r="AB1944"/>
      <c r="AD1944" s="17">
        <f t="shared" si="659"/>
        <v>9.4433593750085887</v>
      </c>
      <c r="AE1944" s="38"/>
    </row>
    <row r="1945" spans="1:31" x14ac:dyDescent="0.25">
      <c r="A1945" s="47">
        <v>3239.499999999824</v>
      </c>
      <c r="B1945" s="14">
        <v>42.700649999999996</v>
      </c>
      <c r="C1945" s="6">
        <f t="shared" si="642"/>
        <v>1.9028281494140629</v>
      </c>
      <c r="D1945" s="16">
        <f t="shared" si="660"/>
        <v>193.49999999982401</v>
      </c>
      <c r="E1945" s="17">
        <f t="shared" si="661"/>
        <v>1936</v>
      </c>
      <c r="F1945" s="17">
        <f t="shared" si="643"/>
        <v>1935</v>
      </c>
      <c r="G1945" s="17">
        <f t="shared" si="662"/>
        <v>9.448242187508594</v>
      </c>
      <c r="H1945" t="s">
        <v>1991</v>
      </c>
      <c r="I1945" s="19">
        <f t="shared" si="644"/>
        <v>479.45955139088238</v>
      </c>
      <c r="J1945" s="19">
        <f t="shared" si="645"/>
        <v>0.10583979328155747</v>
      </c>
      <c r="K1945" s="35">
        <f t="shared" si="646"/>
        <v>2.9746964703366019E-2</v>
      </c>
      <c r="L1945" s="7">
        <f t="shared" si="647"/>
        <v>5.6603361797191408E-2</v>
      </c>
      <c r="M1945" t="s">
        <v>4039</v>
      </c>
      <c r="N1945" s="17">
        <f t="shared" si="648"/>
        <v>335.04219253818275</v>
      </c>
      <c r="O1945" s="32">
        <f t="shared" si="649"/>
        <v>0.10442477757132373</v>
      </c>
      <c r="P1945" s="7">
        <f t="shared" si="650"/>
        <v>0.19870240625901708</v>
      </c>
      <c r="Q1945" t="s">
        <v>6087</v>
      </c>
      <c r="R1945" s="17">
        <f t="shared" si="651"/>
        <v>342.58252334678349</v>
      </c>
      <c r="S1945" s="32">
        <f t="shared" si="652"/>
        <v>2.8980579790478654E-2</v>
      </c>
      <c r="T1945" s="7">
        <f t="shared" si="653"/>
        <v>5.5145063011663088E-2</v>
      </c>
      <c r="U1945" t="s">
        <v>8135</v>
      </c>
      <c r="V1945" s="17">
        <f t="shared" si="654"/>
        <v>316.6921222229106</v>
      </c>
      <c r="W1945" s="32">
        <f t="shared" si="655"/>
        <v>3.1802403112965094E-3</v>
      </c>
      <c r="X1945" s="7">
        <f t="shared" si="656"/>
        <v>6.0514507862363398E-3</v>
      </c>
      <c r="Y1945" t="s">
        <v>10183</v>
      </c>
      <c r="Z1945" s="17">
        <f t="shared" si="657"/>
        <v>277.26597528569863</v>
      </c>
      <c r="AA1945" s="32">
        <f t="shared" si="658"/>
        <v>317.89570334839385</v>
      </c>
      <c r="AB1945"/>
      <c r="AD1945" s="17">
        <f t="shared" si="659"/>
        <v>9.448242187508594</v>
      </c>
      <c r="AE1945" s="38"/>
    </row>
    <row r="1946" spans="1:31" x14ac:dyDescent="0.25">
      <c r="A1946" s="47">
        <v>3239.5999999998239</v>
      </c>
      <c r="B1946" s="14">
        <v>41.235799999999998</v>
      </c>
      <c r="C1946" s="6">
        <f t="shared" si="642"/>
        <v>0.43797814941406443</v>
      </c>
      <c r="D1946" s="16">
        <f t="shared" si="660"/>
        <v>193.59999999982392</v>
      </c>
      <c r="E1946" s="17">
        <f t="shared" si="661"/>
        <v>1937</v>
      </c>
      <c r="F1946" s="17">
        <f t="shared" si="643"/>
        <v>1936</v>
      </c>
      <c r="G1946" s="17">
        <f t="shared" si="662"/>
        <v>9.4531250000085976</v>
      </c>
      <c r="H1946" t="s">
        <v>1992</v>
      </c>
      <c r="I1946" s="19">
        <f t="shared" si="644"/>
        <v>402.63548230102782</v>
      </c>
      <c r="J1946" s="19">
        <f t="shared" si="645"/>
        <v>0.10578512396684593</v>
      </c>
      <c r="K1946" s="35">
        <f t="shared" si="646"/>
        <v>2.9227967408489597E-2</v>
      </c>
      <c r="L1946" s="7">
        <f t="shared" si="647"/>
        <v>1.2801211076704863E-2</v>
      </c>
      <c r="M1946" t="s">
        <v>4040</v>
      </c>
      <c r="N1946" s="17">
        <f t="shared" si="648"/>
        <v>392.73269466370368</v>
      </c>
      <c r="O1946" s="32">
        <f t="shared" si="649"/>
        <v>0.10394559774891027</v>
      </c>
      <c r="P1946" s="7">
        <f t="shared" si="650"/>
        <v>4.5525900541806462E-2</v>
      </c>
      <c r="Q1946" t="s">
        <v>6088</v>
      </c>
      <c r="R1946" s="17">
        <f t="shared" si="651"/>
        <v>390.80146421052132</v>
      </c>
      <c r="S1946" s="32">
        <f t="shared" si="652"/>
        <v>2.8689991100456134E-2</v>
      </c>
      <c r="T1946" s="7">
        <f t="shared" si="653"/>
        <v>1.2565589208883756E-2</v>
      </c>
      <c r="U1946" t="s">
        <v>8136</v>
      </c>
      <c r="V1946" s="17">
        <f t="shared" si="654"/>
        <v>352.17381661684385</v>
      </c>
      <c r="W1946" s="32">
        <f t="shared" si="655"/>
        <v>3.1219507668215924E-3</v>
      </c>
      <c r="X1946" s="7">
        <f t="shared" si="656"/>
        <v>1.3673462194143404E-3</v>
      </c>
      <c r="Y1946" t="s">
        <v>10184</v>
      </c>
      <c r="Z1946" s="17">
        <f t="shared" si="657"/>
        <v>285.82122007082967</v>
      </c>
      <c r="AA1946" s="32">
        <f t="shared" si="658"/>
        <v>355.38229889047466</v>
      </c>
      <c r="AB1946"/>
      <c r="AD1946" s="17">
        <f t="shared" si="659"/>
        <v>9.4531250000085976</v>
      </c>
      <c r="AE1946" s="38"/>
    </row>
    <row r="1947" spans="1:31" x14ac:dyDescent="0.25">
      <c r="A1947" s="47">
        <v>3239.6999999998238</v>
      </c>
      <c r="B1947" s="14">
        <v>40.320225000000001</v>
      </c>
      <c r="C1947" s="6">
        <f t="shared" si="642"/>
        <v>-0.47759685058593249</v>
      </c>
      <c r="D1947" s="16">
        <f t="shared" si="660"/>
        <v>193.69999999982383</v>
      </c>
      <c r="E1947" s="17">
        <f t="shared" si="661"/>
        <v>1938</v>
      </c>
      <c r="F1947" s="17">
        <f t="shared" si="643"/>
        <v>1937</v>
      </c>
      <c r="G1947" s="17">
        <f t="shared" si="662"/>
        <v>9.4580078125086029</v>
      </c>
      <c r="H1947" t="s">
        <v>1993</v>
      </c>
      <c r="I1947" s="19">
        <f t="shared" si="644"/>
        <v>624.40724805979232</v>
      </c>
      <c r="J1947" s="19">
        <f t="shared" si="645"/>
        <v>0.10573051109954244</v>
      </c>
      <c r="K1947" s="35">
        <f t="shared" si="646"/>
        <v>2.8713401199276511E-2</v>
      </c>
      <c r="L1947" s="7">
        <f t="shared" si="647"/>
        <v>-1.3713429982384799E-2</v>
      </c>
      <c r="M1947" t="s">
        <v>4041</v>
      </c>
      <c r="N1947" s="17">
        <f t="shared" si="648"/>
        <v>386.91253481104189</v>
      </c>
      <c r="O1947" s="32">
        <f t="shared" si="649"/>
        <v>0.10347050905926797</v>
      </c>
      <c r="P1947" s="7">
        <f t="shared" si="650"/>
        <v>-4.9417189255229581E-2</v>
      </c>
      <c r="Q1947" t="s">
        <v>6089</v>
      </c>
      <c r="R1947" s="17">
        <f t="shared" si="651"/>
        <v>404.81609794927232</v>
      </c>
      <c r="S1947" s="32">
        <f t="shared" si="652"/>
        <v>2.8402124932291092E-2</v>
      </c>
      <c r="T1947" s="7">
        <f t="shared" si="653"/>
        <v>-1.3564765417610416E-2</v>
      </c>
      <c r="U1947" t="s">
        <v>8137</v>
      </c>
      <c r="V1947" s="17">
        <f t="shared" si="654"/>
        <v>345.82993174278721</v>
      </c>
      <c r="W1947" s="32">
        <f t="shared" si="655"/>
        <v>3.0644843073754542E-3</v>
      </c>
      <c r="X1947" s="7">
        <f t="shared" si="656"/>
        <v>-1.4635880538725295E-3</v>
      </c>
      <c r="Y1947" t="s">
        <v>10185</v>
      </c>
      <c r="Z1947" s="17">
        <f t="shared" si="657"/>
        <v>274.9143630962609</v>
      </c>
      <c r="AA1947" s="32">
        <f t="shared" si="658"/>
        <v>353.11823189984057</v>
      </c>
      <c r="AB1947"/>
      <c r="AD1947" s="17">
        <f t="shared" si="659"/>
        <v>9.4580078125086029</v>
      </c>
      <c r="AE1947" s="38"/>
    </row>
    <row r="1948" spans="1:31" x14ac:dyDescent="0.25">
      <c r="A1948" s="47">
        <v>3239.7999999998237</v>
      </c>
      <c r="B1948" s="14">
        <v>39.404650000000004</v>
      </c>
      <c r="C1948" s="6">
        <f t="shared" si="642"/>
        <v>-1.3931718505859294</v>
      </c>
      <c r="D1948" s="16">
        <f t="shared" si="660"/>
        <v>193.79999999982374</v>
      </c>
      <c r="E1948" s="17">
        <f t="shared" si="661"/>
        <v>1939</v>
      </c>
      <c r="F1948" s="17">
        <f t="shared" si="643"/>
        <v>1938</v>
      </c>
      <c r="G1948" s="17">
        <f t="shared" si="662"/>
        <v>9.4628906250086064</v>
      </c>
      <c r="H1948" t="s">
        <v>1994</v>
      </c>
      <c r="I1948" s="19">
        <f t="shared" si="644"/>
        <v>650.96169519514308</v>
      </c>
      <c r="J1948" s="19">
        <f t="shared" si="645"/>
        <v>0.10567595459226715</v>
      </c>
      <c r="K1948" s="35">
        <f t="shared" si="646"/>
        <v>2.8203270919019863E-2</v>
      </c>
      <c r="L1948" s="7">
        <f t="shared" si="647"/>
        <v>-3.9292003138827226E-2</v>
      </c>
      <c r="M1948" t="s">
        <v>4042</v>
      </c>
      <c r="N1948" s="17">
        <f t="shared" si="648"/>
        <v>490.86219460379112</v>
      </c>
      <c r="O1948" s="32">
        <f t="shared" si="649"/>
        <v>0.10299951597411261</v>
      </c>
      <c r="P1948" s="7">
        <f t="shared" si="650"/>
        <v>-0.14349602627910946</v>
      </c>
      <c r="Q1948" t="s">
        <v>6090</v>
      </c>
      <c r="R1948" s="17">
        <f t="shared" si="651"/>
        <v>503.23884539305908</v>
      </c>
      <c r="S1948" s="32">
        <f t="shared" si="652"/>
        <v>2.8116977778967669E-2</v>
      </c>
      <c r="T1948" s="7">
        <f t="shared" si="653"/>
        <v>-3.917178196520784E-2</v>
      </c>
      <c r="U1948" t="s">
        <v>8138</v>
      </c>
      <c r="V1948" s="17">
        <f t="shared" si="654"/>
        <v>455.03677904215044</v>
      </c>
      <c r="W1948" s="32">
        <f t="shared" si="655"/>
        <v>3.0078328236621855E-3</v>
      </c>
      <c r="X1948" s="7">
        <f t="shared" si="656"/>
        <v>-4.1904280211945482E-3</v>
      </c>
      <c r="Y1948" t="s">
        <v>10186</v>
      </c>
      <c r="Z1948" s="17">
        <f t="shared" si="657"/>
        <v>395.59725335584324</v>
      </c>
      <c r="AA1948" s="32">
        <f t="shared" si="658"/>
        <v>461.18376809871097</v>
      </c>
      <c r="AB1948"/>
      <c r="AD1948" s="17">
        <f t="shared" si="659"/>
        <v>9.4628906250086064</v>
      </c>
      <c r="AE1948" s="38"/>
    </row>
    <row r="1949" spans="1:31" x14ac:dyDescent="0.25">
      <c r="A1949" s="47">
        <v>3239.8999999998236</v>
      </c>
      <c r="B1949" s="14">
        <v>38.489075000000007</v>
      </c>
      <c r="C1949" s="6">
        <f t="shared" si="642"/>
        <v>-2.3087468505859263</v>
      </c>
      <c r="D1949" s="16">
        <f t="shared" si="660"/>
        <v>193.89999999982365</v>
      </c>
      <c r="E1949" s="17">
        <f t="shared" si="661"/>
        <v>1940</v>
      </c>
      <c r="F1949" s="17">
        <f t="shared" si="643"/>
        <v>1939</v>
      </c>
      <c r="G1949" s="17">
        <f t="shared" si="662"/>
        <v>9.4677734375086118</v>
      </c>
      <c r="H1949" t="s">
        <v>1995</v>
      </c>
      <c r="I1949" s="19">
        <f t="shared" si="644"/>
        <v>845.03683550953644</v>
      </c>
      <c r="J1949" s="19">
        <f t="shared" si="645"/>
        <v>0.10562145435782037</v>
      </c>
      <c r="K1949" s="35">
        <f t="shared" si="646"/>
        <v>2.7697581369259872E-2</v>
      </c>
      <c r="L1949" s="7">
        <f t="shared" si="647"/>
        <v>-6.3946703755126164E-2</v>
      </c>
      <c r="M1949" t="s">
        <v>4043</v>
      </c>
      <c r="N1949" s="17">
        <f t="shared" si="648"/>
        <v>711.96428658535717</v>
      </c>
      <c r="O1949" s="32">
        <f t="shared" si="649"/>
        <v>0.10253262292661025</v>
      </c>
      <c r="P1949" s="7">
        <f t="shared" si="650"/>
        <v>-0.23672187026412575</v>
      </c>
      <c r="Q1949" t="s">
        <v>6091</v>
      </c>
      <c r="R1949" s="17">
        <f t="shared" si="651"/>
        <v>721.92955546062876</v>
      </c>
      <c r="S1949" s="32">
        <f t="shared" si="652"/>
        <v>2.7834546154764855E-2</v>
      </c>
      <c r="T1949" s="7">
        <f t="shared" si="653"/>
        <v>-6.426292077230196E-2</v>
      </c>
      <c r="U1949" t="s">
        <v>8139</v>
      </c>
      <c r="V1949" s="17">
        <f t="shared" si="654"/>
        <v>653.25476278883173</v>
      </c>
      <c r="W1949" s="32">
        <f t="shared" si="655"/>
        <v>2.9519882761056791E-3</v>
      </c>
      <c r="X1949" s="7">
        <f t="shared" si="656"/>
        <v>-6.8153936354255649E-3</v>
      </c>
      <c r="Y1949" t="s">
        <v>10187</v>
      </c>
      <c r="Z1949" s="17">
        <f t="shared" si="657"/>
        <v>556.94550673738945</v>
      </c>
      <c r="AA1949" s="32">
        <f t="shared" si="658"/>
        <v>661.02352789305178</v>
      </c>
      <c r="AB1949"/>
      <c r="AD1949" s="17">
        <f t="shared" si="659"/>
        <v>9.4677734375086118</v>
      </c>
      <c r="AE1949" s="38"/>
    </row>
    <row r="1950" spans="1:31" x14ac:dyDescent="0.25">
      <c r="A1950" s="47">
        <v>3239.9999999998236</v>
      </c>
      <c r="B1950" s="14">
        <v>37.573500000000003</v>
      </c>
      <c r="C1950" s="6">
        <f t="shared" si="642"/>
        <v>-3.2243218505859303</v>
      </c>
      <c r="D1950" s="16">
        <f t="shared" si="660"/>
        <v>193.99999999982356</v>
      </c>
      <c r="E1950" s="17">
        <f t="shared" si="661"/>
        <v>1941</v>
      </c>
      <c r="F1950" s="17">
        <f t="shared" si="643"/>
        <v>1940</v>
      </c>
      <c r="G1950" s="17">
        <f t="shared" si="662"/>
        <v>9.4726562500086153</v>
      </c>
      <c r="H1950" t="s">
        <v>1996</v>
      </c>
      <c r="I1950" s="19">
        <f t="shared" si="644"/>
        <v>794.21043622555192</v>
      </c>
      <c r="J1950" s="19">
        <f t="shared" si="645"/>
        <v>0.10556701030918234</v>
      </c>
      <c r="K1950" s="35">
        <f t="shared" si="646"/>
        <v>2.7196337309739416E-2</v>
      </c>
      <c r="L1950" s="7">
        <f t="shared" si="647"/>
        <v>-8.7689744643698178E-2</v>
      </c>
      <c r="M1950" t="s">
        <v>4044</v>
      </c>
      <c r="N1950" s="17">
        <f t="shared" si="648"/>
        <v>559.37312052849052</v>
      </c>
      <c r="O1950" s="32">
        <f t="shared" si="649"/>
        <v>0.1020698343113362</v>
      </c>
      <c r="P1950" s="7">
        <f t="shared" si="650"/>
        <v>-0.32910599705572685</v>
      </c>
      <c r="Q1950" t="s">
        <v>6092</v>
      </c>
      <c r="R1950" s="17">
        <f t="shared" si="651"/>
        <v>576.9804947411784</v>
      </c>
      <c r="S1950" s="32">
        <f t="shared" si="652"/>
        <v>2.7554826595521921E-2</v>
      </c>
      <c r="T1950" s="7">
        <f t="shared" si="653"/>
        <v>-8.8845629481047655E-2</v>
      </c>
      <c r="U1950" t="s">
        <v>8140</v>
      </c>
      <c r="V1950" s="17">
        <f t="shared" si="654"/>
        <v>511.30821865341579</v>
      </c>
      <c r="W1950" s="32">
        <f t="shared" si="655"/>
        <v>2.8969426949527919E-3</v>
      </c>
      <c r="X1950" s="7">
        <f t="shared" si="656"/>
        <v>-9.3406756312315788E-3</v>
      </c>
      <c r="Y1950" t="s">
        <v>10188</v>
      </c>
      <c r="Z1950" s="17">
        <f t="shared" si="657"/>
        <v>426.41652556490169</v>
      </c>
      <c r="AA1950" s="32">
        <f t="shared" si="658"/>
        <v>518.51958987199669</v>
      </c>
      <c r="AB1950"/>
      <c r="AD1950" s="17">
        <f t="shared" si="659"/>
        <v>9.4726562500086153</v>
      </c>
      <c r="AE1950" s="38"/>
    </row>
    <row r="1951" spans="1:31" x14ac:dyDescent="0.25">
      <c r="A1951" s="47">
        <v>3240.0999999998235</v>
      </c>
      <c r="B1951" s="14">
        <v>44.347799999999999</v>
      </c>
      <c r="C1951" s="6">
        <f t="shared" si="642"/>
        <v>3.5499781494140663</v>
      </c>
      <c r="D1951" s="16">
        <f t="shared" si="660"/>
        <v>194.09999999982347</v>
      </c>
      <c r="E1951" s="17">
        <f t="shared" si="661"/>
        <v>1942</v>
      </c>
      <c r="F1951" s="17">
        <f t="shared" si="643"/>
        <v>1941</v>
      </c>
      <c r="G1951" s="17">
        <f t="shared" si="662"/>
        <v>9.4775390625086207</v>
      </c>
      <c r="H1951" t="s">
        <v>1997</v>
      </c>
      <c r="I1951" s="19">
        <f t="shared" si="644"/>
        <v>234.51936018272895</v>
      </c>
      <c r="J1951" s="19">
        <f t="shared" si="645"/>
        <v>0.10551262235951248</v>
      </c>
      <c r="K1951" s="35">
        <f t="shared" si="646"/>
        <v>2.6699543458358233E-2</v>
      </c>
      <c r="L1951" s="7">
        <f t="shared" si="647"/>
        <v>9.4782795876502998E-2</v>
      </c>
      <c r="M1951" t="s">
        <v>4045</v>
      </c>
      <c r="N1951" s="17">
        <f t="shared" si="648"/>
        <v>130.25469871047466</v>
      </c>
      <c r="O1951" s="32">
        <f t="shared" si="649"/>
        <v>0.10161115448423297</v>
      </c>
      <c r="P1951" s="7">
        <f t="shared" si="650"/>
        <v>0.36071737815576416</v>
      </c>
      <c r="Q1951" t="s">
        <v>6093</v>
      </c>
      <c r="R1951" s="17">
        <f t="shared" si="651"/>
        <v>112.17138860576432</v>
      </c>
      <c r="S1951" s="32">
        <f t="shared" si="652"/>
        <v>2.7277815658900917E-2</v>
      </c>
      <c r="T1951" s="7">
        <f t="shared" si="653"/>
        <v>9.6835649552843114E-2</v>
      </c>
      <c r="U1951" t="s">
        <v>8141</v>
      </c>
      <c r="V1951" s="17">
        <f t="shared" si="654"/>
        <v>165.62726800833207</v>
      </c>
      <c r="W1951" s="32">
        <f t="shared" si="655"/>
        <v>2.842688180374791E-3</v>
      </c>
      <c r="X1951" s="7">
        <f t="shared" si="656"/>
        <v>1.009148092592814E-2</v>
      </c>
      <c r="Y1951" t="s">
        <v>10189</v>
      </c>
      <c r="Z1951" s="17">
        <f t="shared" si="657"/>
        <v>225.37798258005472</v>
      </c>
      <c r="AA1951" s="32">
        <f t="shared" si="658"/>
        <v>158.35783447615643</v>
      </c>
      <c r="AB1951"/>
      <c r="AD1951" s="17">
        <f t="shared" si="659"/>
        <v>9.4775390625086207</v>
      </c>
      <c r="AE1951" s="38"/>
    </row>
    <row r="1952" spans="1:31" x14ac:dyDescent="0.25">
      <c r="A1952" s="47">
        <v>3240.1999999998234</v>
      </c>
      <c r="B1952" s="14">
        <v>50.023400000000002</v>
      </c>
      <c r="C1952" s="6">
        <f t="shared" si="642"/>
        <v>9.2255781494140692</v>
      </c>
      <c r="D1952" s="16">
        <f t="shared" si="660"/>
        <v>194.19999999982338</v>
      </c>
      <c r="E1952" s="17">
        <f t="shared" si="661"/>
        <v>1943</v>
      </c>
      <c r="F1952" s="17">
        <f t="shared" si="643"/>
        <v>1942</v>
      </c>
      <c r="G1952" s="17">
        <f t="shared" si="662"/>
        <v>9.4824218750086242</v>
      </c>
      <c r="H1952" t="s">
        <v>1998</v>
      </c>
      <c r="I1952" s="19">
        <f t="shared" si="644"/>
        <v>887.30072791905536</v>
      </c>
      <c r="J1952" s="19">
        <f t="shared" si="645"/>
        <v>0.1054582904221492</v>
      </c>
      <c r="K1952" s="35">
        <f t="shared" si="646"/>
        <v>2.6207204491129399E-2</v>
      </c>
      <c r="L1952" s="7">
        <f t="shared" si="647"/>
        <v>0.24177661311058965</v>
      </c>
      <c r="M1952" t="s">
        <v>4046</v>
      </c>
      <c r="N1952" s="17">
        <f t="shared" si="648"/>
        <v>809.00779017224784</v>
      </c>
      <c r="O1952" s="32">
        <f t="shared" si="649"/>
        <v>0.10115658776256992</v>
      </c>
      <c r="P1952" s="7">
        <f t="shared" si="650"/>
        <v>0.93322800573165166</v>
      </c>
      <c r="Q1952" t="s">
        <v>6094</v>
      </c>
      <c r="R1952" s="17">
        <f t="shared" si="651"/>
        <v>815.10611563546615</v>
      </c>
      <c r="S1952" s="32">
        <f t="shared" si="652"/>
        <v>2.7003509924648512E-2</v>
      </c>
      <c r="T1952" s="7">
        <f t="shared" si="653"/>
        <v>0.24912299111832328</v>
      </c>
      <c r="U1952" t="s">
        <v>8142</v>
      </c>
      <c r="V1952" s="17">
        <f t="shared" si="654"/>
        <v>783.57749148457992</v>
      </c>
      <c r="W1952" s="32">
        <f t="shared" si="655"/>
        <v>2.7892169025666748E-3</v>
      </c>
      <c r="X1952" s="7">
        <f t="shared" si="656"/>
        <v>2.5732138510295505E-2</v>
      </c>
      <c r="Y1952" t="s">
        <v>10190</v>
      </c>
      <c r="Z1952" s="17">
        <f t="shared" si="657"/>
        <v>740.42074792616279</v>
      </c>
      <c r="AA1952" s="32">
        <f t="shared" si="658"/>
        <v>787.02803630461426</v>
      </c>
      <c r="AB1952"/>
      <c r="AD1952" s="17">
        <f t="shared" si="659"/>
        <v>9.4824218750086242</v>
      </c>
      <c r="AE1952" s="38"/>
    </row>
    <row r="1953" spans="1:31" x14ac:dyDescent="0.25">
      <c r="A1953" s="47">
        <v>3240.2999999998233</v>
      </c>
      <c r="B1953" s="14">
        <v>52.678150000000002</v>
      </c>
      <c r="C1953" s="6">
        <f t="shared" si="642"/>
        <v>11.880328149414069</v>
      </c>
      <c r="D1953" s="16">
        <f t="shared" si="660"/>
        <v>194.29999999982329</v>
      </c>
      <c r="E1953" s="17">
        <f t="shared" si="661"/>
        <v>1944</v>
      </c>
      <c r="F1953" s="17">
        <f t="shared" si="643"/>
        <v>1943</v>
      </c>
      <c r="G1953" s="17">
        <f t="shared" si="662"/>
        <v>9.4873046875086295</v>
      </c>
      <c r="H1953" t="s">
        <v>1999</v>
      </c>
      <c r="I1953" s="19">
        <f t="shared" si="644"/>
        <v>1473.9835689554379</v>
      </c>
      <c r="J1953" s="19">
        <f t="shared" si="645"/>
        <v>0.10540401441060922</v>
      </c>
      <c r="K1953" s="35">
        <f t="shared" si="646"/>
        <v>2.5719325042134922E-2</v>
      </c>
      <c r="L1953" s="7">
        <f t="shared" si="647"/>
        <v>0.30555402128200571</v>
      </c>
      <c r="M1953" t="s">
        <v>4047</v>
      </c>
      <c r="N1953" s="17">
        <f t="shared" si="648"/>
        <v>1292.3855035223739</v>
      </c>
      <c r="O1953" s="32">
        <f t="shared" si="649"/>
        <v>0.10070613842490228</v>
      </c>
      <c r="P1953" s="7">
        <f t="shared" si="650"/>
        <v>1.1964219711481563</v>
      </c>
      <c r="Q1953" t="s">
        <v>6095</v>
      </c>
      <c r="R1953" s="17">
        <f t="shared" si="651"/>
        <v>1305.8427552958651</v>
      </c>
      <c r="S1953" s="32">
        <f t="shared" si="652"/>
        <v>2.6731905994854664E-2</v>
      </c>
      <c r="T1953" s="7">
        <f t="shared" si="653"/>
        <v>0.3175838152781626</v>
      </c>
      <c r="U1953" t="s">
        <v>8143</v>
      </c>
      <c r="V1953" s="17">
        <f t="shared" si="654"/>
        <v>1219.629844118321</v>
      </c>
      <c r="W1953" s="32">
        <f t="shared" si="655"/>
        <v>2.7365211018450502E-3</v>
      </c>
      <c r="X1953" s="7">
        <f t="shared" si="656"/>
        <v>3.2510768677715352E-2</v>
      </c>
      <c r="Y1953" t="s">
        <v>10191</v>
      </c>
      <c r="Z1953" s="17">
        <f t="shared" si="657"/>
        <v>1097.1747130417432</v>
      </c>
      <c r="AA1953" s="32">
        <f t="shared" si="658"/>
        <v>1228.7582039945758</v>
      </c>
      <c r="AB1953"/>
      <c r="AD1953" s="17">
        <f t="shared" si="659"/>
        <v>9.4873046875086295</v>
      </c>
      <c r="AE1953" s="38"/>
    </row>
    <row r="1954" spans="1:31" x14ac:dyDescent="0.25">
      <c r="A1954" s="47">
        <v>3240.3999999998232</v>
      </c>
      <c r="B1954" s="14">
        <v>55.332900000000002</v>
      </c>
      <c r="C1954" s="6">
        <f t="shared" si="642"/>
        <v>14.535078149414069</v>
      </c>
      <c r="D1954" s="16">
        <f t="shared" si="660"/>
        <v>194.39999999982319</v>
      </c>
      <c r="E1954" s="17">
        <f t="shared" si="661"/>
        <v>1945</v>
      </c>
      <c r="F1954" s="17">
        <f t="shared" si="643"/>
        <v>1944</v>
      </c>
      <c r="G1954" s="17">
        <f t="shared" si="662"/>
        <v>9.4921875000086331</v>
      </c>
      <c r="H1954" t="s">
        <v>2000</v>
      </c>
      <c r="I1954" s="19">
        <f t="shared" si="644"/>
        <v>1457.3314260192174</v>
      </c>
      <c r="J1954" s="19">
        <f t="shared" si="645"/>
        <v>0.10534979423858731</v>
      </c>
      <c r="K1954" s="35">
        <f t="shared" si="646"/>
        <v>2.5235909703481663E-2</v>
      </c>
      <c r="L1954" s="7">
        <f t="shared" si="647"/>
        <v>0.36680591971166282</v>
      </c>
      <c r="M1954" t="s">
        <v>4048</v>
      </c>
      <c r="N1954" s="17">
        <f t="shared" si="648"/>
        <v>1132.6364883710246</v>
      </c>
      <c r="O1954" s="32">
        <f t="shared" si="649"/>
        <v>0.10025981071103052</v>
      </c>
      <c r="P1954" s="7">
        <f t="shared" si="650"/>
        <v>1.4572841839302904</v>
      </c>
      <c r="Q1954" t="s">
        <v>6096</v>
      </c>
      <c r="R1954" s="17">
        <f t="shared" si="651"/>
        <v>1152.2054155520841</v>
      </c>
      <c r="S1954" s="32">
        <f t="shared" si="652"/>
        <v>2.646300049420957E-2</v>
      </c>
      <c r="T1954" s="7">
        <f t="shared" si="653"/>
        <v>0.38464178025131923</v>
      </c>
      <c r="U1954" t="s">
        <v>8144</v>
      </c>
      <c r="V1954" s="17">
        <f t="shared" si="654"/>
        <v>1072.0964011372339</v>
      </c>
      <c r="W1954" s="32">
        <f t="shared" si="655"/>
        <v>2.6845930887437449E-3</v>
      </c>
      <c r="X1954" s="7">
        <f t="shared" si="656"/>
        <v>3.9020770344267229E-2</v>
      </c>
      <c r="Y1954" t="s">
        <v>10192</v>
      </c>
      <c r="Z1954" s="17">
        <f t="shared" si="657"/>
        <v>976.9489882684461</v>
      </c>
      <c r="AA1954" s="32">
        <f t="shared" si="658"/>
        <v>1083.4718233321971</v>
      </c>
      <c r="AB1954"/>
      <c r="AD1954" s="17">
        <f t="shared" si="659"/>
        <v>9.4921875000086331</v>
      </c>
      <c r="AE1954" s="38"/>
    </row>
    <row r="1955" spans="1:31" x14ac:dyDescent="0.25">
      <c r="A1955" s="47">
        <v>3240.4999999998231</v>
      </c>
      <c r="B1955" s="14">
        <v>58.536900000000003</v>
      </c>
      <c r="C1955" s="6">
        <f t="shared" si="642"/>
        <v>17.73907814941407</v>
      </c>
      <c r="D1955" s="16">
        <f t="shared" si="660"/>
        <v>194.4999999998231</v>
      </c>
      <c r="E1955" s="17">
        <f t="shared" si="661"/>
        <v>1946</v>
      </c>
      <c r="F1955" s="17">
        <f t="shared" si="643"/>
        <v>1945</v>
      </c>
      <c r="G1955" s="17">
        <f t="shared" si="662"/>
        <v>9.4970703125086384</v>
      </c>
      <c r="H1955" t="s">
        <v>2001</v>
      </c>
      <c r="I1955" s="19">
        <f t="shared" si="644"/>
        <v>817.58536559097445</v>
      </c>
      <c r="J1955" s="19">
        <f t="shared" si="645"/>
        <v>0.10529562981995563</v>
      </c>
      <c r="K1955" s="35">
        <f t="shared" si="646"/>
        <v>2.475696302525926E-2</v>
      </c>
      <c r="L1955" s="7">
        <f t="shared" si="647"/>
        <v>0.43916570184722858</v>
      </c>
      <c r="M1955" t="s">
        <v>4049</v>
      </c>
      <c r="N1955" s="17">
        <f t="shared" si="648"/>
        <v>569.96803688996238</v>
      </c>
      <c r="O1955" s="32">
        <f t="shared" si="649"/>
        <v>9.9817608821961334E-2</v>
      </c>
      <c r="P1955" s="7">
        <f t="shared" si="650"/>
        <v>1.7706723635804154</v>
      </c>
      <c r="Q1955" t="s">
        <v>6097</v>
      </c>
      <c r="R1955" s="17">
        <f t="shared" si="651"/>
        <v>584.94878327396611</v>
      </c>
      <c r="S1955" s="32">
        <f t="shared" si="652"/>
        <v>2.6196790070259365E-2</v>
      </c>
      <c r="T1955" s="7">
        <f t="shared" si="653"/>
        <v>0.4647069063201254</v>
      </c>
      <c r="U1955" t="s">
        <v>8145</v>
      </c>
      <c r="V1955" s="17">
        <f t="shared" si="654"/>
        <v>572.8979630707239</v>
      </c>
      <c r="W1955" s="32">
        <f t="shared" si="655"/>
        <v>2.6334252441083178E-3</v>
      </c>
      <c r="X1955" s="7">
        <f t="shared" si="656"/>
        <v>4.6714536205877275E-2</v>
      </c>
      <c r="Y1955" t="s">
        <v>10193</v>
      </c>
      <c r="Z1955" s="17">
        <f t="shared" si="657"/>
        <v>584.02706884448833</v>
      </c>
      <c r="AA1955" s="32">
        <f t="shared" si="658"/>
        <v>577.96046301978527</v>
      </c>
      <c r="AB1955"/>
      <c r="AD1955" s="17">
        <f t="shared" si="659"/>
        <v>9.4970703125086384</v>
      </c>
      <c r="AE1955" s="38"/>
    </row>
    <row r="1956" spans="1:31" x14ac:dyDescent="0.25">
      <c r="A1956" s="47">
        <v>3240.599999999823</v>
      </c>
      <c r="B1956" s="14">
        <v>61.740900000000003</v>
      </c>
      <c r="C1956" s="6">
        <f t="shared" si="642"/>
        <v>20.94307814941407</v>
      </c>
      <c r="D1956" s="16">
        <f t="shared" si="660"/>
        <v>194.59999999982301</v>
      </c>
      <c r="E1956" s="17">
        <f t="shared" si="661"/>
        <v>1947</v>
      </c>
      <c r="F1956" s="17">
        <f t="shared" si="643"/>
        <v>1946</v>
      </c>
      <c r="G1956" s="17">
        <f t="shared" si="662"/>
        <v>9.501953125008642</v>
      </c>
      <c r="H1956" t="s">
        <v>2002</v>
      </c>
      <c r="I1956" s="19">
        <f t="shared" si="644"/>
        <v>700.43244164970383</v>
      </c>
      <c r="J1956" s="19">
        <f t="shared" si="645"/>
        <v>0.10524152106876349</v>
      </c>
      <c r="K1956" s="35">
        <f t="shared" si="646"/>
        <v>2.4282489515495831E-2</v>
      </c>
      <c r="L1956" s="7">
        <f t="shared" si="647"/>
        <v>0.50855007558535703</v>
      </c>
      <c r="M1956" t="s">
        <v>4050</v>
      </c>
      <c r="N1956" s="17">
        <f t="shared" si="648"/>
        <v>437.25666720141777</v>
      </c>
      <c r="O1956" s="32">
        <f t="shared" si="649"/>
        <v>9.9379536919866951E-2</v>
      </c>
      <c r="P1956" s="7">
        <f t="shared" si="650"/>
        <v>2.0813134081653546</v>
      </c>
      <c r="Q1956" t="s">
        <v>6098</v>
      </c>
      <c r="R1956" s="17">
        <f t="shared" si="651"/>
        <v>448.30835926358992</v>
      </c>
      <c r="S1956" s="32">
        <f t="shared" si="652"/>
        <v>2.5933271393658495E-2</v>
      </c>
      <c r="T1956" s="7">
        <f t="shared" si="653"/>
        <v>0.54312252946735418</v>
      </c>
      <c r="U1956" t="s">
        <v>8146</v>
      </c>
      <c r="V1956" s="17">
        <f t="shared" si="654"/>
        <v>413.16800421533094</v>
      </c>
      <c r="W1956" s="32">
        <f t="shared" si="655"/>
        <v>2.5830100191877921E-3</v>
      </c>
      <c r="X1956" s="7">
        <f t="shared" si="656"/>
        <v>5.4096180692569468E-2</v>
      </c>
      <c r="Y1956" t="s">
        <v>10194</v>
      </c>
      <c r="Z1956" s="17">
        <f t="shared" si="657"/>
        <v>401.56745667112142</v>
      </c>
      <c r="AA1956" s="32">
        <f t="shared" si="658"/>
        <v>425.07512183786497</v>
      </c>
      <c r="AB1956"/>
      <c r="AD1956" s="17">
        <f t="shared" si="659"/>
        <v>9.501953125008642</v>
      </c>
      <c r="AE1956" s="38"/>
    </row>
    <row r="1957" spans="1:31" x14ac:dyDescent="0.25">
      <c r="A1957" s="47">
        <v>3240.6999999998229</v>
      </c>
      <c r="B1957" s="14">
        <v>59.360600000000005</v>
      </c>
      <c r="C1957" s="6">
        <f t="shared" si="642"/>
        <v>18.562778149414072</v>
      </c>
      <c r="D1957" s="16">
        <f t="shared" si="660"/>
        <v>194.69999999982292</v>
      </c>
      <c r="E1957" s="17">
        <f t="shared" si="661"/>
        <v>1948</v>
      </c>
      <c r="F1957" s="17">
        <f t="shared" si="643"/>
        <v>1947</v>
      </c>
      <c r="G1957" s="17">
        <f t="shared" si="662"/>
        <v>9.5068359375086473</v>
      </c>
      <c r="H1957" t="s">
        <v>2003</v>
      </c>
      <c r="I1957" s="19">
        <f t="shared" si="644"/>
        <v>553.75766188563898</v>
      </c>
      <c r="J1957" s="19">
        <f t="shared" si="645"/>
        <v>0.10518746789923662</v>
      </c>
      <c r="K1957" s="35">
        <f t="shared" si="646"/>
        <v>2.3812493640117061E-2</v>
      </c>
      <c r="L1957" s="7">
        <f t="shared" si="647"/>
        <v>0.44202603662582651</v>
      </c>
      <c r="M1957" t="s">
        <v>4051</v>
      </c>
      <c r="N1957" s="17">
        <f t="shared" si="648"/>
        <v>307.26816296963648</v>
      </c>
      <c r="O1957" s="32">
        <f t="shared" si="649"/>
        <v>9.8945599128047235E-2</v>
      </c>
      <c r="P1957" s="7">
        <f t="shared" si="650"/>
        <v>1.8367052054747992</v>
      </c>
      <c r="Q1957" t="s">
        <v>6099</v>
      </c>
      <c r="R1957" s="17">
        <f t="shared" si="651"/>
        <v>311.67290201214325</v>
      </c>
      <c r="S1957" s="32">
        <f t="shared" si="652"/>
        <v>2.5672441158421426E-2</v>
      </c>
      <c r="T1957" s="7">
        <f t="shared" si="653"/>
        <v>0.47655182977766375</v>
      </c>
      <c r="U1957" t="s">
        <v>8147</v>
      </c>
      <c r="V1957" s="17">
        <f t="shared" si="654"/>
        <v>307.64598030294633</v>
      </c>
      <c r="W1957" s="32">
        <f t="shared" si="655"/>
        <v>2.5333399357256748E-3</v>
      </c>
      <c r="X1957" s="7">
        <f t="shared" si="656"/>
        <v>4.7025827203926604E-2</v>
      </c>
      <c r="Y1957" t="s">
        <v>10195</v>
      </c>
      <c r="Z1957" s="17">
        <f t="shared" si="657"/>
        <v>315.65284024672121</v>
      </c>
      <c r="AA1957" s="32">
        <f t="shared" si="658"/>
        <v>310.55997138286182</v>
      </c>
      <c r="AB1957"/>
      <c r="AD1957" s="17">
        <f t="shared" si="659"/>
        <v>9.5068359375086473</v>
      </c>
      <c r="AE1957" s="38"/>
    </row>
    <row r="1958" spans="1:31" x14ac:dyDescent="0.25">
      <c r="A1958" s="47">
        <v>3240.7999999998228</v>
      </c>
      <c r="B1958" s="14">
        <v>56.9803</v>
      </c>
      <c r="C1958" s="6">
        <f t="shared" si="642"/>
        <v>16.182478149414067</v>
      </c>
      <c r="D1958" s="16">
        <f t="shared" si="660"/>
        <v>194.79999999982283</v>
      </c>
      <c r="E1958" s="17">
        <f t="shared" si="661"/>
        <v>1949</v>
      </c>
      <c r="F1958" s="17">
        <f t="shared" si="643"/>
        <v>1948</v>
      </c>
      <c r="G1958" s="17">
        <f t="shared" si="662"/>
        <v>9.5117187500086509</v>
      </c>
      <c r="H1958" t="s">
        <v>2004</v>
      </c>
      <c r="I1958" s="19">
        <f t="shared" si="644"/>
        <v>566.20728884230402</v>
      </c>
      <c r="J1958" s="19">
        <f t="shared" si="645"/>
        <v>0.10513347022577707</v>
      </c>
      <c r="K1958" s="35">
        <f t="shared" si="646"/>
        <v>2.334697982290318E-2</v>
      </c>
      <c r="L1958" s="7">
        <f t="shared" si="647"/>
        <v>0.37781199083894179</v>
      </c>
      <c r="M1958" t="s">
        <v>4052</v>
      </c>
      <c r="N1958" s="17">
        <f t="shared" si="648"/>
        <v>331.4110842816587</v>
      </c>
      <c r="O1958" s="32">
        <f t="shared" si="649"/>
        <v>9.8515799530890014E-2</v>
      </c>
      <c r="P1958" s="7">
        <f t="shared" si="650"/>
        <v>1.5942297732806843</v>
      </c>
      <c r="Q1958" t="s">
        <v>6100</v>
      </c>
      <c r="R1958" s="17">
        <f t="shared" si="651"/>
        <v>348.73648179417057</v>
      </c>
      <c r="S1958" s="32">
        <f t="shared" si="652"/>
        <v>2.5414296082171169E-2</v>
      </c>
      <c r="T1958" s="7">
        <f t="shared" si="653"/>
        <v>0.41126629103247447</v>
      </c>
      <c r="U1958" t="s">
        <v>8148</v>
      </c>
      <c r="V1958" s="17">
        <f t="shared" si="654"/>
        <v>299.80036228782774</v>
      </c>
      <c r="W1958" s="32">
        <f t="shared" si="655"/>
        <v>2.484407586048583E-3</v>
      </c>
      <c r="X1958" s="7">
        <f t="shared" si="656"/>
        <v>4.0203871475469742E-2</v>
      </c>
      <c r="Y1958" t="s">
        <v>10196</v>
      </c>
      <c r="Z1958" s="17">
        <f t="shared" si="657"/>
        <v>253.74200098652682</v>
      </c>
      <c r="AA1958" s="32">
        <f t="shared" si="658"/>
        <v>308.42248233754594</v>
      </c>
      <c r="AB1958"/>
      <c r="AD1958" s="17">
        <f t="shared" si="659"/>
        <v>9.5117187500086509</v>
      </c>
      <c r="AE1958" s="38"/>
    </row>
    <row r="1959" spans="1:31" x14ac:dyDescent="0.25">
      <c r="A1959" s="47">
        <v>3240.8999999998227</v>
      </c>
      <c r="B1959" s="14">
        <v>54.874650000000003</v>
      </c>
      <c r="C1959" s="6">
        <f t="shared" si="642"/>
        <v>14.076828149414069</v>
      </c>
      <c r="D1959" s="16">
        <f t="shared" si="660"/>
        <v>194.89999999982274</v>
      </c>
      <c r="E1959" s="17">
        <f t="shared" si="661"/>
        <v>1950</v>
      </c>
      <c r="F1959" s="17">
        <f t="shared" si="643"/>
        <v>1949</v>
      </c>
      <c r="G1959" s="17">
        <f t="shared" si="662"/>
        <v>9.5166015625086562</v>
      </c>
      <c r="H1959" t="s">
        <v>2005</v>
      </c>
      <c r="I1959" s="19">
        <f t="shared" si="644"/>
        <v>247.78627071617501</v>
      </c>
      <c r="J1959" s="19">
        <f t="shared" si="645"/>
        <v>0.1050795279629624</v>
      </c>
      <c r="K1959" s="35">
        <f t="shared" si="646"/>
        <v>2.2885952445447222E-2</v>
      </c>
      <c r="L1959" s="7">
        <f t="shared" si="647"/>
        <v>0.32216161961022322</v>
      </c>
      <c r="M1959" t="s">
        <v>4053</v>
      </c>
      <c r="N1959" s="17">
        <f t="shared" si="648"/>
        <v>53.817081148316362</v>
      </c>
      <c r="O1959" s="32">
        <f t="shared" si="649"/>
        <v>9.8090142173832495E-2</v>
      </c>
      <c r="P1959" s="7">
        <f t="shared" si="650"/>
        <v>1.3807980745326334</v>
      </c>
      <c r="Q1959" t="s">
        <v>6101</v>
      </c>
      <c r="R1959" s="17">
        <f t="shared" si="651"/>
        <v>47.048530803687726</v>
      </c>
      <c r="S1959" s="32">
        <f t="shared" si="652"/>
        <v>2.5158832906386125E-2</v>
      </c>
      <c r="T1959" s="7">
        <f t="shared" si="653"/>
        <v>0.35415656726302119</v>
      </c>
      <c r="U1959" t="s">
        <v>8149</v>
      </c>
      <c r="V1959" s="17">
        <f t="shared" si="654"/>
        <v>79.188279123903683</v>
      </c>
      <c r="W1959" s="32">
        <f t="shared" si="655"/>
        <v>2.4362056331533478E-3</v>
      </c>
      <c r="X1959" s="7">
        <f t="shared" si="656"/>
        <v>3.4294048034534175E-2</v>
      </c>
      <c r="Y1959" t="s">
        <v>10197</v>
      </c>
      <c r="Z1959" s="17">
        <f t="shared" si="657"/>
        <v>114.02611294415121</v>
      </c>
      <c r="AA1959" s="32">
        <f t="shared" si="658"/>
        <v>73.520001005014748</v>
      </c>
      <c r="AB1959"/>
      <c r="AD1959" s="17">
        <f t="shared" si="659"/>
        <v>9.5166015625086562</v>
      </c>
      <c r="AE1959" s="38"/>
    </row>
    <row r="1960" spans="1:31" x14ac:dyDescent="0.25">
      <c r="A1960" s="47">
        <v>3240.9999999998226</v>
      </c>
      <c r="B1960" s="14">
        <v>52.768999999999998</v>
      </c>
      <c r="C1960" s="6">
        <f t="shared" si="642"/>
        <v>11.971178149414065</v>
      </c>
      <c r="D1960" s="16">
        <f t="shared" si="660"/>
        <v>194.99999999982265</v>
      </c>
      <c r="E1960" s="17">
        <f t="shared" si="661"/>
        <v>1951</v>
      </c>
      <c r="F1960" s="17">
        <f t="shared" si="643"/>
        <v>1950</v>
      </c>
      <c r="G1960" s="17">
        <f t="shared" si="662"/>
        <v>9.5214843750086597</v>
      </c>
      <c r="H1960" t="s">
        <v>2006</v>
      </c>
      <c r="I1960" s="19">
        <f t="shared" si="644"/>
        <v>624.28498836771712</v>
      </c>
      <c r="J1960" s="19">
        <f t="shared" si="645"/>
        <v>0.1050256410255455</v>
      </c>
      <c r="K1960" s="35">
        <f t="shared" si="646"/>
        <v>2.2429415847114775E-2</v>
      </c>
      <c r="L1960" s="7">
        <f t="shared" si="647"/>
        <v>0.26850653289310195</v>
      </c>
      <c r="M1960" t="s">
        <v>4054</v>
      </c>
      <c r="N1960" s="17">
        <f t="shared" si="648"/>
        <v>170.75221551789699</v>
      </c>
      <c r="O1960" s="32">
        <f t="shared" si="649"/>
        <v>9.7668631063324129E-2</v>
      </c>
      <c r="P1960" s="7">
        <f t="shared" si="650"/>
        <v>1.1692085820684497</v>
      </c>
      <c r="Q1960" t="s">
        <v>6102</v>
      </c>
      <c r="R1960" s="17">
        <f t="shared" si="651"/>
        <v>204.14633131266433</v>
      </c>
      <c r="S1960" s="32">
        <f t="shared" si="652"/>
        <v>2.4906048396645293E-2</v>
      </c>
      <c r="T1960" s="7">
        <f t="shared" si="653"/>
        <v>0.29815474235416933</v>
      </c>
      <c r="U1960" t="s">
        <v>8150</v>
      </c>
      <c r="V1960" s="17">
        <f t="shared" si="654"/>
        <v>130.35186375359081</v>
      </c>
      <c r="W1960" s="32">
        <f t="shared" si="655"/>
        <v>2.3887268107926256E-3</v>
      </c>
      <c r="X1960" s="7">
        <f t="shared" si="656"/>
        <v>2.8595874202280224E-2</v>
      </c>
      <c r="Y1960" t="s">
        <v>10198</v>
      </c>
      <c r="Z1960" s="17">
        <f t="shared" si="657"/>
        <v>71.161193593354639</v>
      </c>
      <c r="AA1960" s="32">
        <f t="shared" si="658"/>
        <v>144.10290104437669</v>
      </c>
      <c r="AB1960"/>
      <c r="AD1960" s="17">
        <f t="shared" si="659"/>
        <v>9.5214843750086597</v>
      </c>
      <c r="AE1960" s="38"/>
    </row>
    <row r="1961" spans="1:31" x14ac:dyDescent="0.25">
      <c r="A1961" s="47">
        <v>3241.0999999998226</v>
      </c>
      <c r="B1961" s="14">
        <v>47.2761</v>
      </c>
      <c r="C1961" s="6">
        <f t="shared" si="642"/>
        <v>6.4782781494140664</v>
      </c>
      <c r="D1961" s="16">
        <f t="shared" si="660"/>
        <v>195.09999999982256</v>
      </c>
      <c r="E1961" s="17">
        <f t="shared" si="661"/>
        <v>1952</v>
      </c>
      <c r="F1961" s="17">
        <f t="shared" si="643"/>
        <v>1951</v>
      </c>
      <c r="G1961" s="17">
        <f t="shared" si="662"/>
        <v>9.5263671875086651</v>
      </c>
      <c r="H1961" t="s">
        <v>2007</v>
      </c>
      <c r="I1961" s="19">
        <f t="shared" si="644"/>
        <v>517.84933358216028</v>
      </c>
      <c r="J1961" s="19">
        <f t="shared" si="645"/>
        <v>0.10497180932845399</v>
      </c>
      <c r="K1961" s="35">
        <f t="shared" si="646"/>
        <v>2.1977374325001853E-2</v>
      </c>
      <c r="L1961" s="7">
        <f t="shared" si="647"/>
        <v>0.14237554387115323</v>
      </c>
      <c r="M1961" t="s">
        <v>4055</v>
      </c>
      <c r="N1961" s="17">
        <f t="shared" si="648"/>
        <v>109.35649961663408</v>
      </c>
      <c r="O1961" s="32">
        <f t="shared" si="649"/>
        <v>9.7251270166787696E-2</v>
      </c>
      <c r="P1961" s="7">
        <f t="shared" si="650"/>
        <v>0.63002077852426475</v>
      </c>
      <c r="Q1961" t="s">
        <v>6103</v>
      </c>
      <c r="R1961" s="17">
        <f t="shared" si="651"/>
        <v>93.85602578118349</v>
      </c>
      <c r="S1961" s="32">
        <f t="shared" si="652"/>
        <v>2.4655939342870574E-2</v>
      </c>
      <c r="T1961" s="7">
        <f t="shared" si="653"/>
        <v>0.15972803309819705</v>
      </c>
      <c r="U1961" t="s">
        <v>8151</v>
      </c>
      <c r="V1961" s="17">
        <f t="shared" si="654"/>
        <v>119.41620549675199</v>
      </c>
      <c r="W1961" s="32">
        <f t="shared" si="655"/>
        <v>2.3419639235585724E-3</v>
      </c>
      <c r="X1961" s="7">
        <f t="shared" si="656"/>
        <v>1.5171893712705534E-2</v>
      </c>
      <c r="Y1961" t="s">
        <v>10199</v>
      </c>
      <c r="Z1961" s="17">
        <f t="shared" si="657"/>
        <v>156.56460589831991</v>
      </c>
      <c r="AA1961" s="32">
        <f t="shared" si="658"/>
        <v>119.79833419822236</v>
      </c>
      <c r="AB1961"/>
      <c r="AD1961" s="17">
        <f t="shared" si="659"/>
        <v>9.5263671875086651</v>
      </c>
      <c r="AE1961" s="38"/>
    </row>
    <row r="1962" spans="1:31" x14ac:dyDescent="0.25">
      <c r="A1962" s="47">
        <v>3241.1999999998225</v>
      </c>
      <c r="B1962" s="14">
        <v>47.0929</v>
      </c>
      <c r="C1962" s="6">
        <f t="shared" si="642"/>
        <v>6.2950781494140671</v>
      </c>
      <c r="D1962" s="16">
        <f t="shared" si="660"/>
        <v>195.19999999982247</v>
      </c>
      <c r="E1962" s="17">
        <f t="shared" si="661"/>
        <v>1953</v>
      </c>
      <c r="F1962" s="17">
        <f t="shared" si="643"/>
        <v>1952</v>
      </c>
      <c r="G1962" s="17">
        <f t="shared" si="662"/>
        <v>9.5312500000086686</v>
      </c>
      <c r="H1962" t="s">
        <v>2008</v>
      </c>
      <c r="I1962" s="19">
        <f t="shared" si="644"/>
        <v>1090.6103002130753</v>
      </c>
      <c r="J1962" s="19">
        <f t="shared" si="645"/>
        <v>0.10491803278678982</v>
      </c>
      <c r="K1962" s="35">
        <f t="shared" si="646"/>
        <v>2.1529832133895588E-2</v>
      </c>
      <c r="L1962" s="7">
        <f t="shared" si="647"/>
        <v>0.13553197582663895</v>
      </c>
      <c r="M1962" t="s">
        <v>4056</v>
      </c>
      <c r="N1962" s="17">
        <f t="shared" si="648"/>
        <v>469.07967037825131</v>
      </c>
      <c r="O1962" s="32">
        <f t="shared" si="649"/>
        <v>9.6838063412583109E-2</v>
      </c>
      <c r="P1962" s="7">
        <f t="shared" si="650"/>
        <v>0.60960317702012579</v>
      </c>
      <c r="Q1962" t="s">
        <v>6104</v>
      </c>
      <c r="R1962" s="17">
        <f t="shared" si="651"/>
        <v>513.97052256569066</v>
      </c>
      <c r="S1962" s="32">
        <f t="shared" si="652"/>
        <v>2.4408502559567863E-2</v>
      </c>
      <c r="T1962" s="7">
        <f t="shared" si="653"/>
        <v>0.15365343112265298</v>
      </c>
      <c r="U1962" t="s">
        <v>8152</v>
      </c>
      <c r="V1962" s="17">
        <f t="shared" si="654"/>
        <v>407.70182023939674</v>
      </c>
      <c r="W1962" s="32">
        <f t="shared" si="655"/>
        <v>2.2959098469652137E-3</v>
      </c>
      <c r="X1962" s="7">
        <f t="shared" si="656"/>
        <v>1.4452931910655312E-2</v>
      </c>
      <c r="Y1962" t="s">
        <v>10200</v>
      </c>
      <c r="Z1962" s="17">
        <f t="shared" si="657"/>
        <v>308.85001242340599</v>
      </c>
      <c r="AA1962" s="32">
        <f t="shared" si="658"/>
        <v>424.90050640168613</v>
      </c>
      <c r="AB1962"/>
      <c r="AD1962" s="17">
        <f t="shared" si="659"/>
        <v>9.5312500000086686</v>
      </c>
      <c r="AE1962" s="38"/>
    </row>
    <row r="1963" spans="1:31" x14ac:dyDescent="0.25">
      <c r="A1963" s="47">
        <v>3241.2999999998224</v>
      </c>
      <c r="B1963" s="14">
        <v>46.909700000000001</v>
      </c>
      <c r="C1963" s="6">
        <f t="shared" si="642"/>
        <v>6.1118781494140677</v>
      </c>
      <c r="D1963" s="16">
        <f t="shared" si="660"/>
        <v>195.29999999982238</v>
      </c>
      <c r="E1963" s="17">
        <f t="shared" si="661"/>
        <v>1954</v>
      </c>
      <c r="F1963" s="17">
        <f t="shared" si="643"/>
        <v>1953</v>
      </c>
      <c r="G1963" s="17">
        <f t="shared" si="662"/>
        <v>9.536132812508674</v>
      </c>
      <c r="H1963" t="s">
        <v>2009</v>
      </c>
      <c r="I1963" s="19">
        <f t="shared" si="644"/>
        <v>934.06152315256168</v>
      </c>
      <c r="J1963" s="19">
        <f t="shared" si="645"/>
        <v>0.10486431131582884</v>
      </c>
      <c r="K1963" s="35">
        <f t="shared" si="646"/>
        <v>2.1086793486233657E-2</v>
      </c>
      <c r="L1963" s="7">
        <f t="shared" si="647"/>
        <v>0.12887991234971838</v>
      </c>
      <c r="M1963" t="s">
        <v>4057</v>
      </c>
      <c r="N1963" s="17">
        <f t="shared" si="648"/>
        <v>307.13619618911355</v>
      </c>
      <c r="O1963" s="32">
        <f t="shared" si="649"/>
        <v>9.6429014689969783E-2</v>
      </c>
      <c r="P1963" s="7">
        <f t="shared" si="650"/>
        <v>0.58936238785315442</v>
      </c>
      <c r="Q1963" t="s">
        <v>6105</v>
      </c>
      <c r="R1963" s="17">
        <f t="shared" si="651"/>
        <v>342.76635569387901</v>
      </c>
      <c r="S1963" s="32">
        <f t="shared" si="652"/>
        <v>2.4163734886065463E-2</v>
      </c>
      <c r="T1963" s="7">
        <f t="shared" si="653"/>
        <v>0.14768580325837793</v>
      </c>
      <c r="U1963" t="s">
        <v>8153</v>
      </c>
      <c r="V1963" s="17">
        <f t="shared" si="654"/>
        <v>263.51386051641583</v>
      </c>
      <c r="W1963" s="32">
        <f t="shared" si="655"/>
        <v>2.2505575275286677E-3</v>
      </c>
      <c r="X1963" s="7">
        <f t="shared" si="656"/>
        <v>1.3755133376501813E-2</v>
      </c>
      <c r="Y1963" t="s">
        <v>10201</v>
      </c>
      <c r="Z1963" s="17">
        <f t="shared" si="657"/>
        <v>222.34917292743191</v>
      </c>
      <c r="AA1963" s="32">
        <f t="shared" si="658"/>
        <v>283.94139633171005</v>
      </c>
      <c r="AB1963"/>
      <c r="AD1963" s="17">
        <f t="shared" si="659"/>
        <v>9.536132812508674</v>
      </c>
      <c r="AE1963" s="38"/>
    </row>
    <row r="1964" spans="1:31" x14ac:dyDescent="0.25">
      <c r="A1964" s="47">
        <v>3241.3999999998223</v>
      </c>
      <c r="B1964" s="14">
        <v>46.726500000000001</v>
      </c>
      <c r="C1964" s="6">
        <f t="shared" si="642"/>
        <v>5.9286781494140683</v>
      </c>
      <c r="D1964" s="16">
        <f t="shared" si="660"/>
        <v>195.39999999982228</v>
      </c>
      <c r="E1964" s="17">
        <f t="shared" si="661"/>
        <v>1955</v>
      </c>
      <c r="F1964" s="17">
        <f t="shared" si="643"/>
        <v>1954</v>
      </c>
      <c r="G1964" s="17">
        <f t="shared" si="662"/>
        <v>9.5410156250086775</v>
      </c>
      <c r="H1964" t="s">
        <v>2010</v>
      </c>
      <c r="I1964" s="19">
        <f t="shared" si="644"/>
        <v>917.09929837955735</v>
      </c>
      <c r="J1964" s="19">
        <f t="shared" si="645"/>
        <v>0.10481064483102033</v>
      </c>
      <c r="K1964" s="35">
        <f t="shared" si="646"/>
        <v>2.0648262552064256E-2</v>
      </c>
      <c r="L1964" s="7">
        <f t="shared" si="647"/>
        <v>0.12241690301578811</v>
      </c>
      <c r="M1964" t="s">
        <v>4058</v>
      </c>
      <c r="N1964" s="17">
        <f t="shared" si="648"/>
        <v>262.11908798318109</v>
      </c>
      <c r="O1964" s="32">
        <f t="shared" si="649"/>
        <v>9.6024127849069885E-2</v>
      </c>
      <c r="P1964" s="7">
        <f t="shared" si="650"/>
        <v>0.56929614859532351</v>
      </c>
      <c r="Q1964" t="s">
        <v>6106</v>
      </c>
      <c r="R1964" s="17">
        <f t="shared" si="651"/>
        <v>310.63701646527102</v>
      </c>
      <c r="S1964" s="32">
        <f t="shared" si="652"/>
        <v>2.3921633186750113E-2</v>
      </c>
      <c r="T1964" s="7">
        <f t="shared" si="653"/>
        <v>0.14182366397258384</v>
      </c>
      <c r="U1964" t="s">
        <v>8154</v>
      </c>
      <c r="V1964" s="17">
        <f t="shared" si="654"/>
        <v>214.47765676040501</v>
      </c>
      <c r="W1964" s="32">
        <f t="shared" si="655"/>
        <v>2.2058999828465185E-3</v>
      </c>
      <c r="X1964" s="7">
        <f t="shared" si="656"/>
        <v>1.3078071028095023E-2</v>
      </c>
      <c r="Y1964" t="s">
        <v>10202</v>
      </c>
      <c r="Z1964" s="17">
        <f t="shared" si="657"/>
        <v>212.60738183487339</v>
      </c>
      <c r="AA1964" s="32">
        <f t="shared" si="658"/>
        <v>249.96028576093263</v>
      </c>
      <c r="AB1964"/>
      <c r="AD1964" s="17">
        <f t="shared" si="659"/>
        <v>9.5410156250086775</v>
      </c>
      <c r="AE1964" s="38"/>
    </row>
    <row r="1965" spans="1:31" x14ac:dyDescent="0.25">
      <c r="A1965" s="47">
        <v>3241.4999999998222</v>
      </c>
      <c r="B1965" s="14">
        <v>46.543300000000002</v>
      </c>
      <c r="C1965" s="6">
        <f t="shared" si="642"/>
        <v>5.745478149414069</v>
      </c>
      <c r="D1965" s="16">
        <f t="shared" si="660"/>
        <v>195.49999999982219</v>
      </c>
      <c r="E1965" s="17">
        <f t="shared" si="661"/>
        <v>1956</v>
      </c>
      <c r="F1965" s="17">
        <f t="shared" si="643"/>
        <v>1955</v>
      </c>
      <c r="G1965" s="17">
        <f t="shared" si="662"/>
        <v>9.5458984375086828</v>
      </c>
      <c r="H1965" t="s">
        <v>2011</v>
      </c>
      <c r="I1965" s="19">
        <f t="shared" si="644"/>
        <v>610.19645439749434</v>
      </c>
      <c r="J1965" s="19">
        <f t="shared" si="645"/>
        <v>0.10475703324798656</v>
      </c>
      <c r="K1965" s="35">
        <f t="shared" si="646"/>
        <v>2.0214243459007852E-2</v>
      </c>
      <c r="L1965" s="7">
        <f t="shared" si="647"/>
        <v>0.11614049410066589</v>
      </c>
      <c r="M1965" t="s">
        <v>4059</v>
      </c>
      <c r="N1965" s="17">
        <f t="shared" si="648"/>
        <v>565.83722300386239</v>
      </c>
      <c r="O1965" s="32">
        <f t="shared" si="649"/>
        <v>9.5623406700832747E-2</v>
      </c>
      <c r="P1965" s="7">
        <f t="shared" si="650"/>
        <v>0.54940219377216937</v>
      </c>
      <c r="Q1965" t="s">
        <v>6107</v>
      </c>
      <c r="R1965" s="17">
        <f t="shared" si="651"/>
        <v>569.32226663623464</v>
      </c>
      <c r="S1965" s="32">
        <f t="shared" si="652"/>
        <v>2.3682194351301887E-2</v>
      </c>
      <c r="T1965" s="7">
        <f t="shared" si="653"/>
        <v>0.13606553017558229</v>
      </c>
      <c r="U1965" t="s">
        <v>8155</v>
      </c>
      <c r="V1965" s="17">
        <f t="shared" si="654"/>
        <v>511.5380607558335</v>
      </c>
      <c r="W1965" s="32">
        <f t="shared" si="655"/>
        <v>2.1619303016749362E-3</v>
      </c>
      <c r="X1965" s="7">
        <f t="shared" si="656"/>
        <v>1.2421323308829512E-2</v>
      </c>
      <c r="Y1965" t="s">
        <v>10203</v>
      </c>
      <c r="Z1965" s="17">
        <f t="shared" si="657"/>
        <v>437.92071187047696</v>
      </c>
      <c r="AA1965" s="32">
        <f t="shared" si="658"/>
        <v>521.15456556660183</v>
      </c>
      <c r="AB1965"/>
      <c r="AD1965" s="17">
        <f t="shared" si="659"/>
        <v>9.5458984375086828</v>
      </c>
      <c r="AE1965" s="38"/>
    </row>
    <row r="1966" spans="1:31" x14ac:dyDescent="0.25">
      <c r="A1966" s="47">
        <v>3241.5999999998221</v>
      </c>
      <c r="B1966" s="14">
        <v>46.360100000000003</v>
      </c>
      <c r="C1966" s="6">
        <f t="shared" si="642"/>
        <v>5.5622781494140696</v>
      </c>
      <c r="D1966" s="16">
        <f t="shared" si="660"/>
        <v>195.5999999998221</v>
      </c>
      <c r="E1966" s="17">
        <f t="shared" si="661"/>
        <v>1957</v>
      </c>
      <c r="F1966" s="17">
        <f t="shared" si="643"/>
        <v>1956</v>
      </c>
      <c r="G1966" s="17">
        <f t="shared" si="662"/>
        <v>9.5507812500086864</v>
      </c>
      <c r="H1966" t="s">
        <v>2012</v>
      </c>
      <c r="I1966" s="19">
        <f t="shared" si="644"/>
        <v>1416.3161012481223</v>
      </c>
      <c r="J1966" s="19">
        <f t="shared" si="645"/>
        <v>0.10470347648252236</v>
      </c>
      <c r="K1966" s="35">
        <f t="shared" si="646"/>
        <v>1.9784740292217162E-2</v>
      </c>
      <c r="L1966" s="7">
        <f t="shared" si="647"/>
        <v>0.11004822861923165</v>
      </c>
      <c r="M1966" t="s">
        <v>4060</v>
      </c>
      <c r="N1966" s="17">
        <f t="shared" si="648"/>
        <v>677.80618388819835</v>
      </c>
      <c r="O1966" s="32">
        <f t="shared" si="649"/>
        <v>9.5226855016998235E-2</v>
      </c>
      <c r="P1966" s="7">
        <f t="shared" si="650"/>
        <v>0.52967825489847087</v>
      </c>
      <c r="Q1966" t="s">
        <v>6108</v>
      </c>
      <c r="R1966" s="17">
        <f t="shared" si="651"/>
        <v>732.98638093550835</v>
      </c>
      <c r="S1966" s="32">
        <f t="shared" si="652"/>
        <v>2.3445415294925977E-2</v>
      </c>
      <c r="T1966" s="7">
        <f t="shared" si="653"/>
        <v>0.13040992119890518</v>
      </c>
      <c r="U1966" t="s">
        <v>8156</v>
      </c>
      <c r="V1966" s="17">
        <f t="shared" si="654"/>
        <v>614.45859718846418</v>
      </c>
      <c r="W1966" s="32">
        <f t="shared" si="655"/>
        <v>2.1186416440046934E-3</v>
      </c>
      <c r="X1966" s="7">
        <f t="shared" si="656"/>
        <v>1.1784474122886008E-2</v>
      </c>
      <c r="Y1966" t="s">
        <v>10204</v>
      </c>
      <c r="Z1966" s="17">
        <f t="shared" si="657"/>
        <v>517.05236212258183</v>
      </c>
      <c r="AA1966" s="32">
        <f t="shared" si="658"/>
        <v>635.57588103368812</v>
      </c>
      <c r="AB1966"/>
      <c r="AD1966" s="17">
        <f t="shared" si="659"/>
        <v>9.5507812500086864</v>
      </c>
      <c r="AE1966" s="38"/>
    </row>
    <row r="1967" spans="1:31" x14ac:dyDescent="0.25">
      <c r="A1967" s="47">
        <v>3241.699999999822</v>
      </c>
      <c r="B1967" s="14">
        <v>46.176900000000003</v>
      </c>
      <c r="C1967" s="6">
        <f t="shared" si="642"/>
        <v>5.3790781494140703</v>
      </c>
      <c r="D1967" s="16">
        <f t="shared" si="660"/>
        <v>195.69999999982201</v>
      </c>
      <c r="E1967" s="17">
        <f t="shared" si="661"/>
        <v>1958</v>
      </c>
      <c r="F1967" s="17">
        <f t="shared" si="643"/>
        <v>1957</v>
      </c>
      <c r="G1967" s="17">
        <f t="shared" si="662"/>
        <v>9.5556640625086917</v>
      </c>
      <c r="H1967" t="s">
        <v>2013</v>
      </c>
      <c r="I1967" s="19">
        <f t="shared" si="644"/>
        <v>595.95261886554567</v>
      </c>
      <c r="J1967" s="19">
        <f t="shared" si="645"/>
        <v>0.10464997445059464</v>
      </c>
      <c r="K1967" s="35">
        <f t="shared" si="646"/>
        <v>1.9359757094339569E-2</v>
      </c>
      <c r="L1967" s="7">
        <f t="shared" si="647"/>
        <v>0.10413764636412601</v>
      </c>
      <c r="M1967" t="s">
        <v>4061</v>
      </c>
      <c r="N1967" s="17">
        <f t="shared" si="648"/>
        <v>236.83358751796177</v>
      </c>
      <c r="O1967" s="32">
        <f t="shared" si="649"/>
        <v>9.4834476530061829E-2</v>
      </c>
      <c r="P1967" s="7">
        <f t="shared" si="650"/>
        <v>0.51012206051397702</v>
      </c>
      <c r="Q1967" t="s">
        <v>6109</v>
      </c>
      <c r="R1967" s="17">
        <f t="shared" si="651"/>
        <v>181.07053491417361</v>
      </c>
      <c r="S1967" s="32">
        <f t="shared" si="652"/>
        <v>2.3211292958582777E-2</v>
      </c>
      <c r="T1967" s="7">
        <f t="shared" si="653"/>
        <v>0.12485535877316128</v>
      </c>
      <c r="U1967" t="s">
        <v>8157</v>
      </c>
      <c r="V1967" s="17">
        <f t="shared" si="654"/>
        <v>309.44917767670671</v>
      </c>
      <c r="W1967" s="32">
        <f t="shared" si="655"/>
        <v>2.0760272411353602E-3</v>
      </c>
      <c r="X1967" s="7">
        <f t="shared" si="656"/>
        <v>1.1167112770379592E-2</v>
      </c>
      <c r="Y1967" t="s">
        <v>10205</v>
      </c>
      <c r="Z1967" s="17">
        <f t="shared" si="657"/>
        <v>423.35616052366998</v>
      </c>
      <c r="AA1967" s="32">
        <f t="shared" si="658"/>
        <v>287.67736515812805</v>
      </c>
      <c r="AB1967"/>
      <c r="AD1967" s="17">
        <f t="shared" si="659"/>
        <v>9.5556640625086917</v>
      </c>
      <c r="AE1967" s="38"/>
    </row>
    <row r="1968" spans="1:31" x14ac:dyDescent="0.25">
      <c r="A1968" s="47">
        <v>3241.7999999998219</v>
      </c>
      <c r="B1968" s="14">
        <v>46.665033333333334</v>
      </c>
      <c r="C1968" s="6">
        <f t="shared" si="642"/>
        <v>5.8672114827474005</v>
      </c>
      <c r="D1968" s="16">
        <f t="shared" si="660"/>
        <v>195.79999999982192</v>
      </c>
      <c r="E1968" s="17">
        <f t="shared" si="661"/>
        <v>1959</v>
      </c>
      <c r="F1968" s="17">
        <f t="shared" si="643"/>
        <v>1958</v>
      </c>
      <c r="G1968" s="17">
        <f t="shared" si="662"/>
        <v>9.5605468750086953</v>
      </c>
      <c r="H1968" t="s">
        <v>2014</v>
      </c>
      <c r="I1968" s="19">
        <f t="shared" si="644"/>
        <v>664.90933131362988</v>
      </c>
      <c r="J1968" s="19">
        <f t="shared" si="645"/>
        <v>0.10459652706834205</v>
      </c>
      <c r="K1968" s="35">
        <f t="shared" si="646"/>
        <v>1.8939297865479321E-2</v>
      </c>
      <c r="L1968" s="7">
        <f t="shared" si="647"/>
        <v>0.1111208659115136</v>
      </c>
      <c r="M1968" t="s">
        <v>4062</v>
      </c>
      <c r="N1968" s="17">
        <f t="shared" si="648"/>
        <v>554.56258725434657</v>
      </c>
      <c r="O1968" s="32">
        <f t="shared" si="649"/>
        <v>9.4446274933239704E-2</v>
      </c>
      <c r="P1968" s="7">
        <f t="shared" si="650"/>
        <v>0.55413626879102196</v>
      </c>
      <c r="Q1968" t="s">
        <v>6110</v>
      </c>
      <c r="R1968" s="17">
        <f t="shared" si="651"/>
        <v>561.4208859051538</v>
      </c>
      <c r="S1968" s="32">
        <f t="shared" si="652"/>
        <v>2.2979824309216246E-2</v>
      </c>
      <c r="T1968" s="7">
        <f t="shared" si="653"/>
        <v>0.13482748905855141</v>
      </c>
      <c r="U1968" t="s">
        <v>8158</v>
      </c>
      <c r="V1968" s="17">
        <f t="shared" si="654"/>
        <v>547.30026102837496</v>
      </c>
      <c r="W1968" s="32">
        <f t="shared" si="655"/>
        <v>2.0340803957482794E-3</v>
      </c>
      <c r="X1968" s="7">
        <f t="shared" si="656"/>
        <v>1.1934379854765682E-2</v>
      </c>
      <c r="Y1968" t="s">
        <v>10206</v>
      </c>
      <c r="Z1968" s="17">
        <f t="shared" si="657"/>
        <v>531.55976234840443</v>
      </c>
      <c r="AA1968" s="32">
        <f t="shared" si="658"/>
        <v>548.71087413406985</v>
      </c>
      <c r="AB1968"/>
      <c r="AD1968" s="17">
        <f t="shared" si="659"/>
        <v>9.5605468750086953</v>
      </c>
      <c r="AE1968" s="38"/>
    </row>
    <row r="1969" spans="1:31" x14ac:dyDescent="0.25">
      <c r="A1969" s="47">
        <v>3241.8999999998218</v>
      </c>
      <c r="B1969" s="14">
        <v>47.153166666666664</v>
      </c>
      <c r="C1969" s="6">
        <f t="shared" si="642"/>
        <v>6.3553448160807307</v>
      </c>
      <c r="D1969" s="16">
        <f t="shared" si="660"/>
        <v>195.89999999982183</v>
      </c>
      <c r="E1969" s="17">
        <f t="shared" si="661"/>
        <v>1960</v>
      </c>
      <c r="F1969" s="17">
        <f t="shared" si="643"/>
        <v>1959</v>
      </c>
      <c r="G1969" s="17">
        <f t="shared" si="662"/>
        <v>9.5654296875087006</v>
      </c>
      <c r="H1969" t="s">
        <v>2015</v>
      </c>
      <c r="I1969" s="19">
        <f t="shared" si="644"/>
        <v>1595.1046113852651</v>
      </c>
      <c r="J1969" s="19">
        <f t="shared" si="645"/>
        <v>0.10454313425207439</v>
      </c>
      <c r="K1969" s="35">
        <f t="shared" si="646"/>
        <v>1.8523366563158006E-2</v>
      </c>
      <c r="L1969" s="7">
        <f t="shared" si="647"/>
        <v>0.11772238166352937</v>
      </c>
      <c r="M1969" t="s">
        <v>4063</v>
      </c>
      <c r="N1969" s="17">
        <f t="shared" si="648"/>
        <v>852.56476970276879</v>
      </c>
      <c r="O1969" s="32">
        <f t="shared" si="649"/>
        <v>9.4062253880432489E-2</v>
      </c>
      <c r="P1969" s="7">
        <f t="shared" si="650"/>
        <v>0.59779805758787619</v>
      </c>
      <c r="Q1969" t="s">
        <v>6111</v>
      </c>
      <c r="R1969" s="17">
        <f t="shared" si="651"/>
        <v>909.90943334289909</v>
      </c>
      <c r="S1969" s="32">
        <f t="shared" si="652"/>
        <v>2.275100633997839E-2</v>
      </c>
      <c r="T1969" s="7">
        <f t="shared" si="653"/>
        <v>0.14459049020340151</v>
      </c>
      <c r="U1969" t="s">
        <v>8159</v>
      </c>
      <c r="V1969" s="17">
        <f t="shared" si="654"/>
        <v>745.28703526953143</v>
      </c>
      <c r="W1969" s="32">
        <f t="shared" si="655"/>
        <v>1.9927944819779792E-3</v>
      </c>
      <c r="X1969" s="7">
        <f t="shared" si="656"/>
        <v>1.2664896080553035E-2</v>
      </c>
      <c r="Y1969" t="s">
        <v>10207</v>
      </c>
      <c r="Z1969" s="17">
        <f t="shared" si="657"/>
        <v>576.63105026777816</v>
      </c>
      <c r="AA1969" s="32">
        <f t="shared" si="658"/>
        <v>771.09807214574448</v>
      </c>
      <c r="AB1969"/>
      <c r="AD1969" s="17">
        <f t="shared" si="659"/>
        <v>9.5654296875087006</v>
      </c>
      <c r="AE1969" s="38"/>
    </row>
    <row r="1970" spans="1:31" x14ac:dyDescent="0.25">
      <c r="A1970" s="47">
        <v>3241.9999999998217</v>
      </c>
      <c r="B1970" s="14">
        <v>47.641300000000001</v>
      </c>
      <c r="C1970" s="6">
        <f t="shared" si="642"/>
        <v>6.843478149414068</v>
      </c>
      <c r="D1970" s="16">
        <f t="shared" si="660"/>
        <v>195.99999999982174</v>
      </c>
      <c r="E1970" s="17">
        <f t="shared" si="661"/>
        <v>1961</v>
      </c>
      <c r="F1970" s="17">
        <f t="shared" si="643"/>
        <v>1960</v>
      </c>
      <c r="G1970" s="17">
        <f t="shared" si="662"/>
        <v>9.5703125000087041</v>
      </c>
      <c r="H1970" t="s">
        <v>2016</v>
      </c>
      <c r="I1970" s="19">
        <f t="shared" si="644"/>
        <v>521.00005204047579</v>
      </c>
      <c r="J1970" s="19">
        <f t="shared" si="645"/>
        <v>0.10448979591827232</v>
      </c>
      <c r="K1970" s="35">
        <f t="shared" si="646"/>
        <v>1.811196710228008E-2</v>
      </c>
      <c r="L1970" s="7">
        <f t="shared" si="647"/>
        <v>0.12394885110736016</v>
      </c>
      <c r="M1970" t="s">
        <v>4064</v>
      </c>
      <c r="N1970" s="17">
        <f t="shared" si="648"/>
        <v>176.54362938254616</v>
      </c>
      <c r="O1970" s="32">
        <f t="shared" si="649"/>
        <v>9.3682416986193118E-2</v>
      </c>
      <c r="P1970" s="7">
        <f t="shared" si="650"/>
        <v>0.64111357362930987</v>
      </c>
      <c r="Q1970" t="s">
        <v>6112</v>
      </c>
      <c r="R1970" s="17">
        <f t="shared" si="651"/>
        <v>163.10184645102501</v>
      </c>
      <c r="S1970" s="32">
        <f t="shared" si="652"/>
        <v>2.2524836070454503E-2</v>
      </c>
      <c r="T1970" s="7">
        <f t="shared" si="653"/>
        <v>0.15414822346728924</v>
      </c>
      <c r="U1970" t="s">
        <v>8160</v>
      </c>
      <c r="V1970" s="17">
        <f t="shared" si="654"/>
        <v>193.18881858321083</v>
      </c>
      <c r="W1970" s="32">
        <f t="shared" si="655"/>
        <v>1.9521629454818321E-3</v>
      </c>
      <c r="X1970" s="7">
        <f t="shared" si="656"/>
        <v>1.3359584461500724E-2</v>
      </c>
      <c r="Y1970" t="s">
        <v>10208</v>
      </c>
      <c r="Z1970" s="17">
        <f t="shared" si="657"/>
        <v>214.01337372362855</v>
      </c>
      <c r="AA1970" s="32">
        <f t="shared" si="658"/>
        <v>186.71191703510266</v>
      </c>
      <c r="AB1970"/>
      <c r="AD1970" s="17">
        <f t="shared" si="659"/>
        <v>9.5703125000087041</v>
      </c>
      <c r="AE1970" s="38"/>
    </row>
    <row r="1971" spans="1:31" x14ac:dyDescent="0.25">
      <c r="A1971" s="47">
        <v>3242.0999999998216</v>
      </c>
      <c r="B1971" s="14">
        <v>47.366550000000004</v>
      </c>
      <c r="C1971" s="6">
        <f t="shared" si="642"/>
        <v>6.5687281494140706</v>
      </c>
      <c r="D1971" s="16">
        <f t="shared" si="660"/>
        <v>196.09999999982165</v>
      </c>
      <c r="E1971" s="17">
        <f t="shared" si="661"/>
        <v>1962</v>
      </c>
      <c r="F1971" s="17">
        <f t="shared" si="643"/>
        <v>1961</v>
      </c>
      <c r="G1971" s="17">
        <f t="shared" si="662"/>
        <v>9.5751953125087095</v>
      </c>
      <c r="H1971" t="s">
        <v>2017</v>
      </c>
      <c r="I1971" s="19">
        <f t="shared" si="644"/>
        <v>516.54153670134565</v>
      </c>
      <c r="J1971" s="19">
        <f t="shared" si="645"/>
        <v>0.1044365119835868</v>
      </c>
      <c r="K1971" s="35">
        <f t="shared" si="646"/>
        <v>1.7705103355093621E-2</v>
      </c>
      <c r="L1971" s="7">
        <f t="shared" si="647"/>
        <v>0.11630001079688897</v>
      </c>
      <c r="M1971" t="s">
        <v>4065</v>
      </c>
      <c r="N1971" s="17">
        <f t="shared" si="648"/>
        <v>353.78528769287635</v>
      </c>
      <c r="O1971" s="32">
        <f t="shared" si="649"/>
        <v>9.3306767825690806E-2</v>
      </c>
      <c r="P1971" s="7">
        <f t="shared" si="650"/>
        <v>0.61290679234745826</v>
      </c>
      <c r="Q1971" t="s">
        <v>6113</v>
      </c>
      <c r="R1971" s="17">
        <f t="shared" si="651"/>
        <v>339.73506983036066</v>
      </c>
      <c r="S1971" s="32">
        <f t="shared" si="652"/>
        <v>2.2301310546882835E-2</v>
      </c>
      <c r="T1971" s="7">
        <f t="shared" si="653"/>
        <v>0.14649124635813418</v>
      </c>
      <c r="U1971" t="s">
        <v>8161</v>
      </c>
      <c r="V1971" s="17">
        <f t="shared" si="654"/>
        <v>327.62811437017928</v>
      </c>
      <c r="W1971" s="32">
        <f t="shared" si="655"/>
        <v>1.9121793035085594E-3</v>
      </c>
      <c r="X1971" s="7">
        <f t="shared" si="656"/>
        <v>1.2560586017683666E-2</v>
      </c>
      <c r="Y1971" t="s">
        <v>10209</v>
      </c>
      <c r="Z1971" s="17">
        <f t="shared" si="657"/>
        <v>294.38274809436246</v>
      </c>
      <c r="AA1971" s="32">
        <f t="shared" si="658"/>
        <v>328.88280499694469</v>
      </c>
      <c r="AB1971"/>
      <c r="AD1971" s="17">
        <f t="shared" si="659"/>
        <v>9.5751953125087095</v>
      </c>
      <c r="AE1971" s="38"/>
    </row>
    <row r="1972" spans="1:31" x14ac:dyDescent="0.25">
      <c r="A1972" s="47">
        <v>3242.1999999998216</v>
      </c>
      <c r="B1972" s="14">
        <v>47.091799999999999</v>
      </c>
      <c r="C1972" s="6">
        <f t="shared" si="642"/>
        <v>6.2939781494140661</v>
      </c>
      <c r="D1972" s="16">
        <f t="shared" si="660"/>
        <v>196.19999999982156</v>
      </c>
      <c r="E1972" s="17">
        <f t="shared" si="661"/>
        <v>1963</v>
      </c>
      <c r="F1972" s="17">
        <f t="shared" si="643"/>
        <v>1962</v>
      </c>
      <c r="G1972" s="17">
        <f t="shared" si="662"/>
        <v>9.580078125008713</v>
      </c>
      <c r="H1972" t="s">
        <v>2018</v>
      </c>
      <c r="I1972" s="19">
        <f t="shared" si="644"/>
        <v>1012.8854151448616</v>
      </c>
      <c r="J1972" s="19">
        <f t="shared" si="645"/>
        <v>0.10438328236483881</v>
      </c>
      <c r="K1972" s="35">
        <f t="shared" si="646"/>
        <v>1.7302779151155245E-2</v>
      </c>
      <c r="L1972" s="7">
        <f t="shared" si="647"/>
        <v>0.10890331390150837</v>
      </c>
      <c r="M1972" t="s">
        <v>4066</v>
      </c>
      <c r="N1972" s="17">
        <f t="shared" si="648"/>
        <v>600.48850408845635</v>
      </c>
      <c r="O1972" s="32">
        <f t="shared" si="649"/>
        <v>9.2935309934678578E-2</v>
      </c>
      <c r="P1972" s="7">
        <f t="shared" si="650"/>
        <v>0.58493281003789099</v>
      </c>
      <c r="Q1972" t="s">
        <v>6114</v>
      </c>
      <c r="R1972" s="17">
        <f t="shared" si="651"/>
        <v>617.97633524905245</v>
      </c>
      <c r="S1972" s="32">
        <f t="shared" si="652"/>
        <v>2.2080426842375017E-2</v>
      </c>
      <c r="T1972" s="7">
        <f t="shared" si="653"/>
        <v>0.13897372407564418</v>
      </c>
      <c r="U1972" t="s">
        <v>8162</v>
      </c>
      <c r="V1972" s="17">
        <f t="shared" si="654"/>
        <v>583.19754449994196</v>
      </c>
      <c r="W1972" s="32">
        <f t="shared" si="655"/>
        <v>1.8728371449655019E-3</v>
      </c>
      <c r="X1972" s="7">
        <f t="shared" si="656"/>
        <v>1.1787596067823893E-2</v>
      </c>
      <c r="Y1972" t="s">
        <v>10210</v>
      </c>
      <c r="Z1972" s="17">
        <f t="shared" si="657"/>
        <v>563.43080794805928</v>
      </c>
      <c r="AA1972" s="32">
        <f t="shared" si="658"/>
        <v>591.27329794637751</v>
      </c>
      <c r="AB1972"/>
      <c r="AD1972" s="17">
        <f t="shared" si="659"/>
        <v>9.580078125008713</v>
      </c>
      <c r="AE1972" s="38"/>
    </row>
    <row r="1973" spans="1:31" x14ac:dyDescent="0.25">
      <c r="A1973" s="47">
        <v>3242.2999999998215</v>
      </c>
      <c r="B1973" s="14">
        <v>46.725499999999997</v>
      </c>
      <c r="C1973" s="6">
        <f t="shared" si="642"/>
        <v>5.9276781494140636</v>
      </c>
      <c r="D1973" s="16">
        <f t="shared" si="660"/>
        <v>196.29999999982147</v>
      </c>
      <c r="E1973" s="17">
        <f t="shared" si="661"/>
        <v>1964</v>
      </c>
      <c r="F1973" s="17">
        <f t="shared" si="643"/>
        <v>1963</v>
      </c>
      <c r="G1973" s="17">
        <f t="shared" si="662"/>
        <v>9.5849609375087184</v>
      </c>
      <c r="H1973" t="s">
        <v>2019</v>
      </c>
      <c r="I1973" s="19">
        <f t="shared" si="644"/>
        <v>1047.3053234524575</v>
      </c>
      <c r="J1973" s="19">
        <f t="shared" si="645"/>
        <v>0.10433010697901871</v>
      </c>
      <c r="K1973" s="35">
        <f t="shared" si="646"/>
        <v>1.6904998277293748E-2</v>
      </c>
      <c r="L1973" s="7">
        <f t="shared" si="647"/>
        <v>0.10020738890419653</v>
      </c>
      <c r="M1973" t="s">
        <v>4067</v>
      </c>
      <c r="N1973" s="17">
        <f t="shared" si="648"/>
        <v>949.39958997011615</v>
      </c>
      <c r="O1973" s="32">
        <f t="shared" si="649"/>
        <v>9.2568046809459736E-2</v>
      </c>
      <c r="P1973" s="7">
        <f t="shared" si="650"/>
        <v>0.54871358840637274</v>
      </c>
      <c r="Q1973" t="s">
        <v>6115</v>
      </c>
      <c r="R1973" s="17">
        <f t="shared" si="651"/>
        <v>956.90074787242611</v>
      </c>
      <c r="S1973" s="32">
        <f t="shared" si="652"/>
        <v>2.1862182057132418E-2</v>
      </c>
      <c r="T1973" s="7">
        <f t="shared" si="653"/>
        <v>0.12959197887857604</v>
      </c>
      <c r="U1973" t="s">
        <v>8163</v>
      </c>
      <c r="V1973" s="17">
        <f t="shared" si="654"/>
        <v>894.4600679035409</v>
      </c>
      <c r="W1973" s="32">
        <f t="shared" si="655"/>
        <v>1.8341301304839897E-3</v>
      </c>
      <c r="X1973" s="7">
        <f t="shared" si="656"/>
        <v>1.0872133097651912E-2</v>
      </c>
      <c r="Y1973" t="s">
        <v>10211</v>
      </c>
      <c r="Z1973" s="17">
        <f t="shared" si="657"/>
        <v>811.25444433269683</v>
      </c>
      <c r="AA1973" s="32">
        <f t="shared" si="658"/>
        <v>903.003712519695</v>
      </c>
      <c r="AB1973"/>
      <c r="AD1973" s="17">
        <f t="shared" si="659"/>
        <v>9.5849609375087184</v>
      </c>
      <c r="AE1973" s="38"/>
    </row>
    <row r="1974" spans="1:31" x14ac:dyDescent="0.25">
      <c r="A1974" s="47">
        <v>3242.3999999998214</v>
      </c>
      <c r="B1974" s="14">
        <v>46.359200000000001</v>
      </c>
      <c r="C1974" s="6">
        <f t="shared" si="642"/>
        <v>5.5613781494140682</v>
      </c>
      <c r="D1974" s="16">
        <f t="shared" si="660"/>
        <v>196.39999999982138</v>
      </c>
      <c r="E1974" s="17">
        <f t="shared" si="661"/>
        <v>1965</v>
      </c>
      <c r="F1974" s="17">
        <f t="shared" si="643"/>
        <v>1964</v>
      </c>
      <c r="G1974" s="17">
        <f t="shared" si="662"/>
        <v>9.5898437500087219</v>
      </c>
      <c r="H1974" t="s">
        <v>2020</v>
      </c>
      <c r="I1974" s="19">
        <f t="shared" si="644"/>
        <v>2025.2434232264832</v>
      </c>
      <c r="J1974" s="19">
        <f t="shared" si="645"/>
        <v>0.10427698574328602</v>
      </c>
      <c r="K1974" s="35">
        <f t="shared" si="646"/>
        <v>1.6511764477573909E-2</v>
      </c>
      <c r="L1974" s="7">
        <f t="shared" si="647"/>
        <v>9.1828166173850936E-2</v>
      </c>
      <c r="M1974" t="s">
        <v>4068</v>
      </c>
      <c r="N1974" s="17">
        <f t="shared" si="648"/>
        <v>1176.1632221680277</v>
      </c>
      <c r="O1974" s="32">
        <f t="shared" si="649"/>
        <v>9.2204981906854389E-2</v>
      </c>
      <c r="P1974" s="7">
        <f t="shared" si="650"/>
        <v>0.51278677164389952</v>
      </c>
      <c r="Q1974" t="s">
        <v>6116</v>
      </c>
      <c r="R1974" s="17">
        <f t="shared" si="651"/>
        <v>1241.3667060531013</v>
      </c>
      <c r="S1974" s="32">
        <f t="shared" si="652"/>
        <v>2.1646573318660704E-2</v>
      </c>
      <c r="T1974" s="7">
        <f t="shared" si="653"/>
        <v>0.12038477986408921</v>
      </c>
      <c r="U1974" t="s">
        <v>8164</v>
      </c>
      <c r="V1974" s="17">
        <f t="shared" si="654"/>
        <v>1080.6716987167094</v>
      </c>
      <c r="W1974" s="32">
        <f t="shared" si="655"/>
        <v>1.7960519924836767E-3</v>
      </c>
      <c r="X1974" s="7">
        <f t="shared" si="656"/>
        <v>9.9885243062103196E-3</v>
      </c>
      <c r="Y1974" t="s">
        <v>10212</v>
      </c>
      <c r="Z1974" s="17">
        <f t="shared" si="657"/>
        <v>920.10261676036976</v>
      </c>
      <c r="AA1974" s="32">
        <f t="shared" si="658"/>
        <v>1104.5760609245519</v>
      </c>
      <c r="AB1974"/>
      <c r="AD1974" s="17">
        <f t="shared" si="659"/>
        <v>9.5898437500087219</v>
      </c>
      <c r="AE1974" s="38"/>
    </row>
    <row r="1975" spans="1:31" x14ac:dyDescent="0.25">
      <c r="A1975" s="47">
        <v>3242.4999999998213</v>
      </c>
      <c r="B1975" s="14">
        <v>45.992900000000006</v>
      </c>
      <c r="C1975" s="6">
        <f t="shared" si="642"/>
        <v>5.1950781494140728</v>
      </c>
      <c r="D1975" s="16">
        <f t="shared" si="660"/>
        <v>196.49999999982128</v>
      </c>
      <c r="E1975" s="17">
        <f t="shared" si="661"/>
        <v>1966</v>
      </c>
      <c r="F1975" s="17">
        <f t="shared" si="643"/>
        <v>1965</v>
      </c>
      <c r="G1975" s="17">
        <f t="shared" si="662"/>
        <v>9.5947265625087272</v>
      </c>
      <c r="H1975" t="s">
        <v>2021</v>
      </c>
      <c r="I1975" s="19">
        <f t="shared" si="644"/>
        <v>348.25291564845821</v>
      </c>
      <c r="J1975" s="19">
        <f t="shared" si="645"/>
        <v>0.10422391857496881</v>
      </c>
      <c r="K1975" s="35">
        <f t="shared" si="646"/>
        <v>1.61230814532623E-2</v>
      </c>
      <c r="L1975" s="7">
        <f t="shared" si="647"/>
        <v>8.376066815906627E-2</v>
      </c>
      <c r="M1975" t="s">
        <v>4069</v>
      </c>
      <c r="N1975" s="17">
        <f t="shared" si="648"/>
        <v>612.81140322657018</v>
      </c>
      <c r="O1975" s="32">
        <f t="shared" si="649"/>
        <v>9.1846118644167973E-2</v>
      </c>
      <c r="P1975" s="7">
        <f t="shared" si="650"/>
        <v>0.47714776407680953</v>
      </c>
      <c r="Q1975" t="s">
        <v>6117</v>
      </c>
      <c r="R1975" s="17">
        <f t="shared" si="651"/>
        <v>557.66212513980929</v>
      </c>
      <c r="S1975" s="32">
        <f t="shared" si="652"/>
        <v>2.1433597781983067E-2</v>
      </c>
      <c r="T1975" s="7">
        <f t="shared" si="653"/>
        <v>0.11134921550051016</v>
      </c>
      <c r="U1975" t="s">
        <v>8165</v>
      </c>
      <c r="V1975" s="17">
        <f t="shared" si="654"/>
        <v>614.47599952273583</v>
      </c>
      <c r="W1975" s="32">
        <f t="shared" si="655"/>
        <v>1.7585965352355116E-3</v>
      </c>
      <c r="X1975" s="7">
        <f t="shared" si="656"/>
        <v>9.1360464338373013E-3</v>
      </c>
      <c r="Y1975" t="s">
        <v>10213</v>
      </c>
      <c r="Z1975" s="17">
        <f t="shared" si="657"/>
        <v>631.5748464560271</v>
      </c>
      <c r="AA1975" s="32">
        <f t="shared" si="658"/>
        <v>604.1310935862856</v>
      </c>
      <c r="AB1975"/>
      <c r="AD1975" s="17">
        <f t="shared" si="659"/>
        <v>9.5947265625087272</v>
      </c>
      <c r="AE1975" s="38"/>
    </row>
    <row r="1976" spans="1:31" x14ac:dyDescent="0.25">
      <c r="A1976" s="47">
        <v>3242.5999999998212</v>
      </c>
      <c r="B1976" s="14">
        <v>45.626600000000003</v>
      </c>
      <c r="C1976" s="6">
        <f t="shared" si="642"/>
        <v>4.8287781494140702</v>
      </c>
      <c r="D1976" s="16">
        <f t="shared" si="660"/>
        <v>196.59999999982119</v>
      </c>
      <c r="E1976" s="17">
        <f t="shared" si="661"/>
        <v>1967</v>
      </c>
      <c r="F1976" s="17">
        <f t="shared" si="643"/>
        <v>1966</v>
      </c>
      <c r="G1976" s="17">
        <f t="shared" si="662"/>
        <v>9.5996093750087308</v>
      </c>
      <c r="H1976" t="s">
        <v>2022</v>
      </c>
      <c r="I1976" s="19">
        <f t="shared" si="644"/>
        <v>778.87267286022688</v>
      </c>
      <c r="J1976" s="19">
        <f t="shared" si="645"/>
        <v>0.10417090539156344</v>
      </c>
      <c r="K1976" s="35">
        <f t="shared" si="646"/>
        <v>1.5738952862791367E-2</v>
      </c>
      <c r="L1976" s="7">
        <f t="shared" si="647"/>
        <v>7.5999911678504978E-2</v>
      </c>
      <c r="M1976" t="s">
        <v>4070</v>
      </c>
      <c r="N1976" s="17">
        <f t="shared" si="648"/>
        <v>167.08270846475111</v>
      </c>
      <c r="O1976" s="32">
        <f t="shared" si="649"/>
        <v>9.1491460399158009E-2</v>
      </c>
      <c r="P1976" s="7">
        <f t="shared" si="650"/>
        <v>0.44179196483343691</v>
      </c>
      <c r="Q1976" t="s">
        <v>6118</v>
      </c>
      <c r="R1976" s="17">
        <f t="shared" si="651"/>
        <v>210.26318851294926</v>
      </c>
      <c r="S1976" s="32">
        <f t="shared" si="652"/>
        <v>2.1223252629849844E-2</v>
      </c>
      <c r="T1976" s="7">
        <f t="shared" si="653"/>
        <v>0.10248237855851362</v>
      </c>
      <c r="U1976" t="s">
        <v>8166</v>
      </c>
      <c r="V1976" s="17">
        <f t="shared" si="654"/>
        <v>232.00639480157594</v>
      </c>
      <c r="W1976" s="32">
        <f t="shared" si="655"/>
        <v>1.7217576349231279E-3</v>
      </c>
      <c r="X1976" s="7">
        <f t="shared" si="656"/>
        <v>8.3139856461036474E-3</v>
      </c>
      <c r="Y1976" t="s">
        <v>10214</v>
      </c>
      <c r="Z1976" s="17">
        <f t="shared" si="657"/>
        <v>317.53578635140656</v>
      </c>
      <c r="AA1976" s="32">
        <f t="shared" si="658"/>
        <v>231.72201953267071</v>
      </c>
      <c r="AB1976"/>
      <c r="AD1976" s="17">
        <f t="shared" si="659"/>
        <v>9.5996093750087308</v>
      </c>
      <c r="AE1976" s="38"/>
    </row>
    <row r="1977" spans="1:31" x14ac:dyDescent="0.25">
      <c r="A1977" s="47">
        <v>3242.6999999998211</v>
      </c>
      <c r="B1977" s="14">
        <v>46.419866666666671</v>
      </c>
      <c r="C1977" s="6">
        <f t="shared" si="642"/>
        <v>5.6220448160807379</v>
      </c>
      <c r="D1977" s="16">
        <f t="shared" si="660"/>
        <v>196.6999999998211</v>
      </c>
      <c r="E1977" s="17">
        <f t="shared" si="661"/>
        <v>1968</v>
      </c>
      <c r="F1977" s="17">
        <f t="shared" si="643"/>
        <v>1967</v>
      </c>
      <c r="G1977" s="17">
        <f t="shared" si="662"/>
        <v>9.6044921875087361</v>
      </c>
      <c r="H1977" t="s">
        <v>2023</v>
      </c>
      <c r="I1977" s="19">
        <f t="shared" si="644"/>
        <v>686.13986947370927</v>
      </c>
      <c r="J1977" s="19">
        <f t="shared" si="645"/>
        <v>0.10411794611073397</v>
      </c>
      <c r="K1977" s="35">
        <f t="shared" si="646"/>
        <v>1.5359382321725734E-2</v>
      </c>
      <c r="L1977" s="7">
        <f t="shared" si="647"/>
        <v>8.6351135760060288E-2</v>
      </c>
      <c r="M1977" t="s">
        <v>4071</v>
      </c>
      <c r="N1977" s="17">
        <f t="shared" si="648"/>
        <v>244.88019622868944</v>
      </c>
      <c r="O1977" s="32">
        <f t="shared" si="649"/>
        <v>9.1141010510002896E-2</v>
      </c>
      <c r="P1977" s="7">
        <f t="shared" si="650"/>
        <v>0.51239884567012184</v>
      </c>
      <c r="Q1977" t="s">
        <v>6119</v>
      </c>
      <c r="R1977" s="17">
        <f t="shared" si="651"/>
        <v>193.59088397141727</v>
      </c>
      <c r="S1977" s="32">
        <f t="shared" si="652"/>
        <v>2.1015535072946886E-2</v>
      </c>
      <c r="T1977" s="7">
        <f t="shared" si="653"/>
        <v>0.11815028001402397</v>
      </c>
      <c r="U1977" t="s">
        <v>8167</v>
      </c>
      <c r="V1977" s="17">
        <f t="shared" si="654"/>
        <v>268.39844122383982</v>
      </c>
      <c r="W1977" s="32">
        <f t="shared" si="655"/>
        <v>1.6855292397032502E-3</v>
      </c>
      <c r="X1977" s="7">
        <f t="shared" si="656"/>
        <v>9.4761209244261652E-3</v>
      </c>
      <c r="Y1977" t="s">
        <v>10215</v>
      </c>
      <c r="Z1977" s="17">
        <f t="shared" si="657"/>
        <v>328.57001364276886</v>
      </c>
      <c r="AA1977" s="32">
        <f t="shared" si="658"/>
        <v>258.85988376667888</v>
      </c>
      <c r="AB1977"/>
      <c r="AD1977" s="17">
        <f t="shared" si="659"/>
        <v>9.6044921875087361</v>
      </c>
      <c r="AE1977" s="38"/>
    </row>
    <row r="1978" spans="1:31" x14ac:dyDescent="0.25">
      <c r="A1978" s="47">
        <v>3242.799999999821</v>
      </c>
      <c r="B1978" s="14">
        <v>47.213133333333339</v>
      </c>
      <c r="C1978" s="6">
        <f t="shared" si="642"/>
        <v>6.4153114827474056</v>
      </c>
      <c r="D1978" s="16">
        <f t="shared" si="660"/>
        <v>196.79999999982101</v>
      </c>
      <c r="E1978" s="17">
        <f t="shared" si="661"/>
        <v>1969</v>
      </c>
      <c r="F1978" s="17">
        <f t="shared" si="643"/>
        <v>1968</v>
      </c>
      <c r="G1978" s="17">
        <f t="shared" si="662"/>
        <v>9.6093750000087397</v>
      </c>
      <c r="H1978" t="s">
        <v>2024</v>
      </c>
      <c r="I1978" s="19">
        <f t="shared" si="644"/>
        <v>1426.7759001132447</v>
      </c>
      <c r="J1978" s="19">
        <f t="shared" si="645"/>
        <v>0.10406504065031186</v>
      </c>
      <c r="K1978" s="35">
        <f t="shared" si="646"/>
        <v>1.4984373402728013E-2</v>
      </c>
      <c r="L1978" s="7">
        <f t="shared" si="647"/>
        <v>9.6129422752295829E-2</v>
      </c>
      <c r="M1978" t="s">
        <v>4072</v>
      </c>
      <c r="N1978" s="17">
        <f t="shared" si="648"/>
        <v>655.38919018569356</v>
      </c>
      <c r="O1978" s="32">
        <f t="shared" si="649"/>
        <v>9.0794772275270719E-2</v>
      </c>
      <c r="P1978" s="7">
        <f t="shared" si="650"/>
        <v>0.58247674515098002</v>
      </c>
      <c r="Q1978" t="s">
        <v>6120</v>
      </c>
      <c r="R1978" s="17">
        <f t="shared" si="651"/>
        <v>714.76508650338042</v>
      </c>
      <c r="S1978" s="32">
        <f t="shared" si="652"/>
        <v>2.0810442350101405E-2</v>
      </c>
      <c r="T1978" s="7">
        <f t="shared" si="653"/>
        <v>0.13350546976965844</v>
      </c>
      <c r="U1978" t="s">
        <v>8168</v>
      </c>
      <c r="V1978" s="17">
        <f t="shared" si="654"/>
        <v>601.18630259703923</v>
      </c>
      <c r="W1978" s="32">
        <f t="shared" si="655"/>
        <v>1.6499053697644327E-3</v>
      </c>
      <c r="X1978" s="7">
        <f t="shared" si="656"/>
        <v>1.0584656864096369E-2</v>
      </c>
      <c r="Y1978" t="s">
        <v>10216</v>
      </c>
      <c r="Z1978" s="17">
        <f t="shared" si="657"/>
        <v>495.40026010336544</v>
      </c>
      <c r="AA1978" s="32">
        <f t="shared" si="658"/>
        <v>616.68520984736961</v>
      </c>
      <c r="AB1978"/>
      <c r="AD1978" s="17">
        <f t="shared" si="659"/>
        <v>9.6093750000087397</v>
      </c>
      <c r="AE1978" s="38"/>
    </row>
    <row r="1979" spans="1:31" x14ac:dyDescent="0.25">
      <c r="A1979" s="47">
        <v>3242.8999999998209</v>
      </c>
      <c r="B1979" s="14">
        <v>48.006399999999999</v>
      </c>
      <c r="C1979" s="6">
        <f t="shared" si="642"/>
        <v>7.2085781494140662</v>
      </c>
      <c r="D1979" s="16">
        <f t="shared" si="660"/>
        <v>196.89999999982092</v>
      </c>
      <c r="E1979" s="17">
        <f t="shared" si="661"/>
        <v>1970</v>
      </c>
      <c r="F1979" s="17">
        <f t="shared" si="643"/>
        <v>1969</v>
      </c>
      <c r="G1979" s="17">
        <f t="shared" si="662"/>
        <v>9.614257812508745</v>
      </c>
      <c r="H1979" t="s">
        <v>2025</v>
      </c>
      <c r="I1979" s="19">
        <f t="shared" si="644"/>
        <v>593.55051273946822</v>
      </c>
      <c r="J1979" s="19">
        <f t="shared" si="645"/>
        <v>0.10401218892829543</v>
      </c>
      <c r="K1979" s="35">
        <f t="shared" si="646"/>
        <v>1.4613929635524825E-2</v>
      </c>
      <c r="L1979" s="7">
        <f t="shared" si="647"/>
        <v>0.10534565384771892</v>
      </c>
      <c r="M1979" t="s">
        <v>4073</v>
      </c>
      <c r="N1979" s="17">
        <f t="shared" si="648"/>
        <v>587.63300569075284</v>
      </c>
      <c r="O1979" s="32">
        <f t="shared" si="649"/>
        <v>9.045274895388733E-2</v>
      </c>
      <c r="P1979" s="7">
        <f t="shared" si="650"/>
        <v>0.65203570966342828</v>
      </c>
      <c r="Q1979" t="s">
        <v>6121</v>
      </c>
      <c r="R1979" s="17">
        <f t="shared" si="651"/>
        <v>585.79551964822281</v>
      </c>
      <c r="S1979" s="32">
        <f t="shared" si="652"/>
        <v>2.0607971728485261E-2</v>
      </c>
      <c r="T1979" s="7">
        <f t="shared" si="653"/>
        <v>0.14855417470570167</v>
      </c>
      <c r="U1979" t="s">
        <v>8169</v>
      </c>
      <c r="V1979" s="17">
        <f t="shared" si="654"/>
        <v>496.79385449920272</v>
      </c>
      <c r="W1979" s="32">
        <f t="shared" si="655"/>
        <v>1.6148801173851007E-3</v>
      </c>
      <c r="X1979" s="7">
        <f t="shared" si="656"/>
        <v>1.164098952810546E-2</v>
      </c>
      <c r="Y1979" t="s">
        <v>10217</v>
      </c>
      <c r="Z1979" s="17">
        <f t="shared" si="657"/>
        <v>372.87394327921521</v>
      </c>
      <c r="AA1979" s="32">
        <f t="shared" si="658"/>
        <v>510.77408077934842</v>
      </c>
      <c r="AB1979"/>
      <c r="AD1979" s="17">
        <f t="shared" si="659"/>
        <v>9.614257812508745</v>
      </c>
      <c r="AE1979" s="38"/>
    </row>
    <row r="1980" spans="1:31" x14ac:dyDescent="0.25">
      <c r="A1980" s="47">
        <v>3242.9999999998208</v>
      </c>
      <c r="B1980" s="14">
        <v>47.273933333333332</v>
      </c>
      <c r="C1980" s="6">
        <f t="shared" si="642"/>
        <v>6.4761114827473989</v>
      </c>
      <c r="D1980" s="16">
        <f t="shared" si="660"/>
        <v>196.99999999982083</v>
      </c>
      <c r="E1980" s="17">
        <f t="shared" si="661"/>
        <v>1971</v>
      </c>
      <c r="F1980" s="17">
        <f t="shared" si="643"/>
        <v>1970</v>
      </c>
      <c r="G1980" s="17">
        <f t="shared" si="662"/>
        <v>9.6191406250087486</v>
      </c>
      <c r="H1980" t="s">
        <v>2026</v>
      </c>
      <c r="I1980" s="19">
        <f t="shared" si="644"/>
        <v>345.05892553658373</v>
      </c>
      <c r="J1980" s="19">
        <f t="shared" si="645"/>
        <v>0.10395939086284961</v>
      </c>
      <c r="K1980" s="35">
        <f t="shared" si="646"/>
        <v>1.4248054506874164E-2</v>
      </c>
      <c r="L1980" s="7">
        <f t="shared" si="647"/>
        <v>9.2271989398778606E-2</v>
      </c>
      <c r="M1980" t="s">
        <v>4074</v>
      </c>
      <c r="N1980" s="17">
        <f t="shared" si="648"/>
        <v>422.5077258787606</v>
      </c>
      <c r="O1980" s="32">
        <f t="shared" si="649"/>
        <v>9.0114943765106759E-2</v>
      </c>
      <c r="P1980" s="7">
        <f t="shared" si="650"/>
        <v>0.58359442208434398</v>
      </c>
      <c r="Q1980" t="s">
        <v>6122</v>
      </c>
      <c r="R1980" s="17">
        <f t="shared" si="651"/>
        <v>413.18668855212564</v>
      </c>
      <c r="S1980" s="32">
        <f t="shared" si="652"/>
        <v>2.0408120503816705E-2</v>
      </c>
      <c r="T1980" s="7">
        <f t="shared" si="653"/>
        <v>0.13216526353606001</v>
      </c>
      <c r="U1980" t="s">
        <v>8170</v>
      </c>
      <c r="V1980" s="17">
        <f t="shared" si="654"/>
        <v>354.43092255734894</v>
      </c>
      <c r="W1980" s="32">
        <f t="shared" si="655"/>
        <v>1.580447646989518E-3</v>
      </c>
      <c r="X1980" s="7">
        <f t="shared" si="656"/>
        <v>1.0235155154549924E-2</v>
      </c>
      <c r="Y1980" t="s">
        <v>10218</v>
      </c>
      <c r="Z1980" s="17">
        <f t="shared" si="657"/>
        <v>272.28235697051559</v>
      </c>
      <c r="AA1980" s="32">
        <f t="shared" si="658"/>
        <v>365.60192348968769</v>
      </c>
      <c r="AB1980"/>
      <c r="AD1980" s="17">
        <f t="shared" si="659"/>
        <v>9.6191406250087486</v>
      </c>
      <c r="AE1980" s="38"/>
    </row>
    <row r="1981" spans="1:31" x14ac:dyDescent="0.25">
      <c r="A1981" s="47">
        <v>3243.0999999998207</v>
      </c>
      <c r="B1981" s="14">
        <v>46.541466666666665</v>
      </c>
      <c r="C1981" s="6">
        <f t="shared" si="642"/>
        <v>5.7436448160807316</v>
      </c>
      <c r="D1981" s="16">
        <f t="shared" si="660"/>
        <v>197.09999999982074</v>
      </c>
      <c r="E1981" s="17">
        <f t="shared" si="661"/>
        <v>1972</v>
      </c>
      <c r="F1981" s="17">
        <f t="shared" si="643"/>
        <v>1971</v>
      </c>
      <c r="G1981" s="17">
        <f t="shared" si="662"/>
        <v>9.6240234375087539</v>
      </c>
      <c r="H1981" t="s">
        <v>2027</v>
      </c>
      <c r="I1981" s="19">
        <f t="shared" si="644"/>
        <v>1511.7993069197616</v>
      </c>
      <c r="J1981" s="19">
        <f t="shared" si="645"/>
        <v>0.10390664637230529</v>
      </c>
      <c r="K1981" s="35">
        <f t="shared" si="646"/>
        <v>1.3886751460531865E-2</v>
      </c>
      <c r="L1981" s="7">
        <f t="shared" si="647"/>
        <v>7.9760568038485372E-2</v>
      </c>
      <c r="M1981" t="s">
        <v>4075</v>
      </c>
      <c r="N1981" s="17">
        <f t="shared" si="648"/>
        <v>569.06567241799223</v>
      </c>
      <c r="O1981" s="32">
        <f t="shared" si="649"/>
        <v>8.978135988847985E-2</v>
      </c>
      <c r="P1981" s="7">
        <f t="shared" si="650"/>
        <v>0.51567224230414588</v>
      </c>
      <c r="Q1981" t="s">
        <v>6123</v>
      </c>
      <c r="R1981" s="17">
        <f t="shared" si="651"/>
        <v>638.48693555372347</v>
      </c>
      <c r="S1981" s="32">
        <f t="shared" si="652"/>
        <v>2.0210886000558738E-2</v>
      </c>
      <c r="T1981" s="7">
        <f t="shared" si="653"/>
        <v>0.11608415060550782</v>
      </c>
      <c r="U1981" t="s">
        <v>8171</v>
      </c>
      <c r="V1981" s="17">
        <f t="shared" si="654"/>
        <v>514.35424701500426</v>
      </c>
      <c r="W1981" s="32">
        <f t="shared" si="655"/>
        <v>1.5466021952030284E-3</v>
      </c>
      <c r="X1981" s="7">
        <f t="shared" si="656"/>
        <v>8.8831336810169543E-3</v>
      </c>
      <c r="Y1981" t="s">
        <v>10219</v>
      </c>
      <c r="Z1981" s="17">
        <f t="shared" si="657"/>
        <v>423.44959056291447</v>
      </c>
      <c r="AA1981" s="32">
        <f t="shared" si="658"/>
        <v>536.33911138740859</v>
      </c>
      <c r="AB1981"/>
      <c r="AD1981" s="17">
        <f t="shared" si="659"/>
        <v>9.6240234375087539</v>
      </c>
      <c r="AE1981" s="38"/>
    </row>
    <row r="1982" spans="1:31" x14ac:dyDescent="0.25">
      <c r="A1982" s="47">
        <v>3243.1999999998206</v>
      </c>
      <c r="B1982" s="14">
        <v>45.808999999999997</v>
      </c>
      <c r="C1982" s="6">
        <f t="shared" si="642"/>
        <v>5.0111781494140644</v>
      </c>
      <c r="D1982" s="16">
        <f t="shared" si="660"/>
        <v>197.19999999982065</v>
      </c>
      <c r="E1982" s="17">
        <f t="shared" si="661"/>
        <v>1973</v>
      </c>
      <c r="F1982" s="17">
        <f t="shared" si="643"/>
        <v>1972</v>
      </c>
      <c r="G1982" s="17">
        <f t="shared" si="662"/>
        <v>9.6289062500087574</v>
      </c>
      <c r="H1982" t="s">
        <v>2028</v>
      </c>
      <c r="I1982" s="19">
        <f t="shared" si="644"/>
        <v>987.02154193981869</v>
      </c>
      <c r="J1982" s="19">
        <f t="shared" si="645"/>
        <v>0.1038539553751591</v>
      </c>
      <c r="K1982" s="35">
        <f t="shared" si="646"/>
        <v>1.3530023897219912E-2</v>
      </c>
      <c r="L1982" s="7">
        <f t="shared" si="647"/>
        <v>6.7801360114798537E-2</v>
      </c>
      <c r="M1982" t="s">
        <v>4076</v>
      </c>
      <c r="N1982" s="17">
        <f t="shared" si="648"/>
        <v>382.11481643165354</v>
      </c>
      <c r="O1982" s="32">
        <f t="shared" si="649"/>
        <v>8.9452000463825176E-2</v>
      </c>
      <c r="P1982" s="7">
        <f t="shared" si="650"/>
        <v>0.44825991014569749</v>
      </c>
      <c r="Q1982" t="s">
        <v>6124</v>
      </c>
      <c r="R1982" s="17">
        <f t="shared" si="651"/>
        <v>372.10721544779216</v>
      </c>
      <c r="S1982" s="32">
        <f t="shared" si="652"/>
        <v>2.0016265572116637E-2</v>
      </c>
      <c r="T1982" s="7">
        <f t="shared" si="653"/>
        <v>0.1003050726678599</v>
      </c>
      <c r="U1982" t="s">
        <v>8172</v>
      </c>
      <c r="V1982" s="17">
        <f t="shared" si="654"/>
        <v>378.12383528458821</v>
      </c>
      <c r="W1982" s="32">
        <f t="shared" si="655"/>
        <v>1.5133380709062907E-3</v>
      </c>
      <c r="X1982" s="7">
        <f t="shared" si="656"/>
        <v>7.5836066736020358E-3</v>
      </c>
      <c r="Y1982" t="s">
        <v>10220</v>
      </c>
      <c r="Z1982" s="17">
        <f t="shared" si="657"/>
        <v>391.56087162322603</v>
      </c>
      <c r="AA1982" s="32">
        <f t="shared" si="658"/>
        <v>380.97668469681497</v>
      </c>
      <c r="AB1982"/>
      <c r="AD1982" s="17">
        <f t="shared" si="659"/>
        <v>9.6289062500087574</v>
      </c>
      <c r="AE1982" s="38"/>
    </row>
    <row r="1983" spans="1:31" x14ac:dyDescent="0.25">
      <c r="A1983" s="47">
        <v>3243.2999999998206</v>
      </c>
      <c r="B1983" s="14">
        <v>45.503766666666664</v>
      </c>
      <c r="C1983" s="6">
        <f t="shared" si="642"/>
        <v>4.7059448160807307</v>
      </c>
      <c r="D1983" s="16">
        <f t="shared" si="660"/>
        <v>197.29999999982056</v>
      </c>
      <c r="E1983" s="17">
        <f t="shared" si="661"/>
        <v>1974</v>
      </c>
      <c r="F1983" s="17">
        <f t="shared" si="643"/>
        <v>1973</v>
      </c>
      <c r="G1983" s="17">
        <f t="shared" si="662"/>
        <v>9.6337890625087628</v>
      </c>
      <c r="H1983" t="s">
        <v>2029</v>
      </c>
      <c r="I1983" s="19">
        <f t="shared" si="644"/>
        <v>1135.2308002404004</v>
      </c>
      <c r="J1983" s="19">
        <f t="shared" si="645"/>
        <v>0.10380131779007284</v>
      </c>
      <c r="K1983" s="35">
        <f t="shared" si="646"/>
        <v>1.3177875174594067E-2</v>
      </c>
      <c r="L1983" s="7">
        <f t="shared" si="647"/>
        <v>6.2014353364839903E-2</v>
      </c>
      <c r="M1983" t="s">
        <v>4077</v>
      </c>
      <c r="N1983" s="17">
        <f t="shared" si="648"/>
        <v>510.94069755287813</v>
      </c>
      <c r="O1983" s="32">
        <f t="shared" si="649"/>
        <v>8.9126868591199171E-2</v>
      </c>
      <c r="P1983" s="7">
        <f t="shared" si="650"/>
        <v>0.41942612522026224</v>
      </c>
      <c r="Q1983" t="s">
        <v>6125</v>
      </c>
      <c r="R1983" s="17">
        <f t="shared" si="651"/>
        <v>555.81876513800012</v>
      </c>
      <c r="S1983" s="32">
        <f t="shared" si="652"/>
        <v>1.9824256601031785E-2</v>
      </c>
      <c r="T1983" s="7">
        <f t="shared" si="653"/>
        <v>9.3291857584279742E-2</v>
      </c>
      <c r="U1983" t="s">
        <v>8173</v>
      </c>
      <c r="V1983" s="17">
        <f t="shared" si="654"/>
        <v>467.23351520879658</v>
      </c>
      <c r="W1983" s="32">
        <f t="shared" si="655"/>
        <v>1.4806496552875904E-3</v>
      </c>
      <c r="X1983" s="7">
        <f t="shared" si="656"/>
        <v>6.967855569732357E-3</v>
      </c>
      <c r="Y1983" t="s">
        <v>10221</v>
      </c>
      <c r="Z1983" s="17">
        <f t="shared" si="657"/>
        <v>386.51958813553</v>
      </c>
      <c r="AA1983" s="32">
        <f t="shared" si="658"/>
        <v>480.12814150880121</v>
      </c>
      <c r="AB1983"/>
      <c r="AD1983" s="17">
        <f t="shared" si="659"/>
        <v>9.6337890625087628</v>
      </c>
      <c r="AE1983" s="38"/>
    </row>
    <row r="1984" spans="1:31" x14ac:dyDescent="0.25">
      <c r="A1984" s="47">
        <v>3243.3999999998205</v>
      </c>
      <c r="B1984" s="14">
        <v>45.19853333333333</v>
      </c>
      <c r="C1984" s="6">
        <f t="shared" si="642"/>
        <v>4.400711482747397</v>
      </c>
      <c r="D1984" s="16">
        <f t="shared" si="660"/>
        <v>197.39999999982047</v>
      </c>
      <c r="E1984" s="17">
        <f t="shared" si="661"/>
        <v>1975</v>
      </c>
      <c r="F1984" s="17">
        <f t="shared" si="643"/>
        <v>1974</v>
      </c>
      <c r="G1984" s="17">
        <f t="shared" si="662"/>
        <v>9.6386718750087663</v>
      </c>
      <c r="H1984" t="s">
        <v>2030</v>
      </c>
      <c r="I1984" s="19">
        <f t="shared" si="644"/>
        <v>359.49836791808855</v>
      </c>
      <c r="J1984" s="19">
        <f t="shared" si="645"/>
        <v>0.10374873353587322</v>
      </c>
      <c r="K1984" s="35">
        <f t="shared" si="646"/>
        <v>1.2830308607212071E-2</v>
      </c>
      <c r="L1984" s="7">
        <f t="shared" si="647"/>
        <v>5.646248641495092E-2</v>
      </c>
      <c r="M1984" t="s">
        <v>4078</v>
      </c>
      <c r="N1984" s="17">
        <f t="shared" si="648"/>
        <v>241.7003092647567</v>
      </c>
      <c r="O1984" s="32">
        <f t="shared" si="649"/>
        <v>8.8805967330866709E-2</v>
      </c>
      <c r="P1984" s="7">
        <f t="shared" si="650"/>
        <v>0.39080944016943531</v>
      </c>
      <c r="Q1984" t="s">
        <v>6126</v>
      </c>
      <c r="R1984" s="17">
        <f t="shared" si="651"/>
        <v>198.06756692865244</v>
      </c>
      <c r="S1984" s="32">
        <f t="shared" si="652"/>
        <v>1.9634856499174076E-2</v>
      </c>
      <c r="T1984" s="7">
        <f t="shared" si="653"/>
        <v>8.6407338458012711E-2</v>
      </c>
      <c r="U1984" t="s">
        <v>8174</v>
      </c>
      <c r="V1984" s="17">
        <f t="shared" si="654"/>
        <v>240.35883908006087</v>
      </c>
      <c r="W1984" s="32">
        <f t="shared" si="655"/>
        <v>1.4485314018948207E-3</v>
      </c>
      <c r="X1984" s="7">
        <f t="shared" si="656"/>
        <v>6.3745687734387216E-3</v>
      </c>
      <c r="Y1984" t="s">
        <v>10222</v>
      </c>
      <c r="Z1984" s="17">
        <f t="shared" si="657"/>
        <v>246.81376389712503</v>
      </c>
      <c r="AA1984" s="32">
        <f t="shared" si="658"/>
        <v>231.73511979264876</v>
      </c>
      <c r="AB1984"/>
      <c r="AD1984" s="17">
        <f t="shared" si="659"/>
        <v>9.6386718750087663</v>
      </c>
      <c r="AE1984" s="38"/>
    </row>
    <row r="1985" spans="1:31" x14ac:dyDescent="0.25">
      <c r="A1985" s="47">
        <v>3243.4999999998204</v>
      </c>
      <c r="B1985" s="14">
        <v>44.893300000000004</v>
      </c>
      <c r="C1985" s="6">
        <f t="shared" si="642"/>
        <v>4.0954781494140704</v>
      </c>
      <c r="D1985" s="16">
        <f t="shared" si="660"/>
        <v>197.49999999982037</v>
      </c>
      <c r="E1985" s="17">
        <f t="shared" si="661"/>
        <v>1976</v>
      </c>
      <c r="F1985" s="17">
        <f t="shared" si="643"/>
        <v>1975</v>
      </c>
      <c r="G1985" s="17">
        <f t="shared" si="662"/>
        <v>9.6435546875087717</v>
      </c>
      <c r="H1985" t="s">
        <v>2031</v>
      </c>
      <c r="I1985" s="19">
        <f t="shared" si="644"/>
        <v>1565.4288104899604</v>
      </c>
      <c r="J1985" s="19">
        <f t="shared" si="645"/>
        <v>0.10369620253155125</v>
      </c>
      <c r="K1985" s="35">
        <f t="shared" si="646"/>
        <v>1.2487327466502995E-2</v>
      </c>
      <c r="L1985" s="7">
        <f t="shared" si="647"/>
        <v>5.1141576783641181E-2</v>
      </c>
      <c r="M1985" t="s">
        <v>4079</v>
      </c>
      <c r="N1985" s="17">
        <f t="shared" si="648"/>
        <v>680.54513330569591</v>
      </c>
      <c r="O1985" s="32">
        <f t="shared" si="649"/>
        <v>8.848929970327285E-2</v>
      </c>
      <c r="P1985" s="7">
        <f t="shared" si="650"/>
        <v>0.36240599339170693</v>
      </c>
      <c r="Q1985" t="s">
        <v>6127</v>
      </c>
      <c r="R1985" s="17">
        <f t="shared" si="651"/>
        <v>735.30736895807172</v>
      </c>
      <c r="S1985" s="32">
        <f t="shared" si="652"/>
        <v>1.9448062707931667E-2</v>
      </c>
      <c r="T1985" s="7">
        <f t="shared" si="653"/>
        <v>7.9649115868768772E-2</v>
      </c>
      <c r="U1985" t="s">
        <v>8175</v>
      </c>
      <c r="V1985" s="17">
        <f t="shared" si="654"/>
        <v>574.85882994524115</v>
      </c>
      <c r="W1985" s="32">
        <f t="shared" si="655"/>
        <v>1.4169778366854447E-3</v>
      </c>
      <c r="X1985" s="7">
        <f t="shared" si="656"/>
        <v>5.8032017683492584E-3</v>
      </c>
      <c r="Y1985" t="s">
        <v>10223</v>
      </c>
      <c r="Z1985" s="17">
        <f t="shared" si="657"/>
        <v>421.17312476266591</v>
      </c>
      <c r="AA1985" s="32">
        <f t="shared" si="658"/>
        <v>602.9711142429187</v>
      </c>
      <c r="AB1985"/>
      <c r="AD1985" s="17">
        <f t="shared" si="659"/>
        <v>9.6435546875087717</v>
      </c>
      <c r="AE1985" s="38"/>
    </row>
    <row r="1986" spans="1:31" x14ac:dyDescent="0.25">
      <c r="A1986" s="47">
        <v>3243.5999999998203</v>
      </c>
      <c r="B1986" s="14">
        <v>48.555</v>
      </c>
      <c r="C1986" s="6">
        <f t="shared" si="642"/>
        <v>7.7571781494140666</v>
      </c>
      <c r="D1986" s="16">
        <f t="shared" si="660"/>
        <v>197.59999999982028</v>
      </c>
      <c r="E1986" s="17">
        <f t="shared" si="661"/>
        <v>1977</v>
      </c>
      <c r="F1986" s="17">
        <f t="shared" si="643"/>
        <v>1976</v>
      </c>
      <c r="G1986" s="17">
        <f t="shared" si="662"/>
        <v>9.6484375000087752</v>
      </c>
      <c r="H1986" t="s">
        <v>2032</v>
      </c>
      <c r="I1986" s="19">
        <f t="shared" si="644"/>
        <v>1268.6889717793031</v>
      </c>
      <c r="J1986" s="19">
        <f t="shared" si="645"/>
        <v>0.10364372469626201</v>
      </c>
      <c r="K1986" s="35">
        <f t="shared" si="646"/>
        <v>1.214893498073577E-2</v>
      </c>
      <c r="L1986" s="7">
        <f t="shared" si="647"/>
        <v>9.4241452971215722E-2</v>
      </c>
      <c r="M1986" t="s">
        <v>4080</v>
      </c>
      <c r="N1986" s="17">
        <f t="shared" si="648"/>
        <v>716.43965584539069</v>
      </c>
      <c r="O1986" s="32">
        <f t="shared" si="649"/>
        <v>8.8176868689013699E-2</v>
      </c>
      <c r="P1986" s="7">
        <f t="shared" si="650"/>
        <v>0.68400367907817039</v>
      </c>
      <c r="Q1986" t="s">
        <v>6128</v>
      </c>
      <c r="R1986" s="17">
        <f t="shared" si="651"/>
        <v>755.68136099656715</v>
      </c>
      <c r="S1986" s="32">
        <f t="shared" si="652"/>
        <v>1.926387269839866E-2</v>
      </c>
      <c r="T1986" s="7">
        <f t="shared" si="653"/>
        <v>0.14943329236911226</v>
      </c>
      <c r="U1986" t="s">
        <v>8176</v>
      </c>
      <c r="V1986" s="17">
        <f t="shared" si="654"/>
        <v>675.48628209144886</v>
      </c>
      <c r="W1986" s="32">
        <f t="shared" si="655"/>
        <v>1.3859835580760354E-3</v>
      </c>
      <c r="X1986" s="7">
        <f t="shared" si="656"/>
        <v>1.0751321372154584E-2</v>
      </c>
      <c r="Y1986" t="s">
        <v>10224</v>
      </c>
      <c r="Z1986" s="17">
        <f t="shared" si="657"/>
        <v>594.5938940684016</v>
      </c>
      <c r="AA1986" s="32">
        <f t="shared" si="658"/>
        <v>685.55029825045199</v>
      </c>
      <c r="AB1986"/>
      <c r="AD1986" s="17">
        <f t="shared" si="659"/>
        <v>9.6484375000087752</v>
      </c>
      <c r="AE1986" s="38"/>
    </row>
    <row r="1987" spans="1:31" x14ac:dyDescent="0.25">
      <c r="A1987" s="47">
        <v>3243.6999999998202</v>
      </c>
      <c r="B1987" s="14">
        <v>49.836533333333335</v>
      </c>
      <c r="C1987" s="6">
        <f t="shared" si="642"/>
        <v>9.0387114827474022</v>
      </c>
      <c r="D1987" s="16">
        <f t="shared" si="660"/>
        <v>197.69999999982019</v>
      </c>
      <c r="E1987" s="17">
        <f t="shared" si="661"/>
        <v>1978</v>
      </c>
      <c r="F1987" s="17">
        <f t="shared" si="643"/>
        <v>1977</v>
      </c>
      <c r="G1987" s="17">
        <f t="shared" si="662"/>
        <v>9.6533203125087805</v>
      </c>
      <c r="H1987" t="s">
        <v>2033</v>
      </c>
      <c r="I1987" s="19">
        <f t="shared" si="644"/>
        <v>1012.7224693206072</v>
      </c>
      <c r="J1987" s="19">
        <f t="shared" si="645"/>
        <v>0.10359129994932409</v>
      </c>
      <c r="K1987" s="35">
        <f t="shared" si="646"/>
        <v>1.1815134334989541E-2</v>
      </c>
      <c r="L1987" s="7">
        <f t="shared" si="647"/>
        <v>0.10679359038387305</v>
      </c>
      <c r="M1987" t="s">
        <v>4081</v>
      </c>
      <c r="N1987" s="17">
        <f t="shared" si="648"/>
        <v>900.24694048218646</v>
      </c>
      <c r="O1987" s="32">
        <f t="shared" si="649"/>
        <v>8.7868677228809089E-2</v>
      </c>
      <c r="P1987" s="7">
        <f t="shared" si="650"/>
        <v>0.7942196218418619</v>
      </c>
      <c r="Q1987" t="s">
        <v>6129</v>
      </c>
      <c r="R1987" s="17">
        <f t="shared" si="651"/>
        <v>904.59174630065945</v>
      </c>
      <c r="S1987" s="32">
        <f t="shared" si="652"/>
        <v>1.9082283971560157E-2</v>
      </c>
      <c r="T1987" s="7">
        <f t="shared" si="653"/>
        <v>0.1724792592507875</v>
      </c>
      <c r="U1987" t="s">
        <v>8177</v>
      </c>
      <c r="V1987" s="17">
        <f t="shared" si="654"/>
        <v>823.70855183140225</v>
      </c>
      <c r="W1987" s="32">
        <f t="shared" si="655"/>
        <v>1.3555432369903343E-3</v>
      </c>
      <c r="X1987" s="7">
        <f t="shared" si="656"/>
        <v>1.2252364221545117E-2</v>
      </c>
      <c r="Y1987" t="s">
        <v>10225</v>
      </c>
      <c r="Z1987" s="17">
        <f t="shared" si="657"/>
        <v>706.62060525325921</v>
      </c>
      <c r="AA1987" s="32">
        <f t="shared" si="658"/>
        <v>833.79196096687679</v>
      </c>
      <c r="AB1987"/>
      <c r="AD1987" s="17">
        <f t="shared" si="659"/>
        <v>9.6533203125087805</v>
      </c>
      <c r="AE1987" s="38"/>
    </row>
    <row r="1988" spans="1:31" x14ac:dyDescent="0.25">
      <c r="A1988" s="47">
        <v>3243.7999999998201</v>
      </c>
      <c r="B1988" s="14">
        <v>51.118066666666671</v>
      </c>
      <c r="C1988" s="6">
        <f t="shared" si="642"/>
        <v>10.320244816080738</v>
      </c>
      <c r="D1988" s="16">
        <f t="shared" si="660"/>
        <v>197.7999999998201</v>
      </c>
      <c r="E1988" s="17">
        <f t="shared" si="661"/>
        <v>1979</v>
      </c>
      <c r="F1988" s="17">
        <f t="shared" si="643"/>
        <v>1978</v>
      </c>
      <c r="G1988" s="17">
        <f t="shared" si="662"/>
        <v>9.6582031250087841</v>
      </c>
      <c r="H1988" t="s">
        <v>2034</v>
      </c>
      <c r="I1988" s="19">
        <f t="shared" si="644"/>
        <v>581.11381242146763</v>
      </c>
      <c r="J1988" s="19">
        <f t="shared" si="645"/>
        <v>0.10353892821021927</v>
      </c>
      <c r="K1988" s="35">
        <f t="shared" si="646"/>
        <v>1.1485928671122914E-2</v>
      </c>
      <c r="L1988" s="7">
        <f t="shared" si="647"/>
        <v>0.11853759582602937</v>
      </c>
      <c r="M1988" t="s">
        <v>4082</v>
      </c>
      <c r="N1988" s="17">
        <f t="shared" si="648"/>
        <v>536.87418563292181</v>
      </c>
      <c r="O1988" s="32">
        <f t="shared" si="649"/>
        <v>8.7564728223474331E-2</v>
      </c>
      <c r="P1988" s="7">
        <f t="shared" si="650"/>
        <v>0.90368943251982969</v>
      </c>
      <c r="Q1988" t="s">
        <v>6130</v>
      </c>
      <c r="R1988" s="17">
        <f t="shared" si="651"/>
        <v>534.09213125823533</v>
      </c>
      <c r="S1988" s="32">
        <f t="shared" si="652"/>
        <v>1.8903294058475122E-2</v>
      </c>
      <c r="T1988" s="7">
        <f t="shared" si="653"/>
        <v>0.19508662251382769</v>
      </c>
      <c r="U1988" t="s">
        <v>8178</v>
      </c>
      <c r="V1988" s="17">
        <f t="shared" si="654"/>
        <v>508.06691491050225</v>
      </c>
      <c r="W1988" s="32">
        <f t="shared" si="655"/>
        <v>1.3256516169060963E-3</v>
      </c>
      <c r="X1988" s="7">
        <f t="shared" si="656"/>
        <v>1.3681049227304188E-2</v>
      </c>
      <c r="Y1988" t="s">
        <v>10226</v>
      </c>
      <c r="Z1988" s="17">
        <f t="shared" si="657"/>
        <v>460.31132724535848</v>
      </c>
      <c r="AA1988" s="32">
        <f t="shared" si="658"/>
        <v>509.83613976175451</v>
      </c>
      <c r="AB1988"/>
      <c r="AD1988" s="17">
        <f t="shared" si="659"/>
        <v>9.6582031250087841</v>
      </c>
      <c r="AE1988" s="38"/>
    </row>
    <row r="1989" spans="1:31" x14ac:dyDescent="0.25">
      <c r="A1989" s="47">
        <v>3243.89999999982</v>
      </c>
      <c r="B1989" s="14">
        <v>52.3996</v>
      </c>
      <c r="C1989" s="6">
        <f t="shared" si="642"/>
        <v>11.601778149414066</v>
      </c>
      <c r="D1989" s="16">
        <f t="shared" si="660"/>
        <v>197.89999999982001</v>
      </c>
      <c r="E1989" s="17">
        <f t="shared" si="661"/>
        <v>1980</v>
      </c>
      <c r="F1989" s="17">
        <f t="shared" si="643"/>
        <v>1979</v>
      </c>
      <c r="G1989" s="17">
        <f t="shared" si="662"/>
        <v>9.6630859375087894</v>
      </c>
      <c r="H1989" t="s">
        <v>2035</v>
      </c>
      <c r="I1989" s="19">
        <f t="shared" si="644"/>
        <v>380.93956568921459</v>
      </c>
      <c r="J1989" s="19">
        <f t="shared" si="645"/>
        <v>0.10348660939859207</v>
      </c>
      <c r="K1989" s="35">
        <f t="shared" si="646"/>
        <v>1.1161321087745035E-2</v>
      </c>
      <c r="L1989" s="7">
        <f t="shared" si="647"/>
        <v>0.12949117111439479</v>
      </c>
      <c r="M1989" t="s">
        <v>4083</v>
      </c>
      <c r="N1989" s="17">
        <f t="shared" si="648"/>
        <v>74.52374086911054</v>
      </c>
      <c r="O1989" s="32">
        <f t="shared" si="649"/>
        <v>8.7265024533893232E-2</v>
      </c>
      <c r="P1989" s="7">
        <f t="shared" si="650"/>
        <v>1.0124294548454049</v>
      </c>
      <c r="Q1989" t="s">
        <v>6131</v>
      </c>
      <c r="R1989" s="17">
        <f t="shared" si="651"/>
        <v>57.253515345328402</v>
      </c>
      <c r="S1989" s="32">
        <f t="shared" si="652"/>
        <v>1.872690052045714E-2</v>
      </c>
      <c r="T1989" s="7">
        <f t="shared" si="653"/>
        <v>0.21726534526449057</v>
      </c>
      <c r="U1989" t="s">
        <v>8179</v>
      </c>
      <c r="V1989" s="17">
        <f t="shared" si="654"/>
        <v>44.407644942805383</v>
      </c>
      <c r="W1989" s="32">
        <f t="shared" si="655"/>
        <v>1.296303513901139E-3</v>
      </c>
      <c r="X1989" s="7">
        <f t="shared" si="656"/>
        <v>1.5039425782586909E-2</v>
      </c>
      <c r="Y1989" t="s">
        <v>10227</v>
      </c>
      <c r="Z1989" s="17">
        <f t="shared" si="657"/>
        <v>67.9790679310901</v>
      </c>
      <c r="AA1989" s="32">
        <f t="shared" si="658"/>
        <v>61.040992272083599</v>
      </c>
      <c r="AB1989"/>
      <c r="AD1989" s="17">
        <f t="shared" si="659"/>
        <v>9.6630859375087894</v>
      </c>
      <c r="AE1989" s="38"/>
    </row>
    <row r="1990" spans="1:31" x14ac:dyDescent="0.25">
      <c r="A1990" s="47">
        <v>3243.9999999998199</v>
      </c>
      <c r="B1990" s="14">
        <v>55.695099999999996</v>
      </c>
      <c r="C1990" s="6">
        <f t="shared" si="642"/>
        <v>14.897278149414063</v>
      </c>
      <c r="D1990" s="16">
        <f t="shared" si="660"/>
        <v>197.99999999981992</v>
      </c>
      <c r="E1990" s="17">
        <f t="shared" si="661"/>
        <v>1981</v>
      </c>
      <c r="F1990" s="17">
        <f t="shared" si="643"/>
        <v>1980</v>
      </c>
      <c r="G1990" s="17">
        <f t="shared" si="662"/>
        <v>9.667968750008793</v>
      </c>
      <c r="H1990" t="s">
        <v>2036</v>
      </c>
      <c r="I1990" s="19">
        <f t="shared" si="644"/>
        <v>1232.2066271449182</v>
      </c>
      <c r="J1990" s="19">
        <f t="shared" si="645"/>
        <v>0.10343434343424936</v>
      </c>
      <c r="K1990" s="35">
        <f t="shared" si="646"/>
        <v>1.0841314640186284E-2</v>
      </c>
      <c r="L1990" s="7">
        <f t="shared" si="647"/>
        <v>0.16150607970016992</v>
      </c>
      <c r="M1990" t="s">
        <v>4084</v>
      </c>
      <c r="N1990" s="17">
        <f t="shared" si="648"/>
        <v>444.7375147708521</v>
      </c>
      <c r="O1990" s="32">
        <f t="shared" si="649"/>
        <v>8.6969568980991174E-2</v>
      </c>
      <c r="P1990" s="7">
        <f t="shared" si="650"/>
        <v>1.2956098596444789</v>
      </c>
      <c r="Q1990" t="s">
        <v>6132</v>
      </c>
      <c r="R1990" s="17">
        <f t="shared" si="651"/>
        <v>479.32655258942418</v>
      </c>
      <c r="S1990" s="32">
        <f t="shared" si="652"/>
        <v>1.8553100949252492E-2</v>
      </c>
      <c r="T1990" s="7">
        <f t="shared" si="653"/>
        <v>0.27639070537517246</v>
      </c>
      <c r="U1990" t="s">
        <v>8180</v>
      </c>
      <c r="V1990" s="17">
        <f t="shared" si="654"/>
        <v>429.70971831803138</v>
      </c>
      <c r="W1990" s="32">
        <f t="shared" si="655"/>
        <v>1.2674938166981602E-3</v>
      </c>
      <c r="X1990" s="7">
        <f t="shared" si="656"/>
        <v>1.8882207940014935E-2</v>
      </c>
      <c r="Y1990" t="s">
        <v>10228</v>
      </c>
      <c r="Z1990" s="17">
        <f t="shared" si="657"/>
        <v>418.20003119807876</v>
      </c>
      <c r="AA1990" s="32">
        <f t="shared" si="658"/>
        <v>442.99345421909663</v>
      </c>
      <c r="AB1990"/>
      <c r="AD1990" s="17">
        <f t="shared" si="659"/>
        <v>9.667968750008793</v>
      </c>
      <c r="AE1990" s="38"/>
    </row>
    <row r="1991" spans="1:31" x14ac:dyDescent="0.25">
      <c r="A1991" s="47">
        <v>3244.0999999998198</v>
      </c>
      <c r="B1991" s="14">
        <v>56.354119999999995</v>
      </c>
      <c r="C1991" s="6">
        <f t="shared" si="642"/>
        <v>15.556298149414062</v>
      </c>
      <c r="D1991" s="16">
        <f t="shared" si="660"/>
        <v>198.09999999981983</v>
      </c>
      <c r="E1991" s="17">
        <f t="shared" si="661"/>
        <v>1982</v>
      </c>
      <c r="F1991" s="17">
        <f t="shared" si="643"/>
        <v>1981</v>
      </c>
      <c r="G1991" s="17">
        <f t="shared" si="662"/>
        <v>9.6728515625087983</v>
      </c>
      <c r="H1991" t="s">
        <v>2037</v>
      </c>
      <c r="I1991" s="19">
        <f t="shared" si="644"/>
        <v>1454.9243585387103</v>
      </c>
      <c r="J1991" s="19">
        <f t="shared" si="645"/>
        <v>0.10338213023715988</v>
      </c>
      <c r="K1991" s="35">
        <f t="shared" si="646"/>
        <v>1.0525912340468957E-2</v>
      </c>
      <c r="L1991" s="7">
        <f t="shared" si="647"/>
        <v>0.16374423066293187</v>
      </c>
      <c r="M1991" t="s">
        <v>4085</v>
      </c>
      <c r="N1991" s="17">
        <f t="shared" si="648"/>
        <v>911.30327811867267</v>
      </c>
      <c r="O1991" s="32">
        <f t="shared" si="649"/>
        <v>8.6678364345708137E-2</v>
      </c>
      <c r="P1991" s="7">
        <f t="shared" si="650"/>
        <v>1.3483944788653772</v>
      </c>
      <c r="Q1991" t="s">
        <v>6133</v>
      </c>
      <c r="R1991" s="17">
        <f t="shared" si="651"/>
        <v>932.69066357563247</v>
      </c>
      <c r="S1991" s="32">
        <f t="shared" si="652"/>
        <v>1.8381892967215756E-2</v>
      </c>
      <c r="T1991" s="7">
        <f t="shared" si="653"/>
        <v>0.28595420754862583</v>
      </c>
      <c r="U1991" t="s">
        <v>8181</v>
      </c>
      <c r="V1991" s="17">
        <f t="shared" si="654"/>
        <v>846.69604178128191</v>
      </c>
      <c r="W1991" s="32">
        <f t="shared" si="655"/>
        <v>1.2392174867084296E-3</v>
      </c>
      <c r="X1991" s="7">
        <f t="shared" si="656"/>
        <v>1.9277636695203888E-2</v>
      </c>
      <c r="Y1991" t="s">
        <v>10229</v>
      </c>
      <c r="Z1991" s="17">
        <f t="shared" si="657"/>
        <v>753.26259682352782</v>
      </c>
      <c r="AA1991" s="32">
        <f t="shared" si="658"/>
        <v>860.98814507477869</v>
      </c>
      <c r="AB1991"/>
      <c r="AD1991" s="17">
        <f t="shared" si="659"/>
        <v>9.6728515625087983</v>
      </c>
      <c r="AE1991" s="38"/>
    </row>
    <row r="1992" spans="1:31" x14ac:dyDescent="0.25">
      <c r="A1992" s="47">
        <v>3244.1999999998197</v>
      </c>
      <c r="B1992" s="14">
        <v>57.013139999999993</v>
      </c>
      <c r="C1992" s="6">
        <f t="shared" si="642"/>
        <v>16.21531814941406</v>
      </c>
      <c r="D1992" s="16">
        <f t="shared" si="660"/>
        <v>198.19999999981974</v>
      </c>
      <c r="E1992" s="17">
        <f t="shared" si="661"/>
        <v>1983</v>
      </c>
      <c r="F1992" s="17">
        <f t="shared" si="643"/>
        <v>1982</v>
      </c>
      <c r="G1992" s="17">
        <f t="shared" si="662"/>
        <v>9.6777343750088018</v>
      </c>
      <c r="H1992" t="s">
        <v>2038</v>
      </c>
      <c r="I1992" s="19">
        <f t="shared" si="644"/>
        <v>1551.544615243195</v>
      </c>
      <c r="J1992" s="19">
        <f t="shared" si="645"/>
        <v>0.10332996972745395</v>
      </c>
      <c r="K1992" s="35">
        <f t="shared" si="646"/>
        <v>1.0215117157279852E-2</v>
      </c>
      <c r="L1992" s="7">
        <f t="shared" si="647"/>
        <v>0.16564137463883094</v>
      </c>
      <c r="M1992" t="s">
        <v>4086</v>
      </c>
      <c r="N1992" s="17">
        <f t="shared" si="648"/>
        <v>1004.346848975619</v>
      </c>
      <c r="O1992" s="32">
        <f t="shared" si="649"/>
        <v>8.6391413368973324E-2</v>
      </c>
      <c r="P1992" s="7">
        <f t="shared" si="650"/>
        <v>1.4008642531554456</v>
      </c>
      <c r="Q1992" t="s">
        <v>6134</v>
      </c>
      <c r="R1992" s="17">
        <f t="shared" si="651"/>
        <v>1046.0077408833863</v>
      </c>
      <c r="S1992" s="32">
        <f t="shared" si="652"/>
        <v>1.8213274227483742E-2</v>
      </c>
      <c r="T1992" s="7">
        <f t="shared" si="653"/>
        <v>0.29533403614117243</v>
      </c>
      <c r="U1992" t="s">
        <v>8182</v>
      </c>
      <c r="V1992" s="17">
        <f t="shared" si="654"/>
        <v>906.5038123148513</v>
      </c>
      <c r="W1992" s="32">
        <f t="shared" si="655"/>
        <v>1.2114695580746297E-3</v>
      </c>
      <c r="X1992" s="7">
        <f t="shared" si="656"/>
        <v>1.9644364312510171E-2</v>
      </c>
      <c r="Y1992" t="s">
        <v>10230</v>
      </c>
      <c r="Z1992" s="17">
        <f t="shared" si="657"/>
        <v>754.73453401479105</v>
      </c>
      <c r="AA1992" s="32">
        <f t="shared" si="658"/>
        <v>927.89823404716185</v>
      </c>
      <c r="AB1992"/>
      <c r="AD1992" s="17">
        <f t="shared" si="659"/>
        <v>9.6777343750088018</v>
      </c>
      <c r="AE1992" s="38"/>
    </row>
    <row r="1993" spans="1:31" x14ac:dyDescent="0.25">
      <c r="A1993" s="47">
        <v>3244.2999999998196</v>
      </c>
      <c r="B1993" s="14">
        <v>57.672159999999991</v>
      </c>
      <c r="C1993" s="6">
        <f t="shared" si="642"/>
        <v>16.874338149414058</v>
      </c>
      <c r="D1993" s="16">
        <f t="shared" si="660"/>
        <v>198.29999999981965</v>
      </c>
      <c r="E1993" s="17">
        <f t="shared" si="661"/>
        <v>1984</v>
      </c>
      <c r="F1993" s="17">
        <f t="shared" si="643"/>
        <v>1983</v>
      </c>
      <c r="G1993" s="17">
        <f t="shared" si="662"/>
        <v>9.6826171875088072</v>
      </c>
      <c r="H1993" t="s">
        <v>2039</v>
      </c>
      <c r="I1993" s="19">
        <f t="shared" si="644"/>
        <v>1698.3188523355386</v>
      </c>
      <c r="J1993" s="19">
        <f t="shared" si="645"/>
        <v>0.10327786182542295</v>
      </c>
      <c r="K1993" s="35">
        <f t="shared" si="646"/>
        <v>9.9089320159412853E-3</v>
      </c>
      <c r="L1993" s="7">
        <f t="shared" si="647"/>
        <v>0.16720666953654836</v>
      </c>
      <c r="M1993" t="s">
        <v>4087</v>
      </c>
      <c r="N1993" s="17">
        <f t="shared" si="648"/>
        <v>691.76485475177742</v>
      </c>
      <c r="O1993" s="32">
        <f t="shared" si="649"/>
        <v>8.6108718751678248E-2</v>
      </c>
      <c r="P1993" s="7">
        <f t="shared" si="650"/>
        <v>1.45302763782861</v>
      </c>
      <c r="Q1993" t="s">
        <v>6135</v>
      </c>
      <c r="R1993" s="17">
        <f t="shared" si="651"/>
        <v>766.74177686682685</v>
      </c>
      <c r="S1993" s="32">
        <f t="shared" si="652"/>
        <v>1.8047242414146208E-2</v>
      </c>
      <c r="T1993" s="7">
        <f t="shared" si="653"/>
        <v>0.3045352711607508</v>
      </c>
      <c r="U1993" t="s">
        <v>8183</v>
      </c>
      <c r="V1993" s="17">
        <f t="shared" si="654"/>
        <v>567.49840993722717</v>
      </c>
      <c r="W1993" s="32">
        <f t="shared" si="655"/>
        <v>1.1842451377125415E-3</v>
      </c>
      <c r="X1993" s="7">
        <f t="shared" si="656"/>
        <v>1.9983352905560844E-2</v>
      </c>
      <c r="Y1993" t="s">
        <v>10231</v>
      </c>
      <c r="Z1993" s="17">
        <f t="shared" si="657"/>
        <v>429.79280822989273</v>
      </c>
      <c r="AA1993" s="32">
        <f t="shared" si="658"/>
        <v>613.94946244643108</v>
      </c>
      <c r="AB1993"/>
      <c r="AD1993" s="17">
        <f t="shared" si="659"/>
        <v>9.6826171875088072</v>
      </c>
      <c r="AE1993" s="38"/>
    </row>
    <row r="1994" spans="1:31" x14ac:dyDescent="0.25">
      <c r="A1994" s="47">
        <v>3244.3999999998196</v>
      </c>
      <c r="B1994" s="14">
        <v>58.331179999999989</v>
      </c>
      <c r="C1994" s="6">
        <f t="shared" ref="C1994:C2057" si="663">B1994-(AVERAGE($B$10:$B$4300))</f>
        <v>17.533358149414056</v>
      </c>
      <c r="D1994" s="16">
        <f t="shared" si="660"/>
        <v>198.39999999981956</v>
      </c>
      <c r="E1994" s="17">
        <f t="shared" si="661"/>
        <v>1985</v>
      </c>
      <c r="F1994" s="17">
        <f t="shared" ref="F1994:F2057" si="664">E1994-1</f>
        <v>1984</v>
      </c>
      <c r="G1994" s="17">
        <f t="shared" si="662"/>
        <v>9.6875000000088107</v>
      </c>
      <c r="H1994" t="s">
        <v>2040</v>
      </c>
      <c r="I1994" s="19">
        <f t="shared" ref="I1994:I2057" si="665">(IMABS(H1994))</f>
        <v>1238.3330817574222</v>
      </c>
      <c r="J1994" s="19">
        <f t="shared" ref="J1994:J2057" si="666">1/G1994</f>
        <v>0.10322580645151902</v>
      </c>
      <c r="K1994" s="35">
        <f t="shared" ref="K1994:K2057" si="667">0.5*(1-(COS((2*PI()*D1994)/$B$5)))</f>
        <v>9.6073597983847292E-3</v>
      </c>
      <c r="L1994" s="7">
        <f t="shared" ref="L1994:L2057" si="668">K1994*C1994</f>
        <v>0.16844928021536187</v>
      </c>
      <c r="M1994" t="s">
        <v>4088</v>
      </c>
      <c r="N1994" s="17">
        <f t="shared" ref="N1994:N2057" si="669">(IMABS(M1994))</f>
        <v>295.43038812018335</v>
      </c>
      <c r="O1994" s="32">
        <f t="shared" ref="O1994:O2057" si="670">0.5386-(0.46164*(COS((2*PI()*D1994)/$B$5)))</f>
        <v>8.5830283154652631E-2</v>
      </c>
      <c r="P1994" s="7">
        <f t="shared" ref="P1994:P2057" si="671">O1994*C1994</f>
        <v>1.5048930946161447</v>
      </c>
      <c r="Q1994" t="s">
        <v>6136</v>
      </c>
      <c r="R1994" s="17">
        <f t="shared" ref="R1994:R2057" si="672">(IMABS(Q1994))</f>
        <v>365.25269758253518</v>
      </c>
      <c r="S1994" s="32">
        <f t="shared" ref="S1994:S2057" si="673">0.44959-(0.49364*(COS((2*PI()*D1994)/$B$5)))+(0.05677*(COS((4*PI()*D1994)/$B$5)))</f>
        <v>1.7883795242415013E-2</v>
      </c>
      <c r="T1994" s="7">
        <f t="shared" ref="T1994:T2057" si="674">S1994*C1994</f>
        <v>0.31356298705604957</v>
      </c>
      <c r="U1994" t="s">
        <v>8184</v>
      </c>
      <c r="V1994" s="17">
        <f t="shared" ref="V1994:V2057" si="675">(IMABS(U1994))</f>
        <v>153.43011398043333</v>
      </c>
      <c r="W1994" s="32">
        <f t="shared" ref="W1994:W2057" si="676">0.3635819-(0.4891775*(COS((2*PI()*D1994)/$B$5)))+(0.1365995*(COS((4*PI()*D1994)/$B$5)))-((0.0106411*(COS((6*PI()*D1994)/$B$5))))</f>
        <v>1.1575394053517183E-3</v>
      </c>
      <c r="X1994" s="7">
        <f t="shared" ref="X1994:X2057" si="677">W1994*C1994</f>
        <v>2.0295552966091451E-2</v>
      </c>
      <c r="Y1994" t="s">
        <v>10232</v>
      </c>
      <c r="Z1994" s="17">
        <f t="shared" ref="Z1994:Z2057" si="678">(IMABS(Y1994))</f>
        <v>122.42505919875653</v>
      </c>
      <c r="AA1994" s="32">
        <f t="shared" ref="AA1994:AA2057" si="679">((Z1994)+(V1994)+(R1994)+(N1994))/4</f>
        <v>234.1345647204771</v>
      </c>
      <c r="AB1994"/>
      <c r="AD1994" s="17">
        <f t="shared" si="659"/>
        <v>9.6875000000088107</v>
      </c>
      <c r="AE1994" s="38"/>
    </row>
    <row r="1995" spans="1:31" x14ac:dyDescent="0.25">
      <c r="A1995" s="47">
        <v>3244.4999999998195</v>
      </c>
      <c r="B1995" s="14">
        <v>58.990200000000002</v>
      </c>
      <c r="C1995" s="6">
        <f t="shared" si="663"/>
        <v>18.192378149414068</v>
      </c>
      <c r="D1995" s="16">
        <f t="shared" si="660"/>
        <v>198.49999999981947</v>
      </c>
      <c r="E1995" s="17">
        <f t="shared" si="661"/>
        <v>1986</v>
      </c>
      <c r="F1995" s="17">
        <f t="shared" si="664"/>
        <v>1985</v>
      </c>
      <c r="G1995" s="17">
        <f t="shared" si="662"/>
        <v>9.6923828125088161</v>
      </c>
      <c r="H1995" t="s">
        <v>2041</v>
      </c>
      <c r="I1995" s="19">
        <f t="shared" si="665"/>
        <v>1635.9916430077421</v>
      </c>
      <c r="J1995" s="19">
        <f t="shared" si="666"/>
        <v>0.10317380352635452</v>
      </c>
      <c r="K1995" s="35">
        <f t="shared" si="667"/>
        <v>9.3104033431227196E-3</v>
      </c>
      <c r="L1995" s="7">
        <f t="shared" si="668"/>
        <v>0.16937837834165745</v>
      </c>
      <c r="M1995" t="s">
        <v>4089</v>
      </c>
      <c r="N1995" s="17">
        <f t="shared" si="669"/>
        <v>617.60491435277754</v>
      </c>
      <c r="O1995" s="32">
        <f t="shared" si="670"/>
        <v>8.5556109198638319E-2</v>
      </c>
      <c r="P1995" s="7">
        <f t="shared" si="671"/>
        <v>1.5564690915341917</v>
      </c>
      <c r="Q1995" t="s">
        <v>6137</v>
      </c>
      <c r="R1995" s="17">
        <f t="shared" si="672"/>
        <v>688.61403711226285</v>
      </c>
      <c r="S1995" s="32">
        <f t="shared" si="673"/>
        <v>1.7722930458790115E-2</v>
      </c>
      <c r="T1995" s="7">
        <f t="shared" si="674"/>
        <v>0.32242225282207831</v>
      </c>
      <c r="U1995" t="s">
        <v>8185</v>
      </c>
      <c r="V1995" s="17">
        <f t="shared" si="675"/>
        <v>510.11756429641702</v>
      </c>
      <c r="W1995" s="32">
        <f t="shared" si="676"/>
        <v>1.1313476135749959E-3</v>
      </c>
      <c r="X1995" s="7">
        <f t="shared" si="677"/>
        <v>2.0581903604593506E-2</v>
      </c>
      <c r="Y1995" t="s">
        <v>10233</v>
      </c>
      <c r="Z1995" s="17">
        <f t="shared" si="678"/>
        <v>398.22706045346445</v>
      </c>
      <c r="AA1995" s="32">
        <f t="shared" si="679"/>
        <v>553.64089405373045</v>
      </c>
      <c r="AB1995"/>
      <c r="AD1995" s="17">
        <f t="shared" ref="AD1995:AD2057" si="680">G1995</f>
        <v>9.6923828125088161</v>
      </c>
      <c r="AE1995" s="38"/>
    </row>
    <row r="1996" spans="1:31" x14ac:dyDescent="0.25">
      <c r="A1996" s="47">
        <v>3244.5999999998194</v>
      </c>
      <c r="B1996" s="14">
        <v>57.525400000000005</v>
      </c>
      <c r="C1996" s="6">
        <f t="shared" si="663"/>
        <v>16.727578149414072</v>
      </c>
      <c r="D1996" s="16">
        <f t="shared" ref="D1996:D2057" si="681">D1995+$B$6</f>
        <v>198.59999999981937</v>
      </c>
      <c r="E1996" s="17">
        <f t="shared" ref="E1996:E2057" si="682">E1995+1</f>
        <v>1987</v>
      </c>
      <c r="F1996" s="17">
        <f t="shared" si="664"/>
        <v>1986</v>
      </c>
      <c r="G1996" s="17">
        <f t="shared" ref="G1996:G2057" si="683">F1996/($B$4*$B$6)</f>
        <v>9.6972656250088196</v>
      </c>
      <c r="H1996" t="s">
        <v>2042</v>
      </c>
      <c r="I1996" s="19">
        <f t="shared" si="665"/>
        <v>2293.3386954729872</v>
      </c>
      <c r="J1996" s="19">
        <f t="shared" si="666"/>
        <v>0.10312185297070178</v>
      </c>
      <c r="K1996" s="35">
        <f t="shared" si="667"/>
        <v>9.018065445222323E-3</v>
      </c>
      <c r="L1996" s="7">
        <f t="shared" si="668"/>
        <v>0.15085039449148702</v>
      </c>
      <c r="M1996" t="s">
        <v>4090</v>
      </c>
      <c r="N1996" s="17">
        <f t="shared" si="669"/>
        <v>1153.8874851630542</v>
      </c>
      <c r="O1996" s="32">
        <f t="shared" si="670"/>
        <v>8.5286199464264856E-2</v>
      </c>
      <c r="P1996" s="7">
        <f t="shared" si="671"/>
        <v>1.4266315666050069</v>
      </c>
      <c r="Q1996" t="s">
        <v>6138</v>
      </c>
      <c r="R1996" s="17">
        <f t="shared" si="672"/>
        <v>1240.3715666371393</v>
      </c>
      <c r="S1996" s="32">
        <f t="shared" si="673"/>
        <v>1.756464584122349E-2</v>
      </c>
      <c r="T1996" s="7">
        <f t="shared" si="674"/>
        <v>0.29381398597584679</v>
      </c>
      <c r="U1996" t="s">
        <v>8186</v>
      </c>
      <c r="V1996" s="17">
        <f t="shared" si="675"/>
        <v>996.12041393308118</v>
      </c>
      <c r="W1996" s="32">
        <f t="shared" si="676"/>
        <v>1.1056650878578014E-3</v>
      </c>
      <c r="X1996" s="7">
        <f t="shared" si="677"/>
        <v>1.8495099164220149E-2</v>
      </c>
      <c r="Y1996" t="s">
        <v>10234</v>
      </c>
      <c r="Z1996" s="17">
        <f t="shared" si="678"/>
        <v>752.75830625697063</v>
      </c>
      <c r="AA1996" s="32">
        <f t="shared" si="679"/>
        <v>1035.7844429975614</v>
      </c>
      <c r="AB1996"/>
      <c r="AD1996" s="17">
        <f t="shared" si="680"/>
        <v>9.6972656250088196</v>
      </c>
      <c r="AE1996" s="38"/>
    </row>
    <row r="1997" spans="1:31" x14ac:dyDescent="0.25">
      <c r="A1997" s="47">
        <v>3244.6999999998193</v>
      </c>
      <c r="B1997" s="14">
        <v>56.060600000000001</v>
      </c>
      <c r="C1997" s="6">
        <f t="shared" si="663"/>
        <v>15.262778149414068</v>
      </c>
      <c r="D1997" s="16">
        <f t="shared" si="681"/>
        <v>198.69999999981928</v>
      </c>
      <c r="E1997" s="17">
        <f t="shared" si="682"/>
        <v>1988</v>
      </c>
      <c r="F1997" s="17">
        <f t="shared" si="664"/>
        <v>1987</v>
      </c>
      <c r="G1997" s="17">
        <f t="shared" si="683"/>
        <v>9.7021484375088249</v>
      </c>
      <c r="H1997" t="s">
        <v>2043</v>
      </c>
      <c r="I1997" s="19">
        <f t="shared" si="665"/>
        <v>1047.5602742632316</v>
      </c>
      <c r="J1997" s="19">
        <f t="shared" si="666"/>
        <v>0.10306995470549256</v>
      </c>
      <c r="K1997" s="35">
        <f t="shared" si="667"/>
        <v>8.7303488562794351E-3</v>
      </c>
      <c r="L1997" s="7">
        <f t="shared" si="668"/>
        <v>0.13324937776038387</v>
      </c>
      <c r="M1997" t="s">
        <v>4091</v>
      </c>
      <c r="N1997" s="17">
        <f t="shared" si="669"/>
        <v>773.33043754782352</v>
      </c>
      <c r="O1997" s="32">
        <f t="shared" si="670"/>
        <v>8.5020556492025667E-2</v>
      </c>
      <c r="P1997" s="7">
        <f t="shared" si="671"/>
        <v>1.2976498918775137</v>
      </c>
      <c r="Q1997" t="s">
        <v>6139</v>
      </c>
      <c r="R1997" s="17">
        <f t="shared" si="672"/>
        <v>778.41157588429826</v>
      </c>
      <c r="S1997" s="32">
        <f t="shared" si="673"/>
        <v>1.7408939199281416E-2</v>
      </c>
      <c r="T1997" s="7">
        <f t="shared" si="674"/>
        <v>0.26570877681527044</v>
      </c>
      <c r="U1997" t="s">
        <v>8187</v>
      </c>
      <c r="V1997" s="17">
        <f t="shared" si="675"/>
        <v>703.45810809243312</v>
      </c>
      <c r="W1997" s="32">
        <f t="shared" si="676"/>
        <v>1.080487226605335E-3</v>
      </c>
      <c r="X1997" s="7">
        <f t="shared" si="677"/>
        <v>1.6491236832952914E-2</v>
      </c>
      <c r="Y1997" t="s">
        <v>10235</v>
      </c>
      <c r="Z1997" s="17">
        <f t="shared" si="678"/>
        <v>624.35592154825179</v>
      </c>
      <c r="AA1997" s="32">
        <f t="shared" si="679"/>
        <v>719.88901076820162</v>
      </c>
      <c r="AB1997"/>
      <c r="AD1997" s="17">
        <f t="shared" si="680"/>
        <v>9.7021484375088249</v>
      </c>
      <c r="AE1997" s="38"/>
    </row>
    <row r="1998" spans="1:31" x14ac:dyDescent="0.25">
      <c r="A1998" s="47">
        <v>3244.7999999998192</v>
      </c>
      <c r="B1998" s="14">
        <v>57.158999999999999</v>
      </c>
      <c r="C1998" s="6">
        <f t="shared" si="663"/>
        <v>16.361178149414066</v>
      </c>
      <c r="D1998" s="16">
        <f t="shared" si="681"/>
        <v>198.79999999981919</v>
      </c>
      <c r="E1998" s="17">
        <f t="shared" si="682"/>
        <v>1989</v>
      </c>
      <c r="F1998" s="17">
        <f t="shared" si="664"/>
        <v>1988</v>
      </c>
      <c r="G1998" s="17">
        <f t="shared" si="683"/>
        <v>9.7070312500088285</v>
      </c>
      <c r="H1998" t="s">
        <v>2044</v>
      </c>
      <c r="I1998" s="19">
        <f t="shared" si="665"/>
        <v>903.13937382938821</v>
      </c>
      <c r="J1998" s="19">
        <f t="shared" si="666"/>
        <v>0.10301810865181778</v>
      </c>
      <c r="K1998" s="35">
        <f t="shared" si="667"/>
        <v>8.4472562843918575E-3</v>
      </c>
      <c r="L1998" s="7">
        <f t="shared" si="668"/>
        <v>0.13820706494269272</v>
      </c>
      <c r="M1998" t="s">
        <v>4092</v>
      </c>
      <c r="N1998" s="17">
        <f t="shared" si="669"/>
        <v>420.78269938590233</v>
      </c>
      <c r="O1998" s="32">
        <f t="shared" si="670"/>
        <v>8.4759182782253306E-2</v>
      </c>
      <c r="P1998" s="7">
        <f t="shared" si="671"/>
        <v>1.3867600892991956</v>
      </c>
      <c r="Q1998" t="s">
        <v>6140</v>
      </c>
      <c r="R1998" s="17">
        <f t="shared" si="672"/>
        <v>450.42310378768059</v>
      </c>
      <c r="S1998" s="32">
        <f t="shared" si="673"/>
        <v>1.7255808374302462E-2</v>
      </c>
      <c r="T1998" s="7">
        <f t="shared" si="674"/>
        <v>0.2823253549241137</v>
      </c>
      <c r="U1998" t="s">
        <v>8188</v>
      </c>
      <c r="V1998" s="17">
        <f t="shared" si="675"/>
        <v>384.22754838023423</v>
      </c>
      <c r="W1998" s="32">
        <f t="shared" si="676"/>
        <v>1.0558095011897108E-3</v>
      </c>
      <c r="X1998" s="7">
        <f t="shared" si="677"/>
        <v>1.727428734080886E-2</v>
      </c>
      <c r="Y1998" t="s">
        <v>10236</v>
      </c>
      <c r="Z1998" s="17">
        <f t="shared" si="678"/>
        <v>372.68719654944215</v>
      </c>
      <c r="AA1998" s="32">
        <f t="shared" si="679"/>
        <v>407.03013702581478</v>
      </c>
      <c r="AB1998"/>
      <c r="AD1998" s="17">
        <f t="shared" si="680"/>
        <v>9.7070312500088285</v>
      </c>
      <c r="AE1998" s="38"/>
    </row>
    <row r="1999" spans="1:31" x14ac:dyDescent="0.25">
      <c r="A1999" s="47">
        <v>3244.8999999998191</v>
      </c>
      <c r="B1999" s="14">
        <v>58.257399999999997</v>
      </c>
      <c r="C1999" s="6">
        <f t="shared" si="663"/>
        <v>17.459578149414064</v>
      </c>
      <c r="D1999" s="16">
        <f t="shared" si="681"/>
        <v>198.8999999998191</v>
      </c>
      <c r="E1999" s="17">
        <f t="shared" si="682"/>
        <v>1990</v>
      </c>
      <c r="F1999" s="17">
        <f t="shared" si="664"/>
        <v>1989</v>
      </c>
      <c r="G1999" s="17">
        <f t="shared" si="683"/>
        <v>9.7119140625088338</v>
      </c>
      <c r="H1999" t="s">
        <v>2045</v>
      </c>
      <c r="I1999" s="19">
        <f t="shared" si="665"/>
        <v>1088.9194705876464</v>
      </c>
      <c r="J1999" s="19">
        <f t="shared" si="666"/>
        <v>0.10296631473092696</v>
      </c>
      <c r="K1999" s="35">
        <f t="shared" si="667"/>
        <v>8.1687903941348172E-3</v>
      </c>
      <c r="L1999" s="7">
        <f t="shared" si="668"/>
        <v>0.14262363427257976</v>
      </c>
      <c r="M1999" t="s">
        <v>4093</v>
      </c>
      <c r="N1999" s="17">
        <f t="shared" si="669"/>
        <v>686.16113835161275</v>
      </c>
      <c r="O1999" s="32">
        <f t="shared" si="670"/>
        <v>8.4502080795096746E-2</v>
      </c>
      <c r="P1999" s="7">
        <f t="shared" si="671"/>
        <v>1.475370683430093</v>
      </c>
      <c r="Q1999" t="s">
        <v>6141</v>
      </c>
      <c r="R1999" s="17">
        <f t="shared" si="672"/>
        <v>716.31384343563832</v>
      </c>
      <c r="S1999" s="32">
        <f t="shared" si="673"/>
        <v>1.710525123955544E-2</v>
      </c>
      <c r="T1999" s="7">
        <f t="shared" si="674"/>
        <v>0.29865047078238</v>
      </c>
      <c r="U1999" t="s">
        <v>8189</v>
      </c>
      <c r="V1999" s="17">
        <f t="shared" si="675"/>
        <v>591.72468072122831</v>
      </c>
      <c r="W1999" s="32">
        <f t="shared" si="676"/>
        <v>1.031627455985791E-3</v>
      </c>
      <c r="X1999" s="7">
        <f t="shared" si="677"/>
        <v>1.8011780188865137E-2</v>
      </c>
      <c r="Y1999" t="s">
        <v>10237</v>
      </c>
      <c r="Z1999" s="17">
        <f t="shared" si="678"/>
        <v>448.42657295790792</v>
      </c>
      <c r="AA1999" s="32">
        <f t="shared" si="679"/>
        <v>610.65655886659681</v>
      </c>
      <c r="AB1999"/>
      <c r="AD1999" s="17">
        <f t="shared" si="680"/>
        <v>9.7119140625088338</v>
      </c>
      <c r="AE1999" s="38"/>
    </row>
    <row r="2000" spans="1:31" x14ac:dyDescent="0.25">
      <c r="A2000" s="47">
        <v>3244.999999999819</v>
      </c>
      <c r="B2000" s="14">
        <v>59.355833333333329</v>
      </c>
      <c r="C2000" s="6">
        <f t="shared" si="663"/>
        <v>18.558011482747396</v>
      </c>
      <c r="D2000" s="16">
        <f t="shared" si="681"/>
        <v>198.99999999981901</v>
      </c>
      <c r="E2000" s="17">
        <f t="shared" si="682"/>
        <v>1991</v>
      </c>
      <c r="F2000" s="17">
        <f t="shared" si="664"/>
        <v>1990</v>
      </c>
      <c r="G2000" s="17">
        <f t="shared" si="683"/>
        <v>9.7167968750088374</v>
      </c>
      <c r="H2000" t="s">
        <v>2046</v>
      </c>
      <c r="I2000" s="19">
        <f t="shared" si="665"/>
        <v>241.00550053655761</v>
      </c>
      <c r="J2000" s="19">
        <f t="shared" si="666"/>
        <v>0.102914572864228</v>
      </c>
      <c r="K2000" s="35">
        <f t="shared" si="667"/>
        <v>7.8949538065354874E-3</v>
      </c>
      <c r="L2000" s="7">
        <f t="shared" si="668"/>
        <v>0.14651464339744585</v>
      </c>
      <c r="M2000" t="s">
        <v>4094</v>
      </c>
      <c r="N2000" s="17">
        <f t="shared" si="669"/>
        <v>83.719753576955441</v>
      </c>
      <c r="O2000" s="32">
        <f t="shared" si="670"/>
        <v>8.4249252950498066E-2</v>
      </c>
      <c r="P2000" s="7">
        <f t="shared" si="671"/>
        <v>1.563498603668233</v>
      </c>
      <c r="Q2000" t="s">
        <v>6142</v>
      </c>
      <c r="R2000" s="17">
        <f t="shared" si="672"/>
        <v>73.747014983381192</v>
      </c>
      <c r="S2000" s="32">
        <f t="shared" si="673"/>
        <v>1.6957265700393173E-2</v>
      </c>
      <c r="T2000" s="7">
        <f t="shared" si="674"/>
        <v>0.31469313158389506</v>
      </c>
      <c r="U2000" t="s">
        <v>8190</v>
      </c>
      <c r="V2000" s="17">
        <f t="shared" si="675"/>
        <v>121.7812472215594</v>
      </c>
      <c r="W2000" s="32">
        <f t="shared" si="676"/>
        <v>1.0079367084064889E-3</v>
      </c>
      <c r="X2000" s="7">
        <f t="shared" si="677"/>
        <v>1.8705301008490237E-2</v>
      </c>
      <c r="Y2000" t="s">
        <v>10238</v>
      </c>
      <c r="Z2000" s="17">
        <f t="shared" si="678"/>
        <v>177.86703298764132</v>
      </c>
      <c r="AA2000" s="32">
        <f t="shared" si="679"/>
        <v>114.27876219238433</v>
      </c>
      <c r="AB2000"/>
      <c r="AD2000" s="17">
        <f t="shared" si="680"/>
        <v>9.7167968750088374</v>
      </c>
      <c r="AE2000" s="38"/>
    </row>
    <row r="2001" spans="1:31" x14ac:dyDescent="0.25">
      <c r="A2001" s="47">
        <v>3245.0999999998189</v>
      </c>
      <c r="B2001" s="14">
        <v>60.454266666666662</v>
      </c>
      <c r="C2001" s="6">
        <f t="shared" si="663"/>
        <v>19.656444816080729</v>
      </c>
      <c r="D2001" s="16">
        <f t="shared" si="681"/>
        <v>199.09999999981892</v>
      </c>
      <c r="E2001" s="17">
        <f t="shared" si="682"/>
        <v>1992</v>
      </c>
      <c r="F2001" s="17">
        <f t="shared" si="664"/>
        <v>1991</v>
      </c>
      <c r="G2001" s="17">
        <f t="shared" si="683"/>
        <v>9.7216796875088427</v>
      </c>
      <c r="H2001" t="s">
        <v>2047</v>
      </c>
      <c r="I2001" s="19">
        <f t="shared" si="665"/>
        <v>802.2789981050837</v>
      </c>
      <c r="J2001" s="19">
        <f t="shared" si="666"/>
        <v>0.10286288297328665</v>
      </c>
      <c r="K2001" s="35">
        <f t="shared" si="667"/>
        <v>7.625749099047896E-3</v>
      </c>
      <c r="L2001" s="7">
        <f t="shared" si="668"/>
        <v>0.14989511634671229</v>
      </c>
      <c r="M2001" t="s">
        <v>4095</v>
      </c>
      <c r="N2001" s="17">
        <f t="shared" si="669"/>
        <v>244.60279184529239</v>
      </c>
      <c r="O2001" s="32">
        <f t="shared" si="670"/>
        <v>8.4000701628168917E-2</v>
      </c>
      <c r="P2001" s="7">
        <f t="shared" si="671"/>
        <v>1.651155156066165</v>
      </c>
      <c r="Q2001" t="s">
        <v>6143</v>
      </c>
      <c r="R2001" s="17">
        <f t="shared" si="672"/>
        <v>287.57759752041653</v>
      </c>
      <c r="S2001" s="32">
        <f t="shared" si="673"/>
        <v>1.6811849694404322E-2</v>
      </c>
      <c r="T2001" s="7">
        <f t="shared" si="674"/>
        <v>0.33046119577430222</v>
      </c>
      <c r="U2001" t="s">
        <v>8191</v>
      </c>
      <c r="V2001" s="17">
        <f t="shared" si="675"/>
        <v>182.86535598685376</v>
      </c>
      <c r="W2001" s="32">
        <f t="shared" si="676"/>
        <v>9.8473294893625801E-4</v>
      </c>
      <c r="X2001" s="7">
        <f t="shared" si="677"/>
        <v>1.9356348869341997E-2</v>
      </c>
      <c r="Y2001" t="s">
        <v>10239</v>
      </c>
      <c r="Z2001" s="17">
        <f t="shared" si="678"/>
        <v>99.348784732036592</v>
      </c>
      <c r="AA2001" s="32">
        <f t="shared" si="679"/>
        <v>203.5986325211498</v>
      </c>
      <c r="AB2001"/>
      <c r="AD2001" s="17">
        <f t="shared" si="680"/>
        <v>9.7216796875088427</v>
      </c>
      <c r="AE2001" s="38"/>
    </row>
    <row r="2002" spans="1:31" x14ac:dyDescent="0.25">
      <c r="A2002" s="47">
        <v>3245.1999999998188</v>
      </c>
      <c r="B2002" s="14">
        <v>61.552700000000002</v>
      </c>
      <c r="C2002" s="6">
        <f t="shared" si="663"/>
        <v>20.754878149414068</v>
      </c>
      <c r="D2002" s="16">
        <f t="shared" si="681"/>
        <v>199.19999999981883</v>
      </c>
      <c r="E2002" s="17">
        <f t="shared" si="682"/>
        <v>1993</v>
      </c>
      <c r="F2002" s="17">
        <f t="shared" si="664"/>
        <v>1992</v>
      </c>
      <c r="G2002" s="17">
        <f t="shared" si="683"/>
        <v>9.7265625000088463</v>
      </c>
      <c r="H2002" t="s">
        <v>2048</v>
      </c>
      <c r="I2002" s="19">
        <f t="shared" si="665"/>
        <v>579.19061878837556</v>
      </c>
      <c r="J2002" s="19">
        <f t="shared" si="666"/>
        <v>0.10281124497982617</v>
      </c>
      <c r="K2002" s="35">
        <f t="shared" si="667"/>
        <v>7.3611788055294447E-3</v>
      </c>
      <c r="L2002" s="7">
        <f t="shared" si="668"/>
        <v>0.15278036914481302</v>
      </c>
      <c r="M2002" t="s">
        <v>4096</v>
      </c>
      <c r="N2002" s="17">
        <f t="shared" si="669"/>
        <v>150.18193567052367</v>
      </c>
      <c r="O2002" s="32">
        <f t="shared" si="670"/>
        <v>8.3756429167569202E-2</v>
      </c>
      <c r="P2002" s="7">
        <f t="shared" si="671"/>
        <v>1.7383544816029293</v>
      </c>
      <c r="Q2002" t="s">
        <v>6144</v>
      </c>
      <c r="R2002" s="17">
        <f t="shared" si="672"/>
        <v>175.22807454968154</v>
      </c>
      <c r="S2002" s="32">
        <f t="shared" si="673"/>
        <v>1.6669001191563143E-2</v>
      </c>
      <c r="T2002" s="7">
        <f t="shared" si="674"/>
        <v>0.34596308860333097</v>
      </c>
      <c r="U2002" t="s">
        <v>8192</v>
      </c>
      <c r="V2002" s="17">
        <f t="shared" si="675"/>
        <v>109.0713287947749</v>
      </c>
      <c r="W2002" s="32">
        <f t="shared" si="676"/>
        <v>9.6201194116485138E-4</v>
      </c>
      <c r="X2002" s="7">
        <f t="shared" si="677"/>
        <v>1.9966440617157785E-2</v>
      </c>
      <c r="Y2002" t="s">
        <v>10240</v>
      </c>
      <c r="Z2002" s="17">
        <f t="shared" si="678"/>
        <v>80.933048442813742</v>
      </c>
      <c r="AA2002" s="32">
        <f t="shared" si="679"/>
        <v>128.85359686444846</v>
      </c>
      <c r="AB2002"/>
      <c r="AD2002" s="17">
        <f t="shared" si="680"/>
        <v>9.7265625000088463</v>
      </c>
      <c r="AE2002" s="38"/>
    </row>
    <row r="2003" spans="1:31" x14ac:dyDescent="0.25">
      <c r="A2003" s="47">
        <v>3245.2999999998187</v>
      </c>
      <c r="B2003" s="14">
        <v>63.658149999999999</v>
      </c>
      <c r="C2003" s="6">
        <f t="shared" si="663"/>
        <v>22.860328149414066</v>
      </c>
      <c r="D2003" s="16">
        <f t="shared" si="681"/>
        <v>199.29999999981874</v>
      </c>
      <c r="E2003" s="17">
        <f t="shared" si="682"/>
        <v>1994</v>
      </c>
      <c r="F2003" s="17">
        <f t="shared" si="664"/>
        <v>1993</v>
      </c>
      <c r="G2003" s="17">
        <f t="shared" si="683"/>
        <v>9.7314453125088516</v>
      </c>
      <c r="H2003" t="s">
        <v>2049</v>
      </c>
      <c r="I2003" s="19">
        <f t="shared" si="665"/>
        <v>74.593842378075877</v>
      </c>
      <c r="J2003" s="19">
        <f t="shared" si="666"/>
        <v>0.10275965880572691</v>
      </c>
      <c r="K2003" s="35">
        <f t="shared" si="667"/>
        <v>7.1012454162163174E-3</v>
      </c>
      <c r="L2003" s="7">
        <f t="shared" si="668"/>
        <v>0.16233680048422749</v>
      </c>
      <c r="M2003" t="s">
        <v>4097</v>
      </c>
      <c r="N2003" s="17">
        <f t="shared" si="669"/>
        <v>32.597612500922502</v>
      </c>
      <c r="O2003" s="32">
        <f t="shared" si="670"/>
        <v>8.3516437867884152E-2</v>
      </c>
      <c r="P2003" s="7">
        <f t="shared" si="671"/>
        <v>1.909213175529983</v>
      </c>
      <c r="Q2003" t="s">
        <v>6145</v>
      </c>
      <c r="R2003" s="17">
        <f t="shared" si="672"/>
        <v>30.680337204677041</v>
      </c>
      <c r="S2003" s="32">
        <f t="shared" si="673"/>
        <v>1.6528718194376492E-2</v>
      </c>
      <c r="T2003" s="7">
        <f t="shared" si="674"/>
        <v>0.37785192181263733</v>
      </c>
      <c r="U2003" t="s">
        <v>8193</v>
      </c>
      <c r="V2003" s="17">
        <f t="shared" si="675"/>
        <v>83.799111904201311</v>
      </c>
      <c r="W2003" s="32">
        <f t="shared" si="676"/>
        <v>9.3976952181972287E-4</v>
      </c>
      <c r="X2003" s="7">
        <f t="shared" si="677"/>
        <v>2.1483439653616807E-2</v>
      </c>
      <c r="Y2003" t="s">
        <v>10241</v>
      </c>
      <c r="Z2003" s="17">
        <f t="shared" si="678"/>
        <v>158.63725370021569</v>
      </c>
      <c r="AA2003" s="32">
        <f t="shared" si="679"/>
        <v>76.428578827504126</v>
      </c>
      <c r="AB2003"/>
      <c r="AD2003" s="17">
        <f t="shared" si="680"/>
        <v>9.7314453125088516</v>
      </c>
      <c r="AE2003" s="38"/>
    </row>
    <row r="2004" spans="1:31" x14ac:dyDescent="0.25">
      <c r="A2004" s="47">
        <v>3245.3999999998186</v>
      </c>
      <c r="B2004" s="14">
        <v>65.763599999999997</v>
      </c>
      <c r="C2004" s="6">
        <f t="shared" si="663"/>
        <v>24.965778149414064</v>
      </c>
      <c r="D2004" s="16">
        <f t="shared" si="681"/>
        <v>199.39999999981865</v>
      </c>
      <c r="E2004" s="17">
        <f t="shared" si="682"/>
        <v>1995</v>
      </c>
      <c r="F2004" s="17">
        <f t="shared" si="664"/>
        <v>1994</v>
      </c>
      <c r="G2004" s="17">
        <f t="shared" si="683"/>
        <v>9.7363281250088551</v>
      </c>
      <c r="H2004" t="s">
        <v>2050</v>
      </c>
      <c r="I2004" s="19">
        <f t="shared" si="665"/>
        <v>769.49820703683361</v>
      </c>
      <c r="J2004" s="19">
        <f t="shared" si="666"/>
        <v>0.10270812437302594</v>
      </c>
      <c r="K2004" s="35">
        <f t="shared" si="667"/>
        <v>6.8459513777006653E-3</v>
      </c>
      <c r="L2004" s="7">
        <f t="shared" si="668"/>
        <v>0.17091450331735036</v>
      </c>
      <c r="M2004" t="s">
        <v>4098</v>
      </c>
      <c r="N2004" s="17">
        <f t="shared" si="669"/>
        <v>566.27334934615749</v>
      </c>
      <c r="O2004" s="32">
        <f t="shared" si="670"/>
        <v>8.3280729988003455E-2</v>
      </c>
      <c r="P2004" s="7">
        <f t="shared" si="671"/>
        <v>2.0791682290017492</v>
      </c>
      <c r="Q2004" t="s">
        <v>6146</v>
      </c>
      <c r="R2004" s="17">
        <f t="shared" si="672"/>
        <v>575.0775223063722</v>
      </c>
      <c r="S2004" s="32">
        <f t="shared" si="673"/>
        <v>1.6390998738028489E-2</v>
      </c>
      <c r="T2004" s="7">
        <f t="shared" si="674"/>
        <v>0.40921403814094515</v>
      </c>
      <c r="U2004" t="s">
        <v>8194</v>
      </c>
      <c r="V2004" s="17">
        <f t="shared" si="675"/>
        <v>538.84686971477322</v>
      </c>
      <c r="W2004" s="32">
        <f t="shared" si="676"/>
        <v>9.1800160079718619E-4</v>
      </c>
      <c r="X2004" s="7">
        <f t="shared" si="677"/>
        <v>2.2918624306309521E-2</v>
      </c>
      <c r="Y2004" t="s">
        <v>10242</v>
      </c>
      <c r="Z2004" s="17">
        <f t="shared" si="678"/>
        <v>497.38117534053004</v>
      </c>
      <c r="AA2004" s="32">
        <f t="shared" si="679"/>
        <v>544.39472917695821</v>
      </c>
      <c r="AB2004"/>
      <c r="AD2004" s="17">
        <f t="shared" si="680"/>
        <v>9.7363281250088551</v>
      </c>
      <c r="AE2004" s="38"/>
    </row>
    <row r="2005" spans="1:31" x14ac:dyDescent="0.25">
      <c r="A2005" s="47">
        <v>3245.4999999998186</v>
      </c>
      <c r="B2005" s="14">
        <v>63.383249999999997</v>
      </c>
      <c r="C2005" s="6">
        <f t="shared" si="663"/>
        <v>22.585428149414064</v>
      </c>
      <c r="D2005" s="16">
        <f t="shared" si="681"/>
        <v>199.49999999981856</v>
      </c>
      <c r="E2005" s="17">
        <f t="shared" si="682"/>
        <v>1996</v>
      </c>
      <c r="F2005" s="17">
        <f t="shared" si="664"/>
        <v>1995</v>
      </c>
      <c r="G2005" s="17">
        <f t="shared" si="683"/>
        <v>9.7412109375088605</v>
      </c>
      <c r="H2005" t="s">
        <v>2051</v>
      </c>
      <c r="I2005" s="19">
        <f t="shared" si="665"/>
        <v>1158.5316604141919</v>
      </c>
      <c r="J2005" s="19">
        <f t="shared" si="666"/>
        <v>0.10265664160391665</v>
      </c>
      <c r="K2005" s="35">
        <f t="shared" si="667"/>
        <v>6.5952990929072919E-3</v>
      </c>
      <c r="L2005" s="7">
        <f t="shared" si="668"/>
        <v>0.14895765378675338</v>
      </c>
      <c r="M2005" t="s">
        <v>4099</v>
      </c>
      <c r="N2005" s="17">
        <f t="shared" si="669"/>
        <v>846.85080665891508</v>
      </c>
      <c r="O2005" s="32">
        <f t="shared" si="670"/>
        <v>8.3049307746499434E-2</v>
      </c>
      <c r="P2005" s="7">
        <f t="shared" si="671"/>
        <v>1.8757041729671398</v>
      </c>
      <c r="Q2005" t="s">
        <v>6147</v>
      </c>
      <c r="R2005" s="17">
        <f t="shared" si="672"/>
        <v>854.77895885657222</v>
      </c>
      <c r="S2005" s="32">
        <f t="shared" si="673"/>
        <v>1.6255840890522656E-2</v>
      </c>
      <c r="T2005" s="7">
        <f t="shared" si="674"/>
        <v>0.36714512644120656</v>
      </c>
      <c r="U2005" t="s">
        <v>8195</v>
      </c>
      <c r="V2005" s="17">
        <f t="shared" si="675"/>
        <v>799.74678376530107</v>
      </c>
      <c r="W2005" s="32">
        <f t="shared" si="676"/>
        <v>8.9670416119333116E-4</v>
      </c>
      <c r="X2005" s="7">
        <f t="shared" si="677"/>
        <v>2.0252447403912587E-2</v>
      </c>
      <c r="Y2005" t="s">
        <v>10243</v>
      </c>
      <c r="Z2005" s="17">
        <f t="shared" si="678"/>
        <v>725.18963875231259</v>
      </c>
      <c r="AA2005" s="32">
        <f t="shared" si="679"/>
        <v>806.64154700827532</v>
      </c>
      <c r="AB2005"/>
      <c r="AD2005" s="17">
        <f t="shared" si="680"/>
        <v>9.7412109375088605</v>
      </c>
      <c r="AE2005" s="38"/>
    </row>
    <row r="2006" spans="1:31" x14ac:dyDescent="0.25">
      <c r="A2006" s="47">
        <v>3245.5999999998185</v>
      </c>
      <c r="B2006" s="14">
        <v>61.002899999999997</v>
      </c>
      <c r="C2006" s="6">
        <f t="shared" si="663"/>
        <v>20.205078149414064</v>
      </c>
      <c r="D2006" s="16">
        <f t="shared" si="681"/>
        <v>199.59999999981846</v>
      </c>
      <c r="E2006" s="17">
        <f t="shared" si="682"/>
        <v>1997</v>
      </c>
      <c r="F2006" s="17">
        <f t="shared" si="664"/>
        <v>1996</v>
      </c>
      <c r="G2006" s="17">
        <f t="shared" si="683"/>
        <v>9.746093750008864</v>
      </c>
      <c r="H2006" t="s">
        <v>2052</v>
      </c>
      <c r="I2006" s="19">
        <f t="shared" si="665"/>
        <v>1338.1863157817095</v>
      </c>
      <c r="J2006" s="19">
        <f t="shared" si="666"/>
        <v>0.10260521042074837</v>
      </c>
      <c r="K2006" s="35">
        <f t="shared" si="667"/>
        <v>6.3492909210708381E-3</v>
      </c>
      <c r="L2006" s="7">
        <f t="shared" si="668"/>
        <v>0.12828791925360147</v>
      </c>
      <c r="M2006" t="s">
        <v>4100</v>
      </c>
      <c r="N2006" s="17">
        <f t="shared" si="669"/>
        <v>705.80473520025112</v>
      </c>
      <c r="O2006" s="32">
        <f t="shared" si="670"/>
        <v>8.2822173321606241E-2</v>
      </c>
      <c r="P2006" s="7">
        <f t="shared" si="671"/>
        <v>1.6734284844673706</v>
      </c>
      <c r="Q2006" t="s">
        <v>6148</v>
      </c>
      <c r="R2006" s="17">
        <f t="shared" si="672"/>
        <v>727.58347735204461</v>
      </c>
      <c r="S2006" s="32">
        <f t="shared" si="673"/>
        <v>1.6123242752821475E-2</v>
      </c>
      <c r="T2006" s="7">
        <f t="shared" si="674"/>
        <v>0.32577137984273186</v>
      </c>
      <c r="U2006" t="s">
        <v>8196</v>
      </c>
      <c r="V2006" s="17">
        <f t="shared" si="675"/>
        <v>703.14398431307688</v>
      </c>
      <c r="W2006" s="32">
        <f t="shared" si="676"/>
        <v>8.7587325933397193E-4</v>
      </c>
      <c r="X2006" s="7">
        <f t="shared" si="677"/>
        <v>1.7697087653824915E-2</v>
      </c>
      <c r="Y2006" t="s">
        <v>10244</v>
      </c>
      <c r="Z2006" s="17">
        <f t="shared" si="678"/>
        <v>688.36260742845263</v>
      </c>
      <c r="AA2006" s="32">
        <f t="shared" si="679"/>
        <v>706.22370107345637</v>
      </c>
      <c r="AB2006"/>
      <c r="AD2006" s="17">
        <f t="shared" si="680"/>
        <v>9.746093750008864</v>
      </c>
      <c r="AE2006" s="38"/>
    </row>
    <row r="2007" spans="1:31" x14ac:dyDescent="0.25">
      <c r="A2007" s="47">
        <v>3245.6999999998184</v>
      </c>
      <c r="B2007" s="14">
        <v>57.157899999999998</v>
      </c>
      <c r="C2007" s="6">
        <f t="shared" si="663"/>
        <v>16.360078149414065</v>
      </c>
      <c r="D2007" s="16">
        <f t="shared" si="681"/>
        <v>199.69999999981837</v>
      </c>
      <c r="E2007" s="17">
        <f t="shared" si="682"/>
        <v>1998</v>
      </c>
      <c r="F2007" s="17">
        <f t="shared" si="664"/>
        <v>1997</v>
      </c>
      <c r="G2007" s="17">
        <f t="shared" si="683"/>
        <v>9.7509765625088693</v>
      </c>
      <c r="H2007" t="s">
        <v>2053</v>
      </c>
      <c r="I2007" s="19">
        <f t="shared" si="665"/>
        <v>1145.0597691615812</v>
      </c>
      <c r="J2007" s="19">
        <f t="shared" si="666"/>
        <v>0.10255383074602589</v>
      </c>
      <c r="K2007" s="35">
        <f t="shared" si="667"/>
        <v>6.1079291777139666E-3</v>
      </c>
      <c r="L2007" s="7">
        <f t="shared" si="668"/>
        <v>9.9926198678486886E-2</v>
      </c>
      <c r="M2007" t="s">
        <v>4101</v>
      </c>
      <c r="N2007" s="17">
        <f t="shared" si="669"/>
        <v>608.81042878278481</v>
      </c>
      <c r="O2007" s="32">
        <f t="shared" si="670"/>
        <v>8.2599328851199749E-2</v>
      </c>
      <c r="P2007" s="7">
        <f t="shared" si="671"/>
        <v>1.3513314750947798</v>
      </c>
      <c r="Q2007" t="s">
        <v>6149</v>
      </c>
      <c r="R2007" s="17">
        <f t="shared" si="672"/>
        <v>618.91625431172906</v>
      </c>
      <c r="S2007" s="32">
        <f t="shared" si="673"/>
        <v>1.5993202458984015E-2</v>
      </c>
      <c r="T2007" s="7">
        <f t="shared" si="674"/>
        <v>0.26165004208837966</v>
      </c>
      <c r="U2007" t="s">
        <v>8197</v>
      </c>
      <c r="V2007" s="17">
        <f t="shared" si="675"/>
        <v>575.94073576741232</v>
      </c>
      <c r="W2007" s="32">
        <f t="shared" si="676"/>
        <v>8.555050248035441E-4</v>
      </c>
      <c r="X2007" s="7">
        <f t="shared" si="677"/>
        <v>1.39961290630024E-2</v>
      </c>
      <c r="Y2007" t="s">
        <v>10245</v>
      </c>
      <c r="Z2007" s="17">
        <f t="shared" si="678"/>
        <v>532.54371124514034</v>
      </c>
      <c r="AA2007" s="32">
        <f t="shared" si="679"/>
        <v>584.05278252676658</v>
      </c>
      <c r="AB2007"/>
      <c r="AD2007" s="17">
        <f t="shared" si="680"/>
        <v>9.7509765625088693</v>
      </c>
      <c r="AE2007" s="38"/>
    </row>
    <row r="2008" spans="1:31" x14ac:dyDescent="0.25">
      <c r="A2008" s="47">
        <v>3245.7999999998183</v>
      </c>
      <c r="B2008" s="14">
        <v>53.312899999999999</v>
      </c>
      <c r="C2008" s="6">
        <f t="shared" si="663"/>
        <v>12.515078149414066</v>
      </c>
      <c r="D2008" s="16">
        <f t="shared" si="681"/>
        <v>199.79999999981828</v>
      </c>
      <c r="E2008" s="17">
        <f t="shared" si="682"/>
        <v>1999</v>
      </c>
      <c r="F2008" s="17">
        <f t="shared" si="664"/>
        <v>1998</v>
      </c>
      <c r="G2008" s="17">
        <f t="shared" si="683"/>
        <v>9.7558593750088729</v>
      </c>
      <c r="H2008" t="s">
        <v>2054</v>
      </c>
      <c r="I2008" s="19">
        <f t="shared" si="665"/>
        <v>951.42756583751941</v>
      </c>
      <c r="J2008" s="19">
        <f t="shared" si="666"/>
        <v>0.10250250250240928</v>
      </c>
      <c r="K2008" s="35">
        <f t="shared" si="667"/>
        <v>5.8712161346252678E-3</v>
      </c>
      <c r="L2008" s="7">
        <f t="shared" si="668"/>
        <v>7.3478728756936007E-2</v>
      </c>
      <c r="M2008" t="s">
        <v>4102</v>
      </c>
      <c r="N2008" s="17">
        <f t="shared" si="669"/>
        <v>340.24608002333548</v>
      </c>
      <c r="O2008" s="32">
        <f t="shared" si="670"/>
        <v>8.2380776432776803E-2</v>
      </c>
      <c r="P2008" s="7">
        <f t="shared" si="671"/>
        <v>1.0310018550656102</v>
      </c>
      <c r="Q2008" t="s">
        <v>6150</v>
      </c>
      <c r="R2008" s="17">
        <f t="shared" si="672"/>
        <v>386.66571919531344</v>
      </c>
      <c r="S2008" s="32">
        <f t="shared" si="673"/>
        <v>1.5865718176300378E-2</v>
      </c>
      <c r="T2008" s="7">
        <f t="shared" si="674"/>
        <v>0.19856070287297845</v>
      </c>
      <c r="U2008" t="s">
        <v>8198</v>
      </c>
      <c r="V2008" s="17">
        <f t="shared" si="675"/>
        <v>310.1547532055688</v>
      </c>
      <c r="W2008" s="32">
        <f t="shared" si="676"/>
        <v>8.3559566047347426E-4</v>
      </c>
      <c r="X2008" s="7">
        <f t="shared" si="677"/>
        <v>1.0457544992136792E-2</v>
      </c>
      <c r="Y2008" t="s">
        <v>10246</v>
      </c>
      <c r="Z2008" s="17">
        <f t="shared" si="678"/>
        <v>295.31409642928571</v>
      </c>
      <c r="AA2008" s="32">
        <f t="shared" si="679"/>
        <v>333.09516221337583</v>
      </c>
      <c r="AB2008"/>
      <c r="AD2008" s="17">
        <f t="shared" si="680"/>
        <v>9.7558593750088729</v>
      </c>
      <c r="AE2008" s="38"/>
    </row>
    <row r="2009" spans="1:31" x14ac:dyDescent="0.25">
      <c r="A2009" s="47">
        <v>3245.8999999998182</v>
      </c>
      <c r="B2009" s="14">
        <v>54.350299999999997</v>
      </c>
      <c r="C2009" s="6">
        <f t="shared" si="663"/>
        <v>13.552478149414064</v>
      </c>
      <c r="D2009" s="16">
        <f t="shared" si="681"/>
        <v>199.89999999981819</v>
      </c>
      <c r="E2009" s="17">
        <f t="shared" si="682"/>
        <v>2000</v>
      </c>
      <c r="F2009" s="17">
        <f t="shared" si="664"/>
        <v>1999</v>
      </c>
      <c r="G2009" s="17">
        <f t="shared" si="683"/>
        <v>9.7607421875088782</v>
      </c>
      <c r="H2009" t="s">
        <v>2055</v>
      </c>
      <c r="I2009" s="19">
        <f t="shared" si="665"/>
        <v>1125.4512193218798</v>
      </c>
      <c r="J2009" s="19">
        <f t="shared" si="666"/>
        <v>0.10245122561271322</v>
      </c>
      <c r="K2009" s="35">
        <f t="shared" si="667"/>
        <v>5.6391540198381107E-3</v>
      </c>
      <c r="L2009" s="7">
        <f t="shared" si="668"/>
        <v>7.6424511635036482E-2</v>
      </c>
      <c r="M2009" t="s">
        <v>4103</v>
      </c>
      <c r="N2009" s="17">
        <f t="shared" si="669"/>
        <v>919.44600028649802</v>
      </c>
      <c r="O2009" s="32">
        <f t="shared" si="670"/>
        <v>8.2166518123436116E-2</v>
      </c>
      <c r="P2009" s="7">
        <f t="shared" si="671"/>
        <v>1.1135599414813027</v>
      </c>
      <c r="Q2009" t="s">
        <v>6151</v>
      </c>
      <c r="R2009" s="17">
        <f t="shared" si="672"/>
        <v>928.23741476852763</v>
      </c>
      <c r="S2009" s="32">
        <f t="shared" si="673"/>
        <v>1.5740788105424321E-2</v>
      </c>
      <c r="T2009" s="7">
        <f t="shared" si="674"/>
        <v>0.2133266868533199</v>
      </c>
      <c r="U2009" t="s">
        <v>8199</v>
      </c>
      <c r="V2009" s="17">
        <f t="shared" si="675"/>
        <v>825.43646302527111</v>
      </c>
      <c r="W2009" s="32">
        <f t="shared" si="676"/>
        <v>8.1614144252972233E-4</v>
      </c>
      <c r="X2009" s="7">
        <f t="shared" si="677"/>
        <v>1.1060739066715336E-2</v>
      </c>
      <c r="Y2009" t="s">
        <v>10247</v>
      </c>
      <c r="Z2009" s="17">
        <f t="shared" si="678"/>
        <v>693.23996932022521</v>
      </c>
      <c r="AA2009" s="32">
        <f t="shared" si="679"/>
        <v>841.58996185013052</v>
      </c>
      <c r="AB2009"/>
      <c r="AD2009" s="17">
        <f t="shared" si="680"/>
        <v>9.7607421875088782</v>
      </c>
      <c r="AE2009" s="38"/>
    </row>
    <row r="2010" spans="1:31" x14ac:dyDescent="0.25">
      <c r="A2010" s="47">
        <v>3245.9999999998181</v>
      </c>
      <c r="B2010" s="14">
        <v>55.387699999999995</v>
      </c>
      <c r="C2010" s="6">
        <f t="shared" si="663"/>
        <v>14.589878149414062</v>
      </c>
      <c r="D2010" s="16">
        <f t="shared" si="681"/>
        <v>199.9999999998181</v>
      </c>
      <c r="E2010" s="17">
        <f t="shared" si="682"/>
        <v>2001</v>
      </c>
      <c r="F2010" s="17">
        <f t="shared" si="664"/>
        <v>2000</v>
      </c>
      <c r="G2010" s="17">
        <f t="shared" si="683"/>
        <v>9.7656250000088818</v>
      </c>
      <c r="H2010" t="s">
        <v>2056</v>
      </c>
      <c r="I2010" s="19">
        <f t="shared" si="665"/>
        <v>1783.7307478203186</v>
      </c>
      <c r="J2010" s="19">
        <f t="shared" si="666"/>
        <v>0.10239999999990687</v>
      </c>
      <c r="K2010" s="35">
        <f t="shared" si="667"/>
        <v>5.4117450176095483E-3</v>
      </c>
      <c r="L2010" s="7">
        <f t="shared" si="668"/>
        <v>7.8956700382621967E-2</v>
      </c>
      <c r="M2010" t="s">
        <v>4104</v>
      </c>
      <c r="N2010" s="17">
        <f t="shared" si="669"/>
        <v>1100.3385462513625</v>
      </c>
      <c r="O2010" s="32">
        <f t="shared" si="670"/>
        <v>8.1956555939858511E-2</v>
      </c>
      <c r="P2010" s="7">
        <f t="shared" si="671"/>
        <v>1.195736164708173</v>
      </c>
      <c r="Q2010" t="s">
        <v>6152</v>
      </c>
      <c r="R2010" s="17">
        <f t="shared" si="672"/>
        <v>1152.3511186174392</v>
      </c>
      <c r="S2010" s="32">
        <f t="shared" si="673"/>
        <v>1.5618410480502991E-2</v>
      </c>
      <c r="T2010" s="7">
        <f t="shared" si="674"/>
        <v>0.22787070579807017</v>
      </c>
      <c r="U2010" t="s">
        <v>8200</v>
      </c>
      <c r="V2010" s="17">
        <f t="shared" si="675"/>
        <v>1004.0019292264316</v>
      </c>
      <c r="W2010" s="32">
        <f t="shared" si="676"/>
        <v>7.9713872049936262E-4</v>
      </c>
      <c r="X2010" s="7">
        <f t="shared" si="677"/>
        <v>1.1630156800265534E-2</v>
      </c>
      <c r="Y2010" t="s">
        <v>10248</v>
      </c>
      <c r="Z2010" s="17">
        <f t="shared" si="678"/>
        <v>838.14658420663091</v>
      </c>
      <c r="AA2010" s="32">
        <f t="shared" si="679"/>
        <v>1023.709544575466</v>
      </c>
      <c r="AB2010"/>
      <c r="AD2010" s="17">
        <f t="shared" si="680"/>
        <v>9.7656250000088818</v>
      </c>
      <c r="AE2010" s="38"/>
    </row>
    <row r="2011" spans="1:31" x14ac:dyDescent="0.25">
      <c r="A2011" s="47">
        <v>3246.099999999818</v>
      </c>
      <c r="B2011" s="14">
        <v>56.4251</v>
      </c>
      <c r="C2011" s="6">
        <f t="shared" si="663"/>
        <v>15.627278149414067</v>
      </c>
      <c r="D2011" s="16">
        <f t="shared" si="681"/>
        <v>200.09999999981801</v>
      </c>
      <c r="E2011" s="17">
        <f t="shared" si="682"/>
        <v>2002</v>
      </c>
      <c r="F2011" s="17">
        <f t="shared" si="664"/>
        <v>2001</v>
      </c>
      <c r="G2011" s="17">
        <f t="shared" si="683"/>
        <v>9.7705078125088871</v>
      </c>
      <c r="H2011" t="s">
        <v>2057</v>
      </c>
      <c r="I2011" s="19">
        <f t="shared" si="665"/>
        <v>1017.9176244273901</v>
      </c>
      <c r="J2011" s="19">
        <f t="shared" si="666"/>
        <v>0.10234882558711331</v>
      </c>
      <c r="K2011" s="35">
        <f t="shared" si="667"/>
        <v>5.188991268399612E-3</v>
      </c>
      <c r="L2011" s="7">
        <f t="shared" si="668"/>
        <v>8.1089809866161641E-2</v>
      </c>
      <c r="M2011" t="s">
        <v>4105</v>
      </c>
      <c r="N2011" s="17">
        <f t="shared" si="669"/>
        <v>570.9251019410691</v>
      </c>
      <c r="O2011" s="32">
        <f t="shared" si="670"/>
        <v>8.1750891858287988E-2</v>
      </c>
      <c r="P2011" s="7">
        <f t="shared" si="671"/>
        <v>1.2775439260321362</v>
      </c>
      <c r="Q2011" t="s">
        <v>6153</v>
      </c>
      <c r="R2011" s="17">
        <f t="shared" si="672"/>
        <v>585.5901241229659</v>
      </c>
      <c r="S2011" s="32">
        <f t="shared" si="673"/>
        <v>1.549858356930417E-2</v>
      </c>
      <c r="T2011" s="7">
        <f t="shared" si="674"/>
        <v>0.24220067635945494</v>
      </c>
      <c r="U2011" t="s">
        <v>8201</v>
      </c>
      <c r="V2011" s="17">
        <f t="shared" si="675"/>
        <v>538.87466579953366</v>
      </c>
      <c r="W2011" s="32">
        <f t="shared" si="676"/>
        <v>7.785839172768285E-4</v>
      </c>
      <c r="X2011" s="7">
        <f t="shared" si="677"/>
        <v>1.2167147437945391E-2</v>
      </c>
      <c r="Y2011" t="s">
        <v>10249</v>
      </c>
      <c r="Z2011" s="17">
        <f t="shared" si="678"/>
        <v>503.88452991412089</v>
      </c>
      <c r="AA2011" s="32">
        <f t="shared" si="679"/>
        <v>549.81860544442236</v>
      </c>
      <c r="AB2011"/>
      <c r="AD2011" s="17">
        <f t="shared" si="680"/>
        <v>9.7705078125088871</v>
      </c>
      <c r="AE2011" s="38"/>
    </row>
    <row r="2012" spans="1:31" x14ac:dyDescent="0.25">
      <c r="A2012" s="47">
        <v>3246.1999999998179</v>
      </c>
      <c r="B2012" s="14">
        <v>57.248899999999999</v>
      </c>
      <c r="C2012" s="6">
        <f t="shared" si="663"/>
        <v>16.451078149414066</v>
      </c>
      <c r="D2012" s="16">
        <f t="shared" si="681"/>
        <v>200.19999999981792</v>
      </c>
      <c r="E2012" s="17">
        <f t="shared" si="682"/>
        <v>2003</v>
      </c>
      <c r="F2012" s="17">
        <f t="shared" si="664"/>
        <v>2002</v>
      </c>
      <c r="G2012" s="17">
        <f t="shared" si="683"/>
        <v>9.7753906250088907</v>
      </c>
      <c r="H2012" t="s">
        <v>2058</v>
      </c>
      <c r="I2012" s="19">
        <f t="shared" si="665"/>
        <v>144.75941872027795</v>
      </c>
      <c r="J2012" s="19">
        <f t="shared" si="666"/>
        <v>0.10229770229760926</v>
      </c>
      <c r="K2012" s="35">
        <f t="shared" si="667"/>
        <v>4.9708948688514942E-3</v>
      </c>
      <c r="L2012" s="7">
        <f t="shared" si="668"/>
        <v>8.177657995999732E-2</v>
      </c>
      <c r="M2012" t="s">
        <v>4106</v>
      </c>
      <c r="N2012" s="17">
        <f t="shared" si="669"/>
        <v>433.26118511317253</v>
      </c>
      <c r="O2012" s="32">
        <f t="shared" si="670"/>
        <v>8.154952781451319E-2</v>
      </c>
      <c r="P2012" s="7">
        <f t="shared" si="671"/>
        <v>1.3415776551243725</v>
      </c>
      <c r="Q2012" t="s">
        <v>6154</v>
      </c>
      <c r="R2012" s="17">
        <f t="shared" si="672"/>
        <v>403.37314381962466</v>
      </c>
      <c r="S2012" s="32">
        <f t="shared" si="673"/>
        <v>1.5381305673341339E-2</v>
      </c>
      <c r="T2012" s="7">
        <f t="shared" si="674"/>
        <v>0.25303906167216433</v>
      </c>
      <c r="U2012" t="s">
        <v>8202</v>
      </c>
      <c r="V2012" s="17">
        <f t="shared" si="675"/>
        <v>379.92703804193303</v>
      </c>
      <c r="W2012" s="32">
        <f t="shared" si="676"/>
        <v>7.6047352914878491E-4</v>
      </c>
      <c r="X2012" s="7">
        <f t="shared" si="677"/>
        <v>1.2510609458587375E-2</v>
      </c>
      <c r="Y2012" t="s">
        <v>10250</v>
      </c>
      <c r="Z2012" s="17">
        <f t="shared" si="678"/>
        <v>351.62600990337307</v>
      </c>
      <c r="AA2012" s="32">
        <f t="shared" si="679"/>
        <v>392.04684421952584</v>
      </c>
      <c r="AB2012"/>
      <c r="AD2012" s="17">
        <f t="shared" si="680"/>
        <v>9.7753906250088907</v>
      </c>
      <c r="AE2012" s="38"/>
    </row>
    <row r="2013" spans="1:31" x14ac:dyDescent="0.25">
      <c r="A2013" s="47">
        <v>3246.2999999998178</v>
      </c>
      <c r="B2013" s="14">
        <v>58.072699999999998</v>
      </c>
      <c r="C2013" s="6">
        <f t="shared" si="663"/>
        <v>17.274878149414064</v>
      </c>
      <c r="D2013" s="16">
        <f t="shared" si="681"/>
        <v>200.29999999981783</v>
      </c>
      <c r="E2013" s="17">
        <f t="shared" si="682"/>
        <v>2004</v>
      </c>
      <c r="F2013" s="17">
        <f t="shared" si="664"/>
        <v>2003</v>
      </c>
      <c r="G2013" s="17">
        <f t="shared" si="683"/>
        <v>9.780273437508896</v>
      </c>
      <c r="H2013" t="s">
        <v>2059</v>
      </c>
      <c r="I2013" s="19">
        <f t="shared" si="665"/>
        <v>767.12568685390386</v>
      </c>
      <c r="J2013" s="19">
        <f t="shared" si="666"/>
        <v>0.10224663005482462</v>
      </c>
      <c r="K2013" s="35">
        <f t="shared" si="667"/>
        <v>4.7574578717715088E-3</v>
      </c>
      <c r="L2013" s="7">
        <f t="shared" si="668"/>
        <v>8.2184505035823571E-2</v>
      </c>
      <c r="M2013" t="s">
        <v>4107</v>
      </c>
      <c r="N2013" s="17">
        <f t="shared" si="669"/>
        <v>277.33419227503731</v>
      </c>
      <c r="O2013" s="32">
        <f t="shared" si="670"/>
        <v>8.1352465703849186E-2</v>
      </c>
      <c r="P2013" s="7">
        <f t="shared" si="671"/>
        <v>1.4053539321883814</v>
      </c>
      <c r="Q2013" t="s">
        <v>6155</v>
      </c>
      <c r="R2013" s="17">
        <f t="shared" si="672"/>
        <v>286.77455402916024</v>
      </c>
      <c r="S2013" s="32">
        <f t="shared" si="673"/>
        <v>1.5266575127996E-2</v>
      </c>
      <c r="T2013" s="7">
        <f t="shared" si="674"/>
        <v>0.26372822509500632</v>
      </c>
      <c r="U2013" t="s">
        <v>8203</v>
      </c>
      <c r="V2013" s="17">
        <f t="shared" si="675"/>
        <v>310.63375658008493</v>
      </c>
      <c r="W2013" s="32">
        <f t="shared" si="676"/>
        <v>7.428041258190736E-4</v>
      </c>
      <c r="X2013" s="7">
        <f t="shared" si="677"/>
        <v>1.2831850762406529E-2</v>
      </c>
      <c r="Y2013" t="s">
        <v>10251</v>
      </c>
      <c r="Z2013" s="17">
        <f t="shared" si="678"/>
        <v>360.96152667236385</v>
      </c>
      <c r="AA2013" s="32">
        <f t="shared" si="679"/>
        <v>308.92600738916161</v>
      </c>
      <c r="AB2013"/>
      <c r="AD2013" s="17">
        <f t="shared" si="680"/>
        <v>9.780273437508896</v>
      </c>
      <c r="AE2013" s="38"/>
    </row>
    <row r="2014" spans="1:31" x14ac:dyDescent="0.25">
      <c r="A2014" s="47">
        <v>3246.3999999998177</v>
      </c>
      <c r="B2014" s="14">
        <v>57.706433333333329</v>
      </c>
      <c r="C2014" s="6">
        <f t="shared" si="663"/>
        <v>16.908611482747396</v>
      </c>
      <c r="D2014" s="16">
        <f t="shared" si="681"/>
        <v>200.39999999981774</v>
      </c>
      <c r="E2014" s="17">
        <f t="shared" si="682"/>
        <v>2005</v>
      </c>
      <c r="F2014" s="17">
        <f t="shared" si="664"/>
        <v>2004</v>
      </c>
      <c r="G2014" s="17">
        <f t="shared" si="683"/>
        <v>9.7851562500088995</v>
      </c>
      <c r="H2014" t="s">
        <v>2060</v>
      </c>
      <c r="I2014" s="19">
        <f t="shared" si="665"/>
        <v>1588.9364545995963</v>
      </c>
      <c r="J2014" s="19">
        <f t="shared" si="666"/>
        <v>0.10219560878234218</v>
      </c>
      <c r="K2014" s="35">
        <f t="shared" si="667"/>
        <v>4.5486822861099396E-3</v>
      </c>
      <c r="L2014" s="7">
        <f t="shared" si="668"/>
        <v>7.6911901534288202E-2</v>
      </c>
      <c r="M2014" t="s">
        <v>4108</v>
      </c>
      <c r="N2014" s="17">
        <f t="shared" si="669"/>
        <v>922.2256968494911</v>
      </c>
      <c r="O2014" s="32">
        <f t="shared" si="670"/>
        <v>8.115970738111955E-2</v>
      </c>
      <c r="P2014" s="7">
        <f t="shared" si="671"/>
        <v>1.3722979601608167</v>
      </c>
      <c r="Q2014" t="s">
        <v>6156</v>
      </c>
      <c r="R2014" s="17">
        <f t="shared" si="672"/>
        <v>969.11081316346952</v>
      </c>
      <c r="S2014" s="32">
        <f t="shared" si="673"/>
        <v>1.5154390302637752E-2</v>
      </c>
      <c r="T2014" s="7">
        <f t="shared" si="674"/>
        <v>0.2562396978852165</v>
      </c>
      <c r="U2014" t="s">
        <v>8204</v>
      </c>
      <c r="V2014" s="17">
        <f t="shared" si="675"/>
        <v>827.80938603771813</v>
      </c>
      <c r="W2014" s="32">
        <f t="shared" si="676"/>
        <v>7.2557235043227246E-4</v>
      </c>
      <c r="X2014" s="7">
        <f t="shared" si="677"/>
        <v>1.226842097608314E-2</v>
      </c>
      <c r="Y2014" t="s">
        <v>10252</v>
      </c>
      <c r="Z2014" s="17">
        <f t="shared" si="678"/>
        <v>676.11574923970056</v>
      </c>
      <c r="AA2014" s="32">
        <f t="shared" si="679"/>
        <v>848.81541132259485</v>
      </c>
      <c r="AB2014"/>
      <c r="AD2014" s="17">
        <f t="shared" si="680"/>
        <v>9.7851562500088995</v>
      </c>
      <c r="AE2014" s="38"/>
    </row>
    <row r="2015" spans="1:31" x14ac:dyDescent="0.25">
      <c r="A2015" s="47">
        <v>3246.4999999998176</v>
      </c>
      <c r="B2015" s="14">
        <v>57.340166666666661</v>
      </c>
      <c r="C2015" s="6">
        <f t="shared" si="663"/>
        <v>16.542344816080728</v>
      </c>
      <c r="D2015" s="16">
        <f t="shared" si="681"/>
        <v>200.49999999981765</v>
      </c>
      <c r="E2015" s="17">
        <f t="shared" si="682"/>
        <v>2006</v>
      </c>
      <c r="F2015" s="17">
        <f t="shared" si="664"/>
        <v>2005</v>
      </c>
      <c r="G2015" s="17">
        <f t="shared" si="683"/>
        <v>9.7900390625089049</v>
      </c>
      <c r="H2015" t="s">
        <v>2061</v>
      </c>
      <c r="I2015" s="19">
        <f t="shared" si="665"/>
        <v>1040.612235600448</v>
      </c>
      <c r="J2015" s="19">
        <f t="shared" si="666"/>
        <v>0.10214463840389712</v>
      </c>
      <c r="K2015" s="35">
        <f t="shared" si="667"/>
        <v>4.3445700769423334E-3</v>
      </c>
      <c r="L2015" s="7">
        <f t="shared" si="668"/>
        <v>7.1869376290406461E-2</v>
      </c>
      <c r="M2015" t="s">
        <v>4109</v>
      </c>
      <c r="N2015" s="17">
        <f t="shared" si="669"/>
        <v>875.83349701934355</v>
      </c>
      <c r="O2015" s="32">
        <f t="shared" si="670"/>
        <v>8.0971254660639314E-2</v>
      </c>
      <c r="P2015" s="7">
        <f t="shared" si="671"/>
        <v>1.3394544147869794</v>
      </c>
      <c r="Q2015" t="s">
        <v>6157</v>
      </c>
      <c r="R2015" s="17">
        <f t="shared" si="672"/>
        <v>870.67113167504203</v>
      </c>
      <c r="S2015" s="32">
        <f t="shared" si="673"/>
        <v>1.5044749600741404E-2</v>
      </c>
      <c r="T2015" s="7">
        <f t="shared" si="674"/>
        <v>0.24887543556705718</v>
      </c>
      <c r="U2015" t="s">
        <v>8205</v>
      </c>
      <c r="V2015" s="17">
        <f t="shared" si="675"/>
        <v>820.12371898244442</v>
      </c>
      <c r="W2015" s="32">
        <f t="shared" si="676"/>
        <v>7.0877491959678816E-4</v>
      </c>
      <c r="X2015" s="7">
        <f t="shared" si="677"/>
        <v>1.1724799116959964E-2</v>
      </c>
      <c r="Y2015" t="s">
        <v>10253</v>
      </c>
      <c r="Z2015" s="17">
        <f t="shared" si="678"/>
        <v>735.71802948955121</v>
      </c>
      <c r="AA2015" s="32">
        <f t="shared" si="679"/>
        <v>825.58659429159536</v>
      </c>
      <c r="AB2015"/>
      <c r="AD2015" s="17">
        <f t="shared" si="680"/>
        <v>9.7900390625089049</v>
      </c>
      <c r="AE2015" s="38"/>
    </row>
    <row r="2016" spans="1:31" x14ac:dyDescent="0.25">
      <c r="A2016" s="47">
        <v>3246.5999999998176</v>
      </c>
      <c r="B2016" s="14">
        <v>56.9739</v>
      </c>
      <c r="C2016" s="6">
        <f t="shared" si="663"/>
        <v>16.176078149414067</v>
      </c>
      <c r="D2016" s="16">
        <f t="shared" si="681"/>
        <v>200.59999999981756</v>
      </c>
      <c r="E2016" s="17">
        <f t="shared" si="682"/>
        <v>2007</v>
      </c>
      <c r="F2016" s="17">
        <f t="shared" si="664"/>
        <v>2006</v>
      </c>
      <c r="G2016" s="17">
        <f t="shared" si="683"/>
        <v>9.7949218750089084</v>
      </c>
      <c r="H2016" t="s">
        <v>2062</v>
      </c>
      <c r="I2016" s="19">
        <f t="shared" si="665"/>
        <v>1688.0511824500975</v>
      </c>
      <c r="J2016" s="19">
        <f t="shared" si="666"/>
        <v>0.10209371884337674</v>
      </c>
      <c r="K2016" s="35">
        <f t="shared" si="667"/>
        <v>4.1451231654502374E-3</v>
      </c>
      <c r="L2016" s="7">
        <f t="shared" si="668"/>
        <v>6.705183626326966E-2</v>
      </c>
      <c r="M2016" t="s">
        <v>4110</v>
      </c>
      <c r="N2016" s="17">
        <f t="shared" si="669"/>
        <v>856.01718919589939</v>
      </c>
      <c r="O2016" s="32">
        <f t="shared" si="670"/>
        <v>8.078710931619687E-2</v>
      </c>
      <c r="P2016" s="7">
        <f t="shared" si="671"/>
        <v>1.3068185937640577</v>
      </c>
      <c r="Q2016" t="s">
        <v>6158</v>
      </c>
      <c r="R2016" s="17">
        <f t="shared" si="672"/>
        <v>914.25633884447961</v>
      </c>
      <c r="S2016" s="32">
        <f t="shared" si="673"/>
        <v>1.493765146000197E-2</v>
      </c>
      <c r="T2016" s="7">
        <f t="shared" si="674"/>
        <v>0.24163261738570102</v>
      </c>
      <c r="U2016" t="s">
        <v>8206</v>
      </c>
      <c r="V2016" s="17">
        <f t="shared" si="675"/>
        <v>781.64885603596178</v>
      </c>
      <c r="W2016" s="32">
        <f t="shared" si="676"/>
        <v>6.9240862340742837E-4</v>
      </c>
      <c r="X2016" s="7">
        <f t="shared" si="677"/>
        <v>1.1200456003566776E-2</v>
      </c>
      <c r="Y2016" t="s">
        <v>10254</v>
      </c>
      <c r="Z2016" s="17">
        <f t="shared" si="678"/>
        <v>666.76666547046375</v>
      </c>
      <c r="AA2016" s="32">
        <f t="shared" si="679"/>
        <v>804.67226238670116</v>
      </c>
      <c r="AB2016"/>
      <c r="AD2016" s="17">
        <f t="shared" si="680"/>
        <v>9.7949218750089084</v>
      </c>
      <c r="AE2016" s="38"/>
    </row>
    <row r="2017" spans="1:31" x14ac:dyDescent="0.25">
      <c r="A2017" s="47">
        <v>3246.6999999998175</v>
      </c>
      <c r="B2017" s="14">
        <v>53.494999999999997</v>
      </c>
      <c r="C2017" s="6">
        <f t="shared" si="663"/>
        <v>12.697178149414064</v>
      </c>
      <c r="D2017" s="16">
        <f t="shared" si="681"/>
        <v>200.69999999981746</v>
      </c>
      <c r="E2017" s="17">
        <f t="shared" si="682"/>
        <v>2008</v>
      </c>
      <c r="F2017" s="17">
        <f t="shared" si="664"/>
        <v>2007</v>
      </c>
      <c r="G2017" s="17">
        <f t="shared" si="683"/>
        <v>9.7998046875089138</v>
      </c>
      <c r="H2017" t="s">
        <v>2063</v>
      </c>
      <c r="I2017" s="19">
        <f t="shared" si="665"/>
        <v>406.35401317666418</v>
      </c>
      <c r="J2017" s="19">
        <f t="shared" si="666"/>
        <v>0.10204285002481998</v>
      </c>
      <c r="K2017" s="35">
        <f t="shared" si="667"/>
        <v>3.9503434289042128E-3</v>
      </c>
      <c r="L2017" s="7">
        <f t="shared" si="668"/>
        <v>5.0158214268164004E-2</v>
      </c>
      <c r="M2017" t="s">
        <v>4111</v>
      </c>
      <c r="N2017" s="17">
        <f t="shared" si="669"/>
        <v>494.27750456396114</v>
      </c>
      <c r="O2017" s="32">
        <f t="shared" si="670"/>
        <v>8.0607273081038655E-2</v>
      </c>
      <c r="P2017" s="7">
        <f t="shared" si="671"/>
        <v>1.0234849064484166</v>
      </c>
      <c r="Q2017" t="s">
        <v>6159</v>
      </c>
      <c r="R2017" s="17">
        <f t="shared" si="672"/>
        <v>486.30671859632855</v>
      </c>
      <c r="S2017" s="32">
        <f t="shared" si="673"/>
        <v>1.483309435244716E-2</v>
      </c>
      <c r="T2017" s="7">
        <f t="shared" si="674"/>
        <v>0.18833844150008924</v>
      </c>
      <c r="U2017" t="s">
        <v>8207</v>
      </c>
      <c r="V2017" s="17">
        <f t="shared" si="675"/>
        <v>469.15366376847794</v>
      </c>
      <c r="W2017" s="32">
        <f t="shared" si="676"/>
        <v>6.7647032546693832E-4</v>
      </c>
      <c r="X2017" s="7">
        <f t="shared" si="677"/>
        <v>8.589264235245829E-3</v>
      </c>
      <c r="Y2017" t="s">
        <v>10255</v>
      </c>
      <c r="Z2017" s="17">
        <f t="shared" si="678"/>
        <v>431.34457621296679</v>
      </c>
      <c r="AA2017" s="32">
        <f t="shared" si="679"/>
        <v>470.27061578543362</v>
      </c>
      <c r="AB2017"/>
      <c r="AD2017" s="17">
        <f t="shared" si="680"/>
        <v>9.7998046875089138</v>
      </c>
      <c r="AE2017" s="38"/>
    </row>
    <row r="2018" spans="1:31" x14ac:dyDescent="0.25">
      <c r="A2018" s="47">
        <v>3246.7999999998174</v>
      </c>
      <c r="B2018" s="14">
        <v>52.396349999999998</v>
      </c>
      <c r="C2018" s="6">
        <f t="shared" si="663"/>
        <v>11.598528149414065</v>
      </c>
      <c r="D2018" s="16">
        <f t="shared" si="681"/>
        <v>200.79999999981737</v>
      </c>
      <c r="E2018" s="17">
        <f t="shared" si="682"/>
        <v>2009</v>
      </c>
      <c r="F2018" s="17">
        <f t="shared" si="664"/>
        <v>2008</v>
      </c>
      <c r="G2018" s="17">
        <f t="shared" si="683"/>
        <v>9.8046875000089173</v>
      </c>
      <c r="H2018" t="s">
        <v>2064</v>
      </c>
      <c r="I2018" s="19">
        <f t="shared" si="665"/>
        <v>463.28807870264859</v>
      </c>
      <c r="J2018" s="19">
        <f t="shared" si="666"/>
        <v>0.1019920318724172</v>
      </c>
      <c r="K2018" s="35">
        <f t="shared" si="667"/>
        <v>3.7602327006450165E-3</v>
      </c>
      <c r="L2018" s="7">
        <f t="shared" si="668"/>
        <v>4.3613164826778496E-2</v>
      </c>
      <c r="M2018" t="s">
        <v>4112</v>
      </c>
      <c r="N2018" s="17">
        <f t="shared" si="669"/>
        <v>70.356718039439912</v>
      </c>
      <c r="O2018" s="32">
        <f t="shared" si="670"/>
        <v>8.0431747647851493E-2</v>
      </c>
      <c r="P2018" s="7">
        <f t="shared" si="671"/>
        <v>0.93288988920017402</v>
      </c>
      <c r="Q2018" t="s">
        <v>6160</v>
      </c>
      <c r="R2018" s="17">
        <f t="shared" si="672"/>
        <v>100.01300734217061</v>
      </c>
      <c r="S2018" s="32">
        <f t="shared" si="673"/>
        <v>1.4731076784547062E-2</v>
      </c>
      <c r="T2018" s="7">
        <f t="shared" si="674"/>
        <v>0.17085880875674914</v>
      </c>
      <c r="U2018" t="s">
        <v>8208</v>
      </c>
      <c r="V2018" s="17">
        <f t="shared" si="675"/>
        <v>18.182366274005229</v>
      </c>
      <c r="W2018" s="32">
        <f t="shared" si="676"/>
        <v>6.6095696290735008E-4</v>
      </c>
      <c r="X2018" s="7">
        <f t="shared" si="677"/>
        <v>7.6661279398321279E-3</v>
      </c>
      <c r="Y2018" t="s">
        <v>10256</v>
      </c>
      <c r="Z2018" s="17">
        <f t="shared" si="678"/>
        <v>64.959374698348114</v>
      </c>
      <c r="AA2018" s="32">
        <f t="shared" si="679"/>
        <v>63.37786658849096</v>
      </c>
      <c r="AB2018"/>
      <c r="AD2018" s="17">
        <f t="shared" si="680"/>
        <v>9.8046875000089173</v>
      </c>
      <c r="AE2018" s="38"/>
    </row>
    <row r="2019" spans="1:31" x14ac:dyDescent="0.25">
      <c r="A2019" s="47">
        <v>3246.8999999998173</v>
      </c>
      <c r="B2019" s="14">
        <v>51.297699999999999</v>
      </c>
      <c r="C2019" s="6">
        <f t="shared" si="663"/>
        <v>10.499878149414066</v>
      </c>
      <c r="D2019" s="16">
        <f t="shared" si="681"/>
        <v>200.89999999981728</v>
      </c>
      <c r="E2019" s="17">
        <f t="shared" si="682"/>
        <v>2010</v>
      </c>
      <c r="F2019" s="17">
        <f t="shared" si="664"/>
        <v>2009</v>
      </c>
      <c r="G2019" s="17">
        <f t="shared" si="683"/>
        <v>9.8095703125089226</v>
      </c>
      <c r="H2019" t="s">
        <v>2065</v>
      </c>
      <c r="I2019" s="19">
        <f t="shared" si="665"/>
        <v>375.91299071677355</v>
      </c>
      <c r="J2019" s="19">
        <f t="shared" si="666"/>
        <v>0.10194126431050957</v>
      </c>
      <c r="K2019" s="35">
        <f t="shared" si="667"/>
        <v>3.5747927700674476E-3</v>
      </c>
      <c r="L2019" s="7">
        <f t="shared" si="668"/>
        <v>3.7534888495114577E-2</v>
      </c>
      <c r="M2019" t="s">
        <v>4113</v>
      </c>
      <c r="N2019" s="17">
        <f t="shared" si="669"/>
        <v>127.35018483732557</v>
      </c>
      <c r="O2019" s="32">
        <f t="shared" si="670"/>
        <v>8.0260534668747829E-2</v>
      </c>
      <c r="P2019" s="7">
        <f t="shared" si="671"/>
        <v>0.84272583422867542</v>
      </c>
      <c r="Q2019" t="s">
        <v>6161</v>
      </c>
      <c r="R2019" s="17">
        <f t="shared" si="672"/>
        <v>105.70367123105447</v>
      </c>
      <c r="S2019" s="32">
        <f t="shared" si="673"/>
        <v>1.4631597297321677E-2</v>
      </c>
      <c r="T2019" s="7">
        <f t="shared" si="674"/>
        <v>0.15362998875317377</v>
      </c>
      <c r="U2019" t="s">
        <v>8209</v>
      </c>
      <c r="V2019" s="17">
        <f t="shared" si="675"/>
        <v>117.82880223924016</v>
      </c>
      <c r="W2019" s="32">
        <f t="shared" si="676"/>
        <v>6.4586554641027014E-4</v>
      </c>
      <c r="X2019" s="7">
        <f t="shared" si="677"/>
        <v>6.7815095382125715E-3</v>
      </c>
      <c r="Y2019" t="s">
        <v>10257</v>
      </c>
      <c r="Z2019" s="17">
        <f t="shared" si="678"/>
        <v>116.50743515738716</v>
      </c>
      <c r="AA2019" s="32">
        <f t="shared" si="679"/>
        <v>116.84752336625185</v>
      </c>
      <c r="AB2019"/>
      <c r="AD2019" s="17">
        <f t="shared" si="680"/>
        <v>9.8095703125089226</v>
      </c>
      <c r="AE2019" s="38"/>
    </row>
    <row r="2020" spans="1:31" x14ac:dyDescent="0.25">
      <c r="A2020" s="47">
        <v>3246.9999999998172</v>
      </c>
      <c r="B2020" s="14">
        <v>52.823366666666665</v>
      </c>
      <c r="C2020" s="6">
        <f t="shared" si="663"/>
        <v>12.025544816080732</v>
      </c>
      <c r="D2020" s="16">
        <f t="shared" si="681"/>
        <v>200.99999999981719</v>
      </c>
      <c r="E2020" s="17">
        <f t="shared" si="682"/>
        <v>2011</v>
      </c>
      <c r="F2020" s="17">
        <f t="shared" si="664"/>
        <v>2010</v>
      </c>
      <c r="G2020" s="17">
        <f t="shared" si="683"/>
        <v>9.8144531250089262</v>
      </c>
      <c r="H2020" t="s">
        <v>2066</v>
      </c>
      <c r="I2020" s="19">
        <f t="shared" si="665"/>
        <v>673.26686861062353</v>
      </c>
      <c r="J2020" s="19">
        <f t="shared" si="666"/>
        <v>0.10189054726358893</v>
      </c>
      <c r="K2020" s="35">
        <f t="shared" si="667"/>
        <v>3.39402538260275E-3</v>
      </c>
      <c r="L2020" s="7">
        <f t="shared" si="668"/>
        <v>4.0815004345404922E-2</v>
      </c>
      <c r="M2020" t="s">
        <v>4114</v>
      </c>
      <c r="N2020" s="17">
        <f t="shared" si="669"/>
        <v>325.4702032346562</v>
      </c>
      <c r="O2020" s="32">
        <f t="shared" si="670"/>
        <v>8.0093635755249415E-2</v>
      </c>
      <c r="P2020" s="7">
        <f t="shared" si="671"/>
        <v>0.96316960625759795</v>
      </c>
      <c r="Q2020" t="s">
        <v>6162</v>
      </c>
      <c r="R2020" s="17">
        <f t="shared" si="672"/>
        <v>348.06520392218175</v>
      </c>
      <c r="S2020" s="32">
        <f t="shared" si="673"/>
        <v>1.4534654466445675E-2</v>
      </c>
      <c r="T2020" s="7">
        <f t="shared" si="674"/>
        <v>0.17478713867249043</v>
      </c>
      <c r="U2020" t="s">
        <v>8210</v>
      </c>
      <c r="V2020" s="17">
        <f t="shared" si="675"/>
        <v>291.1086141150613</v>
      </c>
      <c r="W2020" s="32">
        <f t="shared" si="676"/>
        <v>6.311931602265234E-4</v>
      </c>
      <c r="X2020" s="7">
        <f t="shared" si="677"/>
        <v>7.5904416359076831E-3</v>
      </c>
      <c r="Y2020" t="s">
        <v>10258</v>
      </c>
      <c r="Z2020" s="17">
        <f t="shared" si="678"/>
        <v>240.09719145181714</v>
      </c>
      <c r="AA2020" s="32">
        <f t="shared" si="679"/>
        <v>301.18530318092905</v>
      </c>
      <c r="AB2020"/>
      <c r="AD2020" s="17">
        <f t="shared" si="680"/>
        <v>9.8144531250089262</v>
      </c>
      <c r="AE2020" s="38"/>
    </row>
    <row r="2021" spans="1:31" x14ac:dyDescent="0.25">
      <c r="A2021" s="47">
        <v>3247.0999999998171</v>
      </c>
      <c r="B2021" s="14">
        <v>54.349033333333331</v>
      </c>
      <c r="C2021" s="6">
        <f t="shared" si="663"/>
        <v>13.551211482747398</v>
      </c>
      <c r="D2021" s="16">
        <f t="shared" si="681"/>
        <v>201.0999999998171</v>
      </c>
      <c r="E2021" s="17">
        <f t="shared" si="682"/>
        <v>2012</v>
      </c>
      <c r="F2021" s="17">
        <f t="shared" si="664"/>
        <v>2011</v>
      </c>
      <c r="G2021" s="17">
        <f t="shared" si="683"/>
        <v>9.8193359375089315</v>
      </c>
      <c r="H2021" t="s">
        <v>2067</v>
      </c>
      <c r="I2021" s="19">
        <f t="shared" si="665"/>
        <v>663.36564133805541</v>
      </c>
      <c r="J2021" s="19">
        <f t="shared" si="666"/>
        <v>0.10183988065629722</v>
      </c>
      <c r="K2021" s="35">
        <f t="shared" si="667"/>
        <v>3.2179322397022925E-3</v>
      </c>
      <c r="L2021" s="7">
        <f t="shared" si="668"/>
        <v>4.360688031735676E-2</v>
      </c>
      <c r="M2021" t="s">
        <v>4115</v>
      </c>
      <c r="N2021" s="17">
        <f t="shared" si="669"/>
        <v>462.01217396795079</v>
      </c>
      <c r="O2021" s="32">
        <f t="shared" si="670"/>
        <v>7.9931052478272313E-2</v>
      </c>
      <c r="P2021" s="7">
        <f t="shared" si="671"/>
        <v>1.0831625961716487</v>
      </c>
      <c r="Q2021" t="s">
        <v>6163</v>
      </c>
      <c r="R2021" s="17">
        <f t="shared" si="672"/>
        <v>477.26565466362513</v>
      </c>
      <c r="S2021" s="32">
        <f t="shared" si="673"/>
        <v>1.4440246902350379E-2</v>
      </c>
      <c r="T2021" s="7">
        <f t="shared" si="674"/>
        <v>0.195682839636838</v>
      </c>
      <c r="U2021" t="s">
        <v>8211</v>
      </c>
      <c r="V2021" s="17">
        <f t="shared" si="675"/>
        <v>412.44378958792538</v>
      </c>
      <c r="W2021" s="32">
        <f t="shared" si="676"/>
        <v>6.169369621954867E-4</v>
      </c>
      <c r="X2021" s="7">
        <f t="shared" si="677"/>
        <v>8.3602432462347772E-3</v>
      </c>
      <c r="Y2021" t="s">
        <v>10259</v>
      </c>
      <c r="Z2021" s="17">
        <f t="shared" si="678"/>
        <v>332.61848847382117</v>
      </c>
      <c r="AA2021" s="32">
        <f t="shared" si="679"/>
        <v>421.08502667333062</v>
      </c>
      <c r="AB2021"/>
      <c r="AD2021" s="17">
        <f t="shared" si="680"/>
        <v>9.8193359375089315</v>
      </c>
      <c r="AE2021" s="38"/>
    </row>
    <row r="2022" spans="1:31" x14ac:dyDescent="0.25">
      <c r="A2022" s="47">
        <v>3247.199999999817</v>
      </c>
      <c r="B2022" s="14">
        <v>55.874699999999997</v>
      </c>
      <c r="C2022" s="6">
        <f t="shared" si="663"/>
        <v>15.076878149414064</v>
      </c>
      <c r="D2022" s="16">
        <f t="shared" si="681"/>
        <v>201.19999999981701</v>
      </c>
      <c r="E2022" s="17">
        <f t="shared" si="682"/>
        <v>2013</v>
      </c>
      <c r="F2022" s="17">
        <f t="shared" si="664"/>
        <v>2012</v>
      </c>
      <c r="G2022" s="17">
        <f t="shared" si="683"/>
        <v>9.8242187500089351</v>
      </c>
      <c r="H2022" t="s">
        <v>2068</v>
      </c>
      <c r="I2022" s="19">
        <f t="shared" si="665"/>
        <v>923.87824593216396</v>
      </c>
      <c r="J2022" s="19">
        <f t="shared" si="666"/>
        <v>0.10178926441342631</v>
      </c>
      <c r="K2022" s="35">
        <f t="shared" si="667"/>
        <v>3.0465149988219697E-3</v>
      </c>
      <c r="L2022" s="7">
        <f t="shared" si="668"/>
        <v>4.5931935417601169E-2</v>
      </c>
      <c r="M2022" t="s">
        <v>4116</v>
      </c>
      <c r="N2022" s="17">
        <f t="shared" si="669"/>
        <v>421.18978267341066</v>
      </c>
      <c r="O2022" s="32">
        <f t="shared" si="670"/>
        <v>7.9772786368112303E-2</v>
      </c>
      <c r="P2022" s="7">
        <f t="shared" si="671"/>
        <v>1.2027245797112684</v>
      </c>
      <c r="Q2022" t="s">
        <v>6164</v>
      </c>
      <c r="R2022" s="17">
        <f t="shared" si="672"/>
        <v>458.05838960145485</v>
      </c>
      <c r="S2022" s="32">
        <f t="shared" si="673"/>
        <v>1.4348373250324155E-2</v>
      </c>
      <c r="T2022" s="7">
        <f t="shared" si="674"/>
        <v>0.21632867513744949</v>
      </c>
      <c r="U2022" t="s">
        <v>8212</v>
      </c>
      <c r="V2022" s="17">
        <f t="shared" si="675"/>
        <v>376.61963142119049</v>
      </c>
      <c r="W2022" s="32">
        <f t="shared" si="676"/>
        <v>6.030941837637839E-4</v>
      </c>
      <c r="X2022" s="7">
        <f t="shared" si="677"/>
        <v>9.0927775212269035E-3</v>
      </c>
      <c r="Y2022" t="s">
        <v>10260</v>
      </c>
      <c r="Z2022" s="17">
        <f t="shared" si="678"/>
        <v>297.22111187874424</v>
      </c>
      <c r="AA2022" s="32">
        <f t="shared" si="679"/>
        <v>388.27222889370006</v>
      </c>
      <c r="AB2022"/>
      <c r="AD2022" s="17">
        <f t="shared" si="680"/>
        <v>9.8242187500089351</v>
      </c>
      <c r="AE2022" s="38"/>
    </row>
    <row r="2023" spans="1:31" x14ac:dyDescent="0.25">
      <c r="A2023" s="47">
        <v>3247.2999999998169</v>
      </c>
      <c r="B2023" s="14">
        <v>58.1327</v>
      </c>
      <c r="C2023" s="6">
        <f t="shared" si="663"/>
        <v>17.334878149414067</v>
      </c>
      <c r="D2023" s="16">
        <f t="shared" si="681"/>
        <v>201.29999999981692</v>
      </c>
      <c r="E2023" s="17">
        <f t="shared" si="682"/>
        <v>2014</v>
      </c>
      <c r="F2023" s="17">
        <f t="shared" si="664"/>
        <v>2013</v>
      </c>
      <c r="G2023" s="17">
        <f t="shared" si="683"/>
        <v>9.8291015625089404</v>
      </c>
      <c r="H2023" t="s">
        <v>2069</v>
      </c>
      <c r="I2023" s="19">
        <f t="shared" si="665"/>
        <v>481.32856604400428</v>
      </c>
      <c r="J2023" s="19">
        <f t="shared" si="666"/>
        <v>0.1017386984599174</v>
      </c>
      <c r="K2023" s="35">
        <f t="shared" si="667"/>
        <v>2.8797752734060489E-3</v>
      </c>
      <c r="L2023" s="7">
        <f t="shared" si="668"/>
        <v>4.9920553462189439E-2</v>
      </c>
      <c r="M2023" t="s">
        <v>4117</v>
      </c>
      <c r="N2023" s="17">
        <f t="shared" si="669"/>
        <v>265.23324143715746</v>
      </c>
      <c r="O2023" s="32">
        <f t="shared" si="670"/>
        <v>7.9618838914430334E-2</v>
      </c>
      <c r="P2023" s="7">
        <f t="shared" si="671"/>
        <v>1.3801828709794768</v>
      </c>
      <c r="Q2023" t="s">
        <v>6165</v>
      </c>
      <c r="R2023" s="17">
        <f t="shared" si="672"/>
        <v>241.23645554573017</v>
      </c>
      <c r="S2023" s="32">
        <f t="shared" si="673"/>
        <v>1.4259032190608985E-2</v>
      </c>
      <c r="T2023" s="7">
        <f t="shared" si="674"/>
        <v>0.2471785855527795</v>
      </c>
      <c r="U2023" t="s">
        <v>8213</v>
      </c>
      <c r="V2023" s="17">
        <f t="shared" si="675"/>
        <v>269.86365973379708</v>
      </c>
      <c r="W2023" s="32">
        <f t="shared" si="676"/>
        <v>5.8966213000287079E-4</v>
      </c>
      <c r="X2023" s="7">
        <f t="shared" si="677"/>
        <v>1.0221721172923722E-2</v>
      </c>
      <c r="Y2023" t="s">
        <v>10261</v>
      </c>
      <c r="Z2023" s="17">
        <f t="shared" si="678"/>
        <v>273.60982918643907</v>
      </c>
      <c r="AA2023" s="32">
        <f t="shared" si="679"/>
        <v>262.48579647578094</v>
      </c>
      <c r="AB2023"/>
      <c r="AD2023" s="17">
        <f t="shared" si="680"/>
        <v>9.8291015625089404</v>
      </c>
      <c r="AE2023" s="38"/>
    </row>
    <row r="2024" spans="1:31" x14ac:dyDescent="0.25">
      <c r="A2024" s="47">
        <v>3247.3999999998168</v>
      </c>
      <c r="B2024" s="14">
        <v>60.390700000000002</v>
      </c>
      <c r="C2024" s="6">
        <f t="shared" si="663"/>
        <v>19.592878149414069</v>
      </c>
      <c r="D2024" s="16">
        <f t="shared" si="681"/>
        <v>201.39999999981683</v>
      </c>
      <c r="E2024" s="17">
        <f t="shared" si="682"/>
        <v>2015</v>
      </c>
      <c r="F2024" s="17">
        <f t="shared" si="664"/>
        <v>2014</v>
      </c>
      <c r="G2024" s="17">
        <f t="shared" si="683"/>
        <v>9.833984375008944</v>
      </c>
      <c r="H2024" t="s">
        <v>2070</v>
      </c>
      <c r="I2024" s="19">
        <f t="shared" si="665"/>
        <v>722.7631283124739</v>
      </c>
      <c r="J2024" s="19">
        <f t="shared" si="666"/>
        <v>0.10168818272086085</v>
      </c>
      <c r="K2024" s="35">
        <f t="shared" si="667"/>
        <v>2.7177146328722368E-3</v>
      </c>
      <c r="L2024" s="7">
        <f t="shared" si="668"/>
        <v>5.324785164674533E-2</v>
      </c>
      <c r="M2024" t="s">
        <v>4118</v>
      </c>
      <c r="N2024" s="17">
        <f t="shared" si="669"/>
        <v>542.21994860500661</v>
      </c>
      <c r="O2024" s="32">
        <f t="shared" si="670"/>
        <v>7.9469211566238263E-2</v>
      </c>
      <c r="P2024" s="7">
        <f t="shared" si="671"/>
        <v>1.5570305788473136</v>
      </c>
      <c r="Q2024" t="s">
        <v>6166</v>
      </c>
      <c r="R2024" s="17">
        <f t="shared" si="672"/>
        <v>540.04551977651636</v>
      </c>
      <c r="S2024" s="32">
        <f t="shared" si="673"/>
        <v>1.4172222438495342E-2</v>
      </c>
      <c r="T2024" s="7">
        <f t="shared" si="674"/>
        <v>0.27767462734383119</v>
      </c>
      <c r="U2024" t="s">
        <v>8214</v>
      </c>
      <c r="V2024" s="17">
        <f t="shared" si="675"/>
        <v>520.77526203176524</v>
      </c>
      <c r="W2024" s="32">
        <f t="shared" si="676"/>
        <v>5.7663817962625395E-4</v>
      </c>
      <c r="X2024" s="7">
        <f t="shared" si="677"/>
        <v>1.1298001589717136E-2</v>
      </c>
      <c r="Y2024" t="s">
        <v>10262</v>
      </c>
      <c r="Z2024" s="17">
        <f t="shared" si="678"/>
        <v>489.83040986665486</v>
      </c>
      <c r="AA2024" s="32">
        <f t="shared" si="679"/>
        <v>523.21778506998578</v>
      </c>
      <c r="AB2024"/>
      <c r="AD2024" s="17">
        <f t="shared" si="680"/>
        <v>9.833984375008944</v>
      </c>
      <c r="AE2024" s="38"/>
    </row>
    <row r="2025" spans="1:31" x14ac:dyDescent="0.25">
      <c r="A2025" s="47">
        <v>3247.4999999998167</v>
      </c>
      <c r="B2025" s="14">
        <v>62.648699999999998</v>
      </c>
      <c r="C2025" s="6">
        <f t="shared" si="663"/>
        <v>21.850878149414065</v>
      </c>
      <c r="D2025" s="16">
        <f t="shared" si="681"/>
        <v>201.49999999981674</v>
      </c>
      <c r="E2025" s="17">
        <f t="shared" si="682"/>
        <v>2016</v>
      </c>
      <c r="F2025" s="17">
        <f t="shared" si="664"/>
        <v>2015</v>
      </c>
      <c r="G2025" s="17">
        <f t="shared" si="683"/>
        <v>9.8388671875089493</v>
      </c>
      <c r="H2025" t="s">
        <v>2071</v>
      </c>
      <c r="I2025" s="19">
        <f t="shared" si="665"/>
        <v>1177.5127623374431</v>
      </c>
      <c r="J2025" s="19">
        <f t="shared" si="666"/>
        <v>0.10163771712149564</v>
      </c>
      <c r="K2025" s="35">
        <f t="shared" si="667"/>
        <v>2.5603346025971918E-3</v>
      </c>
      <c r="L2025" s="7">
        <f t="shared" si="668"/>
        <v>5.5945559423079723E-2</v>
      </c>
      <c r="M2025" t="s">
        <v>4119</v>
      </c>
      <c r="N2025" s="17">
        <f t="shared" si="669"/>
        <v>865.70474867559267</v>
      </c>
      <c r="O2025" s="32">
        <f t="shared" si="670"/>
        <v>7.9323905731885913E-2</v>
      </c>
      <c r="P2025" s="7">
        <f t="shared" si="671"/>
        <v>1.7332969984830471</v>
      </c>
      <c r="Q2025" t="s">
        <v>6167</v>
      </c>
      <c r="R2025" s="17">
        <f t="shared" si="672"/>
        <v>888.919967677145</v>
      </c>
      <c r="S2025" s="32">
        <f t="shared" si="673"/>
        <v>1.4087942744414564E-2</v>
      </c>
      <c r="T2025" s="7">
        <f t="shared" si="674"/>
        <v>0.3078339202841246</v>
      </c>
      <c r="U2025" t="s">
        <v>8215</v>
      </c>
      <c r="V2025" s="17">
        <f t="shared" si="675"/>
        <v>810.04755737035066</v>
      </c>
      <c r="W2025" s="32">
        <f t="shared" si="676"/>
        <v>5.6401978500685013E-4</v>
      </c>
      <c r="X2025" s="7">
        <f t="shared" si="677"/>
        <v>1.23243275960434E-2</v>
      </c>
      <c r="Y2025" t="s">
        <v>10263</v>
      </c>
      <c r="Z2025" s="17">
        <f t="shared" si="678"/>
        <v>713.22496173715933</v>
      </c>
      <c r="AA2025" s="32">
        <f t="shared" si="679"/>
        <v>819.47430886506197</v>
      </c>
      <c r="AB2025"/>
      <c r="AD2025" s="17">
        <f t="shared" si="680"/>
        <v>9.8388671875089493</v>
      </c>
      <c r="AE2025" s="38"/>
    </row>
    <row r="2026" spans="1:31" x14ac:dyDescent="0.25">
      <c r="A2026" s="47">
        <v>3247.5999999998166</v>
      </c>
      <c r="B2026" s="14">
        <v>60.2684</v>
      </c>
      <c r="C2026" s="6">
        <f t="shared" si="663"/>
        <v>19.470578149414067</v>
      </c>
      <c r="D2026" s="16">
        <f t="shared" si="681"/>
        <v>201.59999999981665</v>
      </c>
      <c r="E2026" s="17">
        <f t="shared" si="682"/>
        <v>2017</v>
      </c>
      <c r="F2026" s="17">
        <f t="shared" si="664"/>
        <v>2016</v>
      </c>
      <c r="G2026" s="17">
        <f t="shared" si="683"/>
        <v>9.8437500000089528</v>
      </c>
      <c r="H2026" t="s">
        <v>2072</v>
      </c>
      <c r="I2026" s="19">
        <f t="shared" si="665"/>
        <v>1548.5030154536414</v>
      </c>
      <c r="J2026" s="19">
        <f t="shared" si="666"/>
        <v>0.10158730158720919</v>
      </c>
      <c r="K2026" s="35">
        <f t="shared" si="667"/>
        <v>2.4076366639015356E-3</v>
      </c>
      <c r="L2026" s="7">
        <f t="shared" si="668"/>
        <v>4.6878077819889417E-2</v>
      </c>
      <c r="M2026" t="s">
        <v>4120</v>
      </c>
      <c r="N2026" s="17">
        <f t="shared" si="669"/>
        <v>928.76678309832857</v>
      </c>
      <c r="O2026" s="32">
        <f t="shared" si="670"/>
        <v>7.9182922779046983E-2</v>
      </c>
      <c r="P2026" s="7">
        <f t="shared" si="671"/>
        <v>1.5417372860684535</v>
      </c>
      <c r="Q2026" t="s">
        <v>6168</v>
      </c>
      <c r="R2026" s="17">
        <f t="shared" si="672"/>
        <v>973.89818957765885</v>
      </c>
      <c r="S2026" s="32">
        <f t="shared" si="673"/>
        <v>1.4006191894028068E-2</v>
      </c>
      <c r="T2026" s="7">
        <f t="shared" si="674"/>
        <v>0.27270865384836335</v>
      </c>
      <c r="U2026" t="s">
        <v>8216</v>
      </c>
      <c r="V2026" s="17">
        <f t="shared" si="675"/>
        <v>837.84195233693049</v>
      </c>
      <c r="W2026" s="32">
        <f t="shared" si="676"/>
        <v>5.5180447219252415E-4</v>
      </c>
      <c r="X2026" s="7">
        <f t="shared" si="677"/>
        <v>1.0743952099020723E-2</v>
      </c>
      <c r="Y2026" t="s">
        <v>10264</v>
      </c>
      <c r="Z2026" s="17">
        <f t="shared" si="678"/>
        <v>694.62378972847557</v>
      </c>
      <c r="AA2026" s="32">
        <f t="shared" si="679"/>
        <v>858.7826786853484</v>
      </c>
      <c r="AB2026"/>
      <c r="AD2026" s="17">
        <f t="shared" si="680"/>
        <v>9.8437500000089528</v>
      </c>
      <c r="AE2026" s="38"/>
    </row>
    <row r="2027" spans="1:31" x14ac:dyDescent="0.25">
      <c r="A2027" s="47">
        <v>3247.6999999998166</v>
      </c>
      <c r="B2027" s="14">
        <v>57.888100000000001</v>
      </c>
      <c r="C2027" s="6">
        <f t="shared" si="663"/>
        <v>17.090278149414068</v>
      </c>
      <c r="D2027" s="16">
        <f t="shared" si="681"/>
        <v>201.69999999981655</v>
      </c>
      <c r="E2027" s="17">
        <f t="shared" si="682"/>
        <v>2018</v>
      </c>
      <c r="F2027" s="17">
        <f t="shared" si="664"/>
        <v>2017</v>
      </c>
      <c r="G2027" s="17">
        <f t="shared" si="683"/>
        <v>9.8486328125089582</v>
      </c>
      <c r="H2027" t="s">
        <v>2073</v>
      </c>
      <c r="I2027" s="19">
        <f t="shared" si="665"/>
        <v>204.13948500880375</v>
      </c>
      <c r="J2027" s="19">
        <f t="shared" si="666"/>
        <v>0.10153693604353679</v>
      </c>
      <c r="K2027" s="35">
        <f t="shared" si="667"/>
        <v>2.2596222540365307E-3</v>
      </c>
      <c r="L2027" s="7">
        <f t="shared" si="668"/>
        <v>3.8617572834090286E-2</v>
      </c>
      <c r="M2027" t="s">
        <v>4121</v>
      </c>
      <c r="N2027" s="17">
        <f t="shared" si="669"/>
        <v>293.71132435176003</v>
      </c>
      <c r="O2027" s="32">
        <f t="shared" si="670"/>
        <v>7.9046264034706826E-2</v>
      </c>
      <c r="P2027" s="7">
        <f t="shared" si="671"/>
        <v>1.3509226390251652</v>
      </c>
      <c r="Q2027" t="s">
        <v>6169</v>
      </c>
      <c r="R2027" s="17">
        <f t="shared" si="672"/>
        <v>260.74645849341113</v>
      </c>
      <c r="S2027" s="32">
        <f t="shared" si="673"/>
        <v>1.3926968708314606E-2</v>
      </c>
      <c r="T2027" s="7">
        <f t="shared" si="674"/>
        <v>0.23801576900328258</v>
      </c>
      <c r="U2027" t="s">
        <v>8217</v>
      </c>
      <c r="V2027" s="17">
        <f t="shared" si="675"/>
        <v>294.91873007934527</v>
      </c>
      <c r="W2027" s="32">
        <f t="shared" si="676"/>
        <v>5.3998984092189228E-4</v>
      </c>
      <c r="X2027" s="7">
        <f t="shared" si="677"/>
        <v>9.228576579212994E-3</v>
      </c>
      <c r="Y2027" t="s">
        <v>10265</v>
      </c>
      <c r="Z2027" s="17">
        <f t="shared" si="678"/>
        <v>315.89161308429954</v>
      </c>
      <c r="AA2027" s="32">
        <f t="shared" si="679"/>
        <v>291.31703150220403</v>
      </c>
      <c r="AB2027"/>
      <c r="AD2027" s="17">
        <f t="shared" si="680"/>
        <v>9.8486328125089582</v>
      </c>
      <c r="AE2027" s="38"/>
    </row>
    <row r="2028" spans="1:31" x14ac:dyDescent="0.25">
      <c r="A2028" s="47">
        <v>3247.7999999998165</v>
      </c>
      <c r="B2028" s="14">
        <v>53.310699999999997</v>
      </c>
      <c r="C2028" s="6">
        <f t="shared" si="663"/>
        <v>12.512878149414064</v>
      </c>
      <c r="D2028" s="16">
        <f t="shared" si="681"/>
        <v>201.79999999981646</v>
      </c>
      <c r="E2028" s="17">
        <f t="shared" si="682"/>
        <v>2019</v>
      </c>
      <c r="F2028" s="17">
        <f t="shared" si="664"/>
        <v>2018</v>
      </c>
      <c r="G2028" s="17">
        <f t="shared" si="683"/>
        <v>9.8535156250089617</v>
      </c>
      <c r="H2028" t="s">
        <v>2074</v>
      </c>
      <c r="I2028" s="19">
        <f t="shared" si="665"/>
        <v>204.45416656069372</v>
      </c>
      <c r="J2028" s="19">
        <f t="shared" si="666"/>
        <v>0.10148662041616141</v>
      </c>
      <c r="K2028" s="35">
        <f t="shared" si="667"/>
        <v>2.1162927661700914E-3</v>
      </c>
      <c r="L2028" s="7">
        <f t="shared" si="668"/>
        <v>2.6480913511572782E-2</v>
      </c>
      <c r="M2028" t="s">
        <v>4122</v>
      </c>
      <c r="N2028" s="17">
        <f t="shared" si="669"/>
        <v>214.29167127365966</v>
      </c>
      <c r="O2028" s="32">
        <f t="shared" si="670"/>
        <v>7.8913930785149522E-2</v>
      </c>
      <c r="P2028" s="7">
        <f t="shared" si="671"/>
        <v>0.98744040020587132</v>
      </c>
      <c r="Q2028" t="s">
        <v>6170</v>
      </c>
      <c r="R2028" s="17">
        <f t="shared" si="672"/>
        <v>193.5579645488927</v>
      </c>
      <c r="S2028" s="32">
        <f t="shared" si="673"/>
        <v>1.3850272043654528E-2</v>
      </c>
      <c r="T2028" s="7">
        <f t="shared" si="674"/>
        <v>0.17330676641848522</v>
      </c>
      <c r="U2028" t="s">
        <v>8218</v>
      </c>
      <c r="V2028" s="17">
        <f t="shared" si="675"/>
        <v>199.36399424185566</v>
      </c>
      <c r="W2028" s="32">
        <f t="shared" si="676"/>
        <v>5.2857356463950275E-4</v>
      </c>
      <c r="X2028" s="7">
        <f t="shared" si="677"/>
        <v>6.6139766073355366E-3</v>
      </c>
      <c r="Y2028" t="s">
        <v>10266</v>
      </c>
      <c r="Z2028" s="17">
        <f t="shared" si="678"/>
        <v>181.54755830127894</v>
      </c>
      <c r="AA2028" s="32">
        <f t="shared" si="679"/>
        <v>197.19029709142171</v>
      </c>
      <c r="AB2028"/>
      <c r="AD2028" s="17">
        <f t="shared" si="680"/>
        <v>9.8535156250089617</v>
      </c>
      <c r="AE2028" s="38"/>
    </row>
    <row r="2029" spans="1:31" x14ac:dyDescent="0.25">
      <c r="A2029" s="47">
        <v>3247.8999999998164</v>
      </c>
      <c r="B2029" s="14">
        <v>49.648699999999998</v>
      </c>
      <c r="C2029" s="6">
        <f t="shared" si="663"/>
        <v>8.8508781494140649</v>
      </c>
      <c r="D2029" s="16">
        <f t="shared" si="681"/>
        <v>201.89999999981637</v>
      </c>
      <c r="E2029" s="17">
        <f t="shared" si="682"/>
        <v>2020</v>
      </c>
      <c r="F2029" s="17">
        <f t="shared" si="664"/>
        <v>2019</v>
      </c>
      <c r="G2029" s="17">
        <f t="shared" si="683"/>
        <v>9.858398437508967</v>
      </c>
      <c r="H2029" t="s">
        <v>2075</v>
      </c>
      <c r="I2029" s="19">
        <f t="shared" si="665"/>
        <v>1077.5929288268021</v>
      </c>
      <c r="J2029" s="19">
        <f t="shared" si="666"/>
        <v>0.10143635463091319</v>
      </c>
      <c r="K2029" s="35">
        <f t="shared" si="667"/>
        <v>1.9776495493740165E-3</v>
      </c>
      <c r="L2029" s="7">
        <f t="shared" si="668"/>
        <v>1.7503935183753056E-2</v>
      </c>
      <c r="M2029" t="s">
        <v>4123</v>
      </c>
      <c r="N2029" s="17">
        <f t="shared" si="669"/>
        <v>603.00791994694976</v>
      </c>
      <c r="O2029" s="32">
        <f t="shared" si="670"/>
        <v>7.8785924275945995E-2</v>
      </c>
      <c r="P2029" s="7">
        <f t="shared" si="671"/>
        <v>0.69732461565536152</v>
      </c>
      <c r="Q2029" t="s">
        <v>6171</v>
      </c>
      <c r="R2029" s="17">
        <f t="shared" si="672"/>
        <v>625.12204044189423</v>
      </c>
      <c r="S2029" s="32">
        <f t="shared" si="673"/>
        <v>1.3776100791911931E-2</v>
      </c>
      <c r="T2029" s="7">
        <f t="shared" si="674"/>
        <v>0.12193058948325911</v>
      </c>
      <c r="U2029" t="s">
        <v>8219</v>
      </c>
      <c r="V2029" s="17">
        <f t="shared" si="675"/>
        <v>548.97677812035818</v>
      </c>
      <c r="W2029" s="32">
        <f t="shared" si="676"/>
        <v>5.1755339050994081E-4</v>
      </c>
      <c r="X2029" s="7">
        <f t="shared" si="677"/>
        <v>4.5808019952196001E-3</v>
      </c>
      <c r="Y2029" t="s">
        <v>10267</v>
      </c>
      <c r="Z2029" s="17">
        <f t="shared" si="678"/>
        <v>458.3671366583302</v>
      </c>
      <c r="AA2029" s="32">
        <f t="shared" si="679"/>
        <v>558.86846879188306</v>
      </c>
      <c r="AB2029"/>
      <c r="AD2029" s="17">
        <f t="shared" si="680"/>
        <v>9.858398437508967</v>
      </c>
      <c r="AE2029" s="38"/>
    </row>
    <row r="2030" spans="1:31" x14ac:dyDescent="0.25">
      <c r="A2030" s="47">
        <v>3247.9999999998163</v>
      </c>
      <c r="B2030" s="14">
        <v>48.916233333333331</v>
      </c>
      <c r="C2030" s="6">
        <f t="shared" si="663"/>
        <v>8.1184114827473977</v>
      </c>
      <c r="D2030" s="16">
        <f t="shared" si="681"/>
        <v>201.99999999981628</v>
      </c>
      <c r="E2030" s="17">
        <f t="shared" si="682"/>
        <v>2021</v>
      </c>
      <c r="F2030" s="17">
        <f t="shared" si="664"/>
        <v>2020</v>
      </c>
      <c r="G2030" s="17">
        <f t="shared" si="683"/>
        <v>9.8632812500089706</v>
      </c>
      <c r="H2030" t="s">
        <v>2076</v>
      </c>
      <c r="I2030" s="19">
        <f t="shared" si="665"/>
        <v>1316.807366308966</v>
      </c>
      <c r="J2030" s="19">
        <f t="shared" si="666"/>
        <v>0.10138613861376918</v>
      </c>
      <c r="K2030" s="35">
        <f t="shared" si="667"/>
        <v>1.8436939086109994E-3</v>
      </c>
      <c r="L2030" s="7">
        <f t="shared" si="668"/>
        <v>1.4967865798338968E-2</v>
      </c>
      <c r="M2030" t="s">
        <v>4124</v>
      </c>
      <c r="N2030" s="17">
        <f t="shared" si="669"/>
        <v>545.48108393109169</v>
      </c>
      <c r="O2030" s="32">
        <f t="shared" si="670"/>
        <v>7.8662245711942358E-2</v>
      </c>
      <c r="P2030" s="7">
        <f t="shared" si="671"/>
        <v>0.63861247884653005</v>
      </c>
      <c r="Q2030" t="s">
        <v>6172</v>
      </c>
      <c r="R2030" s="17">
        <f t="shared" si="672"/>
        <v>594.47890239354729</v>
      </c>
      <c r="S2030" s="32">
        <f t="shared" si="673"/>
        <v>1.3704453880513626E-2</v>
      </c>
      <c r="T2030" s="7">
        <f t="shared" si="674"/>
        <v>0.11125839574834395</v>
      </c>
      <c r="U2030" t="s">
        <v>8220</v>
      </c>
      <c r="V2030" s="17">
        <f t="shared" si="675"/>
        <v>487.53766101550013</v>
      </c>
      <c r="W2030" s="32">
        <f t="shared" si="676"/>
        <v>5.0692713943193204E-4</v>
      </c>
      <c r="X2030" s="7">
        <f t="shared" si="677"/>
        <v>4.1154431096804885E-3</v>
      </c>
      <c r="Y2030" t="s">
        <v>10268</v>
      </c>
      <c r="Z2030" s="17">
        <f t="shared" si="678"/>
        <v>406.09346511874475</v>
      </c>
      <c r="AA2030" s="32">
        <f t="shared" si="679"/>
        <v>508.39777811472095</v>
      </c>
      <c r="AB2030"/>
      <c r="AD2030" s="17">
        <f t="shared" si="680"/>
        <v>9.8632812500089706</v>
      </c>
      <c r="AE2030" s="38"/>
    </row>
    <row r="2031" spans="1:31" x14ac:dyDescent="0.25">
      <c r="A2031" s="47">
        <v>3248.0999999998162</v>
      </c>
      <c r="B2031" s="14">
        <v>48.183766666666664</v>
      </c>
      <c r="C2031" s="6">
        <f t="shared" si="663"/>
        <v>7.3859448160807304</v>
      </c>
      <c r="D2031" s="16">
        <f t="shared" si="681"/>
        <v>202.09999999981619</v>
      </c>
      <c r="E2031" s="17">
        <f t="shared" si="682"/>
        <v>2022</v>
      </c>
      <c r="F2031" s="17">
        <f t="shared" si="664"/>
        <v>2021</v>
      </c>
      <c r="G2031" s="17">
        <f t="shared" si="683"/>
        <v>9.8681640625089759</v>
      </c>
      <c r="H2031" t="s">
        <v>2077</v>
      </c>
      <c r="I2031" s="19">
        <f t="shared" si="665"/>
        <v>667.12332960122251</v>
      </c>
      <c r="J2031" s="19">
        <f t="shared" si="666"/>
        <v>0.10133597229085291</v>
      </c>
      <c r="K2031" s="35">
        <f t="shared" si="667"/>
        <v>1.7144271047225823E-3</v>
      </c>
      <c r="L2031" s="7">
        <f t="shared" si="668"/>
        <v>1.2662663986674053E-2</v>
      </c>
      <c r="M2031" t="s">
        <v>4125</v>
      </c>
      <c r="N2031" s="17">
        <f t="shared" si="669"/>
        <v>266.24397050023634</v>
      </c>
      <c r="O2031" s="32">
        <f t="shared" si="670"/>
        <v>7.8542896257248251E-2</v>
      </c>
      <c r="P2031" s="7">
        <f t="shared" si="671"/>
        <v>0.58011349745118934</v>
      </c>
      <c r="Q2031" t="s">
        <v>6173</v>
      </c>
      <c r="R2031" s="17">
        <f t="shared" si="672"/>
        <v>279.76746264139541</v>
      </c>
      <c r="S2031" s="32">
        <f t="shared" si="673"/>
        <v>1.3635330272526329E-2</v>
      </c>
      <c r="T2031" s="7">
        <f t="shared" si="674"/>
        <v>0.1007097969419145</v>
      </c>
      <c r="U2031" t="s">
        <v>8221</v>
      </c>
      <c r="V2031" s="17">
        <f t="shared" si="675"/>
        <v>237.86304444908143</v>
      </c>
      <c r="W2031" s="32">
        <f t="shared" si="676"/>
        <v>4.9669270605188706E-4</v>
      </c>
      <c r="X2031" s="7">
        <f t="shared" si="677"/>
        <v>3.6685449174490453E-3</v>
      </c>
      <c r="Y2031" t="s">
        <v>10269</v>
      </c>
      <c r="Z2031" s="17">
        <f t="shared" si="678"/>
        <v>214.82223643243188</v>
      </c>
      <c r="AA2031" s="32">
        <f t="shared" si="679"/>
        <v>249.6741785057863</v>
      </c>
      <c r="AB2031"/>
      <c r="AD2031" s="17">
        <f t="shared" si="680"/>
        <v>9.8681640625089759</v>
      </c>
      <c r="AE2031" s="38"/>
    </row>
    <row r="2032" spans="1:31" x14ac:dyDescent="0.25">
      <c r="A2032" s="47">
        <v>3248.1999999998161</v>
      </c>
      <c r="B2032" s="14">
        <v>47.451300000000003</v>
      </c>
      <c r="C2032" s="6">
        <f t="shared" si="663"/>
        <v>6.6534781494140702</v>
      </c>
      <c r="D2032" s="16">
        <f t="shared" si="681"/>
        <v>202.1999999998161</v>
      </c>
      <c r="E2032" s="17">
        <f t="shared" si="682"/>
        <v>2023</v>
      </c>
      <c r="F2032" s="17">
        <f t="shared" si="664"/>
        <v>2022</v>
      </c>
      <c r="G2032" s="17">
        <f t="shared" si="683"/>
        <v>9.8730468750089795</v>
      </c>
      <c r="H2032" t="s">
        <v>2078</v>
      </c>
      <c r="I2032" s="19">
        <f t="shared" si="665"/>
        <v>1096.7127868486475</v>
      </c>
      <c r="J2032" s="19">
        <f t="shared" si="666"/>
        <v>0.10128585558843409</v>
      </c>
      <c r="K2032" s="35">
        <f t="shared" si="667"/>
        <v>1.589850354417166E-3</v>
      </c>
      <c r="L2032" s="7">
        <f t="shared" si="668"/>
        <v>1.057803459395283E-2</v>
      </c>
      <c r="M2032" t="s">
        <v>4126</v>
      </c>
      <c r="N2032" s="17">
        <f t="shared" si="669"/>
        <v>346.54643067732053</v>
      </c>
      <c r="O2032" s="32">
        <f t="shared" si="670"/>
        <v>7.8427877035226246E-2</v>
      </c>
      <c r="P2032" s="7">
        <f t="shared" si="671"/>
        <v>0.52181816615881138</v>
      </c>
      <c r="Q2032" t="s">
        <v>6174</v>
      </c>
      <c r="R2032" s="17">
        <f t="shared" si="672"/>
        <v>400.84173202926098</v>
      </c>
      <c r="S2032" s="32">
        <f t="shared" si="673"/>
        <v>1.3568728966730587E-2</v>
      </c>
      <c r="T2032" s="7">
        <f t="shared" si="674"/>
        <v>9.0279241695463711E-2</v>
      </c>
      <c r="U2032" t="s">
        <v>8222</v>
      </c>
      <c r="V2032" s="17">
        <f t="shared" si="675"/>
        <v>280.00491967571128</v>
      </c>
      <c r="W2032" s="32">
        <f t="shared" si="676"/>
        <v>4.8684805877636551E-4</v>
      </c>
      <c r="X2032" s="7">
        <f t="shared" si="677"/>
        <v>3.2392329211532048E-3</v>
      </c>
      <c r="Y2032" t="s">
        <v>10270</v>
      </c>
      <c r="Z2032" s="17">
        <f t="shared" si="678"/>
        <v>173.46908869956758</v>
      </c>
      <c r="AA2032" s="32">
        <f t="shared" si="679"/>
        <v>300.21554277046511</v>
      </c>
      <c r="AB2032"/>
      <c r="AD2032" s="17">
        <f t="shared" si="680"/>
        <v>9.8730468750089795</v>
      </c>
      <c r="AE2032" s="38"/>
    </row>
    <row r="2033" spans="1:31" x14ac:dyDescent="0.25">
      <c r="A2033" s="47">
        <v>3248.299999999816</v>
      </c>
      <c r="B2033" s="14">
        <v>46.230566666666668</v>
      </c>
      <c r="C2033" s="6">
        <f t="shared" si="663"/>
        <v>5.432744816080735</v>
      </c>
      <c r="D2033" s="16">
        <f t="shared" si="681"/>
        <v>202.29999999981601</v>
      </c>
      <c r="E2033" s="17">
        <f t="shared" si="682"/>
        <v>2024</v>
      </c>
      <c r="F2033" s="17">
        <f t="shared" si="664"/>
        <v>2023</v>
      </c>
      <c r="G2033" s="17">
        <f t="shared" si="683"/>
        <v>9.8779296875089848</v>
      </c>
      <c r="H2033" t="s">
        <v>2079</v>
      </c>
      <c r="I2033" s="19">
        <f t="shared" si="665"/>
        <v>1263.4856373286859</v>
      </c>
      <c r="J2033" s="19">
        <f t="shared" si="666"/>
        <v>0.10123578843292819</v>
      </c>
      <c r="K2033" s="35">
        <f t="shared" si="667"/>
        <v>1.4699648302585189E-3</v>
      </c>
      <c r="L2033" s="7">
        <f t="shared" si="668"/>
        <v>7.9859438114079657E-3</v>
      </c>
      <c r="M2033" t="s">
        <v>4127</v>
      </c>
      <c r="N2033" s="17">
        <f t="shared" si="669"/>
        <v>287.36148608917887</v>
      </c>
      <c r="O2033" s="32">
        <f t="shared" si="670"/>
        <v>7.8317189128481068E-2</v>
      </c>
      <c r="P2033" s="7">
        <f t="shared" si="671"/>
        <v>0.42547730324777</v>
      </c>
      <c r="Q2033" t="s">
        <v>6175</v>
      </c>
      <c r="R2033" s="17">
        <f t="shared" si="672"/>
        <v>356.35981951585802</v>
      </c>
      <c r="S2033" s="32">
        <f t="shared" si="673"/>
        <v>1.3504648997692263E-2</v>
      </c>
      <c r="T2033" s="7">
        <f t="shared" si="674"/>
        <v>7.3367311835202537E-2</v>
      </c>
      <c r="U2033" t="s">
        <v>8223</v>
      </c>
      <c r="V2033" s="17">
        <f t="shared" si="675"/>
        <v>198.14913147606009</v>
      </c>
      <c r="W2033" s="32">
        <f t="shared" si="676"/>
        <v>4.7739123978484191E-4</v>
      </c>
      <c r="X2033" s="7">
        <f t="shared" si="677"/>
        <v>2.5935447831834549E-3</v>
      </c>
      <c r="Y2033" t="s">
        <v>10271</v>
      </c>
      <c r="Z2033" s="17">
        <f t="shared" si="678"/>
        <v>67.568615311502882</v>
      </c>
      <c r="AA2033" s="32">
        <f t="shared" si="679"/>
        <v>227.35976309814998</v>
      </c>
      <c r="AB2033"/>
      <c r="AD2033" s="17">
        <f t="shared" si="680"/>
        <v>9.8779296875089848</v>
      </c>
      <c r="AE2033" s="38"/>
    </row>
    <row r="2034" spans="1:31" x14ac:dyDescent="0.25">
      <c r="A2034" s="47">
        <v>3248.3999999998159</v>
      </c>
      <c r="B2034" s="14">
        <v>45.009833333333333</v>
      </c>
      <c r="C2034" s="6">
        <f t="shared" si="663"/>
        <v>4.2120114827473998</v>
      </c>
      <c r="D2034" s="16">
        <f t="shared" si="681"/>
        <v>202.39999999981592</v>
      </c>
      <c r="E2034" s="17">
        <f t="shared" si="682"/>
        <v>2025</v>
      </c>
      <c r="F2034" s="17">
        <f t="shared" si="664"/>
        <v>2024</v>
      </c>
      <c r="G2034" s="17">
        <f t="shared" si="683"/>
        <v>9.8828125000089884</v>
      </c>
      <c r="H2034" t="s">
        <v>2080</v>
      </c>
      <c r="I2034" s="19">
        <f t="shared" si="665"/>
        <v>678.03606157303079</v>
      </c>
      <c r="J2034" s="19">
        <f t="shared" si="666"/>
        <v>0.10118577075089612</v>
      </c>
      <c r="K2034" s="35">
        <f t="shared" si="667"/>
        <v>1.3547716606548965E-3</v>
      </c>
      <c r="L2034" s="7">
        <f t="shared" si="668"/>
        <v>5.7063137911791875E-3</v>
      </c>
      <c r="M2034" t="s">
        <v>4128</v>
      </c>
      <c r="N2034" s="17">
        <f t="shared" si="669"/>
        <v>89.013582988713893</v>
      </c>
      <c r="O2034" s="32">
        <f t="shared" si="670"/>
        <v>7.8210833578849448E-2</v>
      </c>
      <c r="P2034" s="7">
        <f t="shared" si="671"/>
        <v>0.32942492910935978</v>
      </c>
      <c r="Q2034" t="s">
        <v>6176</v>
      </c>
      <c r="R2034" s="17">
        <f t="shared" si="672"/>
        <v>48.926914095672963</v>
      </c>
      <c r="S2034" s="32">
        <f t="shared" si="673"/>
        <v>1.3443089435831973E-2</v>
      </c>
      <c r="T2034" s="7">
        <f t="shared" si="674"/>
        <v>5.6622447067324534E-2</v>
      </c>
      <c r="U2034" t="s">
        <v>8224</v>
      </c>
      <c r="V2034" s="17">
        <f t="shared" si="675"/>
        <v>103.43575201462303</v>
      </c>
      <c r="W2034" s="32">
        <f t="shared" si="676"/>
        <v>4.6832036504117214E-4</v>
      </c>
      <c r="X2034" s="7">
        <f t="shared" si="677"/>
        <v>1.972570755157871E-3</v>
      </c>
      <c r="Y2034" t="s">
        <v>10272</v>
      </c>
      <c r="Z2034" s="17">
        <f t="shared" si="678"/>
        <v>137.84174510304732</v>
      </c>
      <c r="AA2034" s="32">
        <f t="shared" si="679"/>
        <v>94.804498550514296</v>
      </c>
      <c r="AB2034"/>
      <c r="AD2034" s="17">
        <f t="shared" si="680"/>
        <v>9.8828125000089884</v>
      </c>
      <c r="AE2034" s="38"/>
    </row>
    <row r="2035" spans="1:31" x14ac:dyDescent="0.25">
      <c r="A2035" s="47">
        <v>3248.4999999998158</v>
      </c>
      <c r="B2035" s="14">
        <v>43.789099999999998</v>
      </c>
      <c r="C2035" s="6">
        <f t="shared" si="663"/>
        <v>2.9912781494140646</v>
      </c>
      <c r="D2035" s="16">
        <f t="shared" si="681"/>
        <v>202.49999999981583</v>
      </c>
      <c r="E2035" s="17">
        <f t="shared" si="682"/>
        <v>2026</v>
      </c>
      <c r="F2035" s="17">
        <f t="shared" si="664"/>
        <v>2025</v>
      </c>
      <c r="G2035" s="17">
        <f t="shared" si="683"/>
        <v>9.8876953125089937</v>
      </c>
      <c r="H2035" t="s">
        <v>2081</v>
      </c>
      <c r="I2035" s="19">
        <f t="shared" si="665"/>
        <v>1554.740600079306</v>
      </c>
      <c r="J2035" s="19">
        <f t="shared" si="666"/>
        <v>0.10113580246904381</v>
      </c>
      <c r="K2035" s="35">
        <f t="shared" si="667"/>
        <v>1.244271929848273E-3</v>
      </c>
      <c r="L2035" s="7">
        <f t="shared" si="668"/>
        <v>3.7219634356844087E-3</v>
      </c>
      <c r="M2035" t="s">
        <v>4129</v>
      </c>
      <c r="N2035" s="17">
        <f t="shared" si="669"/>
        <v>452.94655635394599</v>
      </c>
      <c r="O2035" s="32">
        <f t="shared" si="670"/>
        <v>7.8108811387390287E-2</v>
      </c>
      <c r="P2035" s="7">
        <f t="shared" si="671"/>
        <v>0.23364518077980503</v>
      </c>
      <c r="Q2035" t="s">
        <v>6177</v>
      </c>
      <c r="R2035" s="17">
        <f t="shared" si="672"/>
        <v>527.73349408037245</v>
      </c>
      <c r="S2035" s="32">
        <f t="shared" si="673"/>
        <v>1.338404938749118E-2</v>
      </c>
      <c r="T2035" s="7">
        <f t="shared" si="674"/>
        <v>4.0035414483481059E-2</v>
      </c>
      <c r="U2035" t="s">
        <v>8225</v>
      </c>
      <c r="V2035" s="17">
        <f t="shared" si="675"/>
        <v>349.84048624317683</v>
      </c>
      <c r="W2035" s="32">
        <f t="shared" si="676"/>
        <v>4.5963362430501142E-4</v>
      </c>
      <c r="X2035" s="7">
        <f t="shared" si="677"/>
        <v>1.3748920171195739E-3</v>
      </c>
      <c r="Y2035" t="s">
        <v>10273</v>
      </c>
      <c r="Z2035" s="17">
        <f t="shared" si="678"/>
        <v>232.6348384548121</v>
      </c>
      <c r="AA2035" s="32">
        <f t="shared" si="679"/>
        <v>390.78884378307691</v>
      </c>
      <c r="AB2035"/>
      <c r="AD2035" s="17">
        <f t="shared" si="680"/>
        <v>9.8876953125089937</v>
      </c>
      <c r="AE2035" s="38"/>
    </row>
    <row r="2036" spans="1:31" x14ac:dyDescent="0.25">
      <c r="A2036" s="47">
        <v>3248.5999999998157</v>
      </c>
      <c r="B2036" s="14">
        <v>45.864066666666666</v>
      </c>
      <c r="C2036" s="6">
        <f t="shared" si="663"/>
        <v>5.066244816080733</v>
      </c>
      <c r="D2036" s="16">
        <f t="shared" si="681"/>
        <v>202.59999999981574</v>
      </c>
      <c r="E2036" s="17">
        <f t="shared" si="682"/>
        <v>2027</v>
      </c>
      <c r="F2036" s="17">
        <f t="shared" si="664"/>
        <v>2026</v>
      </c>
      <c r="G2036" s="17">
        <f t="shared" si="683"/>
        <v>9.8925781250089972</v>
      </c>
      <c r="H2036" t="s">
        <v>2082</v>
      </c>
      <c r="I2036" s="19">
        <f t="shared" si="665"/>
        <v>1739.6604633962122</v>
      </c>
      <c r="J2036" s="19">
        <f t="shared" si="666"/>
        <v>0.10108588351422199</v>
      </c>
      <c r="K2036" s="35">
        <f t="shared" si="667"/>
        <v>1.1384666779041819E-3</v>
      </c>
      <c r="L2036" s="7">
        <f t="shared" si="668"/>
        <v>5.767750905212715E-3</v>
      </c>
      <c r="M2036" t="s">
        <v>4130</v>
      </c>
      <c r="N2036" s="17">
        <f t="shared" si="669"/>
        <v>675.08398697451537</v>
      </c>
      <c r="O2036" s="32">
        <f t="shared" si="670"/>
        <v>7.8011123514375336E-2</v>
      </c>
      <c r="P2036" s="7">
        <f t="shared" si="671"/>
        <v>0.3952234501013378</v>
      </c>
      <c r="Q2036" t="s">
        <v>6178</v>
      </c>
      <c r="R2036" s="17">
        <f t="shared" si="672"/>
        <v>755.72708029092996</v>
      </c>
      <c r="S2036" s="32">
        <f t="shared" si="673"/>
        <v>1.3327527994996265E-2</v>
      </c>
      <c r="T2036" s="7">
        <f t="shared" si="674"/>
        <v>6.7520519615820673E-2</v>
      </c>
      <c r="U2036" t="s">
        <v>8226</v>
      </c>
      <c r="V2036" s="17">
        <f t="shared" si="675"/>
        <v>616.49656366082354</v>
      </c>
      <c r="W2036" s="32">
        <f t="shared" si="676"/>
        <v>4.5132928114265981E-4</v>
      </c>
      <c r="X2036" s="7">
        <f t="shared" si="677"/>
        <v>2.2865446309344442E-3</v>
      </c>
      <c r="Y2036" t="s">
        <v>10274</v>
      </c>
      <c r="Z2036" s="17">
        <f t="shared" si="678"/>
        <v>508.80034190736245</v>
      </c>
      <c r="AA2036" s="32">
        <f t="shared" si="679"/>
        <v>639.02699320840782</v>
      </c>
      <c r="AB2036"/>
      <c r="AD2036" s="17">
        <f t="shared" si="680"/>
        <v>9.8925781250089972</v>
      </c>
      <c r="AE2036" s="38"/>
    </row>
    <row r="2037" spans="1:31" x14ac:dyDescent="0.25">
      <c r="A2037" s="47">
        <v>3248.6999999998156</v>
      </c>
      <c r="B2037" s="14">
        <v>47.939033333333334</v>
      </c>
      <c r="C2037" s="6">
        <f t="shared" si="663"/>
        <v>7.1412114827474014</v>
      </c>
      <c r="D2037" s="16">
        <f t="shared" si="681"/>
        <v>202.69999999981565</v>
      </c>
      <c r="E2037" s="17">
        <f t="shared" si="682"/>
        <v>2028</v>
      </c>
      <c r="F2037" s="17">
        <f t="shared" si="664"/>
        <v>2027</v>
      </c>
      <c r="G2037" s="17">
        <f t="shared" si="683"/>
        <v>9.8974609375090026</v>
      </c>
      <c r="H2037" t="s">
        <v>2083</v>
      </c>
      <c r="I2037" s="19">
        <f t="shared" si="665"/>
        <v>1658.6774142760676</v>
      </c>
      <c r="J2037" s="19">
        <f t="shared" si="666"/>
        <v>0.10103601381342561</v>
      </c>
      <c r="K2037" s="35">
        <f t="shared" si="667"/>
        <v>1.0373569007020023E-3</v>
      </c>
      <c r="L2037" s="7">
        <f t="shared" si="668"/>
        <v>7.4079850110003948E-3</v>
      </c>
      <c r="M2037" t="s">
        <v>4131</v>
      </c>
      <c r="N2037" s="17">
        <f t="shared" si="669"/>
        <v>1087.0091379057283</v>
      </c>
      <c r="O2037" s="32">
        <f t="shared" si="670"/>
        <v>7.791777087928009E-2</v>
      </c>
      <c r="P2037" s="7">
        <f t="shared" si="671"/>
        <v>0.55642728011319609</v>
      </c>
      <c r="Q2037" t="s">
        <v>6179</v>
      </c>
      <c r="R2037" s="17">
        <f t="shared" si="672"/>
        <v>1105.6071797569307</v>
      </c>
      <c r="S2037" s="32">
        <f t="shared" si="673"/>
        <v>1.3273524436719801E-2</v>
      </c>
      <c r="T2037" s="7">
        <f t="shared" si="674"/>
        <v>9.4789045124031676E-2</v>
      </c>
      <c r="U2037" t="s">
        <v>8227</v>
      </c>
      <c r="V2037" s="17">
        <f t="shared" si="675"/>
        <v>949.06429146228697</v>
      </c>
      <c r="W2037" s="32">
        <f t="shared" si="676"/>
        <v>4.4340567293747746E-4</v>
      </c>
      <c r="X2037" s="7">
        <f t="shared" si="677"/>
        <v>3.1664536830964527E-3</v>
      </c>
      <c r="Y2037" t="s">
        <v>10275</v>
      </c>
      <c r="Z2037" s="17">
        <f t="shared" si="678"/>
        <v>743.40561577659412</v>
      </c>
      <c r="AA2037" s="32">
        <f t="shared" si="679"/>
        <v>971.27155622538498</v>
      </c>
      <c r="AB2037"/>
      <c r="AD2037" s="17">
        <f t="shared" si="680"/>
        <v>9.8974609375090026</v>
      </c>
      <c r="AE2037" s="38"/>
    </row>
    <row r="2038" spans="1:31" x14ac:dyDescent="0.25">
      <c r="A2038" s="47">
        <v>3248.7999999998156</v>
      </c>
      <c r="B2038" s="14">
        <v>50.014000000000003</v>
      </c>
      <c r="C2038" s="6">
        <f t="shared" si="663"/>
        <v>9.2161781494140698</v>
      </c>
      <c r="D2038" s="16">
        <f t="shared" si="681"/>
        <v>202.79999999981555</v>
      </c>
      <c r="E2038" s="17">
        <f t="shared" si="682"/>
        <v>2029</v>
      </c>
      <c r="F2038" s="17">
        <f t="shared" si="664"/>
        <v>2028</v>
      </c>
      <c r="G2038" s="17">
        <f t="shared" si="683"/>
        <v>9.9023437500090061</v>
      </c>
      <c r="H2038" t="s">
        <v>2084</v>
      </c>
      <c r="I2038" s="19">
        <f t="shared" si="665"/>
        <v>1016.0038879913403</v>
      </c>
      <c r="J2038" s="19">
        <f t="shared" si="666"/>
        <v>0.10098619329379376</v>
      </c>
      <c r="K2038" s="35">
        <f t="shared" si="667"/>
        <v>9.4094354992541041E-4</v>
      </c>
      <c r="L2038" s="7">
        <f t="shared" si="668"/>
        <v>8.6719033846546743E-3</v>
      </c>
      <c r="M2038" t="s">
        <v>4132</v>
      </c>
      <c r="N2038" s="17">
        <f t="shared" si="669"/>
        <v>387.10082653619821</v>
      </c>
      <c r="O2038" s="32">
        <f t="shared" si="670"/>
        <v>7.7828754360775132E-2</v>
      </c>
      <c r="P2038" s="7">
        <f t="shared" si="671"/>
        <v>0.71728366533589072</v>
      </c>
      <c r="Q2038" t="s">
        <v>6180</v>
      </c>
      <c r="R2038" s="17">
        <f t="shared" si="672"/>
        <v>407.9637756639039</v>
      </c>
      <c r="S2038" s="32">
        <f t="shared" si="673"/>
        <v>1.3222037927139108E-2</v>
      </c>
      <c r="T2038" s="7">
        <f t="shared" si="674"/>
        <v>0.12185665703482354</v>
      </c>
      <c r="U2038" t="s">
        <v>8228</v>
      </c>
      <c r="V2038" s="17">
        <f t="shared" si="675"/>
        <v>378.8847970290845</v>
      </c>
      <c r="W2038" s="32">
        <f t="shared" si="676"/>
        <v>4.3586121089946202E-4</v>
      </c>
      <c r="X2038" s="7">
        <f t="shared" si="677"/>
        <v>4.0169745680687791E-3</v>
      </c>
      <c r="Y2038" t="s">
        <v>10276</v>
      </c>
      <c r="Z2038" s="17">
        <f t="shared" si="678"/>
        <v>353.54855077266785</v>
      </c>
      <c r="AA2038" s="32">
        <f t="shared" si="679"/>
        <v>381.8744875004636</v>
      </c>
      <c r="AB2038"/>
      <c r="AD2038" s="17">
        <f t="shared" si="680"/>
        <v>9.9023437500090061</v>
      </c>
      <c r="AE2038" s="38"/>
    </row>
    <row r="2039" spans="1:31" x14ac:dyDescent="0.25">
      <c r="A2039" s="47">
        <v>3248.8999999998155</v>
      </c>
      <c r="B2039" s="14">
        <v>54.22495</v>
      </c>
      <c r="C2039" s="6">
        <f t="shared" si="663"/>
        <v>13.427128149414067</v>
      </c>
      <c r="D2039" s="16">
        <f t="shared" si="681"/>
        <v>202.89999999981546</v>
      </c>
      <c r="E2039" s="17">
        <f t="shared" si="682"/>
        <v>2030</v>
      </c>
      <c r="F2039" s="17">
        <f t="shared" si="664"/>
        <v>2029</v>
      </c>
      <c r="G2039" s="17">
        <f t="shared" si="683"/>
        <v>9.9072265625090115</v>
      </c>
      <c r="H2039" t="s">
        <v>2085</v>
      </c>
      <c r="I2039" s="19">
        <f t="shared" si="665"/>
        <v>1032.9832985095861</v>
      </c>
      <c r="J2039" s="19">
        <f t="shared" si="666"/>
        <v>0.10093642188260903</v>
      </c>
      <c r="K2039" s="35">
        <f t="shared" si="667"/>
        <v>8.4922753305360921E-4</v>
      </c>
      <c r="L2039" s="7">
        <f t="shared" si="668"/>
        <v>1.1402686914321581E-2</v>
      </c>
      <c r="M2039" t="s">
        <v>4133</v>
      </c>
      <c r="N2039" s="17">
        <f t="shared" si="669"/>
        <v>528.86373730172852</v>
      </c>
      <c r="O2039" s="32">
        <f t="shared" si="670"/>
        <v>7.7744074796717688E-2</v>
      </c>
      <c r="P2039" s="7">
        <f t="shared" si="671"/>
        <v>1.0438796551531608</v>
      </c>
      <c r="Q2039" t="s">
        <v>6181</v>
      </c>
      <c r="R2039" s="17">
        <f t="shared" si="672"/>
        <v>567.46379036486394</v>
      </c>
      <c r="S2039" s="32">
        <f t="shared" si="673"/>
        <v>1.3173067716892403E-2</v>
      </c>
      <c r="T2039" s="7">
        <f t="shared" si="674"/>
        <v>0.17687646835562368</v>
      </c>
      <c r="U2039" t="s">
        <v>8229</v>
      </c>
      <c r="V2039" s="17">
        <f t="shared" si="675"/>
        <v>451.54516890290921</v>
      </c>
      <c r="W2039" s="32">
        <f t="shared" si="676"/>
        <v>4.2869438007474454E-4</v>
      </c>
      <c r="X2039" s="7">
        <f t="shared" si="677"/>
        <v>5.7561343781972153E-3</v>
      </c>
      <c r="Y2039" t="s">
        <v>10277</v>
      </c>
      <c r="Z2039" s="17">
        <f t="shared" si="678"/>
        <v>309.30259139111558</v>
      </c>
      <c r="AA2039" s="32">
        <f t="shared" si="679"/>
        <v>464.29382199015436</v>
      </c>
      <c r="AB2039"/>
      <c r="AD2039" s="17">
        <f t="shared" si="680"/>
        <v>9.9072265625090115</v>
      </c>
      <c r="AE2039" s="38"/>
    </row>
    <row r="2040" spans="1:31" x14ac:dyDescent="0.25">
      <c r="A2040" s="47">
        <v>3248.9999999998154</v>
      </c>
      <c r="B2040" s="14">
        <v>58.435899999999997</v>
      </c>
      <c r="C2040" s="6">
        <f t="shared" si="663"/>
        <v>17.638078149414063</v>
      </c>
      <c r="D2040" s="16">
        <f t="shared" si="681"/>
        <v>202.99999999981537</v>
      </c>
      <c r="E2040" s="17">
        <f t="shared" si="682"/>
        <v>2031</v>
      </c>
      <c r="F2040" s="17">
        <f t="shared" si="664"/>
        <v>2030</v>
      </c>
      <c r="G2040" s="17">
        <f t="shared" si="683"/>
        <v>9.912109375009015</v>
      </c>
      <c r="H2040" t="s">
        <v>2086</v>
      </c>
      <c r="I2040" s="19">
        <f t="shared" si="665"/>
        <v>1143.9944873030056</v>
      </c>
      <c r="J2040" s="19">
        <f t="shared" si="666"/>
        <v>0.10088669950729741</v>
      </c>
      <c r="K2040" s="35">
        <f t="shared" si="667"/>
        <v>7.6220971335266841E-4</v>
      </c>
      <c r="L2040" s="7">
        <f t="shared" si="668"/>
        <v>1.3443914490356857E-2</v>
      </c>
      <c r="M2040" t="s">
        <v>4134</v>
      </c>
      <c r="N2040" s="17">
        <f t="shared" si="669"/>
        <v>677.1801117050212</v>
      </c>
      <c r="O2040" s="32">
        <f t="shared" si="670"/>
        <v>7.7663732984144251E-2</v>
      </c>
      <c r="P2040" s="7">
        <f t="shared" si="671"/>
        <v>1.369838991749563</v>
      </c>
      <c r="Q2040" t="s">
        <v>6182</v>
      </c>
      <c r="R2040" s="17">
        <f t="shared" si="672"/>
        <v>687.61302851029961</v>
      </c>
      <c r="S2040" s="32">
        <f t="shared" si="673"/>
        <v>1.3126613092832529E-2</v>
      </c>
      <c r="T2040" s="7">
        <f t="shared" si="674"/>
        <v>0.23152822756850197</v>
      </c>
      <c r="U2040" t="s">
        <v>8230</v>
      </c>
      <c r="V2040" s="17">
        <f t="shared" si="675"/>
        <v>607.31089577805869</v>
      </c>
      <c r="W2040" s="32">
        <f t="shared" si="676"/>
        <v>4.2190373935448167E-4</v>
      </c>
      <c r="X2040" s="7">
        <f t="shared" si="677"/>
        <v>7.4415711262643697E-3</v>
      </c>
      <c r="Y2040" t="s">
        <v>10278</v>
      </c>
      <c r="Z2040" s="17">
        <f t="shared" si="678"/>
        <v>569.73870919165847</v>
      </c>
      <c r="AA2040" s="32">
        <f t="shared" si="679"/>
        <v>635.4606862962595</v>
      </c>
      <c r="AB2040"/>
      <c r="AD2040" s="17">
        <f t="shared" si="680"/>
        <v>9.912109375009015</v>
      </c>
      <c r="AE2040" s="38"/>
    </row>
    <row r="2041" spans="1:31" x14ac:dyDescent="0.25">
      <c r="A2041" s="47">
        <v>3249.0999999998153</v>
      </c>
      <c r="B2041" s="14">
        <v>65.576400000000007</v>
      </c>
      <c r="C2041" s="6">
        <f t="shared" si="663"/>
        <v>24.778578149414074</v>
      </c>
      <c r="D2041" s="16">
        <f t="shared" si="681"/>
        <v>203.09999999981528</v>
      </c>
      <c r="E2041" s="17">
        <f t="shared" si="682"/>
        <v>2032</v>
      </c>
      <c r="F2041" s="17">
        <f t="shared" si="664"/>
        <v>2031</v>
      </c>
      <c r="G2041" s="17">
        <f t="shared" si="683"/>
        <v>9.9169921875090203</v>
      </c>
      <c r="H2041" t="s">
        <v>2087</v>
      </c>
      <c r="I2041" s="19">
        <f t="shared" si="665"/>
        <v>1993.6531935591229</v>
      </c>
      <c r="J2041" s="19">
        <f t="shared" si="666"/>
        <v>0.10083702609542773</v>
      </c>
      <c r="K2041" s="35">
        <f t="shared" si="667"/>
        <v>6.7989090986736445E-4</v>
      </c>
      <c r="L2041" s="7">
        <f t="shared" si="668"/>
        <v>1.684673004322473E-2</v>
      </c>
      <c r="M2041" t="s">
        <v>4135</v>
      </c>
      <c r="N2041" s="17">
        <f t="shared" si="669"/>
        <v>1518.1041061822348</v>
      </c>
      <c r="O2041" s="32">
        <f t="shared" si="670"/>
        <v>7.7587729679262307E-2</v>
      </c>
      <c r="P2041" s="7">
        <f t="shared" si="671"/>
        <v>1.9225136232932147</v>
      </c>
      <c r="Q2041" t="s">
        <v>6183</v>
      </c>
      <c r="R2041" s="17">
        <f t="shared" si="672"/>
        <v>1555.0237690369033</v>
      </c>
      <c r="S2041" s="32">
        <f t="shared" si="673"/>
        <v>1.308267337807751E-2</v>
      </c>
      <c r="T2041" s="7">
        <f t="shared" si="674"/>
        <v>0.3241700447019526</v>
      </c>
      <c r="U2041" t="s">
        <v>8231</v>
      </c>
      <c r="V2041" s="17">
        <f t="shared" si="675"/>
        <v>1426.6855449911682</v>
      </c>
      <c r="W2041" s="32">
        <f t="shared" si="676"/>
        <v>4.1548792148319094E-4</v>
      </c>
      <c r="X2041" s="7">
        <f t="shared" si="677"/>
        <v>1.0295199932608865E-2</v>
      </c>
      <c r="Y2041" t="s">
        <v>10279</v>
      </c>
      <c r="Z2041" s="17">
        <f t="shared" si="678"/>
        <v>1269.0948406413381</v>
      </c>
      <c r="AA2041" s="32">
        <f t="shared" si="679"/>
        <v>1442.2270652129109</v>
      </c>
      <c r="AB2041"/>
      <c r="AD2041" s="17">
        <f t="shared" si="680"/>
        <v>9.9169921875090203</v>
      </c>
      <c r="AE2041" s="38"/>
    </row>
    <row r="2042" spans="1:31" x14ac:dyDescent="0.25">
      <c r="A2042" s="47">
        <v>3249.1999999998152</v>
      </c>
      <c r="B2042" s="14">
        <v>68.231099999999998</v>
      </c>
      <c r="C2042" s="6">
        <f t="shared" si="663"/>
        <v>27.433278149414065</v>
      </c>
      <c r="D2042" s="16">
        <f t="shared" si="681"/>
        <v>203.19999999981519</v>
      </c>
      <c r="E2042" s="17">
        <f t="shared" si="682"/>
        <v>2033</v>
      </c>
      <c r="F2042" s="17">
        <f t="shared" si="664"/>
        <v>2032</v>
      </c>
      <c r="G2042" s="17">
        <f t="shared" si="683"/>
        <v>9.9218750000090239</v>
      </c>
      <c r="H2042" t="s">
        <v>2088</v>
      </c>
      <c r="I2042" s="19">
        <f t="shared" si="665"/>
        <v>3024.8340484358091</v>
      </c>
      <c r="J2042" s="19">
        <f t="shared" si="666"/>
        <v>0.10078740157471149</v>
      </c>
      <c r="K2042" s="35">
        <f t="shared" si="667"/>
        <v>6.0227189741385301E-4</v>
      </c>
      <c r="L2042" s="7">
        <f t="shared" si="668"/>
        <v>1.6522292483329603E-2</v>
      </c>
      <c r="M2042" t="s">
        <v>4136</v>
      </c>
      <c r="N2042" s="17">
        <f t="shared" si="669"/>
        <v>2244.2994741107891</v>
      </c>
      <c r="O2042" s="32">
        <f t="shared" si="670"/>
        <v>7.7516065597444228E-2</v>
      </c>
      <c r="P2042" s="7">
        <f t="shared" si="671"/>
        <v>2.1265197885829141</v>
      </c>
      <c r="Q2042" t="s">
        <v>6184</v>
      </c>
      <c r="R2042" s="17">
        <f t="shared" si="672"/>
        <v>2304.9060387887043</v>
      </c>
      <c r="S2042" s="32">
        <f t="shared" si="673"/>
        <v>1.3041247932059324E-2</v>
      </c>
      <c r="T2042" s="7">
        <f t="shared" si="674"/>
        <v>0.3577641819356544</v>
      </c>
      <c r="U2042" t="s">
        <v>8232</v>
      </c>
      <c r="V2042" s="17">
        <f t="shared" si="675"/>
        <v>2029.6068902770214</v>
      </c>
      <c r="W2042" s="32">
        <f t="shared" si="676"/>
        <v>4.0944563306687283E-4</v>
      </c>
      <c r="X2042" s="7">
        <f t="shared" si="677"/>
        <v>1.1232435938986452E-2</v>
      </c>
      <c r="Y2042" t="s">
        <v>10280</v>
      </c>
      <c r="Z2042" s="17">
        <f t="shared" si="678"/>
        <v>1680.3215668998289</v>
      </c>
      <c r="AA2042" s="32">
        <f t="shared" si="679"/>
        <v>2064.7834925190859</v>
      </c>
      <c r="AB2042"/>
      <c r="AD2042" s="17">
        <f t="shared" si="680"/>
        <v>9.9218750000090239</v>
      </c>
      <c r="AE2042" s="38"/>
    </row>
    <row r="2043" spans="1:31" x14ac:dyDescent="0.25">
      <c r="A2043" s="47">
        <v>3249.2999999998151</v>
      </c>
      <c r="B2043" s="14">
        <v>70.885800000000003</v>
      </c>
      <c r="C2043" s="6">
        <f t="shared" si="663"/>
        <v>30.08797814941407</v>
      </c>
      <c r="D2043" s="16">
        <f t="shared" si="681"/>
        <v>203.2999999998151</v>
      </c>
      <c r="E2043" s="17">
        <f t="shared" si="682"/>
        <v>2034</v>
      </c>
      <c r="F2043" s="17">
        <f t="shared" si="664"/>
        <v>2033</v>
      </c>
      <c r="G2043" s="17">
        <f t="shared" si="683"/>
        <v>9.9267578125090292</v>
      </c>
      <c r="H2043" t="s">
        <v>2089</v>
      </c>
      <c r="I2043" s="19">
        <f t="shared" si="665"/>
        <v>1254.3556748514493</v>
      </c>
      <c r="J2043" s="19">
        <f t="shared" si="666"/>
        <v>0.10073782587300233</v>
      </c>
      <c r="K2043" s="35">
        <f t="shared" si="667"/>
        <v>5.2935340657156438E-4</v>
      </c>
      <c r="L2043" s="7">
        <f t="shared" si="668"/>
        <v>1.5927173730243133E-2</v>
      </c>
      <c r="M2043" t="s">
        <v>4137</v>
      </c>
      <c r="N2043" s="17">
        <f t="shared" si="669"/>
        <v>1279.6314717959312</v>
      </c>
      <c r="O2043" s="32">
        <f t="shared" si="670"/>
        <v>7.7448741413219391E-2</v>
      </c>
      <c r="P2043" s="7">
        <f t="shared" si="671"/>
        <v>2.3302760393405655</v>
      </c>
      <c r="Q2043" t="s">
        <v>6185</v>
      </c>
      <c r="R2043" s="17">
        <f t="shared" si="672"/>
        <v>1277.9921162373134</v>
      </c>
      <c r="S2043" s="32">
        <f t="shared" si="673"/>
        <v>1.3002336150568998E-2</v>
      </c>
      <c r="T2043" s="7">
        <f t="shared" si="674"/>
        <v>0.39121400598965667</v>
      </c>
      <c r="U2043" t="s">
        <v>8233</v>
      </c>
      <c r="V2043" s="17">
        <f t="shared" si="675"/>
        <v>1229.0756100600006</v>
      </c>
      <c r="W2043" s="32">
        <f t="shared" si="676"/>
        <v>4.0377565458005193E-4</v>
      </c>
      <c r="X2043" s="7">
        <f t="shared" si="677"/>
        <v>1.2148793072269966E-2</v>
      </c>
      <c r="Y2043" t="s">
        <v>10281</v>
      </c>
      <c r="Z2043" s="17">
        <f t="shared" si="678"/>
        <v>1126.3134937876168</v>
      </c>
      <c r="AA2043" s="32">
        <f t="shared" si="679"/>
        <v>1228.2531729702155</v>
      </c>
      <c r="AB2043"/>
      <c r="AD2043" s="17">
        <f t="shared" si="680"/>
        <v>9.9267578125090292</v>
      </c>
      <c r="AE2043" s="38"/>
    </row>
    <row r="2044" spans="1:31" x14ac:dyDescent="0.25">
      <c r="A2044" s="47">
        <v>3249.399999999815</v>
      </c>
      <c r="B2044" s="14">
        <v>71.892700000000005</v>
      </c>
      <c r="C2044" s="6">
        <f t="shared" si="663"/>
        <v>31.094878149414072</v>
      </c>
      <c r="D2044" s="16">
        <f t="shared" si="681"/>
        <v>203.39999999981501</v>
      </c>
      <c r="E2044" s="17">
        <f t="shared" si="682"/>
        <v>2035</v>
      </c>
      <c r="F2044" s="17">
        <f t="shared" si="664"/>
        <v>2034</v>
      </c>
      <c r="G2044" s="17">
        <f t="shared" si="683"/>
        <v>9.9316406250090328</v>
      </c>
      <c r="H2044" t="s">
        <v>2090</v>
      </c>
      <c r="I2044" s="19">
        <f t="shared" si="665"/>
        <v>1704.2521442771979</v>
      </c>
      <c r="J2044" s="19">
        <f t="shared" si="666"/>
        <v>0.10068829891829584</v>
      </c>
      <c r="K2044" s="35">
        <f t="shared" si="667"/>
        <v>4.6113612367731927E-4</v>
      </c>
      <c r="L2044" s="7">
        <f t="shared" si="668"/>
        <v>1.433897157603938E-2</v>
      </c>
      <c r="M2044" t="s">
        <v>4138</v>
      </c>
      <c r="N2044" s="17">
        <f t="shared" si="669"/>
        <v>1230.6844876488949</v>
      </c>
      <c r="O2044" s="32">
        <f t="shared" si="670"/>
        <v>7.7385757760268792E-2</v>
      </c>
      <c r="P2044" s="7">
        <f t="shared" si="671"/>
        <v>2.4063007080556327</v>
      </c>
      <c r="Q2044" t="s">
        <v>6186</v>
      </c>
      <c r="R2044" s="17">
        <f t="shared" si="672"/>
        <v>1266.1895669188107</v>
      </c>
      <c r="S2044" s="32">
        <f t="shared" si="673"/>
        <v>1.2965937465800395E-2</v>
      </c>
      <c r="T2044" s="7">
        <f t="shared" si="674"/>
        <v>0.40317424559198595</v>
      </c>
      <c r="U2044" t="s">
        <v>8234</v>
      </c>
      <c r="V2044" s="17">
        <f t="shared" si="675"/>
        <v>1045.3518516265899</v>
      </c>
      <c r="W2044" s="32">
        <f t="shared" si="676"/>
        <v>3.9847684037344448E-4</v>
      </c>
      <c r="X2044" s="7">
        <f t="shared" si="677"/>
        <v>1.2390588796775778E-2</v>
      </c>
      <c r="Y2044" t="s">
        <v>10282</v>
      </c>
      <c r="Z2044" s="17">
        <f t="shared" si="678"/>
        <v>760.90363470355771</v>
      </c>
      <c r="AA2044" s="32">
        <f t="shared" si="679"/>
        <v>1075.7823852244633</v>
      </c>
      <c r="AB2044"/>
      <c r="AD2044" s="17">
        <f t="shared" si="680"/>
        <v>9.9316406250090328</v>
      </c>
      <c r="AE2044" s="38"/>
    </row>
    <row r="2045" spans="1:31" x14ac:dyDescent="0.25">
      <c r="A2045" s="47">
        <v>3249.4999999998149</v>
      </c>
      <c r="B2045" s="14">
        <v>72.899600000000007</v>
      </c>
      <c r="C2045" s="6">
        <f t="shared" si="663"/>
        <v>32.101778149414073</v>
      </c>
      <c r="D2045" s="16">
        <f t="shared" si="681"/>
        <v>203.49999999981492</v>
      </c>
      <c r="E2045" s="17">
        <f t="shared" si="682"/>
        <v>2036</v>
      </c>
      <c r="F2045" s="17">
        <f t="shared" si="664"/>
        <v>2035</v>
      </c>
      <c r="G2045" s="17">
        <f t="shared" si="683"/>
        <v>9.9365234375090381</v>
      </c>
      <c r="H2045" t="s">
        <v>2091</v>
      </c>
      <c r="I2045" s="19">
        <f t="shared" si="665"/>
        <v>1496.7431830360902</v>
      </c>
      <c r="J2045" s="19">
        <f t="shared" si="666"/>
        <v>0.1006388206387291</v>
      </c>
      <c r="K2045" s="35">
        <f t="shared" si="667"/>
        <v>3.9762069081805684E-4</v>
      </c>
      <c r="L2045" s="7">
        <f t="shared" si="668"/>
        <v>1.2764331204258026E-2</v>
      </c>
      <c r="M2045" t="s">
        <v>4139</v>
      </c>
      <c r="N2045" s="17">
        <f t="shared" si="669"/>
        <v>1055.0411466486923</v>
      </c>
      <c r="O2045" s="32">
        <f t="shared" si="670"/>
        <v>7.7327115231418442E-2</v>
      </c>
      <c r="P2045" s="7">
        <f t="shared" si="671"/>
        <v>2.4823378980931725</v>
      </c>
      <c r="Q2045" t="s">
        <v>6187</v>
      </c>
      <c r="R2045" s="17">
        <f t="shared" si="672"/>
        <v>1074.1505738551232</v>
      </c>
      <c r="S2045" s="32">
        <f t="shared" si="673"/>
        <v>1.2932051346390278E-2</v>
      </c>
      <c r="T2045" s="7">
        <f t="shared" si="674"/>
        <v>0.41514184333865228</v>
      </c>
      <c r="U2045" t="s">
        <v>8235</v>
      </c>
      <c r="V2045" s="17">
        <f t="shared" si="675"/>
        <v>985.98767292381672</v>
      </c>
      <c r="W2045" s="32">
        <f t="shared" si="676"/>
        <v>3.9354811868007843E-4</v>
      </c>
      <c r="X2045" s="7">
        <f t="shared" si="677"/>
        <v>1.2633594396987158E-2</v>
      </c>
      <c r="Y2045" t="s">
        <v>10283</v>
      </c>
      <c r="Z2045" s="17">
        <f t="shared" si="678"/>
        <v>846.39861710046159</v>
      </c>
      <c r="AA2045" s="32">
        <f t="shared" si="679"/>
        <v>990.39450263202343</v>
      </c>
      <c r="AB2045"/>
      <c r="AD2045" s="17">
        <f t="shared" si="680"/>
        <v>9.9365234375090381</v>
      </c>
      <c r="AE2045" s="38"/>
    </row>
    <row r="2046" spans="1:31" x14ac:dyDescent="0.25">
      <c r="A2046" s="47">
        <v>3249.5999999998148</v>
      </c>
      <c r="B2046" s="14">
        <v>66.308099999999996</v>
      </c>
      <c r="C2046" s="6">
        <f t="shared" si="663"/>
        <v>25.510278149414063</v>
      </c>
      <c r="D2046" s="16">
        <f t="shared" si="681"/>
        <v>203.59999999981483</v>
      </c>
      <c r="E2046" s="17">
        <f t="shared" si="682"/>
        <v>2037</v>
      </c>
      <c r="F2046" s="17">
        <f t="shared" si="664"/>
        <v>2036</v>
      </c>
      <c r="G2046" s="17">
        <f t="shared" si="683"/>
        <v>9.9414062500090417</v>
      </c>
      <c r="H2046" t="s">
        <v>2092</v>
      </c>
      <c r="I2046" s="19">
        <f t="shared" si="665"/>
        <v>2976.342596091265</v>
      </c>
      <c r="J2046" s="19">
        <f t="shared" si="666"/>
        <v>0.10058939096258042</v>
      </c>
      <c r="K2046" s="35">
        <f t="shared" si="667"/>
        <v>3.3880770582522812E-4</v>
      </c>
      <c r="L2046" s="7">
        <f t="shared" si="668"/>
        <v>8.6430788147664247E-3</v>
      </c>
      <c r="M2046" t="s">
        <v>4140</v>
      </c>
      <c r="N2046" s="17">
        <f t="shared" si="669"/>
        <v>1594.5474425582047</v>
      </c>
      <c r="O2046" s="32">
        <f t="shared" si="670"/>
        <v>7.7272814378634314E-2</v>
      </c>
      <c r="P2046" s="7">
        <f t="shared" si="671"/>
        <v>1.9712509881870037</v>
      </c>
      <c r="Q2046" t="s">
        <v>6188</v>
      </c>
      <c r="R2046" s="17">
        <f t="shared" si="672"/>
        <v>1687.8686314938852</v>
      </c>
      <c r="S2046" s="32">
        <f t="shared" si="673"/>
        <v>1.2900677297456351E-2</v>
      </c>
      <c r="T2046" s="7">
        <f t="shared" si="674"/>
        <v>0.32909986617394282</v>
      </c>
      <c r="U2046" t="s">
        <v>8236</v>
      </c>
      <c r="V2046" s="17">
        <f t="shared" si="675"/>
        <v>1396.7410724651888</v>
      </c>
      <c r="W2046" s="32">
        <f t="shared" si="676"/>
        <v>3.8898849162137192E-4</v>
      </c>
      <c r="X2046" s="7">
        <f t="shared" si="677"/>
        <v>9.9232046181822187E-3</v>
      </c>
      <c r="Y2046" t="s">
        <v>10284</v>
      </c>
      <c r="Z2046" s="17">
        <f t="shared" si="678"/>
        <v>1072.1123692909493</v>
      </c>
      <c r="AA2046" s="32">
        <f t="shared" si="679"/>
        <v>1437.817378952057</v>
      </c>
      <c r="AB2046"/>
      <c r="AD2046" s="17">
        <f t="shared" si="680"/>
        <v>9.9414062500090417</v>
      </c>
      <c r="AE2046" s="38"/>
    </row>
    <row r="2047" spans="1:31" x14ac:dyDescent="0.25">
      <c r="A2047" s="47">
        <v>3249.6999999998147</v>
      </c>
      <c r="B2047" s="14">
        <v>63.287049999999994</v>
      </c>
      <c r="C2047" s="6">
        <f t="shared" si="663"/>
        <v>22.48922814941406</v>
      </c>
      <c r="D2047" s="16">
        <f t="shared" si="681"/>
        <v>203.69999999981474</v>
      </c>
      <c r="E2047" s="17">
        <f t="shared" si="682"/>
        <v>2038</v>
      </c>
      <c r="F2047" s="17">
        <f t="shared" si="664"/>
        <v>2037</v>
      </c>
      <c r="G2047" s="17">
        <f t="shared" si="683"/>
        <v>9.946289062509047</v>
      </c>
      <c r="H2047" t="s">
        <v>2093</v>
      </c>
      <c r="I2047" s="19">
        <f t="shared" si="665"/>
        <v>1012.9016885386714</v>
      </c>
      <c r="J2047" s="19">
        <f t="shared" si="666"/>
        <v>0.10054000981826888</v>
      </c>
      <c r="K2047" s="35">
        <f t="shared" si="667"/>
        <v>2.8469772226913381E-4</v>
      </c>
      <c r="L2047" s="7">
        <f t="shared" si="668"/>
        <v>6.40263202972907E-3</v>
      </c>
      <c r="M2047" t="s">
        <v>4141</v>
      </c>
      <c r="N2047" s="17">
        <f t="shared" si="669"/>
        <v>840.56363874026488</v>
      </c>
      <c r="O2047" s="32">
        <f t="shared" si="670"/>
        <v>7.7222855713016625E-2</v>
      </c>
      <c r="P2047" s="7">
        <f t="shared" si="671"/>
        <v>1.7366824204793139</v>
      </c>
      <c r="Q2047" t="s">
        <v>6189</v>
      </c>
      <c r="R2047" s="17">
        <f t="shared" si="672"/>
        <v>806.41687752141672</v>
      </c>
      <c r="S2047" s="32">
        <f t="shared" si="673"/>
        <v>1.2871814860632616E-2</v>
      </c>
      <c r="T2047" s="7">
        <f t="shared" si="674"/>
        <v>0.28947718109778525</v>
      </c>
      <c r="U2047" t="s">
        <v>8237</v>
      </c>
      <c r="V2047" s="17">
        <f t="shared" si="675"/>
        <v>786.47098859012078</v>
      </c>
      <c r="W2047" s="32">
        <f t="shared" si="676"/>
        <v>3.8479703521329678E-4</v>
      </c>
      <c r="X2047" s="7">
        <f t="shared" si="677"/>
        <v>8.6537883161299477E-3</v>
      </c>
      <c r="Y2047" t="s">
        <v>10285</v>
      </c>
      <c r="Z2047" s="17">
        <f t="shared" si="678"/>
        <v>707.06417835892353</v>
      </c>
      <c r="AA2047" s="32">
        <f t="shared" si="679"/>
        <v>785.12892080268148</v>
      </c>
      <c r="AB2047"/>
      <c r="AD2047" s="17">
        <f t="shared" si="680"/>
        <v>9.946289062509047</v>
      </c>
      <c r="AE2047" s="38"/>
    </row>
    <row r="2048" spans="1:31" x14ac:dyDescent="0.25">
      <c r="A2048" s="47">
        <v>3249.7999999998146</v>
      </c>
      <c r="B2048" s="14">
        <v>60.265999999999998</v>
      </c>
      <c r="C2048" s="6">
        <f t="shared" si="663"/>
        <v>19.468178149414065</v>
      </c>
      <c r="D2048" s="16">
        <f t="shared" si="681"/>
        <v>203.79999999981464</v>
      </c>
      <c r="E2048" s="17">
        <f t="shared" si="682"/>
        <v>2039</v>
      </c>
      <c r="F2048" s="17">
        <f t="shared" si="664"/>
        <v>2038</v>
      </c>
      <c r="G2048" s="17">
        <f t="shared" si="683"/>
        <v>9.9511718750090505</v>
      </c>
      <c r="H2048" t="s">
        <v>2094</v>
      </c>
      <c r="I2048" s="19">
        <f t="shared" si="665"/>
        <v>2357.8192351936364</v>
      </c>
      <c r="J2048" s="19">
        <f t="shared" si="666"/>
        <v>0.10049067713435414</v>
      </c>
      <c r="K2048" s="35">
        <f t="shared" si="667"/>
        <v>2.3529124945342872E-4</v>
      </c>
      <c r="L2048" s="7">
        <f t="shared" si="668"/>
        <v>4.5806919613575747E-3</v>
      </c>
      <c r="M2048" t="s">
        <v>4142</v>
      </c>
      <c r="N2048" s="17">
        <f t="shared" si="669"/>
        <v>1203.3207697011478</v>
      </c>
      <c r="O2048" s="32">
        <f t="shared" si="670"/>
        <v>7.7177239704795342E-2</v>
      </c>
      <c r="P2048" s="7">
        <f t="shared" si="671"/>
        <v>1.5025002516529884</v>
      </c>
      <c r="Q2048" t="s">
        <v>6190</v>
      </c>
      <c r="R2048" s="17">
        <f t="shared" si="672"/>
        <v>1292.4518019773791</v>
      </c>
      <c r="S2048" s="32">
        <f t="shared" si="673"/>
        <v>1.284546361410184E-2</v>
      </c>
      <c r="T2048" s="7">
        <f t="shared" si="674"/>
        <v>0.25007777405115089</v>
      </c>
      <c r="U2048" t="s">
        <v>8238</v>
      </c>
      <c r="V2048" s="17">
        <f t="shared" si="675"/>
        <v>1065.8250921926947</v>
      </c>
      <c r="W2048" s="32">
        <f t="shared" si="676"/>
        <v>3.8097289937117848E-4</v>
      </c>
      <c r="X2048" s="7">
        <f t="shared" si="677"/>
        <v>7.4168482750569002E-3</v>
      </c>
      <c r="Y2048" t="s">
        <v>10286</v>
      </c>
      <c r="Z2048" s="17">
        <f t="shared" si="678"/>
        <v>832.0147986996044</v>
      </c>
      <c r="AA2048" s="32">
        <f t="shared" si="679"/>
        <v>1098.4031156427066</v>
      </c>
      <c r="AB2048"/>
      <c r="AD2048" s="17">
        <f t="shared" si="680"/>
        <v>9.9511718750090505</v>
      </c>
      <c r="AE2048" s="38"/>
    </row>
    <row r="2049" spans="1:72" x14ac:dyDescent="0.25">
      <c r="A2049" s="47">
        <v>3249.8999999998146</v>
      </c>
      <c r="B2049" s="14">
        <v>56.054699999999997</v>
      </c>
      <c r="C2049" s="6">
        <f t="shared" si="663"/>
        <v>15.256878149414064</v>
      </c>
      <c r="D2049" s="16">
        <f t="shared" si="681"/>
        <v>203.89999999981455</v>
      </c>
      <c r="E2049" s="17">
        <f t="shared" si="682"/>
        <v>2040</v>
      </c>
      <c r="F2049" s="17">
        <f t="shared" si="664"/>
        <v>2039</v>
      </c>
      <c r="G2049" s="17">
        <f t="shared" si="683"/>
        <v>9.9560546875090559</v>
      </c>
      <c r="H2049" t="s">
        <v>2095</v>
      </c>
      <c r="I2049" s="19">
        <f t="shared" si="665"/>
        <v>1098.6290226387932</v>
      </c>
      <c r="J2049" s="19">
        <f t="shared" si="666"/>
        <v>0.1004413928395359</v>
      </c>
      <c r="K2049" s="35">
        <f t="shared" si="667"/>
        <v>1.9058875241068085E-4</v>
      </c>
      <c r="L2049" s="7">
        <f t="shared" si="668"/>
        <v>2.9077893721786035E-3</v>
      </c>
      <c r="M2049" t="s">
        <v>4143</v>
      </c>
      <c r="N2049" s="17">
        <f t="shared" si="669"/>
        <v>1151.8248489206424</v>
      </c>
      <c r="O2049" s="32">
        <f t="shared" si="670"/>
        <v>7.7135966783325682E-2</v>
      </c>
      <c r="P2049" s="7">
        <f t="shared" si="671"/>
        <v>1.1768540461504506</v>
      </c>
      <c r="Q2049" t="s">
        <v>6191</v>
      </c>
      <c r="R2049" s="17">
        <f t="shared" si="672"/>
        <v>1147.9953905850471</v>
      </c>
      <c r="S2049" s="32">
        <f t="shared" si="673"/>
        <v>1.2821623172625932E-2</v>
      </c>
      <c r="T2049" s="7">
        <f t="shared" si="674"/>
        <v>0.19561794242245761</v>
      </c>
      <c r="U2049" t="s">
        <v>8239</v>
      </c>
      <c r="V2049" s="17">
        <f t="shared" si="675"/>
        <v>1032.3376861931665</v>
      </c>
      <c r="W2049" s="32">
        <f t="shared" si="676"/>
        <v>3.7751530791468521E-4</v>
      </c>
      <c r="X2049" s="7">
        <f t="shared" si="677"/>
        <v>5.7597050523928829E-3</v>
      </c>
      <c r="Y2049" t="s">
        <v>10287</v>
      </c>
      <c r="Z2049" s="17">
        <f t="shared" si="678"/>
        <v>870.67526078132391</v>
      </c>
      <c r="AA2049" s="32">
        <f t="shared" si="679"/>
        <v>1050.7082966200451</v>
      </c>
      <c r="AB2049"/>
      <c r="AD2049" s="17">
        <f t="shared" si="680"/>
        <v>9.9560546875090559</v>
      </c>
      <c r="AE2049" s="38"/>
    </row>
    <row r="2050" spans="1:72" x14ac:dyDescent="0.25">
      <c r="A2050" s="47">
        <v>3249.9999999998145</v>
      </c>
      <c r="B2050" s="14">
        <v>50.195700000000002</v>
      </c>
      <c r="C2050" s="6">
        <f t="shared" si="663"/>
        <v>9.3978781494140691</v>
      </c>
      <c r="D2050" s="16">
        <f t="shared" si="681"/>
        <v>203.99999999981446</v>
      </c>
      <c r="E2050" s="17">
        <f t="shared" si="682"/>
        <v>2041</v>
      </c>
      <c r="F2050" s="17">
        <f t="shared" si="664"/>
        <v>2040</v>
      </c>
      <c r="G2050" s="17">
        <f t="shared" si="683"/>
        <v>9.9609375000090594</v>
      </c>
      <c r="H2050" t="s">
        <v>2096</v>
      </c>
      <c r="I2050" s="19">
        <f t="shared" si="665"/>
        <v>329.26509707986384</v>
      </c>
      <c r="J2050" s="19">
        <f t="shared" si="666"/>
        <v>0.10039215686265379</v>
      </c>
      <c r="K2050" s="35">
        <f t="shared" si="667"/>
        <v>1.5059065189787502E-4</v>
      </c>
      <c r="L2050" s="7">
        <f t="shared" si="668"/>
        <v>1.41523259697706E-3</v>
      </c>
      <c r="M2050" t="s">
        <v>4144</v>
      </c>
      <c r="N2050" s="17">
        <f t="shared" si="669"/>
        <v>818.76413042623858</v>
      </c>
      <c r="O2050" s="32">
        <f t="shared" si="670"/>
        <v>7.7099037337084231E-2</v>
      </c>
      <c r="P2050" s="7">
        <f t="shared" si="671"/>
        <v>0.72456735833104335</v>
      </c>
      <c r="Q2050" t="s">
        <v>6192</v>
      </c>
      <c r="R2050" s="17">
        <f t="shared" si="672"/>
        <v>780.86575412370235</v>
      </c>
      <c r="S2050" s="32">
        <f t="shared" si="673"/>
        <v>1.2800293187573336E-2</v>
      </c>
      <c r="T2050" s="7">
        <f t="shared" si="674"/>
        <v>0.12029559565358922</v>
      </c>
      <c r="U2050" t="s">
        <v>8240</v>
      </c>
      <c r="V2050" s="17">
        <f t="shared" si="675"/>
        <v>771.26624451704322</v>
      </c>
      <c r="W2050" s="32">
        <f t="shared" si="676"/>
        <v>3.7442355857239887E-4</v>
      </c>
      <c r="X2050" s="7">
        <f t="shared" si="677"/>
        <v>3.5187869797334063E-3</v>
      </c>
      <c r="Y2050" t="s">
        <v>10288</v>
      </c>
      <c r="Z2050" s="17">
        <f t="shared" si="678"/>
        <v>785.77471110438432</v>
      </c>
      <c r="AA2050" s="32">
        <f t="shared" si="679"/>
        <v>789.16771004284215</v>
      </c>
      <c r="AB2050"/>
      <c r="AD2050" s="17">
        <f t="shared" si="680"/>
        <v>9.9609375000090594</v>
      </c>
      <c r="AE2050" s="38"/>
    </row>
    <row r="2051" spans="1:72" x14ac:dyDescent="0.25">
      <c r="A2051" s="47">
        <v>3250.0999999998144</v>
      </c>
      <c r="B2051" s="14">
        <v>49.8294</v>
      </c>
      <c r="C2051" s="6">
        <f t="shared" si="663"/>
        <v>9.0315781494140666</v>
      </c>
      <c r="D2051" s="16">
        <f t="shared" si="681"/>
        <v>204.09999999981437</v>
      </c>
      <c r="E2051" s="17">
        <f t="shared" si="682"/>
        <v>2042</v>
      </c>
      <c r="F2051" s="17">
        <f t="shared" si="664"/>
        <v>2041</v>
      </c>
      <c r="G2051" s="17">
        <f t="shared" si="683"/>
        <v>9.9658203125090647</v>
      </c>
      <c r="H2051" t="s">
        <v>2097</v>
      </c>
      <c r="I2051" s="19">
        <f t="shared" si="665"/>
        <v>2820.1705605127063</v>
      </c>
      <c r="J2051" s="19">
        <f t="shared" si="666"/>
        <v>0.10034296913268678</v>
      </c>
      <c r="K2051" s="35">
        <f t="shared" si="667"/>
        <v>1.1529732439236051E-4</v>
      </c>
      <c r="L2051" s="7">
        <f t="shared" si="668"/>
        <v>1.0413167956679487E-3</v>
      </c>
      <c r="M2051" t="s">
        <v>4145</v>
      </c>
      <c r="N2051" s="17">
        <f t="shared" si="669"/>
        <v>1088.3038176724708</v>
      </c>
      <c r="O2051" s="32">
        <f t="shared" si="670"/>
        <v>7.7066451713664941E-2</v>
      </c>
      <c r="P2051" s="7">
        <f t="shared" si="671"/>
        <v>0.69603168135001048</v>
      </c>
      <c r="Q2051" t="s">
        <v>6193</v>
      </c>
      <c r="R2051" s="17">
        <f t="shared" si="672"/>
        <v>1183.8780103631166</v>
      </c>
      <c r="S2051" s="32">
        <f t="shared" si="673"/>
        <v>1.2781473346943746E-2</v>
      </c>
      <c r="T2051" s="7">
        <f t="shared" si="674"/>
        <v>0.11543687539757541</v>
      </c>
      <c r="U2051" t="s">
        <v>8241</v>
      </c>
      <c r="V2051" s="17">
        <f t="shared" si="675"/>
        <v>1111.6438583633803</v>
      </c>
      <c r="W2051" s="32">
        <f t="shared" si="676"/>
        <v>3.7169702298554472E-4</v>
      </c>
      <c r="X2051" s="7">
        <f t="shared" si="677"/>
        <v>3.3570107109985037E-3</v>
      </c>
      <c r="Y2051" t="s">
        <v>10289</v>
      </c>
      <c r="Z2051" s="17">
        <f t="shared" si="678"/>
        <v>1156.9336215033272</v>
      </c>
      <c r="AA2051" s="32">
        <f t="shared" si="679"/>
        <v>1135.1898269755739</v>
      </c>
      <c r="AB2051"/>
      <c r="AD2051" s="17">
        <f t="shared" si="680"/>
        <v>9.9658203125090647</v>
      </c>
      <c r="AE2051" s="38"/>
    </row>
    <row r="2052" spans="1:72" x14ac:dyDescent="0.25">
      <c r="A2052" s="47">
        <v>3250.1999999998143</v>
      </c>
      <c r="B2052" s="14">
        <v>49.463099999999997</v>
      </c>
      <c r="C2052" s="6">
        <f t="shared" si="663"/>
        <v>8.665278149414064</v>
      </c>
      <c r="D2052" s="16">
        <f t="shared" si="681"/>
        <v>204.19999999981428</v>
      </c>
      <c r="E2052" s="17">
        <f t="shared" si="682"/>
        <v>2043</v>
      </c>
      <c r="F2052" s="17">
        <f t="shared" si="664"/>
        <v>2042</v>
      </c>
      <c r="G2052" s="17">
        <f t="shared" si="683"/>
        <v>9.9707031250090683</v>
      </c>
      <c r="H2052" t="s">
        <v>2098</v>
      </c>
      <c r="I2052" s="19">
        <f t="shared" si="665"/>
        <v>3490.0561552343197</v>
      </c>
      <c r="J2052" s="19">
        <f t="shared" si="666"/>
        <v>0.10029382957875306</v>
      </c>
      <c r="K2052" s="35">
        <f t="shared" si="667"/>
        <v>8.4709102088298405E-5</v>
      </c>
      <c r="L2052" s="7">
        <f t="shared" si="668"/>
        <v>7.3402793138221739E-4</v>
      </c>
      <c r="M2052" t="s">
        <v>4146</v>
      </c>
      <c r="N2052" s="17">
        <f t="shared" si="669"/>
        <v>2138.6508370452543</v>
      </c>
      <c r="O2052" s="32">
        <f t="shared" si="670"/>
        <v>7.7038210219776082E-2</v>
      </c>
      <c r="P2052" s="7">
        <f t="shared" si="671"/>
        <v>0.66755751968739296</v>
      </c>
      <c r="Q2052" t="s">
        <v>6194</v>
      </c>
      <c r="R2052" s="17">
        <f t="shared" si="672"/>
        <v>2166.6252563149706</v>
      </c>
      <c r="S2052" s="32">
        <f t="shared" si="673"/>
        <v>1.2765163375390298E-2</v>
      </c>
      <c r="T2052" s="7">
        <f t="shared" si="674"/>
        <v>0.11061369127047023</v>
      </c>
      <c r="U2052" t="s">
        <v>8242</v>
      </c>
      <c r="V2052" s="17">
        <f t="shared" si="675"/>
        <v>2007.5239366053893</v>
      </c>
      <c r="W2052" s="32">
        <f t="shared" si="676"/>
        <v>3.6933514671140359E-4</v>
      </c>
      <c r="X2052" s="7">
        <f t="shared" si="677"/>
        <v>3.2003917766089632E-3</v>
      </c>
      <c r="Y2052" t="s">
        <v>10290</v>
      </c>
      <c r="Z2052" s="17">
        <f t="shared" si="678"/>
        <v>1826.3822806132296</v>
      </c>
      <c r="AA2052" s="32">
        <f t="shared" si="679"/>
        <v>2034.7955776447106</v>
      </c>
      <c r="AB2052"/>
      <c r="AD2052" s="17">
        <f t="shared" si="680"/>
        <v>9.9707031250090683</v>
      </c>
      <c r="AE2052" s="38"/>
    </row>
    <row r="2053" spans="1:72" x14ac:dyDescent="0.25">
      <c r="A2053" s="47">
        <v>3250.2999999998142</v>
      </c>
      <c r="B2053" s="14">
        <v>49.096799999999995</v>
      </c>
      <c r="C2053" s="6">
        <f t="shared" si="663"/>
        <v>8.2989781494140615</v>
      </c>
      <c r="D2053" s="16">
        <f t="shared" si="681"/>
        <v>204.29999999981419</v>
      </c>
      <c r="E2053" s="17">
        <f t="shared" si="682"/>
        <v>2044</v>
      </c>
      <c r="F2053" s="17">
        <f t="shared" si="664"/>
        <v>2043</v>
      </c>
      <c r="G2053" s="17">
        <f t="shared" si="683"/>
        <v>9.9755859375090736</v>
      </c>
      <c r="H2053" t="s">
        <v>2099</v>
      </c>
      <c r="I2053" s="19">
        <f t="shared" si="665"/>
        <v>4343.9812273586394</v>
      </c>
      <c r="J2053" s="19">
        <f t="shared" si="666"/>
        <v>0.10024473813010951</v>
      </c>
      <c r="K2053" s="35">
        <f t="shared" si="667"/>
        <v>5.8826272893719445E-5</v>
      </c>
      <c r="L2053" s="7">
        <f t="shared" si="668"/>
        <v>4.8819795335644636E-4</v>
      </c>
      <c r="M2053" t="s">
        <v>4147</v>
      </c>
      <c r="N2053" s="17">
        <f t="shared" si="669"/>
        <v>2416.4008707793405</v>
      </c>
      <c r="O2053" s="32">
        <f t="shared" si="670"/>
        <v>7.7014313121237299E-2</v>
      </c>
      <c r="P2053" s="7">
        <f t="shared" si="671"/>
        <v>0.63914010178528102</v>
      </c>
      <c r="Q2053" t="s">
        <v>6195</v>
      </c>
      <c r="R2053" s="17">
        <f t="shared" si="672"/>
        <v>2547.2405839356838</v>
      </c>
      <c r="S2053" s="32">
        <f t="shared" si="673"/>
        <v>1.275136303423955E-2</v>
      </c>
      <c r="T2053" s="7">
        <f t="shared" si="674"/>
        <v>0.10582328319640022</v>
      </c>
      <c r="U2053" t="s">
        <v>8243</v>
      </c>
      <c r="V2053" s="17">
        <f t="shared" si="675"/>
        <v>2247.3799730951878</v>
      </c>
      <c r="W2053" s="32">
        <f t="shared" si="676"/>
        <v>3.6733744922686981E-4</v>
      </c>
      <c r="X2053" s="7">
        <f t="shared" si="677"/>
        <v>3.0485254645952896E-3</v>
      </c>
      <c r="Y2053" t="s">
        <v>10291</v>
      </c>
      <c r="Z2053" s="17">
        <f t="shared" si="678"/>
        <v>1961.1813048904182</v>
      </c>
      <c r="AA2053" s="32">
        <f t="shared" si="679"/>
        <v>2293.0506831751572</v>
      </c>
      <c r="AB2053"/>
      <c r="AD2053" s="17">
        <f t="shared" si="680"/>
        <v>9.9755859375090736</v>
      </c>
      <c r="AE2053" s="38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</row>
    <row r="2054" spans="1:72" x14ac:dyDescent="0.25">
      <c r="A2054" s="47">
        <v>3250.3999999998141</v>
      </c>
      <c r="B2054" s="14">
        <v>48.730499999999999</v>
      </c>
      <c r="C2054" s="6">
        <f t="shared" si="663"/>
        <v>7.9326781494140661</v>
      </c>
      <c r="D2054" s="16">
        <f t="shared" si="681"/>
        <v>204.3999999998141</v>
      </c>
      <c r="E2054" s="17">
        <f t="shared" si="682"/>
        <v>2045</v>
      </c>
      <c r="F2054" s="17">
        <f t="shared" si="664"/>
        <v>2044</v>
      </c>
      <c r="G2054" s="17">
        <f t="shared" si="683"/>
        <v>9.9804687500090772</v>
      </c>
      <c r="H2054" t="s">
        <v>2100</v>
      </c>
      <c r="I2054" s="19">
        <f t="shared" si="665"/>
        <v>308.2449368351202</v>
      </c>
      <c r="J2054" s="19">
        <f t="shared" si="666"/>
        <v>0.10019569471615153</v>
      </c>
      <c r="K2054" s="35">
        <f t="shared" si="667"/>
        <v>3.7649080427748505E-5</v>
      </c>
      <c r="L2054" s="7">
        <f t="shared" si="668"/>
        <v>2.9865803765473332E-4</v>
      </c>
      <c r="M2054" t="s">
        <v>4148</v>
      </c>
      <c r="N2054" s="17">
        <f t="shared" si="669"/>
        <v>1534.3263206491836</v>
      </c>
      <c r="O2054" s="32">
        <f t="shared" si="670"/>
        <v>7.6994760642977278E-2</v>
      </c>
      <c r="P2054" s="7">
        <f t="shared" si="671"/>
        <v>0.610774655371912</v>
      </c>
      <c r="Q2054" t="s">
        <v>6196</v>
      </c>
      <c r="R2054" s="17">
        <f t="shared" si="672"/>
        <v>1398.6976745980226</v>
      </c>
      <c r="S2054" s="32">
        <f t="shared" si="673"/>
        <v>1.274007212150817E-2</v>
      </c>
      <c r="T2054" s="7">
        <f t="shared" si="674"/>
        <v>0.10106289174024716</v>
      </c>
      <c r="U2054" t="s">
        <v>8244</v>
      </c>
      <c r="V2054" s="17">
        <f t="shared" si="675"/>
        <v>1479.0696245596098</v>
      </c>
      <c r="W2054" s="32">
        <f t="shared" si="676"/>
        <v>3.6570352393100816E-4</v>
      </c>
      <c r="X2054" s="7">
        <f t="shared" si="677"/>
        <v>2.9010083534512323E-3</v>
      </c>
      <c r="Y2054" t="s">
        <v>10292</v>
      </c>
      <c r="Z2054" s="17">
        <f t="shared" si="678"/>
        <v>1456.3085618805167</v>
      </c>
      <c r="AA2054" s="32">
        <f t="shared" si="679"/>
        <v>1467.1005454218332</v>
      </c>
      <c r="AB2054"/>
      <c r="AD2054" s="17">
        <f t="shared" si="680"/>
        <v>9.9804687500090772</v>
      </c>
      <c r="AE2054" s="38"/>
    </row>
    <row r="2055" spans="1:72" x14ac:dyDescent="0.25">
      <c r="A2055" s="47">
        <v>3250.499999999814</v>
      </c>
      <c r="B2055" s="14">
        <v>48.608366666666669</v>
      </c>
      <c r="C2055" s="6">
        <f t="shared" si="663"/>
        <v>7.8105448160807356</v>
      </c>
      <c r="D2055" s="16">
        <f t="shared" si="681"/>
        <v>204.49999999981401</v>
      </c>
      <c r="E2055" s="17">
        <f t="shared" si="682"/>
        <v>2046</v>
      </c>
      <c r="F2055" s="17">
        <f t="shared" si="664"/>
        <v>2045</v>
      </c>
      <c r="G2055" s="17">
        <f t="shared" si="683"/>
        <v>9.9853515625090825</v>
      </c>
      <c r="H2055" t="s">
        <v>2101</v>
      </c>
      <c r="I2055" s="19">
        <f t="shared" si="665"/>
        <v>3144.5331283147671</v>
      </c>
      <c r="J2055" s="19">
        <f t="shared" si="666"/>
        <v>0.10014669926641258</v>
      </c>
      <c r="K2055" s="35">
        <f t="shared" si="667"/>
        <v>2.117772401805107E-5</v>
      </c>
      <c r="L2055" s="7">
        <f t="shared" si="668"/>
        <v>1.6540956254557727E-4</v>
      </c>
      <c r="M2055" t="s">
        <v>4149</v>
      </c>
      <c r="N2055" s="17">
        <f t="shared" si="669"/>
        <v>1130.4850192982713</v>
      </c>
      <c r="O2055" s="32">
        <f t="shared" si="670"/>
        <v>7.6979552969031362E-2</v>
      </c>
      <c r="P2055" s="7">
        <f t="shared" si="671"/>
        <v>0.60125224838648028</v>
      </c>
      <c r="Q2055" t="s">
        <v>6197</v>
      </c>
      <c r="R2055" s="17">
        <f t="shared" si="672"/>
        <v>1282.7277163712031</v>
      </c>
      <c r="S2055" s="32">
        <f t="shared" si="673"/>
        <v>1.2731290471917407E-2</v>
      </c>
      <c r="T2055" s="7">
        <f t="shared" si="674"/>
        <v>9.9438314797452562E-2</v>
      </c>
      <c r="U2055" t="s">
        <v>8245</v>
      </c>
      <c r="V2055" s="17">
        <f t="shared" si="675"/>
        <v>1228.3918420912589</v>
      </c>
      <c r="W2055" s="32">
        <f t="shared" si="676"/>
        <v>3.6443303814684067E-4</v>
      </c>
      <c r="X2055" s="7">
        <f t="shared" si="677"/>
        <v>2.8464205769063592E-3</v>
      </c>
      <c r="Y2055" t="s">
        <v>10293</v>
      </c>
      <c r="Z2055" s="17">
        <f t="shared" si="678"/>
        <v>1330.3397402234891</v>
      </c>
      <c r="AA2055" s="32">
        <f t="shared" si="679"/>
        <v>1242.9860794960557</v>
      </c>
      <c r="AB2055"/>
      <c r="AD2055" s="17">
        <f t="shared" si="680"/>
        <v>9.9853515625090825</v>
      </c>
      <c r="AE2055" s="38"/>
      <c r="BN2055" s="6"/>
      <c r="BO2055" s="6"/>
      <c r="BP2055" s="6"/>
      <c r="BQ2055" s="6"/>
      <c r="BR2055" s="6"/>
      <c r="BS2055" s="6"/>
      <c r="BT2055" s="6"/>
    </row>
    <row r="2056" spans="1:72" x14ac:dyDescent="0.25">
      <c r="A2056" s="47">
        <v>3250.5999999998139</v>
      </c>
      <c r="B2056" s="14">
        <v>48.486233333333338</v>
      </c>
      <c r="C2056" s="6">
        <f t="shared" si="663"/>
        <v>7.688411482747405</v>
      </c>
      <c r="D2056" s="16">
        <f t="shared" si="681"/>
        <v>204.59999999981392</v>
      </c>
      <c r="E2056" s="17">
        <f t="shared" si="682"/>
        <v>2047</v>
      </c>
      <c r="F2056" s="17">
        <f t="shared" si="664"/>
        <v>2046</v>
      </c>
      <c r="G2056" s="17">
        <f t="shared" si="683"/>
        <v>9.9902343750090861</v>
      </c>
      <c r="H2056" t="s">
        <v>2102</v>
      </c>
      <c r="I2056" s="19">
        <f t="shared" si="665"/>
        <v>2042.8767090523079</v>
      </c>
      <c r="J2056" s="19">
        <f t="shared" si="666"/>
        <v>0.1000977517105639</v>
      </c>
      <c r="K2056" s="35">
        <f t="shared" si="667"/>
        <v>9.4123586994454556E-6</v>
      </c>
      <c r="L2056" s="7">
        <f t="shared" si="668"/>
        <v>7.2366086704553874E-5</v>
      </c>
      <c r="M2056" t="s">
        <v>4150</v>
      </c>
      <c r="N2056" s="17">
        <f t="shared" si="669"/>
        <v>2336.171514385675</v>
      </c>
      <c r="O2056" s="32">
        <f t="shared" si="670"/>
        <v>7.6968690242539994E-2</v>
      </c>
      <c r="P2056" s="7">
        <f t="shared" si="671"/>
        <v>0.59176696187277267</v>
      </c>
      <c r="Q2056" t="s">
        <v>6198</v>
      </c>
      <c r="R2056" s="17">
        <f t="shared" si="672"/>
        <v>2003.6236322566137</v>
      </c>
      <c r="S2056" s="32">
        <f t="shared" si="673"/>
        <v>1.2725017956905005E-2</v>
      </c>
      <c r="T2056" s="7">
        <f t="shared" si="674"/>
        <v>9.7835174178035361E-2</v>
      </c>
      <c r="U2056" t="s">
        <v>8246</v>
      </c>
      <c r="V2056" s="17">
        <f t="shared" si="675"/>
        <v>2398.0504193620227</v>
      </c>
      <c r="W2056" s="32">
        <f t="shared" si="676"/>
        <v>3.6352573312415683E-4</v>
      </c>
      <c r="X2056" s="7">
        <f t="shared" si="677"/>
        <v>2.7949354208259359E-3</v>
      </c>
      <c r="Y2056" t="s">
        <v>10294</v>
      </c>
      <c r="Z2056" s="17">
        <f t="shared" si="678"/>
        <v>2482.1757399650792</v>
      </c>
      <c r="AA2056" s="32">
        <f t="shared" si="679"/>
        <v>2305.0053264923476</v>
      </c>
      <c r="AB2056"/>
      <c r="AD2056" s="17">
        <f t="shared" si="680"/>
        <v>9.9902343750090861</v>
      </c>
      <c r="AE2056" s="38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</row>
    <row r="2057" spans="1:72" x14ac:dyDescent="0.25">
      <c r="A2057" s="47">
        <v>3250.6999999998138</v>
      </c>
      <c r="B2057" s="14">
        <v>48.364100000000001</v>
      </c>
      <c r="C2057" s="6">
        <f t="shared" si="663"/>
        <v>7.5662781494140674</v>
      </c>
      <c r="D2057" s="16">
        <f t="shared" si="681"/>
        <v>204.69999999981383</v>
      </c>
      <c r="E2057" s="17">
        <f t="shared" si="682"/>
        <v>2048</v>
      </c>
      <c r="F2057" s="17">
        <f t="shared" si="664"/>
        <v>2047</v>
      </c>
      <c r="G2057" s="17">
        <f t="shared" si="683"/>
        <v>9.9951171875090914</v>
      </c>
      <c r="H2057" t="s">
        <v>2103</v>
      </c>
      <c r="I2057" s="19">
        <f t="shared" si="665"/>
        <v>11163.4102123217</v>
      </c>
      <c r="J2057" s="19">
        <f t="shared" si="666"/>
        <v>0.10004885197841412</v>
      </c>
      <c r="K2057" s="35">
        <f t="shared" si="667"/>
        <v>2.3530952119044102E-6</v>
      </c>
      <c r="L2057" s="7">
        <f t="shared" si="668"/>
        <v>1.7804172885323202E-5</v>
      </c>
      <c r="M2057" t="s">
        <v>4151</v>
      </c>
      <c r="N2057" s="17">
        <f t="shared" si="669"/>
        <v>5101.9332722544268</v>
      </c>
      <c r="O2057" s="32">
        <f t="shared" si="670"/>
        <v>7.6962172565747222E-2</v>
      </c>
      <c r="P2057" s="7">
        <f t="shared" si="671"/>
        <v>0.58231720461564795</v>
      </c>
      <c r="Q2057" t="s">
        <v>6199</v>
      </c>
      <c r="R2057" s="17">
        <f t="shared" si="672"/>
        <v>5569.2579267584551</v>
      </c>
      <c r="S2057" s="32">
        <f t="shared" si="673"/>
        <v>1.2721254484634036E-2</v>
      </c>
      <c r="T2057" s="7">
        <f t="shared" si="674"/>
        <v>9.6252549840222218E-2</v>
      </c>
      <c r="U2057" t="s">
        <v>8247</v>
      </c>
      <c r="V2057" s="17">
        <f t="shared" si="675"/>
        <v>4292.9803633419087</v>
      </c>
      <c r="W2057" s="32">
        <f t="shared" si="676"/>
        <v>3.6298142403986752E-4</v>
      </c>
      <c r="X2057" s="7">
        <f t="shared" si="677"/>
        <v>2.7464184173560517E-3</v>
      </c>
      <c r="Y2057" t="s">
        <v>10295</v>
      </c>
      <c r="Z2057" s="17">
        <f t="shared" si="678"/>
        <v>2994.8406269473421</v>
      </c>
      <c r="AA2057" s="32">
        <f t="shared" si="679"/>
        <v>4489.7530473255329</v>
      </c>
      <c r="AB2057"/>
      <c r="AD2057" s="17">
        <f t="shared" si="680"/>
        <v>9.9951171875090914</v>
      </c>
      <c r="AE2057" s="38"/>
    </row>
    <row r="2058" spans="1:72" s="6" customFormat="1" x14ac:dyDescent="0.25">
      <c r="A2058" s="15"/>
      <c r="B2058" s="14"/>
      <c r="D2058" s="16"/>
      <c r="E2058" s="17"/>
      <c r="F2058" s="17"/>
      <c r="G2058" s="17"/>
      <c r="H2058" s="20"/>
      <c r="I2058" s="19"/>
      <c r="J2058" s="19"/>
      <c r="K2058" s="35"/>
      <c r="L2058" s="7"/>
      <c r="M2058" s="20"/>
      <c r="N2058" s="17"/>
      <c r="O2058" s="32"/>
      <c r="P2058" s="7"/>
      <c r="Q2058" s="20"/>
      <c r="R2058" s="17"/>
      <c r="S2058" s="32"/>
      <c r="T2058" s="7"/>
      <c r="U2058" s="20"/>
      <c r="V2058" s="17"/>
      <c r="W2058" s="32"/>
      <c r="X2058" s="7"/>
      <c r="Y2058" s="20"/>
      <c r="Z2058" s="17"/>
      <c r="AA2058" s="32"/>
      <c r="AB2058" s="8"/>
      <c r="AC2058" s="44"/>
      <c r="AD2058"/>
      <c r="AE2058" s="3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</row>
    <row r="2059" spans="1:72" x14ac:dyDescent="0.25">
      <c r="A2059" s="15"/>
      <c r="B2059" s="14"/>
      <c r="C2059" s="6"/>
      <c r="D2059" s="16"/>
      <c r="E2059" s="17"/>
      <c r="F2059" s="17"/>
      <c r="G2059" s="17"/>
      <c r="H2059" s="20"/>
      <c r="I2059" s="19"/>
      <c r="J2059" s="19"/>
      <c r="K2059" s="35"/>
      <c r="L2059" s="7"/>
      <c r="M2059" s="20"/>
      <c r="N2059" s="17"/>
      <c r="O2059" s="32"/>
      <c r="P2059" s="7"/>
      <c r="Q2059" s="20"/>
      <c r="R2059" s="17"/>
      <c r="S2059" s="32"/>
      <c r="T2059" s="7"/>
      <c r="U2059" s="20"/>
      <c r="V2059" s="17"/>
      <c r="W2059" s="32"/>
      <c r="X2059" s="7"/>
      <c r="Y2059" s="20"/>
      <c r="Z2059" s="17"/>
      <c r="AA2059" s="32"/>
      <c r="AD2059"/>
      <c r="AE2059" s="38"/>
    </row>
    <row r="2060" spans="1:72" x14ac:dyDescent="0.25">
      <c r="A2060" s="15"/>
      <c r="B2060" s="14"/>
      <c r="C2060" s="6"/>
      <c r="D2060" s="16"/>
      <c r="E2060" s="17"/>
      <c r="F2060" s="17"/>
      <c r="G2060" s="17"/>
      <c r="H2060" s="20"/>
      <c r="I2060" s="19"/>
      <c r="J2060" s="19"/>
      <c r="K2060" s="35"/>
      <c r="L2060" s="7"/>
      <c r="M2060" s="20"/>
      <c r="N2060" s="17"/>
      <c r="O2060" s="32"/>
      <c r="P2060" s="7"/>
      <c r="Q2060" s="20"/>
      <c r="R2060" s="17"/>
      <c r="S2060" s="32"/>
      <c r="T2060" s="7"/>
      <c r="U2060" s="20"/>
      <c r="V2060" s="17"/>
      <c r="W2060" s="32"/>
      <c r="X2060" s="7"/>
      <c r="Y2060" s="20"/>
      <c r="Z2060" s="17"/>
      <c r="AA2060" s="32"/>
      <c r="AD2060"/>
      <c r="AE2060" s="38"/>
    </row>
    <row r="2061" spans="1:72" x14ac:dyDescent="0.25">
      <c r="A2061" s="15"/>
      <c r="B2061" s="14"/>
      <c r="C2061" s="6"/>
      <c r="D2061" s="16"/>
      <c r="E2061" s="17"/>
      <c r="F2061" s="17"/>
      <c r="G2061" s="17"/>
      <c r="H2061" s="20"/>
      <c r="I2061" s="19"/>
      <c r="J2061" s="19"/>
      <c r="K2061" s="35"/>
      <c r="L2061" s="7"/>
      <c r="M2061" s="20"/>
      <c r="N2061" s="17"/>
      <c r="O2061" s="32"/>
      <c r="P2061" s="7"/>
      <c r="Q2061" s="20"/>
      <c r="R2061" s="17"/>
      <c r="S2061" s="32"/>
      <c r="T2061" s="7"/>
      <c r="U2061" s="20"/>
      <c r="V2061" s="17"/>
      <c r="W2061" s="32"/>
      <c r="X2061" s="7"/>
      <c r="Y2061" s="20"/>
      <c r="Z2061" s="17"/>
      <c r="AA2061" s="32"/>
      <c r="AD2061"/>
      <c r="AE2061" s="38"/>
    </row>
    <row r="2062" spans="1:72" x14ac:dyDescent="0.25">
      <c r="A2062" s="15"/>
      <c r="B2062" s="14"/>
      <c r="C2062" s="6"/>
      <c r="D2062" s="16"/>
      <c r="E2062" s="17"/>
      <c r="F2062" s="17"/>
      <c r="G2062" s="17"/>
      <c r="H2062" s="20"/>
      <c r="I2062" s="19"/>
      <c r="J2062" s="19"/>
      <c r="K2062" s="35"/>
      <c r="L2062" s="7"/>
      <c r="M2062" s="20"/>
      <c r="N2062" s="17"/>
      <c r="O2062" s="32"/>
      <c r="P2062" s="7"/>
      <c r="Q2062" s="20"/>
      <c r="R2062" s="17"/>
      <c r="S2062" s="32"/>
      <c r="T2062" s="7"/>
      <c r="U2062" s="20"/>
      <c r="V2062" s="17"/>
      <c r="W2062" s="32"/>
      <c r="X2062" s="7"/>
      <c r="Y2062" s="20"/>
      <c r="Z2062" s="17"/>
      <c r="AA2062" s="32"/>
      <c r="AD2062"/>
      <c r="AE2062" s="38"/>
    </row>
    <row r="2063" spans="1:72" x14ac:dyDescent="0.25">
      <c r="A2063" s="15"/>
      <c r="B2063" s="14"/>
      <c r="C2063" s="6"/>
      <c r="D2063" s="16"/>
      <c r="E2063" s="17"/>
      <c r="F2063" s="17"/>
      <c r="G2063" s="17"/>
      <c r="H2063" s="20"/>
      <c r="I2063" s="19"/>
      <c r="J2063" s="19"/>
      <c r="K2063" s="35"/>
      <c r="L2063" s="7"/>
      <c r="M2063" s="20"/>
      <c r="N2063" s="17"/>
      <c r="O2063" s="32"/>
      <c r="P2063" s="7"/>
      <c r="Q2063" s="20"/>
      <c r="R2063" s="17"/>
      <c r="S2063" s="32"/>
      <c r="T2063" s="7"/>
      <c r="U2063" s="20"/>
      <c r="V2063" s="17"/>
      <c r="W2063" s="32"/>
      <c r="X2063" s="7"/>
      <c r="Y2063" s="20"/>
      <c r="Z2063" s="17"/>
      <c r="AA2063" s="32"/>
      <c r="AD2063"/>
      <c r="AE2063" s="38"/>
    </row>
    <row r="2064" spans="1:72" x14ac:dyDescent="0.25">
      <c r="A2064" s="15"/>
      <c r="B2064" s="14"/>
      <c r="C2064" s="6"/>
      <c r="D2064" s="16"/>
      <c r="E2064" s="17"/>
      <c r="F2064" s="17"/>
      <c r="G2064" s="17"/>
      <c r="H2064" s="20"/>
      <c r="I2064" s="19"/>
      <c r="J2064" s="19"/>
      <c r="K2064" s="35"/>
      <c r="L2064" s="7"/>
      <c r="M2064" s="20"/>
      <c r="N2064" s="17"/>
      <c r="O2064" s="32"/>
      <c r="P2064" s="7"/>
      <c r="Q2064" s="20"/>
      <c r="R2064" s="17"/>
      <c r="S2064" s="32"/>
      <c r="T2064" s="7"/>
      <c r="U2064" s="20"/>
      <c r="V2064" s="17"/>
      <c r="W2064" s="32"/>
      <c r="X2064" s="7"/>
      <c r="Y2064" s="20"/>
      <c r="Z2064" s="17"/>
      <c r="AA2064" s="32"/>
      <c r="AD2064"/>
      <c r="AE2064" s="38"/>
    </row>
    <row r="2065" spans="1:31" x14ac:dyDescent="0.25">
      <c r="A2065" s="15"/>
      <c r="B2065" s="14"/>
      <c r="C2065" s="6"/>
      <c r="D2065" s="16"/>
      <c r="E2065" s="17"/>
      <c r="F2065" s="17"/>
      <c r="G2065" s="17"/>
      <c r="H2065" s="20"/>
      <c r="I2065" s="19"/>
      <c r="J2065" s="19"/>
      <c r="K2065" s="35"/>
      <c r="L2065" s="7"/>
      <c r="M2065" s="20"/>
      <c r="N2065" s="17"/>
      <c r="O2065" s="32"/>
      <c r="P2065" s="7"/>
      <c r="Q2065" s="20"/>
      <c r="R2065" s="17"/>
      <c r="S2065" s="32"/>
      <c r="T2065" s="7"/>
      <c r="U2065" s="20"/>
      <c r="V2065" s="17"/>
      <c r="W2065" s="32"/>
      <c r="X2065" s="7"/>
      <c r="Y2065" s="20"/>
      <c r="Z2065" s="17"/>
      <c r="AA2065" s="32"/>
      <c r="AD2065"/>
      <c r="AE2065" s="38"/>
    </row>
    <row r="2066" spans="1:31" x14ac:dyDescent="0.25">
      <c r="A2066" s="15"/>
      <c r="B2066" s="14"/>
      <c r="C2066" s="6"/>
      <c r="D2066" s="16"/>
      <c r="E2066" s="17"/>
      <c r="F2066" s="17"/>
      <c r="G2066" s="17"/>
      <c r="H2066" s="20"/>
      <c r="I2066" s="19"/>
      <c r="J2066" s="19"/>
      <c r="K2066" s="35"/>
      <c r="L2066" s="7"/>
      <c r="M2066" s="20"/>
      <c r="N2066" s="17"/>
      <c r="O2066" s="32"/>
      <c r="P2066" s="7"/>
      <c r="Q2066" s="20"/>
      <c r="R2066" s="17"/>
      <c r="S2066" s="32"/>
      <c r="T2066" s="7"/>
      <c r="U2066" s="20"/>
      <c r="V2066" s="17"/>
      <c r="W2066" s="32"/>
      <c r="X2066" s="7"/>
      <c r="Y2066" s="20"/>
      <c r="Z2066" s="17"/>
      <c r="AA2066" s="32"/>
      <c r="AD2066"/>
      <c r="AE2066" s="38"/>
    </row>
    <row r="2067" spans="1:31" x14ac:dyDescent="0.25">
      <c r="A2067" s="15"/>
      <c r="B2067" s="14"/>
      <c r="C2067" s="6"/>
      <c r="D2067" s="16"/>
      <c r="E2067" s="17"/>
      <c r="F2067" s="17"/>
      <c r="G2067" s="17"/>
      <c r="H2067" s="20"/>
      <c r="I2067" s="19"/>
      <c r="J2067" s="19"/>
      <c r="K2067" s="35"/>
      <c r="L2067" s="7"/>
      <c r="M2067" s="20"/>
      <c r="N2067" s="17"/>
      <c r="O2067" s="32"/>
      <c r="P2067" s="7"/>
      <c r="Q2067" s="20"/>
      <c r="R2067" s="17"/>
      <c r="S2067" s="32"/>
      <c r="T2067" s="7"/>
      <c r="U2067" s="20"/>
      <c r="V2067" s="17"/>
      <c r="W2067" s="32"/>
      <c r="X2067" s="7"/>
      <c r="Y2067" s="20"/>
      <c r="Z2067" s="17"/>
      <c r="AA2067" s="32"/>
      <c r="AD2067"/>
      <c r="AE2067" s="38"/>
    </row>
    <row r="2068" spans="1:31" x14ac:dyDescent="0.25">
      <c r="A2068" s="15"/>
      <c r="B2068" s="14"/>
      <c r="C2068" s="6"/>
      <c r="D2068" s="16"/>
      <c r="E2068" s="17"/>
      <c r="F2068" s="17"/>
      <c r="G2068" s="17"/>
      <c r="H2068" s="20"/>
      <c r="I2068" s="19"/>
      <c r="J2068" s="19"/>
      <c r="K2068" s="35"/>
      <c r="L2068" s="7"/>
      <c r="M2068" s="20"/>
      <c r="N2068" s="17"/>
      <c r="O2068" s="32"/>
      <c r="P2068" s="7"/>
      <c r="Q2068" s="20"/>
      <c r="R2068" s="17"/>
      <c r="S2068" s="32"/>
      <c r="T2068" s="7"/>
      <c r="U2068" s="20"/>
      <c r="V2068" s="17"/>
      <c r="W2068" s="32"/>
      <c r="X2068" s="7"/>
      <c r="Y2068" s="20"/>
      <c r="Z2068" s="17"/>
      <c r="AA2068" s="32"/>
      <c r="AD2068"/>
      <c r="AE2068" s="38"/>
    </row>
    <row r="2069" spans="1:31" x14ac:dyDescent="0.25">
      <c r="A2069" s="15"/>
      <c r="B2069" s="14"/>
      <c r="C2069" s="6"/>
      <c r="D2069" s="16"/>
      <c r="E2069" s="17"/>
      <c r="F2069" s="17"/>
      <c r="G2069" s="17"/>
      <c r="H2069" s="20"/>
      <c r="I2069" s="19"/>
      <c r="J2069" s="19"/>
      <c r="K2069" s="35"/>
      <c r="L2069" s="7"/>
      <c r="M2069" s="20"/>
      <c r="N2069" s="17"/>
      <c r="O2069" s="32"/>
      <c r="P2069" s="7"/>
      <c r="Q2069" s="20"/>
      <c r="R2069" s="17"/>
      <c r="S2069" s="32"/>
      <c r="T2069" s="7"/>
      <c r="U2069" s="20"/>
      <c r="V2069" s="17"/>
      <c r="W2069" s="32"/>
      <c r="X2069" s="7"/>
      <c r="Y2069" s="20"/>
      <c r="Z2069" s="17"/>
      <c r="AA2069" s="32"/>
      <c r="AD2069"/>
      <c r="AE2069" s="38"/>
    </row>
    <row r="2070" spans="1:31" x14ac:dyDescent="0.25">
      <c r="A2070" s="15"/>
      <c r="B2070" s="14"/>
      <c r="C2070" s="6"/>
      <c r="D2070" s="16"/>
      <c r="E2070" s="17"/>
      <c r="F2070" s="17"/>
      <c r="G2070" s="17"/>
      <c r="H2070" s="20"/>
      <c r="I2070" s="19"/>
      <c r="J2070" s="19"/>
      <c r="K2070" s="35"/>
      <c r="L2070" s="7"/>
      <c r="M2070" s="20"/>
      <c r="N2070" s="17"/>
      <c r="O2070" s="32"/>
      <c r="P2070" s="7"/>
      <c r="Q2070" s="20"/>
      <c r="R2070" s="17"/>
      <c r="S2070" s="32"/>
      <c r="T2070" s="7"/>
      <c r="U2070" s="20"/>
      <c r="V2070" s="17"/>
      <c r="W2070" s="32"/>
      <c r="X2070" s="7"/>
      <c r="Y2070" s="20"/>
      <c r="Z2070" s="17"/>
      <c r="AA2070" s="32"/>
      <c r="AD2070"/>
      <c r="AE2070" s="38"/>
    </row>
    <row r="2071" spans="1:31" x14ac:dyDescent="0.25">
      <c r="A2071" s="15"/>
      <c r="B2071" s="14"/>
      <c r="C2071" s="6"/>
      <c r="D2071" s="16"/>
      <c r="E2071" s="17"/>
      <c r="F2071" s="17"/>
      <c r="G2071" s="17"/>
      <c r="H2071" s="20"/>
      <c r="I2071" s="19"/>
      <c r="J2071" s="19"/>
      <c r="K2071" s="35"/>
      <c r="L2071" s="7"/>
      <c r="M2071" s="20"/>
      <c r="N2071" s="17"/>
      <c r="O2071" s="32"/>
      <c r="P2071" s="7"/>
      <c r="Q2071" s="20"/>
      <c r="R2071" s="17"/>
      <c r="S2071" s="32"/>
      <c r="T2071" s="7"/>
      <c r="U2071" s="20"/>
      <c r="V2071" s="17"/>
      <c r="W2071" s="32"/>
      <c r="X2071" s="7"/>
      <c r="Y2071" s="20"/>
      <c r="Z2071" s="17"/>
      <c r="AA2071" s="32"/>
      <c r="AD2071"/>
      <c r="AE2071" s="38"/>
    </row>
    <row r="2072" spans="1:31" x14ac:dyDescent="0.25">
      <c r="A2072" s="15"/>
      <c r="B2072" s="14"/>
      <c r="C2072" s="6"/>
      <c r="D2072" s="16"/>
      <c r="E2072" s="17"/>
      <c r="F2072" s="17"/>
      <c r="G2072" s="17"/>
      <c r="H2072" s="20"/>
      <c r="I2072" s="19"/>
      <c r="J2072" s="19"/>
      <c r="K2072" s="35"/>
      <c r="L2072" s="7"/>
      <c r="M2072" s="20"/>
      <c r="N2072" s="17"/>
      <c r="O2072" s="32"/>
      <c r="P2072" s="7"/>
      <c r="Q2072" s="20"/>
      <c r="R2072" s="17"/>
      <c r="S2072" s="32"/>
      <c r="T2072" s="7"/>
      <c r="U2072" s="20"/>
      <c r="V2072" s="17"/>
      <c r="W2072" s="32"/>
      <c r="X2072" s="7"/>
      <c r="Y2072" s="20"/>
      <c r="Z2072" s="17"/>
      <c r="AA2072" s="32"/>
      <c r="AD2072"/>
      <c r="AE2072" s="38"/>
    </row>
    <row r="2073" spans="1:31" x14ac:dyDescent="0.25">
      <c r="A2073" s="15"/>
      <c r="B2073" s="14"/>
      <c r="C2073" s="6"/>
      <c r="D2073" s="16"/>
      <c r="E2073" s="17"/>
      <c r="F2073" s="17"/>
      <c r="G2073" s="17"/>
      <c r="H2073" s="20"/>
      <c r="I2073" s="19"/>
      <c r="J2073" s="19"/>
      <c r="K2073" s="35"/>
      <c r="L2073" s="7"/>
      <c r="M2073" s="20"/>
      <c r="N2073" s="17"/>
      <c r="O2073" s="32"/>
      <c r="P2073" s="7"/>
      <c r="Q2073" s="20"/>
      <c r="R2073" s="17"/>
      <c r="S2073" s="32"/>
      <c r="T2073" s="7"/>
      <c r="U2073" s="20"/>
      <c r="V2073" s="17"/>
      <c r="W2073" s="32"/>
      <c r="X2073" s="7"/>
      <c r="Y2073" s="20"/>
      <c r="Z2073" s="17"/>
      <c r="AA2073" s="32"/>
      <c r="AD2073"/>
      <c r="AE2073" s="38"/>
    </row>
    <row r="2074" spans="1:31" x14ac:dyDescent="0.25">
      <c r="A2074" s="15"/>
      <c r="B2074" s="14"/>
      <c r="C2074" s="6"/>
      <c r="D2074" s="16"/>
      <c r="E2074" s="17"/>
      <c r="F2074" s="17"/>
      <c r="G2074" s="17"/>
      <c r="H2074" s="20"/>
      <c r="I2074" s="19"/>
      <c r="J2074" s="19"/>
      <c r="K2074" s="35"/>
      <c r="L2074" s="7"/>
      <c r="M2074" s="20"/>
      <c r="N2074" s="17"/>
      <c r="O2074" s="32"/>
      <c r="P2074" s="7"/>
      <c r="Q2074" s="20"/>
      <c r="R2074" s="17"/>
      <c r="S2074" s="32"/>
      <c r="T2074" s="7"/>
      <c r="U2074" s="20"/>
      <c r="V2074" s="17"/>
      <c r="W2074" s="32"/>
      <c r="X2074" s="7"/>
      <c r="Y2074" s="20"/>
      <c r="Z2074" s="17"/>
      <c r="AA2074" s="32"/>
      <c r="AD2074"/>
      <c r="AE2074" s="38"/>
    </row>
    <row r="2075" spans="1:31" x14ac:dyDescent="0.25">
      <c r="A2075" s="15"/>
      <c r="B2075" s="14"/>
      <c r="C2075" s="6"/>
      <c r="D2075" s="16"/>
      <c r="E2075" s="17"/>
      <c r="F2075" s="17"/>
      <c r="G2075" s="17"/>
      <c r="H2075" s="20"/>
      <c r="I2075" s="19"/>
      <c r="J2075" s="19"/>
      <c r="K2075" s="35"/>
      <c r="L2075" s="7"/>
      <c r="M2075" s="20"/>
      <c r="N2075" s="17"/>
      <c r="O2075" s="32"/>
      <c r="P2075" s="7"/>
      <c r="Q2075" s="20"/>
      <c r="R2075" s="17"/>
      <c r="S2075" s="32"/>
      <c r="T2075" s="7"/>
      <c r="U2075" s="20"/>
      <c r="V2075" s="17"/>
      <c r="W2075" s="32"/>
      <c r="X2075" s="7"/>
      <c r="Y2075" s="20"/>
      <c r="Z2075" s="17"/>
      <c r="AA2075" s="32"/>
      <c r="AD2075"/>
      <c r="AE2075" s="38"/>
    </row>
    <row r="2076" spans="1:31" x14ac:dyDescent="0.25">
      <c r="A2076" s="15"/>
      <c r="B2076" s="14"/>
      <c r="C2076" s="6"/>
      <c r="D2076" s="16"/>
      <c r="E2076" s="17"/>
      <c r="F2076" s="17"/>
      <c r="G2076" s="17"/>
      <c r="H2076" s="20"/>
      <c r="I2076" s="19"/>
      <c r="J2076" s="19"/>
      <c r="K2076" s="35"/>
      <c r="L2076" s="7"/>
      <c r="M2076" s="20"/>
      <c r="N2076" s="17"/>
      <c r="O2076" s="32"/>
      <c r="P2076" s="7"/>
      <c r="Q2076" s="20"/>
      <c r="R2076" s="17"/>
      <c r="S2076" s="32"/>
      <c r="T2076" s="7"/>
      <c r="U2076" s="20"/>
      <c r="V2076" s="17"/>
      <c r="W2076" s="32"/>
      <c r="X2076" s="7"/>
      <c r="Y2076" s="20"/>
      <c r="Z2076" s="17"/>
      <c r="AA2076" s="32"/>
      <c r="AD2076"/>
      <c r="AE2076" s="38"/>
    </row>
    <row r="2077" spans="1:31" x14ac:dyDescent="0.25">
      <c r="A2077" s="15"/>
      <c r="B2077" s="14"/>
      <c r="C2077" s="6"/>
      <c r="D2077" s="16"/>
      <c r="E2077" s="17"/>
      <c r="F2077" s="17"/>
      <c r="G2077" s="17"/>
      <c r="H2077" s="20"/>
      <c r="I2077" s="19"/>
      <c r="J2077" s="19"/>
      <c r="K2077" s="35"/>
      <c r="L2077" s="7"/>
      <c r="M2077" s="20"/>
      <c r="N2077" s="17"/>
      <c r="O2077" s="32"/>
      <c r="P2077" s="7"/>
      <c r="Q2077" s="20"/>
      <c r="R2077" s="17"/>
      <c r="S2077" s="32"/>
      <c r="T2077" s="7"/>
      <c r="U2077" s="20"/>
      <c r="V2077" s="17"/>
      <c r="W2077" s="32"/>
      <c r="X2077" s="7"/>
      <c r="Y2077" s="20"/>
      <c r="Z2077" s="17"/>
      <c r="AA2077" s="32"/>
      <c r="AD2077"/>
      <c r="AE2077" s="38"/>
    </row>
    <row r="2078" spans="1:31" x14ac:dyDescent="0.25">
      <c r="A2078" s="15"/>
      <c r="B2078" s="14"/>
      <c r="C2078" s="6"/>
      <c r="D2078" s="16"/>
      <c r="E2078" s="17"/>
      <c r="F2078" s="17"/>
      <c r="G2078" s="17"/>
      <c r="H2078" s="20"/>
      <c r="I2078" s="19"/>
      <c r="J2078" s="19"/>
      <c r="K2078" s="35"/>
      <c r="L2078" s="7"/>
      <c r="M2078" s="20"/>
      <c r="N2078" s="17"/>
      <c r="O2078" s="32"/>
      <c r="P2078" s="7"/>
      <c r="Q2078" s="20"/>
      <c r="R2078" s="17"/>
      <c r="S2078" s="32"/>
      <c r="T2078" s="7"/>
      <c r="U2078" s="20"/>
      <c r="V2078" s="17"/>
      <c r="W2078" s="32"/>
      <c r="X2078" s="7"/>
      <c r="Y2078" s="20"/>
      <c r="Z2078" s="17"/>
      <c r="AA2078" s="32"/>
      <c r="AD2078"/>
      <c r="AE2078" s="38"/>
    </row>
    <row r="2079" spans="1:31" x14ac:dyDescent="0.25">
      <c r="A2079" s="15"/>
      <c r="B2079" s="14"/>
      <c r="C2079" s="6"/>
      <c r="D2079" s="16"/>
      <c r="E2079" s="17"/>
      <c r="F2079" s="17"/>
      <c r="G2079" s="17"/>
      <c r="H2079" s="20"/>
      <c r="I2079" s="19"/>
      <c r="J2079" s="19"/>
      <c r="K2079" s="35"/>
      <c r="L2079" s="7"/>
      <c r="M2079" s="20"/>
      <c r="N2079" s="17"/>
      <c r="O2079" s="32"/>
      <c r="P2079" s="7"/>
      <c r="Q2079" s="20"/>
      <c r="R2079" s="17"/>
      <c r="S2079" s="32"/>
      <c r="T2079" s="7"/>
      <c r="U2079" s="20"/>
      <c r="V2079" s="17"/>
      <c r="W2079" s="32"/>
      <c r="X2079" s="7"/>
      <c r="Y2079" s="20"/>
      <c r="Z2079" s="17"/>
      <c r="AA2079" s="32"/>
      <c r="AD2079"/>
      <c r="AE2079" s="38"/>
    </row>
    <row r="2080" spans="1:31" x14ac:dyDescent="0.25">
      <c r="A2080" s="15"/>
      <c r="B2080" s="14"/>
      <c r="C2080" s="6"/>
      <c r="D2080" s="16"/>
      <c r="E2080" s="17"/>
      <c r="F2080" s="17"/>
      <c r="G2080" s="17"/>
      <c r="H2080" s="20"/>
      <c r="I2080" s="19"/>
      <c r="J2080" s="19"/>
      <c r="K2080" s="35"/>
      <c r="L2080" s="7"/>
      <c r="M2080" s="20"/>
      <c r="N2080" s="17"/>
      <c r="O2080" s="32"/>
      <c r="P2080" s="7"/>
      <c r="Q2080" s="20"/>
      <c r="R2080" s="17"/>
      <c r="S2080" s="32"/>
      <c r="T2080" s="7"/>
      <c r="U2080" s="20"/>
      <c r="V2080" s="17"/>
      <c r="W2080" s="32"/>
      <c r="X2080" s="7"/>
      <c r="Y2080" s="20"/>
      <c r="Z2080" s="17"/>
      <c r="AA2080" s="32"/>
      <c r="AD2080"/>
      <c r="AE2080" s="38"/>
    </row>
    <row r="2081" spans="1:31" x14ac:dyDescent="0.25">
      <c r="A2081" s="15"/>
      <c r="B2081" s="14"/>
      <c r="C2081" s="6"/>
      <c r="D2081" s="16"/>
      <c r="E2081" s="17"/>
      <c r="F2081" s="17"/>
      <c r="G2081" s="17"/>
      <c r="H2081" s="20"/>
      <c r="I2081" s="19"/>
      <c r="J2081" s="19"/>
      <c r="K2081" s="35"/>
      <c r="L2081" s="7"/>
      <c r="M2081" s="20"/>
      <c r="N2081" s="17"/>
      <c r="O2081" s="32"/>
      <c r="P2081" s="7"/>
      <c r="Q2081" s="20"/>
      <c r="R2081" s="17"/>
      <c r="S2081" s="32"/>
      <c r="T2081" s="7"/>
      <c r="U2081" s="20"/>
      <c r="V2081" s="17"/>
      <c r="W2081" s="32"/>
      <c r="X2081" s="7"/>
      <c r="Y2081" s="20"/>
      <c r="Z2081" s="17"/>
      <c r="AA2081" s="32"/>
      <c r="AD2081"/>
      <c r="AE2081" s="38"/>
    </row>
    <row r="2082" spans="1:31" x14ac:dyDescent="0.25">
      <c r="A2082" s="15"/>
      <c r="B2082" s="14"/>
      <c r="C2082" s="6"/>
      <c r="D2082" s="16"/>
      <c r="E2082" s="17"/>
      <c r="F2082" s="17"/>
      <c r="G2082" s="17"/>
      <c r="H2082" s="20"/>
      <c r="I2082" s="19"/>
      <c r="J2082" s="19"/>
      <c r="K2082" s="35"/>
      <c r="L2082" s="7"/>
      <c r="M2082" s="20"/>
      <c r="N2082" s="17"/>
      <c r="O2082" s="32"/>
      <c r="P2082" s="7"/>
      <c r="Q2082" s="20"/>
      <c r="R2082" s="17"/>
      <c r="S2082" s="32"/>
      <c r="T2082" s="7"/>
      <c r="U2082" s="20"/>
      <c r="V2082" s="17"/>
      <c r="W2082" s="32"/>
      <c r="X2082" s="7"/>
      <c r="Y2082" s="20"/>
      <c r="Z2082" s="17"/>
      <c r="AA2082" s="32"/>
      <c r="AD2082"/>
      <c r="AE2082" s="38"/>
    </row>
    <row r="2083" spans="1:31" x14ac:dyDescent="0.25">
      <c r="A2083" s="15"/>
      <c r="B2083" s="14"/>
      <c r="C2083" s="6"/>
      <c r="D2083" s="16"/>
      <c r="E2083" s="17"/>
      <c r="F2083" s="17"/>
      <c r="G2083" s="17"/>
      <c r="H2083" s="20"/>
      <c r="I2083" s="19"/>
      <c r="J2083" s="19"/>
      <c r="K2083" s="35"/>
      <c r="L2083" s="7"/>
      <c r="M2083" s="20"/>
      <c r="N2083" s="17"/>
      <c r="O2083" s="32"/>
      <c r="P2083" s="7"/>
      <c r="Q2083" s="20"/>
      <c r="R2083" s="17"/>
      <c r="S2083" s="32"/>
      <c r="T2083" s="7"/>
      <c r="U2083" s="20"/>
      <c r="V2083" s="17"/>
      <c r="W2083" s="32"/>
      <c r="X2083" s="7"/>
      <c r="Y2083" s="20"/>
      <c r="Z2083" s="17"/>
      <c r="AA2083" s="32"/>
      <c r="AD2083"/>
      <c r="AE2083" s="38"/>
    </row>
    <row r="2084" spans="1:31" x14ac:dyDescent="0.25">
      <c r="A2084" s="15"/>
      <c r="B2084" s="14"/>
      <c r="C2084" s="6"/>
      <c r="D2084" s="16"/>
      <c r="E2084" s="17"/>
      <c r="F2084" s="17"/>
      <c r="G2084" s="17"/>
      <c r="H2084" s="20"/>
      <c r="I2084" s="19"/>
      <c r="J2084" s="19"/>
      <c r="K2084" s="35"/>
      <c r="L2084" s="7"/>
      <c r="M2084" s="20"/>
      <c r="N2084" s="17"/>
      <c r="O2084" s="32"/>
      <c r="P2084" s="7"/>
      <c r="Q2084" s="20"/>
      <c r="R2084" s="17"/>
      <c r="S2084" s="32"/>
      <c r="T2084" s="7"/>
      <c r="U2084" s="20"/>
      <c r="V2084" s="17"/>
      <c r="W2084" s="32"/>
      <c r="X2084" s="7"/>
      <c r="Y2084" s="20"/>
      <c r="Z2084" s="17"/>
      <c r="AA2084" s="32"/>
      <c r="AD2084"/>
      <c r="AE2084" s="38"/>
    </row>
    <row r="2085" spans="1:31" x14ac:dyDescent="0.25">
      <c r="A2085" s="15"/>
      <c r="B2085" s="14"/>
      <c r="C2085" s="6"/>
      <c r="D2085" s="16"/>
      <c r="E2085" s="17"/>
      <c r="F2085" s="17"/>
      <c r="G2085" s="17"/>
      <c r="H2085" s="20"/>
      <c r="I2085" s="19"/>
      <c r="J2085" s="19"/>
      <c r="K2085" s="35"/>
      <c r="L2085" s="7"/>
      <c r="M2085" s="20"/>
      <c r="N2085" s="17"/>
      <c r="O2085" s="32"/>
      <c r="P2085" s="7"/>
      <c r="Q2085" s="20"/>
      <c r="R2085" s="17"/>
      <c r="S2085" s="32"/>
      <c r="T2085" s="7"/>
      <c r="U2085" s="20"/>
      <c r="V2085" s="17"/>
      <c r="W2085" s="32"/>
      <c r="X2085" s="7"/>
      <c r="Y2085" s="20"/>
      <c r="Z2085" s="17"/>
      <c r="AA2085" s="32"/>
      <c r="AD2085"/>
      <c r="AE2085" s="38"/>
    </row>
    <row r="2086" spans="1:31" x14ac:dyDescent="0.25">
      <c r="A2086" s="15"/>
      <c r="B2086" s="14"/>
      <c r="C2086" s="6"/>
      <c r="D2086" s="16"/>
      <c r="E2086" s="17"/>
      <c r="F2086" s="17"/>
      <c r="G2086" s="17"/>
      <c r="H2086" s="20"/>
      <c r="I2086" s="19"/>
      <c r="J2086" s="19"/>
      <c r="K2086" s="35"/>
      <c r="L2086" s="7"/>
      <c r="M2086" s="20"/>
      <c r="N2086" s="17"/>
      <c r="O2086" s="32"/>
      <c r="P2086" s="7"/>
      <c r="Q2086" s="20"/>
      <c r="R2086" s="17"/>
      <c r="S2086" s="32"/>
      <c r="T2086" s="7"/>
      <c r="U2086" s="20"/>
      <c r="V2086" s="17"/>
      <c r="W2086" s="32"/>
      <c r="X2086" s="7"/>
      <c r="Y2086" s="20"/>
      <c r="Z2086" s="17"/>
      <c r="AA2086" s="32"/>
      <c r="AD2086"/>
      <c r="AE2086" s="38"/>
    </row>
    <row r="2087" spans="1:31" x14ac:dyDescent="0.25">
      <c r="A2087" s="15"/>
      <c r="B2087" s="14"/>
      <c r="C2087" s="6"/>
      <c r="D2087" s="16"/>
      <c r="E2087" s="17"/>
      <c r="F2087" s="17"/>
      <c r="G2087" s="17"/>
      <c r="H2087" s="20"/>
      <c r="I2087" s="19"/>
      <c r="J2087" s="19"/>
      <c r="K2087" s="35"/>
      <c r="L2087" s="7"/>
      <c r="M2087" s="20"/>
      <c r="N2087" s="17"/>
      <c r="O2087" s="32"/>
      <c r="P2087" s="7"/>
      <c r="Q2087" s="20"/>
      <c r="R2087" s="17"/>
      <c r="S2087" s="32"/>
      <c r="T2087" s="7"/>
      <c r="U2087" s="20"/>
      <c r="V2087" s="17"/>
      <c r="W2087" s="32"/>
      <c r="X2087" s="7"/>
      <c r="Y2087" s="20"/>
      <c r="Z2087" s="17"/>
      <c r="AA2087" s="32"/>
      <c r="AD2087"/>
      <c r="AE2087" s="38"/>
    </row>
    <row r="2088" spans="1:31" x14ac:dyDescent="0.25">
      <c r="A2088" s="15"/>
      <c r="B2088" s="14"/>
      <c r="C2088" s="6"/>
      <c r="D2088" s="16"/>
      <c r="E2088" s="17"/>
      <c r="F2088" s="17"/>
      <c r="G2088" s="17"/>
      <c r="H2088" s="20"/>
      <c r="I2088" s="19"/>
      <c r="J2088" s="19"/>
      <c r="K2088" s="35"/>
      <c r="L2088" s="7"/>
      <c r="M2088" s="20"/>
      <c r="N2088" s="17"/>
      <c r="O2088" s="32"/>
      <c r="P2088" s="7"/>
      <c r="Q2088" s="20"/>
      <c r="R2088" s="17"/>
      <c r="S2088" s="32"/>
      <c r="T2088" s="7"/>
      <c r="U2088" s="20"/>
      <c r="V2088" s="17"/>
      <c r="W2088" s="32"/>
      <c r="X2088" s="7"/>
      <c r="Y2088" s="20"/>
      <c r="Z2088" s="17"/>
      <c r="AA2088" s="32"/>
      <c r="AD2088"/>
      <c r="AE2088" s="38"/>
    </row>
    <row r="2089" spans="1:31" x14ac:dyDescent="0.25">
      <c r="A2089" s="15"/>
      <c r="B2089" s="14"/>
      <c r="C2089" s="6"/>
      <c r="D2089" s="16"/>
      <c r="E2089" s="17"/>
      <c r="F2089" s="17"/>
      <c r="G2089" s="17"/>
      <c r="H2089" s="20"/>
      <c r="I2089" s="19"/>
      <c r="J2089" s="19"/>
      <c r="K2089" s="35"/>
      <c r="L2089" s="7"/>
      <c r="M2089" s="20"/>
      <c r="N2089" s="17"/>
      <c r="O2089" s="32"/>
      <c r="P2089" s="7"/>
      <c r="Q2089" s="20"/>
      <c r="R2089" s="17"/>
      <c r="S2089" s="32"/>
      <c r="T2089" s="7"/>
      <c r="U2089" s="20"/>
      <c r="V2089" s="17"/>
      <c r="W2089" s="32"/>
      <c r="X2089" s="7"/>
      <c r="Y2089" s="20"/>
      <c r="Z2089" s="17"/>
      <c r="AA2089" s="32"/>
      <c r="AD2089"/>
      <c r="AE2089" s="38"/>
    </row>
    <row r="2090" spans="1:31" x14ac:dyDescent="0.25">
      <c r="A2090" s="15"/>
      <c r="B2090" s="14"/>
      <c r="C2090" s="6"/>
      <c r="D2090" s="16"/>
      <c r="E2090" s="17"/>
      <c r="F2090" s="17"/>
      <c r="G2090" s="17"/>
      <c r="H2090" s="20"/>
      <c r="I2090" s="19"/>
      <c r="J2090" s="19"/>
      <c r="K2090" s="35"/>
      <c r="L2090" s="7"/>
      <c r="M2090" s="20"/>
      <c r="N2090" s="17"/>
      <c r="O2090" s="32"/>
      <c r="P2090" s="7"/>
      <c r="Q2090" s="20"/>
      <c r="R2090" s="17"/>
      <c r="S2090" s="32"/>
      <c r="T2090" s="7"/>
      <c r="U2090" s="20"/>
      <c r="V2090" s="17"/>
      <c r="W2090" s="32"/>
      <c r="X2090" s="7"/>
      <c r="Y2090" s="20"/>
      <c r="Z2090" s="17"/>
      <c r="AA2090" s="32"/>
      <c r="AD2090"/>
      <c r="AE2090" s="38"/>
    </row>
    <row r="2091" spans="1:31" x14ac:dyDescent="0.25">
      <c r="A2091" s="15"/>
      <c r="B2091" s="14"/>
      <c r="C2091" s="6"/>
      <c r="D2091" s="16"/>
      <c r="E2091" s="17"/>
      <c r="F2091" s="17"/>
      <c r="G2091" s="17"/>
      <c r="H2091" s="20"/>
      <c r="I2091" s="19"/>
      <c r="J2091" s="19"/>
      <c r="K2091" s="35"/>
      <c r="L2091" s="7"/>
      <c r="M2091" s="20"/>
      <c r="N2091" s="17"/>
      <c r="O2091" s="32"/>
      <c r="P2091" s="7"/>
      <c r="Q2091" s="20"/>
      <c r="R2091" s="17"/>
      <c r="S2091" s="32"/>
      <c r="T2091" s="7"/>
      <c r="U2091" s="20"/>
      <c r="V2091" s="17"/>
      <c r="W2091" s="32"/>
      <c r="X2091" s="7"/>
      <c r="Y2091" s="20"/>
      <c r="Z2091" s="17"/>
      <c r="AA2091" s="32"/>
      <c r="AD2091"/>
      <c r="AE2091" s="38"/>
    </row>
    <row r="2092" spans="1:31" x14ac:dyDescent="0.25">
      <c r="A2092" s="15"/>
      <c r="B2092" s="14"/>
      <c r="C2092" s="6"/>
      <c r="D2092" s="16"/>
      <c r="E2092" s="17"/>
      <c r="F2092" s="17"/>
      <c r="G2092" s="17"/>
      <c r="H2092" s="20"/>
      <c r="I2092" s="19"/>
      <c r="J2092" s="19"/>
      <c r="K2092" s="35"/>
      <c r="L2092" s="7"/>
      <c r="M2092" s="20"/>
      <c r="N2092" s="17"/>
      <c r="O2092" s="32"/>
      <c r="P2092" s="7"/>
      <c r="Q2092" s="20"/>
      <c r="R2092" s="17"/>
      <c r="S2092" s="32"/>
      <c r="T2092" s="7"/>
      <c r="U2092" s="20"/>
      <c r="V2092" s="17"/>
      <c r="W2092" s="32"/>
      <c r="X2092" s="7"/>
      <c r="Y2092" s="20"/>
      <c r="Z2092" s="17"/>
      <c r="AA2092" s="32"/>
      <c r="AD2092"/>
      <c r="AE2092" s="38"/>
    </row>
    <row r="2093" spans="1:31" x14ac:dyDescent="0.25">
      <c r="A2093" s="15"/>
      <c r="B2093" s="14"/>
      <c r="C2093" s="6"/>
      <c r="D2093" s="16"/>
      <c r="E2093" s="17"/>
      <c r="F2093" s="17"/>
      <c r="G2093" s="17"/>
      <c r="H2093" s="20"/>
      <c r="I2093" s="19"/>
      <c r="J2093" s="19"/>
      <c r="K2093" s="35"/>
      <c r="L2093" s="7"/>
      <c r="M2093" s="20"/>
      <c r="N2093" s="17"/>
      <c r="O2093" s="32"/>
      <c r="P2093" s="7"/>
      <c r="Q2093" s="20"/>
      <c r="R2093" s="17"/>
      <c r="S2093" s="32"/>
      <c r="T2093" s="7"/>
      <c r="U2093" s="20"/>
      <c r="V2093" s="17"/>
      <c r="W2093" s="32"/>
      <c r="X2093" s="7"/>
      <c r="Y2093" s="20"/>
      <c r="Z2093" s="17"/>
      <c r="AA2093" s="32"/>
      <c r="AD2093"/>
      <c r="AE2093" s="38"/>
    </row>
    <row r="2094" spans="1:31" x14ac:dyDescent="0.25">
      <c r="A2094" s="15"/>
      <c r="B2094" s="14"/>
      <c r="C2094" s="6"/>
      <c r="D2094" s="16"/>
      <c r="E2094" s="17"/>
      <c r="F2094" s="17"/>
      <c r="G2094" s="17"/>
      <c r="H2094" s="20"/>
      <c r="I2094" s="19"/>
      <c r="J2094" s="19"/>
      <c r="K2094" s="35"/>
      <c r="L2094" s="7"/>
      <c r="M2094" s="20"/>
      <c r="N2094" s="17"/>
      <c r="O2094" s="32"/>
      <c r="P2094" s="7"/>
      <c r="Q2094" s="20"/>
      <c r="R2094" s="17"/>
      <c r="S2094" s="32"/>
      <c r="T2094" s="7"/>
      <c r="U2094" s="20"/>
      <c r="V2094" s="17"/>
      <c r="W2094" s="32"/>
      <c r="X2094" s="7"/>
      <c r="Y2094" s="20"/>
      <c r="Z2094" s="17"/>
      <c r="AA2094" s="32"/>
      <c r="AD2094"/>
      <c r="AE2094" s="38"/>
    </row>
    <row r="2095" spans="1:31" x14ac:dyDescent="0.25">
      <c r="A2095" s="15"/>
      <c r="B2095" s="14"/>
      <c r="C2095" s="6"/>
      <c r="D2095" s="16"/>
      <c r="E2095" s="17"/>
      <c r="F2095" s="17"/>
      <c r="G2095" s="17"/>
      <c r="H2095" s="20"/>
      <c r="I2095" s="19"/>
      <c r="J2095" s="19"/>
      <c r="K2095" s="35"/>
      <c r="L2095" s="7"/>
      <c r="M2095" s="20"/>
      <c r="N2095" s="17"/>
      <c r="O2095" s="32"/>
      <c r="P2095" s="7"/>
      <c r="Q2095" s="20"/>
      <c r="R2095" s="17"/>
      <c r="S2095" s="32"/>
      <c r="T2095" s="7"/>
      <c r="U2095" s="20"/>
      <c r="V2095" s="17"/>
      <c r="W2095" s="32"/>
      <c r="X2095" s="7"/>
      <c r="Y2095" s="20"/>
      <c r="Z2095" s="17"/>
      <c r="AA2095" s="32"/>
      <c r="AD2095"/>
      <c r="AE2095" s="38"/>
    </row>
    <row r="2096" spans="1:31" x14ac:dyDescent="0.25">
      <c r="A2096" s="15"/>
      <c r="B2096" s="14"/>
      <c r="C2096" s="6"/>
      <c r="D2096" s="16"/>
      <c r="E2096" s="17"/>
      <c r="F2096" s="17"/>
      <c r="G2096" s="17"/>
      <c r="H2096" s="20"/>
      <c r="I2096" s="19"/>
      <c r="J2096" s="19"/>
      <c r="K2096" s="35"/>
      <c r="L2096" s="7"/>
      <c r="M2096" s="20"/>
      <c r="N2096" s="17"/>
      <c r="O2096" s="32"/>
      <c r="P2096" s="7"/>
      <c r="Q2096" s="20"/>
      <c r="R2096" s="17"/>
      <c r="S2096" s="32"/>
      <c r="T2096" s="7"/>
      <c r="U2096" s="20"/>
      <c r="V2096" s="17"/>
      <c r="W2096" s="32"/>
      <c r="X2096" s="7"/>
      <c r="Y2096" s="20"/>
      <c r="Z2096" s="17"/>
      <c r="AA2096" s="32"/>
      <c r="AD2096"/>
      <c r="AE2096" s="38"/>
    </row>
    <row r="2097" spans="1:31" x14ac:dyDescent="0.25">
      <c r="A2097" s="15"/>
      <c r="B2097" s="14"/>
      <c r="C2097" s="6"/>
      <c r="D2097" s="16"/>
      <c r="E2097" s="17"/>
      <c r="F2097" s="17"/>
      <c r="G2097" s="17"/>
      <c r="H2097" s="20"/>
      <c r="I2097" s="19"/>
      <c r="J2097" s="19"/>
      <c r="K2097" s="35"/>
      <c r="L2097" s="7"/>
      <c r="M2097" s="20"/>
      <c r="N2097" s="17"/>
      <c r="O2097" s="32"/>
      <c r="P2097" s="7"/>
      <c r="Q2097" s="20"/>
      <c r="R2097" s="17"/>
      <c r="S2097" s="32"/>
      <c r="T2097" s="7"/>
      <c r="U2097" s="20"/>
      <c r="V2097" s="17"/>
      <c r="W2097" s="32"/>
      <c r="X2097" s="7"/>
      <c r="Y2097" s="20"/>
      <c r="Z2097" s="17"/>
      <c r="AA2097" s="32"/>
      <c r="AD2097"/>
      <c r="AE2097" s="38"/>
    </row>
    <row r="2098" spans="1:31" x14ac:dyDescent="0.25">
      <c r="A2098" s="15"/>
      <c r="B2098" s="14"/>
      <c r="C2098" s="6"/>
      <c r="D2098" s="16"/>
      <c r="E2098" s="17"/>
      <c r="F2098" s="17"/>
      <c r="G2098" s="17"/>
      <c r="H2098" s="20"/>
      <c r="I2098" s="19"/>
      <c r="J2098" s="19"/>
      <c r="K2098" s="35"/>
      <c r="L2098" s="7"/>
      <c r="M2098" s="20"/>
      <c r="N2098" s="17"/>
      <c r="O2098" s="32"/>
      <c r="P2098" s="7"/>
      <c r="Q2098" s="20"/>
      <c r="R2098" s="17"/>
      <c r="S2098" s="32"/>
      <c r="T2098" s="7"/>
      <c r="U2098" s="20"/>
      <c r="V2098" s="17"/>
      <c r="W2098" s="32"/>
      <c r="X2098" s="7"/>
      <c r="Y2098" s="20"/>
      <c r="Z2098" s="17"/>
      <c r="AA2098" s="32"/>
      <c r="AD2098"/>
      <c r="AE2098" s="38"/>
    </row>
    <row r="2099" spans="1:31" x14ac:dyDescent="0.25">
      <c r="A2099" s="15"/>
      <c r="B2099" s="14"/>
      <c r="C2099" s="6"/>
      <c r="D2099" s="16"/>
      <c r="E2099" s="17"/>
      <c r="F2099" s="17"/>
      <c r="G2099" s="17"/>
      <c r="H2099" s="20"/>
      <c r="I2099" s="19"/>
      <c r="J2099" s="19"/>
      <c r="K2099" s="35"/>
      <c r="L2099" s="7"/>
      <c r="M2099" s="20"/>
      <c r="N2099" s="17"/>
      <c r="O2099" s="32"/>
      <c r="P2099" s="7"/>
      <c r="Q2099" s="20"/>
      <c r="R2099" s="17"/>
      <c r="S2099" s="32"/>
      <c r="T2099" s="7"/>
      <c r="U2099" s="20"/>
      <c r="V2099" s="17"/>
      <c r="W2099" s="32"/>
      <c r="X2099" s="7"/>
      <c r="Y2099" s="20"/>
      <c r="Z2099" s="17"/>
      <c r="AA2099" s="32"/>
      <c r="AD2099"/>
      <c r="AE2099" s="38"/>
    </row>
    <row r="2100" spans="1:31" x14ac:dyDescent="0.25">
      <c r="A2100" s="15"/>
      <c r="B2100" s="14"/>
      <c r="C2100" s="6"/>
      <c r="D2100" s="16"/>
      <c r="E2100" s="17"/>
      <c r="F2100" s="17"/>
      <c r="G2100" s="17"/>
      <c r="H2100" s="20"/>
      <c r="I2100" s="19"/>
      <c r="J2100" s="19"/>
      <c r="K2100" s="35"/>
      <c r="L2100" s="7"/>
      <c r="M2100" s="20"/>
      <c r="N2100" s="17"/>
      <c r="O2100" s="32"/>
      <c r="P2100" s="7"/>
      <c r="Q2100" s="20"/>
      <c r="R2100" s="17"/>
      <c r="S2100" s="32"/>
      <c r="T2100" s="7"/>
      <c r="U2100" s="20"/>
      <c r="V2100" s="17"/>
      <c r="W2100" s="32"/>
      <c r="X2100" s="7"/>
      <c r="Y2100" s="20"/>
      <c r="Z2100" s="17"/>
      <c r="AA2100" s="32"/>
      <c r="AD2100"/>
      <c r="AE2100" s="38"/>
    </row>
    <row r="2101" spans="1:31" x14ac:dyDescent="0.25">
      <c r="A2101" s="15"/>
      <c r="B2101" s="14"/>
      <c r="C2101" s="6"/>
      <c r="D2101" s="16"/>
      <c r="E2101" s="17"/>
      <c r="F2101" s="17"/>
      <c r="G2101" s="17"/>
      <c r="H2101" s="20"/>
      <c r="I2101" s="19"/>
      <c r="J2101" s="19"/>
      <c r="K2101" s="35"/>
      <c r="L2101" s="7"/>
      <c r="M2101" s="20"/>
      <c r="N2101" s="17"/>
      <c r="O2101" s="32"/>
      <c r="P2101" s="7"/>
      <c r="Q2101" s="20"/>
      <c r="R2101" s="17"/>
      <c r="S2101" s="32"/>
      <c r="T2101" s="7"/>
      <c r="U2101" s="20"/>
      <c r="V2101" s="17"/>
      <c r="W2101" s="32"/>
      <c r="X2101" s="7"/>
      <c r="Y2101" s="20"/>
      <c r="Z2101" s="17"/>
      <c r="AA2101" s="32"/>
      <c r="AD2101"/>
      <c r="AE2101" s="38"/>
    </row>
    <row r="2102" spans="1:31" x14ac:dyDescent="0.25">
      <c r="A2102" s="15"/>
      <c r="B2102" s="14"/>
      <c r="C2102" s="6"/>
      <c r="D2102" s="16"/>
      <c r="E2102" s="17"/>
      <c r="F2102" s="17"/>
      <c r="G2102" s="17"/>
      <c r="H2102" s="20"/>
      <c r="I2102" s="19"/>
      <c r="J2102" s="19"/>
      <c r="K2102" s="35"/>
      <c r="L2102" s="7"/>
      <c r="M2102" s="20"/>
      <c r="N2102" s="17"/>
      <c r="O2102" s="32"/>
      <c r="P2102" s="7"/>
      <c r="Q2102" s="20"/>
      <c r="R2102" s="17"/>
      <c r="S2102" s="32"/>
      <c r="T2102" s="7"/>
      <c r="U2102" s="20"/>
      <c r="V2102" s="17"/>
      <c r="W2102" s="32"/>
      <c r="X2102" s="7"/>
      <c r="Y2102" s="20"/>
      <c r="Z2102" s="17"/>
      <c r="AA2102" s="32"/>
      <c r="AD2102"/>
      <c r="AE2102" s="38"/>
    </row>
    <row r="2103" spans="1:31" x14ac:dyDescent="0.25">
      <c r="A2103" s="15"/>
      <c r="B2103" s="14"/>
      <c r="C2103" s="6"/>
      <c r="D2103" s="16"/>
      <c r="E2103" s="17"/>
      <c r="F2103" s="17"/>
      <c r="G2103" s="17"/>
      <c r="H2103" s="20"/>
      <c r="I2103" s="19"/>
      <c r="J2103" s="19"/>
      <c r="K2103" s="35"/>
      <c r="L2103" s="7"/>
      <c r="M2103" s="20"/>
      <c r="N2103" s="17"/>
      <c r="O2103" s="32"/>
      <c r="P2103" s="7"/>
      <c r="Q2103" s="20"/>
      <c r="R2103" s="17"/>
      <c r="S2103" s="32"/>
      <c r="T2103" s="7"/>
      <c r="U2103" s="20"/>
      <c r="V2103" s="17"/>
      <c r="W2103" s="32"/>
      <c r="X2103" s="7"/>
      <c r="Y2103" s="20"/>
      <c r="Z2103" s="17"/>
      <c r="AA2103" s="32"/>
      <c r="AD2103"/>
      <c r="AE2103" s="38"/>
    </row>
    <row r="2104" spans="1:31" x14ac:dyDescent="0.25">
      <c r="A2104" s="15"/>
      <c r="B2104" s="14"/>
      <c r="C2104" s="6"/>
      <c r="D2104" s="16"/>
      <c r="E2104" s="17"/>
      <c r="F2104" s="17"/>
      <c r="G2104" s="17"/>
      <c r="H2104" s="20"/>
      <c r="I2104" s="19"/>
      <c r="J2104" s="19"/>
      <c r="K2104" s="35"/>
      <c r="L2104" s="7"/>
      <c r="M2104" s="20"/>
      <c r="N2104" s="17"/>
      <c r="O2104" s="32"/>
      <c r="P2104" s="7"/>
      <c r="Q2104" s="20"/>
      <c r="R2104" s="17"/>
      <c r="S2104" s="32"/>
      <c r="T2104" s="7"/>
      <c r="U2104" s="20"/>
      <c r="V2104" s="17"/>
      <c r="W2104" s="32"/>
      <c r="X2104" s="7"/>
      <c r="Y2104" s="20"/>
      <c r="Z2104" s="17"/>
      <c r="AA2104" s="32"/>
      <c r="AD2104"/>
      <c r="AE2104" s="38"/>
    </row>
    <row r="2105" spans="1:31" x14ac:dyDescent="0.25">
      <c r="A2105" s="15"/>
      <c r="B2105" s="14"/>
      <c r="C2105" s="6"/>
      <c r="D2105" s="16"/>
      <c r="E2105" s="17"/>
      <c r="F2105" s="17"/>
      <c r="G2105" s="17"/>
      <c r="H2105" s="20"/>
      <c r="I2105" s="19"/>
      <c r="J2105" s="19"/>
      <c r="K2105" s="35"/>
      <c r="L2105" s="7"/>
      <c r="M2105" s="20"/>
      <c r="N2105" s="17"/>
      <c r="O2105" s="32"/>
      <c r="P2105" s="7"/>
      <c r="Q2105" s="20"/>
      <c r="R2105" s="17"/>
      <c r="S2105" s="32"/>
      <c r="T2105" s="7"/>
      <c r="U2105" s="20"/>
      <c r="V2105" s="17"/>
      <c r="W2105" s="32"/>
      <c r="X2105" s="7"/>
      <c r="Y2105" s="20"/>
      <c r="Z2105" s="17"/>
      <c r="AA2105" s="32"/>
      <c r="AD2105"/>
      <c r="AE2105" s="38"/>
    </row>
    <row r="2106" spans="1:31" x14ac:dyDescent="0.25">
      <c r="A2106" s="15"/>
      <c r="B2106" s="14"/>
      <c r="C2106" s="6"/>
      <c r="D2106" s="16"/>
      <c r="E2106" s="17"/>
      <c r="F2106" s="17"/>
      <c r="G2106" s="17"/>
      <c r="H2106" s="20"/>
      <c r="I2106" s="19"/>
      <c r="J2106" s="19"/>
      <c r="K2106" s="35"/>
      <c r="L2106" s="7"/>
      <c r="M2106" s="20"/>
      <c r="N2106" s="17"/>
      <c r="O2106" s="32"/>
      <c r="P2106" s="7"/>
      <c r="Q2106" s="20"/>
      <c r="R2106" s="17"/>
      <c r="S2106" s="32"/>
      <c r="T2106" s="7"/>
      <c r="U2106" s="20"/>
      <c r="V2106" s="17"/>
      <c r="W2106" s="32"/>
      <c r="X2106" s="7"/>
      <c r="Y2106" s="20"/>
      <c r="Z2106" s="17"/>
      <c r="AA2106" s="32"/>
      <c r="AD2106"/>
      <c r="AE2106" s="38"/>
    </row>
    <row r="2107" spans="1:31" x14ac:dyDescent="0.25">
      <c r="A2107" s="15"/>
      <c r="B2107" s="14"/>
      <c r="C2107" s="6"/>
      <c r="D2107" s="16"/>
      <c r="E2107" s="17"/>
      <c r="F2107" s="17"/>
      <c r="G2107" s="17"/>
      <c r="H2107" s="20"/>
      <c r="I2107" s="19"/>
      <c r="J2107" s="19"/>
      <c r="K2107" s="35"/>
      <c r="L2107" s="7"/>
      <c r="M2107" s="20"/>
      <c r="N2107" s="17"/>
      <c r="O2107" s="32"/>
      <c r="P2107" s="7"/>
      <c r="Q2107" s="20"/>
      <c r="R2107" s="17"/>
      <c r="S2107" s="32"/>
      <c r="T2107" s="7"/>
      <c r="U2107" s="20"/>
      <c r="V2107" s="17"/>
      <c r="W2107" s="32"/>
      <c r="X2107" s="7"/>
      <c r="Y2107" s="20"/>
      <c r="Z2107" s="17"/>
      <c r="AA2107" s="32"/>
      <c r="AD2107"/>
      <c r="AE2107" s="38"/>
    </row>
    <row r="2108" spans="1:31" x14ac:dyDescent="0.25">
      <c r="A2108" s="15"/>
      <c r="B2108" s="14"/>
      <c r="C2108" s="6"/>
      <c r="D2108" s="16"/>
      <c r="E2108" s="17"/>
      <c r="F2108" s="17"/>
      <c r="G2108" s="17"/>
      <c r="H2108" s="20"/>
      <c r="I2108" s="19"/>
      <c r="J2108" s="19"/>
      <c r="K2108" s="35"/>
      <c r="L2108" s="7"/>
      <c r="M2108" s="20"/>
      <c r="N2108" s="17"/>
      <c r="O2108" s="32"/>
      <c r="P2108" s="7"/>
      <c r="Q2108" s="20"/>
      <c r="R2108" s="17"/>
      <c r="S2108" s="32"/>
      <c r="T2108" s="7"/>
      <c r="U2108" s="20"/>
      <c r="V2108" s="17"/>
      <c r="W2108" s="32"/>
      <c r="X2108" s="7"/>
      <c r="Y2108" s="20"/>
      <c r="Z2108" s="17"/>
      <c r="AA2108" s="32"/>
      <c r="AD2108"/>
      <c r="AE2108" s="38"/>
    </row>
    <row r="2109" spans="1:31" x14ac:dyDescent="0.25">
      <c r="A2109" s="15"/>
      <c r="B2109" s="14"/>
      <c r="C2109" s="6"/>
      <c r="D2109" s="16"/>
      <c r="E2109" s="17"/>
      <c r="F2109" s="17"/>
      <c r="G2109" s="17"/>
      <c r="H2109" s="20"/>
      <c r="I2109" s="19"/>
      <c r="J2109" s="19"/>
      <c r="K2109" s="35"/>
      <c r="L2109" s="7"/>
      <c r="M2109" s="20"/>
      <c r="N2109" s="17"/>
      <c r="O2109" s="32"/>
      <c r="P2109" s="7"/>
      <c r="Q2109" s="20"/>
      <c r="R2109" s="17"/>
      <c r="S2109" s="32"/>
      <c r="T2109" s="7"/>
      <c r="U2109" s="20"/>
      <c r="V2109" s="17"/>
      <c r="W2109" s="32"/>
      <c r="X2109" s="7"/>
      <c r="Y2109" s="20"/>
      <c r="Z2109" s="17"/>
      <c r="AA2109" s="32"/>
      <c r="AD2109"/>
      <c r="AE2109" s="38"/>
    </row>
    <row r="2110" spans="1:31" x14ac:dyDescent="0.25">
      <c r="A2110" s="15"/>
      <c r="B2110" s="14"/>
      <c r="C2110" s="6"/>
      <c r="D2110" s="16"/>
      <c r="E2110" s="17"/>
      <c r="F2110" s="17"/>
      <c r="G2110" s="17"/>
      <c r="H2110" s="20"/>
      <c r="I2110" s="19"/>
      <c r="J2110" s="19"/>
      <c r="K2110" s="35"/>
      <c r="L2110" s="7"/>
      <c r="M2110" s="20"/>
      <c r="N2110" s="17"/>
      <c r="O2110" s="32"/>
      <c r="P2110" s="7"/>
      <c r="Q2110" s="20"/>
      <c r="R2110" s="17"/>
      <c r="S2110" s="32"/>
      <c r="T2110" s="7"/>
      <c r="U2110" s="20"/>
      <c r="V2110" s="17"/>
      <c r="W2110" s="32"/>
      <c r="X2110" s="7"/>
      <c r="Y2110" s="20"/>
      <c r="Z2110" s="17"/>
      <c r="AA2110" s="32"/>
      <c r="AD2110"/>
      <c r="AE2110" s="38"/>
    </row>
    <row r="2111" spans="1:31" x14ac:dyDescent="0.25">
      <c r="A2111" s="15"/>
      <c r="B2111" s="14"/>
      <c r="C2111" s="6"/>
      <c r="D2111" s="16"/>
      <c r="E2111" s="17"/>
      <c r="F2111" s="17"/>
      <c r="G2111" s="17"/>
      <c r="H2111" s="20"/>
      <c r="I2111" s="19"/>
      <c r="J2111" s="19"/>
      <c r="K2111" s="35"/>
      <c r="L2111" s="7"/>
      <c r="M2111" s="20"/>
      <c r="N2111" s="17"/>
      <c r="O2111" s="32"/>
      <c r="P2111" s="7"/>
      <c r="Q2111" s="20"/>
      <c r="R2111" s="17"/>
      <c r="S2111" s="32"/>
      <c r="T2111" s="7"/>
      <c r="U2111" s="20"/>
      <c r="V2111" s="17"/>
      <c r="W2111" s="32"/>
      <c r="X2111" s="7"/>
      <c r="Y2111" s="20"/>
      <c r="Z2111" s="17"/>
      <c r="AA2111" s="32"/>
      <c r="AD2111"/>
      <c r="AE2111" s="38"/>
    </row>
    <row r="2112" spans="1:31" x14ac:dyDescent="0.25">
      <c r="A2112" s="15"/>
      <c r="B2112" s="14"/>
      <c r="C2112" s="6"/>
      <c r="D2112" s="16"/>
      <c r="E2112" s="17"/>
      <c r="F2112" s="17"/>
      <c r="G2112" s="17"/>
      <c r="H2112" s="20"/>
      <c r="I2112" s="19"/>
      <c r="J2112" s="19"/>
      <c r="K2112" s="35"/>
      <c r="L2112" s="7"/>
      <c r="M2112" s="20"/>
      <c r="N2112" s="17"/>
      <c r="O2112" s="32"/>
      <c r="P2112" s="7"/>
      <c r="Q2112" s="20"/>
      <c r="R2112" s="17"/>
      <c r="S2112" s="32"/>
      <c r="T2112" s="7"/>
      <c r="U2112" s="20"/>
      <c r="V2112" s="17"/>
      <c r="W2112" s="32"/>
      <c r="X2112" s="7"/>
      <c r="Y2112" s="20"/>
      <c r="Z2112" s="17"/>
      <c r="AA2112" s="32"/>
      <c r="AD2112"/>
      <c r="AE2112" s="38"/>
    </row>
    <row r="2113" spans="1:31" x14ac:dyDescent="0.25">
      <c r="A2113" s="15"/>
      <c r="B2113" s="14"/>
      <c r="C2113" s="6"/>
      <c r="D2113" s="16"/>
      <c r="E2113" s="17"/>
      <c r="F2113" s="17"/>
      <c r="G2113" s="17"/>
      <c r="H2113" s="20"/>
      <c r="I2113" s="19"/>
      <c r="J2113" s="19"/>
      <c r="K2113" s="35"/>
      <c r="L2113" s="7"/>
      <c r="M2113" s="20"/>
      <c r="N2113" s="17"/>
      <c r="O2113" s="32"/>
      <c r="P2113" s="7"/>
      <c r="Q2113" s="20"/>
      <c r="R2113" s="17"/>
      <c r="S2113" s="32"/>
      <c r="T2113" s="7"/>
      <c r="U2113" s="20"/>
      <c r="V2113" s="17"/>
      <c r="W2113" s="32"/>
      <c r="X2113" s="7"/>
      <c r="Y2113" s="20"/>
      <c r="Z2113" s="17"/>
      <c r="AA2113" s="32"/>
      <c r="AD2113"/>
      <c r="AE2113" s="38"/>
    </row>
    <row r="2114" spans="1:31" x14ac:dyDescent="0.25">
      <c r="A2114" s="15"/>
      <c r="B2114" s="14"/>
      <c r="C2114" s="6"/>
      <c r="D2114" s="16"/>
      <c r="E2114" s="17"/>
      <c r="F2114" s="17"/>
      <c r="G2114" s="17"/>
      <c r="H2114" s="20"/>
      <c r="I2114" s="19"/>
      <c r="J2114" s="19"/>
      <c r="K2114" s="35"/>
      <c r="L2114" s="7"/>
      <c r="M2114" s="20"/>
      <c r="N2114" s="17"/>
      <c r="O2114" s="32"/>
      <c r="P2114" s="7"/>
      <c r="Q2114" s="20"/>
      <c r="R2114" s="17"/>
      <c r="S2114" s="32"/>
      <c r="T2114" s="7"/>
      <c r="U2114" s="20"/>
      <c r="V2114" s="17"/>
      <c r="W2114" s="32"/>
      <c r="X2114" s="7"/>
      <c r="Y2114" s="20"/>
      <c r="Z2114" s="17"/>
      <c r="AA2114" s="32"/>
      <c r="AD2114"/>
      <c r="AE2114" s="38"/>
    </row>
    <row r="2115" spans="1:31" x14ac:dyDescent="0.25">
      <c r="A2115" s="15"/>
      <c r="B2115" s="14"/>
      <c r="C2115" s="6"/>
      <c r="D2115" s="16"/>
      <c r="E2115" s="17"/>
      <c r="F2115" s="17"/>
      <c r="G2115" s="17"/>
      <c r="H2115" s="20"/>
      <c r="I2115" s="19"/>
      <c r="J2115" s="19"/>
      <c r="K2115" s="35"/>
      <c r="L2115" s="7"/>
      <c r="M2115" s="20"/>
      <c r="N2115" s="17"/>
      <c r="O2115" s="32"/>
      <c r="P2115" s="7"/>
      <c r="Q2115" s="20"/>
      <c r="R2115" s="17"/>
      <c r="S2115" s="32"/>
      <c r="T2115" s="7"/>
      <c r="U2115" s="20"/>
      <c r="V2115" s="17"/>
      <c r="W2115" s="32"/>
      <c r="X2115" s="7"/>
      <c r="Y2115" s="20"/>
      <c r="Z2115" s="17"/>
      <c r="AA2115" s="32"/>
      <c r="AD2115"/>
      <c r="AE2115" s="38"/>
    </row>
    <row r="2116" spans="1:31" x14ac:dyDescent="0.25">
      <c r="A2116" s="15"/>
      <c r="B2116" s="14"/>
      <c r="C2116" s="6"/>
      <c r="D2116" s="16"/>
      <c r="E2116" s="17"/>
      <c r="F2116" s="17"/>
      <c r="G2116" s="17"/>
      <c r="H2116" s="20"/>
      <c r="I2116" s="19"/>
      <c r="J2116" s="19"/>
      <c r="K2116" s="35"/>
      <c r="L2116" s="7"/>
      <c r="M2116" s="20"/>
      <c r="N2116" s="17"/>
      <c r="O2116" s="32"/>
      <c r="P2116" s="7"/>
      <c r="Q2116" s="20"/>
      <c r="R2116" s="17"/>
      <c r="S2116" s="32"/>
      <c r="T2116" s="7"/>
      <c r="U2116" s="20"/>
      <c r="V2116" s="17"/>
      <c r="W2116" s="32"/>
      <c r="X2116" s="7"/>
      <c r="Y2116" s="20"/>
      <c r="Z2116" s="17"/>
      <c r="AA2116" s="32"/>
      <c r="AD2116"/>
      <c r="AE2116" s="38"/>
    </row>
    <row r="2117" spans="1:31" x14ac:dyDescent="0.25">
      <c r="A2117" s="15"/>
      <c r="B2117" s="14"/>
      <c r="C2117" s="6"/>
      <c r="D2117" s="16"/>
      <c r="E2117" s="17"/>
      <c r="F2117" s="17"/>
      <c r="G2117" s="17"/>
      <c r="H2117" s="20"/>
      <c r="I2117" s="19"/>
      <c r="J2117" s="19"/>
      <c r="K2117" s="35"/>
      <c r="L2117" s="7"/>
      <c r="M2117" s="20"/>
      <c r="N2117" s="17"/>
      <c r="O2117" s="32"/>
      <c r="P2117" s="7"/>
      <c r="Q2117" s="20"/>
      <c r="R2117" s="17"/>
      <c r="S2117" s="32"/>
      <c r="T2117" s="7"/>
      <c r="U2117" s="20"/>
      <c r="V2117" s="17"/>
      <c r="W2117" s="32"/>
      <c r="X2117" s="7"/>
      <c r="Y2117" s="20"/>
      <c r="Z2117" s="17"/>
      <c r="AA2117" s="32"/>
      <c r="AD2117"/>
      <c r="AE2117" s="38"/>
    </row>
    <row r="2118" spans="1:31" x14ac:dyDescent="0.25">
      <c r="A2118" s="15"/>
      <c r="B2118" s="14"/>
      <c r="C2118" s="6"/>
      <c r="D2118" s="16"/>
      <c r="E2118" s="17"/>
      <c r="F2118" s="17"/>
      <c r="G2118" s="17"/>
      <c r="H2118" s="20"/>
      <c r="I2118" s="19"/>
      <c r="J2118" s="19"/>
      <c r="K2118" s="35"/>
      <c r="L2118" s="7"/>
      <c r="M2118" s="20"/>
      <c r="N2118" s="17"/>
      <c r="O2118" s="32"/>
      <c r="P2118" s="7"/>
      <c r="Q2118" s="20"/>
      <c r="R2118" s="17"/>
      <c r="S2118" s="32"/>
      <c r="T2118" s="7"/>
      <c r="U2118" s="20"/>
      <c r="V2118" s="17"/>
      <c r="W2118" s="32"/>
      <c r="X2118" s="7"/>
      <c r="Y2118" s="20"/>
      <c r="Z2118" s="17"/>
      <c r="AA2118" s="32"/>
      <c r="AD2118"/>
      <c r="AE2118" s="38"/>
    </row>
    <row r="2119" spans="1:31" x14ac:dyDescent="0.25">
      <c r="A2119" s="15"/>
      <c r="B2119" s="14"/>
      <c r="C2119" s="6"/>
      <c r="D2119" s="16"/>
      <c r="E2119" s="17"/>
      <c r="F2119" s="17"/>
      <c r="G2119" s="17"/>
      <c r="H2119" s="20"/>
      <c r="I2119" s="19"/>
      <c r="J2119" s="19"/>
      <c r="K2119" s="35"/>
      <c r="L2119" s="7"/>
      <c r="M2119" s="20"/>
      <c r="N2119" s="17"/>
      <c r="O2119" s="32"/>
      <c r="P2119" s="7"/>
      <c r="Q2119" s="20"/>
      <c r="R2119" s="17"/>
      <c r="S2119" s="32"/>
      <c r="T2119" s="7"/>
      <c r="U2119" s="20"/>
      <c r="V2119" s="17"/>
      <c r="W2119" s="32"/>
      <c r="X2119" s="7"/>
      <c r="Y2119" s="20"/>
      <c r="Z2119" s="17"/>
      <c r="AA2119" s="32"/>
      <c r="AD2119"/>
      <c r="AE2119" s="38"/>
    </row>
    <row r="2120" spans="1:31" x14ac:dyDescent="0.25">
      <c r="A2120" s="15"/>
      <c r="B2120" s="14"/>
      <c r="C2120" s="6"/>
      <c r="D2120" s="16"/>
      <c r="E2120" s="17"/>
      <c r="F2120" s="17"/>
      <c r="G2120" s="17"/>
      <c r="H2120" s="20"/>
      <c r="I2120" s="19"/>
      <c r="J2120" s="19"/>
      <c r="K2120" s="35"/>
      <c r="L2120" s="7"/>
      <c r="M2120" s="20"/>
      <c r="N2120" s="17"/>
      <c r="O2120" s="32"/>
      <c r="P2120" s="7"/>
      <c r="Q2120" s="20"/>
      <c r="R2120" s="17"/>
      <c r="S2120" s="32"/>
      <c r="T2120" s="7"/>
      <c r="U2120" s="20"/>
      <c r="V2120" s="17"/>
      <c r="W2120" s="32"/>
      <c r="X2120" s="7"/>
      <c r="Y2120" s="20"/>
      <c r="Z2120" s="17"/>
      <c r="AA2120" s="32"/>
      <c r="AD2120"/>
      <c r="AE2120" s="38"/>
    </row>
    <row r="2121" spans="1:31" x14ac:dyDescent="0.25">
      <c r="A2121" s="15"/>
      <c r="B2121" s="14"/>
      <c r="C2121" s="6"/>
      <c r="D2121" s="16"/>
      <c r="E2121" s="17"/>
      <c r="F2121" s="17"/>
      <c r="G2121" s="17"/>
      <c r="H2121" s="20"/>
      <c r="I2121" s="19"/>
      <c r="J2121" s="19"/>
      <c r="K2121" s="35"/>
      <c r="L2121" s="7"/>
      <c r="M2121" s="20"/>
      <c r="N2121" s="17"/>
      <c r="O2121" s="32"/>
      <c r="P2121" s="7"/>
      <c r="Q2121" s="20"/>
      <c r="R2121" s="17"/>
      <c r="S2121" s="32"/>
      <c r="T2121" s="7"/>
      <c r="U2121" s="20"/>
      <c r="V2121" s="17"/>
      <c r="W2121" s="32"/>
      <c r="X2121" s="7"/>
      <c r="Y2121" s="20"/>
      <c r="Z2121" s="17"/>
      <c r="AA2121" s="32"/>
      <c r="AD2121"/>
      <c r="AE2121" s="38"/>
    </row>
    <row r="2122" spans="1:31" x14ac:dyDescent="0.25">
      <c r="A2122" s="15"/>
      <c r="B2122" s="14"/>
      <c r="C2122" s="6"/>
      <c r="D2122" s="16"/>
      <c r="E2122" s="17"/>
      <c r="F2122" s="17"/>
      <c r="G2122" s="17"/>
      <c r="H2122" s="20"/>
      <c r="I2122" s="19"/>
      <c r="J2122" s="19"/>
      <c r="K2122" s="35"/>
      <c r="L2122" s="7"/>
      <c r="M2122" s="20"/>
      <c r="N2122" s="17"/>
      <c r="O2122" s="32"/>
      <c r="P2122" s="7"/>
      <c r="Q2122" s="20"/>
      <c r="R2122" s="17"/>
      <c r="S2122" s="32"/>
      <c r="T2122" s="7"/>
      <c r="U2122" s="20"/>
      <c r="V2122" s="17"/>
      <c r="W2122" s="32"/>
      <c r="X2122" s="7"/>
      <c r="Y2122" s="20"/>
      <c r="Z2122" s="17"/>
      <c r="AA2122" s="32"/>
      <c r="AD2122"/>
      <c r="AE2122" s="38"/>
    </row>
    <row r="2123" spans="1:31" x14ac:dyDescent="0.25">
      <c r="A2123" s="15"/>
      <c r="B2123" s="14"/>
      <c r="C2123" s="6"/>
      <c r="D2123" s="16"/>
      <c r="E2123" s="17"/>
      <c r="F2123" s="17"/>
      <c r="G2123" s="17"/>
      <c r="H2123" s="20"/>
      <c r="I2123" s="19"/>
      <c r="J2123" s="19"/>
      <c r="K2123" s="35"/>
      <c r="L2123" s="7"/>
      <c r="M2123" s="20"/>
      <c r="N2123" s="17"/>
      <c r="O2123" s="32"/>
      <c r="P2123" s="7"/>
      <c r="Q2123" s="20"/>
      <c r="R2123" s="17"/>
      <c r="S2123" s="32"/>
      <c r="T2123" s="7"/>
      <c r="U2123" s="20"/>
      <c r="V2123" s="17"/>
      <c r="W2123" s="32"/>
      <c r="X2123" s="7"/>
      <c r="Y2123" s="20"/>
      <c r="Z2123" s="17"/>
      <c r="AA2123" s="32"/>
      <c r="AD2123"/>
      <c r="AE2123" s="38"/>
    </row>
    <row r="2124" spans="1:31" x14ac:dyDescent="0.25">
      <c r="A2124" s="15"/>
      <c r="B2124" s="14"/>
      <c r="C2124" s="6"/>
      <c r="D2124" s="16"/>
      <c r="E2124" s="17"/>
      <c r="F2124" s="17"/>
      <c r="G2124" s="17"/>
      <c r="H2124" s="20"/>
      <c r="I2124" s="19"/>
      <c r="J2124" s="19"/>
      <c r="K2124" s="35"/>
      <c r="L2124" s="7"/>
      <c r="M2124" s="20"/>
      <c r="N2124" s="17"/>
      <c r="O2124" s="32"/>
      <c r="P2124" s="7"/>
      <c r="Q2124" s="20"/>
      <c r="R2124" s="17"/>
      <c r="S2124" s="32"/>
      <c r="T2124" s="7"/>
      <c r="U2124" s="20"/>
      <c r="V2124" s="17"/>
      <c r="W2124" s="32"/>
      <c r="X2124" s="7"/>
      <c r="Y2124" s="20"/>
      <c r="Z2124" s="17"/>
      <c r="AA2124" s="32"/>
      <c r="AD2124"/>
      <c r="AE2124" s="38"/>
    </row>
    <row r="2125" spans="1:31" x14ac:dyDescent="0.25">
      <c r="A2125" s="15"/>
      <c r="B2125" s="14"/>
      <c r="C2125" s="6"/>
      <c r="D2125" s="16"/>
      <c r="E2125" s="17"/>
      <c r="F2125" s="17"/>
      <c r="G2125" s="17"/>
      <c r="H2125" s="20"/>
      <c r="I2125" s="19"/>
      <c r="J2125" s="19"/>
      <c r="K2125" s="35"/>
      <c r="L2125" s="7"/>
      <c r="M2125" s="20"/>
      <c r="N2125" s="17"/>
      <c r="O2125" s="32"/>
      <c r="P2125" s="7"/>
      <c r="Q2125" s="20"/>
      <c r="R2125" s="17"/>
      <c r="S2125" s="32"/>
      <c r="T2125" s="7"/>
      <c r="U2125" s="20"/>
      <c r="V2125" s="17"/>
      <c r="W2125" s="32"/>
      <c r="X2125" s="7"/>
      <c r="Y2125" s="20"/>
      <c r="Z2125" s="17"/>
      <c r="AA2125" s="32"/>
      <c r="AD2125"/>
      <c r="AE2125" s="38"/>
    </row>
    <row r="2126" spans="1:31" x14ac:dyDescent="0.25">
      <c r="A2126" s="15"/>
      <c r="B2126" s="14"/>
      <c r="C2126" s="6"/>
      <c r="D2126" s="16"/>
      <c r="E2126" s="17"/>
      <c r="F2126" s="17"/>
      <c r="G2126" s="17"/>
      <c r="H2126" s="20"/>
      <c r="I2126" s="19"/>
      <c r="J2126" s="19"/>
      <c r="K2126" s="35"/>
      <c r="L2126" s="7"/>
      <c r="M2126" s="20"/>
      <c r="N2126" s="17"/>
      <c r="O2126" s="32"/>
      <c r="P2126" s="7"/>
      <c r="Q2126" s="20"/>
      <c r="R2126" s="17"/>
      <c r="S2126" s="32"/>
      <c r="T2126" s="7"/>
      <c r="U2126" s="20"/>
      <c r="V2126" s="17"/>
      <c r="W2126" s="32"/>
      <c r="X2126" s="7"/>
      <c r="Y2126" s="20"/>
      <c r="Z2126" s="17"/>
      <c r="AA2126" s="32"/>
      <c r="AD2126"/>
      <c r="AE2126" s="38"/>
    </row>
    <row r="2127" spans="1:31" x14ac:dyDescent="0.25">
      <c r="A2127" s="15"/>
      <c r="B2127" s="14"/>
      <c r="C2127" s="6"/>
      <c r="D2127" s="16"/>
      <c r="E2127" s="17"/>
      <c r="F2127" s="17"/>
      <c r="G2127" s="17"/>
      <c r="H2127" s="20"/>
      <c r="I2127" s="19"/>
      <c r="J2127" s="19"/>
      <c r="K2127" s="35"/>
      <c r="L2127" s="7"/>
      <c r="M2127" s="20"/>
      <c r="N2127" s="17"/>
      <c r="O2127" s="32"/>
      <c r="P2127" s="7"/>
      <c r="Q2127" s="20"/>
      <c r="R2127" s="17"/>
      <c r="S2127" s="32"/>
      <c r="T2127" s="7"/>
      <c r="U2127" s="20"/>
      <c r="V2127" s="17"/>
      <c r="W2127" s="32"/>
      <c r="X2127" s="7"/>
      <c r="Y2127" s="20"/>
      <c r="Z2127" s="17"/>
      <c r="AA2127" s="32"/>
      <c r="AD2127"/>
      <c r="AE2127" s="38"/>
    </row>
    <row r="2128" spans="1:31" x14ac:dyDescent="0.25">
      <c r="A2128" s="15"/>
      <c r="B2128" s="14"/>
      <c r="C2128" s="6"/>
      <c r="D2128" s="16"/>
      <c r="E2128" s="17"/>
      <c r="F2128" s="17"/>
      <c r="G2128" s="17"/>
      <c r="H2128" s="20"/>
      <c r="I2128" s="19"/>
      <c r="J2128" s="19"/>
      <c r="K2128" s="35"/>
      <c r="L2128" s="7"/>
      <c r="M2128" s="20"/>
      <c r="N2128" s="17"/>
      <c r="O2128" s="32"/>
      <c r="P2128" s="7"/>
      <c r="Q2128" s="20"/>
      <c r="R2128" s="17"/>
      <c r="S2128" s="32"/>
      <c r="T2128" s="7"/>
      <c r="U2128" s="20"/>
      <c r="V2128" s="17"/>
      <c r="W2128" s="32"/>
      <c r="X2128" s="7"/>
      <c r="Y2128" s="20"/>
      <c r="Z2128" s="17"/>
      <c r="AA2128" s="32"/>
      <c r="AD2128"/>
      <c r="AE2128" s="38"/>
    </row>
    <row r="2129" spans="1:31" x14ac:dyDescent="0.25">
      <c r="A2129" s="15"/>
      <c r="B2129" s="14"/>
      <c r="C2129" s="6"/>
      <c r="D2129" s="16"/>
      <c r="E2129" s="17"/>
      <c r="F2129" s="17"/>
      <c r="G2129" s="17"/>
      <c r="H2129" s="20"/>
      <c r="I2129" s="19"/>
      <c r="J2129" s="19"/>
      <c r="K2129" s="35"/>
      <c r="L2129" s="7"/>
      <c r="M2129" s="20"/>
      <c r="N2129" s="17"/>
      <c r="O2129" s="32"/>
      <c r="P2129" s="7"/>
      <c r="Q2129" s="20"/>
      <c r="R2129" s="17"/>
      <c r="S2129" s="32"/>
      <c r="T2129" s="7"/>
      <c r="U2129" s="20"/>
      <c r="V2129" s="17"/>
      <c r="W2129" s="32"/>
      <c r="X2129" s="7"/>
      <c r="Y2129" s="20"/>
      <c r="Z2129" s="17"/>
      <c r="AA2129" s="32"/>
      <c r="AD2129"/>
      <c r="AE2129" s="38"/>
    </row>
    <row r="2130" spans="1:31" x14ac:dyDescent="0.25">
      <c r="A2130" s="15"/>
      <c r="B2130" s="14"/>
      <c r="C2130" s="6"/>
      <c r="D2130" s="16"/>
      <c r="E2130" s="17"/>
      <c r="F2130" s="17"/>
      <c r="G2130" s="17"/>
      <c r="H2130" s="20"/>
      <c r="I2130" s="19"/>
      <c r="J2130" s="19"/>
      <c r="K2130" s="35"/>
      <c r="L2130" s="7"/>
      <c r="M2130" s="20"/>
      <c r="N2130" s="17"/>
      <c r="O2130" s="32"/>
      <c r="P2130" s="7"/>
      <c r="Q2130" s="20"/>
      <c r="R2130" s="17"/>
      <c r="S2130" s="32"/>
      <c r="T2130" s="7"/>
      <c r="U2130" s="20"/>
      <c r="V2130" s="17"/>
      <c r="W2130" s="32"/>
      <c r="X2130" s="7"/>
      <c r="Y2130" s="20"/>
      <c r="Z2130" s="17"/>
      <c r="AA2130" s="32"/>
      <c r="AD2130"/>
      <c r="AE2130" s="38"/>
    </row>
    <row r="2131" spans="1:31" x14ac:dyDescent="0.25">
      <c r="A2131" s="15"/>
      <c r="B2131" s="14"/>
      <c r="C2131" s="6"/>
      <c r="D2131" s="16"/>
      <c r="E2131" s="17"/>
      <c r="F2131" s="17"/>
      <c r="G2131" s="17"/>
      <c r="H2131" s="20"/>
      <c r="I2131" s="19"/>
      <c r="J2131" s="19"/>
      <c r="K2131" s="35"/>
      <c r="L2131" s="7"/>
      <c r="M2131" s="20"/>
      <c r="N2131" s="17"/>
      <c r="O2131" s="32"/>
      <c r="P2131" s="7"/>
      <c r="Q2131" s="20"/>
      <c r="R2131" s="17"/>
      <c r="S2131" s="32"/>
      <c r="T2131" s="7"/>
      <c r="U2131" s="20"/>
      <c r="V2131" s="17"/>
      <c r="W2131" s="32"/>
      <c r="X2131" s="7"/>
      <c r="Y2131" s="20"/>
      <c r="Z2131" s="17"/>
      <c r="AA2131" s="32"/>
      <c r="AD2131"/>
      <c r="AE2131" s="38"/>
    </row>
    <row r="2132" spans="1:31" x14ac:dyDescent="0.25">
      <c r="A2132" s="15"/>
      <c r="B2132" s="14"/>
      <c r="C2132" s="6"/>
      <c r="D2132" s="16"/>
      <c r="E2132" s="17"/>
      <c r="F2132" s="17"/>
      <c r="G2132" s="17"/>
      <c r="H2132" s="20"/>
      <c r="I2132" s="19"/>
      <c r="J2132" s="19"/>
      <c r="K2132" s="35"/>
      <c r="L2132" s="7"/>
      <c r="M2132" s="20"/>
      <c r="N2132" s="17"/>
      <c r="O2132" s="32"/>
      <c r="P2132" s="7"/>
      <c r="Q2132" s="20"/>
      <c r="R2132" s="17"/>
      <c r="S2132" s="32"/>
      <c r="T2132" s="7"/>
      <c r="U2132" s="20"/>
      <c r="V2132" s="17"/>
      <c r="W2132" s="32"/>
      <c r="X2132" s="7"/>
      <c r="Y2132" s="20"/>
      <c r="Z2132" s="17"/>
      <c r="AA2132" s="32"/>
      <c r="AD2132"/>
      <c r="AE2132" s="38"/>
    </row>
    <row r="2133" spans="1:31" x14ac:dyDescent="0.25">
      <c r="A2133" s="15"/>
      <c r="B2133" s="14"/>
      <c r="C2133" s="6"/>
      <c r="D2133" s="16"/>
      <c r="E2133" s="17"/>
      <c r="F2133" s="17"/>
      <c r="G2133" s="17"/>
      <c r="H2133" s="20"/>
      <c r="I2133" s="19"/>
      <c r="J2133" s="19"/>
      <c r="K2133" s="35"/>
      <c r="L2133" s="7"/>
      <c r="M2133" s="20"/>
      <c r="N2133" s="17"/>
      <c r="O2133" s="32"/>
      <c r="P2133" s="7"/>
      <c r="Q2133" s="20"/>
      <c r="R2133" s="17"/>
      <c r="S2133" s="32"/>
      <c r="T2133" s="7"/>
      <c r="U2133" s="20"/>
      <c r="V2133" s="17"/>
      <c r="W2133" s="32"/>
      <c r="X2133" s="7"/>
      <c r="Y2133" s="20"/>
      <c r="Z2133" s="17"/>
      <c r="AA2133" s="32"/>
      <c r="AD2133"/>
      <c r="AE2133" s="38"/>
    </row>
    <row r="2134" spans="1:31" x14ac:dyDescent="0.25">
      <c r="A2134" s="15"/>
      <c r="B2134" s="14"/>
      <c r="C2134" s="6"/>
      <c r="D2134" s="16"/>
      <c r="E2134" s="17"/>
      <c r="F2134" s="17"/>
      <c r="G2134" s="17"/>
      <c r="H2134" s="20"/>
      <c r="I2134" s="19"/>
      <c r="J2134" s="19"/>
      <c r="K2134" s="35"/>
      <c r="L2134" s="7"/>
      <c r="M2134" s="20"/>
      <c r="N2134" s="17"/>
      <c r="O2134" s="32"/>
      <c r="P2134" s="7"/>
      <c r="Q2134" s="20"/>
      <c r="R2134" s="17"/>
      <c r="S2134" s="32"/>
      <c r="T2134" s="7"/>
      <c r="U2134" s="20"/>
      <c r="V2134" s="17"/>
      <c r="W2134" s="32"/>
      <c r="X2134" s="7"/>
      <c r="Y2134" s="20"/>
      <c r="Z2134" s="17"/>
      <c r="AA2134" s="32"/>
      <c r="AD2134"/>
      <c r="AE2134" s="38"/>
    </row>
    <row r="2135" spans="1:31" x14ac:dyDescent="0.25">
      <c r="A2135" s="15"/>
      <c r="B2135" s="14"/>
      <c r="C2135" s="6"/>
      <c r="D2135" s="16"/>
      <c r="E2135" s="17"/>
      <c r="F2135" s="17"/>
      <c r="G2135" s="17"/>
      <c r="H2135" s="20"/>
      <c r="I2135" s="19"/>
      <c r="J2135" s="19"/>
      <c r="K2135" s="35"/>
      <c r="L2135" s="7"/>
      <c r="M2135" s="20"/>
      <c r="N2135" s="17"/>
      <c r="O2135" s="32"/>
      <c r="P2135" s="7"/>
      <c r="Q2135" s="20"/>
      <c r="R2135" s="17"/>
      <c r="S2135" s="32"/>
      <c r="T2135" s="7"/>
      <c r="U2135" s="20"/>
      <c r="V2135" s="17"/>
      <c r="W2135" s="32"/>
      <c r="X2135" s="7"/>
      <c r="Y2135" s="20"/>
      <c r="Z2135" s="17"/>
      <c r="AA2135" s="32"/>
      <c r="AD2135"/>
      <c r="AE2135" s="38"/>
    </row>
    <row r="2136" spans="1:31" x14ac:dyDescent="0.25">
      <c r="A2136" s="15"/>
      <c r="B2136" s="14"/>
      <c r="C2136" s="6"/>
      <c r="D2136" s="16"/>
      <c r="E2136" s="17"/>
      <c r="F2136" s="17"/>
      <c r="G2136" s="17"/>
      <c r="H2136" s="20"/>
      <c r="I2136" s="19"/>
      <c r="J2136" s="19"/>
      <c r="K2136" s="35"/>
      <c r="L2136" s="7"/>
      <c r="M2136" s="20"/>
      <c r="N2136" s="17"/>
      <c r="O2136" s="32"/>
      <c r="P2136" s="7"/>
      <c r="Q2136" s="20"/>
      <c r="R2136" s="17"/>
      <c r="S2136" s="32"/>
      <c r="T2136" s="7"/>
      <c r="U2136" s="20"/>
      <c r="V2136" s="17"/>
      <c r="W2136" s="32"/>
      <c r="X2136" s="7"/>
      <c r="Y2136" s="20"/>
      <c r="Z2136" s="17"/>
      <c r="AA2136" s="32"/>
      <c r="AD2136"/>
      <c r="AE2136" s="38"/>
    </row>
    <row r="2137" spans="1:31" x14ac:dyDescent="0.25">
      <c r="A2137" s="15"/>
      <c r="B2137" s="14"/>
      <c r="C2137" s="6"/>
      <c r="D2137" s="16"/>
      <c r="E2137" s="17"/>
      <c r="F2137" s="17"/>
      <c r="G2137" s="17"/>
      <c r="H2137" s="20"/>
      <c r="I2137" s="19"/>
      <c r="J2137" s="19"/>
      <c r="K2137" s="35"/>
      <c r="L2137" s="7"/>
      <c r="M2137" s="20"/>
      <c r="N2137" s="17"/>
      <c r="O2137" s="32"/>
      <c r="P2137" s="7"/>
      <c r="Q2137" s="20"/>
      <c r="R2137" s="17"/>
      <c r="S2137" s="32"/>
      <c r="T2137" s="7"/>
      <c r="U2137" s="20"/>
      <c r="V2137" s="17"/>
      <c r="W2137" s="32"/>
      <c r="X2137" s="7"/>
      <c r="Y2137" s="20"/>
      <c r="Z2137" s="17"/>
      <c r="AA2137" s="32"/>
      <c r="AD2137"/>
      <c r="AE2137" s="38"/>
    </row>
    <row r="2138" spans="1:31" x14ac:dyDescent="0.25">
      <c r="A2138" s="15"/>
      <c r="B2138" s="14"/>
      <c r="C2138" s="6"/>
      <c r="D2138" s="16"/>
      <c r="E2138" s="17"/>
      <c r="F2138" s="17"/>
      <c r="G2138" s="17"/>
      <c r="H2138" s="20"/>
      <c r="I2138" s="19"/>
      <c r="J2138" s="19"/>
      <c r="K2138" s="35"/>
      <c r="L2138" s="7"/>
      <c r="M2138" s="20"/>
      <c r="N2138" s="17"/>
      <c r="O2138" s="32"/>
      <c r="P2138" s="7"/>
      <c r="Q2138" s="20"/>
      <c r="R2138" s="17"/>
      <c r="S2138" s="32"/>
      <c r="T2138" s="7"/>
      <c r="U2138" s="20"/>
      <c r="V2138" s="17"/>
      <c r="W2138" s="32"/>
      <c r="X2138" s="7"/>
      <c r="Y2138" s="20"/>
      <c r="Z2138" s="17"/>
      <c r="AA2138" s="32"/>
      <c r="AD2138"/>
      <c r="AE2138" s="38"/>
    </row>
    <row r="2139" spans="1:31" x14ac:dyDescent="0.25">
      <c r="A2139" s="15"/>
      <c r="B2139" s="14"/>
      <c r="C2139" s="6"/>
      <c r="D2139" s="16"/>
      <c r="E2139" s="17"/>
      <c r="F2139" s="17"/>
      <c r="G2139" s="17"/>
      <c r="H2139" s="20"/>
      <c r="I2139" s="19"/>
      <c r="J2139" s="19"/>
      <c r="K2139" s="35"/>
      <c r="L2139" s="7"/>
      <c r="M2139" s="20"/>
      <c r="N2139" s="17"/>
      <c r="O2139" s="32"/>
      <c r="P2139" s="7"/>
      <c r="Q2139" s="20"/>
      <c r="R2139" s="17"/>
      <c r="S2139" s="32"/>
      <c r="T2139" s="7"/>
      <c r="U2139" s="20"/>
      <c r="V2139" s="17"/>
      <c r="W2139" s="32"/>
      <c r="X2139" s="7"/>
      <c r="Y2139" s="20"/>
      <c r="Z2139" s="17"/>
      <c r="AA2139" s="32"/>
      <c r="AD2139"/>
      <c r="AE2139" s="38"/>
    </row>
    <row r="2140" spans="1:31" x14ac:dyDescent="0.25">
      <c r="A2140" s="15"/>
      <c r="B2140" s="14"/>
      <c r="C2140" s="6"/>
      <c r="D2140" s="16"/>
      <c r="E2140" s="17"/>
      <c r="F2140" s="17"/>
      <c r="G2140" s="17"/>
      <c r="H2140" s="20"/>
      <c r="I2140" s="19"/>
      <c r="J2140" s="19"/>
      <c r="K2140" s="35"/>
      <c r="L2140" s="7"/>
      <c r="M2140" s="20"/>
      <c r="N2140" s="17"/>
      <c r="O2140" s="32"/>
      <c r="P2140" s="7"/>
      <c r="Q2140" s="20"/>
      <c r="R2140" s="17"/>
      <c r="S2140" s="32"/>
      <c r="T2140" s="7"/>
      <c r="U2140" s="20"/>
      <c r="V2140" s="17"/>
      <c r="W2140" s="32"/>
      <c r="X2140" s="7"/>
      <c r="Y2140" s="20"/>
      <c r="Z2140" s="17"/>
      <c r="AA2140" s="32"/>
      <c r="AD2140"/>
      <c r="AE2140" s="38"/>
    </row>
    <row r="2141" spans="1:31" x14ac:dyDescent="0.25">
      <c r="A2141" s="15"/>
      <c r="B2141" s="14"/>
      <c r="C2141" s="6"/>
      <c r="D2141" s="16"/>
      <c r="E2141" s="17"/>
      <c r="F2141" s="17"/>
      <c r="G2141" s="17"/>
      <c r="H2141" s="20"/>
      <c r="I2141" s="19"/>
      <c r="J2141" s="19"/>
      <c r="K2141" s="35"/>
      <c r="L2141" s="7"/>
      <c r="M2141" s="20"/>
      <c r="N2141" s="17"/>
      <c r="O2141" s="32"/>
      <c r="P2141" s="7"/>
      <c r="Q2141" s="20"/>
      <c r="R2141" s="17"/>
      <c r="S2141" s="32"/>
      <c r="T2141" s="7"/>
      <c r="U2141" s="20"/>
      <c r="V2141" s="17"/>
      <c r="W2141" s="32"/>
      <c r="X2141" s="7"/>
      <c r="Y2141" s="20"/>
      <c r="Z2141" s="17"/>
      <c r="AA2141" s="32"/>
      <c r="AD2141"/>
      <c r="AE2141" s="38"/>
    </row>
    <row r="2142" spans="1:31" x14ac:dyDescent="0.25">
      <c r="A2142" s="15"/>
      <c r="B2142" s="14"/>
      <c r="C2142" s="6"/>
      <c r="D2142" s="16"/>
      <c r="E2142" s="17"/>
      <c r="F2142" s="17"/>
      <c r="G2142" s="17"/>
      <c r="H2142" s="20"/>
      <c r="I2142" s="19"/>
      <c r="J2142" s="19"/>
      <c r="K2142" s="35"/>
      <c r="L2142" s="7"/>
      <c r="M2142" s="20"/>
      <c r="N2142" s="17"/>
      <c r="O2142" s="32"/>
      <c r="P2142" s="7"/>
      <c r="Q2142" s="20"/>
      <c r="R2142" s="17"/>
      <c r="S2142" s="32"/>
      <c r="T2142" s="7"/>
      <c r="U2142" s="20"/>
      <c r="V2142" s="17"/>
      <c r="W2142" s="32"/>
      <c r="X2142" s="7"/>
      <c r="Y2142" s="20"/>
      <c r="Z2142" s="17"/>
      <c r="AA2142" s="32"/>
      <c r="AD2142"/>
      <c r="AE2142" s="38"/>
    </row>
    <row r="2143" spans="1:31" x14ac:dyDescent="0.25">
      <c r="A2143" s="15"/>
      <c r="B2143" s="14"/>
      <c r="C2143" s="6"/>
      <c r="D2143" s="16"/>
      <c r="E2143" s="17"/>
      <c r="F2143" s="17"/>
      <c r="G2143" s="17"/>
      <c r="H2143" s="20"/>
      <c r="I2143" s="19"/>
      <c r="J2143" s="19"/>
      <c r="K2143" s="35"/>
      <c r="L2143" s="7"/>
      <c r="M2143" s="20"/>
      <c r="N2143" s="17"/>
      <c r="O2143" s="32"/>
      <c r="P2143" s="7"/>
      <c r="Q2143" s="20"/>
      <c r="R2143" s="17"/>
      <c r="S2143" s="32"/>
      <c r="T2143" s="7"/>
      <c r="U2143" s="20"/>
      <c r="V2143" s="17"/>
      <c r="W2143" s="32"/>
      <c r="X2143" s="7"/>
      <c r="Y2143" s="20"/>
      <c r="Z2143" s="17"/>
      <c r="AA2143" s="32"/>
      <c r="AD2143"/>
      <c r="AE2143" s="38"/>
    </row>
    <row r="2144" spans="1:31" x14ac:dyDescent="0.25">
      <c r="A2144" s="15"/>
      <c r="B2144" s="14"/>
      <c r="C2144" s="6"/>
      <c r="D2144" s="16"/>
      <c r="E2144" s="17"/>
      <c r="F2144" s="17"/>
      <c r="G2144" s="17"/>
      <c r="H2144" s="20"/>
      <c r="I2144" s="19"/>
      <c r="J2144" s="19"/>
      <c r="K2144" s="35"/>
      <c r="L2144" s="7"/>
      <c r="M2144" s="20"/>
      <c r="N2144" s="17"/>
      <c r="O2144" s="32"/>
      <c r="P2144" s="7"/>
      <c r="Q2144" s="20"/>
      <c r="R2144" s="17"/>
      <c r="S2144" s="32"/>
      <c r="T2144" s="7"/>
      <c r="U2144" s="20"/>
      <c r="V2144" s="17"/>
      <c r="W2144" s="32"/>
      <c r="X2144" s="7"/>
      <c r="Y2144" s="20"/>
      <c r="Z2144" s="17"/>
      <c r="AA2144" s="32"/>
      <c r="AD2144"/>
      <c r="AE2144" s="38"/>
    </row>
    <row r="2145" spans="1:31" x14ac:dyDescent="0.25">
      <c r="A2145" s="15"/>
      <c r="B2145" s="14"/>
      <c r="C2145" s="6"/>
      <c r="D2145" s="16"/>
      <c r="E2145" s="17"/>
      <c r="F2145" s="17"/>
      <c r="G2145" s="17"/>
      <c r="H2145" s="20"/>
      <c r="I2145" s="19"/>
      <c r="J2145" s="19"/>
      <c r="K2145" s="35"/>
      <c r="L2145" s="7"/>
      <c r="M2145" s="20"/>
      <c r="N2145" s="17"/>
      <c r="O2145" s="32"/>
      <c r="P2145" s="7"/>
      <c r="Q2145" s="20"/>
      <c r="R2145" s="17"/>
      <c r="S2145" s="32"/>
      <c r="T2145" s="7"/>
      <c r="U2145" s="20"/>
      <c r="V2145" s="17"/>
      <c r="W2145" s="32"/>
      <c r="X2145" s="7"/>
      <c r="Y2145" s="20"/>
      <c r="Z2145" s="17"/>
      <c r="AA2145" s="32"/>
      <c r="AD2145"/>
      <c r="AE2145" s="38"/>
    </row>
    <row r="2146" spans="1:31" x14ac:dyDescent="0.25">
      <c r="A2146" s="15"/>
      <c r="B2146" s="14"/>
      <c r="C2146" s="6"/>
      <c r="D2146" s="16"/>
      <c r="E2146" s="17"/>
      <c r="F2146" s="17"/>
      <c r="G2146" s="17"/>
      <c r="H2146" s="20"/>
      <c r="I2146" s="19"/>
      <c r="J2146" s="19"/>
      <c r="K2146" s="35"/>
      <c r="L2146" s="7"/>
      <c r="M2146" s="20"/>
      <c r="N2146" s="17"/>
      <c r="O2146" s="32"/>
      <c r="P2146" s="7"/>
      <c r="Q2146" s="20"/>
      <c r="R2146" s="17"/>
      <c r="S2146" s="32"/>
      <c r="T2146" s="7"/>
      <c r="U2146" s="20"/>
      <c r="V2146" s="17"/>
      <c r="W2146" s="32"/>
      <c r="X2146" s="7"/>
      <c r="Y2146" s="20"/>
      <c r="Z2146" s="17"/>
      <c r="AA2146" s="32"/>
      <c r="AD2146"/>
      <c r="AE2146" s="38"/>
    </row>
    <row r="2147" spans="1:31" x14ac:dyDescent="0.25">
      <c r="A2147" s="15"/>
      <c r="B2147" s="14"/>
      <c r="C2147" s="6"/>
      <c r="D2147" s="16"/>
      <c r="E2147" s="17"/>
      <c r="F2147" s="17"/>
      <c r="G2147" s="17"/>
      <c r="H2147" s="20"/>
      <c r="I2147" s="19"/>
      <c r="J2147" s="19"/>
      <c r="K2147" s="35"/>
      <c r="L2147" s="7"/>
      <c r="M2147" s="20"/>
      <c r="N2147" s="17"/>
      <c r="O2147" s="32"/>
      <c r="P2147" s="7"/>
      <c r="Q2147" s="20"/>
      <c r="R2147" s="17"/>
      <c r="S2147" s="32"/>
      <c r="T2147" s="7"/>
      <c r="U2147" s="20"/>
      <c r="V2147" s="17"/>
      <c r="W2147" s="32"/>
      <c r="X2147" s="7"/>
      <c r="Y2147" s="20"/>
      <c r="Z2147" s="17"/>
      <c r="AA2147" s="32"/>
      <c r="AD2147"/>
      <c r="AE2147" s="38"/>
    </row>
    <row r="2148" spans="1:31" x14ac:dyDescent="0.25">
      <c r="A2148" s="15"/>
      <c r="B2148" s="14"/>
      <c r="C2148" s="6"/>
      <c r="D2148" s="16"/>
      <c r="E2148" s="17"/>
      <c r="F2148" s="17"/>
      <c r="G2148" s="17"/>
      <c r="H2148" s="20"/>
      <c r="I2148" s="19"/>
      <c r="J2148" s="19"/>
      <c r="K2148" s="35"/>
      <c r="L2148" s="7"/>
      <c r="M2148" s="20"/>
      <c r="N2148" s="17"/>
      <c r="O2148" s="32"/>
      <c r="P2148" s="7"/>
      <c r="Q2148" s="20"/>
      <c r="R2148" s="17"/>
      <c r="S2148" s="32"/>
      <c r="T2148" s="7"/>
      <c r="U2148" s="20"/>
      <c r="V2148" s="17"/>
      <c r="W2148" s="32"/>
      <c r="X2148" s="7"/>
      <c r="Y2148" s="20"/>
      <c r="Z2148" s="17"/>
      <c r="AA2148" s="32"/>
      <c r="AD2148"/>
      <c r="AE2148" s="38"/>
    </row>
    <row r="2149" spans="1:31" x14ac:dyDescent="0.25">
      <c r="A2149" s="15"/>
      <c r="B2149" s="14"/>
      <c r="C2149" s="6"/>
      <c r="D2149" s="16"/>
      <c r="E2149" s="17"/>
      <c r="F2149" s="17"/>
      <c r="G2149" s="17"/>
      <c r="H2149" s="20"/>
      <c r="I2149" s="19"/>
      <c r="J2149" s="19"/>
      <c r="K2149" s="35"/>
      <c r="L2149" s="7"/>
      <c r="M2149" s="20"/>
      <c r="N2149" s="17"/>
      <c r="O2149" s="32"/>
      <c r="P2149" s="7"/>
      <c r="Q2149" s="20"/>
      <c r="R2149" s="17"/>
      <c r="S2149" s="32"/>
      <c r="T2149" s="7"/>
      <c r="U2149" s="20"/>
      <c r="V2149" s="17"/>
      <c r="W2149" s="32"/>
      <c r="X2149" s="7"/>
      <c r="Y2149" s="20"/>
      <c r="Z2149" s="17"/>
      <c r="AA2149" s="32"/>
      <c r="AD2149"/>
      <c r="AE2149" s="38"/>
    </row>
    <row r="2150" spans="1:31" x14ac:dyDescent="0.25">
      <c r="A2150" s="15"/>
      <c r="B2150" s="14"/>
      <c r="C2150" s="6"/>
      <c r="D2150" s="16"/>
      <c r="E2150" s="17"/>
      <c r="F2150" s="17"/>
      <c r="G2150" s="17"/>
      <c r="H2150" s="20"/>
      <c r="I2150" s="19"/>
      <c r="J2150" s="19"/>
      <c r="K2150" s="35"/>
      <c r="L2150" s="7"/>
      <c r="M2150" s="20"/>
      <c r="N2150" s="17"/>
      <c r="O2150" s="32"/>
      <c r="P2150" s="7"/>
      <c r="Q2150" s="20"/>
      <c r="R2150" s="17"/>
      <c r="S2150" s="32"/>
      <c r="T2150" s="7"/>
      <c r="U2150" s="20"/>
      <c r="V2150" s="17"/>
      <c r="W2150" s="32"/>
      <c r="X2150" s="7"/>
      <c r="Y2150" s="20"/>
      <c r="Z2150" s="17"/>
      <c r="AA2150" s="32"/>
      <c r="AD2150"/>
      <c r="AE2150" s="38"/>
    </row>
    <row r="2151" spans="1:31" x14ac:dyDescent="0.25">
      <c r="A2151" s="15"/>
      <c r="B2151" s="14"/>
      <c r="C2151" s="6"/>
      <c r="D2151" s="16"/>
      <c r="E2151" s="17"/>
      <c r="F2151" s="17"/>
      <c r="G2151" s="17"/>
      <c r="H2151" s="20"/>
      <c r="I2151" s="19"/>
      <c r="J2151" s="19"/>
      <c r="K2151" s="35"/>
      <c r="L2151" s="7"/>
      <c r="M2151" s="20"/>
      <c r="N2151" s="17"/>
      <c r="O2151" s="32"/>
      <c r="P2151" s="7"/>
      <c r="Q2151" s="20"/>
      <c r="R2151" s="17"/>
      <c r="S2151" s="32"/>
      <c r="T2151" s="7"/>
      <c r="U2151" s="20"/>
      <c r="V2151" s="17"/>
      <c r="W2151" s="32"/>
      <c r="X2151" s="7"/>
      <c r="Y2151" s="20"/>
      <c r="Z2151" s="17"/>
      <c r="AA2151" s="32"/>
      <c r="AD2151"/>
      <c r="AE2151" s="38"/>
    </row>
    <row r="2152" spans="1:31" x14ac:dyDescent="0.25">
      <c r="A2152" s="15"/>
      <c r="B2152" s="14"/>
      <c r="C2152" s="6"/>
      <c r="D2152" s="16"/>
      <c r="E2152" s="17"/>
      <c r="F2152" s="17"/>
      <c r="G2152" s="17"/>
      <c r="H2152" s="20"/>
      <c r="I2152" s="19"/>
      <c r="J2152" s="19"/>
      <c r="K2152" s="35"/>
      <c r="L2152" s="7"/>
      <c r="M2152" s="20"/>
      <c r="N2152" s="17"/>
      <c r="O2152" s="32"/>
      <c r="P2152" s="7"/>
      <c r="Q2152" s="20"/>
      <c r="R2152" s="17"/>
      <c r="S2152" s="32"/>
      <c r="T2152" s="7"/>
      <c r="U2152" s="20"/>
      <c r="V2152" s="17"/>
      <c r="W2152" s="32"/>
      <c r="X2152" s="7"/>
      <c r="Y2152" s="20"/>
      <c r="Z2152" s="17"/>
      <c r="AA2152" s="32"/>
      <c r="AD2152"/>
      <c r="AE2152" s="38"/>
    </row>
    <row r="2153" spans="1:31" x14ac:dyDescent="0.25">
      <c r="A2153" s="15"/>
      <c r="B2153" s="14"/>
      <c r="C2153" s="6"/>
      <c r="D2153" s="16"/>
      <c r="E2153" s="17"/>
      <c r="F2153" s="17"/>
      <c r="G2153" s="17"/>
      <c r="H2153" s="20"/>
      <c r="I2153" s="19"/>
      <c r="J2153" s="19"/>
      <c r="K2153" s="35"/>
      <c r="L2153" s="7"/>
      <c r="M2153" s="20"/>
      <c r="N2153" s="17"/>
      <c r="O2153" s="32"/>
      <c r="P2153" s="7"/>
      <c r="Q2153" s="20"/>
      <c r="R2153" s="17"/>
      <c r="S2153" s="32"/>
      <c r="T2153" s="7"/>
      <c r="U2153" s="20"/>
      <c r="V2153" s="17"/>
      <c r="W2153" s="32"/>
      <c r="X2153" s="7"/>
      <c r="Y2153" s="20"/>
      <c r="Z2153" s="17"/>
      <c r="AA2153" s="32"/>
      <c r="AD2153"/>
      <c r="AE2153" s="38"/>
    </row>
    <row r="2154" spans="1:31" x14ac:dyDescent="0.25">
      <c r="A2154" s="15"/>
      <c r="B2154" s="14"/>
      <c r="C2154" s="6"/>
      <c r="D2154" s="16"/>
      <c r="E2154" s="17"/>
      <c r="F2154" s="17"/>
      <c r="G2154" s="17"/>
      <c r="H2154" s="20"/>
      <c r="I2154" s="19"/>
      <c r="J2154" s="19"/>
      <c r="K2154" s="35"/>
      <c r="L2154" s="7"/>
      <c r="M2154" s="20"/>
      <c r="N2154" s="17"/>
      <c r="O2154" s="32"/>
      <c r="P2154" s="7"/>
      <c r="Q2154" s="20"/>
      <c r="R2154" s="17"/>
      <c r="S2154" s="32"/>
      <c r="T2154" s="7"/>
      <c r="U2154" s="20"/>
      <c r="V2154" s="17"/>
      <c r="W2154" s="32"/>
      <c r="X2154" s="7"/>
      <c r="Y2154" s="20"/>
      <c r="Z2154" s="17"/>
      <c r="AA2154" s="32"/>
      <c r="AD2154"/>
      <c r="AE2154" s="38"/>
    </row>
    <row r="2155" spans="1:31" x14ac:dyDescent="0.25">
      <c r="A2155" s="15"/>
      <c r="B2155" s="14"/>
      <c r="C2155" s="6"/>
      <c r="D2155" s="16"/>
      <c r="E2155" s="17"/>
      <c r="F2155" s="17"/>
      <c r="G2155" s="17"/>
      <c r="H2155" s="20"/>
      <c r="I2155" s="19"/>
      <c r="J2155" s="19"/>
      <c r="K2155" s="35"/>
      <c r="L2155" s="7"/>
      <c r="M2155" s="20"/>
      <c r="N2155" s="17"/>
      <c r="O2155" s="32"/>
      <c r="P2155" s="7"/>
      <c r="Q2155" s="20"/>
      <c r="R2155" s="17"/>
      <c r="S2155" s="32"/>
      <c r="T2155" s="7"/>
      <c r="U2155" s="20"/>
      <c r="V2155" s="17"/>
      <c r="W2155" s="32"/>
      <c r="X2155" s="7"/>
      <c r="Y2155" s="20"/>
      <c r="Z2155" s="17"/>
      <c r="AA2155" s="32"/>
      <c r="AD2155"/>
      <c r="AE2155" s="38"/>
    </row>
    <row r="2156" spans="1:31" x14ac:dyDescent="0.25">
      <c r="A2156" s="15"/>
      <c r="B2156" s="14"/>
      <c r="C2156" s="6"/>
      <c r="D2156" s="16"/>
      <c r="E2156" s="17"/>
      <c r="F2156" s="17"/>
      <c r="G2156" s="17"/>
      <c r="H2156" s="20"/>
      <c r="I2156" s="19"/>
      <c r="J2156" s="19"/>
      <c r="K2156" s="35"/>
      <c r="L2156" s="7"/>
      <c r="M2156" s="20"/>
      <c r="N2156" s="17"/>
      <c r="O2156" s="32"/>
      <c r="P2156" s="7"/>
      <c r="Q2156" s="20"/>
      <c r="R2156" s="17"/>
      <c r="S2156" s="32"/>
      <c r="T2156" s="7"/>
      <c r="U2156" s="20"/>
      <c r="V2156" s="17"/>
      <c r="W2156" s="32"/>
      <c r="X2156" s="7"/>
      <c r="Y2156" s="20"/>
      <c r="Z2156" s="17"/>
      <c r="AA2156" s="32"/>
      <c r="AD2156"/>
      <c r="AE2156" s="38"/>
    </row>
    <row r="2157" spans="1:31" x14ac:dyDescent="0.25">
      <c r="A2157" s="15"/>
      <c r="B2157" s="14"/>
      <c r="C2157" s="6"/>
      <c r="D2157" s="16"/>
      <c r="E2157" s="17"/>
      <c r="F2157" s="17"/>
      <c r="G2157" s="17"/>
      <c r="H2157" s="20"/>
      <c r="I2157" s="19"/>
      <c r="J2157" s="19"/>
      <c r="K2157" s="35"/>
      <c r="L2157" s="7"/>
      <c r="M2157" s="20"/>
      <c r="N2157" s="17"/>
      <c r="O2157" s="32"/>
      <c r="P2157" s="7"/>
      <c r="Q2157" s="20"/>
      <c r="R2157" s="17"/>
      <c r="S2157" s="32"/>
      <c r="T2157" s="7"/>
      <c r="U2157" s="20"/>
      <c r="V2157" s="17"/>
      <c r="W2157" s="32"/>
      <c r="X2157" s="7"/>
      <c r="Y2157" s="20"/>
      <c r="Z2157" s="17"/>
      <c r="AA2157" s="32"/>
      <c r="AD2157"/>
      <c r="AE2157" s="38"/>
    </row>
    <row r="2158" spans="1:31" x14ac:dyDescent="0.25">
      <c r="A2158" s="15"/>
      <c r="B2158" s="14"/>
      <c r="C2158" s="6"/>
      <c r="D2158" s="16"/>
      <c r="E2158" s="17"/>
      <c r="F2158" s="17"/>
      <c r="G2158" s="17"/>
      <c r="H2158" s="20"/>
      <c r="I2158" s="19"/>
      <c r="J2158" s="19"/>
      <c r="K2158" s="35"/>
      <c r="L2158" s="7"/>
      <c r="M2158" s="20"/>
      <c r="N2158" s="17"/>
      <c r="O2158" s="32"/>
      <c r="P2158" s="7"/>
      <c r="Q2158" s="20"/>
      <c r="R2158" s="17"/>
      <c r="S2158" s="32"/>
      <c r="T2158" s="7"/>
      <c r="U2158" s="20"/>
      <c r="V2158" s="17"/>
      <c r="W2158" s="32"/>
      <c r="X2158" s="7"/>
      <c r="Y2158" s="20"/>
      <c r="Z2158" s="17"/>
      <c r="AA2158" s="32"/>
      <c r="AD2158"/>
      <c r="AE2158" s="38"/>
    </row>
    <row r="2159" spans="1:31" x14ac:dyDescent="0.25">
      <c r="A2159" s="15"/>
      <c r="B2159" s="14"/>
      <c r="C2159" s="6"/>
      <c r="D2159" s="16"/>
      <c r="E2159" s="17"/>
      <c r="F2159" s="17"/>
      <c r="G2159" s="17"/>
      <c r="H2159" s="20"/>
      <c r="I2159" s="19"/>
      <c r="J2159" s="19"/>
      <c r="K2159" s="35"/>
      <c r="L2159" s="7"/>
      <c r="M2159" s="20"/>
      <c r="N2159" s="17"/>
      <c r="O2159" s="32"/>
      <c r="P2159" s="7"/>
      <c r="Q2159" s="20"/>
      <c r="R2159" s="17"/>
      <c r="S2159" s="32"/>
      <c r="T2159" s="7"/>
      <c r="U2159" s="20"/>
      <c r="V2159" s="17"/>
      <c r="W2159" s="32"/>
      <c r="X2159" s="7"/>
      <c r="Y2159" s="20"/>
      <c r="Z2159" s="17"/>
      <c r="AA2159" s="32"/>
      <c r="AD2159"/>
      <c r="AE2159" s="38"/>
    </row>
    <row r="2160" spans="1:31" x14ac:dyDescent="0.25">
      <c r="A2160" s="15"/>
      <c r="B2160" s="14"/>
      <c r="C2160" s="6"/>
      <c r="D2160" s="16"/>
      <c r="E2160" s="17"/>
      <c r="F2160" s="17"/>
      <c r="G2160" s="17"/>
      <c r="H2160" s="20"/>
      <c r="I2160" s="19"/>
      <c r="J2160" s="19"/>
      <c r="K2160" s="35"/>
      <c r="L2160" s="7"/>
      <c r="M2160" s="20"/>
      <c r="N2160" s="17"/>
      <c r="O2160" s="32"/>
      <c r="P2160" s="7"/>
      <c r="Q2160" s="20"/>
      <c r="R2160" s="17"/>
      <c r="S2160" s="32"/>
      <c r="T2160" s="7"/>
      <c r="U2160" s="20"/>
      <c r="V2160" s="17"/>
      <c r="W2160" s="32"/>
      <c r="X2160" s="7"/>
      <c r="Y2160" s="20"/>
      <c r="Z2160" s="17"/>
      <c r="AA2160" s="32"/>
      <c r="AD2160"/>
      <c r="AE2160" s="38"/>
    </row>
    <row r="2161" spans="1:31" x14ac:dyDescent="0.25">
      <c r="A2161" s="15"/>
      <c r="B2161" s="14"/>
      <c r="C2161" s="6"/>
      <c r="D2161" s="16"/>
      <c r="E2161" s="17"/>
      <c r="F2161" s="17"/>
      <c r="G2161" s="17"/>
      <c r="H2161" s="20"/>
      <c r="I2161" s="19"/>
      <c r="J2161" s="19"/>
      <c r="K2161" s="35"/>
      <c r="L2161" s="7"/>
      <c r="M2161" s="20"/>
      <c r="N2161" s="17"/>
      <c r="O2161" s="32"/>
      <c r="P2161" s="7"/>
      <c r="Q2161" s="20"/>
      <c r="R2161" s="17"/>
      <c r="S2161" s="32"/>
      <c r="T2161" s="7"/>
      <c r="U2161" s="20"/>
      <c r="V2161" s="17"/>
      <c r="W2161" s="32"/>
      <c r="X2161" s="7"/>
      <c r="Y2161" s="20"/>
      <c r="Z2161" s="17"/>
      <c r="AA2161" s="32"/>
      <c r="AD2161"/>
      <c r="AE2161" s="38"/>
    </row>
    <row r="2162" spans="1:31" x14ac:dyDescent="0.25">
      <c r="A2162" s="15"/>
      <c r="B2162" s="14"/>
      <c r="C2162" s="6"/>
      <c r="D2162" s="16"/>
      <c r="E2162" s="17"/>
      <c r="F2162" s="17"/>
      <c r="G2162" s="17"/>
      <c r="H2162" s="20"/>
      <c r="I2162" s="19"/>
      <c r="J2162" s="19"/>
      <c r="K2162" s="35"/>
      <c r="L2162" s="7"/>
      <c r="M2162" s="20"/>
      <c r="N2162" s="17"/>
      <c r="O2162" s="32"/>
      <c r="P2162" s="7"/>
      <c r="Q2162" s="20"/>
      <c r="R2162" s="17"/>
      <c r="S2162" s="32"/>
      <c r="T2162" s="7"/>
      <c r="U2162" s="20"/>
      <c r="V2162" s="17"/>
      <c r="W2162" s="32"/>
      <c r="X2162" s="7"/>
      <c r="Y2162" s="20"/>
      <c r="Z2162" s="17"/>
      <c r="AA2162" s="32"/>
      <c r="AD2162"/>
      <c r="AE2162" s="38"/>
    </row>
    <row r="2163" spans="1:31" x14ac:dyDescent="0.25">
      <c r="A2163" s="15"/>
      <c r="B2163" s="14"/>
      <c r="C2163" s="6"/>
      <c r="D2163" s="16"/>
      <c r="E2163" s="17"/>
      <c r="F2163" s="17"/>
      <c r="G2163" s="17"/>
      <c r="H2163" s="20"/>
      <c r="I2163" s="19"/>
      <c r="J2163" s="19"/>
      <c r="K2163" s="35"/>
      <c r="L2163" s="7"/>
      <c r="M2163" s="20"/>
      <c r="N2163" s="17"/>
      <c r="O2163" s="32"/>
      <c r="P2163" s="7"/>
      <c r="Q2163" s="20"/>
      <c r="R2163" s="17"/>
      <c r="S2163" s="32"/>
      <c r="T2163" s="7"/>
      <c r="U2163" s="20"/>
      <c r="V2163" s="17"/>
      <c r="W2163" s="32"/>
      <c r="X2163" s="7"/>
      <c r="Y2163" s="20"/>
      <c r="Z2163" s="17"/>
      <c r="AA2163" s="32"/>
      <c r="AD2163"/>
      <c r="AE2163" s="38"/>
    </row>
    <row r="2164" spans="1:31" x14ac:dyDescent="0.25">
      <c r="A2164" s="15"/>
      <c r="B2164" s="14"/>
      <c r="C2164" s="6"/>
      <c r="D2164" s="16"/>
      <c r="E2164" s="17"/>
      <c r="F2164" s="17"/>
      <c r="G2164" s="17"/>
      <c r="H2164" s="20"/>
      <c r="I2164" s="19"/>
      <c r="J2164" s="19"/>
      <c r="K2164" s="35"/>
      <c r="L2164" s="7"/>
      <c r="M2164" s="20"/>
      <c r="N2164" s="17"/>
      <c r="O2164" s="32"/>
      <c r="P2164" s="7"/>
      <c r="Q2164" s="20"/>
      <c r="R2164" s="17"/>
      <c r="S2164" s="32"/>
      <c r="T2164" s="7"/>
      <c r="U2164" s="20"/>
      <c r="V2164" s="17"/>
      <c r="W2164" s="32"/>
      <c r="X2164" s="7"/>
      <c r="Y2164" s="20"/>
      <c r="Z2164" s="17"/>
      <c r="AA2164" s="32"/>
      <c r="AD2164"/>
      <c r="AE2164" s="38"/>
    </row>
    <row r="2165" spans="1:31" x14ac:dyDescent="0.25">
      <c r="A2165" s="15"/>
      <c r="B2165" s="14"/>
      <c r="C2165" s="6"/>
      <c r="D2165" s="16"/>
      <c r="E2165" s="17"/>
      <c r="F2165" s="17"/>
      <c r="G2165" s="17"/>
      <c r="H2165" s="20"/>
      <c r="I2165" s="19"/>
      <c r="J2165" s="19"/>
      <c r="K2165" s="35"/>
      <c r="L2165" s="7"/>
      <c r="M2165" s="20"/>
      <c r="N2165" s="17"/>
      <c r="O2165" s="32"/>
      <c r="P2165" s="7"/>
      <c r="Q2165" s="20"/>
      <c r="R2165" s="17"/>
      <c r="S2165" s="32"/>
      <c r="T2165" s="7"/>
      <c r="U2165" s="20"/>
      <c r="V2165" s="17"/>
      <c r="W2165" s="32"/>
      <c r="X2165" s="7"/>
      <c r="Y2165" s="20"/>
      <c r="Z2165" s="17"/>
      <c r="AA2165" s="32"/>
      <c r="AD2165"/>
      <c r="AE2165" s="38"/>
    </row>
    <row r="2166" spans="1:31" x14ac:dyDescent="0.25">
      <c r="A2166" s="15"/>
      <c r="B2166" s="14"/>
      <c r="C2166" s="6"/>
      <c r="D2166" s="16"/>
      <c r="E2166" s="17"/>
      <c r="F2166" s="17"/>
      <c r="G2166" s="17"/>
      <c r="H2166" s="20"/>
      <c r="I2166" s="19"/>
      <c r="J2166" s="19"/>
      <c r="K2166" s="35"/>
      <c r="L2166" s="7"/>
      <c r="M2166" s="20"/>
      <c r="N2166" s="17"/>
      <c r="O2166" s="32"/>
      <c r="P2166" s="7"/>
      <c r="Q2166" s="20"/>
      <c r="R2166" s="17"/>
      <c r="S2166" s="32"/>
      <c r="T2166" s="7"/>
      <c r="U2166" s="20"/>
      <c r="V2166" s="17"/>
      <c r="W2166" s="32"/>
      <c r="X2166" s="7"/>
      <c r="Y2166" s="20"/>
      <c r="Z2166" s="17"/>
      <c r="AA2166" s="32"/>
      <c r="AD2166"/>
      <c r="AE2166" s="38"/>
    </row>
    <row r="2167" spans="1:31" x14ac:dyDescent="0.25">
      <c r="A2167" s="15"/>
      <c r="B2167" s="14"/>
      <c r="C2167" s="6"/>
      <c r="D2167" s="16"/>
      <c r="E2167" s="17"/>
      <c r="F2167" s="17"/>
      <c r="G2167" s="17"/>
      <c r="H2167" s="20"/>
      <c r="I2167" s="19"/>
      <c r="J2167" s="19"/>
      <c r="K2167" s="35"/>
      <c r="L2167" s="7"/>
      <c r="M2167" s="20"/>
      <c r="N2167" s="17"/>
      <c r="O2167" s="32"/>
      <c r="P2167" s="7"/>
      <c r="Q2167" s="20"/>
      <c r="R2167" s="17"/>
      <c r="S2167" s="32"/>
      <c r="T2167" s="7"/>
      <c r="U2167" s="20"/>
      <c r="V2167" s="17"/>
      <c r="W2167" s="32"/>
      <c r="X2167" s="7"/>
      <c r="Y2167" s="20"/>
      <c r="Z2167" s="17"/>
      <c r="AA2167" s="32"/>
      <c r="AD2167"/>
      <c r="AE2167" s="38"/>
    </row>
    <row r="2168" spans="1:31" x14ac:dyDescent="0.25">
      <c r="A2168" s="15"/>
      <c r="B2168" s="14"/>
      <c r="C2168" s="6"/>
      <c r="D2168" s="16"/>
      <c r="E2168" s="17"/>
      <c r="F2168" s="17"/>
      <c r="G2168" s="17"/>
      <c r="H2168" s="20"/>
      <c r="I2168" s="19"/>
      <c r="J2168" s="19"/>
      <c r="K2168" s="35"/>
      <c r="L2168" s="7"/>
      <c r="M2168" s="20"/>
      <c r="N2168" s="17"/>
      <c r="O2168" s="32"/>
      <c r="P2168" s="7"/>
      <c r="Q2168" s="20"/>
      <c r="R2168" s="17"/>
      <c r="S2168" s="32"/>
      <c r="T2168" s="7"/>
      <c r="U2168" s="20"/>
      <c r="V2168" s="17"/>
      <c r="W2168" s="32"/>
      <c r="X2168" s="7"/>
      <c r="Y2168" s="20"/>
      <c r="Z2168" s="17"/>
      <c r="AA2168" s="32"/>
      <c r="AD2168"/>
      <c r="AE2168" s="38"/>
    </row>
    <row r="2169" spans="1:31" x14ac:dyDescent="0.25">
      <c r="A2169" s="15"/>
      <c r="B2169" s="14"/>
      <c r="C2169" s="6"/>
      <c r="D2169" s="16"/>
      <c r="E2169" s="17"/>
      <c r="F2169" s="17"/>
      <c r="G2169" s="17"/>
      <c r="H2169" s="20"/>
      <c r="I2169" s="19"/>
      <c r="J2169" s="19"/>
      <c r="K2169" s="35"/>
      <c r="L2169" s="7"/>
      <c r="M2169" s="20"/>
      <c r="N2169" s="17"/>
      <c r="O2169" s="32"/>
      <c r="P2169" s="7"/>
      <c r="Q2169" s="20"/>
      <c r="R2169" s="17"/>
      <c r="S2169" s="32"/>
      <c r="T2169" s="7"/>
      <c r="U2169" s="20"/>
      <c r="V2169" s="17"/>
      <c r="W2169" s="32"/>
      <c r="X2169" s="7"/>
      <c r="Y2169" s="20"/>
      <c r="Z2169" s="17"/>
      <c r="AA2169" s="32"/>
      <c r="AD2169"/>
      <c r="AE2169" s="38"/>
    </row>
    <row r="2170" spans="1:31" x14ac:dyDescent="0.25">
      <c r="A2170" s="15"/>
      <c r="B2170" s="14"/>
      <c r="C2170" s="6"/>
      <c r="D2170" s="16"/>
      <c r="E2170" s="17"/>
      <c r="F2170" s="17"/>
      <c r="G2170" s="17"/>
      <c r="H2170" s="20"/>
      <c r="I2170" s="19"/>
      <c r="J2170" s="19"/>
      <c r="K2170" s="35"/>
      <c r="L2170" s="7"/>
      <c r="M2170" s="20"/>
      <c r="N2170" s="17"/>
      <c r="O2170" s="32"/>
      <c r="P2170" s="7"/>
      <c r="Q2170" s="20"/>
      <c r="R2170" s="17"/>
      <c r="S2170" s="32"/>
      <c r="T2170" s="7"/>
      <c r="U2170" s="20"/>
      <c r="V2170" s="17"/>
      <c r="W2170" s="32"/>
      <c r="X2170" s="7"/>
      <c r="Y2170" s="20"/>
      <c r="Z2170" s="17"/>
      <c r="AA2170" s="32"/>
      <c r="AD2170"/>
      <c r="AE2170" s="38"/>
    </row>
    <row r="2171" spans="1:31" x14ac:dyDescent="0.25">
      <c r="A2171" s="15"/>
      <c r="B2171" s="14"/>
      <c r="C2171" s="6"/>
      <c r="D2171" s="16"/>
      <c r="E2171" s="17"/>
      <c r="F2171" s="17"/>
      <c r="G2171" s="17"/>
      <c r="H2171" s="20"/>
      <c r="I2171" s="19"/>
      <c r="J2171" s="19"/>
      <c r="K2171" s="35"/>
      <c r="L2171" s="7"/>
      <c r="M2171" s="20"/>
      <c r="N2171" s="17"/>
      <c r="O2171" s="32"/>
      <c r="P2171" s="7"/>
      <c r="Q2171" s="20"/>
      <c r="R2171" s="17"/>
      <c r="S2171" s="32"/>
      <c r="T2171" s="7"/>
      <c r="U2171" s="20"/>
      <c r="V2171" s="17"/>
      <c r="W2171" s="32"/>
      <c r="X2171" s="7"/>
      <c r="Y2171" s="20"/>
      <c r="Z2171" s="17"/>
      <c r="AA2171" s="32"/>
      <c r="AD2171"/>
      <c r="AE2171" s="38"/>
    </row>
    <row r="2172" spans="1:31" x14ac:dyDescent="0.25">
      <c r="A2172" s="15"/>
      <c r="B2172" s="14"/>
      <c r="C2172" s="6"/>
      <c r="D2172" s="16"/>
      <c r="E2172" s="17"/>
      <c r="F2172" s="17"/>
      <c r="G2172" s="17"/>
      <c r="H2172" s="20"/>
      <c r="I2172" s="19"/>
      <c r="J2172" s="19"/>
      <c r="K2172" s="35"/>
      <c r="L2172" s="7"/>
      <c r="M2172" s="20"/>
      <c r="N2172" s="17"/>
      <c r="O2172" s="32"/>
      <c r="P2172" s="7"/>
      <c r="Q2172" s="20"/>
      <c r="R2172" s="17"/>
      <c r="S2172" s="32"/>
      <c r="T2172" s="7"/>
      <c r="U2172" s="20"/>
      <c r="V2172" s="17"/>
      <c r="W2172" s="32"/>
      <c r="X2172" s="7"/>
      <c r="Y2172" s="20"/>
      <c r="Z2172" s="17"/>
      <c r="AA2172" s="32"/>
      <c r="AD2172"/>
      <c r="AE2172" s="38"/>
    </row>
    <row r="2173" spans="1:31" x14ac:dyDescent="0.25">
      <c r="A2173" s="15"/>
      <c r="B2173" s="14"/>
      <c r="C2173" s="6"/>
      <c r="D2173" s="16"/>
      <c r="E2173" s="17"/>
      <c r="F2173" s="17"/>
      <c r="G2173" s="17"/>
      <c r="H2173" s="20"/>
      <c r="I2173" s="19"/>
      <c r="J2173" s="19"/>
      <c r="K2173" s="35"/>
      <c r="L2173" s="7"/>
      <c r="M2173" s="20"/>
      <c r="N2173" s="17"/>
      <c r="O2173" s="32"/>
      <c r="P2173" s="7"/>
      <c r="Q2173" s="20"/>
      <c r="R2173" s="17"/>
      <c r="S2173" s="32"/>
      <c r="T2173" s="7"/>
      <c r="U2173" s="20"/>
      <c r="V2173" s="17"/>
      <c r="W2173" s="32"/>
      <c r="X2173" s="7"/>
      <c r="Y2173" s="20"/>
      <c r="Z2173" s="17"/>
      <c r="AA2173" s="32"/>
      <c r="AD2173"/>
      <c r="AE2173" s="38"/>
    </row>
    <row r="2174" spans="1:31" x14ac:dyDescent="0.25">
      <c r="A2174" s="15"/>
      <c r="B2174" s="14"/>
      <c r="C2174" s="6"/>
      <c r="D2174" s="16"/>
      <c r="E2174" s="17"/>
      <c r="F2174" s="17"/>
      <c r="G2174" s="17"/>
      <c r="H2174" s="20"/>
      <c r="I2174" s="19"/>
      <c r="J2174" s="19"/>
      <c r="K2174" s="35"/>
      <c r="L2174" s="7"/>
      <c r="M2174" s="20"/>
      <c r="N2174" s="17"/>
      <c r="O2174" s="32"/>
      <c r="P2174" s="7"/>
      <c r="Q2174" s="20"/>
      <c r="R2174" s="17"/>
      <c r="S2174" s="32"/>
      <c r="T2174" s="7"/>
      <c r="U2174" s="20"/>
      <c r="V2174" s="17"/>
      <c r="W2174" s="32"/>
      <c r="X2174" s="7"/>
      <c r="Y2174" s="20"/>
      <c r="Z2174" s="17"/>
      <c r="AA2174" s="32"/>
      <c r="AD2174"/>
      <c r="AE2174" s="38"/>
    </row>
    <row r="2175" spans="1:31" x14ac:dyDescent="0.25">
      <c r="A2175" s="15"/>
      <c r="B2175" s="14"/>
      <c r="C2175" s="6"/>
      <c r="D2175" s="16"/>
      <c r="E2175" s="17"/>
      <c r="F2175" s="17"/>
      <c r="G2175" s="17"/>
      <c r="H2175" s="20"/>
      <c r="I2175" s="19"/>
      <c r="J2175" s="19"/>
      <c r="K2175" s="35"/>
      <c r="L2175" s="7"/>
      <c r="M2175" s="20"/>
      <c r="N2175" s="17"/>
      <c r="O2175" s="32"/>
      <c r="P2175" s="7"/>
      <c r="Q2175" s="20"/>
      <c r="R2175" s="17"/>
      <c r="S2175" s="32"/>
      <c r="T2175" s="7"/>
      <c r="U2175" s="20"/>
      <c r="V2175" s="17"/>
      <c r="W2175" s="32"/>
      <c r="X2175" s="7"/>
      <c r="Y2175" s="20"/>
      <c r="Z2175" s="17"/>
      <c r="AA2175" s="32"/>
      <c r="AD2175"/>
      <c r="AE2175" s="38"/>
    </row>
    <row r="2176" spans="1:31" x14ac:dyDescent="0.25">
      <c r="A2176" s="15"/>
      <c r="B2176" s="14"/>
      <c r="C2176" s="6"/>
      <c r="D2176" s="16"/>
      <c r="E2176" s="17"/>
      <c r="F2176" s="17"/>
      <c r="G2176" s="17"/>
      <c r="H2176" s="20"/>
      <c r="I2176" s="19"/>
      <c r="J2176" s="19"/>
      <c r="K2176" s="35"/>
      <c r="L2176" s="7"/>
      <c r="M2176" s="20"/>
      <c r="N2176" s="17"/>
      <c r="O2176" s="32"/>
      <c r="P2176" s="7"/>
      <c r="Q2176" s="20"/>
      <c r="R2176" s="17"/>
      <c r="S2176" s="32"/>
      <c r="T2176" s="7"/>
      <c r="U2176" s="20"/>
      <c r="V2176" s="17"/>
      <c r="W2176" s="32"/>
      <c r="X2176" s="7"/>
      <c r="Y2176" s="20"/>
      <c r="Z2176" s="17"/>
      <c r="AA2176" s="32"/>
      <c r="AD2176"/>
      <c r="AE2176" s="38"/>
    </row>
    <row r="2177" spans="1:31" x14ac:dyDescent="0.25">
      <c r="A2177" s="15"/>
      <c r="B2177" s="14"/>
      <c r="C2177" s="6"/>
      <c r="D2177" s="16"/>
      <c r="E2177" s="17"/>
      <c r="F2177" s="17"/>
      <c r="G2177" s="17"/>
      <c r="H2177" s="20"/>
      <c r="I2177" s="19"/>
      <c r="J2177" s="19"/>
      <c r="K2177" s="35"/>
      <c r="L2177" s="7"/>
      <c r="M2177" s="20"/>
      <c r="N2177" s="17"/>
      <c r="O2177" s="32"/>
      <c r="P2177" s="7"/>
      <c r="Q2177" s="20"/>
      <c r="R2177" s="17"/>
      <c r="S2177" s="32"/>
      <c r="T2177" s="7"/>
      <c r="U2177" s="20"/>
      <c r="V2177" s="17"/>
      <c r="W2177" s="32"/>
      <c r="X2177" s="7"/>
      <c r="Y2177" s="20"/>
      <c r="Z2177" s="17"/>
      <c r="AA2177" s="32"/>
      <c r="AD2177"/>
      <c r="AE2177" s="38"/>
    </row>
    <row r="2178" spans="1:31" x14ac:dyDescent="0.25">
      <c r="A2178" s="15"/>
      <c r="B2178" s="14"/>
      <c r="C2178" s="6"/>
      <c r="D2178" s="16"/>
      <c r="E2178" s="17"/>
      <c r="F2178" s="17"/>
      <c r="G2178" s="17"/>
      <c r="H2178" s="20"/>
      <c r="I2178" s="19"/>
      <c r="J2178" s="19"/>
      <c r="K2178" s="35"/>
      <c r="L2178" s="7"/>
      <c r="M2178" s="20"/>
      <c r="N2178" s="17"/>
      <c r="O2178" s="32"/>
      <c r="P2178" s="7"/>
      <c r="Q2178" s="20"/>
      <c r="R2178" s="17"/>
      <c r="S2178" s="32"/>
      <c r="T2178" s="7"/>
      <c r="U2178" s="20"/>
      <c r="V2178" s="17"/>
      <c r="W2178" s="32"/>
      <c r="X2178" s="7"/>
      <c r="Y2178" s="20"/>
      <c r="Z2178" s="17"/>
      <c r="AA2178" s="32"/>
      <c r="AD2178"/>
      <c r="AE2178" s="38"/>
    </row>
    <row r="2179" spans="1:31" x14ac:dyDescent="0.25">
      <c r="A2179" s="15"/>
      <c r="B2179" s="14"/>
      <c r="C2179" s="6"/>
      <c r="D2179" s="16"/>
      <c r="E2179" s="17"/>
      <c r="F2179" s="17"/>
      <c r="G2179" s="17"/>
      <c r="H2179" s="20"/>
      <c r="I2179" s="19"/>
      <c r="J2179" s="19"/>
      <c r="K2179" s="35"/>
      <c r="L2179" s="7"/>
      <c r="M2179" s="20"/>
      <c r="N2179" s="17"/>
      <c r="O2179" s="32"/>
      <c r="P2179" s="7"/>
      <c r="Q2179" s="20"/>
      <c r="R2179" s="17"/>
      <c r="S2179" s="32"/>
      <c r="T2179" s="7"/>
      <c r="U2179" s="20"/>
      <c r="V2179" s="17"/>
      <c r="W2179" s="32"/>
      <c r="X2179" s="7"/>
      <c r="Y2179" s="20"/>
      <c r="Z2179" s="17"/>
      <c r="AA2179" s="32"/>
      <c r="AD2179"/>
      <c r="AE2179" s="38"/>
    </row>
    <row r="2180" spans="1:31" x14ac:dyDescent="0.25">
      <c r="A2180" s="15"/>
      <c r="B2180" s="14"/>
      <c r="C2180" s="6"/>
      <c r="D2180" s="16"/>
      <c r="E2180" s="17"/>
      <c r="F2180" s="17"/>
      <c r="G2180" s="17"/>
      <c r="H2180" s="20"/>
      <c r="I2180" s="19"/>
      <c r="J2180" s="19"/>
      <c r="K2180" s="35"/>
      <c r="L2180" s="7"/>
      <c r="M2180" s="20"/>
      <c r="N2180" s="17"/>
      <c r="O2180" s="32"/>
      <c r="P2180" s="7"/>
      <c r="Q2180" s="20"/>
      <c r="R2180" s="17"/>
      <c r="S2180" s="32"/>
      <c r="T2180" s="7"/>
      <c r="U2180" s="20"/>
      <c r="V2180" s="17"/>
      <c r="W2180" s="32"/>
      <c r="X2180" s="7"/>
      <c r="Y2180" s="20"/>
      <c r="Z2180" s="17"/>
      <c r="AA2180" s="32"/>
      <c r="AD2180"/>
      <c r="AE2180" s="38"/>
    </row>
    <row r="2181" spans="1:31" x14ac:dyDescent="0.25">
      <c r="A2181" s="15"/>
      <c r="B2181" s="14"/>
      <c r="C2181" s="6"/>
      <c r="D2181" s="16"/>
      <c r="E2181" s="17"/>
      <c r="F2181" s="17"/>
      <c r="G2181" s="17"/>
      <c r="H2181" s="20"/>
      <c r="I2181" s="19"/>
      <c r="J2181" s="19"/>
      <c r="K2181" s="35"/>
      <c r="L2181" s="7"/>
      <c r="M2181" s="20"/>
      <c r="N2181" s="17"/>
      <c r="O2181" s="32"/>
      <c r="P2181" s="7"/>
      <c r="Q2181" s="20"/>
      <c r="R2181" s="17"/>
      <c r="S2181" s="32"/>
      <c r="T2181" s="7"/>
      <c r="U2181" s="20"/>
      <c r="V2181" s="17"/>
      <c r="W2181" s="32"/>
      <c r="X2181" s="7"/>
      <c r="Y2181" s="20"/>
      <c r="Z2181" s="17"/>
      <c r="AA2181" s="32"/>
      <c r="AD2181"/>
      <c r="AE2181" s="38"/>
    </row>
    <row r="2182" spans="1:31" x14ac:dyDescent="0.25">
      <c r="A2182" s="15"/>
      <c r="B2182" s="14"/>
      <c r="C2182" s="6"/>
      <c r="D2182" s="16"/>
      <c r="E2182" s="17"/>
      <c r="F2182" s="17"/>
      <c r="G2182" s="17"/>
      <c r="H2182" s="20"/>
      <c r="I2182" s="19"/>
      <c r="J2182" s="19"/>
      <c r="K2182" s="35"/>
      <c r="L2182" s="7"/>
      <c r="M2182" s="20"/>
      <c r="N2182" s="17"/>
      <c r="O2182" s="32"/>
      <c r="P2182" s="7"/>
      <c r="Q2182" s="20"/>
      <c r="R2182" s="17"/>
      <c r="S2182" s="32"/>
      <c r="T2182" s="7"/>
      <c r="U2182" s="20"/>
      <c r="V2182" s="17"/>
      <c r="W2182" s="32"/>
      <c r="X2182" s="7"/>
      <c r="Y2182" s="20"/>
      <c r="Z2182" s="17"/>
      <c r="AA2182" s="32"/>
      <c r="AD2182"/>
      <c r="AE2182" s="38"/>
    </row>
    <row r="2183" spans="1:31" x14ac:dyDescent="0.25">
      <c r="A2183" s="15"/>
      <c r="B2183" s="14"/>
      <c r="C2183" s="6"/>
      <c r="D2183" s="16"/>
      <c r="E2183" s="17"/>
      <c r="F2183" s="17"/>
      <c r="G2183" s="17"/>
      <c r="H2183" s="20"/>
      <c r="I2183" s="19"/>
      <c r="J2183" s="19"/>
      <c r="K2183" s="35"/>
      <c r="L2183" s="7"/>
      <c r="M2183" s="20"/>
      <c r="N2183" s="17"/>
      <c r="O2183" s="32"/>
      <c r="P2183" s="7"/>
      <c r="Q2183" s="20"/>
      <c r="R2183" s="17"/>
      <c r="S2183" s="32"/>
      <c r="T2183" s="7"/>
      <c r="U2183" s="20"/>
      <c r="V2183" s="17"/>
      <c r="W2183" s="32"/>
      <c r="X2183" s="7"/>
      <c r="Y2183" s="20"/>
      <c r="Z2183" s="17"/>
      <c r="AA2183" s="32"/>
      <c r="AD2183"/>
      <c r="AE2183" s="38"/>
    </row>
    <row r="2184" spans="1:31" x14ac:dyDescent="0.25">
      <c r="A2184" s="15"/>
      <c r="B2184" s="14"/>
      <c r="C2184" s="6"/>
      <c r="D2184" s="16"/>
      <c r="E2184" s="17"/>
      <c r="F2184" s="17"/>
      <c r="G2184" s="17"/>
      <c r="H2184" s="20"/>
      <c r="I2184" s="19"/>
      <c r="J2184" s="19"/>
      <c r="K2184" s="35"/>
      <c r="L2184" s="7"/>
      <c r="M2184" s="20"/>
      <c r="N2184" s="17"/>
      <c r="O2184" s="32"/>
      <c r="P2184" s="7"/>
      <c r="Q2184" s="20"/>
      <c r="R2184" s="17"/>
      <c r="S2184" s="32"/>
      <c r="T2184" s="7"/>
      <c r="U2184" s="20"/>
      <c r="V2184" s="17"/>
      <c r="W2184" s="32"/>
      <c r="X2184" s="7"/>
      <c r="Y2184" s="20"/>
      <c r="Z2184" s="17"/>
      <c r="AA2184" s="32"/>
      <c r="AD2184"/>
      <c r="AE2184" s="38"/>
    </row>
    <row r="2185" spans="1:31" x14ac:dyDescent="0.25">
      <c r="A2185" s="15"/>
      <c r="B2185" s="14"/>
      <c r="C2185" s="6"/>
      <c r="D2185" s="16"/>
      <c r="E2185" s="17"/>
      <c r="F2185" s="17"/>
      <c r="G2185" s="17"/>
      <c r="H2185" s="20"/>
      <c r="I2185" s="19"/>
      <c r="J2185" s="19"/>
      <c r="K2185" s="35"/>
      <c r="L2185" s="7"/>
      <c r="M2185" s="20"/>
      <c r="N2185" s="17"/>
      <c r="O2185" s="32"/>
      <c r="P2185" s="7"/>
      <c r="Q2185" s="20"/>
      <c r="R2185" s="17"/>
      <c r="S2185" s="32"/>
      <c r="T2185" s="7"/>
      <c r="U2185" s="20"/>
      <c r="V2185" s="17"/>
      <c r="W2185" s="32"/>
      <c r="X2185" s="7"/>
      <c r="Y2185" s="20"/>
      <c r="Z2185" s="17"/>
      <c r="AA2185" s="32"/>
      <c r="AD2185"/>
      <c r="AE2185" s="38"/>
    </row>
    <row r="2186" spans="1:31" x14ac:dyDescent="0.25">
      <c r="A2186" s="15"/>
      <c r="B2186" s="14"/>
      <c r="C2186" s="6"/>
      <c r="D2186" s="16"/>
      <c r="E2186" s="17"/>
      <c r="F2186" s="17"/>
      <c r="G2186" s="17"/>
      <c r="H2186" s="20"/>
      <c r="I2186" s="19"/>
      <c r="J2186" s="19"/>
      <c r="K2186" s="35"/>
      <c r="L2186" s="7"/>
      <c r="M2186" s="20"/>
      <c r="N2186" s="17"/>
      <c r="O2186" s="32"/>
      <c r="P2186" s="7"/>
      <c r="Q2186" s="20"/>
      <c r="R2186" s="17"/>
      <c r="S2186" s="32"/>
      <c r="T2186" s="7"/>
      <c r="U2186" s="20"/>
      <c r="V2186" s="17"/>
      <c r="W2186" s="32"/>
      <c r="X2186" s="7"/>
      <c r="Y2186" s="20"/>
      <c r="Z2186" s="17"/>
      <c r="AA2186" s="32"/>
      <c r="AD2186"/>
      <c r="AE2186" s="38"/>
    </row>
    <row r="2187" spans="1:31" x14ac:dyDescent="0.25">
      <c r="A2187" s="15"/>
      <c r="B2187" s="14"/>
      <c r="C2187" s="6"/>
      <c r="D2187" s="16"/>
      <c r="E2187" s="17"/>
      <c r="F2187" s="17"/>
      <c r="G2187" s="17"/>
      <c r="H2187" s="20"/>
      <c r="I2187" s="19"/>
      <c r="J2187" s="19"/>
      <c r="K2187" s="35"/>
      <c r="L2187" s="7"/>
      <c r="M2187" s="20"/>
      <c r="N2187" s="17"/>
      <c r="O2187" s="32"/>
      <c r="P2187" s="7"/>
      <c r="Q2187" s="20"/>
      <c r="R2187" s="17"/>
      <c r="S2187" s="32"/>
      <c r="T2187" s="7"/>
      <c r="U2187" s="20"/>
      <c r="V2187" s="17"/>
      <c r="W2187" s="32"/>
      <c r="X2187" s="7"/>
      <c r="Y2187" s="20"/>
      <c r="Z2187" s="17"/>
      <c r="AA2187" s="32"/>
      <c r="AD2187"/>
      <c r="AE2187" s="38"/>
    </row>
    <row r="2188" spans="1:31" x14ac:dyDescent="0.25">
      <c r="A2188" s="15"/>
      <c r="B2188" s="14"/>
      <c r="C2188" s="6"/>
      <c r="D2188" s="16"/>
      <c r="E2188" s="17"/>
      <c r="F2188" s="17"/>
      <c r="G2188" s="17"/>
      <c r="H2188" s="20"/>
      <c r="I2188" s="19"/>
      <c r="J2188" s="19"/>
      <c r="K2188" s="35"/>
      <c r="L2188" s="7"/>
      <c r="M2188" s="20"/>
      <c r="N2188" s="17"/>
      <c r="O2188" s="32"/>
      <c r="P2188" s="7"/>
      <c r="Q2188" s="20"/>
      <c r="R2188" s="17"/>
      <c r="S2188" s="32"/>
      <c r="T2188" s="7"/>
      <c r="U2188" s="20"/>
      <c r="V2188" s="17"/>
      <c r="W2188" s="32"/>
      <c r="X2188" s="7"/>
      <c r="Y2188" s="20"/>
      <c r="Z2188" s="17"/>
      <c r="AA2188" s="32"/>
      <c r="AD2188"/>
      <c r="AE2188" s="38"/>
    </row>
    <row r="2189" spans="1:31" x14ac:dyDescent="0.25">
      <c r="A2189" s="15"/>
      <c r="B2189" s="14"/>
      <c r="C2189" s="6"/>
      <c r="D2189" s="16"/>
      <c r="E2189" s="17"/>
      <c r="F2189" s="17"/>
      <c r="G2189" s="17"/>
      <c r="H2189" s="20"/>
      <c r="I2189" s="19"/>
      <c r="J2189" s="19"/>
      <c r="K2189" s="35"/>
      <c r="L2189" s="7"/>
      <c r="M2189" s="20"/>
      <c r="N2189" s="17"/>
      <c r="O2189" s="32"/>
      <c r="P2189" s="7"/>
      <c r="Q2189" s="20"/>
      <c r="R2189" s="17"/>
      <c r="S2189" s="32"/>
      <c r="T2189" s="7"/>
      <c r="U2189" s="20"/>
      <c r="V2189" s="17"/>
      <c r="W2189" s="32"/>
      <c r="X2189" s="7"/>
      <c r="Y2189" s="20"/>
      <c r="Z2189" s="17"/>
      <c r="AA2189" s="32"/>
      <c r="AD2189"/>
      <c r="AE2189" s="38"/>
    </row>
    <row r="2190" spans="1:31" x14ac:dyDescent="0.25">
      <c r="A2190" s="15"/>
      <c r="B2190" s="14"/>
      <c r="C2190" s="6"/>
      <c r="D2190" s="16"/>
      <c r="E2190" s="17"/>
      <c r="F2190" s="17"/>
      <c r="G2190" s="17"/>
      <c r="H2190" s="20"/>
      <c r="I2190" s="19"/>
      <c r="J2190" s="19"/>
      <c r="K2190" s="35"/>
      <c r="L2190" s="7"/>
      <c r="M2190" s="20"/>
      <c r="N2190" s="17"/>
      <c r="O2190" s="32"/>
      <c r="P2190" s="7"/>
      <c r="Q2190" s="20"/>
      <c r="R2190" s="17"/>
      <c r="S2190" s="32"/>
      <c r="T2190" s="7"/>
      <c r="U2190" s="20"/>
      <c r="V2190" s="17"/>
      <c r="W2190" s="32"/>
      <c r="X2190" s="7"/>
      <c r="Y2190" s="20"/>
      <c r="Z2190" s="17"/>
      <c r="AA2190" s="32"/>
      <c r="AD2190"/>
      <c r="AE2190" s="38"/>
    </row>
    <row r="2191" spans="1:31" x14ac:dyDescent="0.25">
      <c r="A2191" s="15"/>
      <c r="B2191" s="14"/>
      <c r="C2191" s="6"/>
      <c r="D2191" s="16"/>
      <c r="E2191" s="17"/>
      <c r="F2191" s="17"/>
      <c r="G2191" s="17"/>
      <c r="H2191" s="20"/>
      <c r="I2191" s="19"/>
      <c r="J2191" s="19"/>
      <c r="K2191" s="35"/>
      <c r="L2191" s="7"/>
      <c r="M2191" s="20"/>
      <c r="N2191" s="17"/>
      <c r="O2191" s="32"/>
      <c r="P2191" s="7"/>
      <c r="Q2191" s="20"/>
      <c r="R2191" s="17"/>
      <c r="S2191" s="32"/>
      <c r="T2191" s="7"/>
      <c r="U2191" s="20"/>
      <c r="V2191" s="17"/>
      <c r="W2191" s="32"/>
      <c r="X2191" s="7"/>
      <c r="Y2191" s="20"/>
      <c r="Z2191" s="17"/>
      <c r="AA2191" s="32"/>
      <c r="AD2191"/>
      <c r="AE2191" s="38"/>
    </row>
    <row r="2192" spans="1:31" x14ac:dyDescent="0.25">
      <c r="A2192" s="15"/>
      <c r="B2192" s="14"/>
      <c r="C2192" s="6"/>
      <c r="D2192" s="16"/>
      <c r="E2192" s="17"/>
      <c r="F2192" s="17"/>
      <c r="G2192" s="17"/>
      <c r="H2192" s="20"/>
      <c r="I2192" s="19"/>
      <c r="J2192" s="19"/>
      <c r="K2192" s="35"/>
      <c r="L2192" s="7"/>
      <c r="M2192" s="20"/>
      <c r="N2192" s="17"/>
      <c r="O2192" s="32"/>
      <c r="P2192" s="7"/>
      <c r="Q2192" s="20"/>
      <c r="R2192" s="17"/>
      <c r="S2192" s="32"/>
      <c r="T2192" s="7"/>
      <c r="U2192" s="20"/>
      <c r="V2192" s="17"/>
      <c r="W2192" s="32"/>
      <c r="X2192" s="7"/>
      <c r="Y2192" s="20"/>
      <c r="Z2192" s="17"/>
      <c r="AA2192" s="32"/>
      <c r="AD2192"/>
      <c r="AE2192" s="38"/>
    </row>
    <row r="2193" spans="1:31" x14ac:dyDescent="0.25">
      <c r="A2193" s="15"/>
      <c r="B2193" s="14"/>
      <c r="C2193" s="6"/>
      <c r="D2193" s="16"/>
      <c r="E2193" s="17"/>
      <c r="F2193" s="17"/>
      <c r="G2193" s="17"/>
      <c r="H2193" s="20"/>
      <c r="I2193" s="19"/>
      <c r="J2193" s="19"/>
      <c r="K2193" s="35"/>
      <c r="L2193" s="7"/>
      <c r="M2193" s="20"/>
      <c r="N2193" s="17"/>
      <c r="O2193" s="32"/>
      <c r="P2193" s="7"/>
      <c r="Q2193" s="20"/>
      <c r="R2193" s="17"/>
      <c r="S2193" s="32"/>
      <c r="T2193" s="7"/>
      <c r="U2193" s="20"/>
      <c r="V2193" s="17"/>
      <c r="W2193" s="32"/>
      <c r="X2193" s="7"/>
      <c r="Y2193" s="20"/>
      <c r="Z2193" s="17"/>
      <c r="AA2193" s="32"/>
      <c r="AD2193"/>
      <c r="AE2193" s="38"/>
    </row>
    <row r="2194" spans="1:31" x14ac:dyDescent="0.25">
      <c r="A2194" s="15"/>
      <c r="B2194" s="14"/>
      <c r="C2194" s="6"/>
      <c r="D2194" s="16"/>
      <c r="E2194" s="17"/>
      <c r="F2194" s="17"/>
      <c r="G2194" s="17"/>
      <c r="H2194" s="20"/>
      <c r="I2194" s="19"/>
      <c r="J2194" s="19"/>
      <c r="K2194" s="35"/>
      <c r="L2194" s="7"/>
      <c r="M2194" s="20"/>
      <c r="N2194" s="17"/>
      <c r="O2194" s="32"/>
      <c r="P2194" s="7"/>
      <c r="Q2194" s="20"/>
      <c r="R2194" s="17"/>
      <c r="S2194" s="32"/>
      <c r="T2194" s="7"/>
      <c r="U2194" s="20"/>
      <c r="V2194" s="17"/>
      <c r="W2194" s="32"/>
      <c r="X2194" s="7"/>
      <c r="Y2194" s="20"/>
      <c r="Z2194" s="17"/>
      <c r="AA2194" s="32"/>
      <c r="AD2194"/>
      <c r="AE2194" s="38"/>
    </row>
    <row r="2195" spans="1:31" x14ac:dyDescent="0.25">
      <c r="A2195" s="15"/>
      <c r="B2195" s="14"/>
      <c r="C2195" s="6"/>
      <c r="D2195" s="16"/>
      <c r="E2195" s="17"/>
      <c r="F2195" s="17"/>
      <c r="G2195" s="17"/>
      <c r="H2195" s="20"/>
      <c r="I2195" s="19"/>
      <c r="J2195" s="19"/>
      <c r="K2195" s="35"/>
      <c r="L2195" s="7"/>
      <c r="M2195" s="20"/>
      <c r="N2195" s="17"/>
      <c r="O2195" s="32"/>
      <c r="P2195" s="7"/>
      <c r="Q2195" s="20"/>
      <c r="R2195" s="17"/>
      <c r="S2195" s="32"/>
      <c r="T2195" s="7"/>
      <c r="U2195" s="20"/>
      <c r="V2195" s="17"/>
      <c r="W2195" s="32"/>
      <c r="X2195" s="7"/>
      <c r="Y2195" s="20"/>
      <c r="Z2195" s="17"/>
      <c r="AA2195" s="32"/>
      <c r="AD2195"/>
      <c r="AE2195" s="38"/>
    </row>
    <row r="2196" spans="1:31" x14ac:dyDescent="0.25">
      <c r="A2196" s="15"/>
      <c r="B2196" s="14"/>
      <c r="C2196" s="6"/>
      <c r="D2196" s="16"/>
      <c r="E2196" s="17"/>
      <c r="F2196" s="17"/>
      <c r="G2196" s="17"/>
      <c r="H2196" s="20"/>
      <c r="I2196" s="19"/>
      <c r="J2196" s="19"/>
      <c r="K2196" s="35"/>
      <c r="L2196" s="7"/>
      <c r="M2196" s="20"/>
      <c r="N2196" s="17"/>
      <c r="O2196" s="32"/>
      <c r="P2196" s="7"/>
      <c r="Q2196" s="20"/>
      <c r="R2196" s="17"/>
      <c r="S2196" s="32"/>
      <c r="T2196" s="7"/>
      <c r="U2196" s="20"/>
      <c r="V2196" s="17"/>
      <c r="W2196" s="32"/>
      <c r="X2196" s="7"/>
      <c r="Y2196" s="20"/>
      <c r="Z2196" s="17"/>
      <c r="AA2196" s="32"/>
      <c r="AD2196"/>
      <c r="AE2196" s="38"/>
    </row>
    <row r="2197" spans="1:31" x14ac:dyDescent="0.25">
      <c r="A2197" s="15"/>
      <c r="B2197" s="14"/>
      <c r="C2197" s="6"/>
      <c r="D2197" s="16"/>
      <c r="E2197" s="17"/>
      <c r="F2197" s="17"/>
      <c r="G2197" s="17"/>
      <c r="H2197" s="20"/>
      <c r="I2197" s="19"/>
      <c r="J2197" s="19"/>
      <c r="K2197" s="35"/>
      <c r="L2197" s="7"/>
      <c r="M2197" s="20"/>
      <c r="N2197" s="17"/>
      <c r="O2197" s="32"/>
      <c r="P2197" s="7"/>
      <c r="Q2197" s="20"/>
      <c r="R2197" s="17"/>
      <c r="S2197" s="32"/>
      <c r="T2197" s="7"/>
      <c r="U2197" s="20"/>
      <c r="V2197" s="17"/>
      <c r="W2197" s="32"/>
      <c r="X2197" s="7"/>
      <c r="Y2197" s="20"/>
      <c r="Z2197" s="17"/>
      <c r="AA2197" s="32"/>
      <c r="AD2197"/>
      <c r="AE2197" s="38"/>
    </row>
    <row r="2198" spans="1:31" x14ac:dyDescent="0.25">
      <c r="A2198" s="15"/>
      <c r="B2198" s="14"/>
      <c r="C2198" s="6"/>
      <c r="D2198" s="16"/>
      <c r="E2198" s="17"/>
      <c r="F2198" s="17"/>
      <c r="G2198" s="17"/>
      <c r="H2198" s="20"/>
      <c r="I2198" s="19"/>
      <c r="J2198" s="19"/>
      <c r="K2198" s="35"/>
      <c r="L2198" s="7"/>
      <c r="M2198" s="20"/>
      <c r="N2198" s="17"/>
      <c r="O2198" s="32"/>
      <c r="P2198" s="7"/>
      <c r="Q2198" s="20"/>
      <c r="R2198" s="17"/>
      <c r="S2198" s="32"/>
      <c r="T2198" s="7"/>
      <c r="U2198" s="20"/>
      <c r="V2198" s="17"/>
      <c r="W2198" s="32"/>
      <c r="X2198" s="7"/>
      <c r="Y2198" s="20"/>
      <c r="Z2198" s="17"/>
      <c r="AA2198" s="32"/>
      <c r="AD2198"/>
      <c r="AE2198" s="38"/>
    </row>
    <row r="2199" spans="1:31" x14ac:dyDescent="0.25">
      <c r="A2199" s="15"/>
      <c r="B2199" s="14"/>
      <c r="C2199" s="6"/>
      <c r="D2199" s="16"/>
      <c r="E2199" s="17"/>
      <c r="F2199" s="17"/>
      <c r="G2199" s="17"/>
      <c r="H2199" s="20"/>
      <c r="I2199" s="19"/>
      <c r="J2199" s="19"/>
      <c r="K2199" s="35"/>
      <c r="L2199" s="7"/>
      <c r="M2199" s="20"/>
      <c r="N2199" s="17"/>
      <c r="O2199" s="32"/>
      <c r="P2199" s="7"/>
      <c r="Q2199" s="20"/>
      <c r="R2199" s="17"/>
      <c r="S2199" s="32"/>
      <c r="T2199" s="7"/>
      <c r="U2199" s="20"/>
      <c r="V2199" s="17"/>
      <c r="W2199" s="32"/>
      <c r="X2199" s="7"/>
      <c r="Y2199" s="20"/>
      <c r="Z2199" s="17"/>
      <c r="AA2199" s="32"/>
      <c r="AD2199"/>
      <c r="AE2199" s="38"/>
    </row>
    <row r="2200" spans="1:31" x14ac:dyDescent="0.25">
      <c r="A2200" s="15"/>
      <c r="B2200" s="14"/>
      <c r="C2200" s="6"/>
      <c r="D2200" s="16"/>
      <c r="E2200" s="17"/>
      <c r="F2200" s="17"/>
      <c r="G2200" s="17"/>
      <c r="H2200" s="20"/>
      <c r="I2200" s="19"/>
      <c r="J2200" s="19"/>
      <c r="K2200" s="35"/>
      <c r="L2200" s="7"/>
      <c r="M2200" s="20"/>
      <c r="N2200" s="17"/>
      <c r="O2200" s="32"/>
      <c r="P2200" s="7"/>
      <c r="Q2200" s="20"/>
      <c r="R2200" s="17"/>
      <c r="S2200" s="32"/>
      <c r="T2200" s="7"/>
      <c r="U2200" s="20"/>
      <c r="V2200" s="17"/>
      <c r="W2200" s="32"/>
      <c r="X2200" s="7"/>
      <c r="Y2200" s="20"/>
      <c r="Z2200" s="17"/>
      <c r="AA2200" s="32"/>
      <c r="AD2200"/>
      <c r="AE2200" s="38"/>
    </row>
    <row r="2201" spans="1:31" x14ac:dyDescent="0.25">
      <c r="A2201" s="15"/>
      <c r="B2201" s="14"/>
      <c r="C2201" s="6"/>
      <c r="D2201" s="16"/>
      <c r="E2201" s="17"/>
      <c r="F2201" s="17"/>
      <c r="G2201" s="17"/>
      <c r="H2201" s="20"/>
      <c r="I2201" s="19"/>
      <c r="J2201" s="19"/>
      <c r="K2201" s="35"/>
      <c r="L2201" s="7"/>
      <c r="M2201" s="20"/>
      <c r="N2201" s="17"/>
      <c r="O2201" s="32"/>
      <c r="P2201" s="7"/>
      <c r="Q2201" s="20"/>
      <c r="R2201" s="17"/>
      <c r="S2201" s="32"/>
      <c r="T2201" s="7"/>
      <c r="U2201" s="20"/>
      <c r="V2201" s="17"/>
      <c r="W2201" s="32"/>
      <c r="X2201" s="7"/>
      <c r="Y2201" s="20"/>
      <c r="Z2201" s="17"/>
      <c r="AA2201" s="32"/>
      <c r="AD2201"/>
      <c r="AE2201" s="38"/>
    </row>
    <row r="2202" spans="1:31" x14ac:dyDescent="0.25">
      <c r="A2202" s="15"/>
      <c r="B2202" s="14"/>
      <c r="C2202" s="6"/>
      <c r="D2202" s="16"/>
      <c r="E2202" s="17"/>
      <c r="F2202" s="17"/>
      <c r="G2202" s="17"/>
      <c r="H2202" s="20"/>
      <c r="I2202" s="19"/>
      <c r="J2202" s="19"/>
      <c r="K2202" s="35"/>
      <c r="L2202" s="7"/>
      <c r="M2202" s="20"/>
      <c r="N2202" s="17"/>
      <c r="O2202" s="32"/>
      <c r="P2202" s="7"/>
      <c r="Q2202" s="20"/>
      <c r="R2202" s="17"/>
      <c r="S2202" s="32"/>
      <c r="T2202" s="7"/>
      <c r="U2202" s="20"/>
      <c r="V2202" s="17"/>
      <c r="W2202" s="32"/>
      <c r="X2202" s="7"/>
      <c r="Y2202" s="20"/>
      <c r="Z2202" s="17"/>
      <c r="AA2202" s="32"/>
      <c r="AD2202"/>
      <c r="AE2202" s="38"/>
    </row>
    <row r="2203" spans="1:31" x14ac:dyDescent="0.25">
      <c r="A2203" s="15"/>
      <c r="B2203" s="14"/>
      <c r="C2203" s="6"/>
      <c r="D2203" s="16"/>
      <c r="E2203" s="17"/>
      <c r="F2203" s="17"/>
      <c r="G2203" s="17"/>
      <c r="H2203" s="20"/>
      <c r="I2203" s="19"/>
      <c r="J2203" s="19"/>
      <c r="K2203" s="35"/>
      <c r="L2203" s="7"/>
      <c r="M2203" s="20"/>
      <c r="N2203" s="17"/>
      <c r="O2203" s="32"/>
      <c r="P2203" s="7"/>
      <c r="Q2203" s="20"/>
      <c r="R2203" s="17"/>
      <c r="S2203" s="32"/>
      <c r="T2203" s="7"/>
      <c r="U2203" s="20"/>
      <c r="V2203" s="17"/>
      <c r="W2203" s="32"/>
      <c r="X2203" s="7"/>
      <c r="Y2203" s="20"/>
      <c r="Z2203" s="17"/>
      <c r="AA2203" s="32"/>
      <c r="AD2203"/>
      <c r="AE2203" s="38"/>
    </row>
    <row r="2204" spans="1:31" x14ac:dyDescent="0.25">
      <c r="A2204" s="15"/>
      <c r="B2204" s="14"/>
      <c r="C2204" s="6"/>
      <c r="D2204" s="16"/>
      <c r="E2204" s="17"/>
      <c r="F2204" s="17"/>
      <c r="G2204" s="17"/>
      <c r="H2204" s="20"/>
      <c r="I2204" s="19"/>
      <c r="J2204" s="19"/>
      <c r="K2204" s="35"/>
      <c r="L2204" s="7"/>
      <c r="M2204" s="20"/>
      <c r="N2204" s="17"/>
      <c r="O2204" s="32"/>
      <c r="P2204" s="7"/>
      <c r="Q2204" s="20"/>
      <c r="R2204" s="17"/>
      <c r="S2204" s="32"/>
      <c r="T2204" s="7"/>
      <c r="U2204" s="20"/>
      <c r="V2204" s="17"/>
      <c r="W2204" s="32"/>
      <c r="X2204" s="7"/>
      <c r="Y2204" s="20"/>
      <c r="Z2204" s="17"/>
      <c r="AA2204" s="32"/>
      <c r="AD2204"/>
      <c r="AE2204" s="38"/>
    </row>
    <row r="2205" spans="1:31" x14ac:dyDescent="0.25">
      <c r="A2205" s="15"/>
      <c r="B2205" s="14"/>
      <c r="C2205" s="6"/>
      <c r="D2205" s="16"/>
      <c r="E2205" s="17"/>
      <c r="F2205" s="17"/>
      <c r="G2205" s="17"/>
      <c r="H2205" s="20"/>
      <c r="I2205" s="19"/>
      <c r="J2205" s="19"/>
      <c r="K2205" s="35"/>
      <c r="L2205" s="7"/>
      <c r="M2205" s="20"/>
      <c r="N2205" s="17"/>
      <c r="O2205" s="32"/>
      <c r="P2205" s="7"/>
      <c r="Q2205" s="20"/>
      <c r="R2205" s="17"/>
      <c r="S2205" s="32"/>
      <c r="T2205" s="7"/>
      <c r="U2205" s="20"/>
      <c r="V2205" s="17"/>
      <c r="W2205" s="32"/>
      <c r="X2205" s="7"/>
      <c r="Y2205" s="20"/>
      <c r="Z2205" s="17"/>
      <c r="AA2205" s="32"/>
      <c r="AD2205"/>
      <c r="AE2205" s="38"/>
    </row>
    <row r="2206" spans="1:31" x14ac:dyDescent="0.25">
      <c r="A2206" s="15"/>
      <c r="B2206" s="14"/>
      <c r="C2206" s="6"/>
      <c r="D2206" s="16"/>
      <c r="E2206" s="17"/>
      <c r="F2206" s="17"/>
      <c r="G2206" s="17"/>
      <c r="H2206" s="20"/>
      <c r="I2206" s="19"/>
      <c r="J2206" s="19"/>
      <c r="K2206" s="35"/>
      <c r="L2206" s="7"/>
      <c r="M2206" s="20"/>
      <c r="N2206" s="17"/>
      <c r="O2206" s="32"/>
      <c r="P2206" s="7"/>
      <c r="Q2206" s="20"/>
      <c r="R2206" s="17"/>
      <c r="S2206" s="32"/>
      <c r="T2206" s="7"/>
      <c r="U2206" s="20"/>
      <c r="V2206" s="17"/>
      <c r="W2206" s="32"/>
      <c r="X2206" s="7"/>
      <c r="Y2206" s="20"/>
      <c r="Z2206" s="17"/>
      <c r="AA2206" s="32"/>
      <c r="AD2206"/>
      <c r="AE2206" s="38"/>
    </row>
    <row r="2207" spans="1:31" x14ac:dyDescent="0.25">
      <c r="A2207" s="15"/>
      <c r="B2207" s="14"/>
      <c r="C2207" s="6"/>
      <c r="D2207" s="16"/>
      <c r="E2207" s="17"/>
      <c r="F2207" s="17"/>
      <c r="G2207" s="17"/>
      <c r="H2207" s="20"/>
      <c r="I2207" s="19"/>
      <c r="J2207" s="19"/>
      <c r="K2207" s="35"/>
      <c r="L2207" s="7"/>
      <c r="M2207" s="20"/>
      <c r="N2207" s="17"/>
      <c r="O2207" s="32"/>
      <c r="P2207" s="7"/>
      <c r="Q2207" s="20"/>
      <c r="R2207" s="17"/>
      <c r="S2207" s="32"/>
      <c r="T2207" s="7"/>
      <c r="U2207" s="20"/>
      <c r="V2207" s="17"/>
      <c r="W2207" s="32"/>
      <c r="X2207" s="7"/>
      <c r="Y2207" s="20"/>
      <c r="Z2207" s="17"/>
      <c r="AA2207" s="32"/>
      <c r="AD2207"/>
      <c r="AE2207" s="38"/>
    </row>
    <row r="2208" spans="1:31" x14ac:dyDescent="0.25">
      <c r="A2208" s="15"/>
      <c r="B2208" s="14"/>
      <c r="C2208" s="6"/>
      <c r="D2208" s="16"/>
      <c r="E2208" s="17"/>
      <c r="F2208" s="17"/>
      <c r="G2208" s="17"/>
      <c r="H2208" s="20"/>
      <c r="I2208" s="19"/>
      <c r="J2208" s="19"/>
      <c r="K2208" s="35"/>
      <c r="L2208" s="7"/>
      <c r="M2208" s="20"/>
      <c r="N2208" s="17"/>
      <c r="O2208" s="32"/>
      <c r="P2208" s="7"/>
      <c r="Q2208" s="20"/>
      <c r="R2208" s="17"/>
      <c r="S2208" s="32"/>
      <c r="T2208" s="7"/>
      <c r="U2208" s="20"/>
      <c r="V2208" s="17"/>
      <c r="W2208" s="32"/>
      <c r="X2208" s="7"/>
      <c r="Y2208" s="20"/>
      <c r="Z2208" s="17"/>
      <c r="AA2208" s="32"/>
      <c r="AD2208"/>
      <c r="AE2208" s="38"/>
    </row>
    <row r="2209" spans="1:31" x14ac:dyDescent="0.25">
      <c r="A2209" s="15"/>
      <c r="B2209" s="14"/>
      <c r="C2209" s="6"/>
      <c r="D2209" s="16"/>
      <c r="E2209" s="17"/>
      <c r="F2209" s="17"/>
      <c r="G2209" s="17"/>
      <c r="H2209" s="20"/>
      <c r="I2209" s="19"/>
      <c r="J2209" s="19"/>
      <c r="K2209" s="35"/>
      <c r="L2209" s="7"/>
      <c r="M2209" s="20"/>
      <c r="N2209" s="17"/>
      <c r="O2209" s="32"/>
      <c r="P2209" s="7"/>
      <c r="Q2209" s="20"/>
      <c r="R2209" s="17"/>
      <c r="S2209" s="32"/>
      <c r="T2209" s="7"/>
      <c r="U2209" s="20"/>
      <c r="V2209" s="17"/>
      <c r="W2209" s="32"/>
      <c r="X2209" s="7"/>
      <c r="Y2209" s="20"/>
      <c r="Z2209" s="17"/>
      <c r="AA2209" s="32"/>
      <c r="AD2209"/>
      <c r="AE2209" s="38"/>
    </row>
    <row r="2210" spans="1:31" x14ac:dyDescent="0.25">
      <c r="A2210" s="15"/>
      <c r="B2210" s="14"/>
      <c r="C2210" s="6"/>
      <c r="D2210" s="16"/>
      <c r="E2210" s="17"/>
      <c r="F2210" s="17"/>
      <c r="G2210" s="17"/>
      <c r="H2210" s="20"/>
      <c r="I2210" s="19"/>
      <c r="J2210" s="19"/>
      <c r="K2210" s="35"/>
      <c r="L2210" s="7"/>
      <c r="M2210" s="20"/>
      <c r="N2210" s="17"/>
      <c r="O2210" s="32"/>
      <c r="P2210" s="7"/>
      <c r="Q2210" s="20"/>
      <c r="R2210" s="17"/>
      <c r="S2210" s="32"/>
      <c r="T2210" s="7"/>
      <c r="U2210" s="20"/>
      <c r="V2210" s="17"/>
      <c r="W2210" s="32"/>
      <c r="X2210" s="7"/>
      <c r="Y2210" s="20"/>
      <c r="Z2210" s="17"/>
      <c r="AA2210" s="32"/>
      <c r="AD2210"/>
      <c r="AE2210" s="38"/>
    </row>
    <row r="2211" spans="1:31" x14ac:dyDescent="0.25">
      <c r="A2211" s="15"/>
      <c r="B2211" s="14"/>
      <c r="C2211" s="6"/>
      <c r="D2211" s="16"/>
      <c r="E2211" s="17"/>
      <c r="F2211" s="17"/>
      <c r="G2211" s="17"/>
      <c r="H2211" s="20"/>
      <c r="I2211" s="19"/>
      <c r="J2211" s="19"/>
      <c r="K2211" s="35"/>
      <c r="L2211" s="7"/>
      <c r="M2211" s="20"/>
      <c r="N2211" s="17"/>
      <c r="O2211" s="32"/>
      <c r="P2211" s="7"/>
      <c r="Q2211" s="20"/>
      <c r="R2211" s="17"/>
      <c r="S2211" s="32"/>
      <c r="T2211" s="7"/>
      <c r="U2211" s="20"/>
      <c r="V2211" s="17"/>
      <c r="W2211" s="32"/>
      <c r="X2211" s="7"/>
      <c r="Y2211" s="20"/>
      <c r="Z2211" s="17"/>
      <c r="AA2211" s="32"/>
      <c r="AD2211"/>
      <c r="AE2211" s="38"/>
    </row>
    <row r="2212" spans="1:31" x14ac:dyDescent="0.25">
      <c r="A2212" s="15"/>
      <c r="B2212" s="14"/>
      <c r="C2212" s="6"/>
      <c r="D2212" s="16"/>
      <c r="E2212" s="17"/>
      <c r="F2212" s="17"/>
      <c r="G2212" s="17"/>
      <c r="H2212" s="20"/>
      <c r="I2212" s="19"/>
      <c r="J2212" s="19"/>
      <c r="K2212" s="35"/>
      <c r="L2212" s="7"/>
      <c r="M2212" s="20"/>
      <c r="N2212" s="17"/>
      <c r="O2212" s="32"/>
      <c r="P2212" s="7"/>
      <c r="Q2212" s="20"/>
      <c r="R2212" s="17"/>
      <c r="S2212" s="32"/>
      <c r="T2212" s="7"/>
      <c r="U2212" s="20"/>
      <c r="V2212" s="17"/>
      <c r="W2212" s="32"/>
      <c r="X2212" s="7"/>
      <c r="Y2212" s="20"/>
      <c r="Z2212" s="17"/>
      <c r="AA2212" s="32"/>
      <c r="AD2212"/>
      <c r="AE2212" s="38"/>
    </row>
    <row r="2213" spans="1:31" x14ac:dyDescent="0.25">
      <c r="A2213" s="15"/>
      <c r="B2213" s="14"/>
      <c r="C2213" s="6"/>
      <c r="D2213" s="16"/>
      <c r="E2213" s="17"/>
      <c r="F2213" s="17"/>
      <c r="G2213" s="17"/>
      <c r="H2213" s="20"/>
      <c r="I2213" s="19"/>
      <c r="J2213" s="19"/>
      <c r="K2213" s="35"/>
      <c r="L2213" s="7"/>
      <c r="M2213" s="20"/>
      <c r="N2213" s="17"/>
      <c r="O2213" s="32"/>
      <c r="P2213" s="7"/>
      <c r="Q2213" s="20"/>
      <c r="R2213" s="17"/>
      <c r="S2213" s="32"/>
      <c r="T2213" s="7"/>
      <c r="U2213" s="20"/>
      <c r="V2213" s="17"/>
      <c r="W2213" s="32"/>
      <c r="X2213" s="7"/>
      <c r="Y2213" s="20"/>
      <c r="Z2213" s="17"/>
      <c r="AA2213" s="32"/>
      <c r="AD2213"/>
      <c r="AE2213" s="38"/>
    </row>
    <row r="2214" spans="1:31" x14ac:dyDescent="0.25">
      <c r="A2214" s="15"/>
      <c r="B2214" s="14"/>
      <c r="C2214" s="6"/>
      <c r="D2214" s="16"/>
      <c r="E2214" s="17"/>
      <c r="F2214" s="17"/>
      <c r="G2214" s="17"/>
      <c r="H2214" s="20"/>
      <c r="I2214" s="19"/>
      <c r="J2214" s="19"/>
      <c r="K2214" s="35"/>
      <c r="L2214" s="7"/>
      <c r="M2214" s="20"/>
      <c r="N2214" s="17"/>
      <c r="O2214" s="32"/>
      <c r="P2214" s="7"/>
      <c r="Q2214" s="20"/>
      <c r="R2214" s="17"/>
      <c r="S2214" s="32"/>
      <c r="T2214" s="7"/>
      <c r="U2214" s="20"/>
      <c r="V2214" s="17"/>
      <c r="W2214" s="32"/>
      <c r="X2214" s="7"/>
      <c r="Y2214" s="20"/>
      <c r="Z2214" s="17"/>
      <c r="AA2214" s="32"/>
      <c r="AD2214"/>
      <c r="AE2214" s="38"/>
    </row>
    <row r="2215" spans="1:31" x14ac:dyDescent="0.25">
      <c r="A2215" s="15"/>
      <c r="B2215" s="14"/>
      <c r="C2215" s="6"/>
      <c r="D2215" s="16"/>
      <c r="E2215" s="17"/>
      <c r="F2215" s="17"/>
      <c r="G2215" s="17"/>
      <c r="H2215" s="20"/>
      <c r="I2215" s="19"/>
      <c r="J2215" s="19"/>
      <c r="K2215" s="35"/>
      <c r="L2215" s="7"/>
      <c r="M2215" s="20"/>
      <c r="N2215" s="17"/>
      <c r="O2215" s="32"/>
      <c r="P2215" s="7"/>
      <c r="Q2215" s="20"/>
      <c r="R2215" s="17"/>
      <c r="S2215" s="32"/>
      <c r="T2215" s="7"/>
      <c r="U2215" s="20"/>
      <c r="V2215" s="17"/>
      <c r="W2215" s="32"/>
      <c r="X2215" s="7"/>
      <c r="Y2215" s="20"/>
      <c r="Z2215" s="17"/>
      <c r="AA2215" s="32"/>
      <c r="AD2215"/>
      <c r="AE2215" s="38"/>
    </row>
    <row r="2216" spans="1:31" x14ac:dyDescent="0.25">
      <c r="A2216" s="15"/>
      <c r="B2216" s="14"/>
      <c r="C2216" s="6"/>
      <c r="D2216" s="16"/>
      <c r="E2216" s="17"/>
      <c r="F2216" s="17"/>
      <c r="G2216" s="17"/>
      <c r="H2216" s="20"/>
      <c r="I2216" s="19"/>
      <c r="J2216" s="19"/>
      <c r="K2216" s="35"/>
      <c r="L2216" s="7"/>
      <c r="M2216" s="20"/>
      <c r="N2216" s="17"/>
      <c r="O2216" s="32"/>
      <c r="P2216" s="7"/>
      <c r="Q2216" s="20"/>
      <c r="R2216" s="17"/>
      <c r="S2216" s="32"/>
      <c r="T2216" s="7"/>
      <c r="U2216" s="20"/>
      <c r="V2216" s="17"/>
      <c r="W2216" s="32"/>
      <c r="X2216" s="7"/>
      <c r="Y2216" s="20"/>
      <c r="Z2216" s="17"/>
      <c r="AA2216" s="32"/>
      <c r="AD2216"/>
      <c r="AE2216" s="38"/>
    </row>
    <row r="2217" spans="1:31" x14ac:dyDescent="0.25">
      <c r="A2217" s="15"/>
      <c r="B2217" s="14"/>
      <c r="C2217" s="6"/>
      <c r="D2217" s="16"/>
      <c r="E2217" s="17"/>
      <c r="F2217" s="17"/>
      <c r="G2217" s="17"/>
      <c r="H2217" s="20"/>
      <c r="I2217" s="19"/>
      <c r="J2217" s="19"/>
      <c r="K2217" s="35"/>
      <c r="L2217" s="7"/>
      <c r="M2217" s="20"/>
      <c r="N2217" s="17"/>
      <c r="O2217" s="32"/>
      <c r="P2217" s="7"/>
      <c r="Q2217" s="20"/>
      <c r="R2217" s="17"/>
      <c r="S2217" s="32"/>
      <c r="T2217" s="7"/>
      <c r="U2217" s="20"/>
      <c r="V2217" s="17"/>
      <c r="W2217" s="32"/>
      <c r="X2217" s="7"/>
      <c r="Y2217" s="20"/>
      <c r="Z2217" s="17"/>
      <c r="AA2217" s="32"/>
      <c r="AD2217"/>
      <c r="AE2217" s="38"/>
    </row>
    <row r="2218" spans="1:31" x14ac:dyDescent="0.25">
      <c r="A2218" s="15"/>
      <c r="B2218" s="14"/>
      <c r="C2218" s="6"/>
      <c r="D2218" s="16"/>
      <c r="E2218" s="17"/>
      <c r="F2218" s="17"/>
      <c r="G2218" s="17"/>
      <c r="H2218" s="20"/>
      <c r="I2218" s="19"/>
      <c r="J2218" s="19"/>
      <c r="K2218" s="35"/>
      <c r="L2218" s="7"/>
      <c r="M2218" s="20"/>
      <c r="N2218" s="17"/>
      <c r="O2218" s="32"/>
      <c r="P2218" s="7"/>
      <c r="Q2218" s="20"/>
      <c r="R2218" s="17"/>
      <c r="S2218" s="32"/>
      <c r="T2218" s="7"/>
      <c r="U2218" s="20"/>
      <c r="V2218" s="17"/>
      <c r="W2218" s="32"/>
      <c r="X2218" s="7"/>
      <c r="Y2218" s="20"/>
      <c r="Z2218" s="17"/>
      <c r="AA2218" s="32"/>
      <c r="AD2218"/>
      <c r="AE2218" s="38"/>
    </row>
    <row r="2219" spans="1:31" x14ac:dyDescent="0.25">
      <c r="A2219" s="15"/>
      <c r="B2219" s="14"/>
      <c r="C2219" s="6"/>
      <c r="D2219" s="16"/>
      <c r="E2219" s="17"/>
      <c r="F2219" s="17"/>
      <c r="G2219" s="17"/>
      <c r="H2219" s="20"/>
      <c r="I2219" s="19"/>
      <c r="J2219" s="19"/>
      <c r="K2219" s="35"/>
      <c r="L2219" s="7"/>
      <c r="M2219" s="20"/>
      <c r="N2219" s="17"/>
      <c r="O2219" s="32"/>
      <c r="P2219" s="7"/>
      <c r="Q2219" s="20"/>
      <c r="R2219" s="17"/>
      <c r="S2219" s="32"/>
      <c r="T2219" s="7"/>
      <c r="U2219" s="20"/>
      <c r="V2219" s="17"/>
      <c r="W2219" s="32"/>
      <c r="X2219" s="7"/>
      <c r="Y2219" s="20"/>
      <c r="Z2219" s="17"/>
      <c r="AA2219" s="32"/>
      <c r="AD2219"/>
      <c r="AE2219" s="38"/>
    </row>
    <row r="2220" spans="1:31" x14ac:dyDescent="0.25">
      <c r="A2220" s="15"/>
      <c r="B2220" s="14"/>
      <c r="C2220" s="6"/>
      <c r="D2220" s="16"/>
      <c r="E2220" s="17"/>
      <c r="F2220" s="17"/>
      <c r="G2220" s="17"/>
      <c r="H2220" s="20"/>
      <c r="I2220" s="19"/>
      <c r="J2220" s="19"/>
      <c r="K2220" s="35"/>
      <c r="L2220" s="7"/>
      <c r="M2220" s="20"/>
      <c r="N2220" s="17"/>
      <c r="O2220" s="32"/>
      <c r="P2220" s="7"/>
      <c r="Q2220" s="20"/>
      <c r="R2220" s="17"/>
      <c r="S2220" s="32"/>
      <c r="T2220" s="7"/>
      <c r="U2220" s="20"/>
      <c r="V2220" s="17"/>
      <c r="W2220" s="32"/>
      <c r="X2220" s="7"/>
      <c r="Y2220" s="20"/>
      <c r="Z2220" s="17"/>
      <c r="AA2220" s="32"/>
      <c r="AD2220"/>
      <c r="AE2220" s="38"/>
    </row>
    <row r="2221" spans="1:31" x14ac:dyDescent="0.25">
      <c r="A2221" s="15"/>
      <c r="B2221" s="14"/>
      <c r="C2221" s="6"/>
      <c r="D2221" s="16"/>
      <c r="E2221" s="17"/>
      <c r="F2221" s="17"/>
      <c r="G2221" s="17"/>
      <c r="H2221" s="20"/>
      <c r="I2221" s="19"/>
      <c r="J2221" s="19"/>
      <c r="K2221" s="35"/>
      <c r="L2221" s="7"/>
      <c r="M2221" s="20"/>
      <c r="N2221" s="17"/>
      <c r="O2221" s="32"/>
      <c r="P2221" s="7"/>
      <c r="Q2221" s="20"/>
      <c r="R2221" s="17"/>
      <c r="S2221" s="32"/>
      <c r="T2221" s="7"/>
      <c r="U2221" s="20"/>
      <c r="V2221" s="17"/>
      <c r="W2221" s="32"/>
      <c r="X2221" s="7"/>
      <c r="Y2221" s="20"/>
      <c r="Z2221" s="17"/>
      <c r="AA2221" s="32"/>
      <c r="AD2221"/>
      <c r="AE2221" s="38"/>
    </row>
    <row r="2222" spans="1:31" x14ac:dyDescent="0.25">
      <c r="A2222" s="15"/>
      <c r="B2222" s="14"/>
      <c r="C2222" s="6"/>
      <c r="D2222" s="16"/>
      <c r="E2222" s="17"/>
      <c r="F2222" s="17"/>
      <c r="G2222" s="17"/>
      <c r="H2222" s="20"/>
      <c r="I2222" s="19"/>
      <c r="J2222" s="19"/>
      <c r="K2222" s="35"/>
      <c r="L2222" s="7"/>
      <c r="M2222" s="20"/>
      <c r="N2222" s="17"/>
      <c r="O2222" s="32"/>
      <c r="P2222" s="7"/>
      <c r="Q2222" s="20"/>
      <c r="R2222" s="17"/>
      <c r="S2222" s="32"/>
      <c r="T2222" s="7"/>
      <c r="U2222" s="20"/>
      <c r="V2222" s="17"/>
      <c r="W2222" s="32"/>
      <c r="X2222" s="7"/>
      <c r="Y2222" s="20"/>
      <c r="Z2222" s="17"/>
      <c r="AA2222" s="32"/>
      <c r="AD2222"/>
      <c r="AE2222" s="38"/>
    </row>
    <row r="2223" spans="1:31" x14ac:dyDescent="0.25">
      <c r="A2223" s="15"/>
      <c r="B2223" s="14"/>
      <c r="C2223" s="6"/>
      <c r="D2223" s="16"/>
      <c r="E2223" s="17"/>
      <c r="F2223" s="17"/>
      <c r="G2223" s="17"/>
      <c r="H2223" s="20"/>
      <c r="I2223" s="19"/>
      <c r="J2223" s="19"/>
      <c r="K2223" s="35"/>
      <c r="L2223" s="7"/>
      <c r="M2223" s="20"/>
      <c r="N2223" s="17"/>
      <c r="O2223" s="32"/>
      <c r="P2223" s="7"/>
      <c r="Q2223" s="20"/>
      <c r="R2223" s="17"/>
      <c r="S2223" s="32"/>
      <c r="T2223" s="7"/>
      <c r="U2223" s="20"/>
      <c r="V2223" s="17"/>
      <c r="W2223" s="32"/>
      <c r="X2223" s="7"/>
      <c r="Y2223" s="20"/>
      <c r="Z2223" s="17"/>
      <c r="AA2223" s="32"/>
      <c r="AD2223"/>
      <c r="AE2223" s="38"/>
    </row>
    <row r="2224" spans="1:31" x14ac:dyDescent="0.25">
      <c r="A2224" s="15"/>
      <c r="B2224" s="14"/>
      <c r="C2224" s="6"/>
      <c r="D2224" s="16"/>
      <c r="E2224" s="17"/>
      <c r="F2224" s="17"/>
      <c r="G2224" s="17"/>
      <c r="H2224" s="20"/>
      <c r="I2224" s="19"/>
      <c r="J2224" s="19"/>
      <c r="K2224" s="35"/>
      <c r="L2224" s="7"/>
      <c r="M2224" s="20"/>
      <c r="N2224" s="17"/>
      <c r="O2224" s="32"/>
      <c r="P2224" s="7"/>
      <c r="Q2224" s="20"/>
      <c r="R2224" s="17"/>
      <c r="S2224" s="32"/>
      <c r="T2224" s="7"/>
      <c r="U2224" s="20"/>
      <c r="V2224" s="17"/>
      <c r="W2224" s="32"/>
      <c r="X2224" s="7"/>
      <c r="Y2224" s="20"/>
      <c r="Z2224" s="17"/>
      <c r="AA2224" s="32"/>
      <c r="AD2224"/>
      <c r="AE2224" s="38"/>
    </row>
    <row r="2225" spans="1:31" x14ac:dyDescent="0.25">
      <c r="A2225" s="15"/>
      <c r="B2225" s="14"/>
      <c r="C2225" s="6"/>
      <c r="D2225" s="16"/>
      <c r="E2225" s="17"/>
      <c r="F2225" s="17"/>
      <c r="G2225" s="17"/>
      <c r="H2225" s="20"/>
      <c r="I2225" s="19"/>
      <c r="J2225" s="19"/>
      <c r="K2225" s="35"/>
      <c r="L2225" s="7"/>
      <c r="M2225" s="20"/>
      <c r="N2225" s="17"/>
      <c r="O2225" s="32"/>
      <c r="P2225" s="7"/>
      <c r="Q2225" s="20"/>
      <c r="R2225" s="17"/>
      <c r="S2225" s="32"/>
      <c r="T2225" s="7"/>
      <c r="U2225" s="20"/>
      <c r="V2225" s="17"/>
      <c r="W2225" s="32"/>
      <c r="X2225" s="7"/>
      <c r="Y2225" s="20"/>
      <c r="Z2225" s="17"/>
      <c r="AA2225" s="32"/>
      <c r="AD2225"/>
      <c r="AE2225" s="38"/>
    </row>
    <row r="2226" spans="1:31" x14ac:dyDescent="0.25">
      <c r="A2226" s="15"/>
      <c r="B2226" s="14"/>
      <c r="C2226" s="6"/>
      <c r="D2226" s="16"/>
      <c r="E2226" s="17"/>
      <c r="F2226" s="17"/>
      <c r="G2226" s="17"/>
      <c r="H2226" s="20"/>
      <c r="I2226" s="19"/>
      <c r="J2226" s="19"/>
      <c r="K2226" s="35"/>
      <c r="L2226" s="7"/>
      <c r="M2226" s="20"/>
      <c r="N2226" s="17"/>
      <c r="O2226" s="32"/>
      <c r="P2226" s="7"/>
      <c r="Q2226" s="20"/>
      <c r="R2226" s="17"/>
      <c r="S2226" s="32"/>
      <c r="T2226" s="7"/>
      <c r="U2226" s="20"/>
      <c r="V2226" s="17"/>
      <c r="W2226" s="32"/>
      <c r="X2226" s="7"/>
      <c r="Y2226" s="20"/>
      <c r="Z2226" s="17"/>
      <c r="AA2226" s="32"/>
      <c r="AD2226"/>
      <c r="AE2226" s="38"/>
    </row>
    <row r="2227" spans="1:31" x14ac:dyDescent="0.25">
      <c r="A2227" s="15"/>
      <c r="B2227" s="14"/>
      <c r="C2227" s="6"/>
      <c r="D2227" s="16"/>
      <c r="E2227" s="17"/>
      <c r="F2227" s="17"/>
      <c r="G2227" s="17"/>
      <c r="H2227" s="20"/>
      <c r="I2227" s="19"/>
      <c r="J2227" s="19"/>
      <c r="K2227" s="35"/>
      <c r="L2227" s="7"/>
      <c r="M2227" s="20"/>
      <c r="N2227" s="17"/>
      <c r="O2227" s="32"/>
      <c r="P2227" s="7"/>
      <c r="Q2227" s="20"/>
      <c r="R2227" s="17"/>
      <c r="S2227" s="32"/>
      <c r="T2227" s="7"/>
      <c r="U2227" s="20"/>
      <c r="V2227" s="17"/>
      <c r="W2227" s="32"/>
      <c r="X2227" s="7"/>
      <c r="Y2227" s="20"/>
      <c r="Z2227" s="17"/>
      <c r="AA2227" s="32"/>
      <c r="AD2227"/>
      <c r="AE2227" s="38"/>
    </row>
    <row r="2228" spans="1:31" x14ac:dyDescent="0.25">
      <c r="A2228" s="15"/>
      <c r="B2228" s="14"/>
      <c r="C2228" s="6"/>
      <c r="D2228" s="16"/>
      <c r="E2228" s="17"/>
      <c r="F2228" s="17"/>
      <c r="G2228" s="17"/>
      <c r="H2228" s="20"/>
      <c r="I2228" s="19"/>
      <c r="J2228" s="19"/>
      <c r="K2228" s="35"/>
      <c r="L2228" s="7"/>
      <c r="M2228" s="20"/>
      <c r="N2228" s="17"/>
      <c r="O2228" s="32"/>
      <c r="P2228" s="7"/>
      <c r="Q2228" s="20"/>
      <c r="R2228" s="17"/>
      <c r="S2228" s="32"/>
      <c r="T2228" s="7"/>
      <c r="U2228" s="20"/>
      <c r="V2228" s="17"/>
      <c r="W2228" s="32"/>
      <c r="X2228" s="7"/>
      <c r="Y2228" s="20"/>
      <c r="Z2228" s="17"/>
      <c r="AA2228" s="32"/>
      <c r="AD2228"/>
      <c r="AE2228" s="38"/>
    </row>
    <row r="2229" spans="1:31" x14ac:dyDescent="0.25">
      <c r="A2229" s="15"/>
      <c r="B2229" s="14"/>
      <c r="C2229" s="6"/>
      <c r="D2229" s="16"/>
      <c r="E2229" s="17"/>
      <c r="F2229" s="17"/>
      <c r="G2229" s="17"/>
      <c r="H2229" s="20"/>
      <c r="I2229" s="19"/>
      <c r="J2229" s="19"/>
      <c r="K2229" s="35"/>
      <c r="L2229" s="7"/>
      <c r="M2229" s="20"/>
      <c r="N2229" s="17"/>
      <c r="O2229" s="32"/>
      <c r="P2229" s="7"/>
      <c r="Q2229" s="20"/>
      <c r="R2229" s="17"/>
      <c r="S2229" s="32"/>
      <c r="T2229" s="7"/>
      <c r="U2229" s="20"/>
      <c r="V2229" s="17"/>
      <c r="W2229" s="32"/>
      <c r="X2229" s="7"/>
      <c r="Y2229" s="20"/>
      <c r="Z2229" s="17"/>
      <c r="AA2229" s="32"/>
      <c r="AD2229"/>
      <c r="AE2229" s="38"/>
    </row>
    <row r="2230" spans="1:31" x14ac:dyDescent="0.25">
      <c r="A2230" s="15"/>
      <c r="B2230" s="14"/>
      <c r="C2230" s="6"/>
      <c r="D2230" s="16"/>
      <c r="E2230" s="17"/>
      <c r="F2230" s="17"/>
      <c r="G2230" s="17"/>
      <c r="H2230" s="20"/>
      <c r="I2230" s="19"/>
      <c r="J2230" s="19"/>
      <c r="K2230" s="35"/>
      <c r="L2230" s="7"/>
      <c r="M2230" s="20"/>
      <c r="N2230" s="17"/>
      <c r="O2230" s="32"/>
      <c r="P2230" s="7"/>
      <c r="Q2230" s="20"/>
      <c r="R2230" s="17"/>
      <c r="S2230" s="32"/>
      <c r="T2230" s="7"/>
      <c r="U2230" s="20"/>
      <c r="V2230" s="17"/>
      <c r="W2230" s="32"/>
      <c r="X2230" s="7"/>
      <c r="Y2230" s="20"/>
      <c r="Z2230" s="17"/>
      <c r="AA2230" s="32"/>
      <c r="AD2230"/>
      <c r="AE2230" s="38"/>
    </row>
    <row r="2231" spans="1:31" x14ac:dyDescent="0.25">
      <c r="A2231" s="15"/>
      <c r="B2231" s="14"/>
      <c r="C2231" s="6"/>
      <c r="D2231" s="16"/>
      <c r="E2231" s="17"/>
      <c r="F2231" s="17"/>
      <c r="G2231" s="17"/>
      <c r="H2231" s="20"/>
      <c r="I2231" s="19"/>
      <c r="J2231" s="19"/>
      <c r="K2231" s="35"/>
      <c r="L2231" s="7"/>
      <c r="M2231" s="20"/>
      <c r="N2231" s="17"/>
      <c r="O2231" s="32"/>
      <c r="P2231" s="7"/>
      <c r="Q2231" s="20"/>
      <c r="R2231" s="17"/>
      <c r="S2231" s="32"/>
      <c r="T2231" s="7"/>
      <c r="U2231" s="20"/>
      <c r="V2231" s="17"/>
      <c r="W2231" s="32"/>
      <c r="X2231" s="7"/>
      <c r="Y2231" s="20"/>
      <c r="Z2231" s="17"/>
      <c r="AA2231" s="32"/>
      <c r="AD2231"/>
      <c r="AE2231" s="38"/>
    </row>
    <row r="2232" spans="1:31" x14ac:dyDescent="0.25">
      <c r="A2232" s="15"/>
      <c r="B2232" s="14"/>
      <c r="C2232" s="6"/>
      <c r="D2232" s="16"/>
      <c r="E2232" s="17"/>
      <c r="F2232" s="17"/>
      <c r="G2232" s="17"/>
      <c r="H2232" s="20"/>
      <c r="I2232" s="19"/>
      <c r="J2232" s="19"/>
      <c r="K2232" s="35"/>
      <c r="L2232" s="7"/>
      <c r="M2232" s="20"/>
      <c r="N2232" s="17"/>
      <c r="O2232" s="32"/>
      <c r="P2232" s="7"/>
      <c r="Q2232" s="20"/>
      <c r="R2232" s="17"/>
      <c r="S2232" s="32"/>
      <c r="T2232" s="7"/>
      <c r="U2232" s="20"/>
      <c r="V2232" s="17"/>
      <c r="W2232" s="32"/>
      <c r="X2232" s="7"/>
      <c r="Y2232" s="20"/>
      <c r="Z2232" s="17"/>
      <c r="AA2232" s="32"/>
      <c r="AD2232"/>
      <c r="AE2232" s="38"/>
    </row>
    <row r="2233" spans="1:31" x14ac:dyDescent="0.25">
      <c r="A2233" s="15"/>
      <c r="B2233" s="14"/>
      <c r="C2233" s="6"/>
      <c r="D2233" s="16"/>
      <c r="E2233" s="17"/>
      <c r="F2233" s="17"/>
      <c r="G2233" s="17"/>
      <c r="H2233" s="20"/>
      <c r="I2233" s="19"/>
      <c r="J2233" s="19"/>
      <c r="K2233" s="35"/>
      <c r="L2233" s="7"/>
      <c r="M2233" s="20"/>
      <c r="N2233" s="17"/>
      <c r="O2233" s="32"/>
      <c r="P2233" s="7"/>
      <c r="Q2233" s="20"/>
      <c r="R2233" s="17"/>
      <c r="S2233" s="32"/>
      <c r="T2233" s="7"/>
      <c r="U2233" s="20"/>
      <c r="V2233" s="17"/>
      <c r="W2233" s="32"/>
      <c r="X2233" s="7"/>
      <c r="Y2233" s="20"/>
      <c r="Z2233" s="17"/>
      <c r="AA2233" s="32"/>
      <c r="AD2233"/>
      <c r="AE2233" s="38"/>
    </row>
    <row r="2234" spans="1:31" x14ac:dyDescent="0.25">
      <c r="A2234" s="15"/>
      <c r="B2234" s="14"/>
      <c r="C2234" s="6"/>
      <c r="D2234" s="16"/>
      <c r="E2234" s="17"/>
      <c r="F2234" s="17"/>
      <c r="G2234" s="17"/>
      <c r="H2234" s="20"/>
      <c r="I2234" s="19"/>
      <c r="J2234" s="19"/>
      <c r="K2234" s="35"/>
      <c r="L2234" s="7"/>
      <c r="M2234" s="20"/>
      <c r="N2234" s="17"/>
      <c r="O2234" s="32"/>
      <c r="P2234" s="7"/>
      <c r="Q2234" s="20"/>
      <c r="R2234" s="17"/>
      <c r="S2234" s="32"/>
      <c r="T2234" s="7"/>
      <c r="U2234" s="20"/>
      <c r="V2234" s="17"/>
      <c r="W2234" s="32"/>
      <c r="X2234" s="7"/>
      <c r="Y2234" s="20"/>
      <c r="Z2234" s="17"/>
      <c r="AA2234" s="32"/>
      <c r="AD2234"/>
      <c r="AE2234" s="38"/>
    </row>
    <row r="2235" spans="1:31" x14ac:dyDescent="0.25">
      <c r="A2235" s="15"/>
      <c r="B2235" s="14"/>
      <c r="C2235" s="6"/>
      <c r="D2235" s="16"/>
      <c r="E2235" s="17"/>
      <c r="F2235" s="17"/>
      <c r="G2235" s="17"/>
      <c r="H2235" s="20"/>
      <c r="I2235" s="19"/>
      <c r="J2235" s="19"/>
      <c r="K2235" s="35"/>
      <c r="L2235" s="7"/>
      <c r="M2235" s="20"/>
      <c r="N2235" s="17"/>
      <c r="O2235" s="32"/>
      <c r="P2235" s="7"/>
      <c r="Q2235" s="20"/>
      <c r="R2235" s="17"/>
      <c r="S2235" s="32"/>
      <c r="T2235" s="7"/>
      <c r="U2235" s="20"/>
      <c r="V2235" s="17"/>
      <c r="W2235" s="32"/>
      <c r="X2235" s="7"/>
      <c r="Y2235" s="20"/>
      <c r="Z2235" s="17"/>
      <c r="AA2235" s="32"/>
      <c r="AD2235"/>
      <c r="AE2235" s="38"/>
    </row>
    <row r="2236" spans="1:31" x14ac:dyDescent="0.25">
      <c r="A2236" s="15"/>
      <c r="B2236" s="14"/>
      <c r="C2236" s="6"/>
      <c r="D2236" s="16"/>
      <c r="E2236" s="17"/>
      <c r="F2236" s="17"/>
      <c r="G2236" s="17"/>
      <c r="H2236" s="20"/>
      <c r="I2236" s="19"/>
      <c r="J2236" s="19"/>
      <c r="K2236" s="35"/>
      <c r="L2236" s="7"/>
      <c r="M2236" s="20"/>
      <c r="N2236" s="17"/>
      <c r="O2236" s="32"/>
      <c r="P2236" s="7"/>
      <c r="Q2236" s="20"/>
      <c r="R2236" s="17"/>
      <c r="S2236" s="32"/>
      <c r="T2236" s="7"/>
      <c r="U2236" s="20"/>
      <c r="V2236" s="17"/>
      <c r="W2236" s="32"/>
      <c r="X2236" s="7"/>
      <c r="Y2236" s="20"/>
      <c r="Z2236" s="17"/>
      <c r="AA2236" s="32"/>
      <c r="AD2236"/>
      <c r="AE2236" s="38"/>
    </row>
    <row r="2237" spans="1:31" x14ac:dyDescent="0.25">
      <c r="A2237" s="15"/>
      <c r="B2237" s="14"/>
      <c r="C2237" s="6"/>
      <c r="D2237" s="16"/>
      <c r="E2237" s="17"/>
      <c r="F2237" s="17"/>
      <c r="G2237" s="17"/>
      <c r="H2237" s="20"/>
      <c r="I2237" s="19"/>
      <c r="J2237" s="19"/>
      <c r="K2237" s="35"/>
      <c r="L2237" s="7"/>
      <c r="M2237" s="20"/>
      <c r="N2237" s="17"/>
      <c r="O2237" s="32"/>
      <c r="P2237" s="7"/>
      <c r="Q2237" s="20"/>
      <c r="R2237" s="17"/>
      <c r="S2237" s="32"/>
      <c r="T2237" s="7"/>
      <c r="U2237" s="20"/>
      <c r="V2237" s="17"/>
      <c r="W2237" s="32"/>
      <c r="X2237" s="7"/>
      <c r="Y2237" s="20"/>
      <c r="Z2237" s="17"/>
      <c r="AA2237" s="32"/>
      <c r="AD2237"/>
      <c r="AE2237" s="38"/>
    </row>
    <row r="2238" spans="1:31" x14ac:dyDescent="0.25">
      <c r="A2238" s="15"/>
      <c r="B2238" s="14"/>
      <c r="C2238" s="6"/>
      <c r="D2238" s="16"/>
      <c r="E2238" s="17"/>
      <c r="F2238" s="17"/>
      <c r="G2238" s="17"/>
      <c r="H2238" s="20"/>
      <c r="I2238" s="19"/>
      <c r="J2238" s="19"/>
      <c r="K2238" s="35"/>
      <c r="L2238" s="7"/>
      <c r="M2238" s="20"/>
      <c r="N2238" s="17"/>
      <c r="O2238" s="32"/>
      <c r="P2238" s="7"/>
      <c r="Q2238" s="20"/>
      <c r="R2238" s="17"/>
      <c r="S2238" s="32"/>
      <c r="T2238" s="7"/>
      <c r="U2238" s="20"/>
      <c r="V2238" s="17"/>
      <c r="W2238" s="32"/>
      <c r="X2238" s="7"/>
      <c r="Y2238" s="20"/>
      <c r="Z2238" s="17"/>
      <c r="AA2238" s="32"/>
      <c r="AD2238"/>
      <c r="AE2238" s="38"/>
    </row>
    <row r="2239" spans="1:31" x14ac:dyDescent="0.25">
      <c r="A2239" s="15"/>
      <c r="B2239" s="14"/>
      <c r="C2239" s="6"/>
      <c r="D2239" s="16"/>
      <c r="E2239" s="17"/>
      <c r="F2239" s="17"/>
      <c r="G2239" s="17"/>
      <c r="H2239" s="20"/>
      <c r="I2239" s="19"/>
      <c r="J2239" s="19"/>
      <c r="K2239" s="35"/>
      <c r="L2239" s="7"/>
      <c r="M2239" s="20"/>
      <c r="N2239" s="17"/>
      <c r="O2239" s="32"/>
      <c r="P2239" s="7"/>
      <c r="Q2239" s="20"/>
      <c r="R2239" s="17"/>
      <c r="S2239" s="32"/>
      <c r="T2239" s="7"/>
      <c r="U2239" s="20"/>
      <c r="V2239" s="17"/>
      <c r="W2239" s="32"/>
      <c r="X2239" s="7"/>
      <c r="Y2239" s="20"/>
      <c r="Z2239" s="17"/>
      <c r="AA2239" s="32"/>
      <c r="AD2239"/>
      <c r="AE2239" s="38"/>
    </row>
    <row r="2240" spans="1:31" x14ac:dyDescent="0.25">
      <c r="A2240" s="15"/>
      <c r="B2240" s="14"/>
      <c r="C2240" s="6"/>
      <c r="D2240" s="16"/>
      <c r="E2240" s="17"/>
      <c r="F2240" s="17"/>
      <c r="G2240" s="17"/>
      <c r="H2240" s="20"/>
      <c r="I2240" s="19"/>
      <c r="J2240" s="19"/>
      <c r="K2240" s="35"/>
      <c r="L2240" s="7"/>
      <c r="M2240" s="20"/>
      <c r="N2240" s="17"/>
      <c r="O2240" s="32"/>
      <c r="P2240" s="7"/>
      <c r="Q2240" s="20"/>
      <c r="R2240" s="17"/>
      <c r="S2240" s="32"/>
      <c r="T2240" s="7"/>
      <c r="U2240" s="20"/>
      <c r="V2240" s="17"/>
      <c r="W2240" s="32"/>
      <c r="X2240" s="7"/>
      <c r="Y2240" s="20"/>
      <c r="Z2240" s="17"/>
      <c r="AA2240" s="32"/>
      <c r="AD2240"/>
      <c r="AE2240" s="38"/>
    </row>
    <row r="2241" spans="1:31" x14ac:dyDescent="0.25">
      <c r="A2241" s="15"/>
      <c r="B2241" s="14"/>
      <c r="C2241" s="6"/>
      <c r="D2241" s="16"/>
      <c r="E2241" s="17"/>
      <c r="F2241" s="17"/>
      <c r="G2241" s="17"/>
      <c r="H2241" s="20"/>
      <c r="I2241" s="19"/>
      <c r="J2241" s="19"/>
      <c r="K2241" s="35"/>
      <c r="L2241" s="7"/>
      <c r="M2241" s="20"/>
      <c r="N2241" s="17"/>
      <c r="O2241" s="32"/>
      <c r="P2241" s="7"/>
      <c r="Q2241" s="20"/>
      <c r="R2241" s="17"/>
      <c r="S2241" s="32"/>
      <c r="T2241" s="7"/>
      <c r="U2241" s="20"/>
      <c r="V2241" s="17"/>
      <c r="W2241" s="32"/>
      <c r="X2241" s="7"/>
      <c r="Y2241" s="20"/>
      <c r="Z2241" s="17"/>
      <c r="AA2241" s="32"/>
      <c r="AD2241"/>
      <c r="AE2241" s="38"/>
    </row>
    <row r="2242" spans="1:31" x14ac:dyDescent="0.25">
      <c r="A2242" s="15"/>
      <c r="B2242" s="14"/>
      <c r="C2242" s="6"/>
      <c r="D2242" s="16"/>
      <c r="E2242" s="17"/>
      <c r="F2242" s="17"/>
      <c r="G2242" s="17"/>
      <c r="H2242" s="20"/>
      <c r="I2242" s="19"/>
      <c r="J2242" s="19"/>
      <c r="K2242" s="35"/>
      <c r="L2242" s="7"/>
      <c r="M2242" s="20"/>
      <c r="N2242" s="17"/>
      <c r="O2242" s="32"/>
      <c r="P2242" s="7"/>
      <c r="Q2242" s="20"/>
      <c r="R2242" s="17"/>
      <c r="S2242" s="32"/>
      <c r="T2242" s="7"/>
      <c r="U2242" s="20"/>
      <c r="V2242" s="17"/>
      <c r="W2242" s="32"/>
      <c r="X2242" s="7"/>
      <c r="Y2242" s="20"/>
      <c r="Z2242" s="17"/>
      <c r="AA2242" s="32"/>
      <c r="AD2242"/>
      <c r="AE2242" s="38"/>
    </row>
    <row r="2243" spans="1:31" x14ac:dyDescent="0.25">
      <c r="A2243" s="15"/>
      <c r="B2243" s="14"/>
      <c r="C2243" s="6"/>
      <c r="D2243" s="16"/>
      <c r="E2243" s="17"/>
      <c r="F2243" s="17"/>
      <c r="G2243" s="17"/>
      <c r="H2243" s="20"/>
      <c r="I2243" s="19"/>
      <c r="J2243" s="19"/>
      <c r="K2243" s="35"/>
      <c r="L2243" s="7"/>
      <c r="M2243" s="20"/>
      <c r="N2243" s="17"/>
      <c r="O2243" s="32"/>
      <c r="P2243" s="7"/>
      <c r="Q2243" s="20"/>
      <c r="R2243" s="17"/>
      <c r="S2243" s="32"/>
      <c r="T2243" s="7"/>
      <c r="U2243" s="20"/>
      <c r="V2243" s="17"/>
      <c r="W2243" s="32"/>
      <c r="X2243" s="7"/>
      <c r="Y2243" s="20"/>
      <c r="Z2243" s="17"/>
      <c r="AA2243" s="32"/>
      <c r="AD2243"/>
      <c r="AE2243" s="38"/>
    </row>
    <row r="2244" spans="1:31" x14ac:dyDescent="0.25">
      <c r="A2244" s="15"/>
      <c r="B2244" s="14"/>
      <c r="C2244" s="6"/>
      <c r="D2244" s="16"/>
      <c r="E2244" s="17"/>
      <c r="F2244" s="17"/>
      <c r="G2244" s="17"/>
      <c r="H2244" s="20"/>
      <c r="I2244" s="19"/>
      <c r="J2244" s="19"/>
      <c r="K2244" s="35"/>
      <c r="L2244" s="7"/>
      <c r="M2244" s="20"/>
      <c r="N2244" s="17"/>
      <c r="O2244" s="32"/>
      <c r="P2244" s="7"/>
      <c r="Q2244" s="20"/>
      <c r="R2244" s="17"/>
      <c r="S2244" s="32"/>
      <c r="T2244" s="7"/>
      <c r="U2244" s="20"/>
      <c r="V2244" s="17"/>
      <c r="W2244" s="32"/>
      <c r="X2244" s="7"/>
      <c r="Y2244" s="20"/>
      <c r="Z2244" s="17"/>
      <c r="AA2244" s="32"/>
      <c r="AD2244"/>
      <c r="AE2244" s="38"/>
    </row>
    <row r="2245" spans="1:31" x14ac:dyDescent="0.25">
      <c r="A2245" s="15"/>
      <c r="B2245" s="14"/>
      <c r="C2245" s="6"/>
      <c r="D2245" s="16"/>
      <c r="E2245" s="17"/>
      <c r="F2245" s="17"/>
      <c r="G2245" s="17"/>
      <c r="H2245" s="20"/>
      <c r="I2245" s="19"/>
      <c r="J2245" s="19"/>
      <c r="K2245" s="35"/>
      <c r="L2245" s="7"/>
      <c r="M2245" s="20"/>
      <c r="N2245" s="17"/>
      <c r="O2245" s="32"/>
      <c r="P2245" s="7"/>
      <c r="Q2245" s="20"/>
      <c r="R2245" s="17"/>
      <c r="S2245" s="32"/>
      <c r="T2245" s="7"/>
      <c r="U2245" s="20"/>
      <c r="V2245" s="17"/>
      <c r="W2245" s="32"/>
      <c r="X2245" s="7"/>
      <c r="Y2245" s="20"/>
      <c r="Z2245" s="17"/>
      <c r="AA2245" s="32"/>
      <c r="AD2245"/>
      <c r="AE2245" s="38"/>
    </row>
    <row r="2246" spans="1:31" x14ac:dyDescent="0.25">
      <c r="A2246" s="15"/>
      <c r="B2246" s="14"/>
      <c r="C2246" s="6"/>
      <c r="D2246" s="16"/>
      <c r="E2246" s="17"/>
      <c r="F2246" s="17"/>
      <c r="G2246" s="17"/>
      <c r="H2246" s="20"/>
      <c r="I2246" s="19"/>
      <c r="J2246" s="19"/>
      <c r="K2246" s="35"/>
      <c r="L2246" s="7"/>
      <c r="M2246" s="20"/>
      <c r="N2246" s="17"/>
      <c r="O2246" s="32"/>
      <c r="P2246" s="7"/>
      <c r="Q2246" s="20"/>
      <c r="R2246" s="17"/>
      <c r="S2246" s="32"/>
      <c r="T2246" s="7"/>
      <c r="U2246" s="20"/>
      <c r="V2246" s="17"/>
      <c r="W2246" s="32"/>
      <c r="X2246" s="7"/>
      <c r="Y2246" s="20"/>
      <c r="Z2246" s="17"/>
      <c r="AA2246" s="32"/>
      <c r="AD2246"/>
      <c r="AE2246" s="38"/>
    </row>
    <row r="2247" spans="1:31" x14ac:dyDescent="0.25">
      <c r="A2247" s="15"/>
      <c r="B2247" s="14"/>
      <c r="C2247" s="6"/>
      <c r="D2247" s="16"/>
      <c r="E2247" s="17"/>
      <c r="F2247" s="17"/>
      <c r="G2247" s="17"/>
      <c r="H2247" s="20"/>
      <c r="I2247" s="19"/>
      <c r="J2247" s="19"/>
      <c r="K2247" s="35"/>
      <c r="L2247" s="7"/>
      <c r="M2247" s="20"/>
      <c r="N2247" s="17"/>
      <c r="O2247" s="32"/>
      <c r="P2247" s="7"/>
      <c r="Q2247" s="20"/>
      <c r="R2247" s="17"/>
      <c r="S2247" s="32"/>
      <c r="T2247" s="7"/>
      <c r="U2247" s="20"/>
      <c r="V2247" s="17"/>
      <c r="W2247" s="32"/>
      <c r="X2247" s="7"/>
      <c r="Y2247" s="20"/>
      <c r="Z2247" s="17"/>
      <c r="AA2247" s="32"/>
      <c r="AD2247"/>
      <c r="AE2247" s="38"/>
    </row>
    <row r="2248" spans="1:31" x14ac:dyDescent="0.25">
      <c r="A2248" s="15"/>
      <c r="B2248" s="14"/>
      <c r="C2248" s="6"/>
      <c r="D2248" s="16"/>
      <c r="E2248" s="17"/>
      <c r="F2248" s="17"/>
      <c r="G2248" s="17"/>
      <c r="H2248" s="20"/>
      <c r="I2248" s="19"/>
      <c r="J2248" s="19"/>
      <c r="K2248" s="35"/>
      <c r="L2248" s="7"/>
      <c r="M2248" s="20"/>
      <c r="N2248" s="17"/>
      <c r="O2248" s="32"/>
      <c r="P2248" s="7"/>
      <c r="Q2248" s="20"/>
      <c r="R2248" s="17"/>
      <c r="S2248" s="32"/>
      <c r="T2248" s="7"/>
      <c r="U2248" s="20"/>
      <c r="V2248" s="17"/>
      <c r="W2248" s="32"/>
      <c r="X2248" s="7"/>
      <c r="Y2248" s="20"/>
      <c r="Z2248" s="17"/>
      <c r="AA2248" s="32"/>
      <c r="AD2248"/>
      <c r="AE2248" s="38"/>
    </row>
    <row r="2249" spans="1:31" x14ac:dyDescent="0.25">
      <c r="A2249" s="15"/>
      <c r="B2249" s="14"/>
      <c r="C2249" s="6"/>
      <c r="D2249" s="16"/>
      <c r="E2249" s="17"/>
      <c r="F2249" s="17"/>
      <c r="G2249" s="17"/>
      <c r="H2249" s="20"/>
      <c r="I2249" s="19"/>
      <c r="J2249" s="19"/>
      <c r="K2249" s="35"/>
      <c r="L2249" s="7"/>
      <c r="M2249" s="20"/>
      <c r="N2249" s="17"/>
      <c r="O2249" s="32"/>
      <c r="P2249" s="7"/>
      <c r="Q2249" s="20"/>
      <c r="R2249" s="17"/>
      <c r="S2249" s="32"/>
      <c r="T2249" s="7"/>
      <c r="U2249" s="20"/>
      <c r="V2249" s="17"/>
      <c r="W2249" s="32"/>
      <c r="X2249" s="7"/>
      <c r="Y2249" s="20"/>
      <c r="Z2249" s="17"/>
      <c r="AA2249" s="32"/>
      <c r="AD2249"/>
      <c r="AE2249" s="38"/>
    </row>
    <row r="2250" spans="1:31" x14ac:dyDescent="0.25">
      <c r="A2250" s="15"/>
      <c r="B2250" s="14"/>
      <c r="C2250" s="6"/>
      <c r="D2250" s="16"/>
      <c r="E2250" s="17"/>
      <c r="F2250" s="17"/>
      <c r="G2250" s="17"/>
      <c r="H2250" s="20"/>
      <c r="I2250" s="19"/>
      <c r="J2250" s="19"/>
      <c r="K2250" s="35"/>
      <c r="L2250" s="7"/>
      <c r="M2250" s="20"/>
      <c r="N2250" s="17"/>
      <c r="O2250" s="32"/>
      <c r="P2250" s="7"/>
      <c r="Q2250" s="20"/>
      <c r="R2250" s="17"/>
      <c r="S2250" s="32"/>
      <c r="T2250" s="7"/>
      <c r="U2250" s="20"/>
      <c r="V2250" s="17"/>
      <c r="W2250" s="32"/>
      <c r="X2250" s="7"/>
      <c r="Y2250" s="20"/>
      <c r="Z2250" s="17"/>
      <c r="AA2250" s="32"/>
      <c r="AD2250"/>
      <c r="AE2250" s="38"/>
    </row>
    <row r="2251" spans="1:31" x14ac:dyDescent="0.25">
      <c r="A2251" s="15"/>
      <c r="B2251" s="14"/>
      <c r="C2251" s="6"/>
      <c r="D2251" s="16"/>
      <c r="E2251" s="17"/>
      <c r="F2251" s="17"/>
      <c r="G2251" s="17"/>
      <c r="H2251" s="20"/>
      <c r="I2251" s="19"/>
      <c r="J2251" s="19"/>
      <c r="K2251" s="35"/>
      <c r="L2251" s="7"/>
      <c r="M2251" s="20"/>
      <c r="N2251" s="17"/>
      <c r="O2251" s="32"/>
      <c r="P2251" s="7"/>
      <c r="Q2251" s="20"/>
      <c r="R2251" s="17"/>
      <c r="S2251" s="32"/>
      <c r="T2251" s="7"/>
      <c r="U2251" s="20"/>
      <c r="V2251" s="17"/>
      <c r="W2251" s="32"/>
      <c r="X2251" s="7"/>
      <c r="Y2251" s="20"/>
      <c r="Z2251" s="17"/>
      <c r="AA2251" s="32"/>
      <c r="AD2251"/>
      <c r="AE2251" s="38"/>
    </row>
    <row r="2252" spans="1:31" x14ac:dyDescent="0.25">
      <c r="A2252" s="15"/>
      <c r="B2252" s="14"/>
      <c r="C2252" s="6"/>
      <c r="D2252" s="16"/>
      <c r="E2252" s="17"/>
      <c r="F2252" s="17"/>
      <c r="G2252" s="17"/>
      <c r="H2252" s="20"/>
      <c r="I2252" s="19"/>
      <c r="J2252" s="19"/>
      <c r="K2252" s="35"/>
      <c r="L2252" s="7"/>
      <c r="M2252" s="20"/>
      <c r="N2252" s="17"/>
      <c r="O2252" s="32"/>
      <c r="P2252" s="7"/>
      <c r="Q2252" s="20"/>
      <c r="R2252" s="17"/>
      <c r="S2252" s="32"/>
      <c r="T2252" s="7"/>
      <c r="U2252" s="20"/>
      <c r="V2252" s="17"/>
      <c r="W2252" s="32"/>
      <c r="X2252" s="7"/>
      <c r="Y2252" s="20"/>
      <c r="Z2252" s="17"/>
      <c r="AA2252" s="32"/>
      <c r="AD2252"/>
      <c r="AE2252" s="38"/>
    </row>
    <row r="2253" spans="1:31" x14ac:dyDescent="0.25">
      <c r="A2253" s="15"/>
      <c r="B2253" s="14"/>
      <c r="C2253" s="6"/>
      <c r="D2253" s="16"/>
      <c r="E2253" s="17"/>
      <c r="F2253" s="17"/>
      <c r="G2253" s="17"/>
      <c r="H2253" s="20"/>
      <c r="I2253" s="19"/>
      <c r="J2253" s="19"/>
      <c r="K2253" s="35"/>
      <c r="L2253" s="7"/>
      <c r="M2253" s="20"/>
      <c r="N2253" s="17"/>
      <c r="O2253" s="32"/>
      <c r="P2253" s="7"/>
      <c r="Q2253" s="20"/>
      <c r="R2253" s="17"/>
      <c r="S2253" s="32"/>
      <c r="T2253" s="7"/>
      <c r="U2253" s="20"/>
      <c r="V2253" s="17"/>
      <c r="W2253" s="32"/>
      <c r="X2253" s="7"/>
      <c r="Y2253" s="20"/>
      <c r="Z2253" s="17"/>
      <c r="AA2253" s="32"/>
      <c r="AD2253"/>
      <c r="AE2253" s="38"/>
    </row>
    <row r="2254" spans="1:31" x14ac:dyDescent="0.25">
      <c r="A2254" s="15"/>
      <c r="B2254" s="14"/>
      <c r="C2254" s="6"/>
      <c r="D2254" s="16"/>
      <c r="E2254" s="17"/>
      <c r="F2254" s="17"/>
      <c r="G2254" s="17"/>
      <c r="H2254" s="20"/>
      <c r="I2254" s="19"/>
      <c r="J2254" s="19"/>
      <c r="K2254" s="35"/>
      <c r="L2254" s="7"/>
      <c r="M2254" s="20"/>
      <c r="N2254" s="17"/>
      <c r="O2254" s="32"/>
      <c r="P2254" s="7"/>
      <c r="Q2254" s="20"/>
      <c r="R2254" s="17"/>
      <c r="S2254" s="32"/>
      <c r="T2254" s="7"/>
      <c r="U2254" s="20"/>
      <c r="V2254" s="17"/>
      <c r="W2254" s="32"/>
      <c r="X2254" s="7"/>
      <c r="Y2254" s="20"/>
      <c r="Z2254" s="17"/>
      <c r="AA2254" s="32"/>
      <c r="AD2254"/>
      <c r="AE2254" s="38"/>
    </row>
    <row r="2255" spans="1:31" x14ac:dyDescent="0.25">
      <c r="A2255" s="15"/>
      <c r="B2255" s="14"/>
      <c r="C2255" s="6"/>
      <c r="D2255" s="16"/>
      <c r="E2255" s="17"/>
      <c r="F2255" s="17"/>
      <c r="G2255" s="17"/>
      <c r="H2255" s="20"/>
      <c r="I2255" s="19"/>
      <c r="J2255" s="19"/>
      <c r="K2255" s="35"/>
      <c r="L2255" s="7"/>
      <c r="M2255" s="20"/>
      <c r="N2255" s="17"/>
      <c r="O2255" s="32"/>
      <c r="P2255" s="7"/>
      <c r="Q2255" s="20"/>
      <c r="R2255" s="17"/>
      <c r="S2255" s="32"/>
      <c r="T2255" s="7"/>
      <c r="U2255" s="20"/>
      <c r="V2255" s="17"/>
      <c r="W2255" s="32"/>
      <c r="X2255" s="7"/>
      <c r="Y2255" s="20"/>
      <c r="Z2255" s="17"/>
      <c r="AA2255" s="32"/>
      <c r="AD2255"/>
      <c r="AE2255" s="38"/>
    </row>
    <row r="2256" spans="1:31" x14ac:dyDescent="0.25">
      <c r="A2256" s="15"/>
      <c r="B2256" s="14"/>
      <c r="C2256" s="6"/>
      <c r="D2256" s="16"/>
      <c r="E2256" s="17"/>
      <c r="F2256" s="17"/>
      <c r="G2256" s="17"/>
      <c r="H2256" s="20"/>
      <c r="I2256" s="19"/>
      <c r="J2256" s="19"/>
      <c r="K2256" s="35"/>
      <c r="L2256" s="7"/>
      <c r="M2256" s="20"/>
      <c r="N2256" s="17"/>
      <c r="O2256" s="32"/>
      <c r="P2256" s="7"/>
      <c r="Q2256" s="20"/>
      <c r="R2256" s="17"/>
      <c r="S2256" s="32"/>
      <c r="T2256" s="7"/>
      <c r="U2256" s="20"/>
      <c r="V2256" s="17"/>
      <c r="W2256" s="32"/>
      <c r="X2256" s="7"/>
      <c r="Y2256" s="20"/>
      <c r="Z2256" s="17"/>
      <c r="AA2256" s="32"/>
      <c r="AD2256"/>
      <c r="AE2256" s="38"/>
    </row>
    <row r="2257" spans="1:31" x14ac:dyDescent="0.25">
      <c r="A2257" s="15"/>
      <c r="B2257" s="14"/>
      <c r="C2257" s="6"/>
      <c r="D2257" s="16"/>
      <c r="E2257" s="17"/>
      <c r="F2257" s="17"/>
      <c r="G2257" s="17"/>
      <c r="H2257" s="20"/>
      <c r="I2257" s="19"/>
      <c r="J2257" s="19"/>
      <c r="K2257" s="35"/>
      <c r="L2257" s="7"/>
      <c r="M2257" s="20"/>
      <c r="N2257" s="17"/>
      <c r="O2257" s="32"/>
      <c r="P2257" s="7"/>
      <c r="Q2257" s="20"/>
      <c r="R2257" s="17"/>
      <c r="S2257" s="32"/>
      <c r="T2257" s="7"/>
      <c r="U2257" s="20"/>
      <c r="V2257" s="17"/>
      <c r="W2257" s="32"/>
      <c r="X2257" s="7"/>
      <c r="Y2257" s="20"/>
      <c r="Z2257" s="17"/>
      <c r="AA2257" s="32"/>
      <c r="AD2257"/>
      <c r="AE2257" s="38"/>
    </row>
    <row r="2258" spans="1:31" x14ac:dyDescent="0.25">
      <c r="A2258" s="15"/>
      <c r="B2258" s="14"/>
      <c r="C2258" s="6"/>
      <c r="D2258" s="16"/>
      <c r="E2258" s="17"/>
      <c r="F2258" s="17"/>
      <c r="G2258" s="17"/>
      <c r="H2258" s="20"/>
      <c r="I2258" s="19"/>
      <c r="J2258" s="19"/>
      <c r="K2258" s="35"/>
      <c r="L2258" s="7"/>
      <c r="M2258" s="20"/>
      <c r="N2258" s="17"/>
      <c r="O2258" s="32"/>
      <c r="P2258" s="7"/>
      <c r="Q2258" s="20"/>
      <c r="R2258" s="17"/>
      <c r="S2258" s="32"/>
      <c r="T2258" s="7"/>
      <c r="U2258" s="20"/>
      <c r="V2258" s="17"/>
      <c r="W2258" s="32"/>
      <c r="X2258" s="7"/>
      <c r="Y2258" s="20"/>
      <c r="Z2258" s="17"/>
      <c r="AA2258" s="32"/>
      <c r="AD2258"/>
      <c r="AE2258" s="38"/>
    </row>
    <row r="2259" spans="1:31" x14ac:dyDescent="0.25">
      <c r="A2259" s="15"/>
      <c r="B2259" s="14"/>
      <c r="C2259" s="6"/>
      <c r="D2259" s="16"/>
      <c r="E2259" s="17"/>
      <c r="F2259" s="17"/>
      <c r="G2259" s="17"/>
      <c r="H2259" s="20"/>
      <c r="I2259" s="19"/>
      <c r="J2259" s="19"/>
      <c r="K2259" s="35"/>
      <c r="L2259" s="7"/>
      <c r="M2259" s="20"/>
      <c r="N2259" s="17"/>
      <c r="O2259" s="32"/>
      <c r="P2259" s="7"/>
      <c r="Q2259" s="20"/>
      <c r="R2259" s="17"/>
      <c r="S2259" s="32"/>
      <c r="T2259" s="7"/>
      <c r="U2259" s="20"/>
      <c r="V2259" s="17"/>
      <c r="W2259" s="32"/>
      <c r="X2259" s="7"/>
      <c r="Y2259" s="20"/>
      <c r="Z2259" s="17"/>
      <c r="AA2259" s="32"/>
      <c r="AD2259"/>
      <c r="AE2259" s="38"/>
    </row>
    <row r="2260" spans="1:31" x14ac:dyDescent="0.25">
      <c r="A2260" s="15"/>
      <c r="B2260" s="14"/>
      <c r="C2260" s="6"/>
      <c r="D2260" s="16"/>
      <c r="E2260" s="17"/>
      <c r="F2260" s="17"/>
      <c r="G2260" s="17"/>
      <c r="H2260" s="20"/>
      <c r="I2260" s="19"/>
      <c r="J2260" s="19"/>
      <c r="K2260" s="35"/>
      <c r="L2260" s="7"/>
      <c r="M2260" s="20"/>
      <c r="N2260" s="17"/>
      <c r="O2260" s="32"/>
      <c r="P2260" s="7"/>
      <c r="Q2260" s="20"/>
      <c r="R2260" s="17"/>
      <c r="S2260" s="32"/>
      <c r="T2260" s="7"/>
      <c r="U2260" s="20"/>
      <c r="V2260" s="17"/>
      <c r="W2260" s="32"/>
      <c r="X2260" s="7"/>
      <c r="Y2260" s="20"/>
      <c r="Z2260" s="17"/>
      <c r="AA2260" s="32"/>
      <c r="AD2260"/>
      <c r="AE2260" s="38"/>
    </row>
    <row r="2261" spans="1:31" x14ac:dyDescent="0.25">
      <c r="A2261" s="15"/>
      <c r="B2261" s="14"/>
      <c r="C2261" s="6"/>
      <c r="D2261" s="16"/>
      <c r="E2261" s="17"/>
      <c r="F2261" s="17"/>
      <c r="G2261" s="17"/>
      <c r="H2261" s="20"/>
      <c r="I2261" s="19"/>
      <c r="J2261" s="19"/>
      <c r="K2261" s="35"/>
      <c r="L2261" s="7"/>
      <c r="M2261" s="20"/>
      <c r="N2261" s="17"/>
      <c r="O2261" s="32"/>
      <c r="P2261" s="7"/>
      <c r="Q2261" s="20"/>
      <c r="R2261" s="17"/>
      <c r="S2261" s="32"/>
      <c r="T2261" s="7"/>
      <c r="U2261" s="20"/>
      <c r="V2261" s="17"/>
      <c r="W2261" s="32"/>
      <c r="X2261" s="7"/>
      <c r="Y2261" s="20"/>
      <c r="Z2261" s="17"/>
      <c r="AA2261" s="32"/>
      <c r="AD2261"/>
      <c r="AE2261" s="38"/>
    </row>
    <row r="2262" spans="1:31" x14ac:dyDescent="0.25">
      <c r="A2262" s="15"/>
      <c r="B2262" s="14"/>
      <c r="C2262" s="6"/>
      <c r="D2262" s="16"/>
      <c r="E2262" s="17"/>
      <c r="F2262" s="17"/>
      <c r="G2262" s="17"/>
      <c r="H2262" s="20"/>
      <c r="I2262" s="19"/>
      <c r="J2262" s="19"/>
      <c r="K2262" s="35"/>
      <c r="L2262" s="7"/>
      <c r="M2262" s="20"/>
      <c r="N2262" s="17"/>
      <c r="O2262" s="32"/>
      <c r="P2262" s="7"/>
      <c r="Q2262" s="20"/>
      <c r="R2262" s="17"/>
      <c r="S2262" s="32"/>
      <c r="T2262" s="7"/>
      <c r="U2262" s="20"/>
      <c r="V2262" s="17"/>
      <c r="W2262" s="32"/>
      <c r="X2262" s="7"/>
      <c r="Y2262" s="20"/>
      <c r="Z2262" s="17"/>
      <c r="AA2262" s="32"/>
      <c r="AD2262"/>
      <c r="AE2262" s="38"/>
    </row>
    <row r="2263" spans="1:31" x14ac:dyDescent="0.25">
      <c r="A2263" s="15"/>
      <c r="B2263" s="14"/>
      <c r="C2263" s="6"/>
      <c r="D2263" s="16"/>
      <c r="E2263" s="17"/>
      <c r="F2263" s="17"/>
      <c r="G2263" s="17"/>
      <c r="H2263" s="20"/>
      <c r="I2263" s="19"/>
      <c r="J2263" s="19"/>
      <c r="K2263" s="35"/>
      <c r="L2263" s="7"/>
      <c r="M2263" s="20"/>
      <c r="N2263" s="17"/>
      <c r="O2263" s="32"/>
      <c r="P2263" s="7"/>
      <c r="Q2263" s="20"/>
      <c r="R2263" s="17"/>
      <c r="S2263" s="32"/>
      <c r="T2263" s="7"/>
      <c r="U2263" s="20"/>
      <c r="V2263" s="17"/>
      <c r="W2263" s="32"/>
      <c r="X2263" s="7"/>
      <c r="Y2263" s="20"/>
      <c r="Z2263" s="17"/>
      <c r="AA2263" s="32"/>
      <c r="AD2263"/>
      <c r="AE2263" s="38"/>
    </row>
    <row r="2264" spans="1:31" x14ac:dyDescent="0.25">
      <c r="A2264" s="15"/>
      <c r="B2264" s="14"/>
      <c r="C2264" s="6"/>
      <c r="D2264" s="16"/>
      <c r="E2264" s="17"/>
      <c r="F2264" s="17"/>
      <c r="G2264" s="17"/>
      <c r="H2264" s="20"/>
      <c r="I2264" s="19"/>
      <c r="J2264" s="19"/>
      <c r="K2264" s="35"/>
      <c r="L2264" s="7"/>
      <c r="M2264" s="20"/>
      <c r="N2264" s="17"/>
      <c r="O2264" s="32"/>
      <c r="P2264" s="7"/>
      <c r="Q2264" s="20"/>
      <c r="R2264" s="17"/>
      <c r="S2264" s="32"/>
      <c r="T2264" s="7"/>
      <c r="U2264" s="20"/>
      <c r="V2264" s="17"/>
      <c r="W2264" s="32"/>
      <c r="X2264" s="7"/>
      <c r="Y2264" s="20"/>
      <c r="Z2264" s="17"/>
      <c r="AA2264" s="32"/>
      <c r="AD2264"/>
      <c r="AE2264" s="38"/>
    </row>
    <row r="2265" spans="1:31" x14ac:dyDescent="0.25">
      <c r="A2265" s="15"/>
      <c r="B2265" s="14"/>
      <c r="C2265" s="6"/>
      <c r="D2265" s="16"/>
      <c r="E2265" s="17"/>
      <c r="F2265" s="17"/>
      <c r="G2265" s="17"/>
      <c r="H2265" s="20"/>
      <c r="I2265" s="19"/>
      <c r="J2265" s="19"/>
      <c r="K2265" s="35"/>
      <c r="L2265" s="7"/>
      <c r="M2265" s="20"/>
      <c r="N2265" s="17"/>
      <c r="O2265" s="32"/>
      <c r="P2265" s="7"/>
      <c r="Q2265" s="20"/>
      <c r="R2265" s="17"/>
      <c r="S2265" s="32"/>
      <c r="T2265" s="7"/>
      <c r="U2265" s="20"/>
      <c r="V2265" s="17"/>
      <c r="W2265" s="32"/>
      <c r="X2265" s="7"/>
      <c r="Y2265" s="20"/>
      <c r="Z2265" s="17"/>
      <c r="AA2265" s="32"/>
      <c r="AD2265"/>
      <c r="AE2265" s="38"/>
    </row>
    <row r="2266" spans="1:31" x14ac:dyDescent="0.25">
      <c r="A2266" s="15"/>
      <c r="B2266" s="14"/>
      <c r="C2266" s="6"/>
      <c r="D2266" s="16"/>
      <c r="E2266" s="17"/>
      <c r="F2266" s="17"/>
      <c r="G2266" s="17"/>
      <c r="H2266" s="20"/>
      <c r="I2266" s="19"/>
      <c r="J2266" s="19"/>
      <c r="K2266" s="35"/>
      <c r="L2266" s="7"/>
      <c r="M2266" s="20"/>
      <c r="N2266" s="17"/>
      <c r="O2266" s="32"/>
      <c r="P2266" s="7"/>
      <c r="Q2266" s="20"/>
      <c r="R2266" s="17"/>
      <c r="S2266" s="32"/>
      <c r="T2266" s="7"/>
      <c r="U2266" s="20"/>
      <c r="V2266" s="17"/>
      <c r="W2266" s="32"/>
      <c r="X2266" s="7"/>
      <c r="Y2266" s="20"/>
      <c r="Z2266" s="17"/>
      <c r="AA2266" s="32"/>
      <c r="AD2266"/>
      <c r="AE2266" s="38"/>
    </row>
    <row r="2267" spans="1:31" x14ac:dyDescent="0.25">
      <c r="A2267" s="15"/>
      <c r="B2267" s="14"/>
      <c r="C2267" s="6"/>
      <c r="D2267" s="16"/>
      <c r="E2267" s="17"/>
      <c r="F2267" s="17"/>
      <c r="G2267" s="17"/>
      <c r="H2267" s="20"/>
      <c r="I2267" s="19"/>
      <c r="J2267" s="19"/>
      <c r="K2267" s="35"/>
      <c r="L2267" s="7"/>
      <c r="M2267" s="20"/>
      <c r="N2267" s="17"/>
      <c r="O2267" s="32"/>
      <c r="P2267" s="7"/>
      <c r="Q2267" s="20"/>
      <c r="R2267" s="17"/>
      <c r="S2267" s="32"/>
      <c r="T2267" s="7"/>
      <c r="U2267" s="20"/>
      <c r="V2267" s="17"/>
      <c r="W2267" s="32"/>
      <c r="X2267" s="7"/>
      <c r="Y2267" s="20"/>
      <c r="Z2267" s="17"/>
      <c r="AA2267" s="32"/>
      <c r="AD2267"/>
      <c r="AE2267" s="38"/>
    </row>
    <row r="2268" spans="1:31" x14ac:dyDescent="0.25">
      <c r="A2268" s="15"/>
      <c r="B2268" s="14"/>
      <c r="C2268" s="6"/>
      <c r="D2268" s="16"/>
      <c r="E2268" s="17"/>
      <c r="F2268" s="17"/>
      <c r="G2268" s="17"/>
      <c r="H2268" s="20"/>
      <c r="I2268" s="19"/>
      <c r="J2268" s="19"/>
      <c r="K2268" s="35"/>
      <c r="L2268" s="7"/>
      <c r="M2268" s="20"/>
      <c r="N2268" s="17"/>
      <c r="O2268" s="32"/>
      <c r="P2268" s="7"/>
      <c r="Q2268" s="20"/>
      <c r="R2268" s="17"/>
      <c r="S2268" s="32"/>
      <c r="T2268" s="7"/>
      <c r="U2268" s="20"/>
      <c r="V2268" s="17"/>
      <c r="W2268" s="32"/>
      <c r="X2268" s="7"/>
      <c r="Y2268" s="20"/>
      <c r="Z2268" s="17"/>
      <c r="AA2268" s="32"/>
      <c r="AD2268"/>
      <c r="AE2268" s="38"/>
    </row>
    <row r="2269" spans="1:31" x14ac:dyDescent="0.25">
      <c r="A2269" s="15"/>
      <c r="B2269" s="14"/>
      <c r="C2269" s="6"/>
      <c r="D2269" s="16"/>
      <c r="E2269" s="17"/>
      <c r="F2269" s="17"/>
      <c r="G2269" s="17"/>
      <c r="H2269" s="20"/>
      <c r="I2269" s="19"/>
      <c r="J2269" s="19"/>
      <c r="K2269" s="35"/>
      <c r="L2269" s="7"/>
      <c r="M2269" s="20"/>
      <c r="N2269" s="17"/>
      <c r="O2269" s="32"/>
      <c r="P2269" s="7"/>
      <c r="Q2269" s="20"/>
      <c r="R2269" s="17"/>
      <c r="S2269" s="32"/>
      <c r="T2269" s="7"/>
      <c r="U2269" s="20"/>
      <c r="V2269" s="17"/>
      <c r="W2269" s="32"/>
      <c r="X2269" s="7"/>
      <c r="Y2269" s="20"/>
      <c r="Z2269" s="17"/>
      <c r="AA2269" s="32"/>
      <c r="AD2269"/>
      <c r="AE2269" s="38"/>
    </row>
    <row r="2270" spans="1:31" x14ac:dyDescent="0.25">
      <c r="A2270" s="15"/>
      <c r="B2270" s="14"/>
      <c r="C2270" s="6"/>
      <c r="D2270" s="16"/>
      <c r="E2270" s="17"/>
      <c r="F2270" s="17"/>
      <c r="G2270" s="17"/>
      <c r="H2270" s="20"/>
      <c r="I2270" s="19"/>
      <c r="J2270" s="19"/>
      <c r="K2270" s="35"/>
      <c r="L2270" s="7"/>
      <c r="M2270" s="20"/>
      <c r="N2270" s="17"/>
      <c r="O2270" s="32"/>
      <c r="P2270" s="7"/>
      <c r="Q2270" s="20"/>
      <c r="R2270" s="17"/>
      <c r="S2270" s="32"/>
      <c r="T2270" s="7"/>
      <c r="U2270" s="20"/>
      <c r="V2270" s="17"/>
      <c r="W2270" s="32"/>
      <c r="X2270" s="7"/>
      <c r="Y2270" s="20"/>
      <c r="Z2270" s="17"/>
      <c r="AA2270" s="32"/>
      <c r="AD2270"/>
      <c r="AE2270" s="38"/>
    </row>
    <row r="2271" spans="1:31" x14ac:dyDescent="0.25">
      <c r="A2271" s="15"/>
      <c r="B2271" s="14"/>
      <c r="C2271" s="6"/>
      <c r="D2271" s="16"/>
      <c r="E2271" s="17"/>
      <c r="F2271" s="17"/>
      <c r="G2271" s="17"/>
      <c r="H2271" s="20"/>
      <c r="I2271" s="19"/>
      <c r="J2271" s="19"/>
      <c r="K2271" s="35"/>
      <c r="L2271" s="7"/>
      <c r="M2271" s="20"/>
      <c r="N2271" s="17"/>
      <c r="O2271" s="32"/>
      <c r="P2271" s="7"/>
      <c r="Q2271" s="20"/>
      <c r="R2271" s="17"/>
      <c r="S2271" s="32"/>
      <c r="T2271" s="7"/>
      <c r="U2271" s="20"/>
      <c r="V2271" s="17"/>
      <c r="W2271" s="32"/>
      <c r="X2271" s="7"/>
      <c r="Y2271" s="20"/>
      <c r="Z2271" s="17"/>
      <c r="AA2271" s="32"/>
      <c r="AD2271"/>
      <c r="AE2271" s="38"/>
    </row>
    <row r="2272" spans="1:31" x14ac:dyDescent="0.25">
      <c r="A2272" s="15"/>
      <c r="B2272" s="14"/>
      <c r="C2272" s="6"/>
      <c r="D2272" s="16"/>
      <c r="E2272" s="17"/>
      <c r="F2272" s="17"/>
      <c r="G2272" s="17"/>
      <c r="H2272" s="20"/>
      <c r="I2272" s="19"/>
      <c r="J2272" s="19"/>
      <c r="K2272" s="35"/>
      <c r="L2272" s="7"/>
      <c r="M2272" s="20"/>
      <c r="N2272" s="17"/>
      <c r="O2272" s="32"/>
      <c r="P2272" s="7"/>
      <c r="Q2272" s="20"/>
      <c r="R2272" s="17"/>
      <c r="S2272" s="32"/>
      <c r="T2272" s="7"/>
      <c r="U2272" s="20"/>
      <c r="V2272" s="17"/>
      <c r="W2272" s="32"/>
      <c r="X2272" s="7"/>
      <c r="Y2272" s="20"/>
      <c r="Z2272" s="17"/>
      <c r="AA2272" s="32"/>
      <c r="AD2272"/>
      <c r="AE2272" s="38"/>
    </row>
    <row r="2273" spans="1:31" x14ac:dyDescent="0.25">
      <c r="A2273" s="15"/>
      <c r="B2273" s="14"/>
      <c r="C2273" s="6"/>
      <c r="D2273" s="16"/>
      <c r="E2273" s="17"/>
      <c r="F2273" s="17"/>
      <c r="G2273" s="17"/>
      <c r="H2273" s="20"/>
      <c r="I2273" s="19"/>
      <c r="J2273" s="19"/>
      <c r="K2273" s="35"/>
      <c r="L2273" s="7"/>
      <c r="M2273" s="20"/>
      <c r="N2273" s="17"/>
      <c r="O2273" s="32"/>
      <c r="P2273" s="7"/>
      <c r="Q2273" s="20"/>
      <c r="R2273" s="17"/>
      <c r="S2273" s="32"/>
      <c r="T2273" s="7"/>
      <c r="U2273" s="20"/>
      <c r="V2273" s="17"/>
      <c r="W2273" s="32"/>
      <c r="X2273" s="7"/>
      <c r="Y2273" s="20"/>
      <c r="Z2273" s="17"/>
      <c r="AA2273" s="32"/>
      <c r="AD2273"/>
      <c r="AE2273" s="38"/>
    </row>
    <row r="2274" spans="1:31" x14ac:dyDescent="0.25">
      <c r="A2274" s="15"/>
      <c r="B2274" s="14"/>
      <c r="C2274" s="6"/>
      <c r="D2274" s="16"/>
      <c r="E2274" s="17"/>
      <c r="F2274" s="17"/>
      <c r="G2274" s="17"/>
      <c r="H2274" s="20"/>
      <c r="I2274" s="19"/>
      <c r="J2274" s="19"/>
      <c r="K2274" s="35"/>
      <c r="L2274" s="7"/>
      <c r="M2274" s="20"/>
      <c r="N2274" s="17"/>
      <c r="O2274" s="32"/>
      <c r="P2274" s="7"/>
      <c r="Q2274" s="20"/>
      <c r="R2274" s="17"/>
      <c r="S2274" s="32"/>
      <c r="T2274" s="7"/>
      <c r="U2274" s="20"/>
      <c r="V2274" s="17"/>
      <c r="W2274" s="32"/>
      <c r="X2274" s="7"/>
      <c r="Y2274" s="20"/>
      <c r="Z2274" s="17"/>
      <c r="AA2274" s="32"/>
      <c r="AD2274"/>
      <c r="AE2274" s="38"/>
    </row>
    <row r="2275" spans="1:31" x14ac:dyDescent="0.25">
      <c r="A2275" s="15"/>
      <c r="B2275" s="14"/>
      <c r="C2275" s="6"/>
      <c r="D2275" s="16"/>
      <c r="E2275" s="17"/>
      <c r="F2275" s="17"/>
      <c r="G2275" s="17"/>
      <c r="H2275" s="20"/>
      <c r="I2275" s="19"/>
      <c r="J2275" s="19"/>
      <c r="K2275" s="35"/>
      <c r="L2275" s="7"/>
      <c r="M2275" s="20"/>
      <c r="N2275" s="17"/>
      <c r="O2275" s="32"/>
      <c r="P2275" s="7"/>
      <c r="Q2275" s="20"/>
      <c r="R2275" s="17"/>
      <c r="S2275" s="32"/>
      <c r="T2275" s="7"/>
      <c r="U2275" s="20"/>
      <c r="V2275" s="17"/>
      <c r="W2275" s="32"/>
      <c r="X2275" s="7"/>
      <c r="Y2275" s="20"/>
      <c r="Z2275" s="17"/>
      <c r="AA2275" s="32"/>
      <c r="AD2275"/>
      <c r="AE2275" s="38"/>
    </row>
    <row r="2276" spans="1:31" x14ac:dyDescent="0.25">
      <c r="A2276" s="15"/>
      <c r="B2276" s="14"/>
      <c r="C2276" s="6"/>
      <c r="D2276" s="16"/>
      <c r="E2276" s="17"/>
      <c r="F2276" s="17"/>
      <c r="G2276" s="17"/>
      <c r="H2276" s="20"/>
      <c r="I2276" s="19"/>
      <c r="J2276" s="19"/>
      <c r="K2276" s="35"/>
      <c r="L2276" s="7"/>
      <c r="M2276" s="20"/>
      <c r="N2276" s="17"/>
      <c r="O2276" s="32"/>
      <c r="P2276" s="7"/>
      <c r="Q2276" s="20"/>
      <c r="R2276" s="17"/>
      <c r="S2276" s="32"/>
      <c r="T2276" s="7"/>
      <c r="U2276" s="20"/>
      <c r="V2276" s="17"/>
      <c r="W2276" s="32"/>
      <c r="X2276" s="7"/>
      <c r="Y2276" s="20"/>
      <c r="Z2276" s="17"/>
      <c r="AA2276" s="32"/>
      <c r="AD2276"/>
      <c r="AE2276" s="38"/>
    </row>
    <row r="2277" spans="1:31" x14ac:dyDescent="0.25">
      <c r="A2277" s="15"/>
      <c r="B2277" s="14"/>
      <c r="C2277" s="6"/>
      <c r="D2277" s="16"/>
      <c r="E2277" s="17"/>
      <c r="F2277" s="17"/>
      <c r="G2277" s="17"/>
      <c r="H2277" s="20"/>
      <c r="I2277" s="19"/>
      <c r="J2277" s="19"/>
      <c r="K2277" s="35"/>
      <c r="L2277" s="7"/>
      <c r="M2277" s="20"/>
      <c r="N2277" s="17"/>
      <c r="O2277" s="32"/>
      <c r="P2277" s="7"/>
      <c r="Q2277" s="20"/>
      <c r="R2277" s="17"/>
      <c r="S2277" s="32"/>
      <c r="T2277" s="7"/>
      <c r="U2277" s="20"/>
      <c r="V2277" s="17"/>
      <c r="W2277" s="32"/>
      <c r="X2277" s="7"/>
      <c r="Y2277" s="20"/>
      <c r="Z2277" s="17"/>
      <c r="AA2277" s="32"/>
      <c r="AD2277"/>
      <c r="AE2277" s="38"/>
    </row>
    <row r="2278" spans="1:31" x14ac:dyDescent="0.25">
      <c r="A2278" s="15"/>
      <c r="B2278" s="14"/>
      <c r="C2278" s="6"/>
      <c r="D2278" s="16"/>
      <c r="E2278" s="17"/>
      <c r="F2278" s="17"/>
      <c r="G2278" s="17"/>
      <c r="H2278" s="20"/>
      <c r="I2278" s="19"/>
      <c r="J2278" s="19"/>
      <c r="K2278" s="35"/>
      <c r="L2278" s="7"/>
      <c r="M2278" s="20"/>
      <c r="N2278" s="17"/>
      <c r="O2278" s="32"/>
      <c r="P2278" s="7"/>
      <c r="Q2278" s="20"/>
      <c r="R2278" s="17"/>
      <c r="S2278" s="32"/>
      <c r="T2278" s="7"/>
      <c r="U2278" s="20"/>
      <c r="V2278" s="17"/>
      <c r="W2278" s="32"/>
      <c r="X2278" s="7"/>
      <c r="Y2278" s="20"/>
      <c r="Z2278" s="17"/>
      <c r="AA2278" s="32"/>
      <c r="AD2278"/>
      <c r="AE2278" s="38"/>
    </row>
    <row r="2279" spans="1:31" x14ac:dyDescent="0.25">
      <c r="A2279" s="15"/>
      <c r="B2279" s="14"/>
      <c r="C2279" s="6"/>
      <c r="D2279" s="16"/>
      <c r="E2279" s="17"/>
      <c r="F2279" s="17"/>
      <c r="G2279" s="17"/>
      <c r="H2279" s="20"/>
      <c r="I2279" s="19"/>
      <c r="J2279" s="19"/>
      <c r="K2279" s="35"/>
      <c r="L2279" s="7"/>
      <c r="M2279" s="20"/>
      <c r="N2279" s="17"/>
      <c r="O2279" s="32"/>
      <c r="P2279" s="7"/>
      <c r="Q2279" s="20"/>
      <c r="R2279" s="17"/>
      <c r="S2279" s="32"/>
      <c r="T2279" s="7"/>
      <c r="U2279" s="20"/>
      <c r="V2279" s="17"/>
      <c r="W2279" s="32"/>
      <c r="X2279" s="7"/>
      <c r="Y2279" s="20"/>
      <c r="Z2279" s="17"/>
      <c r="AA2279" s="32"/>
      <c r="AD2279"/>
      <c r="AE2279" s="38"/>
    </row>
    <row r="2280" spans="1:31" x14ac:dyDescent="0.25">
      <c r="A2280" s="15"/>
      <c r="B2280" s="14"/>
      <c r="C2280" s="6"/>
      <c r="D2280" s="16"/>
      <c r="E2280" s="17"/>
      <c r="F2280" s="17"/>
      <c r="G2280" s="17"/>
      <c r="H2280" s="20"/>
      <c r="I2280" s="19"/>
      <c r="J2280" s="19"/>
      <c r="K2280" s="35"/>
      <c r="L2280" s="7"/>
      <c r="M2280" s="20"/>
      <c r="N2280" s="17"/>
      <c r="O2280" s="32"/>
      <c r="P2280" s="7"/>
      <c r="Q2280" s="20"/>
      <c r="R2280" s="17"/>
      <c r="S2280" s="32"/>
      <c r="T2280" s="7"/>
      <c r="U2280" s="20"/>
      <c r="V2280" s="17"/>
      <c r="W2280" s="32"/>
      <c r="X2280" s="7"/>
      <c r="Y2280" s="20"/>
      <c r="Z2280" s="17"/>
      <c r="AA2280" s="32"/>
      <c r="AD2280"/>
      <c r="AE2280" s="38"/>
    </row>
    <row r="2281" spans="1:31" x14ac:dyDescent="0.25">
      <c r="A2281" s="15"/>
      <c r="B2281" s="14"/>
      <c r="C2281" s="6"/>
      <c r="D2281" s="16"/>
      <c r="E2281" s="17"/>
      <c r="F2281" s="17"/>
      <c r="G2281" s="17"/>
      <c r="H2281" s="20"/>
      <c r="I2281" s="19"/>
      <c r="J2281" s="19"/>
      <c r="K2281" s="35"/>
      <c r="L2281" s="7"/>
      <c r="M2281" s="20"/>
      <c r="N2281" s="17"/>
      <c r="O2281" s="32"/>
      <c r="P2281" s="7"/>
      <c r="Q2281" s="20"/>
      <c r="R2281" s="17"/>
      <c r="S2281" s="32"/>
      <c r="T2281" s="7"/>
      <c r="U2281" s="20"/>
      <c r="V2281" s="17"/>
      <c r="W2281" s="32"/>
      <c r="X2281" s="7"/>
      <c r="Y2281" s="20"/>
      <c r="Z2281" s="17"/>
      <c r="AA2281" s="32"/>
      <c r="AD2281"/>
      <c r="AE2281" s="38"/>
    </row>
    <row r="2282" spans="1:31" x14ac:dyDescent="0.25">
      <c r="A2282" s="15"/>
      <c r="B2282" s="14"/>
      <c r="C2282" s="6"/>
      <c r="D2282" s="16"/>
      <c r="E2282" s="17"/>
      <c r="F2282" s="17"/>
      <c r="G2282" s="17"/>
      <c r="H2282" s="20"/>
      <c r="I2282" s="19"/>
      <c r="J2282" s="19"/>
      <c r="K2282" s="35"/>
      <c r="L2282" s="7"/>
      <c r="M2282" s="20"/>
      <c r="N2282" s="17"/>
      <c r="O2282" s="32"/>
      <c r="P2282" s="7"/>
      <c r="Q2282" s="20"/>
      <c r="R2282" s="17"/>
      <c r="S2282" s="32"/>
      <c r="T2282" s="7"/>
      <c r="U2282" s="20"/>
      <c r="V2282" s="17"/>
      <c r="W2282" s="32"/>
      <c r="X2282" s="7"/>
      <c r="Y2282" s="20"/>
      <c r="Z2282" s="17"/>
      <c r="AA2282" s="32"/>
      <c r="AD2282"/>
      <c r="AE2282" s="38"/>
    </row>
    <row r="2283" spans="1:31" x14ac:dyDescent="0.25">
      <c r="A2283" s="15"/>
      <c r="B2283" s="14"/>
      <c r="C2283" s="6"/>
      <c r="D2283" s="16"/>
      <c r="E2283" s="17"/>
      <c r="F2283" s="17"/>
      <c r="G2283" s="17"/>
      <c r="H2283" s="20"/>
      <c r="I2283" s="19"/>
      <c r="J2283" s="19"/>
      <c r="K2283" s="35"/>
      <c r="L2283" s="7"/>
      <c r="M2283" s="20"/>
      <c r="N2283" s="17"/>
      <c r="O2283" s="32"/>
      <c r="P2283" s="7"/>
      <c r="Q2283" s="20"/>
      <c r="R2283" s="17"/>
      <c r="S2283" s="32"/>
      <c r="T2283" s="7"/>
      <c r="U2283" s="20"/>
      <c r="V2283" s="17"/>
      <c r="W2283" s="32"/>
      <c r="X2283" s="7"/>
      <c r="Y2283" s="20"/>
      <c r="Z2283" s="17"/>
      <c r="AA2283" s="32"/>
      <c r="AD2283"/>
      <c r="AE2283" s="38"/>
    </row>
    <row r="2284" spans="1:31" x14ac:dyDescent="0.25">
      <c r="A2284" s="15"/>
      <c r="B2284" s="14"/>
      <c r="C2284" s="6"/>
      <c r="D2284" s="16"/>
      <c r="E2284" s="17"/>
      <c r="F2284" s="17"/>
      <c r="G2284" s="17"/>
      <c r="H2284" s="20"/>
      <c r="I2284" s="19"/>
      <c r="J2284" s="19"/>
      <c r="K2284" s="35"/>
      <c r="L2284" s="7"/>
      <c r="M2284" s="20"/>
      <c r="N2284" s="17"/>
      <c r="O2284" s="32"/>
      <c r="P2284" s="7"/>
      <c r="Q2284" s="20"/>
      <c r="R2284" s="17"/>
      <c r="S2284" s="32"/>
      <c r="T2284" s="7"/>
      <c r="U2284" s="20"/>
      <c r="V2284" s="17"/>
      <c r="W2284" s="32"/>
      <c r="X2284" s="7"/>
      <c r="Y2284" s="20"/>
      <c r="Z2284" s="17"/>
      <c r="AA2284" s="32"/>
      <c r="AD2284"/>
      <c r="AE2284" s="38"/>
    </row>
    <row r="2285" spans="1:31" x14ac:dyDescent="0.25">
      <c r="A2285" s="15"/>
      <c r="B2285" s="14"/>
      <c r="C2285" s="6"/>
      <c r="D2285" s="16"/>
      <c r="E2285" s="17"/>
      <c r="F2285" s="17"/>
      <c r="G2285" s="17"/>
      <c r="H2285" s="20"/>
      <c r="I2285" s="19"/>
      <c r="J2285" s="19"/>
      <c r="K2285" s="35"/>
      <c r="L2285" s="7"/>
      <c r="M2285" s="20"/>
      <c r="N2285" s="17"/>
      <c r="O2285" s="32"/>
      <c r="P2285" s="7"/>
      <c r="Q2285" s="20"/>
      <c r="R2285" s="17"/>
      <c r="S2285" s="32"/>
      <c r="T2285" s="7"/>
      <c r="U2285" s="20"/>
      <c r="V2285" s="17"/>
      <c r="W2285" s="32"/>
      <c r="X2285" s="7"/>
      <c r="Y2285" s="20"/>
      <c r="Z2285" s="17"/>
      <c r="AA2285" s="32"/>
      <c r="AD2285"/>
      <c r="AE2285" s="38"/>
    </row>
    <row r="2286" spans="1:31" x14ac:dyDescent="0.25">
      <c r="A2286" s="15"/>
      <c r="B2286" s="14"/>
      <c r="C2286" s="6"/>
      <c r="D2286" s="16"/>
      <c r="E2286" s="17"/>
      <c r="F2286" s="17"/>
      <c r="G2286" s="17"/>
      <c r="H2286" s="20"/>
      <c r="I2286" s="19"/>
      <c r="J2286" s="19"/>
      <c r="K2286" s="35"/>
      <c r="L2286" s="7"/>
      <c r="M2286" s="20"/>
      <c r="N2286" s="17"/>
      <c r="O2286" s="32"/>
      <c r="P2286" s="7"/>
      <c r="Q2286" s="20"/>
      <c r="R2286" s="17"/>
      <c r="S2286" s="32"/>
      <c r="T2286" s="7"/>
      <c r="U2286" s="20"/>
      <c r="V2286" s="17"/>
      <c r="W2286" s="32"/>
      <c r="X2286" s="7"/>
      <c r="Y2286" s="20"/>
      <c r="Z2286" s="17"/>
      <c r="AA2286" s="32"/>
      <c r="AD2286"/>
      <c r="AE2286" s="38"/>
    </row>
    <row r="2287" spans="1:31" x14ac:dyDescent="0.25">
      <c r="A2287" s="15"/>
      <c r="B2287" s="14"/>
      <c r="C2287" s="6"/>
      <c r="D2287" s="16"/>
      <c r="E2287" s="17"/>
      <c r="F2287" s="17"/>
      <c r="G2287" s="17"/>
      <c r="H2287" s="20"/>
      <c r="I2287" s="19"/>
      <c r="J2287" s="19"/>
      <c r="K2287" s="35"/>
      <c r="L2287" s="7"/>
      <c r="M2287" s="20"/>
      <c r="N2287" s="17"/>
      <c r="O2287" s="32"/>
      <c r="P2287" s="7"/>
      <c r="Q2287" s="20"/>
      <c r="R2287" s="17"/>
      <c r="S2287" s="32"/>
      <c r="T2287" s="7"/>
      <c r="U2287" s="20"/>
      <c r="V2287" s="17"/>
      <c r="W2287" s="32"/>
      <c r="X2287" s="7"/>
      <c r="Y2287" s="20"/>
      <c r="Z2287" s="17"/>
      <c r="AA2287" s="32"/>
      <c r="AD2287"/>
      <c r="AE2287" s="38"/>
    </row>
    <row r="2288" spans="1:31" x14ac:dyDescent="0.25">
      <c r="A2288" s="15"/>
      <c r="B2288" s="14"/>
      <c r="C2288" s="6"/>
      <c r="D2288" s="16"/>
      <c r="E2288" s="17"/>
      <c r="F2288" s="17"/>
      <c r="G2288" s="17"/>
      <c r="H2288" s="20"/>
      <c r="I2288" s="19"/>
      <c r="J2288" s="19"/>
      <c r="K2288" s="35"/>
      <c r="L2288" s="7"/>
      <c r="M2288" s="20"/>
      <c r="N2288" s="17"/>
      <c r="O2288" s="32"/>
      <c r="P2288" s="7"/>
      <c r="Q2288" s="20"/>
      <c r="R2288" s="17"/>
      <c r="S2288" s="32"/>
      <c r="T2288" s="7"/>
      <c r="U2288" s="20"/>
      <c r="V2288" s="17"/>
      <c r="W2288" s="32"/>
      <c r="X2288" s="7"/>
      <c r="Y2288" s="20"/>
      <c r="Z2288" s="17"/>
      <c r="AA2288" s="32"/>
      <c r="AD2288"/>
      <c r="AE2288" s="38"/>
    </row>
    <row r="2289" spans="1:31" x14ac:dyDescent="0.25">
      <c r="A2289" s="15"/>
      <c r="B2289" s="14"/>
      <c r="C2289" s="6"/>
      <c r="D2289" s="16"/>
      <c r="E2289" s="17"/>
      <c r="F2289" s="17"/>
      <c r="G2289" s="17"/>
      <c r="H2289" s="20"/>
      <c r="I2289" s="19"/>
      <c r="J2289" s="19"/>
      <c r="K2289" s="35"/>
      <c r="L2289" s="7"/>
      <c r="M2289" s="20"/>
      <c r="N2289" s="17"/>
      <c r="O2289" s="32"/>
      <c r="P2289" s="7"/>
      <c r="Q2289" s="20"/>
      <c r="R2289" s="17"/>
      <c r="S2289" s="32"/>
      <c r="T2289" s="7"/>
      <c r="U2289" s="20"/>
      <c r="V2289" s="17"/>
      <c r="W2289" s="32"/>
      <c r="X2289" s="7"/>
      <c r="Y2289" s="20"/>
      <c r="Z2289" s="17"/>
      <c r="AA2289" s="32"/>
      <c r="AD2289"/>
      <c r="AE2289" s="38"/>
    </row>
    <row r="2290" spans="1:31" x14ac:dyDescent="0.25">
      <c r="A2290" s="15"/>
      <c r="B2290" s="14"/>
      <c r="C2290" s="6"/>
      <c r="D2290" s="16"/>
      <c r="E2290" s="17"/>
      <c r="F2290" s="17"/>
      <c r="G2290" s="17"/>
      <c r="H2290" s="20"/>
      <c r="I2290" s="19"/>
      <c r="J2290" s="19"/>
      <c r="K2290" s="35"/>
      <c r="L2290" s="7"/>
      <c r="M2290" s="20"/>
      <c r="N2290" s="17"/>
      <c r="O2290" s="32"/>
      <c r="P2290" s="7"/>
      <c r="Q2290" s="20"/>
      <c r="R2290" s="17"/>
      <c r="S2290" s="32"/>
      <c r="T2290" s="7"/>
      <c r="U2290" s="20"/>
      <c r="V2290" s="17"/>
      <c r="W2290" s="32"/>
      <c r="X2290" s="7"/>
      <c r="Y2290" s="20"/>
      <c r="Z2290" s="17"/>
      <c r="AA2290" s="32"/>
      <c r="AD2290"/>
      <c r="AE2290" s="38"/>
    </row>
    <row r="2291" spans="1:31" x14ac:dyDescent="0.25">
      <c r="A2291" s="15"/>
      <c r="B2291" s="14"/>
      <c r="C2291" s="6"/>
      <c r="D2291" s="16"/>
      <c r="E2291" s="17"/>
      <c r="F2291" s="17"/>
      <c r="G2291" s="17"/>
      <c r="H2291" s="20"/>
      <c r="I2291" s="19"/>
      <c r="J2291" s="19"/>
      <c r="K2291" s="35"/>
      <c r="L2291" s="7"/>
      <c r="M2291" s="20"/>
      <c r="N2291" s="17"/>
      <c r="O2291" s="32"/>
      <c r="P2291" s="7"/>
      <c r="Q2291" s="20"/>
      <c r="R2291" s="17"/>
      <c r="S2291" s="32"/>
      <c r="T2291" s="7"/>
      <c r="U2291" s="20"/>
      <c r="V2291" s="17"/>
      <c r="W2291" s="32"/>
      <c r="X2291" s="7"/>
      <c r="Y2291" s="20"/>
      <c r="Z2291" s="17"/>
      <c r="AA2291" s="32"/>
      <c r="AD2291"/>
      <c r="AE2291" s="38"/>
    </row>
    <row r="2292" spans="1:31" x14ac:dyDescent="0.25">
      <c r="A2292" s="15"/>
      <c r="B2292" s="14"/>
      <c r="C2292" s="6"/>
      <c r="D2292" s="16"/>
      <c r="E2292" s="17"/>
      <c r="F2292" s="17"/>
      <c r="G2292" s="17"/>
      <c r="H2292" s="20"/>
      <c r="I2292" s="19"/>
      <c r="J2292" s="19"/>
      <c r="K2292" s="35"/>
      <c r="L2292" s="7"/>
      <c r="M2292" s="20"/>
      <c r="N2292" s="17"/>
      <c r="O2292" s="32"/>
      <c r="P2292" s="7"/>
      <c r="Q2292" s="20"/>
      <c r="R2292" s="17"/>
      <c r="S2292" s="32"/>
      <c r="T2292" s="7"/>
      <c r="U2292" s="20"/>
      <c r="V2292" s="17"/>
      <c r="W2292" s="32"/>
      <c r="X2292" s="7"/>
      <c r="Y2292" s="20"/>
      <c r="Z2292" s="17"/>
      <c r="AA2292" s="32"/>
      <c r="AD2292"/>
      <c r="AE2292" s="38"/>
    </row>
    <row r="2293" spans="1:31" x14ac:dyDescent="0.25">
      <c r="A2293" s="15"/>
      <c r="B2293" s="14"/>
      <c r="C2293" s="6"/>
      <c r="D2293" s="16"/>
      <c r="E2293" s="17"/>
      <c r="F2293" s="17"/>
      <c r="G2293" s="17"/>
      <c r="H2293" s="20"/>
      <c r="I2293" s="19"/>
      <c r="J2293" s="19"/>
      <c r="K2293" s="35"/>
      <c r="L2293" s="7"/>
      <c r="M2293" s="20"/>
      <c r="N2293" s="17"/>
      <c r="O2293" s="32"/>
      <c r="P2293" s="7"/>
      <c r="Q2293" s="20"/>
      <c r="R2293" s="17"/>
      <c r="S2293" s="32"/>
      <c r="T2293" s="7"/>
      <c r="U2293" s="20"/>
      <c r="V2293" s="17"/>
      <c r="W2293" s="32"/>
      <c r="X2293" s="7"/>
      <c r="Y2293" s="20"/>
      <c r="Z2293" s="17"/>
      <c r="AA2293" s="32"/>
      <c r="AD2293"/>
      <c r="AE2293" s="38"/>
    </row>
    <row r="2294" spans="1:31" x14ac:dyDescent="0.25">
      <c r="A2294" s="15"/>
      <c r="B2294" s="14"/>
      <c r="C2294" s="6"/>
      <c r="D2294" s="16"/>
      <c r="E2294" s="17"/>
      <c r="F2294" s="17"/>
      <c r="G2294" s="17"/>
      <c r="H2294" s="20"/>
      <c r="I2294" s="19"/>
      <c r="J2294" s="19"/>
      <c r="K2294" s="35"/>
      <c r="L2294" s="7"/>
      <c r="M2294" s="20"/>
      <c r="N2294" s="17"/>
      <c r="O2294" s="32"/>
      <c r="P2294" s="7"/>
      <c r="Q2294" s="20"/>
      <c r="R2294" s="17"/>
      <c r="S2294" s="32"/>
      <c r="T2294" s="7"/>
      <c r="U2294" s="20"/>
      <c r="V2294" s="17"/>
      <c r="W2294" s="32"/>
      <c r="X2294" s="7"/>
      <c r="Y2294" s="20"/>
      <c r="Z2294" s="17"/>
      <c r="AA2294" s="32"/>
      <c r="AD2294"/>
      <c r="AE2294" s="38"/>
    </row>
    <row r="2295" spans="1:31" x14ac:dyDescent="0.25">
      <c r="A2295" s="15"/>
      <c r="B2295" s="14"/>
      <c r="C2295" s="6"/>
      <c r="D2295" s="16"/>
      <c r="E2295" s="17"/>
      <c r="F2295" s="17"/>
      <c r="G2295" s="17"/>
      <c r="H2295" s="20"/>
      <c r="I2295" s="19"/>
      <c r="J2295" s="19"/>
      <c r="K2295" s="35"/>
      <c r="L2295" s="7"/>
      <c r="M2295" s="20"/>
      <c r="N2295" s="17"/>
      <c r="O2295" s="32"/>
      <c r="P2295" s="7"/>
      <c r="Q2295" s="20"/>
      <c r="R2295" s="17"/>
      <c r="S2295" s="32"/>
      <c r="T2295" s="7"/>
      <c r="U2295" s="20"/>
      <c r="V2295" s="17"/>
      <c r="W2295" s="32"/>
      <c r="X2295" s="7"/>
      <c r="Y2295" s="20"/>
      <c r="Z2295" s="17"/>
      <c r="AA2295" s="32"/>
      <c r="AD2295"/>
      <c r="AE2295" s="38"/>
    </row>
    <row r="2296" spans="1:31" x14ac:dyDescent="0.25">
      <c r="A2296" s="15"/>
      <c r="B2296" s="14"/>
      <c r="C2296" s="6"/>
      <c r="D2296" s="16"/>
      <c r="E2296" s="17"/>
      <c r="F2296" s="17"/>
      <c r="G2296" s="17"/>
      <c r="H2296" s="20"/>
      <c r="I2296" s="19"/>
      <c r="J2296" s="19"/>
      <c r="K2296" s="35"/>
      <c r="L2296" s="7"/>
      <c r="M2296" s="20"/>
      <c r="N2296" s="17"/>
      <c r="O2296" s="32"/>
      <c r="P2296" s="7"/>
      <c r="Q2296" s="20"/>
      <c r="R2296" s="17"/>
      <c r="S2296" s="32"/>
      <c r="T2296" s="7"/>
      <c r="U2296" s="20"/>
      <c r="V2296" s="17"/>
      <c r="W2296" s="32"/>
      <c r="X2296" s="7"/>
      <c r="Y2296" s="20"/>
      <c r="Z2296" s="17"/>
      <c r="AA2296" s="32"/>
      <c r="AD2296"/>
      <c r="AE2296" s="38"/>
    </row>
    <row r="2297" spans="1:31" x14ac:dyDescent="0.25">
      <c r="A2297" s="15"/>
      <c r="B2297" s="14"/>
      <c r="C2297" s="6"/>
      <c r="D2297" s="16"/>
      <c r="E2297" s="17"/>
      <c r="F2297" s="17"/>
      <c r="G2297" s="17"/>
      <c r="H2297" s="20"/>
      <c r="I2297" s="19"/>
      <c r="J2297" s="19"/>
      <c r="K2297" s="35"/>
      <c r="L2297" s="7"/>
      <c r="M2297" s="20"/>
      <c r="N2297" s="17"/>
      <c r="O2297" s="32"/>
      <c r="P2297" s="7"/>
      <c r="Q2297" s="20"/>
      <c r="R2297" s="17"/>
      <c r="S2297" s="32"/>
      <c r="T2297" s="7"/>
      <c r="U2297" s="20"/>
      <c r="V2297" s="17"/>
      <c r="W2297" s="32"/>
      <c r="X2297" s="7"/>
      <c r="Y2297" s="20"/>
      <c r="Z2297" s="17"/>
      <c r="AA2297" s="32"/>
      <c r="AD2297"/>
      <c r="AE2297" s="38"/>
    </row>
    <row r="2298" spans="1:31" x14ac:dyDescent="0.25">
      <c r="A2298" s="15"/>
      <c r="B2298" s="14"/>
      <c r="C2298" s="6"/>
      <c r="D2298" s="16"/>
      <c r="E2298" s="17"/>
      <c r="F2298" s="17"/>
      <c r="G2298" s="17"/>
      <c r="H2298" s="20"/>
      <c r="I2298" s="19"/>
      <c r="J2298" s="19"/>
      <c r="K2298" s="35"/>
      <c r="L2298" s="7"/>
      <c r="M2298" s="20"/>
      <c r="N2298" s="17"/>
      <c r="O2298" s="32"/>
      <c r="P2298" s="7"/>
      <c r="Q2298" s="20"/>
      <c r="R2298" s="17"/>
      <c r="S2298" s="32"/>
      <c r="T2298" s="7"/>
      <c r="U2298" s="20"/>
      <c r="V2298" s="17"/>
      <c r="W2298" s="32"/>
      <c r="X2298" s="7"/>
      <c r="Y2298" s="20"/>
      <c r="Z2298" s="17"/>
      <c r="AA2298" s="32"/>
      <c r="AD2298"/>
      <c r="AE2298" s="38"/>
    </row>
    <row r="2299" spans="1:31" x14ac:dyDescent="0.25">
      <c r="A2299" s="15"/>
      <c r="B2299" s="14"/>
      <c r="C2299" s="6"/>
      <c r="D2299" s="16"/>
      <c r="E2299" s="17"/>
      <c r="F2299" s="17"/>
      <c r="G2299" s="17"/>
      <c r="H2299" s="20"/>
      <c r="I2299" s="19"/>
      <c r="J2299" s="19"/>
      <c r="K2299" s="35"/>
      <c r="L2299" s="7"/>
      <c r="M2299" s="20"/>
      <c r="N2299" s="17"/>
      <c r="O2299" s="32"/>
      <c r="P2299" s="7"/>
      <c r="Q2299" s="20"/>
      <c r="R2299" s="17"/>
      <c r="S2299" s="32"/>
      <c r="T2299" s="7"/>
      <c r="U2299" s="20"/>
      <c r="V2299" s="17"/>
      <c r="W2299" s="32"/>
      <c r="X2299" s="7"/>
      <c r="Y2299" s="20"/>
      <c r="Z2299" s="17"/>
      <c r="AA2299" s="32"/>
      <c r="AD2299"/>
      <c r="AE2299" s="38"/>
    </row>
    <row r="2300" spans="1:31" x14ac:dyDescent="0.25">
      <c r="A2300" s="15"/>
      <c r="B2300" s="14"/>
      <c r="C2300" s="6"/>
      <c r="D2300" s="16"/>
      <c r="E2300" s="17"/>
      <c r="F2300" s="17"/>
      <c r="G2300" s="17"/>
      <c r="H2300" s="20"/>
      <c r="I2300" s="19"/>
      <c r="J2300" s="19"/>
      <c r="K2300" s="35"/>
      <c r="L2300" s="7"/>
      <c r="M2300" s="20"/>
      <c r="N2300" s="17"/>
      <c r="O2300" s="32"/>
      <c r="P2300" s="7"/>
      <c r="Q2300" s="20"/>
      <c r="R2300" s="17"/>
      <c r="S2300" s="32"/>
      <c r="T2300" s="7"/>
      <c r="U2300" s="20"/>
      <c r="V2300" s="17"/>
      <c r="W2300" s="32"/>
      <c r="X2300" s="7"/>
      <c r="Y2300" s="20"/>
      <c r="Z2300" s="17"/>
      <c r="AA2300" s="32"/>
      <c r="AD2300"/>
      <c r="AE2300" s="38"/>
    </row>
    <row r="2301" spans="1:31" x14ac:dyDescent="0.25">
      <c r="A2301" s="15"/>
      <c r="B2301" s="14"/>
      <c r="C2301" s="6"/>
      <c r="D2301" s="16"/>
      <c r="E2301" s="17"/>
      <c r="F2301" s="17"/>
      <c r="G2301" s="17"/>
      <c r="H2301" s="20"/>
      <c r="I2301" s="19"/>
      <c r="J2301" s="19"/>
      <c r="K2301" s="35"/>
      <c r="L2301" s="7"/>
      <c r="M2301" s="20"/>
      <c r="N2301" s="17"/>
      <c r="O2301" s="32"/>
      <c r="P2301" s="7"/>
      <c r="Q2301" s="20"/>
      <c r="R2301" s="17"/>
      <c r="S2301" s="32"/>
      <c r="T2301" s="7"/>
      <c r="U2301" s="20"/>
      <c r="V2301" s="17"/>
      <c r="W2301" s="32"/>
      <c r="X2301" s="7"/>
      <c r="Y2301" s="20"/>
      <c r="Z2301" s="17"/>
      <c r="AA2301" s="32"/>
      <c r="AD2301"/>
      <c r="AE2301" s="38"/>
    </row>
    <row r="2302" spans="1:31" x14ac:dyDescent="0.25">
      <c r="A2302" s="15"/>
      <c r="B2302" s="14"/>
      <c r="C2302" s="6"/>
      <c r="D2302" s="16"/>
      <c r="E2302" s="17"/>
      <c r="F2302" s="17"/>
      <c r="G2302" s="17"/>
      <c r="H2302" s="20"/>
      <c r="I2302" s="19"/>
      <c r="J2302" s="19"/>
      <c r="K2302" s="35"/>
      <c r="L2302" s="7"/>
      <c r="M2302" s="20"/>
      <c r="N2302" s="17"/>
      <c r="O2302" s="32"/>
      <c r="P2302" s="7"/>
      <c r="Q2302" s="20"/>
      <c r="R2302" s="17"/>
      <c r="S2302" s="32"/>
      <c r="T2302" s="7"/>
      <c r="U2302" s="20"/>
      <c r="V2302" s="17"/>
      <c r="W2302" s="32"/>
      <c r="X2302" s="7"/>
      <c r="Y2302" s="20"/>
      <c r="Z2302" s="17"/>
      <c r="AA2302" s="32"/>
      <c r="AD2302"/>
      <c r="AE2302" s="38"/>
    </row>
    <row r="2303" spans="1:31" x14ac:dyDescent="0.25">
      <c r="A2303" s="15"/>
      <c r="B2303" s="14"/>
      <c r="C2303" s="6"/>
      <c r="D2303" s="16"/>
      <c r="E2303" s="17"/>
      <c r="F2303" s="17"/>
      <c r="G2303" s="17"/>
      <c r="H2303" s="20"/>
      <c r="I2303" s="19"/>
      <c r="J2303" s="19"/>
      <c r="K2303" s="35"/>
      <c r="L2303" s="7"/>
      <c r="M2303" s="20"/>
      <c r="N2303" s="17"/>
      <c r="O2303" s="32"/>
      <c r="P2303" s="7"/>
      <c r="Q2303" s="20"/>
      <c r="R2303" s="17"/>
      <c r="S2303" s="32"/>
      <c r="T2303" s="7"/>
      <c r="U2303" s="20"/>
      <c r="V2303" s="17"/>
      <c r="W2303" s="32"/>
      <c r="X2303" s="7"/>
      <c r="Y2303" s="20"/>
      <c r="Z2303" s="17"/>
      <c r="AA2303" s="32"/>
      <c r="AD2303"/>
      <c r="AE2303" s="38"/>
    </row>
    <row r="2304" spans="1:31" x14ac:dyDescent="0.25">
      <c r="A2304" s="15"/>
      <c r="B2304" s="14"/>
      <c r="C2304" s="6"/>
      <c r="D2304" s="16"/>
      <c r="E2304" s="17"/>
      <c r="F2304" s="17"/>
      <c r="G2304" s="17"/>
      <c r="H2304" s="20"/>
      <c r="I2304" s="19"/>
      <c r="J2304" s="19"/>
      <c r="K2304" s="35"/>
      <c r="L2304" s="7"/>
      <c r="M2304" s="20"/>
      <c r="N2304" s="17"/>
      <c r="O2304" s="32"/>
      <c r="P2304" s="7"/>
      <c r="Q2304" s="20"/>
      <c r="R2304" s="17"/>
      <c r="S2304" s="32"/>
      <c r="T2304" s="7"/>
      <c r="U2304" s="20"/>
      <c r="V2304" s="17"/>
      <c r="W2304" s="32"/>
      <c r="X2304" s="7"/>
      <c r="Y2304" s="20"/>
      <c r="Z2304" s="17"/>
      <c r="AA2304" s="32"/>
      <c r="AD2304"/>
      <c r="AE2304" s="38"/>
    </row>
    <row r="2305" spans="1:31" x14ac:dyDescent="0.25">
      <c r="A2305" s="15"/>
      <c r="B2305" s="14"/>
      <c r="C2305" s="6"/>
      <c r="D2305" s="16"/>
      <c r="E2305" s="17"/>
      <c r="F2305" s="17"/>
      <c r="G2305" s="17"/>
      <c r="H2305" s="20"/>
      <c r="I2305" s="19"/>
      <c r="J2305" s="19"/>
      <c r="K2305" s="35"/>
      <c r="L2305" s="7"/>
      <c r="M2305" s="20"/>
      <c r="N2305" s="17"/>
      <c r="O2305" s="32"/>
      <c r="P2305" s="7"/>
      <c r="Q2305" s="20"/>
      <c r="R2305" s="17"/>
      <c r="S2305" s="32"/>
      <c r="T2305" s="7"/>
      <c r="U2305" s="20"/>
      <c r="V2305" s="17"/>
      <c r="W2305" s="32"/>
      <c r="X2305" s="7"/>
      <c r="Y2305" s="20"/>
      <c r="Z2305" s="17"/>
      <c r="AA2305" s="32"/>
      <c r="AD2305"/>
      <c r="AE2305" s="38"/>
    </row>
    <row r="2306" spans="1:31" x14ac:dyDescent="0.25">
      <c r="A2306" s="15"/>
      <c r="B2306" s="14"/>
      <c r="C2306" s="6"/>
      <c r="D2306" s="16"/>
      <c r="E2306" s="17"/>
      <c r="F2306" s="17"/>
      <c r="G2306" s="17"/>
      <c r="H2306" s="20"/>
      <c r="I2306" s="19"/>
      <c r="J2306" s="19"/>
      <c r="K2306" s="35"/>
      <c r="L2306" s="7"/>
      <c r="M2306" s="20"/>
      <c r="N2306" s="17"/>
      <c r="O2306" s="32"/>
      <c r="P2306" s="7"/>
      <c r="Q2306" s="20"/>
      <c r="R2306" s="17"/>
      <c r="S2306" s="32"/>
      <c r="T2306" s="7"/>
      <c r="U2306" s="20"/>
      <c r="V2306" s="17"/>
      <c r="W2306" s="32"/>
      <c r="X2306" s="7"/>
      <c r="Y2306" s="20"/>
      <c r="Z2306" s="17"/>
      <c r="AA2306" s="32"/>
      <c r="AD2306"/>
      <c r="AE2306" s="38"/>
    </row>
    <row r="2307" spans="1:31" x14ac:dyDescent="0.25">
      <c r="A2307" s="15"/>
      <c r="B2307" s="14"/>
      <c r="C2307" s="6"/>
      <c r="D2307" s="16"/>
      <c r="E2307" s="17"/>
      <c r="F2307" s="17"/>
      <c r="G2307" s="17"/>
      <c r="H2307" s="20"/>
      <c r="I2307" s="19"/>
      <c r="J2307" s="19"/>
      <c r="K2307" s="35"/>
      <c r="L2307" s="7"/>
      <c r="M2307" s="20"/>
      <c r="N2307" s="17"/>
      <c r="O2307" s="32"/>
      <c r="P2307" s="7"/>
      <c r="Q2307" s="20"/>
      <c r="R2307" s="17"/>
      <c r="S2307" s="32"/>
      <c r="T2307" s="7"/>
      <c r="U2307" s="20"/>
      <c r="V2307" s="17"/>
      <c r="W2307" s="32"/>
      <c r="X2307" s="7"/>
      <c r="Y2307" s="20"/>
      <c r="Z2307" s="17"/>
      <c r="AA2307" s="32"/>
      <c r="AD2307"/>
      <c r="AE2307" s="38"/>
    </row>
    <row r="2308" spans="1:31" x14ac:dyDescent="0.25">
      <c r="A2308" s="15"/>
      <c r="B2308" s="14"/>
      <c r="C2308" s="6"/>
      <c r="D2308" s="16"/>
      <c r="E2308" s="17"/>
      <c r="F2308" s="17"/>
      <c r="G2308" s="17"/>
      <c r="H2308" s="20"/>
      <c r="I2308" s="19"/>
      <c r="J2308" s="19"/>
      <c r="K2308" s="35"/>
      <c r="L2308" s="7"/>
      <c r="M2308" s="20"/>
      <c r="N2308" s="17"/>
      <c r="O2308" s="32"/>
      <c r="P2308" s="7"/>
      <c r="Q2308" s="20"/>
      <c r="R2308" s="17"/>
      <c r="S2308" s="32"/>
      <c r="T2308" s="7"/>
      <c r="U2308" s="20"/>
      <c r="V2308" s="17"/>
      <c r="W2308" s="32"/>
      <c r="X2308" s="7"/>
      <c r="Y2308" s="20"/>
      <c r="Z2308" s="17"/>
      <c r="AA2308" s="32"/>
      <c r="AD2308"/>
      <c r="AE2308" s="38"/>
    </row>
    <row r="2309" spans="1:31" x14ac:dyDescent="0.25">
      <c r="A2309" s="15"/>
      <c r="B2309" s="14"/>
      <c r="C2309" s="6"/>
      <c r="D2309" s="16"/>
      <c r="E2309" s="17"/>
      <c r="F2309" s="17"/>
      <c r="G2309" s="17"/>
      <c r="H2309" s="20"/>
      <c r="I2309" s="19"/>
      <c r="J2309" s="19"/>
      <c r="K2309" s="35"/>
      <c r="L2309" s="7"/>
      <c r="M2309" s="20"/>
      <c r="N2309" s="17"/>
      <c r="O2309" s="32"/>
      <c r="P2309" s="7"/>
      <c r="Q2309" s="20"/>
      <c r="R2309" s="17"/>
      <c r="S2309" s="32"/>
      <c r="T2309" s="7"/>
      <c r="U2309" s="20"/>
      <c r="V2309" s="17"/>
      <c r="W2309" s="32"/>
      <c r="X2309" s="7"/>
      <c r="Y2309" s="20"/>
      <c r="Z2309" s="17"/>
      <c r="AA2309" s="32"/>
      <c r="AD2309"/>
      <c r="AE2309" s="38"/>
    </row>
    <row r="2310" spans="1:31" x14ac:dyDescent="0.25">
      <c r="A2310" s="15"/>
      <c r="B2310" s="14"/>
      <c r="C2310" s="6"/>
      <c r="D2310" s="16"/>
      <c r="E2310" s="17"/>
      <c r="F2310" s="17"/>
      <c r="G2310" s="17"/>
      <c r="H2310" s="20"/>
      <c r="I2310" s="19"/>
      <c r="J2310" s="19"/>
      <c r="K2310" s="35"/>
      <c r="L2310" s="7"/>
      <c r="M2310" s="20"/>
      <c r="N2310" s="17"/>
      <c r="O2310" s="32"/>
      <c r="P2310" s="7"/>
      <c r="Q2310" s="20"/>
      <c r="R2310" s="17"/>
      <c r="S2310" s="32"/>
      <c r="T2310" s="7"/>
      <c r="U2310" s="20"/>
      <c r="V2310" s="17"/>
      <c r="W2310" s="32"/>
      <c r="X2310" s="7"/>
      <c r="Y2310" s="20"/>
      <c r="Z2310" s="17"/>
      <c r="AA2310" s="32"/>
      <c r="AD2310"/>
      <c r="AE2310" s="38"/>
    </row>
    <row r="2311" spans="1:31" x14ac:dyDescent="0.25">
      <c r="A2311" s="15"/>
      <c r="B2311" s="14"/>
      <c r="C2311" s="6"/>
      <c r="D2311" s="16"/>
      <c r="E2311" s="17"/>
      <c r="F2311" s="17"/>
      <c r="G2311" s="17"/>
      <c r="H2311" s="20"/>
      <c r="I2311" s="19"/>
      <c r="J2311" s="19"/>
      <c r="K2311" s="35"/>
      <c r="L2311" s="7"/>
      <c r="M2311" s="20"/>
      <c r="N2311" s="17"/>
      <c r="O2311" s="32"/>
      <c r="P2311" s="7"/>
      <c r="Q2311" s="20"/>
      <c r="R2311" s="17"/>
      <c r="S2311" s="32"/>
      <c r="T2311" s="7"/>
      <c r="U2311" s="20"/>
      <c r="V2311" s="17"/>
      <c r="W2311" s="32"/>
      <c r="X2311" s="7"/>
      <c r="Y2311" s="20"/>
      <c r="Z2311" s="17"/>
      <c r="AA2311" s="32"/>
      <c r="AD2311"/>
      <c r="AE2311" s="38"/>
    </row>
    <row r="2312" spans="1:31" x14ac:dyDescent="0.25">
      <c r="A2312" s="15"/>
      <c r="B2312" s="14"/>
      <c r="C2312" s="6"/>
      <c r="D2312" s="16"/>
      <c r="E2312" s="17"/>
      <c r="F2312" s="17"/>
      <c r="G2312" s="17"/>
      <c r="H2312" s="20"/>
      <c r="I2312" s="19"/>
      <c r="J2312" s="19"/>
      <c r="K2312" s="35"/>
      <c r="L2312" s="7"/>
      <c r="M2312" s="20"/>
      <c r="N2312" s="17"/>
      <c r="O2312" s="32"/>
      <c r="P2312" s="7"/>
      <c r="Q2312" s="20"/>
      <c r="R2312" s="17"/>
      <c r="S2312" s="32"/>
      <c r="T2312" s="7"/>
      <c r="U2312" s="20"/>
      <c r="V2312" s="17"/>
      <c r="W2312" s="32"/>
      <c r="X2312" s="7"/>
      <c r="Y2312" s="20"/>
      <c r="Z2312" s="17"/>
      <c r="AA2312" s="32"/>
      <c r="AD2312"/>
      <c r="AE2312" s="38"/>
    </row>
    <row r="2313" spans="1:31" x14ac:dyDescent="0.25">
      <c r="A2313" s="15"/>
      <c r="B2313" s="14"/>
      <c r="C2313" s="6"/>
      <c r="D2313" s="16"/>
      <c r="E2313" s="17"/>
      <c r="F2313" s="17"/>
      <c r="G2313" s="17"/>
      <c r="H2313" s="20"/>
      <c r="I2313" s="19"/>
      <c r="J2313" s="19"/>
      <c r="K2313" s="35"/>
      <c r="L2313" s="7"/>
      <c r="M2313" s="20"/>
      <c r="N2313" s="17"/>
      <c r="O2313" s="32"/>
      <c r="P2313" s="7"/>
      <c r="Q2313" s="20"/>
      <c r="R2313" s="17"/>
      <c r="S2313" s="32"/>
      <c r="T2313" s="7"/>
      <c r="U2313" s="20"/>
      <c r="V2313" s="17"/>
      <c r="W2313" s="32"/>
      <c r="X2313" s="7"/>
      <c r="Y2313" s="20"/>
      <c r="Z2313" s="17"/>
      <c r="AA2313" s="32"/>
      <c r="AD2313"/>
      <c r="AE2313" s="38"/>
    </row>
    <row r="2314" spans="1:31" x14ac:dyDescent="0.25">
      <c r="A2314" s="15"/>
      <c r="B2314" s="14"/>
      <c r="C2314" s="6"/>
      <c r="D2314" s="16"/>
      <c r="E2314" s="17"/>
      <c r="F2314" s="17"/>
      <c r="G2314" s="17"/>
      <c r="H2314" s="20"/>
      <c r="I2314" s="19"/>
      <c r="J2314" s="19"/>
      <c r="K2314" s="35"/>
      <c r="L2314" s="7"/>
      <c r="M2314" s="20"/>
      <c r="N2314" s="17"/>
      <c r="O2314" s="32"/>
      <c r="P2314" s="7"/>
      <c r="Q2314" s="20"/>
      <c r="R2314" s="17"/>
      <c r="S2314" s="32"/>
      <c r="T2314" s="7"/>
      <c r="U2314" s="20"/>
      <c r="V2314" s="17"/>
      <c r="W2314" s="32"/>
      <c r="X2314" s="7"/>
      <c r="Y2314" s="20"/>
      <c r="Z2314" s="17"/>
      <c r="AA2314" s="32"/>
      <c r="AD2314"/>
      <c r="AE2314" s="38"/>
    </row>
    <row r="2315" spans="1:31" x14ac:dyDescent="0.25">
      <c r="A2315" s="15"/>
      <c r="B2315" s="14"/>
      <c r="C2315" s="6"/>
      <c r="D2315" s="16"/>
      <c r="E2315" s="17"/>
      <c r="F2315" s="17"/>
      <c r="G2315" s="17"/>
      <c r="H2315" s="20"/>
      <c r="I2315" s="19"/>
      <c r="J2315" s="19"/>
      <c r="K2315" s="35"/>
      <c r="L2315" s="7"/>
      <c r="M2315" s="20"/>
      <c r="N2315" s="17"/>
      <c r="O2315" s="32"/>
      <c r="P2315" s="7"/>
      <c r="Q2315" s="20"/>
      <c r="R2315" s="17"/>
      <c r="S2315" s="32"/>
      <c r="T2315" s="7"/>
      <c r="U2315" s="20"/>
      <c r="V2315" s="17"/>
      <c r="W2315" s="32"/>
      <c r="X2315" s="7"/>
      <c r="Y2315" s="20"/>
      <c r="Z2315" s="17"/>
      <c r="AA2315" s="32"/>
      <c r="AD2315"/>
      <c r="AE2315" s="38"/>
    </row>
    <row r="2316" spans="1:31" x14ac:dyDescent="0.25">
      <c r="A2316" s="15"/>
      <c r="B2316" s="14"/>
      <c r="C2316" s="6"/>
      <c r="D2316" s="16"/>
      <c r="E2316" s="17"/>
      <c r="F2316" s="17"/>
      <c r="G2316" s="17"/>
      <c r="H2316" s="20"/>
      <c r="I2316" s="19"/>
      <c r="J2316" s="19"/>
      <c r="K2316" s="35"/>
      <c r="L2316" s="7"/>
      <c r="M2316" s="20"/>
      <c r="N2316" s="17"/>
      <c r="O2316" s="32"/>
      <c r="P2316" s="7"/>
      <c r="Q2316" s="20"/>
      <c r="R2316" s="17"/>
      <c r="S2316" s="32"/>
      <c r="T2316" s="7"/>
      <c r="U2316" s="20"/>
      <c r="V2316" s="17"/>
      <c r="W2316" s="32"/>
      <c r="X2316" s="7"/>
      <c r="Y2316" s="20"/>
      <c r="Z2316" s="17"/>
      <c r="AA2316" s="32"/>
      <c r="AD2316"/>
      <c r="AE2316" s="38"/>
    </row>
    <row r="2317" spans="1:31" x14ac:dyDescent="0.25">
      <c r="A2317" s="15"/>
      <c r="B2317" s="14"/>
      <c r="C2317" s="6"/>
      <c r="D2317" s="16"/>
      <c r="E2317" s="17"/>
      <c r="F2317" s="17"/>
      <c r="G2317" s="17"/>
      <c r="H2317" s="20"/>
      <c r="I2317" s="19"/>
      <c r="J2317" s="19"/>
      <c r="K2317" s="35"/>
      <c r="L2317" s="7"/>
      <c r="M2317" s="20"/>
      <c r="N2317" s="17"/>
      <c r="O2317" s="32"/>
      <c r="P2317" s="7"/>
      <c r="Q2317" s="20"/>
      <c r="R2317" s="17"/>
      <c r="S2317" s="32"/>
      <c r="T2317" s="7"/>
      <c r="U2317" s="20"/>
      <c r="V2317" s="17"/>
      <c r="W2317" s="32"/>
      <c r="X2317" s="7"/>
      <c r="Y2317" s="20"/>
      <c r="Z2317" s="17"/>
      <c r="AA2317" s="32"/>
      <c r="AD2317"/>
      <c r="AE2317" s="38"/>
    </row>
    <row r="2318" spans="1:31" x14ac:dyDescent="0.25">
      <c r="A2318" s="15"/>
      <c r="B2318" s="14"/>
      <c r="C2318" s="6"/>
      <c r="D2318" s="16"/>
      <c r="E2318" s="17"/>
      <c r="F2318" s="17"/>
      <c r="G2318" s="17"/>
      <c r="H2318" s="20"/>
      <c r="I2318" s="19"/>
      <c r="J2318" s="19"/>
      <c r="K2318" s="35"/>
      <c r="L2318" s="7"/>
      <c r="M2318" s="20"/>
      <c r="N2318" s="17"/>
      <c r="O2318" s="32"/>
      <c r="P2318" s="7"/>
      <c r="Q2318" s="20"/>
      <c r="R2318" s="17"/>
      <c r="S2318" s="32"/>
      <c r="T2318" s="7"/>
      <c r="U2318" s="20"/>
      <c r="V2318" s="17"/>
      <c r="W2318" s="32"/>
      <c r="X2318" s="7"/>
      <c r="Y2318" s="20"/>
      <c r="Z2318" s="17"/>
      <c r="AA2318" s="32"/>
      <c r="AD2318"/>
      <c r="AE2318" s="38"/>
    </row>
    <row r="2319" spans="1:31" x14ac:dyDescent="0.25">
      <c r="A2319" s="15"/>
      <c r="B2319" s="14"/>
      <c r="C2319" s="6"/>
      <c r="D2319" s="16"/>
      <c r="E2319" s="17"/>
      <c r="F2319" s="17"/>
      <c r="G2319" s="17"/>
      <c r="H2319" s="20"/>
      <c r="I2319" s="19"/>
      <c r="J2319" s="19"/>
      <c r="K2319" s="35"/>
      <c r="L2319" s="7"/>
      <c r="M2319" s="20"/>
      <c r="N2319" s="17"/>
      <c r="O2319" s="32"/>
      <c r="P2319" s="7"/>
      <c r="Q2319" s="20"/>
      <c r="R2319" s="17"/>
      <c r="S2319" s="32"/>
      <c r="T2319" s="7"/>
      <c r="U2319" s="20"/>
      <c r="V2319" s="17"/>
      <c r="W2319" s="32"/>
      <c r="X2319" s="7"/>
      <c r="Y2319" s="20"/>
      <c r="Z2319" s="17"/>
      <c r="AA2319" s="32"/>
      <c r="AD2319"/>
      <c r="AE2319" s="38"/>
    </row>
    <row r="2320" spans="1:31" x14ac:dyDescent="0.25">
      <c r="A2320" s="15"/>
      <c r="B2320" s="14"/>
      <c r="C2320" s="6"/>
      <c r="D2320" s="16"/>
      <c r="E2320" s="17"/>
      <c r="F2320" s="17"/>
      <c r="G2320" s="17"/>
      <c r="H2320" s="20"/>
      <c r="I2320" s="19"/>
      <c r="J2320" s="19"/>
      <c r="K2320" s="35"/>
      <c r="L2320" s="7"/>
      <c r="M2320" s="20"/>
      <c r="N2320" s="17"/>
      <c r="O2320" s="32"/>
      <c r="P2320" s="7"/>
      <c r="Q2320" s="20"/>
      <c r="R2320" s="17"/>
      <c r="S2320" s="32"/>
      <c r="T2320" s="7"/>
      <c r="U2320" s="20"/>
      <c r="V2320" s="17"/>
      <c r="W2320" s="32"/>
      <c r="X2320" s="7"/>
      <c r="Y2320" s="20"/>
      <c r="Z2320" s="17"/>
      <c r="AA2320" s="32"/>
      <c r="AD2320"/>
      <c r="AE2320" s="38"/>
    </row>
    <row r="2321" spans="1:31" x14ac:dyDescent="0.25">
      <c r="A2321" s="15"/>
      <c r="B2321" s="14"/>
      <c r="C2321" s="6"/>
      <c r="D2321" s="16"/>
      <c r="E2321" s="17"/>
      <c r="F2321" s="17"/>
      <c r="G2321" s="17"/>
      <c r="H2321" s="20"/>
      <c r="I2321" s="19"/>
      <c r="J2321" s="19"/>
      <c r="K2321" s="35"/>
      <c r="L2321" s="7"/>
      <c r="M2321" s="20"/>
      <c r="N2321" s="17"/>
      <c r="O2321" s="32"/>
      <c r="P2321" s="7"/>
      <c r="Q2321" s="20"/>
      <c r="R2321" s="17"/>
      <c r="S2321" s="32"/>
      <c r="T2321" s="7"/>
      <c r="U2321" s="20"/>
      <c r="V2321" s="17"/>
      <c r="W2321" s="32"/>
      <c r="X2321" s="7"/>
      <c r="Y2321" s="20"/>
      <c r="Z2321" s="17"/>
      <c r="AA2321" s="32"/>
      <c r="AD2321"/>
      <c r="AE2321" s="38"/>
    </row>
    <row r="2322" spans="1:31" x14ac:dyDescent="0.25">
      <c r="A2322" s="15"/>
      <c r="B2322" s="14"/>
      <c r="C2322" s="6"/>
      <c r="D2322" s="16"/>
      <c r="E2322" s="17"/>
      <c r="F2322" s="17"/>
      <c r="G2322" s="17"/>
      <c r="H2322" s="20"/>
      <c r="I2322" s="19"/>
      <c r="J2322" s="19"/>
      <c r="K2322" s="35"/>
      <c r="L2322" s="7"/>
      <c r="M2322" s="20"/>
      <c r="N2322" s="17"/>
      <c r="O2322" s="32"/>
      <c r="P2322" s="7"/>
      <c r="Q2322" s="20"/>
      <c r="R2322" s="17"/>
      <c r="S2322" s="32"/>
      <c r="T2322" s="7"/>
      <c r="U2322" s="20"/>
      <c r="V2322" s="17"/>
      <c r="W2322" s="32"/>
      <c r="X2322" s="7"/>
      <c r="Y2322" s="20"/>
      <c r="Z2322" s="17"/>
      <c r="AA2322" s="32"/>
      <c r="AD2322"/>
      <c r="AE2322" s="38"/>
    </row>
    <row r="2323" spans="1:31" x14ac:dyDescent="0.25">
      <c r="A2323" s="15"/>
      <c r="B2323" s="14"/>
      <c r="C2323" s="6"/>
      <c r="D2323" s="16"/>
      <c r="E2323" s="17"/>
      <c r="F2323" s="17"/>
      <c r="G2323" s="17"/>
      <c r="H2323" s="20"/>
      <c r="I2323" s="19"/>
      <c r="J2323" s="19"/>
      <c r="K2323" s="35"/>
      <c r="L2323" s="7"/>
      <c r="M2323" s="20"/>
      <c r="N2323" s="17"/>
      <c r="O2323" s="32"/>
      <c r="P2323" s="7"/>
      <c r="Q2323" s="20"/>
      <c r="R2323" s="17"/>
      <c r="S2323" s="32"/>
      <c r="T2323" s="7"/>
      <c r="U2323" s="20"/>
      <c r="V2323" s="17"/>
      <c r="W2323" s="32"/>
      <c r="X2323" s="7"/>
      <c r="Y2323" s="20"/>
      <c r="Z2323" s="17"/>
      <c r="AA2323" s="32"/>
      <c r="AD2323"/>
      <c r="AE2323" s="38"/>
    </row>
    <row r="2324" spans="1:31" x14ac:dyDescent="0.25">
      <c r="A2324" s="15"/>
      <c r="B2324" s="14"/>
      <c r="C2324" s="6"/>
      <c r="D2324" s="16"/>
      <c r="E2324" s="17"/>
      <c r="F2324" s="17"/>
      <c r="G2324" s="17"/>
      <c r="H2324" s="20"/>
      <c r="I2324" s="19"/>
      <c r="J2324" s="19"/>
      <c r="K2324" s="35"/>
      <c r="L2324" s="7"/>
      <c r="M2324" s="20"/>
      <c r="N2324" s="17"/>
      <c r="O2324" s="32"/>
      <c r="P2324" s="7"/>
      <c r="Q2324" s="20"/>
      <c r="R2324" s="17"/>
      <c r="S2324" s="32"/>
      <c r="T2324" s="7"/>
      <c r="U2324" s="20"/>
      <c r="V2324" s="17"/>
      <c r="W2324" s="32"/>
      <c r="X2324" s="7"/>
      <c r="Y2324" s="20"/>
      <c r="Z2324" s="17"/>
      <c r="AA2324" s="32"/>
      <c r="AD2324"/>
      <c r="AE2324" s="38"/>
    </row>
    <row r="2325" spans="1:31" x14ac:dyDescent="0.25">
      <c r="A2325" s="15"/>
      <c r="B2325" s="14"/>
      <c r="C2325" s="6"/>
      <c r="D2325" s="16"/>
      <c r="E2325" s="17"/>
      <c r="F2325" s="17"/>
      <c r="G2325" s="17"/>
      <c r="H2325" s="20"/>
      <c r="I2325" s="19"/>
      <c r="J2325" s="19"/>
      <c r="K2325" s="35"/>
      <c r="L2325" s="7"/>
      <c r="M2325" s="20"/>
      <c r="N2325" s="17"/>
      <c r="O2325" s="32"/>
      <c r="P2325" s="7"/>
      <c r="Q2325" s="20"/>
      <c r="R2325" s="17"/>
      <c r="S2325" s="32"/>
      <c r="T2325" s="7"/>
      <c r="U2325" s="20"/>
      <c r="V2325" s="17"/>
      <c r="W2325" s="32"/>
      <c r="X2325" s="7"/>
      <c r="Y2325" s="20"/>
      <c r="Z2325" s="17"/>
      <c r="AA2325" s="32"/>
      <c r="AD2325"/>
      <c r="AE2325" s="38"/>
    </row>
    <row r="2326" spans="1:31" x14ac:dyDescent="0.25">
      <c r="A2326" s="15"/>
      <c r="B2326" s="14"/>
      <c r="C2326" s="6"/>
      <c r="D2326" s="16"/>
      <c r="E2326" s="17"/>
      <c r="F2326" s="17"/>
      <c r="G2326" s="17"/>
      <c r="H2326" s="20"/>
      <c r="I2326" s="19"/>
      <c r="J2326" s="19"/>
      <c r="K2326" s="35"/>
      <c r="L2326" s="7"/>
      <c r="M2326" s="20"/>
      <c r="N2326" s="17"/>
      <c r="O2326" s="32"/>
      <c r="P2326" s="7"/>
      <c r="Q2326" s="20"/>
      <c r="R2326" s="17"/>
      <c r="S2326" s="32"/>
      <c r="T2326" s="7"/>
      <c r="U2326" s="20"/>
      <c r="V2326" s="17"/>
      <c r="W2326" s="32"/>
      <c r="X2326" s="7"/>
      <c r="Y2326" s="20"/>
      <c r="Z2326" s="17"/>
      <c r="AA2326" s="32"/>
      <c r="AD2326"/>
      <c r="AE2326" s="38"/>
    </row>
    <row r="2327" spans="1:31" x14ac:dyDescent="0.25">
      <c r="A2327" s="15"/>
      <c r="B2327" s="14"/>
      <c r="C2327" s="6"/>
      <c r="D2327" s="16"/>
      <c r="E2327" s="17"/>
      <c r="F2327" s="17"/>
      <c r="G2327" s="17"/>
      <c r="H2327" s="20"/>
      <c r="I2327" s="19"/>
      <c r="J2327" s="19"/>
      <c r="K2327" s="35"/>
      <c r="L2327" s="7"/>
      <c r="M2327" s="20"/>
      <c r="N2327" s="17"/>
      <c r="O2327" s="32"/>
      <c r="P2327" s="7"/>
      <c r="Q2327" s="20"/>
      <c r="R2327" s="17"/>
      <c r="S2327" s="32"/>
      <c r="T2327" s="7"/>
      <c r="U2327" s="20"/>
      <c r="V2327" s="17"/>
      <c r="W2327" s="32"/>
      <c r="X2327" s="7"/>
      <c r="Y2327" s="20"/>
      <c r="Z2327" s="17"/>
      <c r="AA2327" s="32"/>
      <c r="AD2327"/>
      <c r="AE2327" s="38"/>
    </row>
    <row r="2328" spans="1:31" x14ac:dyDescent="0.25">
      <c r="A2328" s="15"/>
      <c r="B2328" s="14"/>
      <c r="C2328" s="6"/>
      <c r="D2328" s="16"/>
      <c r="E2328" s="17"/>
      <c r="F2328" s="17"/>
      <c r="G2328" s="17"/>
      <c r="H2328" s="20"/>
      <c r="I2328" s="19"/>
      <c r="J2328" s="19"/>
      <c r="K2328" s="35"/>
      <c r="L2328" s="7"/>
      <c r="M2328" s="20"/>
      <c r="N2328" s="17"/>
      <c r="O2328" s="32"/>
      <c r="P2328" s="7"/>
      <c r="Q2328" s="20"/>
      <c r="R2328" s="17"/>
      <c r="S2328" s="32"/>
      <c r="T2328" s="7"/>
      <c r="U2328" s="20"/>
      <c r="V2328" s="17"/>
      <c r="W2328" s="32"/>
      <c r="X2328" s="7"/>
      <c r="Y2328" s="20"/>
      <c r="Z2328" s="17"/>
      <c r="AA2328" s="32"/>
      <c r="AD2328"/>
      <c r="AE2328" s="38"/>
    </row>
    <row r="2329" spans="1:31" x14ac:dyDescent="0.25">
      <c r="A2329" s="15"/>
      <c r="B2329" s="14"/>
      <c r="C2329" s="6"/>
      <c r="D2329" s="16"/>
      <c r="E2329" s="17"/>
      <c r="F2329" s="17"/>
      <c r="G2329" s="17"/>
      <c r="H2329" s="20"/>
      <c r="I2329" s="19"/>
      <c r="J2329" s="19"/>
      <c r="K2329" s="35"/>
      <c r="L2329" s="7"/>
      <c r="M2329" s="20"/>
      <c r="N2329" s="17"/>
      <c r="O2329" s="32"/>
      <c r="P2329" s="7"/>
      <c r="Q2329" s="20"/>
      <c r="R2329" s="17"/>
      <c r="S2329" s="32"/>
      <c r="T2329" s="7"/>
      <c r="U2329" s="20"/>
      <c r="V2329" s="17"/>
      <c r="W2329" s="32"/>
      <c r="X2329" s="7"/>
      <c r="Y2329" s="20"/>
      <c r="Z2329" s="17"/>
      <c r="AA2329" s="32"/>
      <c r="AD2329"/>
      <c r="AE2329" s="38"/>
    </row>
    <row r="2330" spans="1:31" x14ac:dyDescent="0.25">
      <c r="A2330" s="15"/>
      <c r="B2330" s="14"/>
      <c r="C2330" s="6"/>
      <c r="D2330" s="16"/>
      <c r="E2330" s="17"/>
      <c r="F2330" s="17"/>
      <c r="G2330" s="17"/>
      <c r="H2330" s="20"/>
      <c r="I2330" s="19"/>
      <c r="J2330" s="19"/>
      <c r="K2330" s="35"/>
      <c r="L2330" s="7"/>
      <c r="M2330" s="20"/>
      <c r="N2330" s="17"/>
      <c r="O2330" s="32"/>
      <c r="P2330" s="7"/>
      <c r="Q2330" s="20"/>
      <c r="R2330" s="17"/>
      <c r="S2330" s="32"/>
      <c r="T2330" s="7"/>
      <c r="U2330" s="20"/>
      <c r="V2330" s="17"/>
      <c r="W2330" s="32"/>
      <c r="X2330" s="7"/>
      <c r="Y2330" s="20"/>
      <c r="Z2330" s="17"/>
      <c r="AA2330" s="32"/>
      <c r="AD2330"/>
      <c r="AE2330" s="38"/>
    </row>
    <row r="2331" spans="1:31" x14ac:dyDescent="0.25">
      <c r="A2331" s="15"/>
      <c r="B2331" s="14"/>
      <c r="C2331" s="6"/>
      <c r="D2331" s="16"/>
      <c r="E2331" s="17"/>
      <c r="F2331" s="17"/>
      <c r="G2331" s="17"/>
      <c r="H2331" s="20"/>
      <c r="I2331" s="19"/>
      <c r="J2331" s="19"/>
      <c r="K2331" s="35"/>
      <c r="L2331" s="7"/>
      <c r="M2331" s="20"/>
      <c r="N2331" s="17"/>
      <c r="O2331" s="32"/>
      <c r="P2331" s="7"/>
      <c r="Q2331" s="20"/>
      <c r="R2331" s="17"/>
      <c r="S2331" s="32"/>
      <c r="T2331" s="7"/>
      <c r="U2331" s="20"/>
      <c r="V2331" s="17"/>
      <c r="W2331" s="32"/>
      <c r="X2331" s="7"/>
      <c r="Y2331" s="20"/>
      <c r="Z2331" s="17"/>
      <c r="AA2331" s="32"/>
      <c r="AD2331"/>
      <c r="AE2331" s="38"/>
    </row>
    <row r="2332" spans="1:31" x14ac:dyDescent="0.25">
      <c r="A2332" s="15"/>
      <c r="B2332" s="14"/>
      <c r="C2332" s="6"/>
      <c r="D2332" s="16"/>
      <c r="E2332" s="17"/>
      <c r="F2332" s="17"/>
      <c r="G2332" s="17"/>
      <c r="H2332" s="20"/>
      <c r="I2332" s="19"/>
      <c r="J2332" s="19"/>
      <c r="K2332" s="35"/>
      <c r="L2332" s="7"/>
      <c r="M2332" s="20"/>
      <c r="N2332" s="17"/>
      <c r="O2332" s="32"/>
      <c r="P2332" s="7"/>
      <c r="Q2332" s="20"/>
      <c r="R2332" s="17"/>
      <c r="S2332" s="32"/>
      <c r="T2332" s="7"/>
      <c r="U2332" s="20"/>
      <c r="V2332" s="17"/>
      <c r="W2332" s="32"/>
      <c r="X2332" s="7"/>
      <c r="Y2332" s="20"/>
      <c r="Z2332" s="17"/>
      <c r="AA2332" s="32"/>
      <c r="AD2332"/>
      <c r="AE2332" s="38"/>
    </row>
    <row r="2333" spans="1:31" x14ac:dyDescent="0.25">
      <c r="A2333" s="15"/>
      <c r="B2333" s="14"/>
      <c r="C2333" s="6"/>
      <c r="D2333" s="16"/>
      <c r="E2333" s="17"/>
      <c r="F2333" s="17"/>
      <c r="G2333" s="17"/>
      <c r="H2333" s="20"/>
      <c r="I2333" s="19"/>
      <c r="J2333" s="19"/>
      <c r="K2333" s="35"/>
      <c r="L2333" s="7"/>
      <c r="M2333" s="20"/>
      <c r="N2333" s="17"/>
      <c r="O2333" s="32"/>
      <c r="P2333" s="7"/>
      <c r="Q2333" s="20"/>
      <c r="R2333" s="17"/>
      <c r="S2333" s="32"/>
      <c r="T2333" s="7"/>
      <c r="U2333" s="20"/>
      <c r="V2333" s="17"/>
      <c r="W2333" s="32"/>
      <c r="X2333" s="7"/>
      <c r="Y2333" s="20"/>
      <c r="Z2333" s="17"/>
      <c r="AA2333" s="32"/>
      <c r="AD2333"/>
      <c r="AE2333" s="38"/>
    </row>
    <row r="2334" spans="1:31" x14ac:dyDescent="0.25">
      <c r="A2334" s="15"/>
      <c r="B2334" s="14"/>
      <c r="C2334" s="6"/>
      <c r="D2334" s="16"/>
      <c r="E2334" s="17"/>
      <c r="F2334" s="17"/>
      <c r="G2334" s="17"/>
      <c r="H2334" s="20"/>
      <c r="I2334" s="19"/>
      <c r="J2334" s="19"/>
      <c r="K2334" s="35"/>
      <c r="L2334" s="7"/>
      <c r="M2334" s="20"/>
      <c r="N2334" s="17"/>
      <c r="O2334" s="32"/>
      <c r="P2334" s="7"/>
      <c r="Q2334" s="20"/>
      <c r="R2334" s="17"/>
      <c r="S2334" s="32"/>
      <c r="T2334" s="7"/>
      <c r="U2334" s="20"/>
      <c r="V2334" s="17"/>
      <c r="W2334" s="32"/>
      <c r="X2334" s="7"/>
      <c r="Y2334" s="20"/>
      <c r="Z2334" s="17"/>
      <c r="AA2334" s="32"/>
      <c r="AD2334"/>
      <c r="AE2334" s="38"/>
    </row>
    <row r="2335" spans="1:31" x14ac:dyDescent="0.25">
      <c r="A2335" s="15"/>
      <c r="B2335" s="14"/>
      <c r="C2335" s="6"/>
      <c r="D2335" s="16"/>
      <c r="E2335" s="17"/>
      <c r="F2335" s="17"/>
      <c r="G2335" s="17"/>
      <c r="H2335" s="20"/>
      <c r="I2335" s="19"/>
      <c r="J2335" s="19"/>
      <c r="K2335" s="35"/>
      <c r="L2335" s="7"/>
      <c r="M2335" s="20"/>
      <c r="N2335" s="17"/>
      <c r="O2335" s="32"/>
      <c r="P2335" s="7"/>
      <c r="Q2335" s="20"/>
      <c r="R2335" s="17"/>
      <c r="S2335" s="32"/>
      <c r="T2335" s="7"/>
      <c r="U2335" s="20"/>
      <c r="V2335" s="17"/>
      <c r="W2335" s="32"/>
      <c r="X2335" s="7"/>
      <c r="Y2335" s="20"/>
      <c r="Z2335" s="17"/>
      <c r="AA2335" s="32"/>
      <c r="AD2335"/>
      <c r="AE2335" s="38"/>
    </row>
    <row r="2336" spans="1:31" x14ac:dyDescent="0.25">
      <c r="A2336" s="15"/>
      <c r="B2336" s="14"/>
      <c r="C2336" s="6"/>
      <c r="D2336" s="16"/>
      <c r="E2336" s="17"/>
      <c r="F2336" s="17"/>
      <c r="G2336" s="17"/>
      <c r="H2336" s="20"/>
      <c r="I2336" s="19"/>
      <c r="J2336" s="19"/>
      <c r="K2336" s="35"/>
      <c r="L2336" s="7"/>
      <c r="M2336" s="20"/>
      <c r="N2336" s="17"/>
      <c r="O2336" s="32"/>
      <c r="P2336" s="7"/>
      <c r="Q2336" s="20"/>
      <c r="R2336" s="17"/>
      <c r="S2336" s="32"/>
      <c r="T2336" s="7"/>
      <c r="U2336" s="20"/>
      <c r="V2336" s="17"/>
      <c r="W2336" s="32"/>
      <c r="X2336" s="7"/>
      <c r="Y2336" s="20"/>
      <c r="Z2336" s="17"/>
      <c r="AA2336" s="32"/>
      <c r="AD2336"/>
      <c r="AE2336" s="38"/>
    </row>
    <row r="2337" spans="1:31" x14ac:dyDescent="0.25">
      <c r="A2337" s="15"/>
      <c r="B2337" s="14"/>
      <c r="C2337" s="6"/>
      <c r="D2337" s="16"/>
      <c r="E2337" s="17"/>
      <c r="F2337" s="17"/>
      <c r="G2337" s="17"/>
      <c r="H2337" s="20"/>
      <c r="I2337" s="19"/>
      <c r="J2337" s="19"/>
      <c r="K2337" s="35"/>
      <c r="L2337" s="7"/>
      <c r="M2337" s="20"/>
      <c r="N2337" s="17"/>
      <c r="O2337" s="32"/>
      <c r="P2337" s="7"/>
      <c r="Q2337" s="20"/>
      <c r="R2337" s="17"/>
      <c r="S2337" s="32"/>
      <c r="T2337" s="7"/>
      <c r="U2337" s="20"/>
      <c r="V2337" s="17"/>
      <c r="W2337" s="32"/>
      <c r="X2337" s="7"/>
      <c r="Y2337" s="20"/>
      <c r="Z2337" s="17"/>
      <c r="AA2337" s="32"/>
      <c r="AD2337"/>
      <c r="AE2337" s="38"/>
    </row>
    <row r="2338" spans="1:31" x14ac:dyDescent="0.25">
      <c r="A2338" s="15"/>
      <c r="B2338" s="14"/>
      <c r="C2338" s="6"/>
      <c r="D2338" s="16"/>
      <c r="E2338" s="17"/>
      <c r="F2338" s="17"/>
      <c r="G2338" s="17"/>
      <c r="H2338" s="20"/>
      <c r="I2338" s="19"/>
      <c r="J2338" s="19"/>
      <c r="K2338" s="35"/>
      <c r="L2338" s="7"/>
      <c r="M2338" s="20"/>
      <c r="N2338" s="17"/>
      <c r="O2338" s="32"/>
      <c r="P2338" s="7"/>
      <c r="Q2338" s="20"/>
      <c r="R2338" s="17"/>
      <c r="S2338" s="32"/>
      <c r="T2338" s="7"/>
      <c r="U2338" s="20"/>
      <c r="V2338" s="17"/>
      <c r="W2338" s="32"/>
      <c r="X2338" s="7"/>
      <c r="Y2338" s="20"/>
      <c r="Z2338" s="17"/>
      <c r="AA2338" s="32"/>
      <c r="AD2338"/>
      <c r="AE2338" s="38"/>
    </row>
    <row r="2339" spans="1:31" x14ac:dyDescent="0.25">
      <c r="A2339" s="15"/>
      <c r="B2339" s="14"/>
      <c r="C2339" s="6"/>
      <c r="D2339" s="16"/>
      <c r="E2339" s="17"/>
      <c r="F2339" s="17"/>
      <c r="G2339" s="17"/>
      <c r="H2339" s="20"/>
      <c r="I2339" s="19"/>
      <c r="J2339" s="19"/>
      <c r="K2339" s="35"/>
      <c r="L2339" s="7"/>
      <c r="M2339" s="20"/>
      <c r="N2339" s="17"/>
      <c r="O2339" s="32"/>
      <c r="P2339" s="7"/>
      <c r="Q2339" s="20"/>
      <c r="R2339" s="17"/>
      <c r="S2339" s="32"/>
      <c r="T2339" s="7"/>
      <c r="U2339" s="20"/>
      <c r="V2339" s="17"/>
      <c r="W2339" s="32"/>
      <c r="X2339" s="7"/>
      <c r="Y2339" s="20"/>
      <c r="Z2339" s="17"/>
      <c r="AA2339" s="32"/>
      <c r="AD2339"/>
      <c r="AE2339" s="38"/>
    </row>
    <row r="2340" spans="1:31" x14ac:dyDescent="0.25">
      <c r="A2340" s="15"/>
      <c r="B2340" s="14"/>
      <c r="C2340" s="6"/>
      <c r="D2340" s="16"/>
      <c r="E2340" s="17"/>
      <c r="F2340" s="17"/>
      <c r="G2340" s="17"/>
      <c r="H2340" s="20"/>
      <c r="I2340" s="19"/>
      <c r="J2340" s="19"/>
      <c r="K2340" s="35"/>
      <c r="L2340" s="7"/>
      <c r="M2340" s="20"/>
      <c r="N2340" s="17"/>
      <c r="O2340" s="32"/>
      <c r="P2340" s="7"/>
      <c r="Q2340" s="20"/>
      <c r="R2340" s="17"/>
      <c r="S2340" s="32"/>
      <c r="T2340" s="7"/>
      <c r="U2340" s="20"/>
      <c r="V2340" s="17"/>
      <c r="W2340" s="32"/>
      <c r="X2340" s="7"/>
      <c r="Y2340" s="20"/>
      <c r="Z2340" s="17"/>
      <c r="AA2340" s="32"/>
      <c r="AD2340"/>
      <c r="AE2340" s="38"/>
    </row>
    <row r="2341" spans="1:31" x14ac:dyDescent="0.25">
      <c r="A2341" s="15"/>
      <c r="B2341" s="14"/>
      <c r="C2341" s="6"/>
      <c r="D2341" s="16"/>
      <c r="E2341" s="17"/>
      <c r="F2341" s="17"/>
      <c r="G2341" s="17"/>
      <c r="H2341" s="20"/>
      <c r="I2341" s="19"/>
      <c r="J2341" s="19"/>
      <c r="K2341" s="35"/>
      <c r="L2341" s="7"/>
      <c r="M2341" s="20"/>
      <c r="N2341" s="17"/>
      <c r="O2341" s="32"/>
      <c r="P2341" s="7"/>
      <c r="Q2341" s="20"/>
      <c r="R2341" s="17"/>
      <c r="S2341" s="32"/>
      <c r="T2341" s="7"/>
      <c r="U2341" s="20"/>
      <c r="V2341" s="17"/>
      <c r="W2341" s="32"/>
      <c r="X2341" s="7"/>
      <c r="Y2341" s="20"/>
      <c r="Z2341" s="17"/>
      <c r="AA2341" s="32"/>
      <c r="AD2341"/>
      <c r="AE2341" s="38"/>
    </row>
    <row r="2342" spans="1:31" x14ac:dyDescent="0.25">
      <c r="A2342" s="15"/>
      <c r="B2342" s="14"/>
      <c r="C2342" s="6"/>
      <c r="D2342" s="16"/>
      <c r="E2342" s="17"/>
      <c r="F2342" s="17"/>
      <c r="G2342" s="17"/>
      <c r="H2342" s="20"/>
      <c r="I2342" s="19"/>
      <c r="J2342" s="19"/>
      <c r="K2342" s="35"/>
      <c r="L2342" s="7"/>
      <c r="M2342" s="20"/>
      <c r="N2342" s="17"/>
      <c r="O2342" s="32"/>
      <c r="P2342" s="7"/>
      <c r="Q2342" s="20"/>
      <c r="R2342" s="17"/>
      <c r="S2342" s="32"/>
      <c r="T2342" s="7"/>
      <c r="U2342" s="20"/>
      <c r="V2342" s="17"/>
      <c r="W2342" s="32"/>
      <c r="X2342" s="7"/>
      <c r="Y2342" s="20"/>
      <c r="Z2342" s="17"/>
      <c r="AA2342" s="32"/>
      <c r="AD2342"/>
      <c r="AE2342" s="38"/>
    </row>
    <row r="2343" spans="1:31" x14ac:dyDescent="0.25">
      <c r="A2343" s="15"/>
      <c r="B2343" s="14"/>
      <c r="C2343" s="6"/>
      <c r="D2343" s="16"/>
      <c r="E2343" s="17"/>
      <c r="F2343" s="17"/>
      <c r="G2343" s="17"/>
      <c r="H2343" s="20"/>
      <c r="I2343" s="19"/>
      <c r="J2343" s="19"/>
      <c r="K2343" s="35"/>
      <c r="L2343" s="7"/>
      <c r="M2343" s="20"/>
      <c r="N2343" s="17"/>
      <c r="O2343" s="32"/>
      <c r="P2343" s="7"/>
      <c r="Q2343" s="20"/>
      <c r="R2343" s="17"/>
      <c r="S2343" s="32"/>
      <c r="T2343" s="7"/>
      <c r="U2343" s="20"/>
      <c r="V2343" s="17"/>
      <c r="W2343" s="32"/>
      <c r="X2343" s="7"/>
      <c r="Y2343" s="20"/>
      <c r="Z2343" s="17"/>
      <c r="AA2343" s="32"/>
      <c r="AD2343"/>
      <c r="AE2343" s="38"/>
    </row>
    <row r="2344" spans="1:31" x14ac:dyDescent="0.25">
      <c r="A2344" s="15"/>
      <c r="B2344" s="14"/>
      <c r="C2344" s="6"/>
      <c r="D2344" s="16"/>
      <c r="E2344" s="17"/>
      <c r="F2344" s="17"/>
      <c r="G2344" s="17"/>
      <c r="H2344" s="20"/>
      <c r="I2344" s="19"/>
      <c r="J2344" s="19"/>
      <c r="K2344" s="35"/>
      <c r="L2344" s="7"/>
      <c r="M2344" s="20"/>
      <c r="N2344" s="17"/>
      <c r="O2344" s="32"/>
      <c r="P2344" s="7"/>
      <c r="Q2344" s="20"/>
      <c r="R2344" s="17"/>
      <c r="S2344" s="32"/>
      <c r="T2344" s="7"/>
      <c r="U2344" s="20"/>
      <c r="V2344" s="17"/>
      <c r="W2344" s="32"/>
      <c r="X2344" s="7"/>
      <c r="Y2344" s="20"/>
      <c r="Z2344" s="17"/>
      <c r="AA2344" s="32"/>
      <c r="AD2344"/>
      <c r="AE2344" s="38"/>
    </row>
    <row r="2345" spans="1:31" x14ac:dyDescent="0.25">
      <c r="A2345" s="15"/>
      <c r="B2345" s="14"/>
      <c r="C2345" s="6"/>
      <c r="D2345" s="16"/>
      <c r="E2345" s="17"/>
      <c r="F2345" s="17"/>
      <c r="G2345" s="17"/>
      <c r="H2345" s="20"/>
      <c r="I2345" s="19"/>
      <c r="J2345" s="19"/>
      <c r="K2345" s="35"/>
      <c r="L2345" s="7"/>
      <c r="M2345" s="20"/>
      <c r="N2345" s="17"/>
      <c r="O2345" s="32"/>
      <c r="P2345" s="7"/>
      <c r="Q2345" s="20"/>
      <c r="R2345" s="17"/>
      <c r="S2345" s="32"/>
      <c r="T2345" s="7"/>
      <c r="U2345" s="20"/>
      <c r="V2345" s="17"/>
      <c r="W2345" s="32"/>
      <c r="X2345" s="7"/>
      <c r="Y2345" s="20"/>
      <c r="Z2345" s="17"/>
      <c r="AA2345" s="32"/>
      <c r="AD2345"/>
      <c r="AE2345" s="38"/>
    </row>
    <row r="2346" spans="1:31" x14ac:dyDescent="0.25">
      <c r="A2346" s="15"/>
      <c r="B2346" s="14"/>
      <c r="C2346" s="6"/>
      <c r="D2346" s="16"/>
      <c r="E2346" s="17"/>
      <c r="F2346" s="17"/>
      <c r="G2346" s="17"/>
      <c r="H2346" s="20"/>
      <c r="I2346" s="19"/>
      <c r="J2346" s="19"/>
      <c r="K2346" s="35"/>
      <c r="L2346" s="7"/>
      <c r="M2346" s="20"/>
      <c r="N2346" s="17"/>
      <c r="O2346" s="32"/>
      <c r="P2346" s="7"/>
      <c r="Q2346" s="20"/>
      <c r="R2346" s="17"/>
      <c r="S2346" s="32"/>
      <c r="T2346" s="7"/>
      <c r="U2346" s="20"/>
      <c r="V2346" s="17"/>
      <c r="W2346" s="32"/>
      <c r="X2346" s="7"/>
      <c r="Y2346" s="20"/>
      <c r="Z2346" s="17"/>
      <c r="AA2346" s="32"/>
      <c r="AD2346"/>
      <c r="AE2346" s="38"/>
    </row>
    <row r="2347" spans="1:31" x14ac:dyDescent="0.25">
      <c r="A2347" s="15"/>
      <c r="B2347" s="14"/>
      <c r="C2347" s="6"/>
      <c r="D2347" s="16"/>
      <c r="E2347" s="17"/>
      <c r="F2347" s="17"/>
      <c r="G2347" s="17"/>
      <c r="H2347" s="20"/>
      <c r="I2347" s="19"/>
      <c r="J2347" s="19"/>
      <c r="K2347" s="35"/>
      <c r="L2347" s="7"/>
      <c r="M2347" s="20"/>
      <c r="N2347" s="17"/>
      <c r="O2347" s="32"/>
      <c r="P2347" s="7"/>
      <c r="Q2347" s="20"/>
      <c r="R2347" s="17"/>
      <c r="S2347" s="32"/>
      <c r="T2347" s="7"/>
      <c r="U2347" s="20"/>
      <c r="V2347" s="17"/>
      <c r="W2347" s="32"/>
      <c r="X2347" s="7"/>
      <c r="Y2347" s="20"/>
      <c r="Z2347" s="17"/>
      <c r="AA2347" s="32"/>
      <c r="AD2347"/>
      <c r="AE2347" s="38"/>
    </row>
    <row r="2348" spans="1:31" x14ac:dyDescent="0.25">
      <c r="A2348" s="15"/>
      <c r="B2348" s="14"/>
      <c r="C2348" s="6"/>
      <c r="D2348" s="16"/>
      <c r="E2348" s="17"/>
      <c r="F2348" s="17"/>
      <c r="G2348" s="17"/>
      <c r="H2348" s="20"/>
      <c r="I2348" s="19"/>
      <c r="J2348" s="19"/>
      <c r="K2348" s="35"/>
      <c r="L2348" s="7"/>
      <c r="M2348" s="20"/>
      <c r="N2348" s="17"/>
      <c r="O2348" s="32"/>
      <c r="P2348" s="7"/>
      <c r="Q2348" s="20"/>
      <c r="R2348" s="17"/>
      <c r="S2348" s="32"/>
      <c r="T2348" s="7"/>
      <c r="U2348" s="20"/>
      <c r="V2348" s="17"/>
      <c r="W2348" s="32"/>
      <c r="X2348" s="7"/>
      <c r="Y2348" s="20"/>
      <c r="Z2348" s="17"/>
      <c r="AA2348" s="32"/>
      <c r="AD2348"/>
      <c r="AE2348" s="38"/>
    </row>
    <row r="2349" spans="1:31" x14ac:dyDescent="0.25">
      <c r="A2349" s="15"/>
      <c r="B2349" s="14"/>
      <c r="C2349" s="6"/>
      <c r="D2349" s="16"/>
      <c r="E2349" s="17"/>
      <c r="F2349" s="17"/>
      <c r="G2349" s="17"/>
      <c r="H2349" s="20"/>
      <c r="I2349" s="19"/>
      <c r="J2349" s="19"/>
      <c r="K2349" s="35"/>
      <c r="L2349" s="7"/>
      <c r="M2349" s="20"/>
      <c r="N2349" s="17"/>
      <c r="O2349" s="32"/>
      <c r="P2349" s="7"/>
      <c r="Q2349" s="20"/>
      <c r="R2349" s="17"/>
      <c r="S2349" s="32"/>
      <c r="T2349" s="7"/>
      <c r="U2349" s="20"/>
      <c r="V2349" s="17"/>
      <c r="W2349" s="32"/>
      <c r="X2349" s="7"/>
      <c r="Y2349" s="20"/>
      <c r="Z2349" s="17"/>
      <c r="AA2349" s="32"/>
      <c r="AD2349"/>
      <c r="AE2349" s="38"/>
    </row>
    <row r="2350" spans="1:31" x14ac:dyDescent="0.25">
      <c r="A2350" s="15"/>
      <c r="B2350" s="14"/>
      <c r="C2350" s="6"/>
      <c r="D2350" s="16"/>
      <c r="E2350" s="17"/>
      <c r="F2350" s="17"/>
      <c r="G2350" s="17"/>
      <c r="H2350" s="20"/>
      <c r="I2350" s="19"/>
      <c r="J2350" s="19"/>
      <c r="K2350" s="35"/>
      <c r="L2350" s="7"/>
      <c r="M2350" s="20"/>
      <c r="N2350" s="17"/>
      <c r="O2350" s="32"/>
      <c r="P2350" s="7"/>
      <c r="Q2350" s="20"/>
      <c r="R2350" s="17"/>
      <c r="S2350" s="32"/>
      <c r="T2350" s="7"/>
      <c r="U2350" s="20"/>
      <c r="V2350" s="17"/>
      <c r="W2350" s="32"/>
      <c r="X2350" s="7"/>
      <c r="Y2350" s="20"/>
      <c r="Z2350" s="17"/>
      <c r="AA2350" s="32"/>
      <c r="AD2350"/>
      <c r="AE2350" s="38"/>
    </row>
    <row r="2351" spans="1:31" x14ac:dyDescent="0.25">
      <c r="A2351" s="15"/>
      <c r="B2351" s="14"/>
      <c r="C2351" s="6"/>
      <c r="D2351" s="16"/>
      <c r="E2351" s="17"/>
      <c r="F2351" s="17"/>
      <c r="G2351" s="17"/>
      <c r="H2351" s="20"/>
      <c r="I2351" s="19"/>
      <c r="J2351" s="19"/>
      <c r="K2351" s="35"/>
      <c r="L2351" s="7"/>
      <c r="M2351" s="20"/>
      <c r="N2351" s="17"/>
      <c r="O2351" s="32"/>
      <c r="P2351" s="7"/>
      <c r="Q2351" s="20"/>
      <c r="R2351" s="17"/>
      <c r="S2351" s="32"/>
      <c r="T2351" s="7"/>
      <c r="U2351" s="20"/>
      <c r="V2351" s="17"/>
      <c r="W2351" s="32"/>
      <c r="X2351" s="7"/>
      <c r="Y2351" s="20"/>
      <c r="Z2351" s="17"/>
      <c r="AA2351" s="32"/>
      <c r="AD2351"/>
      <c r="AE2351" s="38"/>
    </row>
    <row r="2352" spans="1:31" x14ac:dyDescent="0.25">
      <c r="A2352" s="15"/>
      <c r="B2352" s="14"/>
      <c r="C2352" s="6"/>
      <c r="D2352" s="16"/>
      <c r="E2352" s="17"/>
      <c r="F2352" s="17"/>
      <c r="G2352" s="17"/>
      <c r="H2352" s="20"/>
      <c r="I2352" s="19"/>
      <c r="J2352" s="19"/>
      <c r="K2352" s="35"/>
      <c r="L2352" s="7"/>
      <c r="M2352" s="20"/>
      <c r="N2352" s="17"/>
      <c r="O2352" s="32"/>
      <c r="P2352" s="7"/>
      <c r="Q2352" s="20"/>
      <c r="R2352" s="17"/>
      <c r="S2352" s="32"/>
      <c r="T2352" s="7"/>
      <c r="U2352" s="20"/>
      <c r="V2352" s="17"/>
      <c r="W2352" s="32"/>
      <c r="X2352" s="7"/>
      <c r="Y2352" s="20"/>
      <c r="Z2352" s="17"/>
      <c r="AA2352" s="32"/>
      <c r="AD2352"/>
      <c r="AE2352" s="38"/>
    </row>
    <row r="2353" spans="1:31" x14ac:dyDescent="0.25">
      <c r="A2353" s="15"/>
      <c r="B2353" s="14"/>
      <c r="C2353" s="6"/>
      <c r="D2353" s="16"/>
      <c r="E2353" s="17"/>
      <c r="F2353" s="17"/>
      <c r="G2353" s="17"/>
      <c r="H2353" s="20"/>
      <c r="I2353" s="19"/>
      <c r="J2353" s="19"/>
      <c r="K2353" s="35"/>
      <c r="L2353" s="7"/>
      <c r="M2353" s="20"/>
      <c r="N2353" s="17"/>
      <c r="O2353" s="32"/>
      <c r="P2353" s="7"/>
      <c r="Q2353" s="20"/>
      <c r="R2353" s="17"/>
      <c r="S2353" s="32"/>
      <c r="T2353" s="7"/>
      <c r="U2353" s="20"/>
      <c r="V2353" s="17"/>
      <c r="W2353" s="32"/>
      <c r="X2353" s="7"/>
      <c r="Y2353" s="20"/>
      <c r="Z2353" s="17"/>
      <c r="AA2353" s="32"/>
      <c r="AD2353"/>
      <c r="AE2353" s="38"/>
    </row>
    <row r="2354" spans="1:31" x14ac:dyDescent="0.25">
      <c r="A2354" s="15"/>
      <c r="B2354" s="14"/>
      <c r="C2354" s="6"/>
      <c r="D2354" s="16"/>
      <c r="E2354" s="17"/>
      <c r="F2354" s="17"/>
      <c r="G2354" s="17"/>
      <c r="H2354" s="20"/>
      <c r="I2354" s="19"/>
      <c r="J2354" s="19"/>
      <c r="K2354" s="35"/>
      <c r="L2354" s="7"/>
      <c r="M2354" s="20"/>
      <c r="N2354" s="17"/>
      <c r="O2354" s="32"/>
      <c r="P2354" s="7"/>
      <c r="Q2354" s="20"/>
      <c r="R2354" s="17"/>
      <c r="S2354" s="32"/>
      <c r="T2354" s="7"/>
      <c r="U2354" s="20"/>
      <c r="V2354" s="17"/>
      <c r="W2354" s="32"/>
      <c r="X2354" s="7"/>
      <c r="Y2354" s="20"/>
      <c r="Z2354" s="17"/>
      <c r="AA2354" s="32"/>
      <c r="AD2354"/>
      <c r="AE2354" s="38"/>
    </row>
    <row r="2355" spans="1:31" x14ac:dyDescent="0.25">
      <c r="A2355" s="15"/>
      <c r="B2355" s="14"/>
      <c r="C2355" s="6"/>
      <c r="D2355" s="16"/>
      <c r="E2355" s="17"/>
      <c r="F2355" s="17"/>
      <c r="G2355" s="17"/>
      <c r="H2355" s="20"/>
      <c r="I2355" s="19"/>
      <c r="J2355" s="19"/>
      <c r="K2355" s="35"/>
      <c r="L2355" s="7"/>
      <c r="M2355" s="20"/>
      <c r="N2355" s="17"/>
      <c r="O2355" s="32"/>
      <c r="P2355" s="7"/>
      <c r="Q2355" s="20"/>
      <c r="R2355" s="17"/>
      <c r="S2355" s="32"/>
      <c r="T2355" s="7"/>
      <c r="U2355" s="20"/>
      <c r="V2355" s="17"/>
      <c r="W2355" s="32"/>
      <c r="X2355" s="7"/>
      <c r="Y2355" s="20"/>
      <c r="Z2355" s="17"/>
      <c r="AA2355" s="32"/>
      <c r="AD2355"/>
      <c r="AE2355" s="38"/>
    </row>
    <row r="2356" spans="1:31" x14ac:dyDescent="0.25">
      <c r="A2356" s="15"/>
      <c r="B2356" s="14"/>
      <c r="C2356" s="6"/>
      <c r="D2356" s="16"/>
      <c r="E2356" s="17"/>
      <c r="F2356" s="17"/>
      <c r="G2356" s="17"/>
      <c r="H2356" s="20"/>
      <c r="I2356" s="19"/>
      <c r="J2356" s="19"/>
      <c r="K2356" s="35"/>
      <c r="L2356" s="7"/>
      <c r="M2356" s="20"/>
      <c r="N2356" s="17"/>
      <c r="O2356" s="32"/>
      <c r="P2356" s="7"/>
      <c r="Q2356" s="20"/>
      <c r="R2356" s="17"/>
      <c r="S2356" s="32"/>
      <c r="T2356" s="7"/>
      <c r="U2356" s="20"/>
      <c r="V2356" s="17"/>
      <c r="W2356" s="32"/>
      <c r="X2356" s="7"/>
      <c r="Y2356" s="20"/>
      <c r="Z2356" s="17"/>
      <c r="AA2356" s="32"/>
      <c r="AD2356"/>
      <c r="AE2356" s="38"/>
    </row>
    <row r="2357" spans="1:31" x14ac:dyDescent="0.25">
      <c r="A2357" s="15"/>
      <c r="B2357" s="14"/>
      <c r="C2357" s="6"/>
      <c r="D2357" s="16"/>
      <c r="E2357" s="17"/>
      <c r="F2357" s="17"/>
      <c r="G2357" s="17"/>
      <c r="H2357" s="20"/>
      <c r="I2357" s="19"/>
      <c r="J2357" s="19"/>
      <c r="K2357" s="35"/>
      <c r="L2357" s="7"/>
      <c r="M2357" s="20"/>
      <c r="N2357" s="17"/>
      <c r="O2357" s="32"/>
      <c r="P2357" s="7"/>
      <c r="Q2357" s="20"/>
      <c r="R2357" s="17"/>
      <c r="S2357" s="32"/>
      <c r="T2357" s="7"/>
      <c r="U2357" s="20"/>
      <c r="V2357" s="17"/>
      <c r="W2357" s="32"/>
      <c r="X2357" s="7"/>
      <c r="Y2357" s="20"/>
      <c r="Z2357" s="17"/>
      <c r="AA2357" s="32"/>
      <c r="AD2357"/>
      <c r="AE2357" s="38"/>
    </row>
    <row r="2358" spans="1:31" x14ac:dyDescent="0.25">
      <c r="A2358" s="15"/>
      <c r="B2358" s="14"/>
      <c r="C2358" s="6"/>
      <c r="D2358" s="16"/>
      <c r="E2358" s="17"/>
      <c r="F2358" s="17"/>
      <c r="G2358" s="17"/>
      <c r="H2358" s="20"/>
      <c r="I2358" s="19"/>
      <c r="J2358" s="19"/>
      <c r="K2358" s="35"/>
      <c r="L2358" s="7"/>
      <c r="M2358" s="20"/>
      <c r="N2358" s="17"/>
      <c r="O2358" s="32"/>
      <c r="P2358" s="7"/>
      <c r="Q2358" s="20"/>
      <c r="R2358" s="17"/>
      <c r="S2358" s="32"/>
      <c r="T2358" s="7"/>
      <c r="U2358" s="20"/>
      <c r="V2358" s="17"/>
      <c r="W2358" s="32"/>
      <c r="X2358" s="7"/>
      <c r="Y2358" s="20"/>
      <c r="Z2358" s="17"/>
      <c r="AA2358" s="32"/>
      <c r="AD2358"/>
      <c r="AE2358" s="38"/>
    </row>
    <row r="2359" spans="1:31" x14ac:dyDescent="0.25">
      <c r="A2359" s="15"/>
      <c r="B2359" s="14"/>
      <c r="C2359" s="6"/>
      <c r="D2359" s="16"/>
      <c r="E2359" s="17"/>
      <c r="F2359" s="17"/>
      <c r="G2359" s="17"/>
      <c r="H2359" s="20"/>
      <c r="I2359" s="19"/>
      <c r="J2359" s="19"/>
      <c r="K2359" s="35"/>
      <c r="L2359" s="7"/>
      <c r="M2359" s="20"/>
      <c r="N2359" s="17"/>
      <c r="O2359" s="32"/>
      <c r="P2359" s="7"/>
      <c r="Q2359" s="20"/>
      <c r="R2359" s="17"/>
      <c r="S2359" s="32"/>
      <c r="T2359" s="7"/>
      <c r="U2359" s="20"/>
      <c r="V2359" s="17"/>
      <c r="W2359" s="32"/>
      <c r="X2359" s="7"/>
      <c r="Y2359" s="20"/>
      <c r="Z2359" s="17"/>
      <c r="AA2359" s="32"/>
      <c r="AD2359"/>
      <c r="AE2359" s="38"/>
    </row>
    <row r="2360" spans="1:31" x14ac:dyDescent="0.25">
      <c r="A2360" s="15"/>
      <c r="B2360" s="14"/>
      <c r="C2360" s="6"/>
      <c r="D2360" s="16"/>
      <c r="E2360" s="17"/>
      <c r="F2360" s="17"/>
      <c r="G2360" s="17"/>
      <c r="H2360" s="20"/>
      <c r="I2360" s="19"/>
      <c r="J2360" s="19"/>
      <c r="K2360" s="35"/>
      <c r="L2360" s="7"/>
      <c r="M2360" s="20"/>
      <c r="N2360" s="17"/>
      <c r="O2360" s="32"/>
      <c r="P2360" s="7"/>
      <c r="Q2360" s="20"/>
      <c r="R2360" s="17"/>
      <c r="S2360" s="32"/>
      <c r="T2360" s="7"/>
      <c r="U2360" s="20"/>
      <c r="V2360" s="17"/>
      <c r="W2360" s="32"/>
      <c r="X2360" s="7"/>
      <c r="Y2360" s="20"/>
      <c r="Z2360" s="17"/>
      <c r="AA2360" s="32"/>
      <c r="AD2360"/>
      <c r="AE2360" s="38"/>
    </row>
    <row r="2361" spans="1:31" x14ac:dyDescent="0.25">
      <c r="A2361" s="15"/>
      <c r="B2361" s="14"/>
      <c r="C2361" s="6"/>
      <c r="D2361" s="16"/>
      <c r="E2361" s="17"/>
      <c r="F2361" s="17"/>
      <c r="G2361" s="17"/>
      <c r="H2361" s="20"/>
      <c r="I2361" s="19"/>
      <c r="J2361" s="19"/>
      <c r="K2361" s="35"/>
      <c r="L2361" s="7"/>
      <c r="M2361" s="20"/>
      <c r="N2361" s="17"/>
      <c r="O2361" s="32"/>
      <c r="P2361" s="7"/>
      <c r="Q2361" s="20"/>
      <c r="R2361" s="17"/>
      <c r="S2361" s="32"/>
      <c r="T2361" s="7"/>
      <c r="U2361" s="20"/>
      <c r="V2361" s="17"/>
      <c r="W2361" s="32"/>
      <c r="X2361" s="7"/>
      <c r="Y2361" s="20"/>
      <c r="Z2361" s="17"/>
      <c r="AA2361" s="32"/>
      <c r="AD2361"/>
      <c r="AE2361" s="38"/>
    </row>
    <row r="2362" spans="1:31" x14ac:dyDescent="0.25">
      <c r="A2362" s="15"/>
      <c r="B2362" s="14"/>
      <c r="C2362" s="6"/>
      <c r="D2362" s="16"/>
      <c r="E2362" s="17"/>
      <c r="F2362" s="17"/>
      <c r="G2362" s="17"/>
      <c r="H2362" s="20"/>
      <c r="I2362" s="19"/>
      <c r="J2362" s="19"/>
      <c r="K2362" s="35"/>
      <c r="L2362" s="7"/>
      <c r="M2362" s="20"/>
      <c r="N2362" s="17"/>
      <c r="O2362" s="32"/>
      <c r="P2362" s="7"/>
      <c r="Q2362" s="20"/>
      <c r="R2362" s="17"/>
      <c r="S2362" s="32"/>
      <c r="T2362" s="7"/>
      <c r="U2362" s="20"/>
      <c r="V2362" s="17"/>
      <c r="W2362" s="32"/>
      <c r="X2362" s="7"/>
      <c r="Y2362" s="20"/>
      <c r="Z2362" s="17"/>
      <c r="AA2362" s="32"/>
      <c r="AD2362"/>
      <c r="AE2362" s="38"/>
    </row>
    <row r="2363" spans="1:31" x14ac:dyDescent="0.25">
      <c r="A2363" s="15"/>
      <c r="B2363" s="14"/>
      <c r="C2363" s="6"/>
      <c r="D2363" s="16"/>
      <c r="E2363" s="17"/>
      <c r="F2363" s="17"/>
      <c r="G2363" s="17"/>
      <c r="H2363" s="20"/>
      <c r="I2363" s="19"/>
      <c r="J2363" s="19"/>
      <c r="K2363" s="35"/>
      <c r="L2363" s="7"/>
      <c r="M2363" s="20"/>
      <c r="N2363" s="17"/>
      <c r="O2363" s="32"/>
      <c r="P2363" s="7"/>
      <c r="Q2363" s="20"/>
      <c r="R2363" s="17"/>
      <c r="S2363" s="32"/>
      <c r="T2363" s="7"/>
      <c r="U2363" s="20"/>
      <c r="V2363" s="17"/>
      <c r="W2363" s="32"/>
      <c r="X2363" s="7"/>
      <c r="Y2363" s="20"/>
      <c r="Z2363" s="17"/>
      <c r="AA2363" s="32"/>
      <c r="AD2363"/>
      <c r="AE2363" s="38"/>
    </row>
    <row r="2364" spans="1:31" x14ac:dyDescent="0.25">
      <c r="A2364" s="15"/>
      <c r="B2364" s="14"/>
      <c r="C2364" s="6"/>
      <c r="D2364" s="16"/>
      <c r="E2364" s="17"/>
      <c r="F2364" s="17"/>
      <c r="G2364" s="17"/>
      <c r="H2364" s="20"/>
      <c r="I2364" s="19"/>
      <c r="J2364" s="19"/>
      <c r="K2364" s="35"/>
      <c r="L2364" s="7"/>
      <c r="M2364" s="20"/>
      <c r="N2364" s="17"/>
      <c r="O2364" s="32"/>
      <c r="P2364" s="7"/>
      <c r="Q2364" s="20"/>
      <c r="R2364" s="17"/>
      <c r="S2364" s="32"/>
      <c r="T2364" s="7"/>
      <c r="U2364" s="20"/>
      <c r="V2364" s="17"/>
      <c r="W2364" s="32"/>
      <c r="X2364" s="7"/>
      <c r="Y2364" s="20"/>
      <c r="Z2364" s="17"/>
      <c r="AA2364" s="32"/>
      <c r="AD2364"/>
      <c r="AE2364" s="38"/>
    </row>
    <row r="2365" spans="1:31" x14ac:dyDescent="0.25">
      <c r="A2365" s="15"/>
      <c r="B2365" s="14"/>
      <c r="C2365" s="6"/>
      <c r="D2365" s="16"/>
      <c r="E2365" s="17"/>
      <c r="F2365" s="17"/>
      <c r="G2365" s="17"/>
      <c r="H2365" s="20"/>
      <c r="I2365" s="19"/>
      <c r="J2365" s="19"/>
      <c r="K2365" s="35"/>
      <c r="L2365" s="7"/>
      <c r="M2365" s="20"/>
      <c r="N2365" s="17"/>
      <c r="O2365" s="32"/>
      <c r="P2365" s="7"/>
      <c r="Q2365" s="20"/>
      <c r="R2365" s="17"/>
      <c r="S2365" s="32"/>
      <c r="T2365" s="7"/>
      <c r="U2365" s="20"/>
      <c r="V2365" s="17"/>
      <c r="W2365" s="32"/>
      <c r="X2365" s="7"/>
      <c r="Y2365" s="20"/>
      <c r="Z2365" s="17"/>
      <c r="AA2365" s="32"/>
      <c r="AD2365"/>
      <c r="AE2365" s="38"/>
    </row>
    <row r="2366" spans="1:31" x14ac:dyDescent="0.25">
      <c r="A2366" s="15"/>
      <c r="B2366" s="14"/>
      <c r="C2366" s="6"/>
      <c r="D2366" s="16"/>
      <c r="E2366" s="17"/>
      <c r="F2366" s="17"/>
      <c r="G2366" s="17"/>
      <c r="H2366" s="20"/>
      <c r="I2366" s="19"/>
      <c r="J2366" s="19"/>
      <c r="K2366" s="35"/>
      <c r="L2366" s="7"/>
      <c r="M2366" s="20"/>
      <c r="N2366" s="17"/>
      <c r="O2366" s="32"/>
      <c r="P2366" s="7"/>
      <c r="Q2366" s="20"/>
      <c r="R2366" s="17"/>
      <c r="S2366" s="32"/>
      <c r="T2366" s="7"/>
      <c r="U2366" s="20"/>
      <c r="V2366" s="17"/>
      <c r="W2366" s="32"/>
      <c r="X2366" s="7"/>
      <c r="Y2366" s="20"/>
      <c r="Z2366" s="17"/>
      <c r="AA2366" s="32"/>
      <c r="AD2366"/>
      <c r="AE2366" s="38"/>
    </row>
    <row r="2367" spans="1:31" x14ac:dyDescent="0.25">
      <c r="A2367" s="15"/>
      <c r="B2367" s="14"/>
      <c r="C2367" s="6"/>
      <c r="D2367" s="16"/>
      <c r="E2367" s="17"/>
      <c r="F2367" s="17"/>
      <c r="G2367" s="17"/>
      <c r="H2367" s="20"/>
      <c r="I2367" s="19"/>
      <c r="J2367" s="19"/>
      <c r="K2367" s="35"/>
      <c r="L2367" s="7"/>
      <c r="M2367" s="20"/>
      <c r="N2367" s="17"/>
      <c r="O2367" s="32"/>
      <c r="P2367" s="7"/>
      <c r="Q2367" s="20"/>
      <c r="R2367" s="17"/>
      <c r="S2367" s="32"/>
      <c r="T2367" s="7"/>
      <c r="U2367" s="20"/>
      <c r="V2367" s="17"/>
      <c r="W2367" s="32"/>
      <c r="X2367" s="7"/>
      <c r="Y2367" s="20"/>
      <c r="Z2367" s="17"/>
      <c r="AA2367" s="32"/>
      <c r="AD2367"/>
      <c r="AE2367" s="38"/>
    </row>
    <row r="2368" spans="1:31" x14ac:dyDescent="0.25">
      <c r="A2368" s="15"/>
      <c r="B2368" s="14"/>
      <c r="C2368" s="6"/>
      <c r="D2368" s="16"/>
      <c r="E2368" s="17"/>
      <c r="F2368" s="17"/>
      <c r="G2368" s="17"/>
      <c r="H2368" s="20"/>
      <c r="I2368" s="19"/>
      <c r="J2368" s="19"/>
      <c r="K2368" s="35"/>
      <c r="L2368" s="7"/>
      <c r="M2368" s="20"/>
      <c r="N2368" s="17"/>
      <c r="O2368" s="32"/>
      <c r="P2368" s="7"/>
      <c r="Q2368" s="20"/>
      <c r="R2368" s="17"/>
      <c r="S2368" s="32"/>
      <c r="T2368" s="7"/>
      <c r="U2368" s="20"/>
      <c r="V2368" s="17"/>
      <c r="W2368" s="32"/>
      <c r="X2368" s="7"/>
      <c r="Y2368" s="20"/>
      <c r="Z2368" s="17"/>
      <c r="AA2368" s="32"/>
      <c r="AD2368"/>
      <c r="AE2368" s="38"/>
    </row>
    <row r="2369" spans="1:31" x14ac:dyDescent="0.25">
      <c r="A2369" s="15"/>
      <c r="B2369" s="14"/>
      <c r="C2369" s="6"/>
      <c r="D2369" s="16"/>
      <c r="E2369" s="17"/>
      <c r="F2369" s="17"/>
      <c r="G2369" s="17"/>
      <c r="H2369" s="20"/>
      <c r="I2369" s="19"/>
      <c r="J2369" s="19"/>
      <c r="K2369" s="35"/>
      <c r="L2369" s="7"/>
      <c r="M2369" s="20"/>
      <c r="N2369" s="17"/>
      <c r="O2369" s="32"/>
      <c r="P2369" s="7"/>
      <c r="Q2369" s="20"/>
      <c r="R2369" s="17"/>
      <c r="S2369" s="32"/>
      <c r="T2369" s="7"/>
      <c r="U2369" s="20"/>
      <c r="V2369" s="17"/>
      <c r="W2369" s="32"/>
      <c r="X2369" s="7"/>
      <c r="Y2369" s="20"/>
      <c r="Z2369" s="17"/>
      <c r="AA2369" s="32"/>
      <c r="AD2369"/>
      <c r="AE2369" s="38"/>
    </row>
    <row r="2370" spans="1:31" x14ac:dyDescent="0.25">
      <c r="A2370" s="15"/>
      <c r="B2370" s="14"/>
      <c r="C2370" s="6"/>
      <c r="D2370" s="16"/>
      <c r="E2370" s="17"/>
      <c r="F2370" s="17"/>
      <c r="G2370" s="17"/>
      <c r="H2370" s="20"/>
      <c r="I2370" s="19"/>
      <c r="J2370" s="19"/>
      <c r="K2370" s="35"/>
      <c r="L2370" s="7"/>
      <c r="M2370" s="20"/>
      <c r="N2370" s="17"/>
      <c r="O2370" s="32"/>
      <c r="P2370" s="7"/>
      <c r="Q2370" s="20"/>
      <c r="R2370" s="17"/>
      <c r="S2370" s="32"/>
      <c r="T2370" s="7"/>
      <c r="U2370" s="20"/>
      <c r="V2370" s="17"/>
      <c r="W2370" s="32"/>
      <c r="X2370" s="7"/>
      <c r="Y2370" s="20"/>
      <c r="Z2370" s="17"/>
      <c r="AA2370" s="32"/>
      <c r="AD2370"/>
      <c r="AE2370" s="38"/>
    </row>
    <row r="2371" spans="1:31" x14ac:dyDescent="0.25">
      <c r="A2371" s="15"/>
      <c r="B2371" s="14"/>
      <c r="C2371" s="6"/>
      <c r="D2371" s="16"/>
      <c r="E2371" s="17"/>
      <c r="F2371" s="17"/>
      <c r="G2371" s="17"/>
      <c r="H2371" s="20"/>
      <c r="I2371" s="19"/>
      <c r="J2371" s="19"/>
      <c r="K2371" s="35"/>
      <c r="L2371" s="7"/>
      <c r="M2371" s="20"/>
      <c r="N2371" s="17"/>
      <c r="O2371" s="32"/>
      <c r="P2371" s="7"/>
      <c r="Q2371" s="20"/>
      <c r="R2371" s="17"/>
      <c r="S2371" s="32"/>
      <c r="T2371" s="7"/>
      <c r="U2371" s="20"/>
      <c r="V2371" s="17"/>
      <c r="W2371" s="32"/>
      <c r="X2371" s="7"/>
      <c r="Y2371" s="20"/>
      <c r="Z2371" s="17"/>
      <c r="AA2371" s="32"/>
      <c r="AD2371"/>
      <c r="AE2371" s="38"/>
    </row>
    <row r="2372" spans="1:31" x14ac:dyDescent="0.25">
      <c r="A2372" s="15"/>
      <c r="B2372" s="14"/>
      <c r="C2372" s="6"/>
      <c r="D2372" s="16"/>
      <c r="E2372" s="17"/>
      <c r="F2372" s="17"/>
      <c r="G2372" s="17"/>
      <c r="H2372" s="20"/>
      <c r="I2372" s="19"/>
      <c r="J2372" s="19"/>
      <c r="K2372" s="35"/>
      <c r="L2372" s="7"/>
      <c r="M2372" s="20"/>
      <c r="N2372" s="17"/>
      <c r="O2372" s="32"/>
      <c r="P2372" s="7"/>
      <c r="Q2372" s="20"/>
      <c r="R2372" s="17"/>
      <c r="S2372" s="32"/>
      <c r="T2372" s="7"/>
      <c r="U2372" s="20"/>
      <c r="V2372" s="17"/>
      <c r="W2372" s="32"/>
      <c r="X2372" s="7"/>
      <c r="Y2372" s="20"/>
      <c r="Z2372" s="17"/>
      <c r="AA2372" s="32"/>
      <c r="AD2372"/>
      <c r="AE2372" s="38"/>
    </row>
    <row r="2373" spans="1:31" x14ac:dyDescent="0.25">
      <c r="A2373" s="15"/>
      <c r="B2373" s="14"/>
      <c r="C2373" s="6"/>
      <c r="D2373" s="16"/>
      <c r="E2373" s="17"/>
      <c r="F2373" s="17"/>
      <c r="G2373" s="17"/>
      <c r="H2373" s="20"/>
      <c r="I2373" s="19"/>
      <c r="J2373" s="19"/>
      <c r="K2373" s="35"/>
      <c r="L2373" s="7"/>
      <c r="M2373" s="20"/>
      <c r="N2373" s="17"/>
      <c r="O2373" s="32"/>
      <c r="P2373" s="7"/>
      <c r="Q2373" s="20"/>
      <c r="R2373" s="17"/>
      <c r="S2373" s="32"/>
      <c r="T2373" s="7"/>
      <c r="U2373" s="20"/>
      <c r="V2373" s="17"/>
      <c r="W2373" s="32"/>
      <c r="X2373" s="7"/>
      <c r="Y2373" s="20"/>
      <c r="Z2373" s="17"/>
      <c r="AA2373" s="32"/>
      <c r="AD2373"/>
      <c r="AE2373" s="38"/>
    </row>
    <row r="2374" spans="1:31" x14ac:dyDescent="0.25">
      <c r="A2374" s="15"/>
      <c r="B2374" s="14"/>
      <c r="C2374" s="6"/>
      <c r="D2374" s="16"/>
      <c r="E2374" s="17"/>
      <c r="F2374" s="17"/>
      <c r="G2374" s="17"/>
      <c r="H2374" s="20"/>
      <c r="I2374" s="19"/>
      <c r="J2374" s="19"/>
      <c r="K2374" s="35"/>
      <c r="L2374" s="7"/>
      <c r="M2374" s="20"/>
      <c r="N2374" s="17"/>
      <c r="O2374" s="32"/>
      <c r="P2374" s="7"/>
      <c r="Q2374" s="20"/>
      <c r="R2374" s="17"/>
      <c r="S2374" s="32"/>
      <c r="T2374" s="7"/>
      <c r="U2374" s="20"/>
      <c r="V2374" s="17"/>
      <c r="W2374" s="32"/>
      <c r="X2374" s="7"/>
      <c r="Y2374" s="20"/>
      <c r="Z2374" s="17"/>
      <c r="AA2374" s="32"/>
      <c r="AD2374"/>
      <c r="AE2374" s="38"/>
    </row>
    <row r="2375" spans="1:31" x14ac:dyDescent="0.25">
      <c r="A2375" s="15"/>
      <c r="B2375" s="14"/>
      <c r="C2375" s="6"/>
      <c r="D2375" s="16"/>
      <c r="E2375" s="17"/>
      <c r="F2375" s="17"/>
      <c r="G2375" s="17"/>
      <c r="H2375" s="20"/>
      <c r="I2375" s="19"/>
      <c r="J2375" s="19"/>
      <c r="K2375" s="35"/>
      <c r="L2375" s="7"/>
      <c r="M2375" s="20"/>
      <c r="N2375" s="17"/>
      <c r="O2375" s="32"/>
      <c r="P2375" s="7"/>
      <c r="Q2375" s="20"/>
      <c r="R2375" s="17"/>
      <c r="S2375" s="32"/>
      <c r="T2375" s="7"/>
      <c r="U2375" s="20"/>
      <c r="V2375" s="17"/>
      <c r="W2375" s="32"/>
      <c r="X2375" s="7"/>
      <c r="Y2375" s="20"/>
      <c r="Z2375" s="17"/>
      <c r="AA2375" s="32"/>
      <c r="AD2375"/>
      <c r="AE2375" s="38"/>
    </row>
    <row r="2376" spans="1:31" x14ac:dyDescent="0.25">
      <c r="A2376" s="15"/>
      <c r="B2376" s="14"/>
      <c r="C2376" s="6"/>
      <c r="D2376" s="16"/>
      <c r="E2376" s="17"/>
      <c r="F2376" s="17"/>
      <c r="G2376" s="17"/>
      <c r="H2376" s="20"/>
      <c r="I2376" s="19"/>
      <c r="J2376" s="19"/>
      <c r="K2376" s="35"/>
      <c r="L2376" s="7"/>
      <c r="M2376" s="20"/>
      <c r="N2376" s="17"/>
      <c r="O2376" s="32"/>
      <c r="P2376" s="7"/>
      <c r="Q2376" s="20"/>
      <c r="R2376" s="17"/>
      <c r="S2376" s="32"/>
      <c r="T2376" s="7"/>
      <c r="U2376" s="20"/>
      <c r="V2376" s="17"/>
      <c r="W2376" s="32"/>
      <c r="X2376" s="7"/>
      <c r="Y2376" s="20"/>
      <c r="Z2376" s="17"/>
      <c r="AA2376" s="32"/>
      <c r="AD2376"/>
      <c r="AE2376" s="38"/>
    </row>
    <row r="2377" spans="1:31" x14ac:dyDescent="0.25">
      <c r="A2377" s="15"/>
      <c r="B2377" s="14"/>
      <c r="C2377" s="6"/>
      <c r="D2377" s="16"/>
      <c r="E2377" s="17"/>
      <c r="F2377" s="17"/>
      <c r="G2377" s="17"/>
      <c r="H2377" s="20"/>
      <c r="I2377" s="19"/>
      <c r="J2377" s="19"/>
      <c r="K2377" s="35"/>
      <c r="L2377" s="7"/>
      <c r="M2377" s="20"/>
      <c r="N2377" s="17"/>
      <c r="O2377" s="32"/>
      <c r="P2377" s="7"/>
      <c r="Q2377" s="20"/>
      <c r="R2377" s="17"/>
      <c r="S2377" s="32"/>
      <c r="T2377" s="7"/>
      <c r="U2377" s="20"/>
      <c r="V2377" s="17"/>
      <c r="W2377" s="32"/>
      <c r="X2377" s="7"/>
      <c r="Y2377" s="20"/>
      <c r="Z2377" s="17"/>
      <c r="AA2377" s="32"/>
      <c r="AD2377"/>
      <c r="AE2377" s="38"/>
    </row>
    <row r="2378" spans="1:31" x14ac:dyDescent="0.25">
      <c r="A2378" s="15"/>
      <c r="B2378" s="14"/>
      <c r="C2378" s="6"/>
      <c r="D2378" s="16"/>
      <c r="E2378" s="17"/>
      <c r="F2378" s="17"/>
      <c r="G2378" s="17"/>
      <c r="H2378" s="20"/>
      <c r="I2378" s="19"/>
      <c r="J2378" s="19"/>
      <c r="K2378" s="35"/>
      <c r="L2378" s="7"/>
      <c r="M2378" s="20"/>
      <c r="N2378" s="17"/>
      <c r="O2378" s="32"/>
      <c r="P2378" s="7"/>
      <c r="Q2378" s="20"/>
      <c r="R2378" s="17"/>
      <c r="S2378" s="32"/>
      <c r="T2378" s="7"/>
      <c r="U2378" s="20"/>
      <c r="V2378" s="17"/>
      <c r="W2378" s="32"/>
      <c r="X2378" s="7"/>
      <c r="Y2378" s="20"/>
      <c r="Z2378" s="17"/>
      <c r="AA2378" s="32"/>
      <c r="AD2378"/>
      <c r="AE2378" s="38"/>
    </row>
    <row r="2379" spans="1:31" x14ac:dyDescent="0.25">
      <c r="A2379" s="15"/>
      <c r="B2379" s="14"/>
      <c r="C2379" s="6"/>
      <c r="D2379" s="16"/>
      <c r="E2379" s="17"/>
      <c r="F2379" s="17"/>
      <c r="G2379" s="17"/>
      <c r="H2379" s="20"/>
      <c r="I2379" s="19"/>
      <c r="J2379" s="19"/>
      <c r="K2379" s="35"/>
      <c r="L2379" s="7"/>
      <c r="M2379" s="20"/>
      <c r="N2379" s="17"/>
      <c r="O2379" s="32"/>
      <c r="P2379" s="7"/>
      <c r="Q2379" s="20"/>
      <c r="R2379" s="17"/>
      <c r="S2379" s="32"/>
      <c r="T2379" s="7"/>
      <c r="U2379" s="20"/>
      <c r="V2379" s="17"/>
      <c r="W2379" s="32"/>
      <c r="X2379" s="7"/>
      <c r="Y2379" s="20"/>
      <c r="Z2379" s="17"/>
      <c r="AA2379" s="32"/>
      <c r="AD2379"/>
      <c r="AE2379" s="38"/>
    </row>
    <row r="2380" spans="1:31" x14ac:dyDescent="0.25">
      <c r="A2380" s="15"/>
      <c r="B2380" s="14"/>
      <c r="C2380" s="6"/>
      <c r="D2380" s="16"/>
      <c r="E2380" s="17"/>
      <c r="F2380" s="17"/>
      <c r="G2380" s="17"/>
      <c r="H2380" s="20"/>
      <c r="I2380" s="19"/>
      <c r="J2380" s="19"/>
      <c r="K2380" s="35"/>
      <c r="L2380" s="7"/>
      <c r="M2380" s="20"/>
      <c r="N2380" s="17"/>
      <c r="O2380" s="32"/>
      <c r="P2380" s="7"/>
      <c r="Q2380" s="20"/>
      <c r="R2380" s="17"/>
      <c r="S2380" s="32"/>
      <c r="T2380" s="7"/>
      <c r="U2380" s="20"/>
      <c r="V2380" s="17"/>
      <c r="W2380" s="32"/>
      <c r="X2380" s="7"/>
      <c r="Y2380" s="20"/>
      <c r="Z2380" s="17"/>
      <c r="AA2380" s="32"/>
      <c r="AD2380"/>
      <c r="AE2380" s="38"/>
    </row>
    <row r="2381" spans="1:31" x14ac:dyDescent="0.25">
      <c r="A2381" s="15"/>
      <c r="B2381" s="14"/>
      <c r="C2381" s="6"/>
      <c r="D2381" s="16"/>
      <c r="E2381" s="17"/>
      <c r="F2381" s="17"/>
      <c r="G2381" s="17"/>
      <c r="H2381" s="20"/>
      <c r="I2381" s="19"/>
      <c r="J2381" s="19"/>
      <c r="K2381" s="35"/>
      <c r="L2381" s="7"/>
      <c r="M2381" s="20"/>
      <c r="N2381" s="17"/>
      <c r="O2381" s="32"/>
      <c r="P2381" s="7"/>
      <c r="Q2381" s="20"/>
      <c r="R2381" s="17"/>
      <c r="S2381" s="32"/>
      <c r="T2381" s="7"/>
      <c r="U2381" s="20"/>
      <c r="V2381" s="17"/>
      <c r="W2381" s="32"/>
      <c r="X2381" s="7"/>
      <c r="Y2381" s="20"/>
      <c r="Z2381" s="17"/>
      <c r="AA2381" s="32"/>
      <c r="AD2381"/>
      <c r="AE2381" s="38"/>
    </row>
    <row r="2382" spans="1:31" x14ac:dyDescent="0.25">
      <c r="A2382" s="15"/>
      <c r="B2382" s="14"/>
      <c r="C2382" s="6"/>
      <c r="D2382" s="16"/>
      <c r="E2382" s="17"/>
      <c r="F2382" s="17"/>
      <c r="G2382" s="17"/>
      <c r="H2382" s="20"/>
      <c r="I2382" s="19"/>
      <c r="J2382" s="19"/>
      <c r="K2382" s="35"/>
      <c r="L2382" s="7"/>
      <c r="M2382" s="20"/>
      <c r="N2382" s="17"/>
      <c r="O2382" s="32"/>
      <c r="P2382" s="7"/>
      <c r="Q2382" s="20"/>
      <c r="R2382" s="17"/>
      <c r="S2382" s="32"/>
      <c r="T2382" s="7"/>
      <c r="U2382" s="20"/>
      <c r="V2382" s="17"/>
      <c r="W2382" s="32"/>
      <c r="X2382" s="7"/>
      <c r="Y2382" s="20"/>
      <c r="Z2382" s="17"/>
      <c r="AA2382" s="32"/>
      <c r="AD2382"/>
      <c r="AE2382" s="38"/>
    </row>
    <row r="2383" spans="1:31" x14ac:dyDescent="0.25">
      <c r="A2383" s="15"/>
      <c r="B2383" s="14"/>
      <c r="C2383" s="6"/>
      <c r="D2383" s="16"/>
      <c r="E2383" s="17"/>
      <c r="F2383" s="17"/>
      <c r="G2383" s="17"/>
      <c r="H2383" s="20"/>
      <c r="I2383" s="19"/>
      <c r="J2383" s="19"/>
      <c r="K2383" s="35"/>
      <c r="L2383" s="7"/>
      <c r="M2383" s="20"/>
      <c r="N2383" s="17"/>
      <c r="O2383" s="32"/>
      <c r="P2383" s="7"/>
      <c r="Q2383" s="20"/>
      <c r="R2383" s="17"/>
      <c r="S2383" s="32"/>
      <c r="T2383" s="7"/>
      <c r="U2383" s="20"/>
      <c r="V2383" s="17"/>
      <c r="W2383" s="32"/>
      <c r="X2383" s="7"/>
      <c r="Y2383" s="20"/>
      <c r="Z2383" s="17"/>
      <c r="AA2383" s="32"/>
      <c r="AD2383"/>
      <c r="AE2383" s="38"/>
    </row>
    <row r="2384" spans="1:31" x14ac:dyDescent="0.25">
      <c r="A2384" s="15"/>
      <c r="B2384" s="14"/>
      <c r="C2384" s="6"/>
      <c r="D2384" s="16"/>
      <c r="E2384" s="17"/>
      <c r="F2384" s="17"/>
      <c r="G2384" s="17"/>
      <c r="H2384" s="20"/>
      <c r="I2384" s="19"/>
      <c r="J2384" s="19"/>
      <c r="K2384" s="35"/>
      <c r="L2384" s="7"/>
      <c r="M2384" s="20"/>
      <c r="N2384" s="17"/>
      <c r="O2384" s="32"/>
      <c r="P2384" s="7"/>
      <c r="Q2384" s="20"/>
      <c r="R2384" s="17"/>
      <c r="S2384" s="32"/>
      <c r="T2384" s="7"/>
      <c r="U2384" s="20"/>
      <c r="V2384" s="17"/>
      <c r="W2384" s="32"/>
      <c r="X2384" s="7"/>
      <c r="Y2384" s="20"/>
      <c r="Z2384" s="17"/>
      <c r="AA2384" s="32"/>
      <c r="AD2384"/>
      <c r="AE2384" s="38"/>
    </row>
    <row r="2385" spans="1:31" x14ac:dyDescent="0.25">
      <c r="A2385" s="15"/>
      <c r="B2385" s="14"/>
      <c r="C2385" s="6"/>
      <c r="D2385" s="16"/>
      <c r="E2385" s="17"/>
      <c r="F2385" s="17"/>
      <c r="G2385" s="17"/>
      <c r="H2385" s="20"/>
      <c r="I2385" s="19"/>
      <c r="J2385" s="19"/>
      <c r="K2385" s="35"/>
      <c r="L2385" s="7"/>
      <c r="M2385" s="20"/>
      <c r="N2385" s="17"/>
      <c r="O2385" s="32"/>
      <c r="P2385" s="7"/>
      <c r="Q2385" s="20"/>
      <c r="R2385" s="17"/>
      <c r="S2385" s="32"/>
      <c r="T2385" s="7"/>
      <c r="U2385" s="20"/>
      <c r="V2385" s="17"/>
      <c r="W2385" s="32"/>
      <c r="X2385" s="7"/>
      <c r="Y2385" s="20"/>
      <c r="Z2385" s="17"/>
      <c r="AA2385" s="32"/>
      <c r="AD2385"/>
      <c r="AE2385" s="38"/>
    </row>
    <row r="2386" spans="1:31" x14ac:dyDescent="0.25">
      <c r="A2386" s="15"/>
      <c r="B2386" s="14"/>
      <c r="C2386" s="6"/>
      <c r="D2386" s="16"/>
      <c r="E2386" s="17"/>
      <c r="F2386" s="17"/>
      <c r="G2386" s="17"/>
      <c r="H2386" s="20"/>
      <c r="I2386" s="19"/>
      <c r="J2386" s="19"/>
      <c r="K2386" s="35"/>
      <c r="L2386" s="7"/>
      <c r="M2386" s="20"/>
      <c r="N2386" s="17"/>
      <c r="O2386" s="32"/>
      <c r="P2386" s="7"/>
      <c r="Q2386" s="20"/>
      <c r="R2386" s="17"/>
      <c r="S2386" s="32"/>
      <c r="T2386" s="7"/>
      <c r="U2386" s="20"/>
      <c r="V2386" s="17"/>
      <c r="W2386" s="32"/>
      <c r="X2386" s="7"/>
      <c r="Y2386" s="20"/>
      <c r="Z2386" s="17"/>
      <c r="AA2386" s="32"/>
      <c r="AD2386"/>
      <c r="AE2386" s="38"/>
    </row>
    <row r="2387" spans="1:31" x14ac:dyDescent="0.25">
      <c r="A2387" s="15"/>
      <c r="B2387" s="14"/>
      <c r="C2387" s="6"/>
      <c r="D2387" s="16"/>
      <c r="E2387" s="17"/>
      <c r="F2387" s="17"/>
      <c r="G2387" s="17"/>
      <c r="H2387" s="20"/>
      <c r="I2387" s="19"/>
      <c r="J2387" s="19"/>
      <c r="K2387" s="35"/>
      <c r="L2387" s="7"/>
      <c r="M2387" s="20"/>
      <c r="N2387" s="17"/>
      <c r="O2387" s="32"/>
      <c r="P2387" s="7"/>
      <c r="Q2387" s="20"/>
      <c r="R2387" s="17"/>
      <c r="S2387" s="32"/>
      <c r="T2387" s="7"/>
      <c r="U2387" s="20"/>
      <c r="V2387" s="17"/>
      <c r="W2387" s="32"/>
      <c r="X2387" s="7"/>
      <c r="Y2387" s="20"/>
      <c r="Z2387" s="17"/>
      <c r="AA2387" s="32"/>
      <c r="AD2387"/>
      <c r="AE2387" s="38"/>
    </row>
    <row r="2388" spans="1:31" x14ac:dyDescent="0.25">
      <c r="A2388" s="15"/>
      <c r="B2388" s="14"/>
      <c r="C2388" s="6"/>
      <c r="D2388" s="16"/>
      <c r="E2388" s="17"/>
      <c r="F2388" s="17"/>
      <c r="G2388" s="17"/>
      <c r="H2388" s="20"/>
      <c r="I2388" s="19"/>
      <c r="J2388" s="19"/>
      <c r="K2388" s="35"/>
      <c r="L2388" s="7"/>
      <c r="M2388" s="20"/>
      <c r="N2388" s="17"/>
      <c r="O2388" s="32"/>
      <c r="P2388" s="7"/>
      <c r="Q2388" s="20"/>
      <c r="R2388" s="17"/>
      <c r="S2388" s="32"/>
      <c r="T2388" s="7"/>
      <c r="U2388" s="20"/>
      <c r="V2388" s="17"/>
      <c r="W2388" s="32"/>
      <c r="X2388" s="7"/>
      <c r="Y2388" s="20"/>
      <c r="Z2388" s="17"/>
      <c r="AA2388" s="32"/>
      <c r="AD2388"/>
      <c r="AE2388" s="38"/>
    </row>
    <row r="2389" spans="1:31" x14ac:dyDescent="0.25">
      <c r="A2389" s="15"/>
      <c r="B2389" s="14"/>
      <c r="C2389" s="6"/>
      <c r="D2389" s="16"/>
      <c r="E2389" s="17"/>
      <c r="F2389" s="17"/>
      <c r="G2389" s="17"/>
      <c r="H2389" s="20"/>
      <c r="I2389" s="19"/>
      <c r="J2389" s="19"/>
      <c r="K2389" s="35"/>
      <c r="L2389" s="7"/>
      <c r="M2389" s="20"/>
      <c r="N2389" s="17"/>
      <c r="O2389" s="32"/>
      <c r="P2389" s="7"/>
      <c r="Q2389" s="20"/>
      <c r="R2389" s="17"/>
      <c r="S2389" s="32"/>
      <c r="T2389" s="7"/>
      <c r="U2389" s="20"/>
      <c r="V2389" s="17"/>
      <c r="W2389" s="32"/>
      <c r="X2389" s="7"/>
      <c r="Y2389" s="20"/>
      <c r="Z2389" s="17"/>
      <c r="AA2389" s="32"/>
      <c r="AD2389"/>
      <c r="AE2389" s="38"/>
    </row>
    <row r="2390" spans="1:31" x14ac:dyDescent="0.25">
      <c r="A2390" s="15"/>
      <c r="B2390" s="14"/>
      <c r="C2390" s="6"/>
      <c r="D2390" s="16"/>
      <c r="E2390" s="17"/>
      <c r="F2390" s="17"/>
      <c r="G2390" s="17"/>
      <c r="H2390" s="20"/>
      <c r="I2390" s="19"/>
      <c r="J2390" s="19"/>
      <c r="K2390" s="35"/>
      <c r="L2390" s="7"/>
      <c r="M2390" s="20"/>
      <c r="N2390" s="17"/>
      <c r="O2390" s="32"/>
      <c r="P2390" s="7"/>
      <c r="Q2390" s="20"/>
      <c r="R2390" s="17"/>
      <c r="S2390" s="32"/>
      <c r="T2390" s="7"/>
      <c r="U2390" s="20"/>
      <c r="V2390" s="17"/>
      <c r="W2390" s="32"/>
      <c r="X2390" s="7"/>
      <c r="Y2390" s="20"/>
      <c r="Z2390" s="17"/>
      <c r="AA2390" s="32"/>
      <c r="AD2390"/>
      <c r="AE2390" s="38"/>
    </row>
    <row r="2391" spans="1:31" x14ac:dyDescent="0.25">
      <c r="A2391" s="15"/>
      <c r="B2391" s="14"/>
      <c r="C2391" s="6"/>
      <c r="D2391" s="16"/>
      <c r="E2391" s="17"/>
      <c r="F2391" s="17"/>
      <c r="G2391" s="17"/>
      <c r="H2391" s="20"/>
      <c r="I2391" s="19"/>
      <c r="J2391" s="19"/>
      <c r="K2391" s="35"/>
      <c r="L2391" s="7"/>
      <c r="M2391" s="20"/>
      <c r="N2391" s="17"/>
      <c r="O2391" s="32"/>
      <c r="P2391" s="7"/>
      <c r="Q2391" s="20"/>
      <c r="R2391" s="17"/>
      <c r="S2391" s="32"/>
      <c r="T2391" s="7"/>
      <c r="U2391" s="20"/>
      <c r="V2391" s="17"/>
      <c r="W2391" s="32"/>
      <c r="X2391" s="7"/>
      <c r="Y2391" s="20"/>
      <c r="Z2391" s="17"/>
      <c r="AA2391" s="32"/>
      <c r="AD2391"/>
      <c r="AE2391" s="38"/>
    </row>
    <row r="2392" spans="1:31" x14ac:dyDescent="0.25">
      <c r="A2392" s="15"/>
      <c r="B2392" s="14"/>
      <c r="C2392" s="6"/>
      <c r="D2392" s="16"/>
      <c r="E2392" s="17"/>
      <c r="F2392" s="17"/>
      <c r="G2392" s="17"/>
      <c r="H2392" s="20"/>
      <c r="I2392" s="19"/>
      <c r="J2392" s="19"/>
      <c r="K2392" s="35"/>
      <c r="L2392" s="7"/>
      <c r="M2392" s="20"/>
      <c r="N2392" s="17"/>
      <c r="O2392" s="32"/>
      <c r="P2392" s="7"/>
      <c r="Q2392" s="20"/>
      <c r="R2392" s="17"/>
      <c r="S2392" s="32"/>
      <c r="T2392" s="7"/>
      <c r="U2392" s="20"/>
      <c r="V2392" s="17"/>
      <c r="W2392" s="32"/>
      <c r="X2392" s="7"/>
      <c r="Y2392" s="20"/>
      <c r="Z2392" s="17"/>
      <c r="AA2392" s="32"/>
      <c r="AD2392"/>
      <c r="AE2392" s="38"/>
    </row>
    <row r="2393" spans="1:31" x14ac:dyDescent="0.25">
      <c r="A2393" s="15"/>
      <c r="B2393" s="14"/>
      <c r="C2393" s="6"/>
      <c r="D2393" s="16"/>
      <c r="E2393" s="17"/>
      <c r="F2393" s="17"/>
      <c r="G2393" s="17"/>
      <c r="H2393" s="20"/>
      <c r="I2393" s="19"/>
      <c r="J2393" s="19"/>
      <c r="K2393" s="35"/>
      <c r="L2393" s="7"/>
      <c r="M2393" s="20"/>
      <c r="N2393" s="17"/>
      <c r="O2393" s="32"/>
      <c r="P2393" s="7"/>
      <c r="Q2393" s="20"/>
      <c r="R2393" s="17"/>
      <c r="S2393" s="32"/>
      <c r="T2393" s="7"/>
      <c r="U2393" s="20"/>
      <c r="V2393" s="17"/>
      <c r="W2393" s="32"/>
      <c r="X2393" s="7"/>
      <c r="Y2393" s="20"/>
      <c r="Z2393" s="17"/>
      <c r="AA2393" s="32"/>
      <c r="AD2393"/>
      <c r="AE2393" s="38"/>
    </row>
    <row r="2394" spans="1:31" x14ac:dyDescent="0.25">
      <c r="A2394" s="15"/>
      <c r="B2394" s="14"/>
      <c r="C2394" s="6"/>
      <c r="D2394" s="16"/>
      <c r="E2394" s="17"/>
      <c r="F2394" s="17"/>
      <c r="G2394" s="17"/>
      <c r="H2394" s="20"/>
      <c r="I2394" s="19"/>
      <c r="J2394" s="19"/>
      <c r="K2394" s="35"/>
      <c r="L2394" s="7"/>
      <c r="M2394" s="20"/>
      <c r="N2394" s="17"/>
      <c r="O2394" s="32"/>
      <c r="P2394" s="7"/>
      <c r="Q2394" s="20"/>
      <c r="R2394" s="17"/>
      <c r="S2394" s="32"/>
      <c r="T2394" s="7"/>
      <c r="U2394" s="20"/>
      <c r="V2394" s="17"/>
      <c r="W2394" s="32"/>
      <c r="X2394" s="7"/>
      <c r="Y2394" s="20"/>
      <c r="Z2394" s="17"/>
      <c r="AA2394" s="32"/>
      <c r="AD2394"/>
      <c r="AE2394" s="38"/>
    </row>
    <row r="2395" spans="1:31" x14ac:dyDescent="0.25">
      <c r="A2395" s="15"/>
      <c r="B2395" s="14"/>
      <c r="C2395" s="6"/>
      <c r="D2395" s="16"/>
      <c r="E2395" s="17"/>
      <c r="F2395" s="17"/>
      <c r="G2395" s="17"/>
      <c r="H2395" s="20"/>
      <c r="I2395" s="19"/>
      <c r="J2395" s="19"/>
      <c r="K2395" s="35"/>
      <c r="L2395" s="7"/>
      <c r="M2395" s="20"/>
      <c r="N2395" s="17"/>
      <c r="O2395" s="32"/>
      <c r="P2395" s="7"/>
      <c r="Q2395" s="20"/>
      <c r="R2395" s="17"/>
      <c r="S2395" s="32"/>
      <c r="T2395" s="7"/>
      <c r="U2395" s="20"/>
      <c r="V2395" s="17"/>
      <c r="W2395" s="32"/>
      <c r="X2395" s="7"/>
      <c r="Y2395" s="20"/>
      <c r="Z2395" s="17"/>
      <c r="AA2395" s="32"/>
      <c r="AD2395"/>
      <c r="AE2395" s="38"/>
    </row>
    <row r="2396" spans="1:31" x14ac:dyDescent="0.25">
      <c r="A2396" s="15"/>
      <c r="B2396" s="14"/>
      <c r="C2396" s="6"/>
      <c r="D2396" s="16"/>
      <c r="E2396" s="17"/>
      <c r="F2396" s="17"/>
      <c r="G2396" s="17"/>
      <c r="H2396" s="20"/>
      <c r="I2396" s="19"/>
      <c r="J2396" s="19"/>
      <c r="K2396" s="35"/>
      <c r="L2396" s="7"/>
      <c r="M2396" s="20"/>
      <c r="N2396" s="17"/>
      <c r="O2396" s="32"/>
      <c r="P2396" s="7"/>
      <c r="Q2396" s="20"/>
      <c r="R2396" s="17"/>
      <c r="S2396" s="32"/>
      <c r="T2396" s="7"/>
      <c r="U2396" s="20"/>
      <c r="V2396" s="17"/>
      <c r="W2396" s="32"/>
      <c r="X2396" s="7"/>
      <c r="Y2396" s="20"/>
      <c r="Z2396" s="17"/>
      <c r="AA2396" s="32"/>
      <c r="AD2396"/>
      <c r="AE2396" s="38"/>
    </row>
    <row r="2397" spans="1:31" x14ac:dyDescent="0.25">
      <c r="A2397" s="15"/>
      <c r="B2397" s="14"/>
      <c r="C2397" s="6"/>
      <c r="D2397" s="16"/>
      <c r="E2397" s="17"/>
      <c r="F2397" s="17"/>
      <c r="G2397" s="17"/>
      <c r="H2397" s="20"/>
      <c r="I2397" s="19"/>
      <c r="J2397" s="19"/>
      <c r="K2397" s="35"/>
      <c r="L2397" s="7"/>
      <c r="M2397" s="20"/>
      <c r="N2397" s="17"/>
      <c r="O2397" s="32"/>
      <c r="P2397" s="7"/>
      <c r="Q2397" s="20"/>
      <c r="R2397" s="17"/>
      <c r="S2397" s="32"/>
      <c r="T2397" s="7"/>
      <c r="U2397" s="20"/>
      <c r="V2397" s="17"/>
      <c r="W2397" s="32"/>
      <c r="X2397" s="7"/>
      <c r="Y2397" s="20"/>
      <c r="Z2397" s="17"/>
      <c r="AA2397" s="32"/>
      <c r="AD2397"/>
      <c r="AE2397" s="38"/>
    </row>
    <row r="2398" spans="1:31" x14ac:dyDescent="0.25">
      <c r="A2398" s="15"/>
      <c r="B2398" s="14"/>
      <c r="C2398" s="6"/>
      <c r="D2398" s="16"/>
      <c r="E2398" s="17"/>
      <c r="F2398" s="17"/>
      <c r="G2398" s="17"/>
      <c r="H2398" s="20"/>
      <c r="I2398" s="19"/>
      <c r="J2398" s="19"/>
      <c r="K2398" s="35"/>
      <c r="L2398" s="7"/>
      <c r="M2398" s="20"/>
      <c r="N2398" s="17"/>
      <c r="O2398" s="32"/>
      <c r="P2398" s="7"/>
      <c r="Q2398" s="20"/>
      <c r="R2398" s="17"/>
      <c r="S2398" s="32"/>
      <c r="T2398" s="7"/>
      <c r="U2398" s="20"/>
      <c r="V2398" s="17"/>
      <c r="W2398" s="32"/>
      <c r="X2398" s="7"/>
      <c r="Y2398" s="20"/>
      <c r="Z2398" s="17"/>
      <c r="AA2398" s="32"/>
      <c r="AD2398"/>
      <c r="AE2398" s="38"/>
    </row>
    <row r="2399" spans="1:31" x14ac:dyDescent="0.25">
      <c r="A2399" s="15"/>
      <c r="B2399" s="14"/>
      <c r="C2399" s="6"/>
      <c r="D2399" s="16"/>
      <c r="E2399" s="17"/>
      <c r="F2399" s="17"/>
      <c r="G2399" s="17"/>
      <c r="H2399" s="20"/>
      <c r="I2399" s="19"/>
      <c r="J2399" s="19"/>
      <c r="K2399" s="35"/>
      <c r="L2399" s="7"/>
      <c r="M2399" s="20"/>
      <c r="N2399" s="17"/>
      <c r="O2399" s="32"/>
      <c r="P2399" s="7"/>
      <c r="Q2399" s="20"/>
      <c r="R2399" s="17"/>
      <c r="S2399" s="32"/>
      <c r="T2399" s="7"/>
      <c r="U2399" s="20"/>
      <c r="V2399" s="17"/>
      <c r="W2399" s="32"/>
      <c r="X2399" s="7"/>
      <c r="Y2399" s="20"/>
      <c r="Z2399" s="17"/>
      <c r="AA2399" s="32"/>
      <c r="AD2399"/>
      <c r="AE2399" s="38"/>
    </row>
    <row r="2400" spans="1:31" x14ac:dyDescent="0.25">
      <c r="A2400" s="15"/>
      <c r="B2400" s="14"/>
      <c r="C2400" s="6"/>
      <c r="D2400" s="16"/>
      <c r="E2400" s="17"/>
      <c r="F2400" s="17"/>
      <c r="G2400" s="17"/>
      <c r="H2400" s="20"/>
      <c r="I2400" s="19"/>
      <c r="J2400" s="19"/>
      <c r="K2400" s="35"/>
      <c r="L2400" s="7"/>
      <c r="M2400" s="20"/>
      <c r="N2400" s="17"/>
      <c r="O2400" s="32"/>
      <c r="P2400" s="7"/>
      <c r="Q2400" s="20"/>
      <c r="R2400" s="17"/>
      <c r="S2400" s="32"/>
      <c r="T2400" s="7"/>
      <c r="U2400" s="20"/>
      <c r="V2400" s="17"/>
      <c r="W2400" s="32"/>
      <c r="X2400" s="7"/>
      <c r="Y2400" s="20"/>
      <c r="Z2400" s="17"/>
      <c r="AA2400" s="32"/>
      <c r="AD2400"/>
      <c r="AE2400" s="38"/>
    </row>
    <row r="2401" spans="1:31" x14ac:dyDescent="0.25">
      <c r="A2401" s="15"/>
      <c r="B2401" s="14"/>
      <c r="C2401" s="6"/>
      <c r="D2401" s="16"/>
      <c r="E2401" s="17"/>
      <c r="F2401" s="17"/>
      <c r="G2401" s="17"/>
      <c r="H2401" s="20"/>
      <c r="I2401" s="19"/>
      <c r="J2401" s="19"/>
      <c r="K2401" s="35"/>
      <c r="L2401" s="7"/>
      <c r="M2401" s="20"/>
      <c r="N2401" s="17"/>
      <c r="O2401" s="32"/>
      <c r="P2401" s="7"/>
      <c r="Q2401" s="20"/>
      <c r="R2401" s="17"/>
      <c r="S2401" s="32"/>
      <c r="T2401" s="7"/>
      <c r="U2401" s="20"/>
      <c r="V2401" s="17"/>
      <c r="W2401" s="32"/>
      <c r="X2401" s="7"/>
      <c r="Y2401" s="20"/>
      <c r="Z2401" s="17"/>
      <c r="AA2401" s="32"/>
      <c r="AD2401"/>
      <c r="AE2401" s="38"/>
    </row>
    <row r="2402" spans="1:31" x14ac:dyDescent="0.25">
      <c r="A2402" s="15"/>
      <c r="B2402" s="14"/>
      <c r="C2402" s="6"/>
      <c r="D2402" s="16"/>
      <c r="E2402" s="17"/>
      <c r="F2402" s="17"/>
      <c r="G2402" s="17"/>
      <c r="H2402" s="20"/>
      <c r="I2402" s="19"/>
      <c r="J2402" s="19"/>
      <c r="K2402" s="35"/>
      <c r="L2402" s="7"/>
      <c r="M2402" s="20"/>
      <c r="N2402" s="17"/>
      <c r="O2402" s="32"/>
      <c r="P2402" s="7"/>
      <c r="Q2402" s="20"/>
      <c r="R2402" s="17"/>
      <c r="S2402" s="32"/>
      <c r="T2402" s="7"/>
      <c r="U2402" s="20"/>
      <c r="V2402" s="17"/>
      <c r="W2402" s="32"/>
      <c r="X2402" s="7"/>
      <c r="Y2402" s="20"/>
      <c r="Z2402" s="17"/>
      <c r="AA2402" s="32"/>
      <c r="AD2402"/>
      <c r="AE2402" s="38"/>
    </row>
    <row r="2403" spans="1:31" x14ac:dyDescent="0.25">
      <c r="A2403" s="15"/>
      <c r="B2403" s="14"/>
      <c r="C2403" s="6"/>
      <c r="D2403" s="16"/>
      <c r="E2403" s="17"/>
      <c r="F2403" s="17"/>
      <c r="G2403" s="17"/>
      <c r="H2403" s="20"/>
      <c r="I2403" s="19"/>
      <c r="J2403" s="19"/>
      <c r="K2403" s="35"/>
      <c r="L2403" s="7"/>
      <c r="M2403" s="20"/>
      <c r="N2403" s="17"/>
      <c r="O2403" s="32"/>
      <c r="P2403" s="7"/>
      <c r="Q2403" s="20"/>
      <c r="R2403" s="17"/>
      <c r="S2403" s="32"/>
      <c r="T2403" s="7"/>
      <c r="U2403" s="20"/>
      <c r="V2403" s="17"/>
      <c r="W2403" s="32"/>
      <c r="X2403" s="7"/>
      <c r="Y2403" s="20"/>
      <c r="Z2403" s="17"/>
      <c r="AA2403" s="32"/>
      <c r="AD2403"/>
      <c r="AE2403" s="38"/>
    </row>
    <row r="2404" spans="1:31" x14ac:dyDescent="0.25">
      <c r="A2404" s="15"/>
      <c r="B2404" s="14"/>
      <c r="C2404" s="6"/>
      <c r="D2404" s="16"/>
      <c r="E2404" s="17"/>
      <c r="F2404" s="17"/>
      <c r="G2404" s="17"/>
      <c r="H2404" s="20"/>
      <c r="I2404" s="19"/>
      <c r="J2404" s="19"/>
      <c r="K2404" s="35"/>
      <c r="L2404" s="7"/>
      <c r="M2404" s="20"/>
      <c r="N2404" s="17"/>
      <c r="O2404" s="32"/>
      <c r="P2404" s="7"/>
      <c r="Q2404" s="20"/>
      <c r="R2404" s="17"/>
      <c r="S2404" s="32"/>
      <c r="T2404" s="7"/>
      <c r="U2404" s="20"/>
      <c r="V2404" s="17"/>
      <c r="W2404" s="32"/>
      <c r="X2404" s="7"/>
      <c r="Y2404" s="20"/>
      <c r="Z2404" s="17"/>
      <c r="AA2404" s="32"/>
      <c r="AD2404"/>
      <c r="AE2404" s="38"/>
    </row>
    <row r="2405" spans="1:31" x14ac:dyDescent="0.25">
      <c r="A2405" s="15"/>
      <c r="B2405" s="14"/>
      <c r="C2405" s="6"/>
      <c r="D2405" s="16"/>
      <c r="E2405" s="17"/>
      <c r="F2405" s="17"/>
      <c r="G2405" s="17"/>
      <c r="H2405" s="20"/>
      <c r="I2405" s="19"/>
      <c r="J2405" s="19"/>
      <c r="K2405" s="35"/>
      <c r="L2405" s="7"/>
      <c r="M2405" s="20"/>
      <c r="N2405" s="17"/>
      <c r="O2405" s="32"/>
      <c r="P2405" s="7"/>
      <c r="Q2405" s="20"/>
      <c r="R2405" s="17"/>
      <c r="S2405" s="32"/>
      <c r="T2405" s="7"/>
      <c r="U2405" s="20"/>
      <c r="V2405" s="17"/>
      <c r="W2405" s="32"/>
      <c r="X2405" s="7"/>
      <c r="Y2405" s="20"/>
      <c r="Z2405" s="17"/>
      <c r="AA2405" s="32"/>
      <c r="AD2405"/>
      <c r="AE2405" s="38"/>
    </row>
    <row r="2406" spans="1:31" x14ac:dyDescent="0.25">
      <c r="A2406" s="15"/>
      <c r="B2406" s="14"/>
      <c r="C2406" s="6"/>
      <c r="D2406" s="16"/>
      <c r="E2406" s="17"/>
      <c r="F2406" s="17"/>
      <c r="G2406" s="17"/>
      <c r="H2406" s="20"/>
      <c r="I2406" s="19"/>
      <c r="J2406" s="19"/>
      <c r="K2406" s="35"/>
      <c r="L2406" s="7"/>
      <c r="M2406" s="20"/>
      <c r="N2406" s="17"/>
      <c r="O2406" s="32"/>
      <c r="P2406" s="7"/>
      <c r="Q2406" s="20"/>
      <c r="R2406" s="17"/>
      <c r="S2406" s="32"/>
      <c r="T2406" s="7"/>
      <c r="U2406" s="20"/>
      <c r="V2406" s="17"/>
      <c r="W2406" s="32"/>
      <c r="X2406" s="7"/>
      <c r="Y2406" s="20"/>
      <c r="Z2406" s="17"/>
      <c r="AA2406" s="32"/>
      <c r="AD2406"/>
      <c r="AE2406" s="38"/>
    </row>
    <row r="2407" spans="1:31" x14ac:dyDescent="0.25">
      <c r="A2407" s="15"/>
      <c r="B2407" s="14"/>
      <c r="C2407" s="6"/>
      <c r="D2407" s="16"/>
      <c r="E2407" s="17"/>
      <c r="F2407" s="17"/>
      <c r="G2407" s="17"/>
      <c r="H2407" s="20"/>
      <c r="I2407" s="19"/>
      <c r="J2407" s="19"/>
      <c r="K2407" s="35"/>
      <c r="L2407" s="7"/>
      <c r="M2407" s="20"/>
      <c r="N2407" s="17"/>
      <c r="O2407" s="32"/>
      <c r="P2407" s="7"/>
      <c r="Q2407" s="20"/>
      <c r="R2407" s="17"/>
      <c r="S2407" s="32"/>
      <c r="T2407" s="7"/>
      <c r="U2407" s="20"/>
      <c r="V2407" s="17"/>
      <c r="W2407" s="32"/>
      <c r="X2407" s="7"/>
      <c r="Y2407" s="20"/>
      <c r="Z2407" s="17"/>
      <c r="AA2407" s="32"/>
      <c r="AD2407"/>
      <c r="AE2407" s="38"/>
    </row>
    <row r="2408" spans="1:31" x14ac:dyDescent="0.25">
      <c r="A2408" s="15"/>
      <c r="B2408" s="14"/>
      <c r="C2408" s="6"/>
      <c r="D2408" s="16"/>
      <c r="E2408" s="17"/>
      <c r="F2408" s="17"/>
      <c r="G2408" s="17"/>
      <c r="H2408" s="20"/>
      <c r="I2408" s="19"/>
      <c r="J2408" s="19"/>
      <c r="K2408" s="35"/>
      <c r="L2408" s="7"/>
      <c r="M2408" s="20"/>
      <c r="N2408" s="17"/>
      <c r="O2408" s="32"/>
      <c r="P2408" s="7"/>
      <c r="Q2408" s="20"/>
      <c r="R2408" s="17"/>
      <c r="S2408" s="32"/>
      <c r="T2408" s="7"/>
      <c r="U2408" s="20"/>
      <c r="V2408" s="17"/>
      <c r="W2408" s="32"/>
      <c r="X2408" s="7"/>
      <c r="Y2408" s="20"/>
      <c r="Z2408" s="17"/>
      <c r="AA2408" s="32"/>
      <c r="AD2408"/>
      <c r="AE2408" s="38"/>
    </row>
    <row r="2409" spans="1:31" x14ac:dyDescent="0.25">
      <c r="A2409" s="15"/>
      <c r="B2409" s="14"/>
      <c r="C2409" s="6"/>
      <c r="D2409" s="16"/>
      <c r="E2409" s="17"/>
      <c r="F2409" s="17"/>
      <c r="G2409" s="17"/>
      <c r="H2409" s="20"/>
      <c r="I2409" s="19"/>
      <c r="J2409" s="19"/>
      <c r="K2409" s="35"/>
      <c r="L2409" s="7"/>
      <c r="M2409" s="20"/>
      <c r="N2409" s="17"/>
      <c r="O2409" s="32"/>
      <c r="P2409" s="7"/>
      <c r="Q2409" s="20"/>
      <c r="R2409" s="17"/>
      <c r="S2409" s="32"/>
      <c r="T2409" s="7"/>
      <c r="U2409" s="20"/>
      <c r="V2409" s="17"/>
      <c r="W2409" s="32"/>
      <c r="X2409" s="7"/>
      <c r="Y2409" s="20"/>
      <c r="Z2409" s="17"/>
      <c r="AA2409" s="32"/>
      <c r="AD2409"/>
      <c r="AE2409" s="38"/>
    </row>
    <row r="2410" spans="1:31" x14ac:dyDescent="0.25">
      <c r="A2410" s="15"/>
      <c r="B2410" s="14"/>
      <c r="C2410" s="6"/>
      <c r="D2410" s="16"/>
      <c r="E2410" s="17"/>
      <c r="F2410" s="17"/>
      <c r="G2410" s="17"/>
      <c r="H2410" s="20"/>
      <c r="I2410" s="19"/>
      <c r="J2410" s="19"/>
      <c r="K2410" s="35"/>
      <c r="L2410" s="7"/>
      <c r="M2410" s="20"/>
      <c r="N2410" s="17"/>
      <c r="O2410" s="32"/>
      <c r="P2410" s="7"/>
      <c r="Q2410" s="20"/>
      <c r="R2410" s="17"/>
      <c r="S2410" s="32"/>
      <c r="T2410" s="7"/>
      <c r="U2410" s="20"/>
      <c r="V2410" s="17"/>
      <c r="W2410" s="32"/>
      <c r="X2410" s="7"/>
      <c r="Y2410" s="20"/>
      <c r="Z2410" s="17"/>
      <c r="AA2410" s="32"/>
      <c r="AD2410"/>
      <c r="AE2410" s="38"/>
    </row>
    <row r="2411" spans="1:31" x14ac:dyDescent="0.25">
      <c r="A2411" s="15"/>
      <c r="B2411" s="14"/>
      <c r="C2411" s="6"/>
      <c r="D2411" s="16"/>
      <c r="E2411" s="17"/>
      <c r="F2411" s="17"/>
      <c r="G2411" s="17"/>
      <c r="H2411" s="20"/>
      <c r="I2411" s="19"/>
      <c r="J2411" s="19"/>
      <c r="K2411" s="35"/>
      <c r="L2411" s="7"/>
      <c r="M2411" s="20"/>
      <c r="N2411" s="17"/>
      <c r="O2411" s="32"/>
      <c r="P2411" s="7"/>
      <c r="Q2411" s="20"/>
      <c r="R2411" s="17"/>
      <c r="S2411" s="32"/>
      <c r="T2411" s="7"/>
      <c r="U2411" s="20"/>
      <c r="V2411" s="17"/>
      <c r="W2411" s="32"/>
      <c r="X2411" s="7"/>
      <c r="Y2411" s="20"/>
      <c r="Z2411" s="17"/>
      <c r="AA2411" s="32"/>
      <c r="AD2411"/>
      <c r="AE2411" s="38"/>
    </row>
    <row r="2412" spans="1:31" x14ac:dyDescent="0.25">
      <c r="A2412" s="15"/>
      <c r="B2412" s="14"/>
      <c r="C2412" s="6"/>
      <c r="D2412" s="16"/>
      <c r="E2412" s="17"/>
      <c r="F2412" s="17"/>
      <c r="G2412" s="17"/>
      <c r="H2412" s="20"/>
      <c r="I2412" s="19"/>
      <c r="J2412" s="19"/>
      <c r="K2412" s="35"/>
      <c r="L2412" s="7"/>
      <c r="M2412" s="20"/>
      <c r="N2412" s="17"/>
      <c r="O2412" s="32"/>
      <c r="P2412" s="7"/>
      <c r="Q2412" s="20"/>
      <c r="R2412" s="17"/>
      <c r="S2412" s="32"/>
      <c r="T2412" s="7"/>
      <c r="U2412" s="20"/>
      <c r="V2412" s="17"/>
      <c r="W2412" s="32"/>
      <c r="X2412" s="7"/>
      <c r="Y2412" s="20"/>
      <c r="Z2412" s="17"/>
      <c r="AA2412" s="32"/>
      <c r="AD2412"/>
      <c r="AE2412" s="38"/>
    </row>
    <row r="2413" spans="1:31" x14ac:dyDescent="0.25">
      <c r="A2413" s="15"/>
      <c r="B2413" s="14"/>
      <c r="C2413" s="6"/>
      <c r="D2413" s="16"/>
      <c r="E2413" s="17"/>
      <c r="F2413" s="17"/>
      <c r="G2413" s="17"/>
      <c r="H2413" s="20"/>
      <c r="I2413" s="19"/>
      <c r="J2413" s="19"/>
      <c r="K2413" s="35"/>
      <c r="L2413" s="7"/>
      <c r="M2413" s="20"/>
      <c r="N2413" s="17"/>
      <c r="O2413" s="32"/>
      <c r="P2413" s="7"/>
      <c r="Q2413" s="20"/>
      <c r="R2413" s="17"/>
      <c r="S2413" s="32"/>
      <c r="T2413" s="7"/>
      <c r="U2413" s="20"/>
      <c r="V2413" s="17"/>
      <c r="W2413" s="32"/>
      <c r="X2413" s="7"/>
      <c r="Y2413" s="20"/>
      <c r="Z2413" s="17"/>
      <c r="AA2413" s="32"/>
      <c r="AD2413"/>
      <c r="AE2413" s="38"/>
    </row>
    <row r="2414" spans="1:31" x14ac:dyDescent="0.25">
      <c r="A2414" s="15"/>
      <c r="B2414" s="14"/>
      <c r="C2414" s="6"/>
      <c r="D2414" s="16"/>
      <c r="E2414" s="17"/>
      <c r="F2414" s="17"/>
      <c r="G2414" s="17"/>
      <c r="H2414" s="20"/>
      <c r="I2414" s="19"/>
      <c r="J2414" s="19"/>
      <c r="K2414" s="35"/>
      <c r="L2414" s="7"/>
      <c r="M2414" s="20"/>
      <c r="N2414" s="17"/>
      <c r="O2414" s="32"/>
      <c r="P2414" s="7"/>
      <c r="Q2414" s="20"/>
      <c r="R2414" s="17"/>
      <c r="S2414" s="32"/>
      <c r="T2414" s="7"/>
      <c r="U2414" s="20"/>
      <c r="V2414" s="17"/>
      <c r="W2414" s="32"/>
      <c r="X2414" s="7"/>
      <c r="Y2414" s="20"/>
      <c r="Z2414" s="17"/>
      <c r="AA2414" s="32"/>
      <c r="AD2414"/>
      <c r="AE2414" s="38"/>
    </row>
    <row r="2415" spans="1:31" x14ac:dyDescent="0.25">
      <c r="A2415" s="15"/>
      <c r="B2415" s="14"/>
      <c r="C2415" s="6"/>
      <c r="D2415" s="16"/>
      <c r="E2415" s="17"/>
      <c r="F2415" s="17"/>
      <c r="G2415" s="17"/>
      <c r="H2415" s="20"/>
      <c r="I2415" s="19"/>
      <c r="J2415" s="19"/>
      <c r="K2415" s="35"/>
      <c r="L2415" s="7"/>
      <c r="M2415" s="20"/>
      <c r="N2415" s="17"/>
      <c r="O2415" s="32"/>
      <c r="P2415" s="7"/>
      <c r="Q2415" s="20"/>
      <c r="R2415" s="17"/>
      <c r="S2415" s="32"/>
      <c r="T2415" s="7"/>
      <c r="U2415" s="20"/>
      <c r="V2415" s="17"/>
      <c r="W2415" s="32"/>
      <c r="X2415" s="7"/>
      <c r="Y2415" s="20"/>
      <c r="Z2415" s="17"/>
      <c r="AA2415" s="32"/>
      <c r="AD2415"/>
      <c r="AE2415" s="38"/>
    </row>
    <row r="2416" spans="1:31" x14ac:dyDescent="0.25">
      <c r="A2416" s="15"/>
      <c r="B2416" s="14"/>
      <c r="C2416" s="6"/>
      <c r="D2416" s="16"/>
      <c r="E2416" s="17"/>
      <c r="F2416" s="17"/>
      <c r="G2416" s="17"/>
      <c r="H2416" s="20"/>
      <c r="I2416" s="19"/>
      <c r="J2416" s="19"/>
      <c r="K2416" s="35"/>
      <c r="L2416" s="7"/>
      <c r="M2416" s="20"/>
      <c r="N2416" s="17"/>
      <c r="O2416" s="32"/>
      <c r="P2416" s="7"/>
      <c r="Q2416" s="20"/>
      <c r="R2416" s="17"/>
      <c r="S2416" s="32"/>
      <c r="T2416" s="7"/>
      <c r="U2416" s="20"/>
      <c r="V2416" s="17"/>
      <c r="W2416" s="32"/>
      <c r="X2416" s="7"/>
      <c r="Y2416" s="20"/>
      <c r="Z2416" s="17"/>
      <c r="AA2416" s="32"/>
      <c r="AD2416"/>
      <c r="AE2416" s="38"/>
    </row>
    <row r="2417" spans="1:31" x14ac:dyDescent="0.25">
      <c r="A2417" s="15"/>
      <c r="B2417" s="14"/>
      <c r="C2417" s="6"/>
      <c r="D2417" s="16"/>
      <c r="E2417" s="17"/>
      <c r="F2417" s="17"/>
      <c r="G2417" s="17"/>
      <c r="H2417" s="20"/>
      <c r="I2417" s="19"/>
      <c r="J2417" s="19"/>
      <c r="K2417" s="35"/>
      <c r="L2417" s="7"/>
      <c r="M2417" s="20"/>
      <c r="N2417" s="17"/>
      <c r="O2417" s="32"/>
      <c r="P2417" s="7"/>
      <c r="Q2417" s="20"/>
      <c r="R2417" s="17"/>
      <c r="S2417" s="32"/>
      <c r="T2417" s="7"/>
      <c r="U2417" s="20"/>
      <c r="V2417" s="17"/>
      <c r="W2417" s="32"/>
      <c r="X2417" s="7"/>
      <c r="Y2417" s="20"/>
      <c r="Z2417" s="17"/>
      <c r="AA2417" s="32"/>
      <c r="AD2417"/>
      <c r="AE2417" s="38"/>
    </row>
    <row r="2418" spans="1:31" x14ac:dyDescent="0.25">
      <c r="A2418" s="15"/>
      <c r="B2418" s="14"/>
      <c r="C2418" s="6"/>
      <c r="D2418" s="16"/>
      <c r="E2418" s="17"/>
      <c r="F2418" s="17"/>
      <c r="G2418" s="17"/>
      <c r="H2418" s="20"/>
      <c r="I2418" s="19"/>
      <c r="J2418" s="19"/>
      <c r="K2418" s="35"/>
      <c r="L2418" s="7"/>
      <c r="M2418" s="20"/>
      <c r="N2418" s="17"/>
      <c r="O2418" s="32"/>
      <c r="P2418" s="7"/>
      <c r="Q2418" s="20"/>
      <c r="R2418" s="17"/>
      <c r="S2418" s="32"/>
      <c r="T2418" s="7"/>
      <c r="U2418" s="20"/>
      <c r="V2418" s="17"/>
      <c r="W2418" s="32"/>
      <c r="X2418" s="7"/>
      <c r="Y2418" s="20"/>
      <c r="Z2418" s="17"/>
      <c r="AA2418" s="32"/>
      <c r="AD2418"/>
      <c r="AE2418" s="38"/>
    </row>
    <row r="2419" spans="1:31" x14ac:dyDescent="0.25">
      <c r="A2419" s="15"/>
      <c r="B2419" s="14"/>
      <c r="C2419" s="6"/>
      <c r="D2419" s="16"/>
      <c r="E2419" s="17"/>
      <c r="F2419" s="17"/>
      <c r="G2419" s="17"/>
      <c r="H2419" s="20"/>
      <c r="I2419" s="19"/>
      <c r="J2419" s="19"/>
      <c r="K2419" s="35"/>
      <c r="L2419" s="7"/>
      <c r="M2419" s="20"/>
      <c r="N2419" s="17"/>
      <c r="O2419" s="32"/>
      <c r="P2419" s="7"/>
      <c r="Q2419" s="20"/>
      <c r="R2419" s="17"/>
      <c r="S2419" s="32"/>
      <c r="T2419" s="7"/>
      <c r="U2419" s="20"/>
      <c r="V2419" s="17"/>
      <c r="W2419" s="32"/>
      <c r="X2419" s="7"/>
      <c r="Y2419" s="20"/>
      <c r="Z2419" s="17"/>
      <c r="AA2419" s="32"/>
      <c r="AD2419"/>
      <c r="AE2419" s="38"/>
    </row>
    <row r="2420" spans="1:31" x14ac:dyDescent="0.25">
      <c r="A2420" s="15"/>
      <c r="B2420" s="14"/>
      <c r="C2420" s="6"/>
      <c r="D2420" s="16"/>
      <c r="E2420" s="17"/>
      <c r="F2420" s="17"/>
      <c r="G2420" s="17"/>
      <c r="H2420" s="20"/>
      <c r="I2420" s="19"/>
      <c r="J2420" s="19"/>
      <c r="K2420" s="35"/>
      <c r="L2420" s="7"/>
      <c r="M2420" s="20"/>
      <c r="N2420" s="17"/>
      <c r="O2420" s="32"/>
      <c r="P2420" s="7"/>
      <c r="Q2420" s="20"/>
      <c r="R2420" s="17"/>
      <c r="S2420" s="32"/>
      <c r="T2420" s="7"/>
      <c r="U2420" s="20"/>
      <c r="V2420" s="17"/>
      <c r="W2420" s="32"/>
      <c r="X2420" s="7"/>
      <c r="Y2420" s="20"/>
      <c r="Z2420" s="17"/>
      <c r="AA2420" s="32"/>
      <c r="AD2420"/>
      <c r="AE2420" s="38"/>
    </row>
    <row r="2421" spans="1:31" x14ac:dyDescent="0.25">
      <c r="A2421" s="15"/>
      <c r="B2421" s="14"/>
      <c r="C2421" s="6"/>
      <c r="D2421" s="16"/>
      <c r="E2421" s="17"/>
      <c r="F2421" s="17"/>
      <c r="G2421" s="17"/>
      <c r="H2421" s="20"/>
      <c r="I2421" s="19"/>
      <c r="J2421" s="19"/>
      <c r="K2421" s="35"/>
      <c r="L2421" s="7"/>
      <c r="M2421" s="20"/>
      <c r="N2421" s="17"/>
      <c r="O2421" s="32"/>
      <c r="P2421" s="7"/>
      <c r="Q2421" s="20"/>
      <c r="R2421" s="17"/>
      <c r="S2421" s="32"/>
      <c r="T2421" s="7"/>
      <c r="U2421" s="20"/>
      <c r="V2421" s="17"/>
      <c r="W2421" s="32"/>
      <c r="X2421" s="7"/>
      <c r="Y2421" s="20"/>
      <c r="Z2421" s="17"/>
      <c r="AA2421" s="32"/>
      <c r="AD2421"/>
      <c r="AE2421" s="38"/>
    </row>
    <row r="2422" spans="1:31" x14ac:dyDescent="0.25">
      <c r="A2422" s="15"/>
      <c r="B2422" s="14"/>
      <c r="C2422" s="6"/>
      <c r="D2422" s="16"/>
      <c r="E2422" s="17"/>
      <c r="F2422" s="17"/>
      <c r="G2422" s="17"/>
      <c r="H2422" s="20"/>
      <c r="I2422" s="19"/>
      <c r="J2422" s="19"/>
      <c r="K2422" s="35"/>
      <c r="L2422" s="7"/>
      <c r="M2422" s="20"/>
      <c r="N2422" s="17"/>
      <c r="O2422" s="32"/>
      <c r="P2422" s="7"/>
      <c r="Q2422" s="20"/>
      <c r="R2422" s="17"/>
      <c r="S2422" s="32"/>
      <c r="T2422" s="7"/>
      <c r="U2422" s="20"/>
      <c r="V2422" s="17"/>
      <c r="W2422" s="32"/>
      <c r="X2422" s="7"/>
      <c r="Y2422" s="20"/>
      <c r="Z2422" s="17"/>
      <c r="AA2422" s="32"/>
      <c r="AD2422"/>
      <c r="AE2422" s="38"/>
    </row>
    <row r="2423" spans="1:31" x14ac:dyDescent="0.25">
      <c r="A2423" s="15"/>
      <c r="B2423" s="14"/>
      <c r="C2423" s="6"/>
      <c r="D2423" s="16"/>
      <c r="E2423" s="17"/>
      <c r="F2423" s="17"/>
      <c r="G2423" s="17"/>
      <c r="H2423" s="20"/>
      <c r="I2423" s="19"/>
      <c r="J2423" s="19"/>
      <c r="K2423" s="35"/>
      <c r="L2423" s="7"/>
      <c r="M2423" s="20"/>
      <c r="N2423" s="17"/>
      <c r="O2423" s="32"/>
      <c r="P2423" s="7"/>
      <c r="Q2423" s="20"/>
      <c r="R2423" s="17"/>
      <c r="S2423" s="32"/>
      <c r="T2423" s="7"/>
      <c r="U2423" s="20"/>
      <c r="V2423" s="17"/>
      <c r="W2423" s="32"/>
      <c r="X2423" s="7"/>
      <c r="Y2423" s="20"/>
      <c r="Z2423" s="17"/>
      <c r="AA2423" s="32"/>
      <c r="AD2423"/>
      <c r="AE2423" s="38"/>
    </row>
    <row r="2424" spans="1:31" x14ac:dyDescent="0.25">
      <c r="A2424" s="15"/>
      <c r="B2424" s="14"/>
      <c r="C2424" s="6"/>
      <c r="D2424" s="16"/>
      <c r="E2424" s="17"/>
      <c r="F2424" s="17"/>
      <c r="G2424" s="17"/>
      <c r="H2424" s="20"/>
      <c r="I2424" s="19"/>
      <c r="J2424" s="19"/>
      <c r="K2424" s="35"/>
      <c r="L2424" s="7"/>
      <c r="M2424" s="20"/>
      <c r="N2424" s="17"/>
      <c r="O2424" s="32"/>
      <c r="P2424" s="7"/>
      <c r="Q2424" s="20"/>
      <c r="R2424" s="17"/>
      <c r="S2424" s="32"/>
      <c r="T2424" s="7"/>
      <c r="U2424" s="20"/>
      <c r="V2424" s="17"/>
      <c r="W2424" s="32"/>
      <c r="X2424" s="7"/>
      <c r="Y2424" s="20"/>
      <c r="Z2424" s="17"/>
      <c r="AA2424" s="32"/>
      <c r="AD2424"/>
      <c r="AE2424" s="38"/>
    </row>
    <row r="2425" spans="1:31" x14ac:dyDescent="0.25">
      <c r="A2425" s="15"/>
      <c r="B2425" s="14"/>
      <c r="C2425" s="6"/>
      <c r="D2425" s="16"/>
      <c r="E2425" s="17"/>
      <c r="F2425" s="17"/>
      <c r="G2425" s="17"/>
      <c r="H2425" s="20"/>
      <c r="I2425" s="19"/>
      <c r="J2425" s="19"/>
      <c r="K2425" s="35"/>
      <c r="L2425" s="7"/>
      <c r="M2425" s="20"/>
      <c r="N2425" s="17"/>
      <c r="O2425" s="32"/>
      <c r="P2425" s="7"/>
      <c r="Q2425" s="20"/>
      <c r="R2425" s="17"/>
      <c r="S2425" s="32"/>
      <c r="T2425" s="7"/>
      <c r="U2425" s="20"/>
      <c r="V2425" s="17"/>
      <c r="W2425" s="32"/>
      <c r="X2425" s="7"/>
      <c r="Y2425" s="20"/>
      <c r="Z2425" s="17"/>
      <c r="AA2425" s="32"/>
      <c r="AD2425"/>
      <c r="AE2425" s="38"/>
    </row>
    <row r="2426" spans="1:31" x14ac:dyDescent="0.25">
      <c r="A2426" s="15"/>
      <c r="B2426" s="14"/>
      <c r="C2426" s="6"/>
      <c r="D2426" s="16"/>
      <c r="E2426" s="17"/>
      <c r="F2426" s="17"/>
      <c r="G2426" s="17"/>
      <c r="H2426" s="20"/>
      <c r="I2426" s="19"/>
      <c r="J2426" s="19"/>
      <c r="K2426" s="35"/>
      <c r="L2426" s="7"/>
      <c r="M2426" s="20"/>
      <c r="N2426" s="17"/>
      <c r="O2426" s="32"/>
      <c r="P2426" s="7"/>
      <c r="Q2426" s="20"/>
      <c r="R2426" s="17"/>
      <c r="S2426" s="32"/>
      <c r="T2426" s="7"/>
      <c r="U2426" s="20"/>
      <c r="V2426" s="17"/>
      <c r="W2426" s="32"/>
      <c r="X2426" s="7"/>
      <c r="Y2426" s="20"/>
      <c r="Z2426" s="17"/>
      <c r="AA2426" s="32"/>
      <c r="AD2426"/>
      <c r="AE2426" s="38"/>
    </row>
    <row r="2427" spans="1:31" x14ac:dyDescent="0.25">
      <c r="A2427" s="15"/>
      <c r="B2427" s="14"/>
      <c r="C2427" s="6"/>
      <c r="D2427" s="16"/>
      <c r="E2427" s="17"/>
      <c r="F2427" s="17"/>
      <c r="G2427" s="17"/>
      <c r="H2427" s="20"/>
      <c r="I2427" s="19"/>
      <c r="J2427" s="19"/>
      <c r="K2427" s="35"/>
      <c r="L2427" s="7"/>
      <c r="M2427" s="20"/>
      <c r="N2427" s="17"/>
      <c r="O2427" s="32"/>
      <c r="P2427" s="7"/>
      <c r="Q2427" s="20"/>
      <c r="R2427" s="17"/>
      <c r="S2427" s="32"/>
      <c r="T2427" s="7"/>
      <c r="U2427" s="20"/>
      <c r="V2427" s="17"/>
      <c r="W2427" s="32"/>
      <c r="X2427" s="7"/>
      <c r="Y2427" s="20"/>
      <c r="Z2427" s="17"/>
      <c r="AA2427" s="32"/>
      <c r="AD2427"/>
      <c r="AE2427" s="38"/>
    </row>
    <row r="2428" spans="1:31" x14ac:dyDescent="0.25">
      <c r="A2428" s="15"/>
      <c r="B2428" s="14"/>
      <c r="C2428" s="6"/>
      <c r="D2428" s="16"/>
      <c r="E2428" s="17"/>
      <c r="F2428" s="17"/>
      <c r="G2428" s="17"/>
      <c r="H2428" s="20"/>
      <c r="I2428" s="19"/>
      <c r="J2428" s="19"/>
      <c r="K2428" s="35"/>
      <c r="L2428" s="7"/>
      <c r="M2428" s="20"/>
      <c r="N2428" s="17"/>
      <c r="O2428" s="32"/>
      <c r="P2428" s="7"/>
      <c r="Q2428" s="20"/>
      <c r="R2428" s="17"/>
      <c r="S2428" s="32"/>
      <c r="T2428" s="7"/>
      <c r="U2428" s="20"/>
      <c r="V2428" s="17"/>
      <c r="W2428" s="32"/>
      <c r="X2428" s="7"/>
      <c r="Y2428" s="20"/>
      <c r="Z2428" s="17"/>
      <c r="AA2428" s="32"/>
      <c r="AD2428"/>
      <c r="AE2428" s="38"/>
    </row>
    <row r="2429" spans="1:31" x14ac:dyDescent="0.25">
      <c r="A2429" s="15"/>
      <c r="B2429" s="14"/>
      <c r="C2429" s="6"/>
      <c r="D2429" s="16"/>
      <c r="E2429" s="17"/>
      <c r="F2429" s="17"/>
      <c r="G2429" s="17"/>
      <c r="H2429" s="20"/>
      <c r="I2429" s="19"/>
      <c r="J2429" s="19"/>
      <c r="K2429" s="35"/>
      <c r="L2429" s="7"/>
      <c r="M2429" s="20"/>
      <c r="N2429" s="17"/>
      <c r="O2429" s="32"/>
      <c r="P2429" s="7"/>
      <c r="Q2429" s="20"/>
      <c r="R2429" s="17"/>
      <c r="S2429" s="32"/>
      <c r="T2429" s="7"/>
      <c r="U2429" s="20"/>
      <c r="V2429" s="17"/>
      <c r="W2429" s="32"/>
      <c r="X2429" s="7"/>
      <c r="Y2429" s="20"/>
      <c r="Z2429" s="17"/>
      <c r="AA2429" s="32"/>
      <c r="AD2429"/>
      <c r="AE2429" s="38"/>
    </row>
    <row r="2430" spans="1:31" x14ac:dyDescent="0.25">
      <c r="A2430" s="15"/>
      <c r="B2430" s="14"/>
      <c r="C2430" s="6"/>
      <c r="D2430" s="16"/>
      <c r="E2430" s="17"/>
      <c r="F2430" s="17"/>
      <c r="G2430" s="17"/>
      <c r="H2430" s="20"/>
      <c r="I2430" s="19"/>
      <c r="J2430" s="19"/>
      <c r="K2430" s="35"/>
      <c r="L2430" s="7"/>
      <c r="M2430" s="20"/>
      <c r="N2430" s="17"/>
      <c r="O2430" s="32"/>
      <c r="P2430" s="7"/>
      <c r="Q2430" s="20"/>
      <c r="R2430" s="17"/>
      <c r="S2430" s="32"/>
      <c r="T2430" s="7"/>
      <c r="U2430" s="20"/>
      <c r="V2430" s="17"/>
      <c r="W2430" s="32"/>
      <c r="X2430" s="7"/>
      <c r="Y2430" s="20"/>
      <c r="Z2430" s="17"/>
      <c r="AA2430" s="32"/>
      <c r="AD2430"/>
      <c r="AE2430" s="38"/>
    </row>
    <row r="2431" spans="1:31" x14ac:dyDescent="0.25">
      <c r="A2431" s="15"/>
      <c r="B2431" s="14"/>
      <c r="C2431" s="6"/>
      <c r="D2431" s="16"/>
      <c r="E2431" s="17"/>
      <c r="F2431" s="17"/>
      <c r="G2431" s="17"/>
      <c r="H2431" s="20"/>
      <c r="I2431" s="19"/>
      <c r="J2431" s="19"/>
      <c r="K2431" s="35"/>
      <c r="L2431" s="7"/>
      <c r="M2431" s="20"/>
      <c r="N2431" s="17"/>
      <c r="O2431" s="32"/>
      <c r="P2431" s="7"/>
      <c r="Q2431" s="20"/>
      <c r="R2431" s="17"/>
      <c r="S2431" s="32"/>
      <c r="T2431" s="7"/>
      <c r="U2431" s="20"/>
      <c r="V2431" s="17"/>
      <c r="W2431" s="32"/>
      <c r="X2431" s="7"/>
      <c r="Y2431" s="20"/>
      <c r="Z2431" s="17"/>
      <c r="AA2431" s="32"/>
      <c r="AD2431"/>
      <c r="AE2431" s="38"/>
    </row>
    <row r="2432" spans="1:31" x14ac:dyDescent="0.25">
      <c r="A2432" s="15"/>
      <c r="B2432" s="14"/>
      <c r="C2432" s="6"/>
      <c r="D2432" s="16"/>
      <c r="E2432" s="17"/>
      <c r="F2432" s="17"/>
      <c r="G2432" s="17"/>
      <c r="H2432" s="20"/>
      <c r="I2432" s="19"/>
      <c r="J2432" s="19"/>
      <c r="K2432" s="35"/>
      <c r="L2432" s="7"/>
      <c r="M2432" s="20"/>
      <c r="N2432" s="17"/>
      <c r="O2432" s="32"/>
      <c r="P2432" s="7"/>
      <c r="Q2432" s="20"/>
      <c r="R2432" s="17"/>
      <c r="S2432" s="32"/>
      <c r="T2432" s="7"/>
      <c r="U2432" s="20"/>
      <c r="V2432" s="17"/>
      <c r="W2432" s="32"/>
      <c r="X2432" s="7"/>
      <c r="Y2432" s="20"/>
      <c r="Z2432" s="17"/>
      <c r="AA2432" s="32"/>
      <c r="AD2432"/>
      <c r="AE2432" s="38"/>
    </row>
    <row r="2433" spans="1:31" x14ac:dyDescent="0.25">
      <c r="A2433" s="15"/>
      <c r="B2433" s="14"/>
      <c r="C2433" s="6"/>
      <c r="D2433" s="16"/>
      <c r="E2433" s="17"/>
      <c r="F2433" s="17"/>
      <c r="G2433" s="17"/>
      <c r="H2433" s="20"/>
      <c r="I2433" s="19"/>
      <c r="J2433" s="19"/>
      <c r="K2433" s="35"/>
      <c r="L2433" s="7"/>
      <c r="M2433" s="20"/>
      <c r="N2433" s="17"/>
      <c r="O2433" s="32"/>
      <c r="P2433" s="7"/>
      <c r="Q2433" s="20"/>
      <c r="R2433" s="17"/>
      <c r="S2433" s="32"/>
      <c r="T2433" s="7"/>
      <c r="U2433" s="20"/>
      <c r="V2433" s="17"/>
      <c r="W2433" s="32"/>
      <c r="X2433" s="7"/>
      <c r="Y2433" s="20"/>
      <c r="Z2433" s="17"/>
      <c r="AA2433" s="32"/>
      <c r="AD2433"/>
      <c r="AE2433" s="38"/>
    </row>
    <row r="2434" spans="1:31" x14ac:dyDescent="0.25">
      <c r="A2434" s="15"/>
      <c r="B2434" s="14"/>
      <c r="C2434" s="6"/>
      <c r="D2434" s="16"/>
      <c r="E2434" s="17"/>
      <c r="F2434" s="17"/>
      <c r="G2434" s="17"/>
      <c r="H2434" s="20"/>
      <c r="I2434" s="19"/>
      <c r="J2434" s="19"/>
      <c r="K2434" s="35"/>
      <c r="L2434" s="7"/>
      <c r="M2434" s="20"/>
      <c r="N2434" s="17"/>
      <c r="O2434" s="32"/>
      <c r="P2434" s="7"/>
      <c r="Q2434" s="20"/>
      <c r="R2434" s="17"/>
      <c r="S2434" s="32"/>
      <c r="T2434" s="7"/>
      <c r="U2434" s="20"/>
      <c r="V2434" s="17"/>
      <c r="W2434" s="32"/>
      <c r="X2434" s="7"/>
      <c r="Y2434" s="20"/>
      <c r="Z2434" s="17"/>
      <c r="AA2434" s="32"/>
      <c r="AD2434"/>
      <c r="AE2434" s="38"/>
    </row>
    <row r="2435" spans="1:31" x14ac:dyDescent="0.25">
      <c r="A2435" s="15"/>
      <c r="B2435" s="14"/>
      <c r="C2435" s="6"/>
      <c r="D2435" s="16"/>
      <c r="E2435" s="17"/>
      <c r="F2435" s="17"/>
      <c r="G2435" s="17"/>
      <c r="H2435" s="20"/>
      <c r="I2435" s="19"/>
      <c r="J2435" s="19"/>
      <c r="K2435" s="35"/>
      <c r="L2435" s="7"/>
      <c r="M2435" s="20"/>
      <c r="N2435" s="17"/>
      <c r="O2435" s="32"/>
      <c r="P2435" s="7"/>
      <c r="Q2435" s="20"/>
      <c r="R2435" s="17"/>
      <c r="S2435" s="32"/>
      <c r="T2435" s="7"/>
      <c r="U2435" s="20"/>
      <c r="V2435" s="17"/>
      <c r="W2435" s="32"/>
      <c r="X2435" s="7"/>
      <c r="Y2435" s="20"/>
      <c r="Z2435" s="17"/>
      <c r="AA2435" s="32"/>
      <c r="AD2435"/>
      <c r="AE2435" s="38"/>
    </row>
    <row r="2436" spans="1:31" x14ac:dyDescent="0.25">
      <c r="A2436" s="15"/>
      <c r="B2436" s="14"/>
      <c r="C2436" s="6"/>
      <c r="D2436" s="16"/>
      <c r="E2436" s="17"/>
      <c r="F2436" s="17"/>
      <c r="G2436" s="17"/>
      <c r="H2436" s="20"/>
      <c r="I2436" s="19"/>
      <c r="J2436" s="19"/>
      <c r="K2436" s="35"/>
      <c r="L2436" s="7"/>
      <c r="M2436" s="20"/>
      <c r="N2436" s="17"/>
      <c r="O2436" s="32"/>
      <c r="P2436" s="7"/>
      <c r="Q2436" s="20"/>
      <c r="R2436" s="17"/>
      <c r="S2436" s="32"/>
      <c r="T2436" s="7"/>
      <c r="U2436" s="20"/>
      <c r="V2436" s="17"/>
      <c r="W2436" s="32"/>
      <c r="X2436" s="7"/>
      <c r="Y2436" s="20"/>
      <c r="Z2436" s="17"/>
      <c r="AA2436" s="32"/>
      <c r="AD2436"/>
      <c r="AE2436" s="38"/>
    </row>
    <row r="2437" spans="1:31" x14ac:dyDescent="0.25">
      <c r="A2437" s="15"/>
      <c r="B2437" s="14"/>
      <c r="C2437" s="6"/>
      <c r="D2437" s="16"/>
      <c r="E2437" s="17"/>
      <c r="F2437" s="17"/>
      <c r="G2437" s="17"/>
      <c r="H2437" s="20"/>
      <c r="I2437" s="19"/>
      <c r="J2437" s="19"/>
      <c r="K2437" s="35"/>
      <c r="L2437" s="7"/>
      <c r="M2437" s="20"/>
      <c r="N2437" s="17"/>
      <c r="O2437" s="32"/>
      <c r="P2437" s="7"/>
      <c r="Q2437" s="20"/>
      <c r="R2437" s="17"/>
      <c r="S2437" s="32"/>
      <c r="T2437" s="7"/>
      <c r="U2437" s="20"/>
      <c r="V2437" s="17"/>
      <c r="W2437" s="32"/>
      <c r="X2437" s="7"/>
      <c r="Y2437" s="20"/>
      <c r="Z2437" s="17"/>
      <c r="AA2437" s="32"/>
      <c r="AD2437"/>
      <c r="AE2437" s="38"/>
    </row>
    <row r="2438" spans="1:31" x14ac:dyDescent="0.25">
      <c r="A2438" s="15"/>
      <c r="B2438" s="14"/>
      <c r="C2438" s="6"/>
      <c r="D2438" s="16"/>
      <c r="E2438" s="17"/>
      <c r="F2438" s="17"/>
      <c r="G2438" s="17"/>
      <c r="H2438" s="20"/>
      <c r="I2438" s="19"/>
      <c r="J2438" s="19"/>
      <c r="K2438" s="35"/>
      <c r="L2438" s="7"/>
      <c r="M2438" s="20"/>
      <c r="N2438" s="17"/>
      <c r="O2438" s="32"/>
      <c r="P2438" s="7"/>
      <c r="Q2438" s="20"/>
      <c r="R2438" s="17"/>
      <c r="S2438" s="32"/>
      <c r="T2438" s="7"/>
      <c r="U2438" s="20"/>
      <c r="V2438" s="17"/>
      <c r="W2438" s="32"/>
      <c r="X2438" s="7"/>
      <c r="Y2438" s="20"/>
      <c r="Z2438" s="17"/>
      <c r="AA2438" s="32"/>
      <c r="AD2438"/>
      <c r="AE2438" s="38"/>
    </row>
    <row r="2439" spans="1:31" x14ac:dyDescent="0.25">
      <c r="A2439" s="15"/>
      <c r="B2439" s="14"/>
      <c r="C2439" s="6"/>
      <c r="D2439" s="16"/>
      <c r="E2439" s="17"/>
      <c r="F2439" s="17"/>
      <c r="G2439" s="17"/>
      <c r="H2439" s="20"/>
      <c r="I2439" s="19"/>
      <c r="J2439" s="19"/>
      <c r="K2439" s="35"/>
      <c r="L2439" s="7"/>
      <c r="M2439" s="20"/>
      <c r="N2439" s="17"/>
      <c r="O2439" s="32"/>
      <c r="P2439" s="7"/>
      <c r="Q2439" s="20"/>
      <c r="R2439" s="17"/>
      <c r="S2439" s="32"/>
      <c r="T2439" s="7"/>
      <c r="U2439" s="20"/>
      <c r="V2439" s="17"/>
      <c r="W2439" s="32"/>
      <c r="X2439" s="7"/>
      <c r="Y2439" s="20"/>
      <c r="Z2439" s="17"/>
      <c r="AA2439" s="32"/>
      <c r="AD2439"/>
      <c r="AE2439" s="38"/>
    </row>
    <row r="2440" spans="1:31" x14ac:dyDescent="0.25">
      <c r="A2440" s="15"/>
      <c r="B2440" s="14"/>
      <c r="C2440" s="6"/>
      <c r="D2440" s="16"/>
      <c r="E2440" s="17"/>
      <c r="F2440" s="17"/>
      <c r="G2440" s="17"/>
      <c r="H2440" s="20"/>
      <c r="I2440" s="19"/>
      <c r="J2440" s="19"/>
      <c r="K2440" s="35"/>
      <c r="L2440" s="7"/>
      <c r="M2440" s="20"/>
      <c r="N2440" s="17"/>
      <c r="O2440" s="32"/>
      <c r="P2440" s="7"/>
      <c r="Q2440" s="20"/>
      <c r="R2440" s="17"/>
      <c r="S2440" s="32"/>
      <c r="T2440" s="7"/>
      <c r="U2440" s="20"/>
      <c r="V2440" s="17"/>
      <c r="W2440" s="32"/>
      <c r="X2440" s="7"/>
      <c r="Y2440" s="20"/>
      <c r="Z2440" s="17"/>
      <c r="AA2440" s="32"/>
      <c r="AD2440"/>
      <c r="AE2440" s="38"/>
    </row>
    <row r="2441" spans="1:31" x14ac:dyDescent="0.25">
      <c r="A2441" s="15"/>
      <c r="B2441" s="14"/>
      <c r="C2441" s="6"/>
      <c r="D2441" s="16"/>
      <c r="E2441" s="17"/>
      <c r="F2441" s="17"/>
      <c r="G2441" s="17"/>
      <c r="H2441" s="20"/>
      <c r="I2441" s="19"/>
      <c r="J2441" s="19"/>
      <c r="K2441" s="35"/>
      <c r="L2441" s="7"/>
      <c r="M2441" s="20"/>
      <c r="N2441" s="17"/>
      <c r="O2441" s="32"/>
      <c r="P2441" s="7"/>
      <c r="Q2441" s="20"/>
      <c r="R2441" s="17"/>
      <c r="S2441" s="32"/>
      <c r="T2441" s="7"/>
      <c r="U2441" s="20"/>
      <c r="V2441" s="17"/>
      <c r="W2441" s="32"/>
      <c r="X2441" s="7"/>
      <c r="Y2441" s="20"/>
      <c r="Z2441" s="17"/>
      <c r="AA2441" s="32"/>
      <c r="AD2441"/>
      <c r="AE2441" s="38"/>
    </row>
    <row r="2442" spans="1:31" x14ac:dyDescent="0.25">
      <c r="A2442" s="15"/>
      <c r="B2442" s="14"/>
      <c r="C2442" s="6"/>
      <c r="D2442" s="16"/>
      <c r="E2442" s="17"/>
      <c r="F2442" s="17"/>
      <c r="G2442" s="17"/>
      <c r="H2442" s="20"/>
      <c r="I2442" s="19"/>
      <c r="J2442" s="19"/>
      <c r="K2442" s="35"/>
      <c r="L2442" s="7"/>
      <c r="M2442" s="20"/>
      <c r="N2442" s="17"/>
      <c r="O2442" s="32"/>
      <c r="P2442" s="7"/>
      <c r="Q2442" s="20"/>
      <c r="R2442" s="17"/>
      <c r="S2442" s="32"/>
      <c r="T2442" s="7"/>
      <c r="U2442" s="20"/>
      <c r="V2442" s="17"/>
      <c r="W2442" s="32"/>
      <c r="X2442" s="7"/>
      <c r="Y2442" s="20"/>
      <c r="Z2442" s="17"/>
      <c r="AA2442" s="32"/>
      <c r="AD2442"/>
      <c r="AE2442" s="38"/>
    </row>
    <row r="2443" spans="1:31" x14ac:dyDescent="0.25">
      <c r="A2443" s="15"/>
      <c r="B2443" s="14"/>
      <c r="C2443" s="6"/>
      <c r="D2443" s="16"/>
      <c r="E2443" s="17"/>
      <c r="F2443" s="17"/>
      <c r="G2443" s="17"/>
      <c r="H2443" s="20"/>
      <c r="I2443" s="19"/>
      <c r="J2443" s="19"/>
      <c r="K2443" s="35"/>
      <c r="L2443" s="7"/>
      <c r="M2443" s="20"/>
      <c r="N2443" s="17"/>
      <c r="O2443" s="32"/>
      <c r="P2443" s="7"/>
      <c r="Q2443" s="20"/>
      <c r="R2443" s="17"/>
      <c r="S2443" s="32"/>
      <c r="T2443" s="7"/>
      <c r="U2443" s="20"/>
      <c r="V2443" s="17"/>
      <c r="W2443" s="32"/>
      <c r="X2443" s="7"/>
      <c r="Y2443" s="20"/>
      <c r="Z2443" s="17"/>
      <c r="AA2443" s="32"/>
      <c r="AD2443"/>
      <c r="AE2443" s="38"/>
    </row>
    <row r="2444" spans="1:31" x14ac:dyDescent="0.25">
      <c r="A2444" s="15"/>
      <c r="B2444" s="14"/>
      <c r="C2444" s="6"/>
      <c r="D2444" s="16"/>
      <c r="E2444" s="17"/>
      <c r="F2444" s="17"/>
      <c r="G2444" s="17"/>
      <c r="H2444" s="20"/>
      <c r="I2444" s="19"/>
      <c r="J2444" s="19"/>
      <c r="K2444" s="35"/>
      <c r="L2444" s="7"/>
      <c r="M2444" s="20"/>
      <c r="N2444" s="17"/>
      <c r="O2444" s="32"/>
      <c r="P2444" s="7"/>
      <c r="Q2444" s="20"/>
      <c r="R2444" s="17"/>
      <c r="S2444" s="32"/>
      <c r="T2444" s="7"/>
      <c r="U2444" s="20"/>
      <c r="V2444" s="17"/>
      <c r="W2444" s="32"/>
      <c r="X2444" s="7"/>
      <c r="Y2444" s="20"/>
      <c r="Z2444" s="17"/>
      <c r="AA2444" s="32"/>
      <c r="AD2444"/>
      <c r="AE2444" s="38"/>
    </row>
    <row r="2445" spans="1:31" x14ac:dyDescent="0.25">
      <c r="A2445" s="15"/>
      <c r="B2445" s="14"/>
      <c r="C2445" s="6"/>
      <c r="D2445" s="16"/>
      <c r="E2445" s="17"/>
      <c r="F2445" s="17"/>
      <c r="G2445" s="17"/>
      <c r="H2445" s="20"/>
      <c r="I2445" s="19"/>
      <c r="J2445" s="19"/>
      <c r="K2445" s="35"/>
      <c r="L2445" s="7"/>
      <c r="M2445" s="20"/>
      <c r="N2445" s="17"/>
      <c r="O2445" s="32"/>
      <c r="P2445" s="7"/>
      <c r="Q2445" s="20"/>
      <c r="R2445" s="17"/>
      <c r="S2445" s="32"/>
      <c r="T2445" s="7"/>
      <c r="U2445" s="20"/>
      <c r="V2445" s="17"/>
      <c r="W2445" s="32"/>
      <c r="X2445" s="7"/>
      <c r="Y2445" s="20"/>
      <c r="Z2445" s="17"/>
      <c r="AA2445" s="32"/>
      <c r="AD2445"/>
      <c r="AE2445" s="38"/>
    </row>
    <row r="2446" spans="1:31" x14ac:dyDescent="0.25">
      <c r="A2446" s="15"/>
      <c r="B2446" s="14"/>
      <c r="C2446" s="6"/>
      <c r="D2446" s="16"/>
      <c r="E2446" s="17"/>
      <c r="F2446" s="17"/>
      <c r="G2446" s="17"/>
      <c r="H2446" s="20"/>
      <c r="I2446" s="19"/>
      <c r="J2446" s="19"/>
      <c r="K2446" s="35"/>
      <c r="L2446" s="7"/>
      <c r="M2446" s="20"/>
      <c r="N2446" s="17"/>
      <c r="O2446" s="32"/>
      <c r="P2446" s="7"/>
      <c r="Q2446" s="20"/>
      <c r="R2446" s="17"/>
      <c r="S2446" s="32"/>
      <c r="T2446" s="7"/>
      <c r="U2446" s="20"/>
      <c r="V2446" s="17"/>
      <c r="W2446" s="32"/>
      <c r="X2446" s="7"/>
      <c r="Y2446" s="20"/>
      <c r="Z2446" s="17"/>
      <c r="AA2446" s="32"/>
      <c r="AD2446"/>
      <c r="AE2446" s="38"/>
    </row>
    <row r="2447" spans="1:31" x14ac:dyDescent="0.25">
      <c r="A2447" s="15"/>
      <c r="B2447" s="14"/>
      <c r="C2447" s="6"/>
      <c r="D2447" s="16"/>
      <c r="E2447" s="17"/>
      <c r="F2447" s="17"/>
      <c r="G2447" s="17"/>
      <c r="H2447" s="20"/>
      <c r="I2447" s="19"/>
      <c r="J2447" s="19"/>
      <c r="K2447" s="35"/>
      <c r="L2447" s="7"/>
      <c r="M2447" s="20"/>
      <c r="N2447" s="17"/>
      <c r="O2447" s="32"/>
      <c r="P2447" s="7"/>
      <c r="Q2447" s="20"/>
      <c r="R2447" s="17"/>
      <c r="S2447" s="32"/>
      <c r="T2447" s="7"/>
      <c r="U2447" s="20"/>
      <c r="V2447" s="17"/>
      <c r="W2447" s="32"/>
      <c r="X2447" s="7"/>
      <c r="Y2447" s="20"/>
      <c r="Z2447" s="17"/>
      <c r="AA2447" s="32"/>
      <c r="AD2447"/>
      <c r="AE2447" s="38"/>
    </row>
    <row r="2448" spans="1:31" x14ac:dyDescent="0.25">
      <c r="A2448" s="15"/>
      <c r="B2448" s="14"/>
      <c r="C2448" s="6"/>
      <c r="D2448" s="16"/>
      <c r="E2448" s="17"/>
      <c r="F2448" s="17"/>
      <c r="G2448" s="17"/>
      <c r="H2448" s="20"/>
      <c r="I2448" s="19"/>
      <c r="J2448" s="19"/>
      <c r="K2448" s="35"/>
      <c r="L2448" s="7"/>
      <c r="M2448" s="20"/>
      <c r="N2448" s="17"/>
      <c r="O2448" s="32"/>
      <c r="P2448" s="7"/>
      <c r="Q2448" s="20"/>
      <c r="R2448" s="17"/>
      <c r="S2448" s="32"/>
      <c r="T2448" s="7"/>
      <c r="U2448" s="20"/>
      <c r="V2448" s="17"/>
      <c r="W2448" s="32"/>
      <c r="X2448" s="7"/>
      <c r="Y2448" s="20"/>
      <c r="Z2448" s="17"/>
      <c r="AA2448" s="32"/>
      <c r="AD2448"/>
      <c r="AE2448" s="38"/>
    </row>
    <row r="2449" spans="1:31" x14ac:dyDescent="0.25">
      <c r="A2449" s="15"/>
      <c r="B2449" s="14"/>
      <c r="C2449" s="6"/>
      <c r="D2449" s="16"/>
      <c r="E2449" s="17"/>
      <c r="F2449" s="17"/>
      <c r="G2449" s="17"/>
      <c r="H2449" s="20"/>
      <c r="I2449" s="19"/>
      <c r="J2449" s="19"/>
      <c r="K2449" s="35"/>
      <c r="L2449" s="7"/>
      <c r="M2449" s="20"/>
      <c r="N2449" s="17"/>
      <c r="O2449" s="32"/>
      <c r="P2449" s="7"/>
      <c r="Q2449" s="20"/>
      <c r="R2449" s="17"/>
      <c r="S2449" s="32"/>
      <c r="T2449" s="7"/>
      <c r="U2449" s="20"/>
      <c r="V2449" s="17"/>
      <c r="W2449" s="32"/>
      <c r="X2449" s="7"/>
      <c r="Y2449" s="20"/>
      <c r="Z2449" s="17"/>
      <c r="AA2449" s="32"/>
      <c r="AD2449"/>
      <c r="AE2449" s="38"/>
    </row>
    <row r="2450" spans="1:31" x14ac:dyDescent="0.25">
      <c r="A2450" s="15"/>
      <c r="B2450" s="14"/>
      <c r="C2450" s="6"/>
      <c r="D2450" s="16"/>
      <c r="E2450" s="17"/>
      <c r="F2450" s="17"/>
      <c r="G2450" s="17"/>
      <c r="H2450" s="20"/>
      <c r="I2450" s="19"/>
      <c r="J2450" s="19"/>
      <c r="K2450" s="35"/>
      <c r="L2450" s="7"/>
      <c r="M2450" s="20"/>
      <c r="N2450" s="17"/>
      <c r="O2450" s="32"/>
      <c r="P2450" s="7"/>
      <c r="Q2450" s="20"/>
      <c r="R2450" s="17"/>
      <c r="S2450" s="32"/>
      <c r="T2450" s="7"/>
      <c r="U2450" s="20"/>
      <c r="V2450" s="17"/>
      <c r="W2450" s="32"/>
      <c r="X2450" s="7"/>
      <c r="Y2450" s="20"/>
      <c r="Z2450" s="17"/>
      <c r="AA2450" s="32"/>
      <c r="AD2450"/>
      <c r="AE2450" s="38"/>
    </row>
    <row r="2451" spans="1:31" x14ac:dyDescent="0.25">
      <c r="A2451" s="15"/>
      <c r="B2451" s="14"/>
      <c r="C2451" s="6"/>
      <c r="D2451" s="16"/>
      <c r="E2451" s="17"/>
      <c r="F2451" s="17"/>
      <c r="G2451" s="17"/>
      <c r="H2451" s="20"/>
      <c r="I2451" s="19"/>
      <c r="J2451" s="19"/>
      <c r="K2451" s="35"/>
      <c r="L2451" s="7"/>
      <c r="M2451" s="20"/>
      <c r="N2451" s="17"/>
      <c r="O2451" s="32"/>
      <c r="P2451" s="7"/>
      <c r="Q2451" s="20"/>
      <c r="R2451" s="17"/>
      <c r="S2451" s="32"/>
      <c r="T2451" s="7"/>
      <c r="U2451" s="20"/>
      <c r="V2451" s="17"/>
      <c r="W2451" s="32"/>
      <c r="X2451" s="7"/>
      <c r="Y2451" s="20"/>
      <c r="Z2451" s="17"/>
      <c r="AA2451" s="32"/>
      <c r="AD2451"/>
      <c r="AE2451" s="38"/>
    </row>
    <row r="2452" spans="1:31" x14ac:dyDescent="0.25">
      <c r="A2452" s="15"/>
      <c r="B2452" s="14"/>
      <c r="C2452" s="6"/>
      <c r="D2452" s="16"/>
      <c r="E2452" s="17"/>
      <c r="F2452" s="17"/>
      <c r="G2452" s="17"/>
      <c r="H2452" s="20"/>
      <c r="I2452" s="19"/>
      <c r="J2452" s="19"/>
      <c r="K2452" s="35"/>
      <c r="L2452" s="7"/>
      <c r="M2452" s="20"/>
      <c r="N2452" s="17"/>
      <c r="O2452" s="32"/>
      <c r="P2452" s="7"/>
      <c r="Q2452" s="20"/>
      <c r="R2452" s="17"/>
      <c r="S2452" s="32"/>
      <c r="T2452" s="7"/>
      <c r="U2452" s="20"/>
      <c r="V2452" s="17"/>
      <c r="W2452" s="32"/>
      <c r="X2452" s="7"/>
      <c r="Y2452" s="20"/>
      <c r="Z2452" s="17"/>
      <c r="AA2452" s="32"/>
      <c r="AD2452"/>
      <c r="AE2452" s="38"/>
    </row>
    <row r="2453" spans="1:31" x14ac:dyDescent="0.25">
      <c r="A2453" s="15"/>
      <c r="B2453" s="14"/>
      <c r="C2453" s="6"/>
      <c r="D2453" s="16"/>
      <c r="E2453" s="17"/>
      <c r="F2453" s="17"/>
      <c r="G2453" s="17"/>
      <c r="H2453" s="20"/>
      <c r="I2453" s="19"/>
      <c r="J2453" s="19"/>
      <c r="K2453" s="35"/>
      <c r="L2453" s="7"/>
      <c r="M2453" s="20"/>
      <c r="N2453" s="17"/>
      <c r="O2453" s="32"/>
      <c r="P2453" s="7"/>
      <c r="Q2453" s="20"/>
      <c r="R2453" s="17"/>
      <c r="S2453" s="32"/>
      <c r="T2453" s="7"/>
      <c r="U2453" s="20"/>
      <c r="V2453" s="17"/>
      <c r="W2453" s="32"/>
      <c r="X2453" s="7"/>
      <c r="Y2453" s="20"/>
      <c r="Z2453" s="17"/>
      <c r="AA2453" s="32"/>
      <c r="AD2453"/>
      <c r="AE2453" s="38"/>
    </row>
    <row r="2454" spans="1:31" x14ac:dyDescent="0.25">
      <c r="A2454" s="15"/>
      <c r="B2454" s="14"/>
      <c r="C2454" s="6"/>
      <c r="D2454" s="16"/>
      <c r="E2454" s="17"/>
      <c r="F2454" s="17"/>
      <c r="G2454" s="17"/>
      <c r="H2454" s="20"/>
      <c r="I2454" s="19"/>
      <c r="J2454" s="19"/>
      <c r="K2454" s="35"/>
      <c r="L2454" s="7"/>
      <c r="M2454" s="20"/>
      <c r="N2454" s="17"/>
      <c r="O2454" s="32"/>
      <c r="P2454" s="7"/>
      <c r="Q2454" s="20"/>
      <c r="R2454" s="17"/>
      <c r="S2454" s="32"/>
      <c r="T2454" s="7"/>
      <c r="U2454" s="20"/>
      <c r="V2454" s="17"/>
      <c r="W2454" s="32"/>
      <c r="X2454" s="7"/>
      <c r="Y2454" s="20"/>
      <c r="Z2454" s="17"/>
      <c r="AA2454" s="32"/>
      <c r="AD2454"/>
      <c r="AE2454" s="38"/>
    </row>
    <row r="2455" spans="1:31" x14ac:dyDescent="0.25">
      <c r="A2455" s="15"/>
      <c r="B2455" s="14"/>
      <c r="C2455" s="6"/>
      <c r="D2455" s="16"/>
      <c r="E2455" s="17"/>
      <c r="F2455" s="17"/>
      <c r="G2455" s="17"/>
      <c r="H2455" s="20"/>
      <c r="I2455" s="19"/>
      <c r="J2455" s="19"/>
      <c r="K2455" s="35"/>
      <c r="L2455" s="7"/>
      <c r="M2455" s="20"/>
      <c r="N2455" s="17"/>
      <c r="O2455" s="32"/>
      <c r="P2455" s="7"/>
      <c r="Q2455" s="20"/>
      <c r="R2455" s="17"/>
      <c r="S2455" s="32"/>
      <c r="T2455" s="7"/>
      <c r="U2455" s="20"/>
      <c r="V2455" s="17"/>
      <c r="W2455" s="32"/>
      <c r="X2455" s="7"/>
      <c r="Y2455" s="20"/>
      <c r="Z2455" s="17"/>
      <c r="AA2455" s="32"/>
      <c r="AD2455"/>
      <c r="AE2455" s="38"/>
    </row>
    <row r="2456" spans="1:31" x14ac:dyDescent="0.25">
      <c r="A2456" s="15"/>
      <c r="B2456" s="14"/>
      <c r="C2456" s="6"/>
      <c r="D2456" s="16"/>
      <c r="E2456" s="17"/>
      <c r="F2456" s="17"/>
      <c r="G2456" s="17"/>
      <c r="H2456" s="20"/>
      <c r="I2456" s="19"/>
      <c r="J2456" s="19"/>
      <c r="K2456" s="35"/>
      <c r="L2456" s="7"/>
      <c r="M2456" s="20"/>
      <c r="N2456" s="17"/>
      <c r="O2456" s="32"/>
      <c r="P2456" s="7"/>
      <c r="Q2456" s="20"/>
      <c r="R2456" s="17"/>
      <c r="S2456" s="32"/>
      <c r="T2456" s="7"/>
      <c r="U2456" s="20"/>
      <c r="V2456" s="17"/>
      <c r="W2456" s="32"/>
      <c r="X2456" s="7"/>
      <c r="Y2456" s="20"/>
      <c r="Z2456" s="17"/>
      <c r="AA2456" s="32"/>
      <c r="AD2456"/>
      <c r="AE2456" s="38"/>
    </row>
    <row r="2457" spans="1:31" x14ac:dyDescent="0.25">
      <c r="A2457" s="15"/>
      <c r="B2457" s="14"/>
      <c r="C2457" s="6"/>
      <c r="D2457" s="16"/>
      <c r="E2457" s="17"/>
      <c r="F2457" s="17"/>
      <c r="G2457" s="17"/>
      <c r="H2457" s="20"/>
      <c r="I2457" s="19"/>
      <c r="J2457" s="19"/>
      <c r="K2457" s="35"/>
      <c r="L2457" s="7"/>
      <c r="M2457" s="20"/>
      <c r="N2457" s="17"/>
      <c r="O2457" s="32"/>
      <c r="P2457" s="7"/>
      <c r="Q2457" s="20"/>
      <c r="R2457" s="17"/>
      <c r="S2457" s="32"/>
      <c r="T2457" s="7"/>
      <c r="U2457" s="20"/>
      <c r="V2457" s="17"/>
      <c r="W2457" s="32"/>
      <c r="X2457" s="7"/>
      <c r="Y2457" s="20"/>
      <c r="Z2457" s="17"/>
      <c r="AA2457" s="32"/>
      <c r="AD2457"/>
      <c r="AE2457" s="38"/>
    </row>
    <row r="2458" spans="1:31" x14ac:dyDescent="0.25">
      <c r="A2458" s="15"/>
      <c r="B2458" s="14"/>
      <c r="C2458" s="6"/>
      <c r="D2458" s="16"/>
      <c r="E2458" s="17"/>
      <c r="F2458" s="17"/>
      <c r="G2458" s="17"/>
      <c r="H2458" s="20"/>
      <c r="I2458" s="19"/>
      <c r="J2458" s="19"/>
      <c r="K2458" s="35"/>
      <c r="L2458" s="7"/>
      <c r="M2458" s="20"/>
      <c r="N2458" s="17"/>
      <c r="O2458" s="32"/>
      <c r="P2458" s="7"/>
      <c r="Q2458" s="20"/>
      <c r="R2458" s="17"/>
      <c r="S2458" s="32"/>
      <c r="T2458" s="7"/>
      <c r="U2458" s="20"/>
      <c r="V2458" s="17"/>
      <c r="W2458" s="32"/>
      <c r="X2458" s="7"/>
      <c r="Y2458" s="20"/>
      <c r="Z2458" s="17"/>
      <c r="AA2458" s="32"/>
      <c r="AD2458"/>
      <c r="AE2458" s="38"/>
    </row>
    <row r="2459" spans="1:31" x14ac:dyDescent="0.25">
      <c r="A2459" s="15"/>
      <c r="B2459" s="14"/>
      <c r="C2459" s="6"/>
      <c r="D2459" s="16"/>
      <c r="E2459" s="17"/>
      <c r="F2459" s="17"/>
      <c r="G2459" s="17"/>
      <c r="H2459" s="20"/>
      <c r="I2459" s="19"/>
      <c r="J2459" s="19"/>
      <c r="K2459" s="35"/>
      <c r="L2459" s="7"/>
      <c r="M2459" s="20"/>
      <c r="N2459" s="17"/>
      <c r="O2459" s="32"/>
      <c r="P2459" s="7"/>
      <c r="Q2459" s="20"/>
      <c r="R2459" s="17"/>
      <c r="S2459" s="32"/>
      <c r="T2459" s="7"/>
      <c r="U2459" s="20"/>
      <c r="V2459" s="17"/>
      <c r="W2459" s="32"/>
      <c r="X2459" s="7"/>
      <c r="Y2459" s="20"/>
      <c r="Z2459" s="17"/>
      <c r="AA2459" s="32"/>
      <c r="AD2459"/>
      <c r="AE2459" s="38"/>
    </row>
    <row r="2460" spans="1:31" x14ac:dyDescent="0.25">
      <c r="A2460" s="15"/>
      <c r="B2460" s="14"/>
      <c r="C2460" s="6"/>
      <c r="D2460" s="16"/>
      <c r="E2460" s="17"/>
      <c r="F2460" s="17"/>
      <c r="G2460" s="17"/>
      <c r="H2460" s="20"/>
      <c r="I2460" s="19"/>
      <c r="J2460" s="19"/>
      <c r="K2460" s="35"/>
      <c r="L2460" s="7"/>
      <c r="M2460" s="20"/>
      <c r="N2460" s="17"/>
      <c r="O2460" s="32"/>
      <c r="P2460" s="7"/>
      <c r="Q2460" s="20"/>
      <c r="R2460" s="17"/>
      <c r="S2460" s="32"/>
      <c r="T2460" s="7"/>
      <c r="U2460" s="20"/>
      <c r="V2460" s="17"/>
      <c r="W2460" s="32"/>
      <c r="X2460" s="7"/>
      <c r="Y2460" s="20"/>
      <c r="Z2460" s="17"/>
      <c r="AA2460" s="32"/>
      <c r="AD2460"/>
      <c r="AE2460" s="38"/>
    </row>
    <row r="2461" spans="1:31" x14ac:dyDescent="0.25">
      <c r="A2461" s="15"/>
      <c r="B2461" s="14"/>
      <c r="C2461" s="6"/>
      <c r="D2461" s="16"/>
      <c r="E2461" s="17"/>
      <c r="F2461" s="17"/>
      <c r="G2461" s="17"/>
      <c r="H2461" s="20"/>
      <c r="I2461" s="19"/>
      <c r="J2461" s="19"/>
      <c r="K2461" s="35"/>
      <c r="L2461" s="7"/>
      <c r="M2461" s="20"/>
      <c r="N2461" s="17"/>
      <c r="O2461" s="32"/>
      <c r="P2461" s="7"/>
      <c r="Q2461" s="20"/>
      <c r="R2461" s="17"/>
      <c r="S2461" s="32"/>
      <c r="T2461" s="7"/>
      <c r="U2461" s="20"/>
      <c r="V2461" s="17"/>
      <c r="W2461" s="32"/>
      <c r="X2461" s="7"/>
      <c r="Y2461" s="20"/>
      <c r="Z2461" s="17"/>
      <c r="AA2461" s="32"/>
      <c r="AD2461"/>
      <c r="AE2461" s="38"/>
    </row>
    <row r="2462" spans="1:31" x14ac:dyDescent="0.25">
      <c r="A2462" s="15"/>
      <c r="B2462" s="14"/>
      <c r="C2462" s="6"/>
      <c r="D2462" s="16"/>
      <c r="E2462" s="17"/>
      <c r="F2462" s="17"/>
      <c r="G2462" s="17"/>
      <c r="H2462" s="20"/>
      <c r="I2462" s="19"/>
      <c r="J2462" s="19"/>
      <c r="K2462" s="35"/>
      <c r="L2462" s="7"/>
      <c r="M2462" s="20"/>
      <c r="N2462" s="17"/>
      <c r="O2462" s="32"/>
      <c r="P2462" s="7"/>
      <c r="Q2462" s="20"/>
      <c r="R2462" s="17"/>
      <c r="S2462" s="32"/>
      <c r="T2462" s="7"/>
      <c r="U2462" s="20"/>
      <c r="V2462" s="17"/>
      <c r="W2462" s="32"/>
      <c r="X2462" s="7"/>
      <c r="Y2462" s="20"/>
      <c r="Z2462" s="17"/>
      <c r="AA2462" s="32"/>
      <c r="AD2462"/>
      <c r="AE2462" s="38"/>
    </row>
    <row r="2463" spans="1:31" x14ac:dyDescent="0.25">
      <c r="A2463" s="15"/>
      <c r="B2463" s="14"/>
      <c r="C2463" s="6"/>
      <c r="D2463" s="16"/>
      <c r="E2463" s="17"/>
      <c r="F2463" s="17"/>
      <c r="G2463" s="17"/>
      <c r="H2463" s="20"/>
      <c r="I2463" s="19"/>
      <c r="J2463" s="19"/>
      <c r="K2463" s="35"/>
      <c r="L2463" s="7"/>
      <c r="M2463" s="20"/>
      <c r="N2463" s="17"/>
      <c r="O2463" s="32"/>
      <c r="P2463" s="7"/>
      <c r="Q2463" s="20"/>
      <c r="R2463" s="17"/>
      <c r="S2463" s="32"/>
      <c r="T2463" s="7"/>
      <c r="U2463" s="20"/>
      <c r="V2463" s="17"/>
      <c r="W2463" s="32"/>
      <c r="X2463" s="7"/>
      <c r="Y2463" s="20"/>
      <c r="Z2463" s="17"/>
      <c r="AA2463" s="32"/>
      <c r="AD2463"/>
      <c r="AE2463" s="38"/>
    </row>
    <row r="2464" spans="1:31" x14ac:dyDescent="0.25">
      <c r="A2464" s="15"/>
      <c r="B2464" s="14"/>
      <c r="C2464" s="6"/>
      <c r="D2464" s="16"/>
      <c r="E2464" s="17"/>
      <c r="F2464" s="17"/>
      <c r="G2464" s="17"/>
      <c r="H2464" s="20"/>
      <c r="I2464" s="19"/>
      <c r="J2464" s="19"/>
      <c r="K2464" s="35"/>
      <c r="L2464" s="7"/>
      <c r="M2464" s="20"/>
      <c r="N2464" s="17"/>
      <c r="O2464" s="32"/>
      <c r="P2464" s="7"/>
      <c r="Q2464" s="20"/>
      <c r="R2464" s="17"/>
      <c r="S2464" s="32"/>
      <c r="T2464" s="7"/>
      <c r="U2464" s="20"/>
      <c r="V2464" s="17"/>
      <c r="W2464" s="32"/>
      <c r="X2464" s="7"/>
      <c r="Y2464" s="20"/>
      <c r="Z2464" s="17"/>
      <c r="AA2464" s="32"/>
      <c r="AD2464"/>
      <c r="AE2464" s="38"/>
    </row>
    <row r="2465" spans="1:31" x14ac:dyDescent="0.25">
      <c r="A2465" s="15"/>
      <c r="B2465" s="14"/>
      <c r="C2465" s="6"/>
      <c r="D2465" s="16"/>
      <c r="E2465" s="17"/>
      <c r="F2465" s="17"/>
      <c r="G2465" s="17"/>
      <c r="H2465" s="20"/>
      <c r="I2465" s="19"/>
      <c r="J2465" s="19"/>
      <c r="K2465" s="35"/>
      <c r="L2465" s="7"/>
      <c r="M2465" s="20"/>
      <c r="N2465" s="17"/>
      <c r="O2465" s="32"/>
      <c r="P2465" s="7"/>
      <c r="Q2465" s="20"/>
      <c r="R2465" s="17"/>
      <c r="S2465" s="32"/>
      <c r="T2465" s="7"/>
      <c r="U2465" s="20"/>
      <c r="V2465" s="17"/>
      <c r="W2465" s="32"/>
      <c r="X2465" s="7"/>
      <c r="Y2465" s="20"/>
      <c r="Z2465" s="17"/>
      <c r="AA2465" s="32"/>
      <c r="AD2465"/>
      <c r="AE2465" s="38"/>
    </row>
    <row r="2466" spans="1:31" x14ac:dyDescent="0.25">
      <c r="A2466" s="15"/>
      <c r="B2466" s="14"/>
      <c r="C2466" s="6"/>
      <c r="D2466" s="16"/>
      <c r="E2466" s="17"/>
      <c r="F2466" s="17"/>
      <c r="G2466" s="17"/>
      <c r="H2466" s="20"/>
      <c r="I2466" s="19"/>
      <c r="J2466" s="19"/>
      <c r="K2466" s="35"/>
      <c r="L2466" s="7"/>
      <c r="M2466" s="20"/>
      <c r="N2466" s="17"/>
      <c r="O2466" s="32"/>
      <c r="P2466" s="7"/>
      <c r="Q2466" s="20"/>
      <c r="R2466" s="17"/>
      <c r="S2466" s="32"/>
      <c r="T2466" s="7"/>
      <c r="U2466" s="20"/>
      <c r="V2466" s="17"/>
      <c r="W2466" s="32"/>
      <c r="X2466" s="7"/>
      <c r="Y2466" s="20"/>
      <c r="Z2466" s="17"/>
      <c r="AA2466" s="32"/>
      <c r="AD2466"/>
      <c r="AE2466" s="38"/>
    </row>
    <row r="2467" spans="1:31" x14ac:dyDescent="0.25">
      <c r="A2467" s="15"/>
      <c r="B2467" s="14"/>
      <c r="C2467" s="6"/>
      <c r="D2467" s="16"/>
      <c r="E2467" s="17"/>
      <c r="F2467" s="17"/>
      <c r="G2467" s="17"/>
      <c r="H2467" s="20"/>
      <c r="I2467" s="19"/>
      <c r="J2467" s="19"/>
      <c r="K2467" s="35"/>
      <c r="L2467" s="7"/>
      <c r="M2467" s="20"/>
      <c r="N2467" s="17"/>
      <c r="O2467" s="32"/>
      <c r="P2467" s="7"/>
      <c r="Q2467" s="20"/>
      <c r="R2467" s="17"/>
      <c r="S2467" s="32"/>
      <c r="T2467" s="7"/>
      <c r="U2467" s="20"/>
      <c r="V2467" s="17"/>
      <c r="W2467" s="32"/>
      <c r="X2467" s="7"/>
      <c r="Y2467" s="20"/>
      <c r="Z2467" s="17"/>
      <c r="AA2467" s="32"/>
      <c r="AD2467"/>
      <c r="AE2467" s="38"/>
    </row>
    <row r="2468" spans="1:31" x14ac:dyDescent="0.25">
      <c r="A2468" s="15"/>
      <c r="B2468" s="14"/>
      <c r="C2468" s="6"/>
      <c r="D2468" s="16"/>
      <c r="E2468" s="17"/>
      <c r="F2468" s="17"/>
      <c r="G2468" s="17"/>
      <c r="H2468" s="20"/>
      <c r="I2468" s="19"/>
      <c r="J2468" s="19"/>
      <c r="K2468" s="35"/>
      <c r="L2468" s="7"/>
      <c r="M2468" s="20"/>
      <c r="N2468" s="17"/>
      <c r="O2468" s="32"/>
      <c r="P2468" s="7"/>
      <c r="Q2468" s="20"/>
      <c r="R2468" s="17"/>
      <c r="S2468" s="32"/>
      <c r="T2468" s="7"/>
      <c r="U2468" s="20"/>
      <c r="V2468" s="17"/>
      <c r="W2468" s="32"/>
      <c r="X2468" s="7"/>
      <c r="Y2468" s="20"/>
      <c r="Z2468" s="17"/>
      <c r="AA2468" s="32"/>
      <c r="AD2468"/>
      <c r="AE2468" s="38"/>
    </row>
    <row r="2469" spans="1:31" x14ac:dyDescent="0.25">
      <c r="A2469" s="15"/>
      <c r="B2469" s="14"/>
      <c r="C2469" s="6"/>
      <c r="D2469" s="16"/>
      <c r="E2469" s="17"/>
      <c r="F2469" s="17"/>
      <c r="G2469" s="17"/>
      <c r="H2469" s="20"/>
      <c r="I2469" s="19"/>
      <c r="J2469" s="19"/>
      <c r="K2469" s="35"/>
      <c r="L2469" s="7"/>
      <c r="M2469" s="20"/>
      <c r="N2469" s="17"/>
      <c r="O2469" s="32"/>
      <c r="P2469" s="7"/>
      <c r="Q2469" s="20"/>
      <c r="R2469" s="17"/>
      <c r="S2469" s="32"/>
      <c r="T2469" s="7"/>
      <c r="U2469" s="20"/>
      <c r="V2469" s="17"/>
      <c r="W2469" s="32"/>
      <c r="X2469" s="7"/>
      <c r="Y2469" s="20"/>
      <c r="Z2469" s="17"/>
      <c r="AA2469" s="32"/>
      <c r="AD2469"/>
      <c r="AE2469" s="38"/>
    </row>
    <row r="2470" spans="1:31" x14ac:dyDescent="0.25">
      <c r="A2470" s="15"/>
      <c r="B2470" s="14"/>
      <c r="C2470" s="6"/>
      <c r="D2470" s="16"/>
      <c r="E2470" s="17"/>
      <c r="F2470" s="17"/>
      <c r="G2470" s="17"/>
      <c r="H2470" s="20"/>
      <c r="I2470" s="19"/>
      <c r="J2470" s="19"/>
      <c r="K2470" s="35"/>
      <c r="L2470" s="7"/>
      <c r="M2470" s="20"/>
      <c r="N2470" s="17"/>
      <c r="O2470" s="32"/>
      <c r="P2470" s="7"/>
      <c r="Q2470" s="20"/>
      <c r="R2470" s="17"/>
      <c r="S2470" s="32"/>
      <c r="T2470" s="7"/>
      <c r="U2470" s="20"/>
      <c r="V2470" s="17"/>
      <c r="W2470" s="32"/>
      <c r="X2470" s="7"/>
      <c r="Y2470" s="20"/>
      <c r="Z2470" s="17"/>
      <c r="AA2470" s="32"/>
      <c r="AD2470"/>
      <c r="AE2470" s="38"/>
    </row>
    <row r="2471" spans="1:31" x14ac:dyDescent="0.25">
      <c r="A2471" s="15"/>
      <c r="B2471" s="14"/>
      <c r="C2471" s="6"/>
      <c r="D2471" s="16"/>
      <c r="E2471" s="17"/>
      <c r="F2471" s="17"/>
      <c r="G2471" s="17"/>
      <c r="H2471" s="20"/>
      <c r="I2471" s="19"/>
      <c r="J2471" s="19"/>
      <c r="K2471" s="35"/>
      <c r="L2471" s="7"/>
      <c r="M2471" s="20"/>
      <c r="N2471" s="17"/>
      <c r="O2471" s="32"/>
      <c r="P2471" s="7"/>
      <c r="Q2471" s="20"/>
      <c r="R2471" s="17"/>
      <c r="S2471" s="32"/>
      <c r="T2471" s="7"/>
      <c r="U2471" s="20"/>
      <c r="V2471" s="17"/>
      <c r="W2471" s="32"/>
      <c r="X2471" s="7"/>
      <c r="Y2471" s="20"/>
      <c r="Z2471" s="17"/>
      <c r="AA2471" s="32"/>
      <c r="AD2471"/>
      <c r="AE2471" s="38"/>
    </row>
    <row r="2472" spans="1:31" x14ac:dyDescent="0.25">
      <c r="A2472" s="15"/>
      <c r="B2472" s="14"/>
      <c r="C2472" s="6"/>
      <c r="D2472" s="16"/>
      <c r="E2472" s="17"/>
      <c r="F2472" s="17"/>
      <c r="G2472" s="17"/>
      <c r="H2472" s="20"/>
      <c r="I2472" s="19"/>
      <c r="J2472" s="19"/>
      <c r="K2472" s="35"/>
      <c r="L2472" s="7"/>
      <c r="M2472" s="20"/>
      <c r="N2472" s="17"/>
      <c r="O2472" s="32"/>
      <c r="P2472" s="7"/>
      <c r="Q2472" s="20"/>
      <c r="R2472" s="17"/>
      <c r="S2472" s="32"/>
      <c r="T2472" s="7"/>
      <c r="U2472" s="20"/>
      <c r="V2472" s="17"/>
      <c r="W2472" s="32"/>
      <c r="X2472" s="7"/>
      <c r="Y2472" s="20"/>
      <c r="Z2472" s="17"/>
      <c r="AA2472" s="32"/>
      <c r="AD2472"/>
      <c r="AE2472" s="38"/>
    </row>
    <row r="2473" spans="1:31" x14ac:dyDescent="0.25">
      <c r="A2473" s="15"/>
      <c r="B2473" s="14"/>
      <c r="C2473" s="6"/>
      <c r="D2473" s="16"/>
      <c r="E2473" s="17"/>
      <c r="F2473" s="17"/>
      <c r="G2473" s="17"/>
      <c r="H2473" s="20"/>
      <c r="I2473" s="19"/>
      <c r="J2473" s="19"/>
      <c r="K2473" s="35"/>
      <c r="L2473" s="7"/>
      <c r="M2473" s="20"/>
      <c r="N2473" s="17"/>
      <c r="O2473" s="32"/>
      <c r="P2473" s="7"/>
      <c r="Q2473" s="20"/>
      <c r="R2473" s="17"/>
      <c r="S2473" s="32"/>
      <c r="T2473" s="7"/>
      <c r="U2473" s="20"/>
      <c r="V2473" s="17"/>
      <c r="W2473" s="32"/>
      <c r="X2473" s="7"/>
      <c r="Y2473" s="20"/>
      <c r="Z2473" s="17"/>
      <c r="AA2473" s="32"/>
      <c r="AD2473"/>
      <c r="AE2473" s="38"/>
    </row>
    <row r="2474" spans="1:31" x14ac:dyDescent="0.25">
      <c r="A2474" s="15"/>
      <c r="B2474" s="14"/>
      <c r="C2474" s="6"/>
      <c r="D2474" s="16"/>
      <c r="E2474" s="17"/>
      <c r="F2474" s="17"/>
      <c r="G2474" s="17"/>
      <c r="H2474" s="20"/>
      <c r="I2474" s="19"/>
      <c r="J2474" s="19"/>
      <c r="K2474" s="35"/>
      <c r="L2474" s="7"/>
      <c r="M2474" s="20"/>
      <c r="N2474" s="17"/>
      <c r="O2474" s="32"/>
      <c r="P2474" s="7"/>
      <c r="Q2474" s="20"/>
      <c r="R2474" s="17"/>
      <c r="S2474" s="32"/>
      <c r="T2474" s="7"/>
      <c r="U2474" s="20"/>
      <c r="V2474" s="17"/>
      <c r="W2474" s="32"/>
      <c r="X2474" s="7"/>
      <c r="Y2474" s="20"/>
      <c r="Z2474" s="17"/>
      <c r="AA2474" s="32"/>
      <c r="AD2474"/>
      <c r="AE2474" s="38"/>
    </row>
    <row r="2475" spans="1:31" x14ac:dyDescent="0.25">
      <c r="A2475" s="15"/>
      <c r="B2475" s="14"/>
      <c r="C2475" s="6"/>
      <c r="D2475" s="16"/>
      <c r="E2475" s="17"/>
      <c r="F2475" s="17"/>
      <c r="G2475" s="17"/>
      <c r="H2475" s="20"/>
      <c r="I2475" s="19"/>
      <c r="J2475" s="19"/>
      <c r="K2475" s="35"/>
      <c r="L2475" s="7"/>
      <c r="M2475" s="20"/>
      <c r="N2475" s="17"/>
      <c r="O2475" s="32"/>
      <c r="P2475" s="7"/>
      <c r="Q2475" s="20"/>
      <c r="R2475" s="17"/>
      <c r="S2475" s="32"/>
      <c r="T2475" s="7"/>
      <c r="U2475" s="20"/>
      <c r="V2475" s="17"/>
      <c r="W2475" s="32"/>
      <c r="X2475" s="7"/>
      <c r="Y2475" s="20"/>
      <c r="Z2475" s="17"/>
      <c r="AA2475" s="32"/>
      <c r="AD2475"/>
      <c r="AE2475" s="38"/>
    </row>
    <row r="2476" spans="1:31" x14ac:dyDescent="0.25">
      <c r="A2476" s="15"/>
      <c r="B2476" s="14"/>
      <c r="C2476" s="6"/>
      <c r="D2476" s="16"/>
      <c r="E2476" s="17"/>
      <c r="F2476" s="17"/>
      <c r="G2476" s="17"/>
      <c r="H2476" s="20"/>
      <c r="I2476" s="19"/>
      <c r="J2476" s="19"/>
      <c r="K2476" s="35"/>
      <c r="L2476" s="7"/>
      <c r="M2476" s="20"/>
      <c r="N2476" s="17"/>
      <c r="O2476" s="32"/>
      <c r="P2476" s="7"/>
      <c r="Q2476" s="20"/>
      <c r="R2476" s="17"/>
      <c r="S2476" s="32"/>
      <c r="T2476" s="7"/>
      <c r="U2476" s="20"/>
      <c r="V2476" s="17"/>
      <c r="W2476" s="32"/>
      <c r="X2476" s="7"/>
      <c r="Y2476" s="20"/>
      <c r="Z2476" s="17"/>
      <c r="AA2476" s="32"/>
      <c r="AD2476"/>
      <c r="AE2476" s="38"/>
    </row>
    <row r="2477" spans="1:31" x14ac:dyDescent="0.25">
      <c r="A2477" s="15"/>
      <c r="B2477" s="14"/>
      <c r="C2477" s="6"/>
      <c r="D2477" s="16"/>
      <c r="E2477" s="17"/>
      <c r="F2477" s="17"/>
      <c r="G2477" s="17"/>
      <c r="H2477" s="20"/>
      <c r="I2477" s="19"/>
      <c r="J2477" s="19"/>
      <c r="K2477" s="35"/>
      <c r="L2477" s="7"/>
      <c r="M2477" s="20"/>
      <c r="N2477" s="17"/>
      <c r="O2477" s="32"/>
      <c r="P2477" s="7"/>
      <c r="Q2477" s="20"/>
      <c r="R2477" s="17"/>
      <c r="S2477" s="32"/>
      <c r="T2477" s="7"/>
      <c r="U2477" s="20"/>
      <c r="V2477" s="17"/>
      <c r="W2477" s="32"/>
      <c r="X2477" s="7"/>
      <c r="Y2477" s="20"/>
      <c r="Z2477" s="17"/>
      <c r="AA2477" s="32"/>
      <c r="AD2477"/>
      <c r="AE2477" s="38"/>
    </row>
    <row r="2478" spans="1:31" x14ac:dyDescent="0.25">
      <c r="A2478" s="15"/>
      <c r="B2478" s="14"/>
      <c r="C2478" s="6"/>
      <c r="D2478" s="16"/>
      <c r="E2478" s="17"/>
      <c r="F2478" s="17"/>
      <c r="G2478" s="17"/>
      <c r="H2478" s="20"/>
      <c r="I2478" s="19"/>
      <c r="J2478" s="19"/>
      <c r="K2478" s="35"/>
      <c r="L2478" s="7"/>
      <c r="M2478" s="20"/>
      <c r="N2478" s="17"/>
      <c r="O2478" s="32"/>
      <c r="P2478" s="7"/>
      <c r="Q2478" s="20"/>
      <c r="R2478" s="17"/>
      <c r="S2478" s="32"/>
      <c r="T2478" s="7"/>
      <c r="U2478" s="20"/>
      <c r="V2478" s="17"/>
      <c r="W2478" s="32"/>
      <c r="X2478" s="7"/>
      <c r="Y2478" s="20"/>
      <c r="Z2478" s="17"/>
      <c r="AA2478" s="32"/>
      <c r="AD2478"/>
      <c r="AE2478" s="38"/>
    </row>
    <row r="2479" spans="1:31" x14ac:dyDescent="0.25">
      <c r="A2479" s="15"/>
      <c r="B2479" s="14"/>
      <c r="C2479" s="6"/>
      <c r="D2479" s="16"/>
      <c r="E2479" s="17"/>
      <c r="F2479" s="17"/>
      <c r="G2479" s="17"/>
      <c r="H2479" s="20"/>
      <c r="I2479" s="19"/>
      <c r="J2479" s="19"/>
      <c r="K2479" s="35"/>
      <c r="L2479" s="7"/>
      <c r="M2479" s="20"/>
      <c r="N2479" s="17"/>
      <c r="O2479" s="32"/>
      <c r="P2479" s="7"/>
      <c r="Q2479" s="20"/>
      <c r="R2479" s="17"/>
      <c r="S2479" s="32"/>
      <c r="T2479" s="7"/>
      <c r="U2479" s="20"/>
      <c r="V2479" s="17"/>
      <c r="W2479" s="32"/>
      <c r="X2479" s="7"/>
      <c r="Y2479" s="20"/>
      <c r="Z2479" s="17"/>
      <c r="AA2479" s="32"/>
      <c r="AD2479"/>
      <c r="AE2479" s="38"/>
    </row>
    <row r="2480" spans="1:31" x14ac:dyDescent="0.25">
      <c r="A2480" s="15"/>
      <c r="B2480" s="14"/>
      <c r="C2480" s="6"/>
      <c r="D2480" s="16"/>
      <c r="E2480" s="17"/>
      <c r="F2480" s="17"/>
      <c r="G2480" s="17"/>
      <c r="H2480" s="20"/>
      <c r="I2480" s="19"/>
      <c r="J2480" s="19"/>
      <c r="K2480" s="35"/>
      <c r="L2480" s="7"/>
      <c r="M2480" s="20"/>
      <c r="N2480" s="17"/>
      <c r="O2480" s="32"/>
      <c r="P2480" s="7"/>
      <c r="Q2480" s="20"/>
      <c r="R2480" s="17"/>
      <c r="S2480" s="32"/>
      <c r="T2480" s="7"/>
      <c r="U2480" s="20"/>
      <c r="V2480" s="17"/>
      <c r="W2480" s="32"/>
      <c r="X2480" s="7"/>
      <c r="Y2480" s="20"/>
      <c r="Z2480" s="17"/>
      <c r="AA2480" s="32"/>
      <c r="AD2480"/>
      <c r="AE2480" s="38"/>
    </row>
    <row r="2481" spans="1:31" x14ac:dyDescent="0.25">
      <c r="A2481" s="15"/>
      <c r="B2481" s="14"/>
      <c r="C2481" s="6"/>
      <c r="D2481" s="16"/>
      <c r="E2481" s="17"/>
      <c r="F2481" s="17"/>
      <c r="G2481" s="17"/>
      <c r="H2481" s="20"/>
      <c r="I2481" s="19"/>
      <c r="J2481" s="19"/>
      <c r="K2481" s="35"/>
      <c r="L2481" s="7"/>
      <c r="M2481" s="20"/>
      <c r="N2481" s="17"/>
      <c r="O2481" s="32"/>
      <c r="P2481" s="7"/>
      <c r="Q2481" s="20"/>
      <c r="R2481" s="17"/>
      <c r="S2481" s="32"/>
      <c r="T2481" s="7"/>
      <c r="U2481" s="20"/>
      <c r="V2481" s="17"/>
      <c r="W2481" s="32"/>
      <c r="X2481" s="7"/>
      <c r="Y2481" s="20"/>
      <c r="Z2481" s="17"/>
      <c r="AA2481" s="32"/>
      <c r="AD2481"/>
      <c r="AE2481" s="38"/>
    </row>
    <row r="2482" spans="1:31" x14ac:dyDescent="0.25">
      <c r="A2482" s="15"/>
      <c r="B2482" s="14"/>
      <c r="C2482" s="6"/>
      <c r="D2482" s="16"/>
      <c r="E2482" s="17"/>
      <c r="F2482" s="17"/>
      <c r="G2482" s="17"/>
      <c r="H2482" s="20"/>
      <c r="I2482" s="19"/>
      <c r="J2482" s="19"/>
      <c r="K2482" s="35"/>
      <c r="L2482" s="7"/>
      <c r="M2482" s="20"/>
      <c r="N2482" s="17"/>
      <c r="O2482" s="32"/>
      <c r="P2482" s="7"/>
      <c r="Q2482" s="20"/>
      <c r="R2482" s="17"/>
      <c r="S2482" s="32"/>
      <c r="T2482" s="7"/>
      <c r="U2482" s="20"/>
      <c r="V2482" s="17"/>
      <c r="W2482" s="32"/>
      <c r="X2482" s="7"/>
      <c r="Y2482" s="20"/>
      <c r="Z2482" s="17"/>
      <c r="AA2482" s="32"/>
      <c r="AD2482"/>
      <c r="AE2482" s="38"/>
    </row>
    <row r="2483" spans="1:31" x14ac:dyDescent="0.25">
      <c r="A2483" s="15"/>
      <c r="B2483" s="14"/>
      <c r="C2483" s="6"/>
      <c r="D2483" s="16"/>
      <c r="E2483" s="17"/>
      <c r="F2483" s="17"/>
      <c r="G2483" s="17"/>
      <c r="H2483" s="20"/>
      <c r="I2483" s="19"/>
      <c r="J2483" s="19"/>
      <c r="K2483" s="35"/>
      <c r="L2483" s="7"/>
      <c r="M2483" s="20"/>
      <c r="N2483" s="17"/>
      <c r="O2483" s="32"/>
      <c r="P2483" s="7"/>
      <c r="Q2483" s="20"/>
      <c r="R2483" s="17"/>
      <c r="S2483" s="32"/>
      <c r="T2483" s="7"/>
      <c r="U2483" s="20"/>
      <c r="V2483" s="17"/>
      <c r="W2483" s="32"/>
      <c r="X2483" s="7"/>
      <c r="Y2483" s="20"/>
      <c r="Z2483" s="17"/>
      <c r="AA2483" s="32"/>
      <c r="AD2483"/>
      <c r="AE2483" s="38"/>
    </row>
    <row r="2484" spans="1:31" x14ac:dyDescent="0.25">
      <c r="A2484" s="15"/>
      <c r="B2484" s="14"/>
      <c r="C2484" s="6"/>
      <c r="D2484" s="16"/>
      <c r="E2484" s="17"/>
      <c r="F2484" s="17"/>
      <c r="G2484" s="17"/>
      <c r="H2484" s="20"/>
      <c r="I2484" s="19"/>
      <c r="J2484" s="19"/>
      <c r="K2484" s="35"/>
      <c r="L2484" s="7"/>
      <c r="M2484" s="20"/>
      <c r="N2484" s="17"/>
      <c r="O2484" s="32"/>
      <c r="P2484" s="7"/>
      <c r="Q2484" s="20"/>
      <c r="R2484" s="17"/>
      <c r="S2484" s="32"/>
      <c r="T2484" s="7"/>
      <c r="U2484" s="20"/>
      <c r="V2484" s="17"/>
      <c r="W2484" s="32"/>
      <c r="X2484" s="7"/>
      <c r="Y2484" s="20"/>
      <c r="Z2484" s="17"/>
      <c r="AA2484" s="32"/>
      <c r="AD2484"/>
      <c r="AE2484" s="38"/>
    </row>
    <row r="2485" spans="1:31" x14ac:dyDescent="0.25">
      <c r="A2485" s="15"/>
      <c r="B2485" s="14"/>
      <c r="C2485" s="6"/>
      <c r="D2485" s="16"/>
      <c r="E2485" s="17"/>
      <c r="F2485" s="17"/>
      <c r="G2485" s="17"/>
      <c r="H2485" s="20"/>
      <c r="I2485" s="19"/>
      <c r="J2485" s="19"/>
      <c r="K2485" s="35"/>
      <c r="L2485" s="7"/>
      <c r="M2485" s="20"/>
      <c r="N2485" s="17"/>
      <c r="O2485" s="32"/>
      <c r="P2485" s="7"/>
      <c r="Q2485" s="20"/>
      <c r="R2485" s="17"/>
      <c r="S2485" s="32"/>
      <c r="T2485" s="7"/>
      <c r="U2485" s="20"/>
      <c r="V2485" s="17"/>
      <c r="W2485" s="32"/>
      <c r="X2485" s="7"/>
      <c r="Y2485" s="20"/>
      <c r="Z2485" s="17"/>
      <c r="AA2485" s="32"/>
      <c r="AD2485"/>
      <c r="AE2485" s="38"/>
    </row>
    <row r="2486" spans="1:31" x14ac:dyDescent="0.25">
      <c r="A2486" s="15"/>
      <c r="B2486" s="14"/>
      <c r="C2486" s="6"/>
      <c r="D2486" s="16"/>
      <c r="E2486" s="17"/>
      <c r="F2486" s="17"/>
      <c r="G2486" s="17"/>
      <c r="H2486" s="20"/>
      <c r="I2486" s="19"/>
      <c r="J2486" s="19"/>
      <c r="K2486" s="35"/>
      <c r="L2486" s="7"/>
      <c r="M2486" s="20"/>
      <c r="N2486" s="17"/>
      <c r="O2486" s="32"/>
      <c r="P2486" s="7"/>
      <c r="Q2486" s="20"/>
      <c r="R2486" s="17"/>
      <c r="S2486" s="32"/>
      <c r="T2486" s="7"/>
      <c r="U2486" s="20"/>
      <c r="V2486" s="17"/>
      <c r="W2486" s="32"/>
      <c r="X2486" s="7"/>
      <c r="Y2486" s="20"/>
      <c r="Z2486" s="17"/>
      <c r="AA2486" s="32"/>
      <c r="AD2486"/>
      <c r="AE2486" s="38"/>
    </row>
    <row r="2487" spans="1:31" x14ac:dyDescent="0.25">
      <c r="A2487" s="15"/>
      <c r="B2487" s="14"/>
      <c r="C2487" s="6"/>
      <c r="D2487" s="16"/>
      <c r="E2487" s="17"/>
      <c r="F2487" s="17"/>
      <c r="G2487" s="17"/>
      <c r="H2487" s="20"/>
      <c r="I2487" s="19"/>
      <c r="J2487" s="19"/>
      <c r="K2487" s="35"/>
      <c r="L2487" s="7"/>
      <c r="M2487" s="20"/>
      <c r="N2487" s="17"/>
      <c r="O2487" s="32"/>
      <c r="P2487" s="7"/>
      <c r="Q2487" s="20"/>
      <c r="R2487" s="17"/>
      <c r="S2487" s="32"/>
      <c r="T2487" s="7"/>
      <c r="U2487" s="20"/>
      <c r="V2487" s="17"/>
      <c r="W2487" s="32"/>
      <c r="X2487" s="7"/>
      <c r="Y2487" s="20"/>
      <c r="Z2487" s="17"/>
      <c r="AA2487" s="32"/>
      <c r="AD2487"/>
      <c r="AE2487" s="38"/>
    </row>
    <row r="2488" spans="1:31" x14ac:dyDescent="0.25">
      <c r="A2488" s="15"/>
      <c r="B2488" s="14"/>
      <c r="C2488" s="6"/>
      <c r="D2488" s="16"/>
      <c r="E2488" s="17"/>
      <c r="F2488" s="17"/>
      <c r="G2488" s="17"/>
      <c r="H2488" s="20"/>
      <c r="I2488" s="19"/>
      <c r="J2488" s="19"/>
      <c r="K2488" s="35"/>
      <c r="L2488" s="7"/>
      <c r="M2488" s="20"/>
      <c r="N2488" s="17"/>
      <c r="O2488" s="32"/>
      <c r="P2488" s="7"/>
      <c r="Q2488" s="20"/>
      <c r="R2488" s="17"/>
      <c r="S2488" s="32"/>
      <c r="T2488" s="7"/>
      <c r="U2488" s="20"/>
      <c r="V2488" s="17"/>
      <c r="W2488" s="32"/>
      <c r="X2488" s="7"/>
      <c r="Y2488" s="20"/>
      <c r="Z2488" s="17"/>
      <c r="AA2488" s="32"/>
      <c r="AD2488"/>
      <c r="AE2488" s="38"/>
    </row>
    <row r="2489" spans="1:31" x14ac:dyDescent="0.25">
      <c r="A2489" s="15"/>
      <c r="B2489" s="14"/>
      <c r="C2489" s="6"/>
      <c r="D2489" s="16"/>
      <c r="E2489" s="17"/>
      <c r="F2489" s="17"/>
      <c r="G2489" s="17"/>
      <c r="H2489" s="20"/>
      <c r="I2489" s="19"/>
      <c r="J2489" s="19"/>
      <c r="K2489" s="35"/>
      <c r="L2489" s="7"/>
      <c r="M2489" s="20"/>
      <c r="N2489" s="17"/>
      <c r="O2489" s="32"/>
      <c r="P2489" s="7"/>
      <c r="Q2489" s="20"/>
      <c r="R2489" s="17"/>
      <c r="S2489" s="32"/>
      <c r="T2489" s="7"/>
      <c r="U2489" s="20"/>
      <c r="V2489" s="17"/>
      <c r="W2489" s="32"/>
      <c r="X2489" s="7"/>
      <c r="Y2489" s="20"/>
      <c r="Z2489" s="17"/>
      <c r="AA2489" s="32"/>
      <c r="AD2489"/>
      <c r="AE2489" s="38"/>
    </row>
    <row r="2490" spans="1:31" x14ac:dyDescent="0.25">
      <c r="A2490" s="15"/>
      <c r="B2490" s="14"/>
      <c r="C2490" s="6"/>
      <c r="D2490" s="16"/>
      <c r="E2490" s="17"/>
      <c r="F2490" s="17"/>
      <c r="G2490" s="17"/>
      <c r="H2490" s="20"/>
      <c r="I2490" s="19"/>
      <c r="J2490" s="19"/>
      <c r="K2490" s="35"/>
      <c r="L2490" s="7"/>
      <c r="M2490" s="20"/>
      <c r="N2490" s="17"/>
      <c r="O2490" s="32"/>
      <c r="P2490" s="7"/>
      <c r="Q2490" s="20"/>
      <c r="R2490" s="17"/>
      <c r="S2490" s="32"/>
      <c r="T2490" s="7"/>
      <c r="U2490" s="20"/>
      <c r="V2490" s="17"/>
      <c r="W2490" s="32"/>
      <c r="X2490" s="7"/>
      <c r="Y2490" s="20"/>
      <c r="Z2490" s="17"/>
      <c r="AA2490" s="32"/>
      <c r="AD2490"/>
      <c r="AE2490" s="38"/>
    </row>
    <row r="2491" spans="1:31" x14ac:dyDescent="0.25">
      <c r="A2491" s="15"/>
      <c r="B2491" s="14"/>
      <c r="C2491" s="6"/>
      <c r="D2491" s="16"/>
      <c r="E2491" s="17"/>
      <c r="F2491" s="17"/>
      <c r="G2491" s="17"/>
      <c r="H2491" s="20"/>
      <c r="I2491" s="19"/>
      <c r="J2491" s="19"/>
      <c r="K2491" s="35"/>
      <c r="L2491" s="7"/>
      <c r="M2491" s="20"/>
      <c r="N2491" s="17"/>
      <c r="O2491" s="32"/>
      <c r="P2491" s="7"/>
      <c r="Q2491" s="20"/>
      <c r="R2491" s="17"/>
      <c r="S2491" s="32"/>
      <c r="T2491" s="7"/>
      <c r="U2491" s="20"/>
      <c r="V2491" s="17"/>
      <c r="W2491" s="32"/>
      <c r="X2491" s="7"/>
      <c r="Y2491" s="20"/>
      <c r="Z2491" s="17"/>
      <c r="AA2491" s="32"/>
      <c r="AD2491"/>
      <c r="AE2491" s="38"/>
    </row>
    <row r="2492" spans="1:31" x14ac:dyDescent="0.25">
      <c r="A2492" s="15"/>
      <c r="B2492" s="14"/>
      <c r="C2492" s="6"/>
      <c r="D2492" s="16"/>
      <c r="E2492" s="17"/>
      <c r="F2492" s="17"/>
      <c r="G2492" s="17"/>
      <c r="H2492" s="20"/>
      <c r="I2492" s="19"/>
      <c r="J2492" s="19"/>
      <c r="K2492" s="35"/>
      <c r="L2492" s="7"/>
      <c r="M2492" s="20"/>
      <c r="N2492" s="17"/>
      <c r="O2492" s="32"/>
      <c r="P2492" s="7"/>
      <c r="Q2492" s="20"/>
      <c r="R2492" s="17"/>
      <c r="S2492" s="32"/>
      <c r="T2492" s="7"/>
      <c r="U2492" s="20"/>
      <c r="V2492" s="17"/>
      <c r="W2492" s="32"/>
      <c r="X2492" s="7"/>
      <c r="Y2492" s="20"/>
      <c r="Z2492" s="17"/>
      <c r="AA2492" s="32"/>
      <c r="AD2492"/>
      <c r="AE2492" s="38"/>
    </row>
    <row r="2493" spans="1:31" x14ac:dyDescent="0.25">
      <c r="A2493" s="15"/>
      <c r="B2493" s="14"/>
      <c r="C2493" s="6"/>
      <c r="D2493" s="16"/>
      <c r="E2493" s="17"/>
      <c r="F2493" s="17"/>
      <c r="G2493" s="17"/>
      <c r="H2493" s="20"/>
      <c r="I2493" s="19"/>
      <c r="J2493" s="19"/>
      <c r="K2493" s="35"/>
      <c r="L2493" s="7"/>
      <c r="M2493" s="20"/>
      <c r="N2493" s="17"/>
      <c r="O2493" s="32"/>
      <c r="P2493" s="7"/>
      <c r="Q2493" s="20"/>
      <c r="R2493" s="17"/>
      <c r="S2493" s="32"/>
      <c r="T2493" s="7"/>
      <c r="U2493" s="20"/>
      <c r="V2493" s="17"/>
      <c r="W2493" s="32"/>
      <c r="X2493" s="7"/>
      <c r="Y2493" s="20"/>
      <c r="Z2493" s="17"/>
      <c r="AA2493" s="32"/>
      <c r="AD2493"/>
      <c r="AE2493" s="38"/>
    </row>
    <row r="2494" spans="1:31" x14ac:dyDescent="0.25">
      <c r="A2494" s="15"/>
      <c r="B2494" s="14"/>
      <c r="C2494" s="6"/>
      <c r="D2494" s="16"/>
      <c r="E2494" s="17"/>
      <c r="F2494" s="17"/>
      <c r="G2494" s="17"/>
      <c r="H2494" s="20"/>
      <c r="I2494" s="19"/>
      <c r="J2494" s="19"/>
      <c r="K2494" s="35"/>
      <c r="L2494" s="7"/>
      <c r="M2494" s="20"/>
      <c r="N2494" s="17"/>
      <c r="O2494" s="32"/>
      <c r="P2494" s="7"/>
      <c r="Q2494" s="20"/>
      <c r="R2494" s="17"/>
      <c r="S2494" s="32"/>
      <c r="T2494" s="7"/>
      <c r="U2494" s="20"/>
      <c r="V2494" s="17"/>
      <c r="W2494" s="32"/>
      <c r="X2494" s="7"/>
      <c r="Y2494" s="20"/>
      <c r="Z2494" s="17"/>
      <c r="AA2494" s="32"/>
      <c r="AD2494"/>
      <c r="AE2494" s="38"/>
    </row>
    <row r="2495" spans="1:31" x14ac:dyDescent="0.25">
      <c r="A2495" s="15"/>
      <c r="B2495" s="14"/>
      <c r="C2495" s="6"/>
      <c r="D2495" s="16"/>
      <c r="E2495" s="17"/>
      <c r="F2495" s="17"/>
      <c r="G2495" s="17"/>
      <c r="H2495" s="20"/>
      <c r="I2495" s="19"/>
      <c r="J2495" s="19"/>
      <c r="K2495" s="35"/>
      <c r="L2495" s="7"/>
      <c r="M2495" s="20"/>
      <c r="N2495" s="17"/>
      <c r="O2495" s="32"/>
      <c r="P2495" s="7"/>
      <c r="Q2495" s="20"/>
      <c r="R2495" s="17"/>
      <c r="S2495" s="32"/>
      <c r="T2495" s="7"/>
      <c r="U2495" s="20"/>
      <c r="V2495" s="17"/>
      <c r="W2495" s="32"/>
      <c r="X2495" s="7"/>
      <c r="Y2495" s="20"/>
      <c r="Z2495" s="17"/>
      <c r="AA2495" s="32"/>
      <c r="AD2495"/>
      <c r="AE2495" s="38"/>
    </row>
    <row r="2496" spans="1:31" x14ac:dyDescent="0.25">
      <c r="A2496" s="15"/>
      <c r="B2496" s="14"/>
      <c r="C2496" s="6"/>
      <c r="D2496" s="16"/>
      <c r="E2496" s="17"/>
      <c r="F2496" s="17"/>
      <c r="G2496" s="17"/>
      <c r="H2496" s="20"/>
      <c r="I2496" s="19"/>
      <c r="J2496" s="19"/>
      <c r="K2496" s="35"/>
      <c r="L2496" s="7"/>
      <c r="M2496" s="20"/>
      <c r="N2496" s="17"/>
      <c r="O2496" s="32"/>
      <c r="P2496" s="7"/>
      <c r="Q2496" s="20"/>
      <c r="R2496" s="17"/>
      <c r="S2496" s="32"/>
      <c r="T2496" s="7"/>
      <c r="U2496" s="20"/>
      <c r="V2496" s="17"/>
      <c r="W2496" s="32"/>
      <c r="X2496" s="7"/>
      <c r="Y2496" s="20"/>
      <c r="Z2496" s="17"/>
      <c r="AA2496" s="32"/>
      <c r="AD2496"/>
      <c r="AE2496" s="38"/>
    </row>
    <row r="2497" spans="1:31" x14ac:dyDescent="0.25">
      <c r="A2497" s="15"/>
      <c r="B2497" s="14"/>
      <c r="C2497" s="6"/>
      <c r="D2497" s="16"/>
      <c r="E2497" s="17"/>
      <c r="F2497" s="17"/>
      <c r="G2497" s="17"/>
      <c r="H2497" s="20"/>
      <c r="I2497" s="19"/>
      <c r="J2497" s="19"/>
      <c r="K2497" s="35"/>
      <c r="L2497" s="7"/>
      <c r="M2497" s="20"/>
      <c r="N2497" s="17"/>
      <c r="O2497" s="32"/>
      <c r="P2497" s="7"/>
      <c r="Q2497" s="20"/>
      <c r="R2497" s="17"/>
      <c r="S2497" s="32"/>
      <c r="T2497" s="7"/>
      <c r="U2497" s="20"/>
      <c r="V2497" s="17"/>
      <c r="W2497" s="32"/>
      <c r="X2497" s="7"/>
      <c r="Y2497" s="20"/>
      <c r="Z2497" s="17"/>
      <c r="AA2497" s="32"/>
      <c r="AD2497"/>
      <c r="AE2497" s="38"/>
    </row>
    <row r="2498" spans="1:31" x14ac:dyDescent="0.25">
      <c r="A2498" s="15"/>
      <c r="B2498" s="14"/>
      <c r="C2498" s="6"/>
      <c r="D2498" s="16"/>
      <c r="E2498" s="17"/>
      <c r="F2498" s="17"/>
      <c r="G2498" s="17"/>
      <c r="H2498" s="20"/>
      <c r="I2498" s="19"/>
      <c r="J2498" s="19"/>
      <c r="K2498" s="35"/>
      <c r="L2498" s="7"/>
      <c r="M2498" s="20"/>
      <c r="N2498" s="17"/>
      <c r="O2498" s="32"/>
      <c r="P2498" s="7"/>
      <c r="Q2498" s="20"/>
      <c r="R2498" s="17"/>
      <c r="S2498" s="32"/>
      <c r="T2498" s="7"/>
      <c r="U2498" s="20"/>
      <c r="V2498" s="17"/>
      <c r="W2498" s="32"/>
      <c r="X2498" s="7"/>
      <c r="Y2498" s="20"/>
      <c r="Z2498" s="17"/>
      <c r="AA2498" s="32"/>
      <c r="AD2498"/>
      <c r="AE2498" s="38"/>
    </row>
    <row r="2499" spans="1:31" x14ac:dyDescent="0.25">
      <c r="A2499" s="15"/>
      <c r="B2499" s="14"/>
      <c r="C2499" s="6"/>
      <c r="D2499" s="16"/>
      <c r="E2499" s="17"/>
      <c r="F2499" s="17"/>
      <c r="G2499" s="17"/>
      <c r="H2499" s="20"/>
      <c r="I2499" s="19"/>
      <c r="J2499" s="19"/>
      <c r="K2499" s="35"/>
      <c r="L2499" s="7"/>
      <c r="M2499" s="20"/>
      <c r="N2499" s="17"/>
      <c r="O2499" s="32"/>
      <c r="P2499" s="7"/>
      <c r="Q2499" s="20"/>
      <c r="R2499" s="17"/>
      <c r="S2499" s="32"/>
      <c r="T2499" s="7"/>
      <c r="U2499" s="20"/>
      <c r="V2499" s="17"/>
      <c r="W2499" s="32"/>
      <c r="X2499" s="7"/>
      <c r="Y2499" s="20"/>
      <c r="Z2499" s="17"/>
      <c r="AA2499" s="32"/>
      <c r="AD2499"/>
      <c r="AE2499" s="38"/>
    </row>
    <row r="2500" spans="1:31" x14ac:dyDescent="0.25">
      <c r="A2500" s="15"/>
      <c r="B2500" s="14"/>
      <c r="C2500" s="6"/>
      <c r="D2500" s="16"/>
      <c r="E2500" s="17"/>
      <c r="F2500" s="17"/>
      <c r="G2500" s="17"/>
      <c r="H2500" s="20"/>
      <c r="I2500" s="19"/>
      <c r="J2500" s="19"/>
      <c r="K2500" s="35"/>
      <c r="L2500" s="7"/>
      <c r="M2500" s="20"/>
      <c r="N2500" s="17"/>
      <c r="O2500" s="32"/>
      <c r="P2500" s="7"/>
      <c r="Q2500" s="20"/>
      <c r="R2500" s="17"/>
      <c r="S2500" s="32"/>
      <c r="T2500" s="7"/>
      <c r="U2500" s="20"/>
      <c r="V2500" s="17"/>
      <c r="W2500" s="32"/>
      <c r="X2500" s="7"/>
      <c r="Y2500" s="20"/>
      <c r="Z2500" s="17"/>
      <c r="AA2500" s="32"/>
      <c r="AD2500"/>
      <c r="AE2500" s="38"/>
    </row>
    <row r="2501" spans="1:31" x14ac:dyDescent="0.25">
      <c r="A2501" s="15"/>
      <c r="B2501" s="14"/>
      <c r="C2501" s="6"/>
      <c r="D2501" s="16"/>
      <c r="E2501" s="17"/>
      <c r="F2501" s="17"/>
      <c r="G2501" s="17"/>
      <c r="H2501" s="20"/>
      <c r="I2501" s="19"/>
      <c r="J2501" s="19"/>
      <c r="K2501" s="35"/>
      <c r="L2501" s="7"/>
      <c r="M2501" s="20"/>
      <c r="N2501" s="17"/>
      <c r="O2501" s="32"/>
      <c r="P2501" s="7"/>
      <c r="Q2501" s="20"/>
      <c r="R2501" s="17"/>
      <c r="S2501" s="32"/>
      <c r="T2501" s="7"/>
      <c r="U2501" s="20"/>
      <c r="V2501" s="17"/>
      <c r="W2501" s="32"/>
      <c r="X2501" s="7"/>
      <c r="Y2501" s="20"/>
      <c r="Z2501" s="17"/>
      <c r="AA2501" s="32"/>
      <c r="AD2501"/>
      <c r="AE2501" s="38"/>
    </row>
    <row r="2502" spans="1:31" x14ac:dyDescent="0.25">
      <c r="A2502" s="15"/>
      <c r="B2502" s="14"/>
      <c r="C2502" s="6"/>
      <c r="D2502" s="16"/>
      <c r="E2502" s="17"/>
      <c r="F2502" s="17"/>
      <c r="G2502" s="17"/>
      <c r="H2502" s="20"/>
      <c r="I2502" s="19"/>
      <c r="J2502" s="19"/>
      <c r="K2502" s="35"/>
      <c r="L2502" s="7"/>
      <c r="M2502" s="20"/>
      <c r="N2502" s="17"/>
      <c r="O2502" s="32"/>
      <c r="P2502" s="7"/>
      <c r="Q2502" s="20"/>
      <c r="R2502" s="17"/>
      <c r="S2502" s="32"/>
      <c r="T2502" s="7"/>
      <c r="U2502" s="20"/>
      <c r="V2502" s="17"/>
      <c r="W2502" s="32"/>
      <c r="X2502" s="7"/>
      <c r="Y2502" s="20"/>
      <c r="Z2502" s="17"/>
      <c r="AA2502" s="32"/>
      <c r="AD2502"/>
      <c r="AE2502" s="38"/>
    </row>
    <row r="2503" spans="1:31" x14ac:dyDescent="0.25">
      <c r="A2503" s="15"/>
      <c r="B2503" s="14"/>
      <c r="C2503" s="6"/>
      <c r="D2503" s="16"/>
      <c r="E2503" s="17"/>
      <c r="F2503" s="17"/>
      <c r="G2503" s="17"/>
      <c r="H2503" s="20"/>
      <c r="I2503" s="19"/>
      <c r="J2503" s="19"/>
      <c r="K2503" s="35"/>
      <c r="L2503" s="7"/>
      <c r="M2503" s="20"/>
      <c r="N2503" s="17"/>
      <c r="O2503" s="32"/>
      <c r="P2503" s="7"/>
      <c r="Q2503" s="20"/>
      <c r="R2503" s="17"/>
      <c r="S2503" s="32"/>
      <c r="T2503" s="7"/>
      <c r="U2503" s="20"/>
      <c r="V2503" s="17"/>
      <c r="W2503" s="32"/>
      <c r="X2503" s="7"/>
      <c r="Y2503" s="20"/>
      <c r="Z2503" s="17"/>
      <c r="AA2503" s="32"/>
      <c r="AD2503"/>
      <c r="AE2503" s="38"/>
    </row>
    <row r="2504" spans="1:31" x14ac:dyDescent="0.25">
      <c r="A2504" s="15"/>
      <c r="B2504" s="14"/>
      <c r="C2504" s="6"/>
      <c r="D2504" s="16"/>
      <c r="E2504" s="17"/>
      <c r="F2504" s="17"/>
      <c r="G2504" s="17"/>
      <c r="H2504" s="20"/>
      <c r="I2504" s="19"/>
      <c r="J2504" s="19"/>
      <c r="K2504" s="35"/>
      <c r="L2504" s="7"/>
      <c r="M2504" s="20"/>
      <c r="N2504" s="17"/>
      <c r="O2504" s="32"/>
      <c r="P2504" s="7"/>
      <c r="Q2504" s="20"/>
      <c r="R2504" s="17"/>
      <c r="S2504" s="32"/>
      <c r="T2504" s="7"/>
      <c r="U2504" s="20"/>
      <c r="V2504" s="17"/>
      <c r="W2504" s="32"/>
      <c r="X2504" s="7"/>
      <c r="Y2504" s="20"/>
      <c r="Z2504" s="17"/>
      <c r="AA2504" s="32"/>
      <c r="AD2504"/>
      <c r="AE2504" s="38"/>
    </row>
    <row r="2505" spans="1:31" x14ac:dyDescent="0.25">
      <c r="A2505" s="15"/>
      <c r="B2505" s="14"/>
      <c r="C2505" s="6"/>
      <c r="D2505" s="16"/>
      <c r="E2505" s="17"/>
      <c r="F2505" s="17"/>
      <c r="G2505" s="17"/>
      <c r="H2505" s="20"/>
      <c r="I2505" s="19"/>
      <c r="J2505" s="19"/>
      <c r="K2505" s="35"/>
      <c r="L2505" s="7"/>
      <c r="M2505" s="20"/>
      <c r="N2505" s="17"/>
      <c r="O2505" s="32"/>
      <c r="P2505" s="7"/>
      <c r="Q2505" s="20"/>
      <c r="R2505" s="17"/>
      <c r="S2505" s="32"/>
      <c r="T2505" s="7"/>
      <c r="U2505" s="20"/>
      <c r="V2505" s="17"/>
      <c r="W2505" s="32"/>
      <c r="X2505" s="7"/>
      <c r="Y2505" s="20"/>
      <c r="Z2505" s="17"/>
      <c r="AA2505" s="32"/>
      <c r="AD2505"/>
      <c r="AE2505" s="38"/>
    </row>
    <row r="2506" spans="1:31" x14ac:dyDescent="0.25">
      <c r="A2506" s="15"/>
      <c r="B2506" s="14"/>
      <c r="C2506" s="6"/>
      <c r="D2506" s="16"/>
      <c r="E2506" s="17"/>
      <c r="F2506" s="17"/>
      <c r="G2506" s="17"/>
      <c r="H2506" s="20"/>
      <c r="I2506" s="19"/>
      <c r="J2506" s="19"/>
      <c r="K2506" s="35"/>
      <c r="L2506" s="7"/>
      <c r="M2506" s="20"/>
      <c r="N2506" s="17"/>
      <c r="O2506" s="32"/>
      <c r="P2506" s="7"/>
      <c r="Q2506" s="20"/>
      <c r="R2506" s="17"/>
      <c r="S2506" s="32"/>
      <c r="T2506" s="7"/>
      <c r="U2506" s="20"/>
      <c r="V2506" s="17"/>
      <c r="W2506" s="32"/>
      <c r="X2506" s="7"/>
      <c r="Y2506" s="20"/>
      <c r="Z2506" s="17"/>
      <c r="AA2506" s="32"/>
      <c r="AD2506"/>
      <c r="AE2506" s="38"/>
    </row>
    <row r="2507" spans="1:31" x14ac:dyDescent="0.25">
      <c r="A2507" s="15"/>
      <c r="B2507" s="14"/>
      <c r="C2507" s="6"/>
      <c r="D2507" s="16"/>
      <c r="E2507" s="17"/>
      <c r="F2507" s="17"/>
      <c r="G2507" s="17"/>
      <c r="H2507" s="20"/>
      <c r="I2507" s="19"/>
      <c r="J2507" s="19"/>
      <c r="K2507" s="35"/>
      <c r="L2507" s="7"/>
      <c r="M2507" s="20"/>
      <c r="N2507" s="17"/>
      <c r="O2507" s="32"/>
      <c r="P2507" s="7"/>
      <c r="Q2507" s="20"/>
      <c r="R2507" s="17"/>
      <c r="S2507" s="32"/>
      <c r="T2507" s="7"/>
      <c r="U2507" s="20"/>
      <c r="V2507" s="17"/>
      <c r="W2507" s="32"/>
      <c r="X2507" s="7"/>
      <c r="Y2507" s="20"/>
      <c r="Z2507" s="17"/>
      <c r="AA2507" s="32"/>
      <c r="AD2507"/>
      <c r="AE2507" s="38"/>
    </row>
    <row r="2508" spans="1:31" x14ac:dyDescent="0.25">
      <c r="A2508" s="15"/>
      <c r="B2508" s="14"/>
      <c r="C2508" s="6"/>
      <c r="D2508" s="16"/>
      <c r="E2508" s="17"/>
      <c r="F2508" s="17"/>
      <c r="G2508" s="17"/>
      <c r="H2508" s="20"/>
      <c r="I2508" s="19"/>
      <c r="J2508" s="19"/>
      <c r="K2508" s="35"/>
      <c r="L2508" s="7"/>
      <c r="M2508" s="20"/>
      <c r="N2508" s="17"/>
      <c r="O2508" s="32"/>
      <c r="P2508" s="7"/>
      <c r="Q2508" s="20"/>
      <c r="R2508" s="17"/>
      <c r="S2508" s="32"/>
      <c r="T2508" s="7"/>
      <c r="U2508" s="20"/>
      <c r="V2508" s="17"/>
      <c r="W2508" s="32"/>
      <c r="X2508" s="7"/>
      <c r="Y2508" s="20"/>
      <c r="Z2508" s="17"/>
      <c r="AA2508" s="32"/>
      <c r="AD2508"/>
      <c r="AE2508" s="38"/>
    </row>
    <row r="2509" spans="1:31" x14ac:dyDescent="0.25">
      <c r="A2509" s="15"/>
      <c r="B2509" s="14"/>
      <c r="C2509" s="6"/>
      <c r="D2509" s="16"/>
      <c r="E2509" s="17"/>
      <c r="F2509" s="17"/>
      <c r="G2509" s="17"/>
      <c r="H2509" s="20"/>
      <c r="I2509" s="19"/>
      <c r="J2509" s="19"/>
      <c r="K2509" s="35"/>
      <c r="L2509" s="7"/>
      <c r="M2509" s="20"/>
      <c r="N2509" s="17"/>
      <c r="O2509" s="32"/>
      <c r="P2509" s="7"/>
      <c r="Q2509" s="20"/>
      <c r="R2509" s="17"/>
      <c r="S2509" s="32"/>
      <c r="T2509" s="7"/>
      <c r="U2509" s="20"/>
      <c r="V2509" s="17"/>
      <c r="W2509" s="32"/>
      <c r="X2509" s="7"/>
      <c r="Y2509" s="20"/>
      <c r="Z2509" s="17"/>
      <c r="AA2509" s="32"/>
      <c r="AD2509"/>
      <c r="AE2509" s="38"/>
    </row>
    <row r="2510" spans="1:31" x14ac:dyDescent="0.25">
      <c r="A2510" s="15"/>
      <c r="B2510" s="14"/>
      <c r="C2510" s="6"/>
      <c r="D2510" s="16"/>
      <c r="E2510" s="17"/>
      <c r="F2510" s="17"/>
      <c r="G2510" s="17"/>
      <c r="H2510" s="20"/>
      <c r="I2510" s="19"/>
      <c r="J2510" s="19"/>
      <c r="K2510" s="35"/>
      <c r="L2510" s="7"/>
      <c r="M2510" s="20"/>
      <c r="N2510" s="17"/>
      <c r="O2510" s="32"/>
      <c r="P2510" s="7"/>
      <c r="Q2510" s="20"/>
      <c r="R2510" s="17"/>
      <c r="S2510" s="32"/>
      <c r="T2510" s="7"/>
      <c r="U2510" s="20"/>
      <c r="V2510" s="17"/>
      <c r="W2510" s="32"/>
      <c r="X2510" s="7"/>
      <c r="Y2510" s="20"/>
      <c r="Z2510" s="17"/>
      <c r="AA2510" s="32"/>
      <c r="AD2510"/>
      <c r="AE2510" s="38"/>
    </row>
    <row r="2511" spans="1:31" x14ac:dyDescent="0.25">
      <c r="A2511" s="15"/>
      <c r="B2511" s="14"/>
      <c r="C2511" s="6"/>
      <c r="D2511" s="16"/>
      <c r="E2511" s="17"/>
      <c r="F2511" s="17"/>
      <c r="G2511" s="17"/>
      <c r="H2511" s="20"/>
      <c r="I2511" s="19"/>
      <c r="J2511" s="19"/>
      <c r="K2511" s="35"/>
      <c r="L2511" s="7"/>
      <c r="M2511" s="20"/>
      <c r="N2511" s="17"/>
      <c r="O2511" s="32"/>
      <c r="P2511" s="7"/>
      <c r="Q2511" s="20"/>
      <c r="R2511" s="17"/>
      <c r="S2511" s="32"/>
      <c r="T2511" s="7"/>
      <c r="U2511" s="20"/>
      <c r="V2511" s="17"/>
      <c r="W2511" s="32"/>
      <c r="X2511" s="7"/>
      <c r="Y2511" s="20"/>
      <c r="Z2511" s="17"/>
      <c r="AA2511" s="32"/>
      <c r="AD2511"/>
      <c r="AE2511" s="38"/>
    </row>
    <row r="2512" spans="1:31" x14ac:dyDescent="0.25">
      <c r="A2512" s="15"/>
      <c r="B2512" s="14"/>
      <c r="C2512" s="6"/>
      <c r="D2512" s="16"/>
      <c r="E2512" s="17"/>
      <c r="F2512" s="17"/>
      <c r="G2512" s="17"/>
      <c r="H2512" s="20"/>
      <c r="I2512" s="19"/>
      <c r="J2512" s="19"/>
      <c r="K2512" s="35"/>
      <c r="L2512" s="7"/>
      <c r="M2512" s="20"/>
      <c r="N2512" s="17"/>
      <c r="O2512" s="32"/>
      <c r="P2512" s="7"/>
      <c r="Q2512" s="20"/>
      <c r="R2512" s="17"/>
      <c r="S2512" s="32"/>
      <c r="T2512" s="7"/>
      <c r="U2512" s="20"/>
      <c r="V2512" s="17"/>
      <c r="W2512" s="32"/>
      <c r="X2512" s="7"/>
      <c r="Y2512" s="20"/>
      <c r="Z2512" s="17"/>
      <c r="AA2512" s="32"/>
      <c r="AD2512"/>
      <c r="AE2512" s="38"/>
    </row>
    <row r="2513" spans="1:31" x14ac:dyDescent="0.25">
      <c r="A2513" s="15"/>
      <c r="B2513" s="14"/>
      <c r="C2513" s="6"/>
      <c r="D2513" s="16"/>
      <c r="E2513" s="17"/>
      <c r="F2513" s="17"/>
      <c r="G2513" s="17"/>
      <c r="H2513" s="20"/>
      <c r="I2513" s="19"/>
      <c r="J2513" s="19"/>
      <c r="K2513" s="35"/>
      <c r="L2513" s="7"/>
      <c r="M2513" s="20"/>
      <c r="N2513" s="17"/>
      <c r="O2513" s="32"/>
      <c r="P2513" s="7"/>
      <c r="Q2513" s="20"/>
      <c r="R2513" s="17"/>
      <c r="S2513" s="32"/>
      <c r="T2513" s="7"/>
      <c r="U2513" s="20"/>
      <c r="V2513" s="17"/>
      <c r="W2513" s="32"/>
      <c r="X2513" s="7"/>
      <c r="Y2513" s="20"/>
      <c r="Z2513" s="17"/>
      <c r="AA2513" s="32"/>
      <c r="AD2513"/>
      <c r="AE2513" s="38"/>
    </row>
    <row r="2514" spans="1:31" x14ac:dyDescent="0.25">
      <c r="A2514" s="15"/>
      <c r="B2514" s="14"/>
      <c r="C2514" s="6"/>
      <c r="D2514" s="16"/>
      <c r="E2514" s="17"/>
      <c r="F2514" s="17"/>
      <c r="G2514" s="17"/>
      <c r="H2514" s="20"/>
      <c r="I2514" s="19"/>
      <c r="J2514" s="19"/>
      <c r="K2514" s="35"/>
      <c r="L2514" s="7"/>
      <c r="M2514" s="20"/>
      <c r="N2514" s="17"/>
      <c r="O2514" s="32"/>
      <c r="P2514" s="7"/>
      <c r="Q2514" s="20"/>
      <c r="R2514" s="17"/>
      <c r="S2514" s="32"/>
      <c r="T2514" s="7"/>
      <c r="U2514" s="20"/>
      <c r="V2514" s="17"/>
      <c r="W2514" s="32"/>
      <c r="X2514" s="7"/>
      <c r="Y2514" s="20"/>
      <c r="Z2514" s="17"/>
      <c r="AA2514" s="32"/>
      <c r="AD2514"/>
      <c r="AE2514" s="38"/>
    </row>
    <row r="2515" spans="1:31" x14ac:dyDescent="0.25">
      <c r="A2515" s="15"/>
      <c r="B2515" s="14"/>
      <c r="C2515" s="6"/>
      <c r="D2515" s="16"/>
      <c r="E2515" s="17"/>
      <c r="F2515" s="17"/>
      <c r="G2515" s="17"/>
      <c r="H2515" s="20"/>
      <c r="I2515" s="19"/>
      <c r="J2515" s="19"/>
      <c r="K2515" s="35"/>
      <c r="L2515" s="7"/>
      <c r="M2515" s="20"/>
      <c r="N2515" s="17"/>
      <c r="O2515" s="32"/>
      <c r="P2515" s="7"/>
      <c r="Q2515" s="20"/>
      <c r="R2515" s="17"/>
      <c r="S2515" s="32"/>
      <c r="T2515" s="7"/>
      <c r="U2515" s="20"/>
      <c r="V2515" s="17"/>
      <c r="W2515" s="32"/>
      <c r="X2515" s="7"/>
      <c r="Y2515" s="20"/>
      <c r="Z2515" s="17"/>
      <c r="AA2515" s="32"/>
      <c r="AD2515"/>
      <c r="AE2515" s="38"/>
    </row>
    <row r="2516" spans="1:31" x14ac:dyDescent="0.25">
      <c r="A2516" s="15"/>
      <c r="B2516" s="14"/>
      <c r="C2516" s="6"/>
      <c r="D2516" s="16"/>
      <c r="E2516" s="17"/>
      <c r="F2516" s="17"/>
      <c r="G2516" s="17"/>
      <c r="H2516" s="20"/>
      <c r="I2516" s="19"/>
      <c r="J2516" s="19"/>
      <c r="K2516" s="35"/>
      <c r="L2516" s="7"/>
      <c r="M2516" s="20"/>
      <c r="N2516" s="17"/>
      <c r="O2516" s="32"/>
      <c r="P2516" s="7"/>
      <c r="Q2516" s="20"/>
      <c r="R2516" s="17"/>
      <c r="S2516" s="32"/>
      <c r="T2516" s="7"/>
      <c r="U2516" s="20"/>
      <c r="V2516" s="17"/>
      <c r="W2516" s="32"/>
      <c r="X2516" s="7"/>
      <c r="Y2516" s="20"/>
      <c r="Z2516" s="17"/>
      <c r="AA2516" s="32"/>
      <c r="AD2516"/>
      <c r="AE2516" s="38"/>
    </row>
    <row r="2517" spans="1:31" x14ac:dyDescent="0.25">
      <c r="A2517" s="15"/>
      <c r="B2517" s="14"/>
      <c r="C2517" s="6"/>
      <c r="D2517" s="16"/>
      <c r="E2517" s="17"/>
      <c r="F2517" s="17"/>
      <c r="G2517" s="17"/>
      <c r="H2517" s="20"/>
      <c r="I2517" s="19"/>
      <c r="J2517" s="19"/>
      <c r="K2517" s="35"/>
      <c r="L2517" s="7"/>
      <c r="M2517" s="20"/>
      <c r="N2517" s="17"/>
      <c r="O2517" s="32"/>
      <c r="P2517" s="7"/>
      <c r="Q2517" s="20"/>
      <c r="R2517" s="17"/>
      <c r="S2517" s="32"/>
      <c r="T2517" s="7"/>
      <c r="U2517" s="20"/>
      <c r="V2517" s="17"/>
      <c r="W2517" s="32"/>
      <c r="X2517" s="7"/>
      <c r="Y2517" s="20"/>
      <c r="Z2517" s="17"/>
      <c r="AA2517" s="32"/>
      <c r="AD2517"/>
      <c r="AE2517" s="38"/>
    </row>
    <row r="2518" spans="1:31" x14ac:dyDescent="0.25">
      <c r="A2518" s="15"/>
      <c r="B2518" s="14"/>
      <c r="C2518" s="6"/>
      <c r="D2518" s="16"/>
      <c r="E2518" s="17"/>
      <c r="F2518" s="17"/>
      <c r="G2518" s="17"/>
      <c r="H2518" s="20"/>
      <c r="I2518" s="19"/>
      <c r="J2518" s="19"/>
      <c r="K2518" s="35"/>
      <c r="L2518" s="7"/>
      <c r="M2518" s="20"/>
      <c r="N2518" s="17"/>
      <c r="O2518" s="32"/>
      <c r="P2518" s="7"/>
      <c r="Q2518" s="20"/>
      <c r="R2518" s="17"/>
      <c r="S2518" s="32"/>
      <c r="T2518" s="7"/>
      <c r="U2518" s="20"/>
      <c r="V2518" s="17"/>
      <c r="W2518" s="32"/>
      <c r="X2518" s="7"/>
      <c r="Y2518" s="20"/>
      <c r="Z2518" s="17"/>
      <c r="AA2518" s="32"/>
      <c r="AD2518"/>
      <c r="AE2518" s="38"/>
    </row>
    <row r="2519" spans="1:31" x14ac:dyDescent="0.25">
      <c r="A2519" s="15"/>
      <c r="B2519" s="14"/>
      <c r="C2519" s="6"/>
      <c r="D2519" s="16"/>
      <c r="E2519" s="17"/>
      <c r="F2519" s="17"/>
      <c r="G2519" s="17"/>
      <c r="H2519" s="20"/>
      <c r="I2519" s="19"/>
      <c r="J2519" s="19"/>
      <c r="K2519" s="35"/>
      <c r="L2519" s="7"/>
      <c r="M2519" s="20"/>
      <c r="N2519" s="17"/>
      <c r="O2519" s="32"/>
      <c r="P2519" s="7"/>
      <c r="Q2519" s="20"/>
      <c r="R2519" s="17"/>
      <c r="S2519" s="32"/>
      <c r="T2519" s="7"/>
      <c r="U2519" s="20"/>
      <c r="V2519" s="17"/>
      <c r="W2519" s="32"/>
      <c r="X2519" s="7"/>
      <c r="Y2519" s="20"/>
      <c r="Z2519" s="17"/>
      <c r="AA2519" s="32"/>
      <c r="AD2519"/>
      <c r="AE2519" s="38"/>
    </row>
    <row r="2520" spans="1:31" x14ac:dyDescent="0.25">
      <c r="A2520" s="15"/>
      <c r="B2520" s="14"/>
      <c r="C2520" s="6"/>
      <c r="D2520" s="16"/>
      <c r="E2520" s="17"/>
      <c r="F2520" s="17"/>
      <c r="G2520" s="17"/>
      <c r="H2520" s="20"/>
      <c r="I2520" s="19"/>
      <c r="J2520" s="19"/>
      <c r="K2520" s="35"/>
      <c r="L2520" s="7"/>
      <c r="M2520" s="20"/>
      <c r="N2520" s="17"/>
      <c r="O2520" s="32"/>
      <c r="P2520" s="7"/>
      <c r="Q2520" s="20"/>
      <c r="R2520" s="17"/>
      <c r="S2520" s="32"/>
      <c r="T2520" s="7"/>
      <c r="U2520" s="20"/>
      <c r="V2520" s="17"/>
      <c r="W2520" s="32"/>
      <c r="X2520" s="7"/>
      <c r="Y2520" s="20"/>
      <c r="Z2520" s="17"/>
      <c r="AA2520" s="32"/>
      <c r="AD2520"/>
      <c r="AE2520" s="38"/>
    </row>
    <row r="2521" spans="1:31" x14ac:dyDescent="0.25">
      <c r="A2521" s="15"/>
      <c r="B2521" s="14"/>
      <c r="C2521" s="6"/>
      <c r="D2521" s="16"/>
      <c r="E2521" s="17"/>
      <c r="F2521" s="17"/>
      <c r="G2521" s="17"/>
      <c r="H2521" s="20"/>
      <c r="I2521" s="19"/>
      <c r="J2521" s="19"/>
      <c r="K2521" s="35"/>
      <c r="L2521" s="7"/>
      <c r="M2521" s="20"/>
      <c r="N2521" s="17"/>
      <c r="O2521" s="32"/>
      <c r="P2521" s="7"/>
      <c r="Q2521" s="20"/>
      <c r="R2521" s="17"/>
      <c r="S2521" s="32"/>
      <c r="T2521" s="7"/>
      <c r="U2521" s="20"/>
      <c r="V2521" s="17"/>
      <c r="W2521" s="32"/>
      <c r="X2521" s="7"/>
      <c r="Y2521" s="20"/>
      <c r="Z2521" s="17"/>
      <c r="AA2521" s="32"/>
      <c r="AD2521"/>
      <c r="AE2521" s="38"/>
    </row>
    <row r="2522" spans="1:31" x14ac:dyDescent="0.25">
      <c r="A2522" s="15"/>
      <c r="B2522" s="14"/>
      <c r="C2522" s="6"/>
      <c r="D2522" s="16"/>
      <c r="E2522" s="17"/>
      <c r="F2522" s="17"/>
      <c r="G2522" s="17"/>
      <c r="H2522" s="20"/>
      <c r="I2522" s="19"/>
      <c r="J2522" s="19"/>
      <c r="K2522" s="35"/>
      <c r="L2522" s="7"/>
      <c r="M2522" s="20"/>
      <c r="N2522" s="17"/>
      <c r="O2522" s="32"/>
      <c r="P2522" s="7"/>
      <c r="Q2522" s="20"/>
      <c r="R2522" s="17"/>
      <c r="S2522" s="32"/>
      <c r="T2522" s="7"/>
      <c r="U2522" s="20"/>
      <c r="V2522" s="17"/>
      <c r="W2522" s="32"/>
      <c r="X2522" s="7"/>
      <c r="Y2522" s="20"/>
      <c r="Z2522" s="17"/>
      <c r="AA2522" s="32"/>
      <c r="AD2522"/>
      <c r="AE2522" s="38"/>
    </row>
    <row r="2523" spans="1:31" x14ac:dyDescent="0.25">
      <c r="A2523" s="15"/>
      <c r="B2523" s="14"/>
      <c r="C2523" s="6"/>
      <c r="D2523" s="16"/>
      <c r="E2523" s="17"/>
      <c r="F2523" s="17"/>
      <c r="G2523" s="17"/>
      <c r="H2523" s="20"/>
      <c r="I2523" s="19"/>
      <c r="J2523" s="19"/>
      <c r="K2523" s="35"/>
      <c r="L2523" s="7"/>
      <c r="M2523" s="20"/>
      <c r="N2523" s="17"/>
      <c r="O2523" s="32"/>
      <c r="P2523" s="7"/>
      <c r="Q2523" s="20"/>
      <c r="R2523" s="17"/>
      <c r="S2523" s="32"/>
      <c r="T2523" s="7"/>
      <c r="U2523" s="20"/>
      <c r="V2523" s="17"/>
      <c r="W2523" s="32"/>
      <c r="X2523" s="7"/>
      <c r="Y2523" s="20"/>
      <c r="Z2523" s="17"/>
      <c r="AA2523" s="32"/>
      <c r="AD2523"/>
      <c r="AE2523" s="38"/>
    </row>
    <row r="2524" spans="1:31" x14ac:dyDescent="0.25">
      <c r="A2524" s="15"/>
      <c r="B2524" s="14"/>
      <c r="C2524" s="6"/>
      <c r="D2524" s="16"/>
      <c r="E2524" s="17"/>
      <c r="F2524" s="17"/>
      <c r="G2524" s="17"/>
      <c r="H2524" s="20"/>
      <c r="I2524" s="19"/>
      <c r="J2524" s="19"/>
      <c r="K2524" s="35"/>
      <c r="L2524" s="7"/>
      <c r="M2524" s="20"/>
      <c r="N2524" s="17"/>
      <c r="O2524" s="32"/>
      <c r="P2524" s="7"/>
      <c r="Q2524" s="20"/>
      <c r="R2524" s="17"/>
      <c r="S2524" s="32"/>
      <c r="T2524" s="7"/>
      <c r="U2524" s="20"/>
      <c r="V2524" s="17"/>
      <c r="W2524" s="32"/>
      <c r="X2524" s="7"/>
      <c r="Y2524" s="20"/>
      <c r="Z2524" s="17"/>
      <c r="AA2524" s="32"/>
      <c r="AD2524"/>
      <c r="AE2524" s="38"/>
    </row>
    <row r="2525" spans="1:31" x14ac:dyDescent="0.25">
      <c r="A2525" s="15"/>
      <c r="B2525" s="14"/>
      <c r="C2525" s="6"/>
      <c r="D2525" s="16"/>
      <c r="E2525" s="17"/>
      <c r="F2525" s="17"/>
      <c r="G2525" s="17"/>
      <c r="H2525" s="20"/>
      <c r="I2525" s="19"/>
      <c r="J2525" s="19"/>
      <c r="K2525" s="35"/>
      <c r="L2525" s="7"/>
      <c r="M2525" s="20"/>
      <c r="N2525" s="17"/>
      <c r="O2525" s="32"/>
      <c r="P2525" s="7"/>
      <c r="Q2525" s="20"/>
      <c r="R2525" s="17"/>
      <c r="S2525" s="32"/>
      <c r="T2525" s="7"/>
      <c r="U2525" s="20"/>
      <c r="V2525" s="17"/>
      <c r="W2525" s="32"/>
      <c r="X2525" s="7"/>
      <c r="Y2525" s="20"/>
      <c r="Z2525" s="17"/>
      <c r="AA2525" s="32"/>
      <c r="AD2525"/>
      <c r="AE2525" s="38"/>
    </row>
    <row r="2526" spans="1:31" x14ac:dyDescent="0.25">
      <c r="A2526" s="15"/>
      <c r="B2526" s="14"/>
      <c r="C2526" s="6"/>
      <c r="D2526" s="16"/>
      <c r="E2526" s="17"/>
      <c r="F2526" s="17"/>
      <c r="G2526" s="17"/>
      <c r="H2526" s="20"/>
      <c r="I2526" s="19"/>
      <c r="J2526" s="19"/>
      <c r="K2526" s="35"/>
      <c r="L2526" s="7"/>
      <c r="M2526" s="20"/>
      <c r="N2526" s="17"/>
      <c r="O2526" s="32"/>
      <c r="P2526" s="7"/>
      <c r="Q2526" s="20"/>
      <c r="R2526" s="17"/>
      <c r="S2526" s="32"/>
      <c r="T2526" s="7"/>
      <c r="U2526" s="20"/>
      <c r="V2526" s="17"/>
      <c r="W2526" s="32"/>
      <c r="X2526" s="7"/>
      <c r="Y2526" s="20"/>
      <c r="Z2526" s="17"/>
      <c r="AA2526" s="32"/>
      <c r="AD2526"/>
      <c r="AE2526" s="38"/>
    </row>
    <row r="2527" spans="1:31" x14ac:dyDescent="0.25">
      <c r="A2527" s="15"/>
      <c r="B2527" s="14"/>
      <c r="C2527" s="6"/>
      <c r="D2527" s="16"/>
      <c r="E2527" s="17"/>
      <c r="F2527" s="17"/>
      <c r="G2527" s="17"/>
      <c r="H2527" s="20"/>
      <c r="I2527" s="19"/>
      <c r="J2527" s="19"/>
      <c r="K2527" s="35"/>
      <c r="L2527" s="7"/>
      <c r="M2527" s="20"/>
      <c r="N2527" s="17"/>
      <c r="O2527" s="32"/>
      <c r="P2527" s="7"/>
      <c r="Q2527" s="20"/>
      <c r="R2527" s="17"/>
      <c r="S2527" s="32"/>
      <c r="T2527" s="7"/>
      <c r="U2527" s="20"/>
      <c r="V2527" s="17"/>
      <c r="W2527" s="32"/>
      <c r="X2527" s="7"/>
      <c r="Y2527" s="20"/>
      <c r="Z2527" s="17"/>
      <c r="AA2527" s="32"/>
      <c r="AD2527"/>
      <c r="AE2527" s="38"/>
    </row>
    <row r="2528" spans="1:31" x14ac:dyDescent="0.25">
      <c r="A2528" s="15"/>
      <c r="B2528" s="14"/>
      <c r="C2528" s="6"/>
      <c r="D2528" s="16"/>
      <c r="E2528" s="17"/>
      <c r="F2528" s="17"/>
      <c r="G2528" s="17"/>
      <c r="H2528" s="20"/>
      <c r="I2528" s="19"/>
      <c r="J2528" s="19"/>
      <c r="K2528" s="35"/>
      <c r="L2528" s="7"/>
      <c r="M2528" s="20"/>
      <c r="N2528" s="17"/>
      <c r="O2528" s="32"/>
      <c r="P2528" s="7"/>
      <c r="Q2528" s="20"/>
      <c r="R2528" s="17"/>
      <c r="S2528" s="32"/>
      <c r="T2528" s="7"/>
      <c r="U2528" s="20"/>
      <c r="V2528" s="17"/>
      <c r="W2528" s="32"/>
      <c r="X2528" s="7"/>
      <c r="Y2528" s="20"/>
      <c r="Z2528" s="17"/>
      <c r="AA2528" s="32"/>
      <c r="AD2528"/>
      <c r="AE2528" s="38"/>
    </row>
    <row r="2529" spans="1:31" x14ac:dyDescent="0.25">
      <c r="A2529" s="15"/>
      <c r="B2529" s="14"/>
      <c r="C2529" s="6"/>
      <c r="D2529" s="16"/>
      <c r="E2529" s="17"/>
      <c r="F2529" s="17"/>
      <c r="G2529" s="17"/>
      <c r="H2529" s="20"/>
      <c r="I2529" s="19"/>
      <c r="J2529" s="19"/>
      <c r="K2529" s="35"/>
      <c r="L2529" s="7"/>
      <c r="M2529" s="20"/>
      <c r="N2529" s="17"/>
      <c r="O2529" s="32"/>
      <c r="P2529" s="7"/>
      <c r="Q2529" s="20"/>
      <c r="R2529" s="17"/>
      <c r="S2529" s="32"/>
      <c r="T2529" s="7"/>
      <c r="U2529" s="20"/>
      <c r="V2529" s="17"/>
      <c r="W2529" s="32"/>
      <c r="X2529" s="7"/>
      <c r="Y2529" s="20"/>
      <c r="Z2529" s="17"/>
      <c r="AA2529" s="32"/>
      <c r="AD2529"/>
      <c r="AE2529" s="38"/>
    </row>
    <row r="2530" spans="1:31" x14ac:dyDescent="0.25">
      <c r="A2530" s="15"/>
      <c r="B2530" s="14"/>
      <c r="C2530" s="6"/>
      <c r="D2530" s="16"/>
      <c r="E2530" s="17"/>
      <c r="F2530" s="17"/>
      <c r="G2530" s="17"/>
      <c r="H2530" s="20"/>
      <c r="I2530" s="19"/>
      <c r="J2530" s="19"/>
      <c r="K2530" s="35"/>
      <c r="L2530" s="7"/>
      <c r="M2530" s="20"/>
      <c r="N2530" s="17"/>
      <c r="O2530" s="32"/>
      <c r="P2530" s="7"/>
      <c r="Q2530" s="20"/>
      <c r="R2530" s="17"/>
      <c r="S2530" s="32"/>
      <c r="T2530" s="7"/>
      <c r="U2530" s="20"/>
      <c r="V2530" s="17"/>
      <c r="W2530" s="32"/>
      <c r="X2530" s="7"/>
      <c r="Y2530" s="20"/>
      <c r="Z2530" s="17"/>
      <c r="AA2530" s="32"/>
      <c r="AD2530"/>
      <c r="AE2530" s="38"/>
    </row>
    <row r="2531" spans="1:31" x14ac:dyDescent="0.25">
      <c r="A2531" s="15"/>
      <c r="B2531" s="14"/>
      <c r="C2531" s="6"/>
      <c r="D2531" s="16"/>
      <c r="E2531" s="17"/>
      <c r="F2531" s="17"/>
      <c r="G2531" s="17"/>
      <c r="H2531" s="20"/>
      <c r="I2531" s="19"/>
      <c r="J2531" s="19"/>
      <c r="K2531" s="35"/>
      <c r="L2531" s="7"/>
      <c r="M2531" s="20"/>
      <c r="N2531" s="17"/>
      <c r="O2531" s="32"/>
      <c r="P2531" s="7"/>
      <c r="Q2531" s="20"/>
      <c r="R2531" s="17"/>
      <c r="S2531" s="32"/>
      <c r="T2531" s="7"/>
      <c r="U2531" s="20"/>
      <c r="V2531" s="17"/>
      <c r="W2531" s="32"/>
      <c r="X2531" s="7"/>
      <c r="Y2531" s="20"/>
      <c r="Z2531" s="17"/>
      <c r="AA2531" s="32"/>
      <c r="AD2531"/>
      <c r="AE2531" s="38"/>
    </row>
    <row r="2532" spans="1:31" x14ac:dyDescent="0.25">
      <c r="A2532" s="15"/>
      <c r="B2532" s="14"/>
      <c r="C2532" s="6"/>
      <c r="D2532" s="16"/>
      <c r="E2532" s="17"/>
      <c r="F2532" s="17"/>
      <c r="G2532" s="17"/>
      <c r="H2532" s="20"/>
      <c r="I2532" s="19"/>
      <c r="J2532" s="19"/>
      <c r="K2532" s="35"/>
      <c r="L2532" s="7"/>
      <c r="M2532" s="20"/>
      <c r="N2532" s="17"/>
      <c r="O2532" s="32"/>
      <c r="P2532" s="7"/>
      <c r="Q2532" s="20"/>
      <c r="R2532" s="17"/>
      <c r="S2532" s="32"/>
      <c r="T2532" s="7"/>
      <c r="U2532" s="20"/>
      <c r="V2532" s="17"/>
      <c r="W2532" s="32"/>
      <c r="X2532" s="7"/>
      <c r="Y2532" s="20"/>
      <c r="Z2532" s="17"/>
      <c r="AA2532" s="32"/>
      <c r="AD2532"/>
      <c r="AE2532" s="38"/>
    </row>
    <row r="2533" spans="1:31" x14ac:dyDescent="0.25">
      <c r="A2533" s="15"/>
      <c r="B2533" s="14"/>
      <c r="C2533" s="6"/>
      <c r="D2533" s="16"/>
      <c r="E2533" s="17"/>
      <c r="F2533" s="17"/>
      <c r="G2533" s="17"/>
      <c r="H2533" s="20"/>
      <c r="I2533" s="19"/>
      <c r="J2533" s="19"/>
      <c r="K2533" s="35"/>
      <c r="L2533" s="7"/>
      <c r="M2533" s="20"/>
      <c r="N2533" s="17"/>
      <c r="O2533" s="32"/>
      <c r="P2533" s="7"/>
      <c r="Q2533" s="20"/>
      <c r="R2533" s="17"/>
      <c r="S2533" s="32"/>
      <c r="T2533" s="7"/>
      <c r="U2533" s="20"/>
      <c r="V2533" s="17"/>
      <c r="W2533" s="32"/>
      <c r="X2533" s="7"/>
      <c r="Y2533" s="20"/>
      <c r="Z2533" s="17"/>
      <c r="AA2533" s="32"/>
      <c r="AD2533"/>
      <c r="AE2533" s="38"/>
    </row>
    <row r="2534" spans="1:31" x14ac:dyDescent="0.25">
      <c r="A2534" s="15"/>
      <c r="B2534" s="14"/>
      <c r="C2534" s="6"/>
      <c r="D2534" s="16"/>
      <c r="E2534" s="17"/>
      <c r="F2534" s="17"/>
      <c r="G2534" s="17"/>
      <c r="H2534" s="20"/>
      <c r="I2534" s="19"/>
      <c r="J2534" s="19"/>
      <c r="K2534" s="35"/>
      <c r="L2534" s="7"/>
      <c r="M2534" s="20"/>
      <c r="N2534" s="17"/>
      <c r="O2534" s="32"/>
      <c r="P2534" s="7"/>
      <c r="Q2534" s="20"/>
      <c r="R2534" s="17"/>
      <c r="S2534" s="32"/>
      <c r="T2534" s="7"/>
      <c r="U2534" s="20"/>
      <c r="V2534" s="17"/>
      <c r="W2534" s="32"/>
      <c r="X2534" s="7"/>
      <c r="Y2534" s="20"/>
      <c r="Z2534" s="17"/>
      <c r="AA2534" s="32"/>
      <c r="AD2534"/>
      <c r="AE2534" s="38"/>
    </row>
    <row r="2535" spans="1:31" x14ac:dyDescent="0.25">
      <c r="A2535" s="15"/>
      <c r="B2535" s="14"/>
      <c r="C2535" s="6"/>
      <c r="D2535" s="16"/>
      <c r="E2535" s="17"/>
      <c r="F2535" s="17"/>
      <c r="G2535" s="17"/>
      <c r="H2535" s="20"/>
      <c r="I2535" s="19"/>
      <c r="J2535" s="19"/>
      <c r="K2535" s="35"/>
      <c r="L2535" s="7"/>
      <c r="M2535" s="20"/>
      <c r="N2535" s="17"/>
      <c r="O2535" s="32"/>
      <c r="P2535" s="7"/>
      <c r="Q2535" s="20"/>
      <c r="R2535" s="17"/>
      <c r="S2535" s="32"/>
      <c r="T2535" s="7"/>
      <c r="U2535" s="20"/>
      <c r="V2535" s="17"/>
      <c r="W2535" s="32"/>
      <c r="X2535" s="7"/>
      <c r="Y2535" s="20"/>
      <c r="Z2535" s="17"/>
      <c r="AA2535" s="32"/>
      <c r="AD2535"/>
      <c r="AE2535" s="38"/>
    </row>
    <row r="2536" spans="1:31" x14ac:dyDescent="0.25">
      <c r="A2536" s="15"/>
      <c r="B2536" s="14"/>
      <c r="C2536" s="6"/>
      <c r="D2536" s="16"/>
      <c r="E2536" s="17"/>
      <c r="F2536" s="17"/>
      <c r="G2536" s="17"/>
      <c r="H2536" s="20"/>
      <c r="I2536" s="19"/>
      <c r="J2536" s="19"/>
      <c r="K2536" s="35"/>
      <c r="L2536" s="7"/>
      <c r="M2536" s="20"/>
      <c r="N2536" s="17"/>
      <c r="O2536" s="32"/>
      <c r="P2536" s="7"/>
      <c r="Q2536" s="20"/>
      <c r="R2536" s="17"/>
      <c r="S2536" s="32"/>
      <c r="T2536" s="7"/>
      <c r="U2536" s="20"/>
      <c r="V2536" s="17"/>
      <c r="W2536" s="32"/>
      <c r="X2536" s="7"/>
      <c r="Y2536" s="20"/>
      <c r="Z2536" s="17"/>
      <c r="AA2536" s="32"/>
      <c r="AD2536"/>
      <c r="AE2536" s="38"/>
    </row>
    <row r="2537" spans="1:31" x14ac:dyDescent="0.25">
      <c r="A2537" s="15"/>
      <c r="B2537" s="14"/>
      <c r="C2537" s="6"/>
      <c r="D2537" s="16"/>
      <c r="E2537" s="17"/>
      <c r="F2537" s="17"/>
      <c r="G2537" s="17"/>
      <c r="H2537" s="20"/>
      <c r="I2537" s="19"/>
      <c r="J2537" s="19"/>
      <c r="K2537" s="35"/>
      <c r="L2537" s="7"/>
      <c r="M2537" s="20"/>
      <c r="N2537" s="17"/>
      <c r="O2537" s="32"/>
      <c r="P2537" s="7"/>
      <c r="Q2537" s="20"/>
      <c r="R2537" s="17"/>
      <c r="S2537" s="32"/>
      <c r="T2537" s="7"/>
      <c r="U2537" s="20"/>
      <c r="V2537" s="17"/>
      <c r="W2537" s="32"/>
      <c r="X2537" s="7"/>
      <c r="Y2537" s="20"/>
      <c r="Z2537" s="17"/>
      <c r="AA2537" s="32"/>
      <c r="AD2537"/>
      <c r="AE2537" s="38"/>
    </row>
    <row r="2538" spans="1:31" x14ac:dyDescent="0.25">
      <c r="A2538" s="15"/>
      <c r="B2538" s="14"/>
      <c r="C2538" s="6"/>
      <c r="D2538" s="16"/>
      <c r="E2538" s="17"/>
      <c r="F2538" s="17"/>
      <c r="G2538" s="17"/>
      <c r="H2538" s="20"/>
      <c r="I2538" s="19"/>
      <c r="J2538" s="19"/>
      <c r="K2538" s="35"/>
      <c r="L2538" s="7"/>
      <c r="M2538" s="20"/>
      <c r="N2538" s="17"/>
      <c r="O2538" s="32"/>
      <c r="P2538" s="7"/>
      <c r="Q2538" s="20"/>
      <c r="R2538" s="17"/>
      <c r="S2538" s="32"/>
      <c r="T2538" s="7"/>
      <c r="U2538" s="20"/>
      <c r="V2538" s="17"/>
      <c r="W2538" s="32"/>
      <c r="X2538" s="7"/>
      <c r="Y2538" s="20"/>
      <c r="Z2538" s="17"/>
      <c r="AA2538" s="32"/>
      <c r="AD2538"/>
      <c r="AE2538" s="38"/>
    </row>
    <row r="2539" spans="1:31" x14ac:dyDescent="0.25">
      <c r="A2539" s="15"/>
      <c r="B2539" s="14"/>
      <c r="C2539" s="6"/>
      <c r="D2539" s="16"/>
      <c r="E2539" s="17"/>
      <c r="F2539" s="17"/>
      <c r="G2539" s="17"/>
      <c r="H2539" s="20"/>
      <c r="I2539" s="19"/>
      <c r="J2539" s="19"/>
      <c r="K2539" s="35"/>
      <c r="L2539" s="7"/>
      <c r="M2539" s="20"/>
      <c r="N2539" s="17"/>
      <c r="O2539" s="32"/>
      <c r="P2539" s="7"/>
      <c r="Q2539" s="20"/>
      <c r="R2539" s="17"/>
      <c r="S2539" s="32"/>
      <c r="T2539" s="7"/>
      <c r="U2539" s="20"/>
      <c r="V2539" s="17"/>
      <c r="W2539" s="32"/>
      <c r="X2539" s="7"/>
      <c r="Y2539" s="20"/>
      <c r="Z2539" s="17"/>
      <c r="AA2539" s="32"/>
      <c r="AD2539"/>
      <c r="AE2539" s="38"/>
    </row>
    <row r="2540" spans="1:31" x14ac:dyDescent="0.25">
      <c r="A2540" s="15"/>
      <c r="B2540" s="14"/>
      <c r="C2540" s="6"/>
      <c r="D2540" s="16"/>
      <c r="E2540" s="17"/>
      <c r="F2540" s="17"/>
      <c r="G2540" s="17"/>
      <c r="H2540" s="20"/>
      <c r="I2540" s="19"/>
      <c r="J2540" s="19"/>
      <c r="K2540" s="35"/>
      <c r="L2540" s="7"/>
      <c r="M2540" s="20"/>
      <c r="N2540" s="17"/>
      <c r="O2540" s="32"/>
      <c r="P2540" s="7"/>
      <c r="Q2540" s="20"/>
      <c r="R2540" s="17"/>
      <c r="S2540" s="32"/>
      <c r="T2540" s="7"/>
      <c r="U2540" s="20"/>
      <c r="V2540" s="17"/>
      <c r="W2540" s="32"/>
      <c r="X2540" s="7"/>
      <c r="Y2540" s="20"/>
      <c r="Z2540" s="17"/>
      <c r="AA2540" s="32"/>
      <c r="AD2540"/>
      <c r="AE2540" s="38"/>
    </row>
    <row r="2541" spans="1:31" x14ac:dyDescent="0.25">
      <c r="A2541" s="15"/>
      <c r="B2541" s="14"/>
      <c r="C2541" s="6"/>
      <c r="D2541" s="16"/>
      <c r="E2541" s="17"/>
      <c r="F2541" s="17"/>
      <c r="G2541" s="17"/>
      <c r="H2541" s="20"/>
      <c r="I2541" s="19"/>
      <c r="J2541" s="19"/>
      <c r="K2541" s="35"/>
      <c r="L2541" s="7"/>
      <c r="M2541" s="20"/>
      <c r="N2541" s="17"/>
      <c r="O2541" s="32"/>
      <c r="P2541" s="7"/>
      <c r="Q2541" s="20"/>
      <c r="R2541" s="17"/>
      <c r="S2541" s="32"/>
      <c r="T2541" s="7"/>
      <c r="U2541" s="20"/>
      <c r="V2541" s="17"/>
      <c r="W2541" s="32"/>
      <c r="X2541" s="7"/>
      <c r="Y2541" s="20"/>
      <c r="Z2541" s="17"/>
      <c r="AA2541" s="32"/>
      <c r="AD2541"/>
      <c r="AE2541" s="38"/>
    </row>
    <row r="2542" spans="1:31" x14ac:dyDescent="0.25">
      <c r="A2542" s="15"/>
      <c r="B2542" s="14"/>
      <c r="C2542" s="6"/>
      <c r="D2542" s="16"/>
      <c r="E2542" s="17"/>
      <c r="F2542" s="17"/>
      <c r="G2542" s="17"/>
      <c r="H2542" s="20"/>
      <c r="I2542" s="19"/>
      <c r="J2542" s="19"/>
      <c r="K2542" s="35"/>
      <c r="L2542" s="7"/>
      <c r="M2542" s="20"/>
      <c r="N2542" s="17"/>
      <c r="O2542" s="32"/>
      <c r="P2542" s="7"/>
      <c r="Q2542" s="20"/>
      <c r="R2542" s="17"/>
      <c r="S2542" s="32"/>
      <c r="T2542" s="7"/>
      <c r="U2542" s="20"/>
      <c r="V2542" s="17"/>
      <c r="W2542" s="32"/>
      <c r="X2542" s="7"/>
      <c r="Y2542" s="20"/>
      <c r="Z2542" s="17"/>
      <c r="AA2542" s="32"/>
      <c r="AD2542"/>
      <c r="AE2542" s="38"/>
    </row>
    <row r="2543" spans="1:31" x14ac:dyDescent="0.25">
      <c r="A2543" s="15"/>
      <c r="B2543" s="14"/>
      <c r="C2543" s="6"/>
      <c r="D2543" s="16"/>
      <c r="E2543" s="17"/>
      <c r="F2543" s="17"/>
      <c r="G2543" s="17"/>
      <c r="H2543" s="20"/>
      <c r="I2543" s="19"/>
      <c r="J2543" s="19"/>
      <c r="K2543" s="35"/>
      <c r="L2543" s="7"/>
      <c r="M2543" s="20"/>
      <c r="N2543" s="17"/>
      <c r="O2543" s="32"/>
      <c r="P2543" s="7"/>
      <c r="Q2543" s="20"/>
      <c r="R2543" s="17"/>
      <c r="S2543" s="32"/>
      <c r="T2543" s="7"/>
      <c r="U2543" s="20"/>
      <c r="V2543" s="17"/>
      <c r="W2543" s="32"/>
      <c r="X2543" s="7"/>
      <c r="Y2543" s="20"/>
      <c r="Z2543" s="17"/>
      <c r="AA2543" s="32"/>
      <c r="AD2543"/>
      <c r="AE2543" s="38"/>
    </row>
    <row r="2544" spans="1:31" x14ac:dyDescent="0.25">
      <c r="A2544" s="15"/>
      <c r="B2544" s="14"/>
      <c r="C2544" s="6"/>
      <c r="D2544" s="16"/>
      <c r="E2544" s="17"/>
      <c r="F2544" s="17"/>
      <c r="G2544" s="17"/>
      <c r="H2544" s="20"/>
      <c r="I2544" s="19"/>
      <c r="J2544" s="19"/>
      <c r="K2544" s="35"/>
      <c r="L2544" s="7"/>
      <c r="M2544" s="20"/>
      <c r="N2544" s="17"/>
      <c r="O2544" s="32"/>
      <c r="P2544" s="7"/>
      <c r="Q2544" s="20"/>
      <c r="R2544" s="17"/>
      <c r="S2544" s="32"/>
      <c r="T2544" s="7"/>
      <c r="U2544" s="20"/>
      <c r="V2544" s="17"/>
      <c r="W2544" s="32"/>
      <c r="X2544" s="7"/>
      <c r="Y2544" s="20"/>
      <c r="Z2544" s="17"/>
      <c r="AA2544" s="32"/>
      <c r="AD2544"/>
      <c r="AE2544" s="38"/>
    </row>
    <row r="2545" spans="1:31" x14ac:dyDescent="0.25">
      <c r="A2545" s="15"/>
      <c r="B2545" s="14"/>
      <c r="C2545" s="6"/>
      <c r="D2545" s="16"/>
      <c r="E2545" s="17"/>
      <c r="F2545" s="17"/>
      <c r="G2545" s="17"/>
      <c r="H2545" s="20"/>
      <c r="I2545" s="19"/>
      <c r="J2545" s="19"/>
      <c r="K2545" s="35"/>
      <c r="L2545" s="7"/>
      <c r="M2545" s="20"/>
      <c r="N2545" s="17"/>
      <c r="O2545" s="32"/>
      <c r="P2545" s="7"/>
      <c r="Q2545" s="20"/>
      <c r="R2545" s="17"/>
      <c r="S2545" s="32"/>
      <c r="T2545" s="7"/>
      <c r="U2545" s="20"/>
      <c r="V2545" s="17"/>
      <c r="W2545" s="32"/>
      <c r="X2545" s="7"/>
      <c r="Y2545" s="20"/>
      <c r="Z2545" s="17"/>
      <c r="AA2545" s="32"/>
      <c r="AD2545"/>
      <c r="AE2545" s="38"/>
    </row>
    <row r="2546" spans="1:31" x14ac:dyDescent="0.25">
      <c r="A2546" s="15"/>
      <c r="B2546" s="14"/>
      <c r="C2546" s="6"/>
      <c r="D2546" s="16"/>
      <c r="E2546" s="17"/>
      <c r="F2546" s="17"/>
      <c r="G2546" s="17"/>
      <c r="H2546" s="20"/>
      <c r="I2546" s="19"/>
      <c r="J2546" s="19"/>
      <c r="K2546" s="35"/>
      <c r="L2546" s="7"/>
      <c r="M2546" s="20"/>
      <c r="N2546" s="17"/>
      <c r="O2546" s="32"/>
      <c r="P2546" s="7"/>
      <c r="Q2546" s="20"/>
      <c r="R2546" s="17"/>
      <c r="S2546" s="32"/>
      <c r="T2546" s="7"/>
      <c r="U2546" s="20"/>
      <c r="V2546" s="17"/>
      <c r="W2546" s="32"/>
      <c r="X2546" s="7"/>
      <c r="Y2546" s="20"/>
      <c r="Z2546" s="17"/>
      <c r="AA2546" s="32"/>
      <c r="AD2546"/>
      <c r="AE2546" s="38"/>
    </row>
    <row r="2547" spans="1:31" x14ac:dyDescent="0.25">
      <c r="A2547" s="15"/>
      <c r="B2547" s="14"/>
      <c r="C2547" s="6"/>
      <c r="D2547" s="16"/>
      <c r="E2547" s="17"/>
      <c r="F2547" s="17"/>
      <c r="G2547" s="17"/>
      <c r="H2547" s="20"/>
      <c r="I2547" s="19"/>
      <c r="J2547" s="19"/>
      <c r="K2547" s="35"/>
      <c r="L2547" s="7"/>
      <c r="M2547" s="20"/>
      <c r="N2547" s="17"/>
      <c r="O2547" s="32"/>
      <c r="P2547" s="7"/>
      <c r="Q2547" s="20"/>
      <c r="R2547" s="17"/>
      <c r="S2547" s="32"/>
      <c r="T2547" s="7"/>
      <c r="U2547" s="20"/>
      <c r="V2547" s="17"/>
      <c r="W2547" s="32"/>
      <c r="X2547" s="7"/>
      <c r="Y2547" s="20"/>
      <c r="Z2547" s="17"/>
      <c r="AA2547" s="32"/>
      <c r="AD2547"/>
      <c r="AE2547" s="38"/>
    </row>
    <row r="2548" spans="1:31" x14ac:dyDescent="0.25">
      <c r="A2548" s="15"/>
      <c r="B2548" s="14"/>
      <c r="C2548" s="6"/>
      <c r="D2548" s="16"/>
      <c r="E2548" s="17"/>
      <c r="F2548" s="17"/>
      <c r="G2548" s="17"/>
      <c r="H2548" s="20"/>
      <c r="I2548" s="19"/>
      <c r="J2548" s="19"/>
      <c r="K2548" s="35"/>
      <c r="L2548" s="7"/>
      <c r="M2548" s="20"/>
      <c r="N2548" s="17"/>
      <c r="O2548" s="32"/>
      <c r="P2548" s="7"/>
      <c r="Q2548" s="20"/>
      <c r="R2548" s="17"/>
      <c r="S2548" s="32"/>
      <c r="T2548" s="7"/>
      <c r="U2548" s="20"/>
      <c r="V2548" s="17"/>
      <c r="W2548" s="32"/>
      <c r="X2548" s="7"/>
      <c r="Y2548" s="20"/>
      <c r="Z2548" s="17"/>
      <c r="AA2548" s="32"/>
      <c r="AD2548"/>
      <c r="AE2548" s="38"/>
    </row>
    <row r="2549" spans="1:31" x14ac:dyDescent="0.25">
      <c r="A2549" s="15"/>
      <c r="B2549" s="14"/>
      <c r="C2549" s="6"/>
      <c r="D2549" s="16"/>
      <c r="E2549" s="17"/>
      <c r="F2549" s="17"/>
      <c r="G2549" s="17"/>
      <c r="H2549" s="20"/>
      <c r="I2549" s="19"/>
      <c r="J2549" s="19"/>
      <c r="K2549" s="35"/>
      <c r="L2549" s="7"/>
      <c r="M2549" s="20"/>
      <c r="N2549" s="17"/>
      <c r="O2549" s="32"/>
      <c r="P2549" s="7"/>
      <c r="Q2549" s="20"/>
      <c r="R2549" s="17"/>
      <c r="S2549" s="32"/>
      <c r="T2549" s="7"/>
      <c r="U2549" s="20"/>
      <c r="V2549" s="17"/>
      <c r="W2549" s="32"/>
      <c r="X2549" s="7"/>
      <c r="Y2549" s="20"/>
      <c r="Z2549" s="17"/>
      <c r="AA2549" s="32"/>
      <c r="AD2549"/>
      <c r="AE2549" s="38"/>
    </row>
    <row r="2550" spans="1:31" x14ac:dyDescent="0.25">
      <c r="A2550" s="15"/>
      <c r="B2550" s="14"/>
      <c r="C2550" s="6"/>
      <c r="D2550" s="16"/>
      <c r="E2550" s="17"/>
      <c r="F2550" s="17"/>
      <c r="G2550" s="17"/>
      <c r="H2550" s="20"/>
      <c r="I2550" s="19"/>
      <c r="J2550" s="19"/>
      <c r="K2550" s="35"/>
      <c r="L2550" s="7"/>
      <c r="M2550" s="20"/>
      <c r="N2550" s="17"/>
      <c r="O2550" s="32"/>
      <c r="P2550" s="7"/>
      <c r="Q2550" s="20"/>
      <c r="R2550" s="17"/>
      <c r="S2550" s="32"/>
      <c r="T2550" s="7"/>
      <c r="U2550" s="20"/>
      <c r="V2550" s="17"/>
      <c r="W2550" s="32"/>
      <c r="X2550" s="7"/>
      <c r="Y2550" s="20"/>
      <c r="Z2550" s="17"/>
      <c r="AA2550" s="32"/>
      <c r="AD2550"/>
      <c r="AE2550" s="38"/>
    </row>
    <row r="2551" spans="1:31" x14ac:dyDescent="0.25">
      <c r="A2551" s="15"/>
      <c r="B2551" s="14"/>
      <c r="C2551" s="6"/>
      <c r="D2551" s="16"/>
      <c r="E2551" s="17"/>
      <c r="F2551" s="17"/>
      <c r="G2551" s="17"/>
      <c r="H2551" s="20"/>
      <c r="I2551" s="19"/>
      <c r="J2551" s="19"/>
      <c r="K2551" s="35"/>
      <c r="L2551" s="7"/>
      <c r="M2551" s="20"/>
      <c r="N2551" s="17"/>
      <c r="O2551" s="32"/>
      <c r="P2551" s="7"/>
      <c r="Q2551" s="20"/>
      <c r="R2551" s="17"/>
      <c r="S2551" s="32"/>
      <c r="T2551" s="7"/>
      <c r="U2551" s="20"/>
      <c r="V2551" s="17"/>
      <c r="W2551" s="32"/>
      <c r="X2551" s="7"/>
      <c r="Y2551" s="20"/>
      <c r="Z2551" s="17"/>
      <c r="AA2551" s="32"/>
      <c r="AD2551"/>
      <c r="AE2551" s="38"/>
    </row>
    <row r="2552" spans="1:31" x14ac:dyDescent="0.25">
      <c r="A2552" s="15"/>
      <c r="B2552" s="14"/>
      <c r="C2552" s="6"/>
      <c r="D2552" s="16"/>
      <c r="E2552" s="17"/>
      <c r="F2552" s="17"/>
      <c r="G2552" s="17"/>
      <c r="H2552" s="20"/>
      <c r="I2552" s="19"/>
      <c r="J2552" s="19"/>
      <c r="K2552" s="35"/>
      <c r="L2552" s="7"/>
      <c r="M2552" s="20"/>
      <c r="N2552" s="17"/>
      <c r="O2552" s="32"/>
      <c r="P2552" s="7"/>
      <c r="Q2552" s="20"/>
      <c r="R2552" s="17"/>
      <c r="S2552" s="32"/>
      <c r="T2552" s="7"/>
      <c r="U2552" s="20"/>
      <c r="V2552" s="17"/>
      <c r="W2552" s="32"/>
      <c r="X2552" s="7"/>
      <c r="Y2552" s="20"/>
      <c r="Z2552" s="17"/>
      <c r="AA2552" s="32"/>
      <c r="AD2552"/>
      <c r="AE2552" s="38"/>
    </row>
    <row r="2553" spans="1:31" x14ac:dyDescent="0.25">
      <c r="A2553" s="15"/>
      <c r="B2553" s="14"/>
      <c r="C2553" s="6"/>
      <c r="D2553" s="16"/>
      <c r="E2553" s="17"/>
      <c r="F2553" s="17"/>
      <c r="G2553" s="17"/>
      <c r="H2553" s="20"/>
      <c r="I2553" s="19"/>
      <c r="J2553" s="19"/>
      <c r="K2553" s="35"/>
      <c r="L2553" s="7"/>
      <c r="M2553" s="20"/>
      <c r="N2553" s="17"/>
      <c r="O2553" s="32"/>
      <c r="P2553" s="7"/>
      <c r="Q2553" s="20"/>
      <c r="R2553" s="17"/>
      <c r="S2553" s="32"/>
      <c r="T2553" s="7"/>
      <c r="U2553" s="20"/>
      <c r="V2553" s="17"/>
      <c r="W2553" s="32"/>
      <c r="X2553" s="7"/>
      <c r="Y2553" s="20"/>
      <c r="Z2553" s="17"/>
      <c r="AA2553" s="32"/>
      <c r="AD2553"/>
      <c r="AE2553" s="38"/>
    </row>
    <row r="2554" spans="1:31" x14ac:dyDescent="0.25">
      <c r="A2554" s="15"/>
      <c r="B2554" s="14"/>
      <c r="C2554" s="6"/>
      <c r="D2554" s="16"/>
      <c r="E2554" s="17"/>
      <c r="F2554" s="17"/>
      <c r="G2554" s="17"/>
      <c r="H2554" s="20"/>
      <c r="I2554" s="19"/>
      <c r="J2554" s="19"/>
      <c r="K2554" s="35"/>
      <c r="L2554" s="7"/>
      <c r="M2554" s="20"/>
      <c r="N2554" s="17"/>
      <c r="O2554" s="32"/>
      <c r="P2554" s="7"/>
      <c r="Q2554" s="20"/>
      <c r="R2554" s="17"/>
      <c r="S2554" s="32"/>
      <c r="T2554" s="7"/>
      <c r="U2554" s="20"/>
      <c r="V2554" s="17"/>
      <c r="W2554" s="32"/>
      <c r="X2554" s="7"/>
      <c r="Y2554" s="20"/>
      <c r="Z2554" s="17"/>
      <c r="AA2554" s="32"/>
      <c r="AD2554"/>
      <c r="AE2554" s="38"/>
    </row>
    <row r="2555" spans="1:31" x14ac:dyDescent="0.25">
      <c r="A2555" s="15"/>
      <c r="B2555" s="14"/>
      <c r="C2555" s="6"/>
      <c r="D2555" s="16"/>
      <c r="E2555" s="17"/>
      <c r="F2555" s="17"/>
      <c r="G2555" s="17"/>
      <c r="H2555" s="20"/>
      <c r="I2555" s="19"/>
      <c r="J2555" s="19"/>
      <c r="K2555" s="35"/>
      <c r="L2555" s="7"/>
      <c r="M2555" s="20"/>
      <c r="N2555" s="17"/>
      <c r="O2555" s="32"/>
      <c r="P2555" s="7"/>
      <c r="Q2555" s="20"/>
      <c r="R2555" s="17"/>
      <c r="S2555" s="32"/>
      <c r="T2555" s="7"/>
      <c r="U2555" s="20"/>
      <c r="V2555" s="17"/>
      <c r="W2555" s="32"/>
      <c r="X2555" s="7"/>
      <c r="Y2555" s="20"/>
      <c r="Z2555" s="17"/>
      <c r="AA2555" s="32"/>
      <c r="AD2555"/>
      <c r="AE2555" s="38"/>
    </row>
    <row r="2556" spans="1:31" x14ac:dyDescent="0.25">
      <c r="A2556" s="15"/>
      <c r="B2556" s="14"/>
      <c r="C2556" s="6"/>
      <c r="D2556" s="16"/>
      <c r="E2556" s="17"/>
      <c r="F2556" s="17"/>
      <c r="G2556" s="17"/>
      <c r="H2556" s="20"/>
      <c r="I2556" s="19"/>
      <c r="J2556" s="19"/>
      <c r="K2556" s="35"/>
      <c r="L2556" s="7"/>
      <c r="M2556" s="20"/>
      <c r="N2556" s="17"/>
      <c r="O2556" s="32"/>
      <c r="P2556" s="7"/>
      <c r="Q2556" s="20"/>
      <c r="R2556" s="17"/>
      <c r="S2556" s="32"/>
      <c r="T2556" s="7"/>
      <c r="U2556" s="20"/>
      <c r="V2556" s="17"/>
      <c r="W2556" s="32"/>
      <c r="X2556" s="7"/>
      <c r="Y2556" s="20"/>
      <c r="Z2556" s="17"/>
      <c r="AA2556" s="32"/>
      <c r="AD2556"/>
      <c r="AE2556" s="38"/>
    </row>
    <row r="2557" spans="1:31" x14ac:dyDescent="0.25">
      <c r="A2557" s="15"/>
      <c r="B2557" s="14"/>
      <c r="C2557" s="6"/>
      <c r="D2557" s="16"/>
      <c r="E2557" s="17"/>
      <c r="F2557" s="17"/>
      <c r="G2557" s="17"/>
      <c r="H2557" s="20"/>
      <c r="I2557" s="19"/>
      <c r="J2557" s="19"/>
      <c r="K2557" s="35"/>
      <c r="L2557" s="7"/>
      <c r="M2557" s="20"/>
      <c r="N2557" s="17"/>
      <c r="O2557" s="32"/>
      <c r="P2557" s="7"/>
      <c r="Q2557" s="20"/>
      <c r="R2557" s="17"/>
      <c r="S2557" s="32"/>
      <c r="T2557" s="7"/>
      <c r="U2557" s="20"/>
      <c r="V2557" s="17"/>
      <c r="W2557" s="32"/>
      <c r="X2557" s="7"/>
      <c r="Y2557" s="20"/>
      <c r="Z2557" s="17"/>
      <c r="AA2557" s="32"/>
      <c r="AD2557"/>
      <c r="AE2557" s="38"/>
    </row>
    <row r="2558" spans="1:31" x14ac:dyDescent="0.25">
      <c r="A2558" s="15"/>
      <c r="B2558" s="14"/>
      <c r="C2558" s="6"/>
      <c r="D2558" s="16"/>
      <c r="E2558" s="17"/>
      <c r="F2558" s="17"/>
      <c r="G2558" s="17"/>
      <c r="H2558" s="20"/>
      <c r="I2558" s="19"/>
      <c r="J2558" s="19"/>
      <c r="K2558" s="35"/>
      <c r="L2558" s="7"/>
      <c r="M2558" s="20"/>
      <c r="N2558" s="17"/>
      <c r="O2558" s="32"/>
      <c r="P2558" s="7"/>
      <c r="Q2558" s="20"/>
      <c r="R2558" s="17"/>
      <c r="S2558" s="32"/>
      <c r="T2558" s="7"/>
      <c r="U2558" s="20"/>
      <c r="V2558" s="17"/>
      <c r="W2558" s="32"/>
      <c r="X2558" s="7"/>
      <c r="Y2558" s="20"/>
      <c r="Z2558" s="17"/>
      <c r="AA2558" s="32"/>
      <c r="AD2558"/>
      <c r="AE2558" s="38"/>
    </row>
    <row r="2559" spans="1:31" x14ac:dyDescent="0.25">
      <c r="A2559" s="15"/>
      <c r="B2559" s="14"/>
      <c r="C2559" s="6"/>
      <c r="D2559" s="16"/>
      <c r="E2559" s="17"/>
      <c r="F2559" s="17"/>
      <c r="G2559" s="17"/>
      <c r="H2559" s="20"/>
      <c r="I2559" s="19"/>
      <c r="J2559" s="19"/>
      <c r="K2559" s="35"/>
      <c r="L2559" s="7"/>
      <c r="M2559" s="20"/>
      <c r="N2559" s="17"/>
      <c r="O2559" s="32"/>
      <c r="P2559" s="7"/>
      <c r="Q2559" s="20"/>
      <c r="R2559" s="17"/>
      <c r="S2559" s="32"/>
      <c r="T2559" s="7"/>
      <c r="U2559" s="20"/>
      <c r="V2559" s="17"/>
      <c r="W2559" s="32"/>
      <c r="X2559" s="7"/>
      <c r="Y2559" s="20"/>
      <c r="Z2559" s="17"/>
      <c r="AA2559" s="32"/>
      <c r="AD2559"/>
      <c r="AE2559" s="38"/>
    </row>
    <row r="2560" spans="1:31" x14ac:dyDescent="0.25">
      <c r="A2560" s="15"/>
      <c r="B2560" s="14"/>
      <c r="C2560" s="6"/>
      <c r="D2560" s="16"/>
      <c r="E2560" s="17"/>
      <c r="F2560" s="17"/>
      <c r="G2560" s="17"/>
      <c r="H2560" s="20"/>
      <c r="I2560" s="19"/>
      <c r="J2560" s="19"/>
      <c r="K2560" s="35"/>
      <c r="L2560" s="7"/>
      <c r="M2560" s="20"/>
      <c r="N2560" s="17"/>
      <c r="O2560" s="32"/>
      <c r="P2560" s="7"/>
      <c r="Q2560" s="20"/>
      <c r="R2560" s="17"/>
      <c r="S2560" s="32"/>
      <c r="T2560" s="7"/>
      <c r="U2560" s="20"/>
      <c r="V2560" s="17"/>
      <c r="W2560" s="32"/>
      <c r="X2560" s="7"/>
      <c r="Y2560" s="20"/>
      <c r="Z2560" s="17"/>
      <c r="AA2560" s="32"/>
      <c r="AD2560"/>
      <c r="AE2560" s="38"/>
    </row>
    <row r="2561" spans="1:31" x14ac:dyDescent="0.25">
      <c r="A2561" s="15"/>
      <c r="B2561" s="14"/>
      <c r="C2561" s="6"/>
      <c r="D2561" s="16"/>
      <c r="E2561" s="17"/>
      <c r="F2561" s="17"/>
      <c r="G2561" s="17"/>
      <c r="H2561" s="20"/>
      <c r="I2561" s="19"/>
      <c r="J2561" s="19"/>
      <c r="K2561" s="35"/>
      <c r="L2561" s="7"/>
      <c r="M2561" s="20"/>
      <c r="N2561" s="17"/>
      <c r="O2561" s="32"/>
      <c r="P2561" s="7"/>
      <c r="Q2561" s="20"/>
      <c r="R2561" s="17"/>
      <c r="S2561" s="32"/>
      <c r="T2561" s="7"/>
      <c r="U2561" s="20"/>
      <c r="V2561" s="17"/>
      <c r="W2561" s="32"/>
      <c r="X2561" s="7"/>
      <c r="Y2561" s="20"/>
      <c r="Z2561" s="17"/>
      <c r="AA2561" s="32"/>
      <c r="AD2561"/>
      <c r="AE2561" s="38"/>
    </row>
    <row r="2562" spans="1:31" x14ac:dyDescent="0.25">
      <c r="A2562" s="15"/>
      <c r="B2562" s="14"/>
      <c r="C2562" s="6"/>
      <c r="D2562" s="16"/>
      <c r="E2562" s="17"/>
      <c r="F2562" s="17"/>
      <c r="G2562" s="17"/>
      <c r="H2562" s="20"/>
      <c r="I2562" s="19"/>
      <c r="J2562" s="19"/>
      <c r="K2562" s="35"/>
      <c r="L2562" s="7"/>
      <c r="M2562" s="20"/>
      <c r="N2562" s="17"/>
      <c r="O2562" s="32"/>
      <c r="P2562" s="7"/>
      <c r="Q2562" s="20"/>
      <c r="R2562" s="17"/>
      <c r="S2562" s="32"/>
      <c r="T2562" s="7"/>
      <c r="U2562" s="20"/>
      <c r="V2562" s="17"/>
      <c r="W2562" s="32"/>
      <c r="X2562" s="7"/>
      <c r="Y2562" s="20"/>
      <c r="Z2562" s="17"/>
      <c r="AA2562" s="32"/>
      <c r="AD2562"/>
      <c r="AE2562" s="38"/>
    </row>
    <row r="2563" spans="1:31" x14ac:dyDescent="0.25">
      <c r="A2563" s="15"/>
      <c r="B2563" s="14"/>
      <c r="C2563" s="6"/>
      <c r="D2563" s="16"/>
      <c r="E2563" s="17"/>
      <c r="F2563" s="17"/>
      <c r="G2563" s="17"/>
      <c r="H2563" s="20"/>
      <c r="I2563" s="19"/>
      <c r="J2563" s="19"/>
      <c r="K2563" s="35"/>
      <c r="L2563" s="7"/>
      <c r="M2563" s="20"/>
      <c r="N2563" s="17"/>
      <c r="O2563" s="32"/>
      <c r="P2563" s="7"/>
      <c r="Q2563" s="20"/>
      <c r="R2563" s="17"/>
      <c r="S2563" s="32"/>
      <c r="T2563" s="7"/>
      <c r="U2563" s="20"/>
      <c r="V2563" s="17"/>
      <c r="W2563" s="32"/>
      <c r="X2563" s="7"/>
      <c r="Y2563" s="20"/>
      <c r="Z2563" s="17"/>
      <c r="AA2563" s="32"/>
      <c r="AD2563"/>
      <c r="AE2563" s="38"/>
    </row>
    <row r="2564" spans="1:31" x14ac:dyDescent="0.25">
      <c r="A2564" s="15"/>
      <c r="B2564" s="14"/>
      <c r="C2564" s="6"/>
      <c r="D2564" s="16"/>
      <c r="E2564" s="17"/>
      <c r="F2564" s="17"/>
      <c r="G2564" s="17"/>
      <c r="H2564" s="20"/>
      <c r="I2564" s="19"/>
      <c r="J2564" s="19"/>
      <c r="K2564" s="35"/>
      <c r="L2564" s="7"/>
      <c r="M2564" s="20"/>
      <c r="N2564" s="17"/>
      <c r="O2564" s="32"/>
      <c r="P2564" s="7"/>
      <c r="Q2564" s="20"/>
      <c r="R2564" s="17"/>
      <c r="S2564" s="32"/>
      <c r="T2564" s="7"/>
      <c r="U2564" s="20"/>
      <c r="V2564" s="17"/>
      <c r="W2564" s="32"/>
      <c r="X2564" s="7"/>
      <c r="Y2564" s="20"/>
      <c r="Z2564" s="17"/>
      <c r="AA2564" s="32"/>
      <c r="AD2564"/>
      <c r="AE2564" s="38"/>
    </row>
    <row r="2565" spans="1:31" x14ac:dyDescent="0.25">
      <c r="A2565" s="15"/>
      <c r="B2565" s="14"/>
      <c r="C2565" s="6"/>
      <c r="D2565" s="16"/>
      <c r="E2565" s="17"/>
      <c r="F2565" s="17"/>
      <c r="G2565" s="17"/>
      <c r="H2565" s="20"/>
      <c r="I2565" s="19"/>
      <c r="J2565" s="19"/>
      <c r="K2565" s="35"/>
      <c r="L2565" s="7"/>
      <c r="M2565" s="20"/>
      <c r="N2565" s="17"/>
      <c r="O2565" s="32"/>
      <c r="P2565" s="7"/>
      <c r="Q2565" s="20"/>
      <c r="R2565" s="17"/>
      <c r="S2565" s="32"/>
      <c r="T2565" s="7"/>
      <c r="U2565" s="20"/>
      <c r="V2565" s="17"/>
      <c r="W2565" s="32"/>
      <c r="X2565" s="7"/>
      <c r="Y2565" s="20"/>
      <c r="Z2565" s="17"/>
      <c r="AA2565" s="32"/>
      <c r="AD2565"/>
      <c r="AE2565" s="38"/>
    </row>
    <row r="2566" spans="1:31" x14ac:dyDescent="0.25">
      <c r="A2566" s="15"/>
      <c r="B2566" s="14"/>
      <c r="C2566" s="6"/>
      <c r="D2566" s="16"/>
      <c r="E2566" s="17"/>
      <c r="F2566" s="17"/>
      <c r="G2566" s="17"/>
      <c r="H2566" s="20"/>
      <c r="I2566" s="19"/>
      <c r="J2566" s="19"/>
      <c r="K2566" s="35"/>
      <c r="L2566" s="7"/>
      <c r="M2566" s="20"/>
      <c r="N2566" s="17"/>
      <c r="O2566" s="32"/>
      <c r="P2566" s="7"/>
      <c r="Q2566" s="20"/>
      <c r="R2566" s="17"/>
      <c r="S2566" s="32"/>
      <c r="T2566" s="7"/>
      <c r="U2566" s="20"/>
      <c r="V2566" s="17"/>
      <c r="W2566" s="32"/>
      <c r="X2566" s="7"/>
      <c r="Y2566" s="20"/>
      <c r="Z2566" s="17"/>
      <c r="AA2566" s="32"/>
      <c r="AD2566"/>
      <c r="AE2566" s="38"/>
    </row>
    <row r="2567" spans="1:31" x14ac:dyDescent="0.25">
      <c r="A2567" s="15"/>
      <c r="B2567" s="14"/>
      <c r="C2567" s="6"/>
      <c r="D2567" s="16"/>
      <c r="E2567" s="17"/>
      <c r="F2567" s="17"/>
      <c r="G2567" s="17"/>
      <c r="H2567" s="20"/>
      <c r="I2567" s="19"/>
      <c r="J2567" s="19"/>
      <c r="K2567" s="35"/>
      <c r="L2567" s="7"/>
      <c r="M2567" s="20"/>
      <c r="N2567" s="17"/>
      <c r="O2567" s="32"/>
      <c r="P2567" s="7"/>
      <c r="Q2567" s="20"/>
      <c r="R2567" s="17"/>
      <c r="S2567" s="32"/>
      <c r="T2567" s="7"/>
      <c r="U2567" s="20"/>
      <c r="V2567" s="17"/>
      <c r="W2567" s="32"/>
      <c r="X2567" s="7"/>
      <c r="Y2567" s="20"/>
      <c r="Z2567" s="17"/>
      <c r="AA2567" s="32"/>
      <c r="AD2567"/>
      <c r="AE2567" s="38"/>
    </row>
    <row r="2568" spans="1:31" x14ac:dyDescent="0.25">
      <c r="A2568" s="15"/>
      <c r="B2568" s="14"/>
      <c r="C2568" s="6"/>
      <c r="D2568" s="16"/>
      <c r="E2568" s="17"/>
      <c r="F2568" s="17"/>
      <c r="G2568" s="17"/>
      <c r="H2568" s="20"/>
      <c r="I2568" s="19"/>
      <c r="J2568" s="19"/>
      <c r="K2568" s="35"/>
      <c r="L2568" s="7"/>
      <c r="M2568" s="20"/>
      <c r="N2568" s="17"/>
      <c r="O2568" s="32"/>
      <c r="P2568" s="7"/>
      <c r="Q2568" s="20"/>
      <c r="R2568" s="17"/>
      <c r="S2568" s="32"/>
      <c r="T2568" s="7"/>
      <c r="U2568" s="20"/>
      <c r="V2568" s="17"/>
      <c r="W2568" s="32"/>
      <c r="X2568" s="7"/>
      <c r="Y2568" s="20"/>
      <c r="Z2568" s="17"/>
      <c r="AA2568" s="32"/>
      <c r="AD2568"/>
      <c r="AE2568" s="38"/>
    </row>
    <row r="2569" spans="1:31" x14ac:dyDescent="0.25">
      <c r="A2569" s="15"/>
      <c r="B2569" s="14"/>
      <c r="C2569" s="6"/>
      <c r="D2569" s="16"/>
      <c r="E2569" s="17"/>
      <c r="F2569" s="17"/>
      <c r="G2569" s="17"/>
      <c r="H2569" s="20"/>
      <c r="I2569" s="19"/>
      <c r="J2569" s="19"/>
      <c r="K2569" s="35"/>
      <c r="L2569" s="7"/>
      <c r="M2569" s="20"/>
      <c r="N2569" s="17"/>
      <c r="O2569" s="32"/>
      <c r="P2569" s="7"/>
      <c r="Q2569" s="20"/>
      <c r="R2569" s="17"/>
      <c r="S2569" s="32"/>
      <c r="T2569" s="7"/>
      <c r="U2569" s="20"/>
      <c r="V2569" s="17"/>
      <c r="W2569" s="32"/>
      <c r="X2569" s="7"/>
      <c r="Y2569" s="20"/>
      <c r="Z2569" s="17"/>
      <c r="AA2569" s="32"/>
      <c r="AD2569"/>
      <c r="AE2569" s="38"/>
    </row>
    <row r="2570" spans="1:31" x14ac:dyDescent="0.25">
      <c r="A2570" s="15"/>
      <c r="B2570" s="14"/>
      <c r="C2570" s="6"/>
      <c r="D2570" s="16"/>
      <c r="E2570" s="17"/>
      <c r="F2570" s="17"/>
      <c r="G2570" s="17"/>
      <c r="H2570" s="20"/>
      <c r="I2570" s="19"/>
      <c r="J2570" s="19"/>
      <c r="K2570" s="35"/>
      <c r="L2570" s="7"/>
      <c r="M2570" s="20"/>
      <c r="N2570" s="17"/>
      <c r="O2570" s="32"/>
      <c r="P2570" s="7"/>
      <c r="Q2570" s="20"/>
      <c r="R2570" s="17"/>
      <c r="S2570" s="32"/>
      <c r="T2570" s="7"/>
      <c r="U2570" s="20"/>
      <c r="V2570" s="17"/>
      <c r="W2570" s="32"/>
      <c r="X2570" s="7"/>
      <c r="Y2570" s="20"/>
      <c r="Z2570" s="17"/>
      <c r="AA2570" s="32"/>
      <c r="AD2570"/>
      <c r="AE2570" s="38"/>
    </row>
    <row r="2571" spans="1:31" x14ac:dyDescent="0.25">
      <c r="A2571" s="15"/>
      <c r="B2571" s="14"/>
      <c r="C2571" s="6"/>
      <c r="D2571" s="16"/>
      <c r="E2571" s="17"/>
      <c r="F2571" s="17"/>
      <c r="G2571" s="17"/>
      <c r="H2571" s="20"/>
      <c r="I2571" s="19"/>
      <c r="J2571" s="19"/>
      <c r="K2571" s="35"/>
      <c r="L2571" s="7"/>
      <c r="M2571" s="20"/>
      <c r="N2571" s="17"/>
      <c r="O2571" s="32"/>
      <c r="P2571" s="7"/>
      <c r="Q2571" s="20"/>
      <c r="R2571" s="17"/>
      <c r="S2571" s="32"/>
      <c r="T2571" s="7"/>
      <c r="U2571" s="20"/>
      <c r="V2571" s="17"/>
      <c r="W2571" s="32"/>
      <c r="X2571" s="7"/>
      <c r="Y2571" s="20"/>
      <c r="Z2571" s="17"/>
      <c r="AA2571" s="32"/>
      <c r="AD2571"/>
      <c r="AE2571" s="38"/>
    </row>
    <row r="2572" spans="1:31" x14ac:dyDescent="0.25">
      <c r="A2572" s="15"/>
      <c r="B2572" s="14"/>
      <c r="C2572" s="6"/>
      <c r="D2572" s="16"/>
      <c r="E2572" s="17"/>
      <c r="F2572" s="17"/>
      <c r="G2572" s="17"/>
      <c r="H2572" s="20"/>
      <c r="I2572" s="19"/>
      <c r="J2572" s="19"/>
      <c r="K2572" s="35"/>
      <c r="L2572" s="7"/>
      <c r="M2572" s="20"/>
      <c r="N2572" s="17"/>
      <c r="O2572" s="32"/>
      <c r="P2572" s="7"/>
      <c r="Q2572" s="20"/>
      <c r="R2572" s="17"/>
      <c r="S2572" s="32"/>
      <c r="T2572" s="7"/>
      <c r="U2572" s="20"/>
      <c r="V2572" s="17"/>
      <c r="W2572" s="32"/>
      <c r="X2572" s="7"/>
      <c r="Y2572" s="20"/>
      <c r="Z2572" s="17"/>
      <c r="AA2572" s="32"/>
      <c r="AD2572"/>
      <c r="AE2572" s="38"/>
    </row>
    <row r="2573" spans="1:31" x14ac:dyDescent="0.25">
      <c r="A2573" s="15"/>
      <c r="B2573" s="14"/>
      <c r="C2573" s="6"/>
      <c r="D2573" s="16"/>
      <c r="E2573" s="17"/>
      <c r="F2573" s="17"/>
      <c r="G2573" s="17"/>
      <c r="H2573" s="20"/>
      <c r="I2573" s="19"/>
      <c r="J2573" s="19"/>
      <c r="K2573" s="35"/>
      <c r="L2573" s="7"/>
      <c r="M2573" s="20"/>
      <c r="N2573" s="17"/>
      <c r="O2573" s="32"/>
      <c r="P2573" s="7"/>
      <c r="Q2573" s="20"/>
      <c r="R2573" s="17"/>
      <c r="S2573" s="32"/>
      <c r="T2573" s="7"/>
      <c r="U2573" s="20"/>
      <c r="V2573" s="17"/>
      <c r="W2573" s="32"/>
      <c r="X2573" s="7"/>
      <c r="Y2573" s="20"/>
      <c r="Z2573" s="17"/>
      <c r="AA2573" s="32"/>
      <c r="AD2573"/>
      <c r="AE2573" s="38"/>
    </row>
    <row r="2574" spans="1:31" x14ac:dyDescent="0.25">
      <c r="A2574" s="15"/>
      <c r="B2574" s="14"/>
      <c r="C2574" s="6"/>
      <c r="D2574" s="16"/>
      <c r="E2574" s="17"/>
      <c r="F2574" s="17"/>
      <c r="G2574" s="17"/>
      <c r="H2574" s="20"/>
      <c r="I2574" s="19"/>
      <c r="J2574" s="19"/>
      <c r="K2574" s="35"/>
      <c r="L2574" s="7"/>
      <c r="M2574" s="20"/>
      <c r="N2574" s="17"/>
      <c r="O2574" s="32"/>
      <c r="P2574" s="7"/>
      <c r="Q2574" s="20"/>
      <c r="R2574" s="17"/>
      <c r="S2574" s="32"/>
      <c r="T2574" s="7"/>
      <c r="U2574" s="20"/>
      <c r="V2574" s="17"/>
      <c r="W2574" s="32"/>
      <c r="X2574" s="7"/>
      <c r="Y2574" s="20"/>
      <c r="Z2574" s="17"/>
      <c r="AA2574" s="32"/>
      <c r="AD2574"/>
      <c r="AE2574" s="38"/>
    </row>
    <row r="2575" spans="1:31" x14ac:dyDescent="0.25">
      <c r="A2575" s="15"/>
      <c r="B2575" s="14"/>
      <c r="C2575" s="6"/>
      <c r="D2575" s="16"/>
      <c r="E2575" s="17"/>
      <c r="F2575" s="17"/>
      <c r="G2575" s="17"/>
      <c r="H2575" s="20"/>
      <c r="I2575" s="19"/>
      <c r="J2575" s="19"/>
      <c r="K2575" s="35"/>
      <c r="L2575" s="7"/>
      <c r="M2575" s="20"/>
      <c r="N2575" s="17"/>
      <c r="O2575" s="32"/>
      <c r="P2575" s="7"/>
      <c r="Q2575" s="20"/>
      <c r="R2575" s="17"/>
      <c r="S2575" s="32"/>
      <c r="T2575" s="7"/>
      <c r="U2575" s="20"/>
      <c r="V2575" s="17"/>
      <c r="W2575" s="32"/>
      <c r="X2575" s="7"/>
      <c r="Y2575" s="20"/>
      <c r="Z2575" s="17"/>
      <c r="AA2575" s="32"/>
      <c r="AD2575"/>
      <c r="AE2575" s="38"/>
    </row>
    <row r="2576" spans="1:31" x14ac:dyDescent="0.25">
      <c r="A2576" s="15"/>
      <c r="B2576" s="14"/>
      <c r="C2576" s="6"/>
      <c r="D2576" s="16"/>
      <c r="E2576" s="17"/>
      <c r="F2576" s="17"/>
      <c r="G2576" s="17"/>
      <c r="H2576" s="20"/>
      <c r="I2576" s="19"/>
      <c r="J2576" s="19"/>
      <c r="K2576" s="35"/>
      <c r="L2576" s="7"/>
      <c r="M2576" s="20"/>
      <c r="N2576" s="17"/>
      <c r="O2576" s="32"/>
      <c r="P2576" s="7"/>
      <c r="Q2576" s="20"/>
      <c r="R2576" s="17"/>
      <c r="S2576" s="32"/>
      <c r="T2576" s="7"/>
      <c r="U2576" s="20"/>
      <c r="V2576" s="17"/>
      <c r="W2576" s="32"/>
      <c r="X2576" s="7"/>
      <c r="Y2576" s="20"/>
      <c r="Z2576" s="17"/>
      <c r="AA2576" s="32"/>
      <c r="AD2576"/>
      <c r="AE2576" s="38"/>
    </row>
    <row r="2577" spans="1:31" x14ac:dyDescent="0.25">
      <c r="A2577" s="15"/>
      <c r="B2577" s="14"/>
      <c r="C2577" s="6"/>
      <c r="D2577" s="16"/>
      <c r="E2577" s="17"/>
      <c r="F2577" s="17"/>
      <c r="G2577" s="17"/>
      <c r="H2577" s="20"/>
      <c r="I2577" s="19"/>
      <c r="J2577" s="19"/>
      <c r="K2577" s="35"/>
      <c r="L2577" s="7"/>
      <c r="M2577" s="20"/>
      <c r="N2577" s="17"/>
      <c r="O2577" s="32"/>
      <c r="P2577" s="7"/>
      <c r="Q2577" s="20"/>
      <c r="R2577" s="17"/>
      <c r="S2577" s="32"/>
      <c r="T2577" s="7"/>
      <c r="U2577" s="20"/>
      <c r="V2577" s="17"/>
      <c r="W2577" s="32"/>
      <c r="X2577" s="7"/>
      <c r="Y2577" s="20"/>
      <c r="Z2577" s="17"/>
      <c r="AA2577" s="32"/>
      <c r="AD2577"/>
      <c r="AE2577" s="38"/>
    </row>
    <row r="2578" spans="1:31" x14ac:dyDescent="0.25">
      <c r="A2578" s="15"/>
      <c r="B2578" s="14"/>
      <c r="C2578" s="6"/>
      <c r="D2578" s="16"/>
      <c r="E2578" s="17"/>
      <c r="F2578" s="17"/>
      <c r="G2578" s="17"/>
      <c r="H2578" s="20"/>
      <c r="I2578" s="19"/>
      <c r="J2578" s="19"/>
      <c r="K2578" s="35"/>
      <c r="L2578" s="7"/>
      <c r="M2578" s="20"/>
      <c r="N2578" s="17"/>
      <c r="O2578" s="32"/>
      <c r="P2578" s="7"/>
      <c r="Q2578" s="20"/>
      <c r="R2578" s="17"/>
      <c r="S2578" s="32"/>
      <c r="T2578" s="7"/>
      <c r="U2578" s="20"/>
      <c r="V2578" s="17"/>
      <c r="W2578" s="32"/>
      <c r="X2578" s="7"/>
      <c r="Y2578" s="20"/>
      <c r="Z2578" s="17"/>
      <c r="AA2578" s="32"/>
      <c r="AD2578"/>
      <c r="AE2578" s="38"/>
    </row>
    <row r="2579" spans="1:31" x14ac:dyDescent="0.25">
      <c r="A2579" s="15"/>
      <c r="B2579" s="14"/>
      <c r="C2579" s="6"/>
      <c r="D2579" s="16"/>
      <c r="E2579" s="17"/>
      <c r="F2579" s="17"/>
      <c r="G2579" s="17"/>
      <c r="H2579" s="20"/>
      <c r="I2579" s="19"/>
      <c r="J2579" s="19"/>
      <c r="K2579" s="35"/>
      <c r="L2579" s="7"/>
      <c r="M2579" s="20"/>
      <c r="N2579" s="17"/>
      <c r="O2579" s="32"/>
      <c r="P2579" s="7"/>
      <c r="Q2579" s="20"/>
      <c r="R2579" s="17"/>
      <c r="S2579" s="32"/>
      <c r="T2579" s="7"/>
      <c r="U2579" s="20"/>
      <c r="V2579" s="17"/>
      <c r="W2579" s="32"/>
      <c r="X2579" s="7"/>
      <c r="Y2579" s="20"/>
      <c r="Z2579" s="17"/>
      <c r="AA2579" s="32"/>
      <c r="AD2579"/>
      <c r="AE2579" s="38"/>
    </row>
    <row r="2580" spans="1:31" x14ac:dyDescent="0.25">
      <c r="A2580" s="15"/>
      <c r="B2580" s="14"/>
      <c r="C2580" s="6"/>
      <c r="D2580" s="16"/>
      <c r="E2580" s="17"/>
      <c r="F2580" s="17"/>
      <c r="G2580" s="17"/>
      <c r="H2580" s="20"/>
      <c r="I2580" s="19"/>
      <c r="J2580" s="19"/>
      <c r="K2580" s="35"/>
      <c r="L2580" s="7"/>
      <c r="M2580" s="20"/>
      <c r="N2580" s="17"/>
      <c r="O2580" s="32"/>
      <c r="P2580" s="7"/>
      <c r="Q2580" s="20"/>
      <c r="R2580" s="17"/>
      <c r="S2580" s="32"/>
      <c r="T2580" s="7"/>
      <c r="U2580" s="20"/>
      <c r="V2580" s="17"/>
      <c r="W2580" s="32"/>
      <c r="X2580" s="7"/>
      <c r="Y2580" s="20"/>
      <c r="Z2580" s="17"/>
      <c r="AA2580" s="32"/>
      <c r="AD2580"/>
      <c r="AE2580" s="38"/>
    </row>
    <row r="2581" spans="1:31" x14ac:dyDescent="0.25">
      <c r="A2581" s="15"/>
      <c r="B2581" s="14"/>
      <c r="C2581" s="6"/>
      <c r="D2581" s="16"/>
      <c r="E2581" s="17"/>
      <c r="F2581" s="17"/>
      <c r="G2581" s="17"/>
      <c r="H2581" s="20"/>
      <c r="I2581" s="19"/>
      <c r="J2581" s="19"/>
      <c r="K2581" s="35"/>
      <c r="L2581" s="7"/>
      <c r="M2581" s="20"/>
      <c r="N2581" s="17"/>
      <c r="O2581" s="32"/>
      <c r="P2581" s="7"/>
      <c r="Q2581" s="20"/>
      <c r="R2581" s="17"/>
      <c r="S2581" s="32"/>
      <c r="T2581" s="7"/>
      <c r="U2581" s="20"/>
      <c r="V2581" s="17"/>
      <c r="W2581" s="32"/>
      <c r="X2581" s="7"/>
      <c r="Y2581" s="20"/>
      <c r="Z2581" s="17"/>
      <c r="AA2581" s="32"/>
      <c r="AD2581"/>
      <c r="AE2581" s="38"/>
    </row>
    <row r="2582" spans="1:31" x14ac:dyDescent="0.25">
      <c r="A2582" s="15"/>
      <c r="B2582" s="14"/>
      <c r="C2582" s="6"/>
      <c r="D2582" s="16"/>
      <c r="E2582" s="17"/>
      <c r="F2582" s="17"/>
      <c r="G2582" s="17"/>
      <c r="H2582" s="20"/>
      <c r="I2582" s="19"/>
      <c r="J2582" s="19"/>
      <c r="K2582" s="35"/>
      <c r="L2582" s="7"/>
      <c r="M2582" s="20"/>
      <c r="N2582" s="17"/>
      <c r="O2582" s="32"/>
      <c r="P2582" s="7"/>
      <c r="Q2582" s="20"/>
      <c r="R2582" s="17"/>
      <c r="S2582" s="32"/>
      <c r="T2582" s="7"/>
      <c r="U2582" s="20"/>
      <c r="V2582" s="17"/>
      <c r="W2582" s="32"/>
      <c r="X2582" s="7"/>
      <c r="Y2582" s="20"/>
      <c r="Z2582" s="17"/>
      <c r="AA2582" s="32"/>
      <c r="AD2582"/>
      <c r="AE2582" s="38"/>
    </row>
    <row r="2583" spans="1:31" x14ac:dyDescent="0.25">
      <c r="A2583" s="15"/>
      <c r="B2583" s="14"/>
      <c r="C2583" s="6"/>
      <c r="D2583" s="16"/>
      <c r="E2583" s="17"/>
      <c r="F2583" s="17"/>
      <c r="G2583" s="17"/>
      <c r="H2583" s="20"/>
      <c r="I2583" s="19"/>
      <c r="J2583" s="19"/>
      <c r="K2583" s="35"/>
      <c r="L2583" s="7"/>
      <c r="M2583" s="20"/>
      <c r="N2583" s="17"/>
      <c r="O2583" s="32"/>
      <c r="P2583" s="7"/>
      <c r="Q2583" s="20"/>
      <c r="R2583" s="17"/>
      <c r="S2583" s="32"/>
      <c r="T2583" s="7"/>
      <c r="U2583" s="20"/>
      <c r="V2583" s="17"/>
      <c r="W2583" s="32"/>
      <c r="X2583" s="7"/>
      <c r="Y2583" s="20"/>
      <c r="Z2583" s="17"/>
      <c r="AA2583" s="32"/>
      <c r="AD2583"/>
      <c r="AE2583" s="38"/>
    </row>
    <row r="2584" spans="1:31" x14ac:dyDescent="0.25">
      <c r="A2584" s="15"/>
      <c r="B2584" s="14"/>
      <c r="C2584" s="6"/>
      <c r="D2584" s="16"/>
      <c r="E2584" s="17"/>
      <c r="F2584" s="17"/>
      <c r="G2584" s="17"/>
      <c r="H2584" s="20"/>
      <c r="I2584" s="19"/>
      <c r="J2584" s="19"/>
      <c r="K2584" s="35"/>
      <c r="L2584" s="7"/>
      <c r="M2584" s="20"/>
      <c r="N2584" s="17"/>
      <c r="O2584" s="32"/>
      <c r="P2584" s="7"/>
      <c r="Q2584" s="20"/>
      <c r="R2584" s="17"/>
      <c r="S2584" s="32"/>
      <c r="T2584" s="7"/>
      <c r="U2584" s="20"/>
      <c r="V2584" s="17"/>
      <c r="W2584" s="32"/>
      <c r="X2584" s="7"/>
      <c r="Y2584" s="20"/>
      <c r="Z2584" s="17"/>
      <c r="AA2584" s="32"/>
      <c r="AD2584"/>
      <c r="AE2584" s="38"/>
    </row>
    <row r="2585" spans="1:31" x14ac:dyDescent="0.25">
      <c r="A2585" s="15"/>
      <c r="B2585" s="14"/>
      <c r="C2585" s="6"/>
      <c r="D2585" s="16"/>
      <c r="E2585" s="17"/>
      <c r="F2585" s="17"/>
      <c r="G2585" s="17"/>
      <c r="H2585" s="20"/>
      <c r="I2585" s="19"/>
      <c r="J2585" s="19"/>
      <c r="K2585" s="35"/>
      <c r="L2585" s="7"/>
      <c r="M2585" s="20"/>
      <c r="N2585" s="17"/>
      <c r="O2585" s="32"/>
      <c r="P2585" s="7"/>
      <c r="Q2585" s="20"/>
      <c r="R2585" s="17"/>
      <c r="S2585" s="32"/>
      <c r="T2585" s="7"/>
      <c r="U2585" s="20"/>
      <c r="V2585" s="17"/>
      <c r="W2585" s="32"/>
      <c r="X2585" s="7"/>
      <c r="Y2585" s="20"/>
      <c r="Z2585" s="17"/>
      <c r="AA2585" s="32"/>
      <c r="AD2585"/>
      <c r="AE2585" s="38"/>
    </row>
    <row r="2586" spans="1:31" x14ac:dyDescent="0.25">
      <c r="A2586" s="15"/>
      <c r="B2586" s="14"/>
      <c r="C2586" s="6"/>
      <c r="D2586" s="16"/>
      <c r="E2586" s="17"/>
      <c r="F2586" s="17"/>
      <c r="G2586" s="17"/>
      <c r="H2586" s="20"/>
      <c r="I2586" s="19"/>
      <c r="J2586" s="19"/>
      <c r="K2586" s="35"/>
      <c r="L2586" s="7"/>
      <c r="M2586" s="20"/>
      <c r="N2586" s="17"/>
      <c r="O2586" s="32"/>
      <c r="P2586" s="7"/>
      <c r="Q2586" s="20"/>
      <c r="R2586" s="17"/>
      <c r="S2586" s="32"/>
      <c r="T2586" s="7"/>
      <c r="U2586" s="20"/>
      <c r="V2586" s="17"/>
      <c r="W2586" s="32"/>
      <c r="X2586" s="7"/>
      <c r="Y2586" s="20"/>
      <c r="Z2586" s="17"/>
      <c r="AA2586" s="32"/>
      <c r="AD2586"/>
      <c r="AE2586" s="38"/>
    </row>
    <row r="2587" spans="1:31" x14ac:dyDescent="0.25">
      <c r="A2587" s="15"/>
      <c r="B2587" s="14"/>
      <c r="C2587" s="6"/>
      <c r="D2587" s="16"/>
      <c r="E2587" s="17"/>
      <c r="F2587" s="17"/>
      <c r="G2587" s="17"/>
      <c r="H2587" s="20"/>
      <c r="I2587" s="19"/>
      <c r="J2587" s="19"/>
      <c r="K2587" s="35"/>
      <c r="L2587" s="7"/>
      <c r="M2587" s="20"/>
      <c r="N2587" s="17"/>
      <c r="O2587" s="32"/>
      <c r="P2587" s="7"/>
      <c r="Q2587" s="20"/>
      <c r="R2587" s="17"/>
      <c r="S2587" s="32"/>
      <c r="T2587" s="7"/>
      <c r="U2587" s="20"/>
      <c r="V2587" s="17"/>
      <c r="W2587" s="32"/>
      <c r="X2587" s="7"/>
      <c r="Y2587" s="20"/>
      <c r="Z2587" s="17"/>
      <c r="AA2587" s="32"/>
      <c r="AD2587"/>
      <c r="AE2587" s="38"/>
    </row>
    <row r="2588" spans="1:31" x14ac:dyDescent="0.25">
      <c r="A2588" s="15"/>
      <c r="B2588" s="14"/>
      <c r="C2588" s="6"/>
      <c r="D2588" s="16"/>
      <c r="E2588" s="17"/>
      <c r="F2588" s="17"/>
      <c r="G2588" s="17"/>
      <c r="H2588" s="20"/>
      <c r="I2588" s="19"/>
      <c r="J2588" s="19"/>
      <c r="K2588" s="35"/>
      <c r="L2588" s="7"/>
      <c r="M2588" s="20"/>
      <c r="N2588" s="17"/>
      <c r="O2588" s="32"/>
      <c r="P2588" s="7"/>
      <c r="Q2588" s="20"/>
      <c r="R2588" s="17"/>
      <c r="S2588" s="32"/>
      <c r="T2588" s="7"/>
      <c r="U2588" s="20"/>
      <c r="V2588" s="17"/>
      <c r="W2588" s="32"/>
      <c r="X2588" s="7"/>
      <c r="Y2588" s="20"/>
      <c r="Z2588" s="17"/>
      <c r="AA2588" s="32"/>
      <c r="AD2588"/>
      <c r="AE2588" s="38"/>
    </row>
    <row r="2589" spans="1:31" x14ac:dyDescent="0.25">
      <c r="A2589" s="15"/>
      <c r="B2589" s="14"/>
      <c r="C2589" s="6"/>
      <c r="D2589" s="16"/>
      <c r="E2589" s="17"/>
      <c r="F2589" s="17"/>
      <c r="G2589" s="17"/>
      <c r="H2589" s="20"/>
      <c r="I2589" s="19"/>
      <c r="J2589" s="19"/>
      <c r="K2589" s="35"/>
      <c r="L2589" s="7"/>
      <c r="M2589" s="20"/>
      <c r="N2589" s="17"/>
      <c r="O2589" s="32"/>
      <c r="P2589" s="7"/>
      <c r="Q2589" s="20"/>
      <c r="R2589" s="17"/>
      <c r="S2589" s="32"/>
      <c r="T2589" s="7"/>
      <c r="U2589" s="20"/>
      <c r="V2589" s="17"/>
      <c r="W2589" s="32"/>
      <c r="X2589" s="7"/>
      <c r="Y2589" s="20"/>
      <c r="Z2589" s="17"/>
      <c r="AA2589" s="32"/>
      <c r="AD2589"/>
      <c r="AE2589" s="38"/>
    </row>
    <row r="2590" spans="1:31" x14ac:dyDescent="0.25">
      <c r="A2590" s="15"/>
      <c r="B2590" s="14"/>
      <c r="C2590" s="6"/>
      <c r="D2590" s="16"/>
      <c r="E2590" s="17"/>
      <c r="F2590" s="17"/>
      <c r="G2590" s="17"/>
      <c r="H2590" s="20"/>
      <c r="I2590" s="19"/>
      <c r="J2590" s="19"/>
      <c r="K2590" s="35"/>
      <c r="L2590" s="7"/>
      <c r="M2590" s="20"/>
      <c r="N2590" s="17"/>
      <c r="O2590" s="32"/>
      <c r="P2590" s="7"/>
      <c r="Q2590" s="20"/>
      <c r="R2590" s="17"/>
      <c r="S2590" s="32"/>
      <c r="T2590" s="7"/>
      <c r="U2590" s="20"/>
      <c r="V2590" s="17"/>
      <c r="W2590" s="32"/>
      <c r="X2590" s="7"/>
      <c r="Y2590" s="20"/>
      <c r="Z2590" s="17"/>
      <c r="AA2590" s="32"/>
      <c r="AD2590"/>
      <c r="AE2590" s="38"/>
    </row>
    <row r="2591" spans="1:31" x14ac:dyDescent="0.25">
      <c r="A2591" s="15"/>
      <c r="B2591" s="14"/>
      <c r="C2591" s="6"/>
      <c r="D2591" s="16"/>
      <c r="E2591" s="17"/>
      <c r="F2591" s="17"/>
      <c r="G2591" s="17"/>
      <c r="H2591" s="20"/>
      <c r="I2591" s="19"/>
      <c r="J2591" s="19"/>
      <c r="K2591" s="35"/>
      <c r="L2591" s="7"/>
      <c r="M2591" s="20"/>
      <c r="N2591" s="17"/>
      <c r="O2591" s="32"/>
      <c r="P2591" s="7"/>
      <c r="Q2591" s="20"/>
      <c r="R2591" s="17"/>
      <c r="S2591" s="32"/>
      <c r="T2591" s="7"/>
      <c r="U2591" s="20"/>
      <c r="V2591" s="17"/>
      <c r="W2591" s="32"/>
      <c r="X2591" s="7"/>
      <c r="Y2591" s="20"/>
      <c r="Z2591" s="17"/>
      <c r="AA2591" s="32"/>
      <c r="AD2591"/>
      <c r="AE2591" s="38"/>
    </row>
    <row r="2592" spans="1:31" x14ac:dyDescent="0.25">
      <c r="A2592" s="15"/>
      <c r="B2592" s="14"/>
      <c r="C2592" s="6"/>
      <c r="D2592" s="16"/>
      <c r="E2592" s="17"/>
      <c r="F2592" s="17"/>
      <c r="G2592" s="17"/>
      <c r="H2592" s="20"/>
      <c r="I2592" s="19"/>
      <c r="J2592" s="19"/>
      <c r="K2592" s="35"/>
      <c r="L2592" s="7"/>
      <c r="M2592" s="20"/>
      <c r="N2592" s="17"/>
      <c r="O2592" s="32"/>
      <c r="P2592" s="7"/>
      <c r="Q2592" s="20"/>
      <c r="R2592" s="17"/>
      <c r="S2592" s="32"/>
      <c r="T2592" s="7"/>
      <c r="U2592" s="20"/>
      <c r="V2592" s="17"/>
      <c r="W2592" s="32"/>
      <c r="X2592" s="7"/>
      <c r="Y2592" s="20"/>
      <c r="Z2592" s="17"/>
      <c r="AA2592" s="32"/>
      <c r="AD2592"/>
      <c r="AE2592" s="38"/>
    </row>
    <row r="2593" spans="1:31" x14ac:dyDescent="0.25">
      <c r="A2593" s="15"/>
      <c r="B2593" s="14"/>
      <c r="C2593" s="6"/>
      <c r="D2593" s="16"/>
      <c r="E2593" s="17"/>
      <c r="F2593" s="17"/>
      <c r="G2593" s="17"/>
      <c r="H2593" s="20"/>
      <c r="I2593" s="19"/>
      <c r="J2593" s="19"/>
      <c r="K2593" s="35"/>
      <c r="L2593" s="7"/>
      <c r="M2593" s="20"/>
      <c r="N2593" s="17"/>
      <c r="O2593" s="32"/>
      <c r="P2593" s="7"/>
      <c r="Q2593" s="20"/>
      <c r="R2593" s="17"/>
      <c r="S2593" s="32"/>
      <c r="T2593" s="7"/>
      <c r="U2593" s="20"/>
      <c r="V2593" s="17"/>
      <c r="W2593" s="32"/>
      <c r="X2593" s="7"/>
      <c r="Y2593" s="20"/>
      <c r="Z2593" s="17"/>
      <c r="AA2593" s="32"/>
      <c r="AD2593"/>
      <c r="AE2593" s="38"/>
    </row>
    <row r="2594" spans="1:31" x14ac:dyDescent="0.25">
      <c r="A2594" s="15"/>
      <c r="B2594" s="14"/>
      <c r="C2594" s="6"/>
      <c r="D2594" s="16"/>
      <c r="E2594" s="17"/>
      <c r="F2594" s="17"/>
      <c r="G2594" s="17"/>
      <c r="H2594" s="20"/>
      <c r="I2594" s="19"/>
      <c r="J2594" s="19"/>
      <c r="K2594" s="35"/>
      <c r="L2594" s="7"/>
      <c r="M2594" s="20"/>
      <c r="N2594" s="17"/>
      <c r="O2594" s="32"/>
      <c r="P2594" s="7"/>
      <c r="Q2594" s="20"/>
      <c r="R2594" s="17"/>
      <c r="S2594" s="32"/>
      <c r="T2594" s="7"/>
      <c r="U2594" s="20"/>
      <c r="V2594" s="17"/>
      <c r="W2594" s="32"/>
      <c r="X2594" s="7"/>
      <c r="Y2594" s="20"/>
      <c r="Z2594" s="17"/>
      <c r="AA2594" s="32"/>
      <c r="AD2594"/>
      <c r="AE2594" s="38"/>
    </row>
    <row r="2595" spans="1:31" x14ac:dyDescent="0.25">
      <c r="A2595" s="15"/>
      <c r="B2595" s="14"/>
      <c r="C2595" s="6"/>
      <c r="D2595" s="16"/>
      <c r="E2595" s="17"/>
      <c r="F2595" s="17"/>
      <c r="G2595" s="17"/>
      <c r="H2595" s="20"/>
      <c r="I2595" s="19"/>
      <c r="J2595" s="19"/>
      <c r="K2595" s="35"/>
      <c r="L2595" s="7"/>
      <c r="M2595" s="20"/>
      <c r="N2595" s="17"/>
      <c r="O2595" s="32"/>
      <c r="P2595" s="7"/>
      <c r="Q2595" s="20"/>
      <c r="R2595" s="17"/>
      <c r="S2595" s="32"/>
      <c r="T2595" s="7"/>
      <c r="U2595" s="20"/>
      <c r="V2595" s="17"/>
      <c r="W2595" s="32"/>
      <c r="X2595" s="7"/>
      <c r="Y2595" s="20"/>
      <c r="Z2595" s="17"/>
      <c r="AA2595" s="32"/>
      <c r="AD2595"/>
      <c r="AE2595" s="38"/>
    </row>
    <row r="2596" spans="1:31" x14ac:dyDescent="0.25">
      <c r="A2596" s="15"/>
      <c r="B2596" s="14"/>
      <c r="C2596" s="6"/>
      <c r="D2596" s="16"/>
      <c r="E2596" s="17"/>
      <c r="F2596" s="17"/>
      <c r="G2596" s="17"/>
      <c r="H2596" s="20"/>
      <c r="I2596" s="19"/>
      <c r="J2596" s="19"/>
      <c r="K2596" s="35"/>
      <c r="L2596" s="7"/>
      <c r="M2596" s="20"/>
      <c r="N2596" s="17"/>
      <c r="O2596" s="32"/>
      <c r="P2596" s="7"/>
      <c r="Q2596" s="20"/>
      <c r="R2596" s="17"/>
      <c r="S2596" s="32"/>
      <c r="T2596" s="7"/>
      <c r="U2596" s="20"/>
      <c r="V2596" s="17"/>
      <c r="W2596" s="32"/>
      <c r="X2596" s="7"/>
      <c r="Y2596" s="20"/>
      <c r="Z2596" s="17"/>
      <c r="AA2596" s="32"/>
      <c r="AD2596"/>
      <c r="AE2596" s="38"/>
    </row>
    <row r="2597" spans="1:31" x14ac:dyDescent="0.25">
      <c r="A2597" s="15"/>
      <c r="B2597" s="14"/>
      <c r="C2597" s="6"/>
      <c r="D2597" s="16"/>
      <c r="E2597" s="17"/>
      <c r="F2597" s="17"/>
      <c r="G2597" s="17"/>
      <c r="H2597" s="20"/>
      <c r="I2597" s="19"/>
      <c r="J2597" s="19"/>
      <c r="K2597" s="35"/>
      <c r="L2597" s="7"/>
      <c r="M2597" s="20"/>
      <c r="N2597" s="17"/>
      <c r="O2597" s="32"/>
      <c r="P2597" s="7"/>
      <c r="Q2597" s="20"/>
      <c r="R2597" s="17"/>
      <c r="S2597" s="32"/>
      <c r="T2597" s="7"/>
      <c r="U2597" s="20"/>
      <c r="V2597" s="17"/>
      <c r="W2597" s="32"/>
      <c r="X2597" s="7"/>
      <c r="Y2597" s="20"/>
      <c r="Z2597" s="17"/>
      <c r="AA2597" s="32"/>
      <c r="AD2597"/>
      <c r="AE2597" s="38"/>
    </row>
    <row r="2598" spans="1:31" x14ac:dyDescent="0.25">
      <c r="A2598" s="15"/>
      <c r="B2598" s="14"/>
      <c r="C2598" s="6"/>
      <c r="D2598" s="16"/>
      <c r="E2598" s="17"/>
      <c r="F2598" s="17"/>
      <c r="G2598" s="17"/>
      <c r="H2598" s="20"/>
      <c r="I2598" s="19"/>
      <c r="J2598" s="19"/>
      <c r="K2598" s="35"/>
      <c r="L2598" s="7"/>
      <c r="M2598" s="20"/>
      <c r="N2598" s="17"/>
      <c r="O2598" s="32"/>
      <c r="P2598" s="7"/>
      <c r="Q2598" s="20"/>
      <c r="R2598" s="17"/>
      <c r="S2598" s="32"/>
      <c r="T2598" s="7"/>
      <c r="U2598" s="20"/>
      <c r="V2598" s="17"/>
      <c r="W2598" s="32"/>
      <c r="X2598" s="7"/>
      <c r="Y2598" s="20"/>
      <c r="Z2598" s="17"/>
      <c r="AA2598" s="32"/>
      <c r="AD2598"/>
      <c r="AE2598" s="38"/>
    </row>
    <row r="2599" spans="1:31" x14ac:dyDescent="0.25">
      <c r="A2599" s="15"/>
      <c r="B2599" s="14"/>
      <c r="C2599" s="6"/>
      <c r="D2599" s="16"/>
      <c r="E2599" s="17"/>
      <c r="F2599" s="17"/>
      <c r="G2599" s="17"/>
      <c r="H2599" s="20"/>
      <c r="I2599" s="19"/>
      <c r="J2599" s="19"/>
      <c r="K2599" s="35"/>
      <c r="L2599" s="7"/>
      <c r="M2599" s="20"/>
      <c r="N2599" s="17"/>
      <c r="O2599" s="32"/>
      <c r="P2599" s="7"/>
      <c r="Q2599" s="20"/>
      <c r="R2599" s="17"/>
      <c r="S2599" s="32"/>
      <c r="T2599" s="7"/>
      <c r="U2599" s="20"/>
      <c r="V2599" s="17"/>
      <c r="W2599" s="32"/>
      <c r="X2599" s="7"/>
      <c r="Y2599" s="20"/>
      <c r="Z2599" s="17"/>
      <c r="AA2599" s="32"/>
      <c r="AD2599"/>
      <c r="AE2599" s="38"/>
    </row>
    <row r="2600" spans="1:31" x14ac:dyDescent="0.25">
      <c r="A2600" s="15"/>
      <c r="B2600" s="14"/>
      <c r="C2600" s="6"/>
      <c r="D2600" s="16"/>
      <c r="E2600" s="17"/>
      <c r="F2600" s="17"/>
      <c r="G2600" s="17"/>
      <c r="H2600" s="20"/>
      <c r="I2600" s="19"/>
      <c r="J2600" s="19"/>
      <c r="K2600" s="35"/>
      <c r="L2600" s="7"/>
      <c r="M2600" s="20"/>
      <c r="N2600" s="17"/>
      <c r="O2600" s="32"/>
      <c r="P2600" s="7"/>
      <c r="Q2600" s="20"/>
      <c r="R2600" s="17"/>
      <c r="S2600" s="32"/>
      <c r="T2600" s="7"/>
      <c r="U2600" s="20"/>
      <c r="V2600" s="17"/>
      <c r="W2600" s="32"/>
      <c r="X2600" s="7"/>
      <c r="Y2600" s="20"/>
      <c r="Z2600" s="17"/>
      <c r="AA2600" s="32"/>
      <c r="AD2600"/>
      <c r="AE2600" s="38"/>
    </row>
    <row r="2601" spans="1:31" x14ac:dyDescent="0.25">
      <c r="A2601" s="15"/>
      <c r="B2601" s="14"/>
      <c r="C2601" s="6"/>
      <c r="D2601" s="16"/>
      <c r="E2601" s="17"/>
      <c r="F2601" s="17"/>
      <c r="G2601" s="17"/>
      <c r="H2601" s="20"/>
      <c r="I2601" s="19"/>
      <c r="J2601" s="19"/>
      <c r="K2601" s="35"/>
      <c r="L2601" s="7"/>
      <c r="M2601" s="20"/>
      <c r="N2601" s="17"/>
      <c r="O2601" s="32"/>
      <c r="P2601" s="7"/>
      <c r="Q2601" s="20"/>
      <c r="R2601" s="17"/>
      <c r="S2601" s="32"/>
      <c r="T2601" s="7"/>
      <c r="U2601" s="20"/>
      <c r="V2601" s="17"/>
      <c r="W2601" s="32"/>
      <c r="X2601" s="7"/>
      <c r="Y2601" s="20"/>
      <c r="Z2601" s="17"/>
      <c r="AA2601" s="32"/>
      <c r="AD2601"/>
      <c r="AE2601" s="38"/>
    </row>
    <row r="2602" spans="1:31" x14ac:dyDescent="0.25">
      <c r="A2602" s="15"/>
      <c r="B2602" s="14"/>
      <c r="C2602" s="6"/>
      <c r="D2602" s="16"/>
      <c r="E2602" s="17"/>
      <c r="F2602" s="17"/>
      <c r="G2602" s="17"/>
      <c r="H2602" s="20"/>
      <c r="I2602" s="19"/>
      <c r="J2602" s="19"/>
      <c r="K2602" s="35"/>
      <c r="L2602" s="7"/>
      <c r="M2602" s="20"/>
      <c r="N2602" s="17"/>
      <c r="O2602" s="32"/>
      <c r="P2602" s="7"/>
      <c r="Q2602" s="20"/>
      <c r="R2602" s="17"/>
      <c r="S2602" s="32"/>
      <c r="T2602" s="7"/>
      <c r="U2602" s="20"/>
      <c r="V2602" s="17"/>
      <c r="W2602" s="32"/>
      <c r="X2602" s="7"/>
      <c r="Y2602" s="20"/>
      <c r="Z2602" s="17"/>
      <c r="AA2602" s="32"/>
      <c r="AD2602"/>
      <c r="AE2602" s="38"/>
    </row>
    <row r="2603" spans="1:31" x14ac:dyDescent="0.25">
      <c r="A2603" s="15"/>
      <c r="B2603" s="14"/>
      <c r="C2603" s="6"/>
      <c r="D2603" s="16"/>
      <c r="E2603" s="17"/>
      <c r="F2603" s="17"/>
      <c r="G2603" s="17"/>
      <c r="H2603" s="20"/>
      <c r="I2603" s="19"/>
      <c r="J2603" s="19"/>
      <c r="K2603" s="35"/>
      <c r="L2603" s="7"/>
      <c r="M2603" s="20"/>
      <c r="N2603" s="17"/>
      <c r="O2603" s="32"/>
      <c r="P2603" s="7"/>
      <c r="Q2603" s="20"/>
      <c r="R2603" s="17"/>
      <c r="S2603" s="32"/>
      <c r="T2603" s="7"/>
      <c r="U2603" s="20"/>
      <c r="V2603" s="17"/>
      <c r="W2603" s="32"/>
      <c r="X2603" s="7"/>
      <c r="Y2603" s="20"/>
      <c r="Z2603" s="17"/>
      <c r="AA2603" s="32"/>
      <c r="AD2603"/>
      <c r="AE2603" s="38"/>
    </row>
    <row r="2604" spans="1:31" x14ac:dyDescent="0.25">
      <c r="A2604" s="15"/>
      <c r="B2604" s="14"/>
      <c r="C2604" s="6"/>
      <c r="D2604" s="16"/>
      <c r="E2604" s="17"/>
      <c r="F2604" s="17"/>
      <c r="G2604" s="17"/>
      <c r="H2604" s="20"/>
      <c r="I2604" s="19"/>
      <c r="J2604" s="19"/>
      <c r="K2604" s="35"/>
      <c r="L2604" s="7"/>
      <c r="M2604" s="20"/>
      <c r="N2604" s="17"/>
      <c r="O2604" s="32"/>
      <c r="P2604" s="7"/>
      <c r="Q2604" s="20"/>
      <c r="R2604" s="17"/>
      <c r="S2604" s="32"/>
      <c r="T2604" s="7"/>
      <c r="U2604" s="20"/>
      <c r="V2604" s="17"/>
      <c r="W2604" s="32"/>
      <c r="X2604" s="7"/>
      <c r="Y2604" s="20"/>
      <c r="Z2604" s="17"/>
      <c r="AA2604" s="32"/>
      <c r="AD2604"/>
      <c r="AE2604" s="38"/>
    </row>
    <row r="2605" spans="1:31" x14ac:dyDescent="0.25">
      <c r="A2605" s="15"/>
      <c r="B2605" s="14"/>
      <c r="C2605" s="6"/>
      <c r="D2605" s="16"/>
      <c r="E2605" s="17"/>
      <c r="F2605" s="17"/>
      <c r="G2605" s="17"/>
      <c r="H2605" s="20"/>
      <c r="I2605" s="19"/>
      <c r="J2605" s="19"/>
      <c r="K2605" s="35"/>
      <c r="L2605" s="7"/>
      <c r="M2605" s="20"/>
      <c r="N2605" s="17"/>
      <c r="O2605" s="32"/>
      <c r="P2605" s="7"/>
      <c r="Q2605" s="20"/>
      <c r="R2605" s="17"/>
      <c r="S2605" s="32"/>
      <c r="T2605" s="7"/>
      <c r="U2605" s="20"/>
      <c r="V2605" s="17"/>
      <c r="W2605" s="32"/>
      <c r="X2605" s="7"/>
      <c r="Y2605" s="20"/>
      <c r="Z2605" s="17"/>
      <c r="AA2605" s="32"/>
      <c r="AD2605"/>
      <c r="AE2605" s="38"/>
    </row>
    <row r="2606" spans="1:31" x14ac:dyDescent="0.25">
      <c r="A2606" s="15"/>
      <c r="B2606" s="14"/>
      <c r="C2606" s="6"/>
      <c r="D2606" s="16"/>
      <c r="E2606" s="17"/>
      <c r="F2606" s="17"/>
      <c r="G2606" s="17"/>
      <c r="H2606" s="20"/>
      <c r="I2606" s="19"/>
      <c r="J2606" s="19"/>
      <c r="K2606" s="35"/>
      <c r="L2606" s="7"/>
      <c r="M2606" s="20"/>
      <c r="N2606" s="17"/>
      <c r="O2606" s="32"/>
      <c r="P2606" s="7"/>
      <c r="Q2606" s="20"/>
      <c r="R2606" s="17"/>
      <c r="S2606" s="32"/>
      <c r="T2606" s="7"/>
      <c r="U2606" s="20"/>
      <c r="V2606" s="17"/>
      <c r="W2606" s="32"/>
      <c r="X2606" s="7"/>
      <c r="Y2606" s="20"/>
      <c r="Z2606" s="17"/>
      <c r="AA2606" s="32"/>
      <c r="AD2606"/>
      <c r="AE2606" s="38"/>
    </row>
    <row r="2607" spans="1:31" x14ac:dyDescent="0.25">
      <c r="A2607" s="15"/>
      <c r="B2607" s="14"/>
      <c r="C2607" s="6"/>
      <c r="D2607" s="16"/>
      <c r="E2607" s="17"/>
      <c r="F2607" s="17"/>
      <c r="G2607" s="17"/>
      <c r="H2607" s="20"/>
      <c r="I2607" s="19"/>
      <c r="J2607" s="19"/>
      <c r="K2607" s="35"/>
      <c r="L2607" s="7"/>
      <c r="M2607" s="20"/>
      <c r="N2607" s="17"/>
      <c r="O2607" s="32"/>
      <c r="P2607" s="7"/>
      <c r="Q2607" s="20"/>
      <c r="R2607" s="17"/>
      <c r="S2607" s="32"/>
      <c r="T2607" s="7"/>
      <c r="U2607" s="20"/>
      <c r="V2607" s="17"/>
      <c r="W2607" s="32"/>
      <c r="X2607" s="7"/>
      <c r="Y2607" s="20"/>
      <c r="Z2607" s="17"/>
      <c r="AA2607" s="32"/>
      <c r="AD2607"/>
      <c r="AE2607" s="38"/>
    </row>
    <row r="2608" spans="1:31" x14ac:dyDescent="0.25">
      <c r="A2608" s="15"/>
      <c r="B2608" s="14"/>
      <c r="C2608" s="6"/>
      <c r="D2608" s="16"/>
      <c r="E2608" s="17"/>
      <c r="F2608" s="17"/>
      <c r="G2608" s="17"/>
      <c r="H2608" s="20"/>
      <c r="I2608" s="19"/>
      <c r="J2608" s="19"/>
      <c r="K2608" s="35"/>
      <c r="L2608" s="7"/>
      <c r="M2608" s="20"/>
      <c r="N2608" s="17"/>
      <c r="O2608" s="32"/>
      <c r="P2608" s="7"/>
      <c r="Q2608" s="20"/>
      <c r="R2608" s="17"/>
      <c r="S2608" s="32"/>
      <c r="T2608" s="7"/>
      <c r="U2608" s="20"/>
      <c r="V2608" s="17"/>
      <c r="W2608" s="32"/>
      <c r="X2608" s="7"/>
      <c r="Y2608" s="20"/>
      <c r="Z2608" s="17"/>
      <c r="AA2608" s="32"/>
      <c r="AD2608"/>
      <c r="AE2608" s="38"/>
    </row>
    <row r="2609" spans="1:31" x14ac:dyDescent="0.25">
      <c r="A2609" s="15"/>
      <c r="B2609" s="14"/>
      <c r="C2609" s="6"/>
      <c r="D2609" s="16"/>
      <c r="E2609" s="17"/>
      <c r="F2609" s="17"/>
      <c r="G2609" s="17"/>
      <c r="H2609" s="20"/>
      <c r="I2609" s="19"/>
      <c r="J2609" s="19"/>
      <c r="K2609" s="35"/>
      <c r="L2609" s="7"/>
      <c r="M2609" s="20"/>
      <c r="N2609" s="17"/>
      <c r="O2609" s="32"/>
      <c r="P2609" s="7"/>
      <c r="Q2609" s="20"/>
      <c r="R2609" s="17"/>
      <c r="S2609" s="32"/>
      <c r="T2609" s="7"/>
      <c r="U2609" s="20"/>
      <c r="V2609" s="17"/>
      <c r="W2609" s="32"/>
      <c r="X2609" s="7"/>
      <c r="Y2609" s="20"/>
      <c r="Z2609" s="17"/>
      <c r="AA2609" s="32"/>
      <c r="AD2609"/>
      <c r="AE2609" s="38"/>
    </row>
    <row r="2610" spans="1:31" x14ac:dyDescent="0.25">
      <c r="A2610" s="15"/>
      <c r="B2610" s="14"/>
      <c r="C2610" s="6"/>
      <c r="D2610" s="16"/>
      <c r="E2610" s="17"/>
      <c r="F2610" s="17"/>
      <c r="G2610" s="17"/>
      <c r="H2610" s="20"/>
      <c r="I2610" s="19"/>
      <c r="J2610" s="19"/>
      <c r="K2610" s="35"/>
      <c r="L2610" s="7"/>
      <c r="M2610" s="20"/>
      <c r="N2610" s="17"/>
      <c r="O2610" s="32"/>
      <c r="P2610" s="7"/>
      <c r="Q2610" s="20"/>
      <c r="R2610" s="17"/>
      <c r="S2610" s="32"/>
      <c r="T2610" s="7"/>
      <c r="U2610" s="20"/>
      <c r="V2610" s="17"/>
      <c r="W2610" s="32"/>
      <c r="X2610" s="7"/>
      <c r="Y2610" s="20"/>
      <c r="Z2610" s="17"/>
      <c r="AA2610" s="32"/>
      <c r="AD2610"/>
      <c r="AE2610" s="38"/>
    </row>
    <row r="2611" spans="1:31" x14ac:dyDescent="0.25">
      <c r="A2611" s="15"/>
      <c r="B2611" s="14"/>
      <c r="C2611" s="6"/>
      <c r="D2611" s="16"/>
      <c r="E2611" s="17"/>
      <c r="F2611" s="17"/>
      <c r="G2611" s="17"/>
      <c r="H2611" s="20"/>
      <c r="I2611" s="19"/>
      <c r="J2611" s="19"/>
      <c r="K2611" s="35"/>
      <c r="L2611" s="7"/>
      <c r="M2611" s="20"/>
      <c r="N2611" s="17"/>
      <c r="O2611" s="32"/>
      <c r="P2611" s="7"/>
      <c r="Q2611" s="20"/>
      <c r="R2611" s="17"/>
      <c r="S2611" s="32"/>
      <c r="T2611" s="7"/>
      <c r="U2611" s="20"/>
      <c r="V2611" s="17"/>
      <c r="W2611" s="32"/>
      <c r="X2611" s="7"/>
      <c r="Y2611" s="20"/>
      <c r="Z2611" s="17"/>
      <c r="AA2611" s="32"/>
      <c r="AD2611"/>
      <c r="AE2611" s="38"/>
    </row>
    <row r="2612" spans="1:31" x14ac:dyDescent="0.25">
      <c r="A2612" s="15"/>
      <c r="B2612" s="14"/>
      <c r="C2612" s="6"/>
      <c r="D2612" s="16"/>
      <c r="E2612" s="17"/>
      <c r="F2612" s="17"/>
      <c r="G2612" s="17"/>
      <c r="H2612" s="20"/>
      <c r="I2612" s="19"/>
      <c r="J2612" s="19"/>
      <c r="K2612" s="35"/>
      <c r="L2612" s="7"/>
      <c r="M2612" s="20"/>
      <c r="N2612" s="17"/>
      <c r="O2612" s="32"/>
      <c r="P2612" s="7"/>
      <c r="Q2612" s="20"/>
      <c r="R2612" s="17"/>
      <c r="S2612" s="32"/>
      <c r="T2612" s="7"/>
      <c r="U2612" s="20"/>
      <c r="V2612" s="17"/>
      <c r="W2612" s="32"/>
      <c r="X2612" s="7"/>
      <c r="Y2612" s="20"/>
      <c r="Z2612" s="17"/>
      <c r="AA2612" s="32"/>
      <c r="AD2612"/>
      <c r="AE2612" s="38"/>
    </row>
    <row r="2613" spans="1:31" x14ac:dyDescent="0.25">
      <c r="A2613" s="15"/>
      <c r="B2613" s="14"/>
      <c r="C2613" s="6"/>
      <c r="D2613" s="16"/>
      <c r="E2613" s="17"/>
      <c r="F2613" s="17"/>
      <c r="G2613" s="17"/>
      <c r="H2613" s="20"/>
      <c r="I2613" s="19"/>
      <c r="J2613" s="19"/>
      <c r="K2613" s="35"/>
      <c r="L2613" s="7"/>
      <c r="M2613" s="20"/>
      <c r="N2613" s="17"/>
      <c r="O2613" s="32"/>
      <c r="P2613" s="7"/>
      <c r="Q2613" s="20"/>
      <c r="R2613" s="17"/>
      <c r="S2613" s="32"/>
      <c r="T2613" s="7"/>
      <c r="U2613" s="20"/>
      <c r="V2613" s="17"/>
      <c r="W2613" s="32"/>
      <c r="X2613" s="7"/>
      <c r="Y2613" s="20"/>
      <c r="Z2613" s="17"/>
      <c r="AA2613" s="32"/>
      <c r="AD2613"/>
      <c r="AE2613" s="38"/>
    </row>
    <row r="2614" spans="1:31" x14ac:dyDescent="0.25">
      <c r="A2614" s="15"/>
      <c r="B2614" s="14"/>
      <c r="C2614" s="6"/>
      <c r="D2614" s="16"/>
      <c r="E2614" s="17"/>
      <c r="F2614" s="17"/>
      <c r="G2614" s="17"/>
      <c r="H2614" s="20"/>
      <c r="I2614" s="19"/>
      <c r="J2614" s="19"/>
      <c r="K2614" s="35"/>
      <c r="L2614" s="7"/>
      <c r="M2614" s="20"/>
      <c r="N2614" s="17"/>
      <c r="O2614" s="32"/>
      <c r="P2614" s="7"/>
      <c r="Q2614" s="20"/>
      <c r="R2614" s="17"/>
      <c r="S2614" s="32"/>
      <c r="T2614" s="7"/>
      <c r="U2614" s="20"/>
      <c r="V2614" s="17"/>
      <c r="W2614" s="32"/>
      <c r="X2614" s="7"/>
      <c r="Y2614" s="20"/>
      <c r="Z2614" s="17"/>
      <c r="AA2614" s="32"/>
      <c r="AD2614"/>
      <c r="AE2614" s="38"/>
    </row>
    <row r="2615" spans="1:31" x14ac:dyDescent="0.25">
      <c r="A2615" s="15"/>
      <c r="B2615" s="14"/>
      <c r="C2615" s="6"/>
      <c r="D2615" s="16"/>
      <c r="E2615" s="17"/>
      <c r="F2615" s="17"/>
      <c r="G2615" s="17"/>
      <c r="H2615" s="20"/>
      <c r="I2615" s="19"/>
      <c r="J2615" s="19"/>
      <c r="K2615" s="35"/>
      <c r="L2615" s="7"/>
      <c r="M2615" s="20"/>
      <c r="N2615" s="17"/>
      <c r="O2615" s="32"/>
      <c r="P2615" s="7"/>
      <c r="Q2615" s="20"/>
      <c r="R2615" s="17"/>
      <c r="S2615" s="32"/>
      <c r="T2615" s="7"/>
      <c r="U2615" s="20"/>
      <c r="V2615" s="17"/>
      <c r="W2615" s="32"/>
      <c r="X2615" s="7"/>
      <c r="Y2615" s="20"/>
      <c r="Z2615" s="17"/>
      <c r="AA2615" s="32"/>
      <c r="AD2615"/>
      <c r="AE2615" s="38"/>
    </row>
    <row r="2616" spans="1:31" x14ac:dyDescent="0.25">
      <c r="A2616" s="15"/>
      <c r="B2616" s="14"/>
      <c r="C2616" s="6"/>
      <c r="D2616" s="16"/>
      <c r="E2616" s="17"/>
      <c r="F2616" s="17"/>
      <c r="G2616" s="17"/>
      <c r="H2616" s="20"/>
      <c r="I2616" s="19"/>
      <c r="J2616" s="19"/>
      <c r="K2616" s="35"/>
      <c r="L2616" s="7"/>
      <c r="M2616" s="20"/>
      <c r="N2616" s="17"/>
      <c r="O2616" s="32"/>
      <c r="P2616" s="7"/>
      <c r="Q2616" s="20"/>
      <c r="R2616" s="17"/>
      <c r="S2616" s="32"/>
      <c r="T2616" s="7"/>
      <c r="U2616" s="20"/>
      <c r="V2616" s="17"/>
      <c r="W2616" s="32"/>
      <c r="X2616" s="7"/>
      <c r="Y2616" s="20"/>
      <c r="Z2616" s="17"/>
      <c r="AA2616" s="32"/>
      <c r="AD2616"/>
      <c r="AE2616" s="38"/>
    </row>
    <row r="2617" spans="1:31" x14ac:dyDescent="0.25">
      <c r="A2617" s="15"/>
      <c r="B2617" s="14"/>
      <c r="C2617" s="6"/>
      <c r="D2617" s="16"/>
      <c r="E2617" s="17"/>
      <c r="F2617" s="17"/>
      <c r="G2617" s="17"/>
      <c r="H2617" s="20"/>
      <c r="I2617" s="19"/>
      <c r="J2617" s="19"/>
      <c r="K2617" s="35"/>
      <c r="L2617" s="7"/>
      <c r="M2617" s="20"/>
      <c r="N2617" s="17"/>
      <c r="O2617" s="32"/>
      <c r="P2617" s="7"/>
      <c r="Q2617" s="20"/>
      <c r="R2617" s="17"/>
      <c r="S2617" s="32"/>
      <c r="T2617" s="7"/>
      <c r="U2617" s="20"/>
      <c r="V2617" s="17"/>
      <c r="W2617" s="32"/>
      <c r="X2617" s="7"/>
      <c r="Y2617" s="20"/>
      <c r="Z2617" s="17"/>
      <c r="AA2617" s="32"/>
      <c r="AD2617"/>
      <c r="AE2617" s="38"/>
    </row>
    <row r="2618" spans="1:31" x14ac:dyDescent="0.25">
      <c r="A2618" s="15"/>
      <c r="B2618" s="14"/>
      <c r="C2618" s="6"/>
      <c r="D2618" s="16"/>
      <c r="E2618" s="17"/>
      <c r="F2618" s="17"/>
      <c r="G2618" s="17"/>
      <c r="H2618" s="20"/>
      <c r="I2618" s="19"/>
      <c r="J2618" s="19"/>
      <c r="K2618" s="35"/>
      <c r="L2618" s="7"/>
      <c r="M2618" s="20"/>
      <c r="N2618" s="17"/>
      <c r="O2618" s="32"/>
      <c r="P2618" s="7"/>
      <c r="Q2618" s="20"/>
      <c r="R2618" s="17"/>
      <c r="S2618" s="32"/>
      <c r="T2618" s="7"/>
      <c r="U2618" s="20"/>
      <c r="V2618" s="17"/>
      <c r="W2618" s="32"/>
      <c r="X2618" s="7"/>
      <c r="Y2618" s="20"/>
      <c r="Z2618" s="17"/>
      <c r="AA2618" s="32"/>
      <c r="AD2618"/>
      <c r="AE2618" s="38"/>
    </row>
    <row r="2619" spans="1:31" x14ac:dyDescent="0.25">
      <c r="A2619" s="15"/>
      <c r="B2619" s="14"/>
      <c r="C2619" s="6"/>
      <c r="D2619" s="16"/>
      <c r="E2619" s="17"/>
      <c r="F2619" s="17"/>
      <c r="G2619" s="17"/>
      <c r="H2619" s="20"/>
      <c r="I2619" s="19"/>
      <c r="J2619" s="19"/>
      <c r="K2619" s="35"/>
      <c r="L2619" s="7"/>
      <c r="M2619" s="20"/>
      <c r="N2619" s="17"/>
      <c r="O2619" s="32"/>
      <c r="P2619" s="7"/>
      <c r="Q2619" s="20"/>
      <c r="R2619" s="17"/>
      <c r="S2619" s="32"/>
      <c r="T2619" s="7"/>
      <c r="U2619" s="20"/>
      <c r="V2619" s="17"/>
      <c r="W2619" s="32"/>
      <c r="X2619" s="7"/>
      <c r="Y2619" s="20"/>
      <c r="Z2619" s="17"/>
      <c r="AA2619" s="32"/>
      <c r="AD2619"/>
      <c r="AE2619" s="38"/>
    </row>
    <row r="2620" spans="1:31" x14ac:dyDescent="0.25">
      <c r="A2620" s="15"/>
      <c r="B2620" s="14"/>
      <c r="C2620" s="6"/>
      <c r="D2620" s="16"/>
      <c r="E2620" s="17"/>
      <c r="F2620" s="17"/>
      <c r="G2620" s="17"/>
      <c r="H2620" s="20"/>
      <c r="I2620" s="19"/>
      <c r="J2620" s="19"/>
      <c r="K2620" s="35"/>
      <c r="L2620" s="7"/>
      <c r="M2620" s="20"/>
      <c r="N2620" s="17"/>
      <c r="O2620" s="32"/>
      <c r="P2620" s="7"/>
      <c r="Q2620" s="20"/>
      <c r="R2620" s="17"/>
      <c r="S2620" s="32"/>
      <c r="T2620" s="7"/>
      <c r="U2620" s="20"/>
      <c r="V2620" s="17"/>
      <c r="W2620" s="32"/>
      <c r="X2620" s="7"/>
      <c r="Y2620" s="20"/>
      <c r="Z2620" s="17"/>
      <c r="AA2620" s="32"/>
      <c r="AD2620"/>
      <c r="AE2620" s="38"/>
    </row>
    <row r="2621" spans="1:31" x14ac:dyDescent="0.25">
      <c r="A2621" s="15"/>
      <c r="B2621" s="14"/>
      <c r="C2621" s="6"/>
      <c r="D2621" s="16"/>
      <c r="E2621" s="17"/>
      <c r="F2621" s="17"/>
      <c r="G2621" s="17"/>
      <c r="H2621" s="20"/>
      <c r="I2621" s="19"/>
      <c r="J2621" s="19"/>
      <c r="K2621" s="35"/>
      <c r="L2621" s="7"/>
      <c r="M2621" s="20"/>
      <c r="N2621" s="17"/>
      <c r="O2621" s="32"/>
      <c r="P2621" s="7"/>
      <c r="Q2621" s="20"/>
      <c r="R2621" s="17"/>
      <c r="S2621" s="32"/>
      <c r="T2621" s="7"/>
      <c r="U2621" s="20"/>
      <c r="V2621" s="17"/>
      <c r="W2621" s="32"/>
      <c r="X2621" s="7"/>
      <c r="Y2621" s="20"/>
      <c r="Z2621" s="17"/>
      <c r="AA2621" s="32"/>
      <c r="AD2621"/>
      <c r="AE2621" s="38"/>
    </row>
    <row r="2622" spans="1:31" x14ac:dyDescent="0.25">
      <c r="A2622" s="15"/>
      <c r="B2622" s="14"/>
      <c r="C2622" s="6"/>
      <c r="D2622" s="16"/>
      <c r="E2622" s="17"/>
      <c r="F2622" s="17"/>
      <c r="G2622" s="17"/>
      <c r="H2622" s="20"/>
      <c r="I2622" s="19"/>
      <c r="J2622" s="19"/>
      <c r="K2622" s="35"/>
      <c r="L2622" s="7"/>
      <c r="M2622" s="20"/>
      <c r="N2622" s="17"/>
      <c r="O2622" s="32"/>
      <c r="P2622" s="7"/>
      <c r="Q2622" s="20"/>
      <c r="R2622" s="17"/>
      <c r="S2622" s="32"/>
      <c r="T2622" s="7"/>
      <c r="U2622" s="20"/>
      <c r="V2622" s="17"/>
      <c r="W2622" s="32"/>
      <c r="X2622" s="7"/>
      <c r="Y2622" s="20"/>
      <c r="Z2622" s="17"/>
      <c r="AA2622" s="32"/>
      <c r="AD2622"/>
      <c r="AE2622" s="38"/>
    </row>
    <row r="2623" spans="1:31" x14ac:dyDescent="0.25">
      <c r="A2623" s="15"/>
      <c r="B2623" s="14"/>
      <c r="C2623" s="6"/>
      <c r="D2623" s="16"/>
      <c r="E2623" s="17"/>
      <c r="F2623" s="17"/>
      <c r="G2623" s="17"/>
      <c r="H2623" s="20"/>
      <c r="I2623" s="19"/>
      <c r="J2623" s="19"/>
      <c r="K2623" s="35"/>
      <c r="L2623" s="7"/>
      <c r="M2623" s="20"/>
      <c r="N2623" s="17"/>
      <c r="O2623" s="32"/>
      <c r="P2623" s="7"/>
      <c r="Q2623" s="20"/>
      <c r="R2623" s="17"/>
      <c r="S2623" s="32"/>
      <c r="T2623" s="7"/>
      <c r="U2623" s="20"/>
      <c r="V2623" s="17"/>
      <c r="W2623" s="32"/>
      <c r="X2623" s="7"/>
      <c r="Y2623" s="20"/>
      <c r="Z2623" s="17"/>
      <c r="AA2623" s="32"/>
      <c r="AD2623"/>
      <c r="AE2623" s="38"/>
    </row>
    <row r="2624" spans="1:31" x14ac:dyDescent="0.25">
      <c r="A2624" s="15"/>
      <c r="B2624" s="14"/>
      <c r="C2624" s="6"/>
      <c r="D2624" s="16"/>
      <c r="E2624" s="17"/>
      <c r="F2624" s="17"/>
      <c r="G2624" s="17"/>
      <c r="H2624" s="20"/>
      <c r="I2624" s="19"/>
      <c r="J2624" s="19"/>
      <c r="K2624" s="35"/>
      <c r="L2624" s="7"/>
      <c r="M2624" s="20"/>
      <c r="N2624" s="17"/>
      <c r="O2624" s="32"/>
      <c r="P2624" s="7"/>
      <c r="Q2624" s="20"/>
      <c r="R2624" s="17"/>
      <c r="S2624" s="32"/>
      <c r="T2624" s="7"/>
      <c r="U2624" s="20"/>
      <c r="V2624" s="17"/>
      <c r="W2624" s="32"/>
      <c r="X2624" s="7"/>
      <c r="Y2624" s="20"/>
      <c r="Z2624" s="17"/>
      <c r="AA2624" s="32"/>
      <c r="AD2624"/>
      <c r="AE2624" s="38"/>
    </row>
    <row r="2625" spans="1:31" x14ac:dyDescent="0.25">
      <c r="A2625" s="15"/>
      <c r="B2625" s="14"/>
      <c r="C2625" s="6"/>
      <c r="D2625" s="16"/>
      <c r="E2625" s="17"/>
      <c r="F2625" s="17"/>
      <c r="G2625" s="17"/>
      <c r="H2625" s="20"/>
      <c r="I2625" s="19"/>
      <c r="J2625" s="19"/>
      <c r="K2625" s="35"/>
      <c r="L2625" s="7"/>
      <c r="M2625" s="20"/>
      <c r="N2625" s="17"/>
      <c r="O2625" s="32"/>
      <c r="P2625" s="7"/>
      <c r="Q2625" s="20"/>
      <c r="R2625" s="17"/>
      <c r="S2625" s="32"/>
      <c r="T2625" s="7"/>
      <c r="U2625" s="20"/>
      <c r="V2625" s="17"/>
      <c r="W2625" s="32"/>
      <c r="X2625" s="7"/>
      <c r="Y2625" s="20"/>
      <c r="Z2625" s="17"/>
      <c r="AA2625" s="32"/>
      <c r="AD2625"/>
      <c r="AE2625" s="38"/>
    </row>
    <row r="2626" spans="1:31" x14ac:dyDescent="0.25">
      <c r="A2626" s="15"/>
      <c r="B2626" s="14"/>
      <c r="C2626" s="6"/>
      <c r="D2626" s="16"/>
      <c r="E2626" s="17"/>
      <c r="F2626" s="17"/>
      <c r="G2626" s="17"/>
      <c r="H2626" s="20"/>
      <c r="I2626" s="19"/>
      <c r="J2626" s="19"/>
      <c r="K2626" s="35"/>
      <c r="L2626" s="7"/>
      <c r="M2626" s="20"/>
      <c r="N2626" s="17"/>
      <c r="O2626" s="32"/>
      <c r="P2626" s="7"/>
      <c r="Q2626" s="20"/>
      <c r="R2626" s="17"/>
      <c r="S2626" s="32"/>
      <c r="T2626" s="7"/>
      <c r="U2626" s="20"/>
      <c r="V2626" s="17"/>
      <c r="W2626" s="32"/>
      <c r="X2626" s="7"/>
      <c r="Y2626" s="20"/>
      <c r="Z2626" s="17"/>
      <c r="AA2626" s="32"/>
      <c r="AD2626"/>
      <c r="AE2626" s="38"/>
    </row>
    <row r="2627" spans="1:31" x14ac:dyDescent="0.25">
      <c r="A2627" s="15"/>
      <c r="B2627" s="14"/>
      <c r="C2627" s="6"/>
      <c r="D2627" s="16"/>
      <c r="E2627" s="17"/>
      <c r="F2627" s="17"/>
      <c r="G2627" s="17"/>
      <c r="H2627" s="20"/>
      <c r="I2627" s="19"/>
      <c r="J2627" s="19"/>
      <c r="K2627" s="35"/>
      <c r="L2627" s="7"/>
      <c r="M2627" s="20"/>
      <c r="N2627" s="17"/>
      <c r="O2627" s="32"/>
      <c r="P2627" s="7"/>
      <c r="Q2627" s="20"/>
      <c r="R2627" s="17"/>
      <c r="S2627" s="32"/>
      <c r="T2627" s="7"/>
      <c r="U2627" s="20"/>
      <c r="V2627" s="17"/>
      <c r="W2627" s="32"/>
      <c r="X2627" s="7"/>
      <c r="Y2627" s="20"/>
      <c r="Z2627" s="17"/>
      <c r="AA2627" s="32"/>
      <c r="AD2627"/>
      <c r="AE2627" s="38"/>
    </row>
    <row r="2628" spans="1:31" x14ac:dyDescent="0.25">
      <c r="A2628" s="15"/>
      <c r="B2628" s="14"/>
      <c r="C2628" s="6"/>
      <c r="D2628" s="16"/>
      <c r="E2628" s="17"/>
      <c r="F2628" s="17"/>
      <c r="G2628" s="17"/>
      <c r="H2628" s="20"/>
      <c r="I2628" s="19"/>
      <c r="J2628" s="19"/>
      <c r="K2628" s="35"/>
      <c r="L2628" s="7"/>
      <c r="M2628" s="20"/>
      <c r="N2628" s="17"/>
      <c r="O2628" s="32"/>
      <c r="P2628" s="7"/>
      <c r="Q2628" s="20"/>
      <c r="R2628" s="17"/>
      <c r="S2628" s="32"/>
      <c r="T2628" s="7"/>
      <c r="U2628" s="20"/>
      <c r="V2628" s="17"/>
      <c r="W2628" s="32"/>
      <c r="X2628" s="7"/>
      <c r="Y2628" s="20"/>
      <c r="Z2628" s="17"/>
      <c r="AA2628" s="32"/>
      <c r="AD2628"/>
      <c r="AE2628" s="38"/>
    </row>
    <row r="2629" spans="1:31" x14ac:dyDescent="0.25">
      <c r="A2629" s="15"/>
      <c r="B2629" s="14"/>
      <c r="C2629" s="6"/>
      <c r="D2629" s="16"/>
      <c r="E2629" s="17"/>
      <c r="F2629" s="17"/>
      <c r="G2629" s="17"/>
      <c r="H2629" s="20"/>
      <c r="I2629" s="19"/>
      <c r="J2629" s="19"/>
      <c r="K2629" s="35"/>
      <c r="L2629" s="7"/>
      <c r="M2629" s="20"/>
      <c r="N2629" s="17"/>
      <c r="O2629" s="32"/>
      <c r="P2629" s="7"/>
      <c r="Q2629" s="20"/>
      <c r="R2629" s="17"/>
      <c r="S2629" s="32"/>
      <c r="T2629" s="7"/>
      <c r="U2629" s="20"/>
      <c r="V2629" s="17"/>
      <c r="W2629" s="32"/>
      <c r="X2629" s="7"/>
      <c r="Y2629" s="20"/>
      <c r="Z2629" s="17"/>
      <c r="AA2629" s="32"/>
      <c r="AD2629"/>
      <c r="AE2629" s="38"/>
    </row>
    <row r="2630" spans="1:31" x14ac:dyDescent="0.25">
      <c r="A2630" s="15"/>
      <c r="B2630" s="14"/>
      <c r="C2630" s="6"/>
      <c r="D2630" s="16"/>
      <c r="E2630" s="17"/>
      <c r="F2630" s="17"/>
      <c r="G2630" s="17"/>
      <c r="H2630" s="20"/>
      <c r="I2630" s="19"/>
      <c r="J2630" s="19"/>
      <c r="K2630" s="35"/>
      <c r="L2630" s="7"/>
      <c r="M2630" s="20"/>
      <c r="N2630" s="17"/>
      <c r="O2630" s="32"/>
      <c r="P2630" s="7"/>
      <c r="Q2630" s="20"/>
      <c r="R2630" s="17"/>
      <c r="S2630" s="32"/>
      <c r="T2630" s="7"/>
      <c r="U2630" s="20"/>
      <c r="V2630" s="17"/>
      <c r="W2630" s="32"/>
      <c r="X2630" s="7"/>
      <c r="Y2630" s="20"/>
      <c r="Z2630" s="17"/>
      <c r="AA2630" s="32"/>
      <c r="AD2630"/>
      <c r="AE2630" s="38"/>
    </row>
    <row r="2631" spans="1:31" x14ac:dyDescent="0.25">
      <c r="A2631" s="15"/>
      <c r="B2631" s="14"/>
      <c r="C2631" s="6"/>
      <c r="D2631" s="16"/>
      <c r="E2631" s="17"/>
      <c r="F2631" s="17"/>
      <c r="G2631" s="17"/>
      <c r="H2631" s="20"/>
      <c r="I2631" s="19"/>
      <c r="J2631" s="19"/>
      <c r="K2631" s="35"/>
      <c r="L2631" s="7"/>
      <c r="M2631" s="20"/>
      <c r="N2631" s="17"/>
      <c r="O2631" s="32"/>
      <c r="P2631" s="7"/>
      <c r="Q2631" s="20"/>
      <c r="R2631" s="17"/>
      <c r="S2631" s="32"/>
      <c r="T2631" s="7"/>
      <c r="U2631" s="20"/>
      <c r="V2631" s="17"/>
      <c r="W2631" s="32"/>
      <c r="X2631" s="7"/>
      <c r="Y2631" s="20"/>
      <c r="Z2631" s="17"/>
      <c r="AA2631" s="32"/>
      <c r="AD2631"/>
      <c r="AE2631" s="38"/>
    </row>
    <row r="2632" spans="1:31" x14ac:dyDescent="0.25">
      <c r="A2632" s="15"/>
      <c r="B2632" s="14"/>
      <c r="C2632" s="6"/>
      <c r="D2632" s="16"/>
      <c r="E2632" s="17"/>
      <c r="F2632" s="17"/>
      <c r="G2632" s="17"/>
      <c r="H2632" s="20"/>
      <c r="I2632" s="19"/>
      <c r="J2632" s="19"/>
      <c r="K2632" s="35"/>
      <c r="L2632" s="7"/>
      <c r="M2632" s="20"/>
      <c r="N2632" s="17"/>
      <c r="O2632" s="32"/>
      <c r="P2632" s="7"/>
      <c r="Q2632" s="20"/>
      <c r="R2632" s="17"/>
      <c r="S2632" s="32"/>
      <c r="T2632" s="7"/>
      <c r="U2632" s="20"/>
      <c r="V2632" s="17"/>
      <c r="W2632" s="32"/>
      <c r="X2632" s="7"/>
      <c r="Y2632" s="20"/>
      <c r="Z2632" s="17"/>
      <c r="AA2632" s="32"/>
      <c r="AD2632"/>
      <c r="AE2632" s="38"/>
    </row>
    <row r="2633" spans="1:31" x14ac:dyDescent="0.25">
      <c r="A2633" s="15"/>
      <c r="B2633" s="14"/>
      <c r="C2633" s="6"/>
      <c r="D2633" s="16"/>
      <c r="E2633" s="17"/>
      <c r="F2633" s="17"/>
      <c r="G2633" s="17"/>
      <c r="H2633" s="20"/>
      <c r="I2633" s="19"/>
      <c r="J2633" s="19"/>
      <c r="K2633" s="35"/>
      <c r="L2633" s="7"/>
      <c r="M2633" s="20"/>
      <c r="N2633" s="17"/>
      <c r="O2633" s="32"/>
      <c r="P2633" s="7"/>
      <c r="Q2633" s="20"/>
      <c r="R2633" s="17"/>
      <c r="S2633" s="32"/>
      <c r="T2633" s="7"/>
      <c r="U2633" s="20"/>
      <c r="V2633" s="17"/>
      <c r="W2633" s="32"/>
      <c r="X2633" s="7"/>
      <c r="Y2633" s="20"/>
      <c r="Z2633" s="17"/>
      <c r="AA2633" s="32"/>
      <c r="AD2633"/>
      <c r="AE2633" s="38"/>
    </row>
    <row r="2634" spans="1:31" x14ac:dyDescent="0.25">
      <c r="A2634" s="15"/>
      <c r="B2634" s="14"/>
      <c r="C2634" s="6"/>
      <c r="D2634" s="16"/>
      <c r="E2634" s="17"/>
      <c r="F2634" s="17"/>
      <c r="G2634" s="17"/>
      <c r="H2634" s="20"/>
      <c r="I2634" s="19"/>
      <c r="J2634" s="19"/>
      <c r="K2634" s="35"/>
      <c r="L2634" s="7"/>
      <c r="M2634" s="20"/>
      <c r="N2634" s="17"/>
      <c r="O2634" s="32"/>
      <c r="P2634" s="7"/>
      <c r="Q2634" s="20"/>
      <c r="R2634" s="17"/>
      <c r="S2634" s="32"/>
      <c r="T2634" s="7"/>
      <c r="U2634" s="20"/>
      <c r="V2634" s="17"/>
      <c r="W2634" s="32"/>
      <c r="X2634" s="7"/>
      <c r="Y2634" s="20"/>
      <c r="Z2634" s="17"/>
      <c r="AA2634" s="32"/>
      <c r="AD2634"/>
      <c r="AE2634" s="38"/>
    </row>
    <row r="2635" spans="1:31" x14ac:dyDescent="0.25">
      <c r="A2635" s="15"/>
      <c r="B2635" s="14"/>
      <c r="C2635" s="6"/>
      <c r="D2635" s="16"/>
      <c r="E2635" s="17"/>
      <c r="F2635" s="17"/>
      <c r="G2635" s="17"/>
      <c r="H2635" s="20"/>
      <c r="I2635" s="19"/>
      <c r="J2635" s="19"/>
      <c r="K2635" s="35"/>
      <c r="L2635" s="7"/>
      <c r="M2635" s="20"/>
      <c r="N2635" s="17"/>
      <c r="O2635" s="32"/>
      <c r="P2635" s="7"/>
      <c r="Q2635" s="20"/>
      <c r="R2635" s="17"/>
      <c r="S2635" s="32"/>
      <c r="T2635" s="7"/>
      <c r="U2635" s="20"/>
      <c r="V2635" s="17"/>
      <c r="W2635" s="32"/>
      <c r="X2635" s="7"/>
      <c r="Y2635" s="20"/>
      <c r="Z2635" s="17"/>
      <c r="AA2635" s="32"/>
      <c r="AD2635"/>
      <c r="AE2635" s="38"/>
    </row>
    <row r="2636" spans="1:31" x14ac:dyDescent="0.25">
      <c r="A2636" s="15"/>
      <c r="B2636" s="14"/>
      <c r="C2636" s="6"/>
      <c r="D2636" s="16"/>
      <c r="E2636" s="17"/>
      <c r="F2636" s="17"/>
      <c r="G2636" s="17"/>
      <c r="H2636" s="20"/>
      <c r="I2636" s="19"/>
      <c r="J2636" s="19"/>
      <c r="K2636" s="35"/>
      <c r="L2636" s="7"/>
      <c r="M2636" s="20"/>
      <c r="N2636" s="17"/>
      <c r="O2636" s="32"/>
      <c r="P2636" s="7"/>
      <c r="Q2636" s="20"/>
      <c r="R2636" s="17"/>
      <c r="S2636" s="32"/>
      <c r="T2636" s="7"/>
      <c r="U2636" s="20"/>
      <c r="V2636" s="17"/>
      <c r="W2636" s="32"/>
      <c r="X2636" s="7"/>
      <c r="Y2636" s="20"/>
      <c r="Z2636" s="17"/>
      <c r="AA2636" s="32"/>
      <c r="AD2636"/>
      <c r="AE2636" s="38"/>
    </row>
    <row r="2637" spans="1:31" x14ac:dyDescent="0.25">
      <c r="A2637" s="15"/>
      <c r="B2637" s="14"/>
      <c r="C2637" s="6"/>
      <c r="D2637" s="16"/>
      <c r="E2637" s="17"/>
      <c r="F2637" s="17"/>
      <c r="G2637" s="17"/>
      <c r="H2637" s="20"/>
      <c r="I2637" s="19"/>
      <c r="J2637" s="19"/>
      <c r="K2637" s="35"/>
      <c r="L2637" s="7"/>
      <c r="M2637" s="20"/>
      <c r="N2637" s="17"/>
      <c r="O2637" s="32"/>
      <c r="P2637" s="7"/>
      <c r="Q2637" s="20"/>
      <c r="R2637" s="17"/>
      <c r="S2637" s="32"/>
      <c r="T2637" s="7"/>
      <c r="U2637" s="20"/>
      <c r="V2637" s="17"/>
      <c r="W2637" s="32"/>
      <c r="X2637" s="7"/>
      <c r="Y2637" s="20"/>
      <c r="Z2637" s="17"/>
      <c r="AA2637" s="32"/>
      <c r="AD2637"/>
      <c r="AE2637" s="38"/>
    </row>
    <row r="2638" spans="1:31" x14ac:dyDescent="0.25">
      <c r="A2638" s="15"/>
      <c r="B2638" s="14"/>
      <c r="C2638" s="6"/>
      <c r="D2638" s="16"/>
      <c r="E2638" s="17"/>
      <c r="F2638" s="17"/>
      <c r="G2638" s="17"/>
      <c r="H2638" s="20"/>
      <c r="I2638" s="19"/>
      <c r="J2638" s="19"/>
      <c r="K2638" s="35"/>
      <c r="L2638" s="7"/>
      <c r="M2638" s="20"/>
      <c r="N2638" s="17"/>
      <c r="O2638" s="32"/>
      <c r="P2638" s="7"/>
      <c r="Q2638" s="20"/>
      <c r="R2638" s="17"/>
      <c r="S2638" s="32"/>
      <c r="T2638" s="7"/>
      <c r="U2638" s="20"/>
      <c r="V2638" s="17"/>
      <c r="W2638" s="32"/>
      <c r="X2638" s="7"/>
      <c r="Y2638" s="20"/>
      <c r="Z2638" s="17"/>
      <c r="AA2638" s="32"/>
      <c r="AD2638"/>
      <c r="AE2638" s="38"/>
    </row>
    <row r="2639" spans="1:31" x14ac:dyDescent="0.25">
      <c r="A2639" s="15"/>
      <c r="B2639" s="14"/>
      <c r="C2639" s="6"/>
      <c r="D2639" s="16"/>
      <c r="E2639" s="17"/>
      <c r="F2639" s="17"/>
      <c r="G2639" s="17"/>
      <c r="H2639" s="20"/>
      <c r="I2639" s="19"/>
      <c r="J2639" s="19"/>
      <c r="K2639" s="35"/>
      <c r="L2639" s="7"/>
      <c r="M2639" s="20"/>
      <c r="N2639" s="17"/>
      <c r="O2639" s="32"/>
      <c r="P2639" s="7"/>
      <c r="Q2639" s="20"/>
      <c r="R2639" s="17"/>
      <c r="S2639" s="32"/>
      <c r="T2639" s="7"/>
      <c r="U2639" s="20"/>
      <c r="V2639" s="17"/>
      <c r="W2639" s="32"/>
      <c r="X2639" s="7"/>
      <c r="Y2639" s="20"/>
      <c r="Z2639" s="17"/>
      <c r="AA2639" s="32"/>
      <c r="AD2639"/>
      <c r="AE2639" s="38"/>
    </row>
    <row r="2640" spans="1:31" x14ac:dyDescent="0.25">
      <c r="A2640" s="15"/>
      <c r="B2640" s="14"/>
      <c r="C2640" s="6"/>
      <c r="D2640" s="16"/>
      <c r="E2640" s="17"/>
      <c r="F2640" s="17"/>
      <c r="G2640" s="17"/>
      <c r="H2640" s="20"/>
      <c r="I2640" s="19"/>
      <c r="J2640" s="19"/>
      <c r="K2640" s="35"/>
      <c r="L2640" s="7"/>
      <c r="M2640" s="20"/>
      <c r="N2640" s="17"/>
      <c r="O2640" s="32"/>
      <c r="P2640" s="7"/>
      <c r="Q2640" s="20"/>
      <c r="R2640" s="17"/>
      <c r="S2640" s="32"/>
      <c r="T2640" s="7"/>
      <c r="U2640" s="20"/>
      <c r="V2640" s="17"/>
      <c r="W2640" s="32"/>
      <c r="X2640" s="7"/>
      <c r="Y2640" s="20"/>
      <c r="Z2640" s="17"/>
      <c r="AA2640" s="32"/>
      <c r="AD2640"/>
      <c r="AE2640" s="38"/>
    </row>
    <row r="2641" spans="1:31" x14ac:dyDescent="0.25">
      <c r="A2641" s="15"/>
      <c r="B2641" s="14"/>
      <c r="C2641" s="6"/>
      <c r="D2641" s="16"/>
      <c r="E2641" s="17"/>
      <c r="F2641" s="17"/>
      <c r="G2641" s="17"/>
      <c r="H2641" s="20"/>
      <c r="I2641" s="19"/>
      <c r="J2641" s="19"/>
      <c r="K2641" s="35"/>
      <c r="L2641" s="7"/>
      <c r="M2641" s="20"/>
      <c r="N2641" s="17"/>
      <c r="O2641" s="32"/>
      <c r="P2641" s="7"/>
      <c r="Q2641" s="20"/>
      <c r="R2641" s="17"/>
      <c r="S2641" s="32"/>
      <c r="T2641" s="7"/>
      <c r="U2641" s="20"/>
      <c r="V2641" s="17"/>
      <c r="W2641" s="32"/>
      <c r="X2641" s="7"/>
      <c r="Y2641" s="20"/>
      <c r="Z2641" s="17"/>
      <c r="AA2641" s="32"/>
      <c r="AD2641"/>
      <c r="AE2641" s="38"/>
    </row>
    <row r="2642" spans="1:31" x14ac:dyDescent="0.25">
      <c r="A2642" s="15"/>
      <c r="B2642" s="14"/>
      <c r="C2642" s="6"/>
      <c r="D2642" s="16"/>
      <c r="E2642" s="17"/>
      <c r="F2642" s="17"/>
      <c r="G2642" s="17"/>
      <c r="H2642" s="20"/>
      <c r="I2642" s="19"/>
      <c r="J2642" s="19"/>
      <c r="K2642" s="35"/>
      <c r="L2642" s="7"/>
      <c r="M2642" s="20"/>
      <c r="N2642" s="17"/>
      <c r="O2642" s="32"/>
      <c r="P2642" s="7"/>
      <c r="Q2642" s="20"/>
      <c r="R2642" s="17"/>
      <c r="S2642" s="32"/>
      <c r="T2642" s="7"/>
      <c r="U2642" s="20"/>
      <c r="V2642" s="17"/>
      <c r="W2642" s="32"/>
      <c r="X2642" s="7"/>
      <c r="Y2642" s="20"/>
      <c r="Z2642" s="17"/>
      <c r="AA2642" s="32"/>
      <c r="AD2642"/>
      <c r="AE2642" s="38"/>
    </row>
    <row r="2643" spans="1:31" x14ac:dyDescent="0.25">
      <c r="A2643" s="15"/>
      <c r="B2643" s="14"/>
      <c r="C2643" s="6"/>
      <c r="D2643" s="16"/>
      <c r="E2643" s="17"/>
      <c r="F2643" s="17"/>
      <c r="G2643" s="17"/>
      <c r="H2643" s="20"/>
      <c r="I2643" s="19"/>
      <c r="J2643" s="19"/>
      <c r="K2643" s="35"/>
      <c r="L2643" s="7"/>
      <c r="M2643" s="20"/>
      <c r="N2643" s="17"/>
      <c r="O2643" s="32"/>
      <c r="P2643" s="7"/>
      <c r="Q2643" s="20"/>
      <c r="R2643" s="17"/>
      <c r="S2643" s="32"/>
      <c r="T2643" s="7"/>
      <c r="U2643" s="20"/>
      <c r="V2643" s="17"/>
      <c r="W2643" s="32"/>
      <c r="X2643" s="7"/>
      <c r="Y2643" s="20"/>
      <c r="Z2643" s="17"/>
      <c r="AA2643" s="32"/>
      <c r="AD2643"/>
      <c r="AE2643" s="38"/>
    </row>
    <row r="2644" spans="1:31" x14ac:dyDescent="0.25">
      <c r="A2644" s="15"/>
      <c r="B2644" s="14"/>
      <c r="C2644" s="6"/>
      <c r="D2644" s="16"/>
      <c r="E2644" s="17"/>
      <c r="F2644" s="17"/>
      <c r="G2644" s="17"/>
      <c r="H2644" s="20"/>
      <c r="I2644" s="19"/>
      <c r="J2644" s="19"/>
      <c r="K2644" s="35"/>
      <c r="L2644" s="7"/>
      <c r="M2644" s="20"/>
      <c r="N2644" s="17"/>
      <c r="O2644" s="32"/>
      <c r="P2644" s="7"/>
      <c r="Q2644" s="20"/>
      <c r="R2644" s="17"/>
      <c r="S2644" s="32"/>
      <c r="T2644" s="7"/>
      <c r="U2644" s="20"/>
      <c r="V2644" s="17"/>
      <c r="W2644" s="32"/>
      <c r="X2644" s="7"/>
      <c r="Y2644" s="20"/>
      <c r="Z2644" s="17"/>
      <c r="AA2644" s="32"/>
      <c r="AD2644"/>
      <c r="AE2644" s="38"/>
    </row>
    <row r="2645" spans="1:31" x14ac:dyDescent="0.25">
      <c r="A2645" s="15"/>
      <c r="B2645" s="14"/>
      <c r="C2645" s="6"/>
      <c r="D2645" s="16"/>
      <c r="E2645" s="17"/>
      <c r="F2645" s="17"/>
      <c r="G2645" s="17"/>
      <c r="H2645" s="20"/>
      <c r="I2645" s="19"/>
      <c r="J2645" s="19"/>
      <c r="K2645" s="35"/>
      <c r="L2645" s="7"/>
      <c r="M2645" s="20"/>
      <c r="N2645" s="17"/>
      <c r="O2645" s="32"/>
      <c r="P2645" s="7"/>
      <c r="Q2645" s="20"/>
      <c r="R2645" s="17"/>
      <c r="S2645" s="32"/>
      <c r="T2645" s="7"/>
      <c r="U2645" s="20"/>
      <c r="V2645" s="17"/>
      <c r="W2645" s="32"/>
      <c r="X2645" s="7"/>
      <c r="Y2645" s="20"/>
      <c r="Z2645" s="17"/>
      <c r="AA2645" s="32"/>
      <c r="AD2645"/>
      <c r="AE2645" s="38"/>
    </row>
    <row r="2646" spans="1:31" x14ac:dyDescent="0.25">
      <c r="A2646" s="15"/>
      <c r="B2646" s="14"/>
      <c r="C2646" s="6"/>
      <c r="D2646" s="16"/>
      <c r="E2646" s="17"/>
      <c r="F2646" s="17"/>
      <c r="G2646" s="17"/>
      <c r="H2646" s="20"/>
      <c r="I2646" s="19"/>
      <c r="J2646" s="19"/>
      <c r="K2646" s="35"/>
      <c r="L2646" s="7"/>
      <c r="M2646" s="20"/>
      <c r="N2646" s="17"/>
      <c r="O2646" s="32"/>
      <c r="P2646" s="7"/>
      <c r="Q2646" s="20"/>
      <c r="R2646" s="17"/>
      <c r="S2646" s="32"/>
      <c r="T2646" s="7"/>
      <c r="U2646" s="20"/>
      <c r="V2646" s="17"/>
      <c r="W2646" s="32"/>
      <c r="X2646" s="7"/>
      <c r="Y2646" s="20"/>
      <c r="Z2646" s="17"/>
      <c r="AA2646" s="32"/>
      <c r="AD2646"/>
      <c r="AE2646" s="38"/>
    </row>
    <row r="2647" spans="1:31" x14ac:dyDescent="0.25">
      <c r="A2647" s="15"/>
      <c r="B2647" s="14"/>
      <c r="C2647" s="6"/>
      <c r="D2647" s="16"/>
      <c r="E2647" s="17"/>
      <c r="F2647" s="17"/>
      <c r="G2647" s="17"/>
      <c r="H2647" s="20"/>
      <c r="I2647" s="19"/>
      <c r="J2647" s="19"/>
      <c r="K2647" s="35"/>
      <c r="L2647" s="7"/>
      <c r="M2647" s="20"/>
      <c r="N2647" s="17"/>
      <c r="O2647" s="32"/>
      <c r="P2647" s="7"/>
      <c r="Q2647" s="20"/>
      <c r="R2647" s="17"/>
      <c r="S2647" s="32"/>
      <c r="T2647" s="7"/>
      <c r="U2647" s="20"/>
      <c r="V2647" s="17"/>
      <c r="W2647" s="32"/>
      <c r="X2647" s="7"/>
      <c r="Y2647" s="20"/>
      <c r="Z2647" s="17"/>
      <c r="AA2647" s="32"/>
      <c r="AD2647"/>
      <c r="AE2647" s="38"/>
    </row>
    <row r="2648" spans="1:31" x14ac:dyDescent="0.25">
      <c r="A2648" s="15"/>
      <c r="B2648" s="14"/>
      <c r="C2648" s="6"/>
      <c r="D2648" s="16"/>
      <c r="E2648" s="17"/>
      <c r="F2648" s="17"/>
      <c r="G2648" s="17"/>
      <c r="H2648" s="20"/>
      <c r="I2648" s="19"/>
      <c r="J2648" s="19"/>
      <c r="K2648" s="35"/>
      <c r="L2648" s="7"/>
      <c r="M2648" s="20"/>
      <c r="N2648" s="17"/>
      <c r="O2648" s="32"/>
      <c r="P2648" s="7"/>
      <c r="Q2648" s="20"/>
      <c r="R2648" s="17"/>
      <c r="S2648" s="32"/>
      <c r="T2648" s="7"/>
      <c r="U2648" s="20"/>
      <c r="V2648" s="17"/>
      <c r="W2648" s="32"/>
      <c r="X2648" s="7"/>
      <c r="Y2648" s="20"/>
      <c r="Z2648" s="17"/>
      <c r="AA2648" s="32"/>
      <c r="AD2648"/>
      <c r="AE2648" s="38"/>
    </row>
    <row r="2649" spans="1:31" x14ac:dyDescent="0.25">
      <c r="A2649" s="15"/>
      <c r="B2649" s="14"/>
      <c r="C2649" s="6"/>
      <c r="D2649" s="16"/>
      <c r="E2649" s="17"/>
      <c r="F2649" s="17"/>
      <c r="G2649" s="17"/>
      <c r="H2649" s="20"/>
      <c r="I2649" s="19"/>
      <c r="J2649" s="19"/>
      <c r="K2649" s="35"/>
      <c r="L2649" s="7"/>
      <c r="M2649" s="20"/>
      <c r="N2649" s="17"/>
      <c r="O2649" s="32"/>
      <c r="P2649" s="7"/>
      <c r="Q2649" s="20"/>
      <c r="R2649" s="17"/>
      <c r="S2649" s="32"/>
      <c r="T2649" s="7"/>
      <c r="U2649" s="20"/>
      <c r="V2649" s="17"/>
      <c r="W2649" s="32"/>
      <c r="X2649" s="7"/>
      <c r="Y2649" s="20"/>
      <c r="Z2649" s="17"/>
      <c r="AA2649" s="32"/>
      <c r="AD2649"/>
      <c r="AE2649" s="38"/>
    </row>
    <row r="2650" spans="1:31" x14ac:dyDescent="0.25">
      <c r="A2650" s="15"/>
      <c r="B2650" s="14"/>
      <c r="C2650" s="6"/>
      <c r="D2650" s="16"/>
      <c r="E2650" s="17"/>
      <c r="F2650" s="17"/>
      <c r="G2650" s="17"/>
      <c r="H2650" s="20"/>
      <c r="I2650" s="19"/>
      <c r="J2650" s="19"/>
      <c r="K2650" s="35"/>
      <c r="L2650" s="7"/>
      <c r="M2650" s="20"/>
      <c r="N2650" s="17"/>
      <c r="O2650" s="32"/>
      <c r="P2650" s="7"/>
      <c r="Q2650" s="20"/>
      <c r="R2650" s="17"/>
      <c r="S2650" s="32"/>
      <c r="T2650" s="7"/>
      <c r="U2650" s="20"/>
      <c r="V2650" s="17"/>
      <c r="W2650" s="32"/>
      <c r="X2650" s="7"/>
      <c r="Y2650" s="20"/>
      <c r="Z2650" s="17"/>
      <c r="AA2650" s="32"/>
      <c r="AD2650"/>
      <c r="AE2650" s="38"/>
    </row>
    <row r="2651" spans="1:31" x14ac:dyDescent="0.25">
      <c r="A2651" s="15"/>
      <c r="B2651" s="14"/>
      <c r="C2651" s="6"/>
      <c r="D2651" s="16"/>
      <c r="E2651" s="17"/>
      <c r="F2651" s="17"/>
      <c r="G2651" s="17"/>
      <c r="H2651" s="20"/>
      <c r="I2651" s="19"/>
      <c r="J2651" s="19"/>
      <c r="K2651" s="35"/>
      <c r="L2651" s="7"/>
      <c r="M2651" s="20"/>
      <c r="N2651" s="17"/>
      <c r="O2651" s="32"/>
      <c r="P2651" s="7"/>
      <c r="Q2651" s="20"/>
      <c r="R2651" s="17"/>
      <c r="S2651" s="32"/>
      <c r="T2651" s="7"/>
      <c r="U2651" s="20"/>
      <c r="V2651" s="17"/>
      <c r="W2651" s="32"/>
      <c r="X2651" s="7"/>
      <c r="Y2651" s="20"/>
      <c r="Z2651" s="17"/>
      <c r="AA2651" s="32"/>
      <c r="AD2651"/>
      <c r="AE2651" s="38"/>
    </row>
    <row r="2652" spans="1:31" x14ac:dyDescent="0.25">
      <c r="A2652" s="15"/>
      <c r="B2652" s="14"/>
      <c r="C2652" s="6"/>
      <c r="D2652" s="16"/>
      <c r="E2652" s="17"/>
      <c r="F2652" s="17"/>
      <c r="G2652" s="17"/>
      <c r="H2652" s="20"/>
      <c r="I2652" s="19"/>
      <c r="J2652" s="19"/>
      <c r="K2652" s="35"/>
      <c r="L2652" s="7"/>
      <c r="M2652" s="20"/>
      <c r="N2652" s="17"/>
      <c r="O2652" s="32"/>
      <c r="P2652" s="7"/>
      <c r="Q2652" s="20"/>
      <c r="R2652" s="17"/>
      <c r="S2652" s="32"/>
      <c r="T2652" s="7"/>
      <c r="U2652" s="20"/>
      <c r="V2652" s="17"/>
      <c r="W2652" s="32"/>
      <c r="X2652" s="7"/>
      <c r="Y2652" s="20"/>
      <c r="Z2652" s="17"/>
      <c r="AA2652" s="32"/>
      <c r="AD2652"/>
      <c r="AE2652" s="38"/>
    </row>
    <row r="2653" spans="1:31" x14ac:dyDescent="0.25">
      <c r="A2653" s="15"/>
      <c r="B2653" s="14"/>
      <c r="C2653" s="6"/>
      <c r="D2653" s="16"/>
      <c r="E2653" s="17"/>
      <c r="F2653" s="17"/>
      <c r="G2653" s="17"/>
      <c r="H2653" s="20"/>
      <c r="I2653" s="19"/>
      <c r="J2653" s="19"/>
      <c r="K2653" s="35"/>
      <c r="L2653" s="7"/>
      <c r="M2653" s="20"/>
      <c r="N2653" s="17"/>
      <c r="O2653" s="32"/>
      <c r="P2653" s="7"/>
      <c r="Q2653" s="20"/>
      <c r="R2653" s="17"/>
      <c r="S2653" s="32"/>
      <c r="T2653" s="7"/>
      <c r="U2653" s="20"/>
      <c r="V2653" s="17"/>
      <c r="W2653" s="32"/>
      <c r="X2653" s="7"/>
      <c r="Y2653" s="20"/>
      <c r="Z2653" s="17"/>
      <c r="AA2653" s="32"/>
      <c r="AD2653"/>
      <c r="AE2653" s="38"/>
    </row>
    <row r="2654" spans="1:31" x14ac:dyDescent="0.25">
      <c r="A2654" s="15"/>
      <c r="B2654" s="14"/>
      <c r="C2654" s="6"/>
      <c r="D2654" s="16"/>
      <c r="E2654" s="17"/>
      <c r="F2654" s="17"/>
      <c r="G2654" s="17"/>
      <c r="H2654" s="20"/>
      <c r="I2654" s="19"/>
      <c r="J2654" s="19"/>
      <c r="K2654" s="35"/>
      <c r="L2654" s="7"/>
      <c r="M2654" s="20"/>
      <c r="N2654" s="17"/>
      <c r="O2654" s="32"/>
      <c r="P2654" s="7"/>
      <c r="Q2654" s="20"/>
      <c r="R2654" s="17"/>
      <c r="S2654" s="32"/>
      <c r="T2654" s="7"/>
      <c r="U2654" s="20"/>
      <c r="V2654" s="17"/>
      <c r="W2654" s="32"/>
      <c r="X2654" s="7"/>
      <c r="Y2654" s="20"/>
      <c r="Z2654" s="17"/>
      <c r="AA2654" s="32"/>
      <c r="AD2654"/>
      <c r="AE2654" s="38"/>
    </row>
    <row r="2655" spans="1:31" x14ac:dyDescent="0.25">
      <c r="A2655" s="15"/>
      <c r="B2655" s="14"/>
      <c r="C2655" s="6"/>
      <c r="D2655" s="16"/>
      <c r="E2655" s="17"/>
      <c r="F2655" s="17"/>
      <c r="G2655" s="17"/>
      <c r="H2655" s="20"/>
      <c r="I2655" s="19"/>
      <c r="J2655" s="19"/>
      <c r="K2655" s="35"/>
      <c r="L2655" s="7"/>
      <c r="M2655" s="20"/>
      <c r="N2655" s="17"/>
      <c r="O2655" s="32"/>
      <c r="P2655" s="7"/>
      <c r="Q2655" s="20"/>
      <c r="R2655" s="17"/>
      <c r="S2655" s="32"/>
      <c r="T2655" s="7"/>
      <c r="U2655" s="20"/>
      <c r="V2655" s="17"/>
      <c r="W2655" s="32"/>
      <c r="X2655" s="7"/>
      <c r="Y2655" s="20"/>
      <c r="Z2655" s="17"/>
      <c r="AA2655" s="32"/>
      <c r="AD2655"/>
      <c r="AE2655" s="38"/>
    </row>
    <row r="2656" spans="1:31" x14ac:dyDescent="0.25">
      <c r="A2656" s="15"/>
      <c r="B2656" s="14"/>
      <c r="C2656" s="6"/>
      <c r="D2656" s="16"/>
      <c r="E2656" s="17"/>
      <c r="F2656" s="17"/>
      <c r="G2656" s="17"/>
      <c r="H2656" s="20"/>
      <c r="I2656" s="19"/>
      <c r="J2656" s="19"/>
      <c r="K2656" s="35"/>
      <c r="L2656" s="7"/>
      <c r="M2656" s="20"/>
      <c r="N2656" s="17"/>
      <c r="O2656" s="32"/>
      <c r="P2656" s="7"/>
      <c r="Q2656" s="20"/>
      <c r="R2656" s="17"/>
      <c r="S2656" s="32"/>
      <c r="T2656" s="7"/>
      <c r="U2656" s="20"/>
      <c r="V2656" s="17"/>
      <c r="W2656" s="32"/>
      <c r="X2656" s="7"/>
      <c r="Y2656" s="20"/>
      <c r="Z2656" s="17"/>
      <c r="AA2656" s="32"/>
      <c r="AD2656"/>
      <c r="AE2656" s="38"/>
    </row>
    <row r="2657" spans="1:31" x14ac:dyDescent="0.25">
      <c r="A2657" s="15"/>
      <c r="B2657" s="14"/>
      <c r="C2657" s="6"/>
      <c r="D2657" s="16"/>
      <c r="E2657" s="17"/>
      <c r="F2657" s="17"/>
      <c r="G2657" s="17"/>
      <c r="H2657" s="20"/>
      <c r="I2657" s="19"/>
      <c r="J2657" s="19"/>
      <c r="K2657" s="35"/>
      <c r="L2657" s="7"/>
      <c r="M2657" s="20"/>
      <c r="N2657" s="17"/>
      <c r="O2657" s="32"/>
      <c r="P2657" s="7"/>
      <c r="Q2657" s="20"/>
      <c r="R2657" s="17"/>
      <c r="S2657" s="32"/>
      <c r="T2657" s="7"/>
      <c r="U2657" s="20"/>
      <c r="V2657" s="17"/>
      <c r="W2657" s="32"/>
      <c r="X2657" s="7"/>
      <c r="Y2657" s="20"/>
      <c r="Z2657" s="17"/>
      <c r="AA2657" s="32"/>
      <c r="AD2657"/>
      <c r="AE2657" s="38"/>
    </row>
    <row r="2658" spans="1:31" x14ac:dyDescent="0.25">
      <c r="A2658" s="15"/>
      <c r="B2658" s="14"/>
      <c r="C2658" s="6"/>
      <c r="D2658" s="16"/>
      <c r="E2658" s="17"/>
      <c r="F2658" s="17"/>
      <c r="G2658" s="17"/>
      <c r="H2658" s="20"/>
      <c r="I2658" s="19"/>
      <c r="J2658" s="19"/>
      <c r="K2658" s="35"/>
      <c r="L2658" s="7"/>
      <c r="M2658" s="20"/>
      <c r="N2658" s="17"/>
      <c r="O2658" s="32"/>
      <c r="P2658" s="7"/>
      <c r="Q2658" s="20"/>
      <c r="R2658" s="17"/>
      <c r="S2658" s="32"/>
      <c r="T2658" s="7"/>
      <c r="U2658" s="20"/>
      <c r="V2658" s="17"/>
      <c r="W2658" s="32"/>
      <c r="X2658" s="7"/>
      <c r="Y2658" s="20"/>
      <c r="Z2658" s="17"/>
      <c r="AA2658" s="32"/>
      <c r="AD2658"/>
      <c r="AE2658" s="38"/>
    </row>
    <row r="2659" spans="1:31" x14ac:dyDescent="0.25">
      <c r="A2659" s="15"/>
      <c r="B2659" s="14"/>
      <c r="C2659" s="6"/>
      <c r="D2659" s="16"/>
      <c r="E2659" s="17"/>
      <c r="F2659" s="17"/>
      <c r="G2659" s="17"/>
      <c r="H2659" s="20"/>
      <c r="I2659" s="19"/>
      <c r="J2659" s="19"/>
      <c r="K2659" s="35"/>
      <c r="L2659" s="7"/>
      <c r="M2659" s="20"/>
      <c r="N2659" s="17"/>
      <c r="O2659" s="32"/>
      <c r="P2659" s="7"/>
      <c r="Q2659" s="20"/>
      <c r="R2659" s="17"/>
      <c r="S2659" s="32"/>
      <c r="T2659" s="7"/>
      <c r="U2659" s="20"/>
      <c r="V2659" s="17"/>
      <c r="W2659" s="32"/>
      <c r="X2659" s="7"/>
      <c r="Y2659" s="20"/>
      <c r="Z2659" s="17"/>
      <c r="AA2659" s="32"/>
      <c r="AD2659"/>
      <c r="AE2659" s="38"/>
    </row>
    <row r="2660" spans="1:31" x14ac:dyDescent="0.25">
      <c r="A2660" s="15"/>
      <c r="B2660" s="14"/>
      <c r="C2660" s="6"/>
      <c r="D2660" s="16"/>
      <c r="E2660" s="17"/>
      <c r="F2660" s="17"/>
      <c r="G2660" s="17"/>
      <c r="H2660" s="20"/>
      <c r="I2660" s="19"/>
      <c r="J2660" s="19"/>
      <c r="K2660" s="35"/>
      <c r="L2660" s="7"/>
      <c r="M2660" s="20"/>
      <c r="N2660" s="17"/>
      <c r="O2660" s="32"/>
      <c r="P2660" s="7"/>
      <c r="Q2660" s="20"/>
      <c r="R2660" s="17"/>
      <c r="S2660" s="32"/>
      <c r="T2660" s="7"/>
      <c r="U2660" s="20"/>
      <c r="V2660" s="17"/>
      <c r="W2660" s="32"/>
      <c r="X2660" s="7"/>
      <c r="Y2660" s="20"/>
      <c r="Z2660" s="17"/>
      <c r="AA2660" s="32"/>
      <c r="AD2660"/>
      <c r="AE2660" s="38"/>
    </row>
    <row r="2661" spans="1:31" x14ac:dyDescent="0.25">
      <c r="A2661" s="15"/>
      <c r="B2661" s="14"/>
      <c r="C2661" s="6"/>
      <c r="D2661" s="16"/>
      <c r="E2661" s="17"/>
      <c r="F2661" s="17"/>
      <c r="G2661" s="17"/>
      <c r="H2661" s="20"/>
      <c r="I2661" s="19"/>
      <c r="J2661" s="19"/>
      <c r="K2661" s="35"/>
      <c r="L2661" s="7"/>
      <c r="M2661" s="20"/>
      <c r="N2661" s="17"/>
      <c r="O2661" s="32"/>
      <c r="P2661" s="7"/>
      <c r="Q2661" s="20"/>
      <c r="R2661" s="17"/>
      <c r="S2661" s="32"/>
      <c r="T2661" s="7"/>
      <c r="U2661" s="20"/>
      <c r="V2661" s="17"/>
      <c r="W2661" s="32"/>
      <c r="X2661" s="7"/>
      <c r="Y2661" s="20"/>
      <c r="Z2661" s="17"/>
      <c r="AA2661" s="32"/>
      <c r="AD2661"/>
      <c r="AE2661" s="38"/>
    </row>
    <row r="2662" spans="1:31" x14ac:dyDescent="0.25">
      <c r="A2662" s="15"/>
      <c r="B2662" s="14"/>
      <c r="C2662" s="6"/>
      <c r="D2662" s="16"/>
      <c r="E2662" s="17"/>
      <c r="F2662" s="17"/>
      <c r="G2662" s="17"/>
      <c r="H2662" s="20"/>
      <c r="I2662" s="19"/>
      <c r="J2662" s="19"/>
      <c r="K2662" s="35"/>
      <c r="L2662" s="7"/>
      <c r="M2662" s="20"/>
      <c r="N2662" s="17"/>
      <c r="O2662" s="32"/>
      <c r="P2662" s="7"/>
      <c r="Q2662" s="20"/>
      <c r="R2662" s="17"/>
      <c r="S2662" s="32"/>
      <c r="T2662" s="7"/>
      <c r="U2662" s="20"/>
      <c r="V2662" s="17"/>
      <c r="W2662" s="32"/>
      <c r="X2662" s="7"/>
      <c r="Y2662" s="20"/>
      <c r="Z2662" s="17"/>
      <c r="AA2662" s="32"/>
      <c r="AD2662"/>
      <c r="AE2662" s="38"/>
    </row>
    <row r="2663" spans="1:31" x14ac:dyDescent="0.25">
      <c r="A2663" s="15"/>
      <c r="B2663" s="14"/>
      <c r="C2663" s="6"/>
      <c r="D2663" s="16"/>
      <c r="E2663" s="17"/>
      <c r="F2663" s="17"/>
      <c r="G2663" s="17"/>
      <c r="H2663" s="20"/>
      <c r="I2663" s="19"/>
      <c r="J2663" s="19"/>
      <c r="K2663" s="35"/>
      <c r="L2663" s="7"/>
      <c r="M2663" s="20"/>
      <c r="N2663" s="17"/>
      <c r="O2663" s="32"/>
      <c r="P2663" s="7"/>
      <c r="Q2663" s="20"/>
      <c r="R2663" s="17"/>
      <c r="S2663" s="32"/>
      <c r="T2663" s="7"/>
      <c r="U2663" s="20"/>
      <c r="V2663" s="17"/>
      <c r="W2663" s="32"/>
      <c r="X2663" s="7"/>
      <c r="Y2663" s="20"/>
      <c r="Z2663" s="17"/>
      <c r="AA2663" s="32"/>
      <c r="AD2663"/>
      <c r="AE2663" s="38"/>
    </row>
    <row r="2664" spans="1:31" x14ac:dyDescent="0.25">
      <c r="A2664" s="15"/>
      <c r="B2664" s="14"/>
      <c r="C2664" s="6"/>
      <c r="D2664" s="16"/>
      <c r="E2664" s="17"/>
      <c r="F2664" s="17"/>
      <c r="G2664" s="17"/>
      <c r="H2664" s="20"/>
      <c r="I2664" s="19"/>
      <c r="J2664" s="19"/>
      <c r="K2664" s="35"/>
      <c r="L2664" s="7"/>
      <c r="M2664" s="20"/>
      <c r="N2664" s="17"/>
      <c r="O2664" s="32"/>
      <c r="P2664" s="7"/>
      <c r="Q2664" s="20"/>
      <c r="R2664" s="17"/>
      <c r="S2664" s="32"/>
      <c r="T2664" s="7"/>
      <c r="U2664" s="20"/>
      <c r="V2664" s="17"/>
      <c r="W2664" s="32"/>
      <c r="X2664" s="7"/>
      <c r="Y2664" s="20"/>
      <c r="Z2664" s="17"/>
      <c r="AA2664" s="32"/>
      <c r="AD2664"/>
      <c r="AE2664" s="38"/>
    </row>
    <row r="2665" spans="1:31" x14ac:dyDescent="0.25">
      <c r="A2665" s="15"/>
      <c r="B2665" s="14"/>
      <c r="C2665" s="6"/>
      <c r="D2665" s="16"/>
      <c r="E2665" s="17"/>
      <c r="F2665" s="17"/>
      <c r="G2665" s="17"/>
      <c r="H2665" s="20"/>
      <c r="I2665" s="19"/>
      <c r="J2665" s="19"/>
      <c r="K2665" s="35"/>
      <c r="L2665" s="7"/>
      <c r="M2665" s="20"/>
      <c r="N2665" s="17"/>
      <c r="O2665" s="32"/>
      <c r="P2665" s="7"/>
      <c r="Q2665" s="20"/>
      <c r="R2665" s="17"/>
      <c r="S2665" s="32"/>
      <c r="T2665" s="7"/>
      <c r="U2665" s="20"/>
      <c r="V2665" s="17"/>
      <c r="W2665" s="32"/>
      <c r="X2665" s="7"/>
      <c r="Y2665" s="20"/>
      <c r="Z2665" s="17"/>
      <c r="AA2665" s="32"/>
      <c r="AD2665"/>
      <c r="AE2665" s="38"/>
    </row>
    <row r="2666" spans="1:31" x14ac:dyDescent="0.25">
      <c r="A2666" s="15"/>
      <c r="B2666" s="14"/>
      <c r="C2666" s="6"/>
      <c r="D2666" s="16"/>
      <c r="E2666" s="17"/>
      <c r="F2666" s="17"/>
      <c r="G2666" s="17"/>
      <c r="H2666" s="20"/>
      <c r="I2666" s="19"/>
      <c r="J2666" s="19"/>
      <c r="K2666" s="35"/>
      <c r="L2666" s="7"/>
      <c r="M2666" s="20"/>
      <c r="N2666" s="17"/>
      <c r="O2666" s="32"/>
      <c r="P2666" s="7"/>
      <c r="Q2666" s="20"/>
      <c r="R2666" s="17"/>
      <c r="S2666" s="32"/>
      <c r="T2666" s="7"/>
      <c r="U2666" s="20"/>
      <c r="V2666" s="17"/>
      <c r="W2666" s="32"/>
      <c r="X2666" s="7"/>
      <c r="Y2666" s="20"/>
      <c r="Z2666" s="17"/>
      <c r="AA2666" s="32"/>
      <c r="AD2666"/>
      <c r="AE2666" s="38"/>
    </row>
    <row r="2667" spans="1:31" x14ac:dyDescent="0.25">
      <c r="A2667" s="15"/>
      <c r="B2667" s="14"/>
      <c r="C2667" s="6"/>
      <c r="D2667" s="16"/>
      <c r="E2667" s="17"/>
      <c r="F2667" s="17"/>
      <c r="G2667" s="17"/>
      <c r="H2667" s="20"/>
      <c r="I2667" s="19"/>
      <c r="J2667" s="19"/>
      <c r="K2667" s="35"/>
      <c r="L2667" s="7"/>
      <c r="M2667" s="20"/>
      <c r="N2667" s="17"/>
      <c r="O2667" s="32"/>
      <c r="P2667" s="7"/>
      <c r="Q2667" s="20"/>
      <c r="R2667" s="17"/>
      <c r="S2667" s="32"/>
      <c r="T2667" s="7"/>
      <c r="U2667" s="20"/>
      <c r="V2667" s="17"/>
      <c r="W2667" s="32"/>
      <c r="X2667" s="7"/>
      <c r="Y2667" s="20"/>
      <c r="Z2667" s="17"/>
      <c r="AA2667" s="32"/>
      <c r="AD2667"/>
      <c r="AE2667" s="38"/>
    </row>
    <row r="2668" spans="1:31" x14ac:dyDescent="0.25">
      <c r="A2668" s="15"/>
      <c r="B2668" s="14"/>
      <c r="C2668" s="6"/>
      <c r="D2668" s="16"/>
      <c r="E2668" s="17"/>
      <c r="F2668" s="17"/>
      <c r="G2668" s="17"/>
      <c r="H2668" s="20"/>
      <c r="I2668" s="19"/>
      <c r="J2668" s="19"/>
      <c r="K2668" s="35"/>
      <c r="L2668" s="7"/>
      <c r="M2668" s="20"/>
      <c r="N2668" s="17"/>
      <c r="O2668" s="32"/>
      <c r="P2668" s="7"/>
      <c r="Q2668" s="20"/>
      <c r="R2668" s="17"/>
      <c r="S2668" s="32"/>
      <c r="T2668" s="7"/>
      <c r="U2668" s="20"/>
      <c r="V2668" s="17"/>
      <c r="W2668" s="32"/>
      <c r="X2668" s="7"/>
      <c r="Y2668" s="20"/>
      <c r="Z2668" s="17"/>
      <c r="AA2668" s="32"/>
      <c r="AD2668"/>
      <c r="AE2668" s="38"/>
    </row>
    <row r="2669" spans="1:31" x14ac:dyDescent="0.25">
      <c r="A2669" s="15"/>
      <c r="B2669" s="14"/>
      <c r="C2669" s="6"/>
      <c r="D2669" s="16"/>
      <c r="E2669" s="17"/>
      <c r="F2669" s="17"/>
      <c r="G2669" s="17"/>
      <c r="H2669" s="20"/>
      <c r="I2669" s="19"/>
      <c r="J2669" s="19"/>
      <c r="K2669" s="35"/>
      <c r="L2669" s="7"/>
      <c r="M2669" s="20"/>
      <c r="N2669" s="17"/>
      <c r="O2669" s="32"/>
      <c r="P2669" s="7"/>
      <c r="Q2669" s="20"/>
      <c r="R2669" s="17"/>
      <c r="S2669" s="32"/>
      <c r="T2669" s="7"/>
      <c r="U2669" s="20"/>
      <c r="V2669" s="17"/>
      <c r="W2669" s="32"/>
      <c r="X2669" s="7"/>
      <c r="Y2669" s="20"/>
      <c r="Z2669" s="17"/>
      <c r="AA2669" s="32"/>
      <c r="AD2669"/>
      <c r="AE2669" s="38"/>
    </row>
    <row r="2670" spans="1:31" x14ac:dyDescent="0.25">
      <c r="A2670" s="15"/>
      <c r="B2670" s="14"/>
      <c r="C2670" s="6"/>
      <c r="D2670" s="16"/>
      <c r="E2670" s="17"/>
      <c r="F2670" s="17"/>
      <c r="G2670" s="17"/>
      <c r="H2670" s="20"/>
      <c r="I2670" s="19"/>
      <c r="J2670" s="19"/>
      <c r="K2670" s="35"/>
      <c r="L2670" s="7"/>
      <c r="M2670" s="20"/>
      <c r="N2670" s="17"/>
      <c r="O2670" s="32"/>
      <c r="P2670" s="7"/>
      <c r="Q2670" s="20"/>
      <c r="R2670" s="17"/>
      <c r="S2670" s="32"/>
      <c r="T2670" s="7"/>
      <c r="U2670" s="20"/>
      <c r="V2670" s="17"/>
      <c r="W2670" s="32"/>
      <c r="X2670" s="7"/>
      <c r="Y2670" s="20"/>
      <c r="Z2670" s="17"/>
      <c r="AA2670" s="32"/>
      <c r="AD2670"/>
      <c r="AE2670" s="38"/>
    </row>
    <row r="2671" spans="1:31" x14ac:dyDescent="0.25">
      <c r="A2671" s="15"/>
      <c r="B2671" s="14"/>
      <c r="C2671" s="6"/>
      <c r="D2671" s="16"/>
      <c r="E2671" s="17"/>
      <c r="F2671" s="17"/>
      <c r="G2671" s="17"/>
      <c r="H2671" s="20"/>
      <c r="I2671" s="19"/>
      <c r="J2671" s="19"/>
      <c r="K2671" s="35"/>
      <c r="L2671" s="7"/>
      <c r="M2671" s="20"/>
      <c r="N2671" s="17"/>
      <c r="O2671" s="32"/>
      <c r="P2671" s="7"/>
      <c r="Q2671" s="20"/>
      <c r="R2671" s="17"/>
      <c r="S2671" s="32"/>
      <c r="T2671" s="7"/>
      <c r="U2671" s="20"/>
      <c r="V2671" s="17"/>
      <c r="W2671" s="32"/>
      <c r="X2671" s="7"/>
      <c r="Y2671" s="20"/>
      <c r="Z2671" s="17"/>
      <c r="AA2671" s="32"/>
      <c r="AD2671"/>
      <c r="AE2671" s="38"/>
    </row>
    <row r="2672" spans="1:31" x14ac:dyDescent="0.25">
      <c r="A2672" s="15"/>
      <c r="B2672" s="14"/>
      <c r="C2672" s="6"/>
      <c r="D2672" s="16"/>
      <c r="E2672" s="17"/>
      <c r="F2672" s="17"/>
      <c r="G2672" s="17"/>
      <c r="H2672" s="20"/>
      <c r="I2672" s="19"/>
      <c r="J2672" s="19"/>
      <c r="K2672" s="35"/>
      <c r="L2672" s="7"/>
      <c r="M2672" s="20"/>
      <c r="N2672" s="17"/>
      <c r="O2672" s="32"/>
      <c r="P2672" s="7"/>
      <c r="Q2672" s="20"/>
      <c r="R2672" s="17"/>
      <c r="S2672" s="32"/>
      <c r="T2672" s="7"/>
      <c r="U2672" s="20"/>
      <c r="V2672" s="17"/>
      <c r="W2672" s="32"/>
      <c r="X2672" s="7"/>
      <c r="Y2672" s="20"/>
      <c r="Z2672" s="17"/>
      <c r="AA2672" s="32"/>
      <c r="AD2672"/>
      <c r="AE2672" s="38"/>
    </row>
    <row r="2673" spans="1:31" x14ac:dyDescent="0.25">
      <c r="A2673" s="15"/>
      <c r="B2673" s="14"/>
      <c r="C2673" s="6"/>
      <c r="D2673" s="16"/>
      <c r="E2673" s="17"/>
      <c r="F2673" s="17"/>
      <c r="G2673" s="17"/>
      <c r="H2673" s="20"/>
      <c r="I2673" s="19"/>
      <c r="J2673" s="19"/>
      <c r="K2673" s="35"/>
      <c r="L2673" s="7"/>
      <c r="M2673" s="20"/>
      <c r="N2673" s="17"/>
      <c r="O2673" s="32"/>
      <c r="P2673" s="7"/>
      <c r="Q2673" s="20"/>
      <c r="R2673" s="17"/>
      <c r="S2673" s="32"/>
      <c r="T2673" s="7"/>
      <c r="U2673" s="20"/>
      <c r="V2673" s="17"/>
      <c r="W2673" s="32"/>
      <c r="X2673" s="7"/>
      <c r="Y2673" s="20"/>
      <c r="Z2673" s="17"/>
      <c r="AA2673" s="32"/>
      <c r="AD2673"/>
      <c r="AE2673" s="38"/>
    </row>
    <row r="2674" spans="1:31" x14ac:dyDescent="0.25">
      <c r="A2674" s="15"/>
      <c r="B2674" s="14"/>
      <c r="C2674" s="6"/>
      <c r="D2674" s="16"/>
      <c r="E2674" s="17"/>
      <c r="F2674" s="17"/>
      <c r="G2674" s="17"/>
      <c r="H2674" s="20"/>
      <c r="I2674" s="19"/>
      <c r="J2674" s="19"/>
      <c r="K2674" s="35"/>
      <c r="L2674" s="7"/>
      <c r="M2674" s="20"/>
      <c r="N2674" s="17"/>
      <c r="O2674" s="32"/>
      <c r="P2674" s="7"/>
      <c r="Q2674" s="20"/>
      <c r="R2674" s="17"/>
      <c r="S2674" s="32"/>
      <c r="T2674" s="7"/>
      <c r="U2674" s="20"/>
      <c r="V2674" s="17"/>
      <c r="W2674" s="32"/>
      <c r="X2674" s="7"/>
      <c r="Y2674" s="20"/>
      <c r="Z2674" s="17"/>
      <c r="AA2674" s="32"/>
      <c r="AD2674"/>
      <c r="AE2674" s="38"/>
    </row>
    <row r="2675" spans="1:31" x14ac:dyDescent="0.25">
      <c r="A2675" s="15"/>
      <c r="B2675" s="14"/>
      <c r="C2675" s="6"/>
      <c r="D2675" s="16"/>
      <c r="E2675" s="17"/>
      <c r="F2675" s="17"/>
      <c r="G2675" s="17"/>
      <c r="H2675" s="20"/>
      <c r="I2675" s="19"/>
      <c r="J2675" s="19"/>
      <c r="K2675" s="35"/>
      <c r="L2675" s="7"/>
      <c r="M2675" s="20"/>
      <c r="N2675" s="17"/>
      <c r="O2675" s="32"/>
      <c r="P2675" s="7"/>
      <c r="Q2675" s="20"/>
      <c r="R2675" s="17"/>
      <c r="S2675" s="32"/>
      <c r="T2675" s="7"/>
      <c r="U2675" s="20"/>
      <c r="V2675" s="17"/>
      <c r="W2675" s="32"/>
      <c r="X2675" s="7"/>
      <c r="Y2675" s="20"/>
      <c r="Z2675" s="17"/>
      <c r="AA2675" s="32"/>
      <c r="AD2675"/>
      <c r="AE2675" s="38"/>
    </row>
    <row r="2676" spans="1:31" x14ac:dyDescent="0.25">
      <c r="A2676" s="15"/>
      <c r="B2676" s="14"/>
      <c r="C2676" s="6"/>
      <c r="D2676" s="16"/>
      <c r="E2676" s="17"/>
      <c r="F2676" s="17"/>
      <c r="G2676" s="17"/>
      <c r="H2676" s="20"/>
      <c r="I2676" s="19"/>
      <c r="J2676" s="19"/>
      <c r="K2676" s="35"/>
      <c r="L2676" s="7"/>
      <c r="M2676" s="20"/>
      <c r="N2676" s="17"/>
      <c r="O2676" s="32"/>
      <c r="P2676" s="7"/>
      <c r="Q2676" s="20"/>
      <c r="R2676" s="17"/>
      <c r="S2676" s="32"/>
      <c r="T2676" s="7"/>
      <c r="U2676" s="20"/>
      <c r="V2676" s="17"/>
      <c r="W2676" s="32"/>
      <c r="X2676" s="7"/>
      <c r="Y2676" s="20"/>
      <c r="Z2676" s="17"/>
      <c r="AA2676" s="32"/>
      <c r="AD2676"/>
      <c r="AE2676" s="38"/>
    </row>
    <row r="2677" spans="1:31" x14ac:dyDescent="0.25">
      <c r="A2677" s="15"/>
      <c r="B2677" s="14"/>
      <c r="C2677" s="6"/>
      <c r="D2677" s="16"/>
      <c r="E2677" s="17"/>
      <c r="F2677" s="17"/>
      <c r="G2677" s="17"/>
      <c r="H2677" s="20"/>
      <c r="I2677" s="19"/>
      <c r="J2677" s="19"/>
      <c r="K2677" s="35"/>
      <c r="L2677" s="7"/>
      <c r="M2677" s="20"/>
      <c r="N2677" s="17"/>
      <c r="O2677" s="32"/>
      <c r="P2677" s="7"/>
      <c r="Q2677" s="20"/>
      <c r="R2677" s="17"/>
      <c r="S2677" s="32"/>
      <c r="T2677" s="7"/>
      <c r="U2677" s="20"/>
      <c r="V2677" s="17"/>
      <c r="W2677" s="32"/>
      <c r="X2677" s="7"/>
      <c r="Y2677" s="20"/>
      <c r="Z2677" s="17"/>
      <c r="AA2677" s="32"/>
      <c r="AD2677"/>
      <c r="AE2677" s="38"/>
    </row>
    <row r="2678" spans="1:31" x14ac:dyDescent="0.25">
      <c r="A2678" s="15"/>
      <c r="B2678" s="14"/>
      <c r="C2678" s="6"/>
      <c r="D2678" s="16"/>
      <c r="E2678" s="17"/>
      <c r="F2678" s="17"/>
      <c r="G2678" s="17"/>
      <c r="H2678" s="20"/>
      <c r="I2678" s="19"/>
      <c r="J2678" s="19"/>
      <c r="K2678" s="35"/>
      <c r="L2678" s="7"/>
      <c r="M2678" s="20"/>
      <c r="N2678" s="17"/>
      <c r="O2678" s="32"/>
      <c r="P2678" s="7"/>
      <c r="Q2678" s="20"/>
      <c r="R2678" s="17"/>
      <c r="S2678" s="32"/>
      <c r="T2678" s="7"/>
      <c r="U2678" s="20"/>
      <c r="V2678" s="17"/>
      <c r="W2678" s="32"/>
      <c r="X2678" s="7"/>
      <c r="Y2678" s="20"/>
      <c r="Z2678" s="17"/>
      <c r="AA2678" s="32"/>
      <c r="AD2678"/>
      <c r="AE2678" s="38"/>
    </row>
    <row r="2679" spans="1:31" x14ac:dyDescent="0.25">
      <c r="A2679" s="15"/>
      <c r="B2679" s="14"/>
      <c r="C2679" s="6"/>
      <c r="D2679" s="16"/>
      <c r="E2679" s="17"/>
      <c r="F2679" s="17"/>
      <c r="G2679" s="17"/>
      <c r="H2679" s="20"/>
      <c r="I2679" s="19"/>
      <c r="J2679" s="19"/>
      <c r="K2679" s="35"/>
      <c r="L2679" s="7"/>
      <c r="M2679" s="20"/>
      <c r="N2679" s="17"/>
      <c r="O2679" s="32"/>
      <c r="P2679" s="7"/>
      <c r="Q2679" s="20"/>
      <c r="R2679" s="17"/>
      <c r="S2679" s="32"/>
      <c r="T2679" s="7"/>
      <c r="U2679" s="20"/>
      <c r="V2679" s="17"/>
      <c r="W2679" s="32"/>
      <c r="X2679" s="7"/>
      <c r="Y2679" s="20"/>
      <c r="Z2679" s="17"/>
      <c r="AA2679" s="32"/>
      <c r="AD2679"/>
      <c r="AE2679" s="38"/>
    </row>
    <row r="2680" spans="1:31" x14ac:dyDescent="0.25">
      <c r="A2680" s="15"/>
      <c r="B2680" s="14"/>
      <c r="C2680" s="6"/>
      <c r="D2680" s="16"/>
      <c r="E2680" s="17"/>
      <c r="F2680" s="17"/>
      <c r="G2680" s="17"/>
      <c r="H2680" s="20"/>
      <c r="I2680" s="19"/>
      <c r="J2680" s="19"/>
      <c r="K2680" s="35"/>
      <c r="L2680" s="7"/>
      <c r="M2680" s="20"/>
      <c r="N2680" s="17"/>
      <c r="O2680" s="32"/>
      <c r="P2680" s="7"/>
      <c r="Q2680" s="20"/>
      <c r="R2680" s="17"/>
      <c r="S2680" s="32"/>
      <c r="T2680" s="7"/>
      <c r="U2680" s="20"/>
      <c r="V2680" s="17"/>
      <c r="W2680" s="32"/>
      <c r="X2680" s="7"/>
      <c r="Y2680" s="20"/>
      <c r="Z2680" s="17"/>
      <c r="AA2680" s="32"/>
      <c r="AD2680"/>
      <c r="AE2680" s="38"/>
    </row>
    <row r="2681" spans="1:31" x14ac:dyDescent="0.25">
      <c r="A2681" s="15"/>
      <c r="B2681" s="14"/>
      <c r="C2681" s="6"/>
      <c r="D2681" s="16"/>
      <c r="E2681" s="17"/>
      <c r="F2681" s="17"/>
      <c r="G2681" s="17"/>
      <c r="H2681" s="20"/>
      <c r="I2681" s="19"/>
      <c r="J2681" s="19"/>
      <c r="K2681" s="35"/>
      <c r="L2681" s="7"/>
      <c r="M2681" s="20"/>
      <c r="N2681" s="17"/>
      <c r="O2681" s="32"/>
      <c r="P2681" s="7"/>
      <c r="Q2681" s="20"/>
      <c r="R2681" s="17"/>
      <c r="S2681" s="32"/>
      <c r="T2681" s="7"/>
      <c r="U2681" s="20"/>
      <c r="V2681" s="17"/>
      <c r="W2681" s="32"/>
      <c r="X2681" s="7"/>
      <c r="Y2681" s="20"/>
      <c r="Z2681" s="17"/>
      <c r="AA2681" s="32"/>
      <c r="AD2681"/>
      <c r="AE2681" s="38"/>
    </row>
    <row r="2682" spans="1:31" x14ac:dyDescent="0.25">
      <c r="A2682" s="15"/>
      <c r="B2682" s="14"/>
      <c r="C2682" s="6"/>
      <c r="D2682" s="16"/>
      <c r="E2682" s="17"/>
      <c r="F2682" s="17"/>
      <c r="G2682" s="17"/>
      <c r="H2682" s="20"/>
      <c r="I2682" s="19"/>
      <c r="J2682" s="19"/>
      <c r="K2682" s="35"/>
      <c r="L2682" s="7"/>
      <c r="M2682" s="20"/>
      <c r="N2682" s="17"/>
      <c r="O2682" s="32"/>
      <c r="P2682" s="7"/>
      <c r="Q2682" s="20"/>
      <c r="R2682" s="17"/>
      <c r="S2682" s="32"/>
      <c r="T2682" s="7"/>
      <c r="U2682" s="20"/>
      <c r="V2682" s="17"/>
      <c r="W2682" s="32"/>
      <c r="X2682" s="7"/>
      <c r="Y2682" s="20"/>
      <c r="Z2682" s="17"/>
      <c r="AA2682" s="32"/>
      <c r="AD2682"/>
      <c r="AE2682" s="38"/>
    </row>
    <row r="2683" spans="1:31" x14ac:dyDescent="0.25">
      <c r="A2683" s="15"/>
      <c r="B2683" s="14"/>
      <c r="C2683" s="6"/>
      <c r="D2683" s="16"/>
      <c r="E2683" s="17"/>
      <c r="F2683" s="17"/>
      <c r="G2683" s="17"/>
      <c r="H2683" s="20"/>
      <c r="I2683" s="19"/>
      <c r="J2683" s="19"/>
      <c r="K2683" s="35"/>
      <c r="L2683" s="7"/>
      <c r="M2683" s="20"/>
      <c r="N2683" s="17"/>
      <c r="O2683" s="32"/>
      <c r="P2683" s="7"/>
      <c r="Q2683" s="20"/>
      <c r="R2683" s="17"/>
      <c r="S2683" s="32"/>
      <c r="T2683" s="7"/>
      <c r="U2683" s="20"/>
      <c r="V2683" s="17"/>
      <c r="W2683" s="32"/>
      <c r="X2683" s="7"/>
      <c r="Y2683" s="20"/>
      <c r="Z2683" s="17"/>
      <c r="AA2683" s="32"/>
      <c r="AD2683"/>
      <c r="AE2683" s="38"/>
    </row>
    <row r="2684" spans="1:31" x14ac:dyDescent="0.25">
      <c r="A2684" s="15"/>
      <c r="B2684" s="14"/>
      <c r="C2684" s="6"/>
      <c r="D2684" s="16"/>
      <c r="E2684" s="17"/>
      <c r="F2684" s="17"/>
      <c r="G2684" s="17"/>
      <c r="H2684" s="20"/>
      <c r="I2684" s="19"/>
      <c r="J2684" s="19"/>
      <c r="K2684" s="35"/>
      <c r="L2684" s="7"/>
      <c r="M2684" s="20"/>
      <c r="N2684" s="17"/>
      <c r="O2684" s="32"/>
      <c r="P2684" s="7"/>
      <c r="Q2684" s="20"/>
      <c r="R2684" s="17"/>
      <c r="S2684" s="32"/>
      <c r="T2684" s="7"/>
      <c r="U2684" s="20"/>
      <c r="V2684" s="17"/>
      <c r="W2684" s="32"/>
      <c r="X2684" s="7"/>
      <c r="Y2684" s="20"/>
      <c r="Z2684" s="17"/>
      <c r="AA2684" s="32"/>
      <c r="AD2684"/>
      <c r="AE2684" s="38"/>
    </row>
    <row r="2685" spans="1:31" x14ac:dyDescent="0.25">
      <c r="A2685" s="15"/>
      <c r="B2685" s="14"/>
      <c r="C2685" s="6"/>
      <c r="D2685" s="16"/>
      <c r="E2685" s="17"/>
      <c r="F2685" s="17"/>
      <c r="G2685" s="17"/>
      <c r="H2685" s="20"/>
      <c r="I2685" s="19"/>
      <c r="J2685" s="19"/>
      <c r="K2685" s="35"/>
      <c r="L2685" s="7"/>
      <c r="M2685" s="20"/>
      <c r="N2685" s="17"/>
      <c r="O2685" s="32"/>
      <c r="P2685" s="7"/>
      <c r="Q2685" s="20"/>
      <c r="R2685" s="17"/>
      <c r="S2685" s="32"/>
      <c r="T2685" s="7"/>
      <c r="U2685" s="20"/>
      <c r="V2685" s="17"/>
      <c r="W2685" s="32"/>
      <c r="X2685" s="7"/>
      <c r="Y2685" s="20"/>
      <c r="Z2685" s="17"/>
      <c r="AA2685" s="32"/>
      <c r="AD2685"/>
      <c r="AE2685" s="38"/>
    </row>
    <row r="2686" spans="1:31" x14ac:dyDescent="0.25">
      <c r="A2686" s="15"/>
      <c r="B2686" s="14"/>
      <c r="C2686" s="6"/>
      <c r="D2686" s="16"/>
      <c r="E2686" s="17"/>
      <c r="F2686" s="17"/>
      <c r="G2686" s="17"/>
      <c r="H2686" s="20"/>
      <c r="I2686" s="19"/>
      <c r="J2686" s="19"/>
      <c r="K2686" s="35"/>
      <c r="L2686" s="7"/>
      <c r="M2686" s="20"/>
      <c r="N2686" s="17"/>
      <c r="O2686" s="32"/>
      <c r="P2686" s="7"/>
      <c r="Q2686" s="20"/>
      <c r="R2686" s="17"/>
      <c r="S2686" s="32"/>
      <c r="T2686" s="7"/>
      <c r="U2686" s="20"/>
      <c r="V2686" s="17"/>
      <c r="W2686" s="32"/>
      <c r="X2686" s="7"/>
      <c r="Y2686" s="20"/>
      <c r="Z2686" s="17"/>
      <c r="AA2686" s="32"/>
      <c r="AD2686"/>
      <c r="AE2686" s="38"/>
    </row>
    <row r="2687" spans="1:31" x14ac:dyDescent="0.25">
      <c r="A2687" s="15"/>
      <c r="B2687" s="14"/>
      <c r="C2687" s="6"/>
      <c r="D2687" s="16"/>
      <c r="E2687" s="17"/>
      <c r="F2687" s="17"/>
      <c r="G2687" s="17"/>
      <c r="H2687" s="20"/>
      <c r="I2687" s="19"/>
      <c r="J2687" s="19"/>
      <c r="K2687" s="35"/>
      <c r="L2687" s="7"/>
      <c r="M2687" s="20"/>
      <c r="N2687" s="17"/>
      <c r="O2687" s="32"/>
      <c r="P2687" s="7"/>
      <c r="Q2687" s="20"/>
      <c r="R2687" s="17"/>
      <c r="S2687" s="32"/>
      <c r="T2687" s="7"/>
      <c r="U2687" s="20"/>
      <c r="V2687" s="17"/>
      <c r="W2687" s="32"/>
      <c r="X2687" s="7"/>
      <c r="Y2687" s="20"/>
      <c r="Z2687" s="17"/>
      <c r="AA2687" s="32"/>
      <c r="AD2687"/>
      <c r="AE2687" s="38"/>
    </row>
    <row r="2688" spans="1:31" x14ac:dyDescent="0.25">
      <c r="A2688" s="15"/>
      <c r="B2688" s="14"/>
      <c r="C2688" s="6"/>
      <c r="D2688" s="16"/>
      <c r="E2688" s="17"/>
      <c r="F2688" s="17"/>
      <c r="G2688" s="17"/>
      <c r="H2688" s="20"/>
      <c r="I2688" s="19"/>
      <c r="J2688" s="19"/>
      <c r="K2688" s="35"/>
      <c r="L2688" s="7"/>
      <c r="M2688" s="20"/>
      <c r="N2688" s="17"/>
      <c r="O2688" s="32"/>
      <c r="P2688" s="7"/>
      <c r="Q2688" s="20"/>
      <c r="R2688" s="17"/>
      <c r="S2688" s="32"/>
      <c r="T2688" s="7"/>
      <c r="U2688" s="20"/>
      <c r="V2688" s="17"/>
      <c r="W2688" s="32"/>
      <c r="X2688" s="7"/>
      <c r="Y2688" s="20"/>
      <c r="Z2688" s="17"/>
      <c r="AA2688" s="32"/>
      <c r="AD2688"/>
      <c r="AE2688" s="38"/>
    </row>
    <row r="2689" spans="1:31" x14ac:dyDescent="0.25">
      <c r="A2689" s="15"/>
      <c r="B2689" s="14"/>
      <c r="C2689" s="6"/>
      <c r="D2689" s="16"/>
      <c r="E2689" s="17"/>
      <c r="F2689" s="17"/>
      <c r="G2689" s="17"/>
      <c r="H2689" s="20"/>
      <c r="I2689" s="19"/>
      <c r="J2689" s="19"/>
      <c r="K2689" s="35"/>
      <c r="L2689" s="7"/>
      <c r="M2689" s="20"/>
      <c r="N2689" s="17"/>
      <c r="O2689" s="32"/>
      <c r="P2689" s="7"/>
      <c r="Q2689" s="20"/>
      <c r="R2689" s="17"/>
      <c r="S2689" s="32"/>
      <c r="T2689" s="7"/>
      <c r="U2689" s="20"/>
      <c r="V2689" s="17"/>
      <c r="W2689" s="32"/>
      <c r="X2689" s="7"/>
      <c r="Y2689" s="20"/>
      <c r="Z2689" s="17"/>
      <c r="AA2689" s="32"/>
      <c r="AD2689"/>
      <c r="AE2689" s="38"/>
    </row>
    <row r="2690" spans="1:31" x14ac:dyDescent="0.25">
      <c r="A2690" s="15"/>
      <c r="B2690" s="14"/>
      <c r="C2690" s="6"/>
      <c r="D2690" s="16"/>
      <c r="E2690" s="17"/>
      <c r="F2690" s="17"/>
      <c r="G2690" s="17"/>
      <c r="H2690" s="20"/>
      <c r="I2690" s="19"/>
      <c r="J2690" s="19"/>
      <c r="K2690" s="35"/>
      <c r="L2690" s="7"/>
      <c r="M2690" s="20"/>
      <c r="N2690" s="17"/>
      <c r="O2690" s="32"/>
      <c r="P2690" s="7"/>
      <c r="Q2690" s="20"/>
      <c r="R2690" s="17"/>
      <c r="S2690" s="32"/>
      <c r="T2690" s="7"/>
      <c r="U2690" s="20"/>
      <c r="V2690" s="17"/>
      <c r="W2690" s="32"/>
      <c r="X2690" s="7"/>
      <c r="Y2690" s="20"/>
      <c r="Z2690" s="17"/>
      <c r="AA2690" s="32"/>
      <c r="AD2690"/>
      <c r="AE2690" s="38"/>
    </row>
    <row r="2691" spans="1:31" x14ac:dyDescent="0.25">
      <c r="A2691" s="15"/>
      <c r="B2691" s="14"/>
      <c r="C2691" s="6"/>
      <c r="D2691" s="16"/>
      <c r="E2691" s="17"/>
      <c r="F2691" s="17"/>
      <c r="G2691" s="17"/>
      <c r="H2691" s="20"/>
      <c r="I2691" s="19"/>
      <c r="J2691" s="19"/>
      <c r="K2691" s="35"/>
      <c r="L2691" s="7"/>
      <c r="M2691" s="20"/>
      <c r="N2691" s="17"/>
      <c r="O2691" s="32"/>
      <c r="P2691" s="7"/>
      <c r="Q2691" s="20"/>
      <c r="R2691" s="17"/>
      <c r="S2691" s="32"/>
      <c r="T2691" s="7"/>
      <c r="U2691" s="20"/>
      <c r="V2691" s="17"/>
      <c r="W2691" s="32"/>
      <c r="X2691" s="7"/>
      <c r="Y2691" s="20"/>
      <c r="Z2691" s="17"/>
      <c r="AA2691" s="32"/>
      <c r="AD2691"/>
      <c r="AE2691" s="38"/>
    </row>
    <row r="2692" spans="1:31" x14ac:dyDescent="0.25">
      <c r="A2692" s="15"/>
      <c r="B2692" s="14"/>
      <c r="C2692" s="6"/>
      <c r="D2692" s="16"/>
      <c r="E2692" s="17"/>
      <c r="F2692" s="17"/>
      <c r="G2692" s="17"/>
      <c r="H2692" s="20"/>
      <c r="I2692" s="19"/>
      <c r="J2692" s="19"/>
      <c r="K2692" s="35"/>
      <c r="L2692" s="7"/>
      <c r="M2692" s="20"/>
      <c r="N2692" s="17"/>
      <c r="O2692" s="32"/>
      <c r="P2692" s="7"/>
      <c r="Q2692" s="20"/>
      <c r="R2692" s="17"/>
      <c r="S2692" s="32"/>
      <c r="T2692" s="7"/>
      <c r="U2692" s="20"/>
      <c r="V2692" s="17"/>
      <c r="W2692" s="32"/>
      <c r="X2692" s="7"/>
      <c r="Y2692" s="20"/>
      <c r="Z2692" s="17"/>
      <c r="AA2692" s="32"/>
      <c r="AD2692"/>
      <c r="AE2692" s="38"/>
    </row>
    <row r="2693" spans="1:31" x14ac:dyDescent="0.25">
      <c r="A2693" s="15"/>
      <c r="B2693" s="14"/>
      <c r="C2693" s="6"/>
      <c r="D2693" s="16"/>
      <c r="E2693" s="17"/>
      <c r="F2693" s="17"/>
      <c r="G2693" s="17"/>
      <c r="H2693" s="20"/>
      <c r="I2693" s="19"/>
      <c r="J2693" s="19"/>
      <c r="K2693" s="35"/>
      <c r="L2693" s="7"/>
      <c r="M2693" s="20"/>
      <c r="N2693" s="17"/>
      <c r="O2693" s="32"/>
      <c r="P2693" s="7"/>
      <c r="Q2693" s="20"/>
      <c r="R2693" s="17"/>
      <c r="S2693" s="32"/>
      <c r="T2693" s="7"/>
      <c r="U2693" s="20"/>
      <c r="V2693" s="17"/>
      <c r="W2693" s="32"/>
      <c r="X2693" s="7"/>
      <c r="Y2693" s="20"/>
      <c r="Z2693" s="17"/>
      <c r="AA2693" s="32"/>
      <c r="AD2693"/>
      <c r="AE2693" s="38"/>
    </row>
    <row r="2694" spans="1:31" x14ac:dyDescent="0.25">
      <c r="A2694" s="15"/>
      <c r="B2694" s="14"/>
      <c r="C2694" s="6"/>
      <c r="D2694" s="16"/>
      <c r="E2694" s="17"/>
      <c r="F2694" s="17"/>
      <c r="G2694" s="17"/>
      <c r="H2694" s="20"/>
      <c r="I2694" s="19"/>
      <c r="J2694" s="19"/>
      <c r="K2694" s="35"/>
      <c r="L2694" s="7"/>
      <c r="M2694" s="20"/>
      <c r="N2694" s="17"/>
      <c r="O2694" s="32"/>
      <c r="P2694" s="7"/>
      <c r="Q2694" s="20"/>
      <c r="R2694" s="17"/>
      <c r="S2694" s="32"/>
      <c r="T2694" s="7"/>
      <c r="U2694" s="20"/>
      <c r="V2694" s="17"/>
      <c r="W2694" s="32"/>
      <c r="X2694" s="7"/>
      <c r="Y2694" s="20"/>
      <c r="Z2694" s="17"/>
      <c r="AA2694" s="32"/>
      <c r="AD2694"/>
      <c r="AE2694" s="38"/>
    </row>
    <row r="2695" spans="1:31" x14ac:dyDescent="0.25">
      <c r="A2695" s="15"/>
      <c r="B2695" s="14"/>
      <c r="C2695" s="6"/>
      <c r="D2695" s="16"/>
      <c r="E2695" s="17"/>
      <c r="F2695" s="17"/>
      <c r="G2695" s="17"/>
      <c r="H2695" s="20"/>
      <c r="I2695" s="19"/>
      <c r="J2695" s="19"/>
      <c r="K2695" s="35"/>
      <c r="L2695" s="7"/>
      <c r="M2695" s="20"/>
      <c r="N2695" s="17"/>
      <c r="O2695" s="32"/>
      <c r="P2695" s="7"/>
      <c r="Q2695" s="20"/>
      <c r="R2695" s="17"/>
      <c r="S2695" s="32"/>
      <c r="T2695" s="7"/>
      <c r="U2695" s="20"/>
      <c r="V2695" s="17"/>
      <c r="W2695" s="32"/>
      <c r="X2695" s="7"/>
      <c r="Y2695" s="20"/>
      <c r="Z2695" s="17"/>
      <c r="AA2695" s="32"/>
      <c r="AD2695"/>
      <c r="AE2695" s="38"/>
    </row>
    <row r="2696" spans="1:31" x14ac:dyDescent="0.25">
      <c r="A2696" s="15"/>
      <c r="B2696" s="14"/>
      <c r="C2696" s="6"/>
      <c r="D2696" s="16"/>
      <c r="E2696" s="17"/>
      <c r="F2696" s="17"/>
      <c r="G2696" s="17"/>
      <c r="H2696" s="20"/>
      <c r="I2696" s="19"/>
      <c r="J2696" s="19"/>
      <c r="K2696" s="35"/>
      <c r="L2696" s="7"/>
      <c r="M2696" s="20"/>
      <c r="N2696" s="17"/>
      <c r="O2696" s="32"/>
      <c r="P2696" s="7"/>
      <c r="Q2696" s="20"/>
      <c r="R2696" s="17"/>
      <c r="S2696" s="32"/>
      <c r="T2696" s="7"/>
      <c r="U2696" s="20"/>
      <c r="V2696" s="17"/>
      <c r="W2696" s="32"/>
      <c r="X2696" s="7"/>
      <c r="Y2696" s="20"/>
      <c r="Z2696" s="17"/>
      <c r="AA2696" s="32"/>
      <c r="AD2696"/>
      <c r="AE2696" s="38"/>
    </row>
    <row r="2697" spans="1:31" x14ac:dyDescent="0.25">
      <c r="A2697" s="15"/>
      <c r="B2697" s="14"/>
      <c r="C2697" s="6"/>
      <c r="D2697" s="16"/>
      <c r="E2697" s="17"/>
      <c r="F2697" s="17"/>
      <c r="G2697" s="17"/>
      <c r="H2697" s="20"/>
      <c r="I2697" s="19"/>
      <c r="J2697" s="19"/>
      <c r="K2697" s="35"/>
      <c r="L2697" s="7"/>
      <c r="M2697" s="20"/>
      <c r="N2697" s="17"/>
      <c r="O2697" s="32"/>
      <c r="P2697" s="7"/>
      <c r="Q2697" s="20"/>
      <c r="R2697" s="17"/>
      <c r="S2697" s="32"/>
      <c r="T2697" s="7"/>
      <c r="U2697" s="20"/>
      <c r="V2697" s="17"/>
      <c r="W2697" s="32"/>
      <c r="X2697" s="7"/>
      <c r="Y2697" s="20"/>
      <c r="Z2697" s="17"/>
      <c r="AA2697" s="32"/>
      <c r="AD2697"/>
      <c r="AE2697" s="38"/>
    </row>
    <row r="2698" spans="1:31" x14ac:dyDescent="0.25">
      <c r="A2698" s="15"/>
      <c r="B2698" s="14"/>
      <c r="C2698" s="6"/>
      <c r="D2698" s="16"/>
      <c r="E2698" s="17"/>
      <c r="F2698" s="17"/>
      <c r="G2698" s="17"/>
      <c r="H2698" s="20"/>
      <c r="I2698" s="19"/>
      <c r="J2698" s="19"/>
      <c r="K2698" s="35"/>
      <c r="L2698" s="7"/>
      <c r="M2698" s="20"/>
      <c r="N2698" s="17"/>
      <c r="O2698" s="32"/>
      <c r="P2698" s="7"/>
      <c r="Q2698" s="20"/>
      <c r="R2698" s="17"/>
      <c r="S2698" s="32"/>
      <c r="T2698" s="7"/>
      <c r="U2698" s="20"/>
      <c r="V2698" s="17"/>
      <c r="W2698" s="32"/>
      <c r="X2698" s="7"/>
      <c r="Y2698" s="20"/>
      <c r="Z2698" s="17"/>
      <c r="AA2698" s="32"/>
      <c r="AD2698"/>
      <c r="AE2698" s="38"/>
    </row>
    <row r="2699" spans="1:31" x14ac:dyDescent="0.25">
      <c r="A2699" s="15"/>
      <c r="B2699" s="14"/>
      <c r="C2699" s="6"/>
      <c r="D2699" s="16"/>
      <c r="E2699" s="17"/>
      <c r="F2699" s="17"/>
      <c r="G2699" s="17"/>
      <c r="H2699" s="20"/>
      <c r="I2699" s="19"/>
      <c r="J2699" s="19"/>
      <c r="K2699" s="35"/>
      <c r="L2699" s="7"/>
      <c r="M2699" s="20"/>
      <c r="N2699" s="17"/>
      <c r="O2699" s="32"/>
      <c r="P2699" s="7"/>
      <c r="Q2699" s="20"/>
      <c r="R2699" s="17"/>
      <c r="S2699" s="32"/>
      <c r="T2699" s="7"/>
      <c r="U2699" s="20"/>
      <c r="V2699" s="17"/>
      <c r="W2699" s="32"/>
      <c r="X2699" s="7"/>
      <c r="Y2699" s="20"/>
      <c r="Z2699" s="17"/>
      <c r="AA2699" s="32"/>
      <c r="AD2699"/>
      <c r="AE2699" s="38"/>
    </row>
    <row r="2700" spans="1:31" x14ac:dyDescent="0.25">
      <c r="A2700" s="15"/>
      <c r="B2700" s="14"/>
      <c r="C2700" s="6"/>
      <c r="D2700" s="16"/>
      <c r="E2700" s="17"/>
      <c r="F2700" s="17"/>
      <c r="G2700" s="17"/>
      <c r="H2700" s="20"/>
      <c r="I2700" s="19"/>
      <c r="J2700" s="19"/>
      <c r="K2700" s="35"/>
      <c r="L2700" s="7"/>
      <c r="M2700" s="20"/>
      <c r="N2700" s="17"/>
      <c r="O2700" s="32"/>
      <c r="P2700" s="7"/>
      <c r="Q2700" s="20"/>
      <c r="R2700" s="17"/>
      <c r="S2700" s="32"/>
      <c r="T2700" s="7"/>
      <c r="U2700" s="20"/>
      <c r="V2700" s="17"/>
      <c r="W2700" s="32"/>
      <c r="X2700" s="7"/>
      <c r="Y2700" s="20"/>
      <c r="Z2700" s="17"/>
      <c r="AA2700" s="32"/>
      <c r="AD2700"/>
      <c r="AE2700" s="38"/>
    </row>
    <row r="2701" spans="1:31" x14ac:dyDescent="0.25">
      <c r="A2701" s="15"/>
      <c r="B2701" s="14"/>
      <c r="C2701" s="6"/>
      <c r="D2701" s="16"/>
      <c r="E2701" s="17"/>
      <c r="F2701" s="17"/>
      <c r="G2701" s="17"/>
      <c r="H2701" s="20"/>
      <c r="I2701" s="19"/>
      <c r="J2701" s="19"/>
      <c r="K2701" s="35"/>
      <c r="L2701" s="7"/>
      <c r="M2701" s="20"/>
      <c r="N2701" s="17"/>
      <c r="O2701" s="32"/>
      <c r="P2701" s="7"/>
      <c r="Q2701" s="20"/>
      <c r="R2701" s="17"/>
      <c r="S2701" s="32"/>
      <c r="T2701" s="7"/>
      <c r="U2701" s="20"/>
      <c r="V2701" s="17"/>
      <c r="W2701" s="32"/>
      <c r="X2701" s="7"/>
      <c r="Y2701" s="20"/>
      <c r="Z2701" s="17"/>
      <c r="AA2701" s="32"/>
      <c r="AD2701"/>
      <c r="AE2701" s="38"/>
    </row>
    <row r="2702" spans="1:31" x14ac:dyDescent="0.25">
      <c r="A2702" s="15"/>
      <c r="B2702" s="14"/>
      <c r="C2702" s="6"/>
      <c r="D2702" s="16"/>
      <c r="E2702" s="17"/>
      <c r="F2702" s="17"/>
      <c r="G2702" s="17"/>
      <c r="H2702" s="20"/>
      <c r="I2702" s="19"/>
      <c r="J2702" s="19"/>
      <c r="K2702" s="35"/>
      <c r="L2702" s="7"/>
      <c r="M2702" s="20"/>
      <c r="N2702" s="17"/>
      <c r="O2702" s="32"/>
      <c r="P2702" s="7"/>
      <c r="Q2702" s="20"/>
      <c r="R2702" s="17"/>
      <c r="S2702" s="32"/>
      <c r="T2702" s="7"/>
      <c r="U2702" s="20"/>
      <c r="V2702" s="17"/>
      <c r="W2702" s="32"/>
      <c r="X2702" s="7"/>
      <c r="Y2702" s="20"/>
      <c r="Z2702" s="17"/>
      <c r="AA2702" s="32"/>
      <c r="AD2702"/>
      <c r="AE2702" s="38"/>
    </row>
    <row r="2703" spans="1:31" x14ac:dyDescent="0.25">
      <c r="A2703" s="15"/>
      <c r="B2703" s="14"/>
      <c r="C2703" s="6"/>
      <c r="D2703" s="16"/>
      <c r="E2703" s="17"/>
      <c r="F2703" s="17"/>
      <c r="G2703" s="17"/>
      <c r="H2703" s="20"/>
      <c r="I2703" s="19"/>
      <c r="J2703" s="19"/>
      <c r="K2703" s="35"/>
      <c r="L2703" s="7"/>
      <c r="M2703" s="20"/>
      <c r="N2703" s="17"/>
      <c r="O2703" s="32"/>
      <c r="P2703" s="7"/>
      <c r="Q2703" s="20"/>
      <c r="R2703" s="17"/>
      <c r="S2703" s="32"/>
      <c r="T2703" s="7"/>
      <c r="U2703" s="20"/>
      <c r="V2703" s="17"/>
      <c r="W2703" s="32"/>
      <c r="X2703" s="7"/>
      <c r="Y2703" s="20"/>
      <c r="Z2703" s="17"/>
      <c r="AA2703" s="32"/>
      <c r="AD2703"/>
      <c r="AE2703" s="38"/>
    </row>
    <row r="2704" spans="1:31" x14ac:dyDescent="0.25">
      <c r="A2704" s="15"/>
      <c r="B2704" s="14"/>
      <c r="C2704" s="6"/>
      <c r="D2704" s="16"/>
      <c r="E2704" s="17"/>
      <c r="F2704" s="17"/>
      <c r="G2704" s="17"/>
      <c r="H2704" s="20"/>
      <c r="I2704" s="19"/>
      <c r="J2704" s="19"/>
      <c r="K2704" s="35"/>
      <c r="L2704" s="7"/>
      <c r="M2704" s="20"/>
      <c r="N2704" s="17"/>
      <c r="O2704" s="32"/>
      <c r="P2704" s="7"/>
      <c r="Q2704" s="20"/>
      <c r="R2704" s="17"/>
      <c r="S2704" s="32"/>
      <c r="T2704" s="7"/>
      <c r="U2704" s="20"/>
      <c r="V2704" s="17"/>
      <c r="W2704" s="32"/>
      <c r="X2704" s="7"/>
      <c r="Y2704" s="20"/>
      <c r="Z2704" s="17"/>
      <c r="AA2704" s="32"/>
      <c r="AD2704"/>
      <c r="AE2704" s="38"/>
    </row>
    <row r="2705" spans="1:31" x14ac:dyDescent="0.25">
      <c r="A2705" s="15"/>
      <c r="B2705" s="14"/>
      <c r="C2705" s="6"/>
      <c r="D2705" s="16"/>
      <c r="E2705" s="17"/>
      <c r="F2705" s="17"/>
      <c r="G2705" s="17"/>
      <c r="H2705" s="20"/>
      <c r="I2705" s="19"/>
      <c r="J2705" s="19"/>
      <c r="K2705" s="35"/>
      <c r="L2705" s="7"/>
      <c r="M2705" s="20"/>
      <c r="N2705" s="17"/>
      <c r="O2705" s="32"/>
      <c r="P2705" s="7"/>
      <c r="Q2705" s="20"/>
      <c r="R2705" s="17"/>
      <c r="S2705" s="32"/>
      <c r="T2705" s="7"/>
      <c r="U2705" s="20"/>
      <c r="V2705" s="17"/>
      <c r="W2705" s="32"/>
      <c r="X2705" s="7"/>
      <c r="Y2705" s="20"/>
      <c r="Z2705" s="17"/>
      <c r="AA2705" s="32"/>
      <c r="AD2705"/>
      <c r="AE2705" s="38"/>
    </row>
    <row r="2706" spans="1:31" x14ac:dyDescent="0.25">
      <c r="A2706" s="15"/>
      <c r="B2706" s="14"/>
      <c r="C2706" s="6"/>
      <c r="D2706" s="16"/>
      <c r="E2706" s="17"/>
      <c r="F2706" s="17"/>
      <c r="G2706" s="17"/>
      <c r="H2706" s="20"/>
      <c r="I2706" s="19"/>
      <c r="J2706" s="19"/>
      <c r="K2706" s="35"/>
      <c r="L2706" s="7"/>
      <c r="M2706" s="20"/>
      <c r="N2706" s="17"/>
      <c r="O2706" s="32"/>
      <c r="P2706" s="7"/>
      <c r="Q2706" s="20"/>
      <c r="R2706" s="17"/>
      <c r="S2706" s="32"/>
      <c r="T2706" s="7"/>
      <c r="U2706" s="20"/>
      <c r="V2706" s="17"/>
      <c r="W2706" s="32"/>
      <c r="X2706" s="7"/>
      <c r="Y2706" s="20"/>
      <c r="Z2706" s="17"/>
      <c r="AA2706" s="32"/>
      <c r="AD2706"/>
      <c r="AE2706" s="38"/>
    </row>
    <row r="2707" spans="1:31" x14ac:dyDescent="0.25">
      <c r="A2707" s="15"/>
      <c r="B2707" s="14"/>
      <c r="C2707" s="6"/>
      <c r="D2707" s="16"/>
      <c r="E2707" s="17"/>
      <c r="F2707" s="17"/>
      <c r="G2707" s="17"/>
      <c r="H2707" s="20"/>
      <c r="I2707" s="19"/>
      <c r="J2707" s="19"/>
      <c r="K2707" s="35"/>
      <c r="L2707" s="7"/>
      <c r="M2707" s="20"/>
      <c r="N2707" s="17"/>
      <c r="O2707" s="32"/>
      <c r="P2707" s="7"/>
      <c r="Q2707" s="20"/>
      <c r="R2707" s="17"/>
      <c r="S2707" s="32"/>
      <c r="T2707" s="7"/>
      <c r="U2707" s="20"/>
      <c r="V2707" s="17"/>
      <c r="W2707" s="32"/>
      <c r="X2707" s="7"/>
      <c r="Y2707" s="20"/>
      <c r="Z2707" s="17"/>
      <c r="AA2707" s="32"/>
      <c r="AD2707"/>
      <c r="AE2707" s="38"/>
    </row>
    <row r="2708" spans="1:31" x14ac:dyDescent="0.25">
      <c r="A2708" s="15"/>
      <c r="B2708" s="14"/>
      <c r="C2708" s="6"/>
      <c r="D2708" s="16"/>
      <c r="E2708" s="17"/>
      <c r="F2708" s="17"/>
      <c r="G2708" s="17"/>
      <c r="H2708" s="20"/>
      <c r="I2708" s="19"/>
      <c r="J2708" s="19"/>
      <c r="K2708" s="35"/>
      <c r="L2708" s="7"/>
      <c r="M2708" s="20"/>
      <c r="N2708" s="17"/>
      <c r="O2708" s="32"/>
      <c r="P2708" s="7"/>
      <c r="Q2708" s="20"/>
      <c r="R2708" s="17"/>
      <c r="S2708" s="32"/>
      <c r="T2708" s="7"/>
      <c r="U2708" s="20"/>
      <c r="V2708" s="17"/>
      <c r="W2708" s="32"/>
      <c r="X2708" s="7"/>
      <c r="Y2708" s="20"/>
      <c r="Z2708" s="17"/>
      <c r="AA2708" s="32"/>
      <c r="AD2708"/>
      <c r="AE2708" s="38"/>
    </row>
    <row r="2709" spans="1:31" x14ac:dyDescent="0.25">
      <c r="A2709" s="15"/>
      <c r="B2709" s="14"/>
      <c r="C2709" s="6"/>
      <c r="D2709" s="16"/>
      <c r="E2709" s="17"/>
      <c r="F2709" s="17"/>
      <c r="G2709" s="17"/>
      <c r="H2709" s="20"/>
      <c r="I2709" s="19"/>
      <c r="J2709" s="19"/>
      <c r="K2709" s="35"/>
      <c r="L2709" s="7"/>
      <c r="M2709" s="20"/>
      <c r="N2709" s="17"/>
      <c r="O2709" s="32"/>
      <c r="P2709" s="7"/>
      <c r="Q2709" s="20"/>
      <c r="R2709" s="17"/>
      <c r="S2709" s="32"/>
      <c r="T2709" s="7"/>
      <c r="U2709" s="20"/>
      <c r="V2709" s="17"/>
      <c r="W2709" s="32"/>
      <c r="X2709" s="7"/>
      <c r="Y2709" s="20"/>
      <c r="Z2709" s="17"/>
      <c r="AA2709" s="32"/>
      <c r="AD2709"/>
      <c r="AE2709" s="38"/>
    </row>
    <row r="2710" spans="1:31" x14ac:dyDescent="0.25">
      <c r="A2710" s="15"/>
      <c r="B2710" s="14"/>
      <c r="C2710" s="6"/>
      <c r="D2710" s="16"/>
      <c r="E2710" s="17"/>
      <c r="F2710" s="17"/>
      <c r="G2710" s="17"/>
      <c r="H2710" s="20"/>
      <c r="I2710" s="19"/>
      <c r="J2710" s="19"/>
      <c r="K2710" s="35"/>
      <c r="L2710" s="7"/>
      <c r="M2710" s="20"/>
      <c r="N2710" s="17"/>
      <c r="O2710" s="32"/>
      <c r="P2710" s="7"/>
      <c r="Q2710" s="20"/>
      <c r="R2710" s="17"/>
      <c r="S2710" s="32"/>
      <c r="T2710" s="7"/>
      <c r="U2710" s="20"/>
      <c r="V2710" s="17"/>
      <c r="W2710" s="32"/>
      <c r="X2710" s="7"/>
      <c r="Y2710" s="20"/>
      <c r="Z2710" s="17"/>
      <c r="AA2710" s="32"/>
      <c r="AD2710"/>
      <c r="AE2710" s="38"/>
    </row>
    <row r="2711" spans="1:31" x14ac:dyDescent="0.25">
      <c r="A2711" s="15"/>
      <c r="B2711" s="14"/>
      <c r="C2711" s="6"/>
      <c r="D2711" s="16"/>
      <c r="E2711" s="17"/>
      <c r="F2711" s="17"/>
      <c r="G2711" s="17"/>
      <c r="H2711" s="20"/>
      <c r="I2711" s="19"/>
      <c r="J2711" s="19"/>
      <c r="K2711" s="35"/>
      <c r="L2711" s="7"/>
      <c r="M2711" s="20"/>
      <c r="N2711" s="17"/>
      <c r="O2711" s="32"/>
      <c r="P2711" s="7"/>
      <c r="Q2711" s="20"/>
      <c r="R2711" s="17"/>
      <c r="S2711" s="32"/>
      <c r="T2711" s="7"/>
      <c r="U2711" s="20"/>
      <c r="V2711" s="17"/>
      <c r="W2711" s="32"/>
      <c r="X2711" s="7"/>
      <c r="Y2711" s="20"/>
      <c r="Z2711" s="17"/>
      <c r="AA2711" s="32"/>
      <c r="AD2711"/>
      <c r="AE2711" s="38"/>
    </row>
    <row r="2712" spans="1:31" x14ac:dyDescent="0.25">
      <c r="A2712" s="15"/>
      <c r="B2712" s="14"/>
      <c r="C2712" s="6"/>
      <c r="D2712" s="16"/>
      <c r="E2712" s="17"/>
      <c r="F2712" s="17"/>
      <c r="G2712" s="17"/>
      <c r="H2712" s="20"/>
      <c r="I2712" s="19"/>
      <c r="J2712" s="19"/>
      <c r="K2712" s="35"/>
      <c r="L2712" s="7"/>
      <c r="M2712" s="20"/>
      <c r="N2712" s="17"/>
      <c r="O2712" s="32"/>
      <c r="P2712" s="7"/>
      <c r="Q2712" s="20"/>
      <c r="R2712" s="17"/>
      <c r="S2712" s="32"/>
      <c r="T2712" s="7"/>
      <c r="U2712" s="20"/>
      <c r="V2712" s="17"/>
      <c r="W2712" s="32"/>
      <c r="X2712" s="7"/>
      <c r="Y2712" s="20"/>
      <c r="Z2712" s="17"/>
      <c r="AA2712" s="32"/>
      <c r="AD2712"/>
      <c r="AE2712" s="38"/>
    </row>
    <row r="2713" spans="1:31" x14ac:dyDescent="0.25">
      <c r="A2713" s="15"/>
      <c r="B2713" s="14"/>
      <c r="C2713" s="6"/>
      <c r="D2713" s="16"/>
      <c r="E2713" s="17"/>
      <c r="F2713" s="17"/>
      <c r="G2713" s="17"/>
      <c r="H2713" s="20"/>
      <c r="I2713" s="19"/>
      <c r="J2713" s="19"/>
      <c r="K2713" s="35"/>
      <c r="L2713" s="7"/>
      <c r="M2713" s="20"/>
      <c r="N2713" s="17"/>
      <c r="O2713" s="32"/>
      <c r="P2713" s="7"/>
      <c r="Q2713" s="20"/>
      <c r="R2713" s="17"/>
      <c r="S2713" s="32"/>
      <c r="T2713" s="7"/>
      <c r="U2713" s="20"/>
      <c r="V2713" s="17"/>
      <c r="W2713" s="32"/>
      <c r="X2713" s="7"/>
      <c r="Y2713" s="20"/>
      <c r="Z2713" s="17"/>
      <c r="AA2713" s="32"/>
      <c r="AD2713"/>
      <c r="AE2713" s="38"/>
    </row>
    <row r="2714" spans="1:31" x14ac:dyDescent="0.25">
      <c r="A2714" s="15"/>
      <c r="B2714" s="14"/>
      <c r="C2714" s="6"/>
      <c r="D2714" s="16"/>
      <c r="E2714" s="17"/>
      <c r="F2714" s="17"/>
      <c r="G2714" s="17"/>
      <c r="H2714" s="20"/>
      <c r="I2714" s="19"/>
      <c r="J2714" s="19"/>
      <c r="K2714" s="35"/>
      <c r="L2714" s="7"/>
      <c r="M2714" s="20"/>
      <c r="N2714" s="17"/>
      <c r="O2714" s="32"/>
      <c r="P2714" s="7"/>
      <c r="Q2714" s="20"/>
      <c r="R2714" s="17"/>
      <c r="S2714" s="32"/>
      <c r="T2714" s="7"/>
      <c r="U2714" s="20"/>
      <c r="V2714" s="17"/>
      <c r="W2714" s="32"/>
      <c r="X2714" s="7"/>
      <c r="Y2714" s="20"/>
      <c r="Z2714" s="17"/>
      <c r="AA2714" s="32"/>
      <c r="AD2714"/>
      <c r="AE2714" s="38"/>
    </row>
    <row r="2715" spans="1:31" x14ac:dyDescent="0.25">
      <c r="A2715" s="15"/>
      <c r="B2715" s="14"/>
      <c r="C2715" s="6"/>
      <c r="D2715" s="16"/>
      <c r="E2715" s="17"/>
      <c r="F2715" s="17"/>
      <c r="G2715" s="17"/>
      <c r="H2715" s="20"/>
      <c r="I2715" s="19"/>
      <c r="J2715" s="19"/>
      <c r="K2715" s="35"/>
      <c r="L2715" s="7"/>
      <c r="M2715" s="20"/>
      <c r="N2715" s="17"/>
      <c r="O2715" s="32"/>
      <c r="P2715" s="7"/>
      <c r="Q2715" s="20"/>
      <c r="R2715" s="17"/>
      <c r="S2715" s="32"/>
      <c r="T2715" s="7"/>
      <c r="U2715" s="20"/>
      <c r="V2715" s="17"/>
      <c r="W2715" s="32"/>
      <c r="X2715" s="7"/>
      <c r="Y2715" s="20"/>
      <c r="Z2715" s="17"/>
      <c r="AA2715" s="32"/>
      <c r="AD2715"/>
      <c r="AE2715" s="38"/>
    </row>
    <row r="2716" spans="1:31" x14ac:dyDescent="0.25">
      <c r="A2716" s="15"/>
      <c r="B2716" s="14"/>
      <c r="C2716" s="6"/>
      <c r="D2716" s="16"/>
      <c r="E2716" s="17"/>
      <c r="F2716" s="17"/>
      <c r="G2716" s="17"/>
      <c r="H2716" s="20"/>
      <c r="I2716" s="19"/>
      <c r="J2716" s="19"/>
      <c r="K2716" s="35"/>
      <c r="L2716" s="7"/>
      <c r="M2716" s="20"/>
      <c r="N2716" s="17"/>
      <c r="O2716" s="32"/>
      <c r="P2716" s="7"/>
      <c r="Q2716" s="20"/>
      <c r="R2716" s="17"/>
      <c r="S2716" s="32"/>
      <c r="T2716" s="7"/>
      <c r="U2716" s="20"/>
      <c r="V2716" s="17"/>
      <c r="W2716" s="32"/>
      <c r="X2716" s="7"/>
      <c r="Y2716" s="20"/>
      <c r="Z2716" s="17"/>
      <c r="AA2716" s="32"/>
      <c r="AD2716"/>
      <c r="AE2716" s="38"/>
    </row>
    <row r="2717" spans="1:31" x14ac:dyDescent="0.25">
      <c r="A2717" s="15"/>
      <c r="B2717" s="14"/>
      <c r="C2717" s="6"/>
      <c r="D2717" s="16"/>
      <c r="E2717" s="17"/>
      <c r="F2717" s="17"/>
      <c r="G2717" s="17"/>
      <c r="H2717" s="20"/>
      <c r="I2717" s="19"/>
      <c r="J2717" s="19"/>
      <c r="K2717" s="35"/>
      <c r="L2717" s="7"/>
      <c r="M2717" s="20"/>
      <c r="N2717" s="17"/>
      <c r="O2717" s="32"/>
      <c r="P2717" s="7"/>
      <c r="Q2717" s="20"/>
      <c r="R2717" s="17"/>
      <c r="S2717" s="32"/>
      <c r="T2717" s="7"/>
      <c r="U2717" s="20"/>
      <c r="V2717" s="17"/>
      <c r="W2717" s="32"/>
      <c r="X2717" s="7"/>
      <c r="Y2717" s="20"/>
      <c r="Z2717" s="17"/>
      <c r="AA2717" s="32"/>
      <c r="AD2717"/>
      <c r="AE2717" s="38"/>
    </row>
    <row r="2718" spans="1:31" x14ac:dyDescent="0.25">
      <c r="A2718" s="15"/>
      <c r="B2718" s="14"/>
      <c r="C2718" s="6"/>
      <c r="D2718" s="16"/>
      <c r="E2718" s="17"/>
      <c r="F2718" s="17"/>
      <c r="G2718" s="17"/>
      <c r="H2718" s="20"/>
      <c r="I2718" s="19"/>
      <c r="J2718" s="19"/>
      <c r="K2718" s="35"/>
      <c r="L2718" s="7"/>
      <c r="M2718" s="20"/>
      <c r="N2718" s="17"/>
      <c r="O2718" s="32"/>
      <c r="P2718" s="7"/>
      <c r="Q2718" s="20"/>
      <c r="R2718" s="17"/>
      <c r="S2718" s="32"/>
      <c r="T2718" s="7"/>
      <c r="U2718" s="20"/>
      <c r="V2718" s="17"/>
      <c r="W2718" s="32"/>
      <c r="X2718" s="7"/>
      <c r="Y2718" s="20"/>
      <c r="Z2718" s="17"/>
      <c r="AA2718" s="32"/>
      <c r="AD2718"/>
      <c r="AE2718" s="38"/>
    </row>
    <row r="2719" spans="1:31" x14ac:dyDescent="0.25">
      <c r="A2719" s="15"/>
      <c r="B2719" s="14"/>
      <c r="C2719" s="6"/>
      <c r="D2719" s="16"/>
      <c r="E2719" s="17"/>
      <c r="F2719" s="17"/>
      <c r="G2719" s="17"/>
      <c r="H2719" s="20"/>
      <c r="I2719" s="19"/>
      <c r="J2719" s="19"/>
      <c r="K2719" s="35"/>
      <c r="L2719" s="7"/>
      <c r="M2719" s="20"/>
      <c r="N2719" s="17"/>
      <c r="O2719" s="32"/>
      <c r="P2719" s="7"/>
      <c r="Q2719" s="20"/>
      <c r="R2719" s="17"/>
      <c r="S2719" s="32"/>
      <c r="T2719" s="7"/>
      <c r="U2719" s="20"/>
      <c r="V2719" s="17"/>
      <c r="W2719" s="32"/>
      <c r="X2719" s="7"/>
      <c r="Y2719" s="20"/>
      <c r="Z2719" s="17"/>
      <c r="AA2719" s="32"/>
      <c r="AD2719"/>
      <c r="AE2719" s="38"/>
    </row>
    <row r="2720" spans="1:31" x14ac:dyDescent="0.25">
      <c r="A2720" s="15"/>
      <c r="B2720" s="14"/>
      <c r="C2720" s="6"/>
      <c r="D2720" s="16"/>
      <c r="E2720" s="17"/>
      <c r="F2720" s="17"/>
      <c r="G2720" s="17"/>
      <c r="H2720" s="20"/>
      <c r="I2720" s="19"/>
      <c r="J2720" s="19"/>
      <c r="K2720" s="35"/>
      <c r="L2720" s="7"/>
      <c r="M2720" s="20"/>
      <c r="N2720" s="17"/>
      <c r="O2720" s="32"/>
      <c r="P2720" s="7"/>
      <c r="Q2720" s="20"/>
      <c r="R2720" s="17"/>
      <c r="S2720" s="32"/>
      <c r="T2720" s="7"/>
      <c r="U2720" s="20"/>
      <c r="V2720" s="17"/>
      <c r="W2720" s="32"/>
      <c r="X2720" s="7"/>
      <c r="Y2720" s="20"/>
      <c r="Z2720" s="17"/>
      <c r="AA2720" s="32"/>
      <c r="AD2720"/>
      <c r="AE2720" s="38"/>
    </row>
    <row r="2721" spans="1:31" x14ac:dyDescent="0.25">
      <c r="A2721" s="15"/>
      <c r="B2721" s="14"/>
      <c r="C2721" s="6"/>
      <c r="D2721" s="16"/>
      <c r="E2721" s="17"/>
      <c r="F2721" s="17"/>
      <c r="G2721" s="17"/>
      <c r="H2721" s="20"/>
      <c r="I2721" s="19"/>
      <c r="J2721" s="19"/>
      <c r="K2721" s="35"/>
      <c r="L2721" s="7"/>
      <c r="M2721" s="20"/>
      <c r="N2721" s="17"/>
      <c r="O2721" s="32"/>
      <c r="P2721" s="7"/>
      <c r="Q2721" s="20"/>
      <c r="R2721" s="17"/>
      <c r="S2721" s="32"/>
      <c r="T2721" s="7"/>
      <c r="U2721" s="20"/>
      <c r="V2721" s="17"/>
      <c r="W2721" s="32"/>
      <c r="X2721" s="7"/>
      <c r="Y2721" s="20"/>
      <c r="Z2721" s="17"/>
      <c r="AA2721" s="32"/>
      <c r="AD2721"/>
      <c r="AE2721" s="38"/>
    </row>
    <row r="2722" spans="1:31" x14ac:dyDescent="0.25">
      <c r="A2722" s="15"/>
      <c r="B2722" s="14"/>
      <c r="C2722" s="6"/>
      <c r="D2722" s="16"/>
      <c r="E2722" s="17"/>
      <c r="F2722" s="17"/>
      <c r="G2722" s="17"/>
      <c r="H2722" s="20"/>
      <c r="I2722" s="19"/>
      <c r="J2722" s="19"/>
      <c r="K2722" s="35"/>
      <c r="L2722" s="7"/>
      <c r="M2722" s="20"/>
      <c r="N2722" s="17"/>
      <c r="O2722" s="32"/>
      <c r="P2722" s="7"/>
      <c r="Q2722" s="20"/>
      <c r="R2722" s="17"/>
      <c r="S2722" s="32"/>
      <c r="T2722" s="7"/>
      <c r="U2722" s="20"/>
      <c r="V2722" s="17"/>
      <c r="W2722" s="32"/>
      <c r="X2722" s="7"/>
      <c r="Y2722" s="20"/>
      <c r="Z2722" s="17"/>
      <c r="AA2722" s="32"/>
      <c r="AD2722"/>
      <c r="AE2722" s="38"/>
    </row>
    <row r="2723" spans="1:31" x14ac:dyDescent="0.25">
      <c r="A2723" s="15"/>
      <c r="B2723" s="14"/>
      <c r="C2723" s="6"/>
      <c r="D2723" s="16"/>
      <c r="E2723" s="17"/>
      <c r="F2723" s="17"/>
      <c r="G2723" s="17"/>
      <c r="H2723" s="20"/>
      <c r="I2723" s="19"/>
      <c r="J2723" s="19"/>
      <c r="K2723" s="35"/>
      <c r="L2723" s="7"/>
      <c r="M2723" s="20"/>
      <c r="N2723" s="17"/>
      <c r="O2723" s="32"/>
      <c r="P2723" s="7"/>
      <c r="Q2723" s="20"/>
      <c r="R2723" s="17"/>
      <c r="S2723" s="32"/>
      <c r="T2723" s="7"/>
      <c r="U2723" s="20"/>
      <c r="V2723" s="17"/>
      <c r="W2723" s="32"/>
      <c r="X2723" s="7"/>
      <c r="Y2723" s="20"/>
      <c r="Z2723" s="17"/>
      <c r="AA2723" s="32"/>
      <c r="AD2723"/>
      <c r="AE2723" s="38"/>
    </row>
    <row r="2724" spans="1:31" x14ac:dyDescent="0.25">
      <c r="A2724" s="15"/>
      <c r="B2724" s="14"/>
      <c r="C2724" s="6"/>
      <c r="D2724" s="16"/>
      <c r="E2724" s="17"/>
      <c r="F2724" s="17"/>
      <c r="G2724" s="17"/>
      <c r="H2724" s="20"/>
      <c r="I2724" s="19"/>
      <c r="J2724" s="19"/>
      <c r="K2724" s="35"/>
      <c r="L2724" s="7"/>
      <c r="M2724" s="20"/>
      <c r="N2724" s="17"/>
      <c r="O2724" s="32"/>
      <c r="P2724" s="7"/>
      <c r="Q2724" s="20"/>
      <c r="R2724" s="17"/>
      <c r="S2724" s="32"/>
      <c r="T2724" s="7"/>
      <c r="U2724" s="20"/>
      <c r="V2724" s="17"/>
      <c r="W2724" s="32"/>
      <c r="X2724" s="7"/>
      <c r="Y2724" s="20"/>
      <c r="Z2724" s="17"/>
      <c r="AA2724" s="32"/>
      <c r="AD2724"/>
      <c r="AE2724" s="38"/>
    </row>
    <row r="2725" spans="1:31" x14ac:dyDescent="0.25">
      <c r="A2725" s="15"/>
      <c r="B2725" s="14"/>
      <c r="C2725" s="6"/>
      <c r="D2725" s="16"/>
      <c r="E2725" s="17"/>
      <c r="F2725" s="17"/>
      <c r="G2725" s="17"/>
      <c r="H2725" s="20"/>
      <c r="I2725" s="19"/>
      <c r="J2725" s="19"/>
      <c r="K2725" s="35"/>
      <c r="L2725" s="7"/>
      <c r="M2725" s="20"/>
      <c r="N2725" s="17"/>
      <c r="O2725" s="32"/>
      <c r="P2725" s="7"/>
      <c r="Q2725" s="20"/>
      <c r="R2725" s="17"/>
      <c r="S2725" s="32"/>
      <c r="T2725" s="7"/>
      <c r="U2725" s="20"/>
      <c r="V2725" s="17"/>
      <c r="W2725" s="32"/>
      <c r="X2725" s="7"/>
      <c r="Y2725" s="20"/>
      <c r="Z2725" s="17"/>
      <c r="AA2725" s="32"/>
      <c r="AD2725"/>
      <c r="AE2725" s="38"/>
    </row>
    <row r="2726" spans="1:31" x14ac:dyDescent="0.25">
      <c r="A2726" s="15"/>
      <c r="B2726" s="14"/>
      <c r="C2726" s="6"/>
      <c r="D2726" s="16"/>
      <c r="E2726" s="17"/>
      <c r="F2726" s="17"/>
      <c r="G2726" s="17"/>
      <c r="H2726" s="20"/>
      <c r="I2726" s="19"/>
      <c r="J2726" s="19"/>
      <c r="K2726" s="35"/>
      <c r="L2726" s="7"/>
      <c r="M2726" s="20"/>
      <c r="N2726" s="17"/>
      <c r="O2726" s="32"/>
      <c r="P2726" s="7"/>
      <c r="Q2726" s="20"/>
      <c r="R2726" s="17"/>
      <c r="S2726" s="32"/>
      <c r="T2726" s="7"/>
      <c r="U2726" s="20"/>
      <c r="V2726" s="17"/>
      <c r="W2726" s="32"/>
      <c r="X2726" s="7"/>
      <c r="Y2726" s="20"/>
      <c r="Z2726" s="17"/>
      <c r="AA2726" s="32"/>
      <c r="AD2726"/>
      <c r="AE2726" s="38"/>
    </row>
    <row r="2727" spans="1:31" x14ac:dyDescent="0.25">
      <c r="A2727" s="15"/>
      <c r="B2727" s="14"/>
      <c r="C2727" s="6"/>
      <c r="D2727" s="16"/>
      <c r="E2727" s="17"/>
      <c r="F2727" s="17"/>
      <c r="G2727" s="17"/>
      <c r="H2727" s="20"/>
      <c r="I2727" s="19"/>
      <c r="J2727" s="19"/>
      <c r="K2727" s="35"/>
      <c r="L2727" s="7"/>
      <c r="M2727" s="20"/>
      <c r="N2727" s="17"/>
      <c r="O2727" s="32"/>
      <c r="P2727" s="7"/>
      <c r="Q2727" s="20"/>
      <c r="R2727" s="17"/>
      <c r="S2727" s="32"/>
      <c r="T2727" s="7"/>
      <c r="U2727" s="20"/>
      <c r="V2727" s="17"/>
      <c r="W2727" s="32"/>
      <c r="X2727" s="7"/>
      <c r="Y2727" s="20"/>
      <c r="Z2727" s="17"/>
      <c r="AA2727" s="32"/>
      <c r="AD2727"/>
      <c r="AE2727" s="38"/>
    </row>
    <row r="2728" spans="1:31" x14ac:dyDescent="0.25">
      <c r="A2728" s="15"/>
      <c r="B2728" s="14"/>
      <c r="C2728" s="6"/>
      <c r="D2728" s="16"/>
      <c r="E2728" s="17"/>
      <c r="F2728" s="17"/>
      <c r="G2728" s="17"/>
      <c r="H2728" s="20"/>
      <c r="I2728" s="19"/>
      <c r="J2728" s="19"/>
      <c r="K2728" s="35"/>
      <c r="L2728" s="7"/>
      <c r="M2728" s="20"/>
      <c r="N2728" s="17"/>
      <c r="O2728" s="32"/>
      <c r="P2728" s="7"/>
      <c r="Q2728" s="20"/>
      <c r="R2728" s="17"/>
      <c r="S2728" s="32"/>
      <c r="T2728" s="7"/>
      <c r="U2728" s="20"/>
      <c r="V2728" s="17"/>
      <c r="W2728" s="32"/>
      <c r="X2728" s="7"/>
      <c r="Y2728" s="20"/>
      <c r="Z2728" s="17"/>
      <c r="AA2728" s="32"/>
      <c r="AD2728"/>
      <c r="AE2728" s="38"/>
    </row>
    <row r="2729" spans="1:31" x14ac:dyDescent="0.25">
      <c r="A2729" s="15"/>
      <c r="B2729" s="14"/>
      <c r="C2729" s="6"/>
      <c r="D2729" s="16"/>
      <c r="E2729" s="17"/>
      <c r="F2729" s="17"/>
      <c r="G2729" s="17"/>
      <c r="H2729" s="20"/>
      <c r="I2729" s="19"/>
      <c r="J2729" s="19"/>
      <c r="K2729" s="35"/>
      <c r="L2729" s="7"/>
      <c r="M2729" s="20"/>
      <c r="N2729" s="17"/>
      <c r="O2729" s="32"/>
      <c r="P2729" s="7"/>
      <c r="Q2729" s="20"/>
      <c r="R2729" s="17"/>
      <c r="S2729" s="32"/>
      <c r="T2729" s="7"/>
      <c r="U2729" s="20"/>
      <c r="V2729" s="17"/>
      <c r="W2729" s="32"/>
      <c r="X2729" s="7"/>
      <c r="Y2729" s="20"/>
      <c r="Z2729" s="17"/>
      <c r="AA2729" s="32"/>
      <c r="AD2729"/>
      <c r="AE2729" s="38"/>
    </row>
    <row r="2730" spans="1:31" x14ac:dyDescent="0.25">
      <c r="A2730" s="15"/>
      <c r="B2730" s="14"/>
      <c r="C2730" s="6"/>
      <c r="D2730" s="16"/>
      <c r="E2730" s="17"/>
      <c r="F2730" s="17"/>
      <c r="G2730" s="17"/>
      <c r="H2730" s="20"/>
      <c r="I2730" s="19"/>
      <c r="J2730" s="19"/>
      <c r="K2730" s="35"/>
      <c r="L2730" s="7"/>
      <c r="M2730" s="20"/>
      <c r="N2730" s="17"/>
      <c r="O2730" s="32"/>
      <c r="P2730" s="7"/>
      <c r="Q2730" s="20"/>
      <c r="R2730" s="17"/>
      <c r="S2730" s="32"/>
      <c r="T2730" s="7"/>
      <c r="U2730" s="20"/>
      <c r="V2730" s="17"/>
      <c r="W2730" s="32"/>
      <c r="X2730" s="7"/>
      <c r="Y2730" s="20"/>
      <c r="Z2730" s="17"/>
      <c r="AA2730" s="32"/>
      <c r="AD2730"/>
      <c r="AE2730" s="38"/>
    </row>
    <row r="2731" spans="1:31" x14ac:dyDescent="0.25">
      <c r="A2731" s="15"/>
      <c r="B2731" s="14"/>
      <c r="C2731" s="6"/>
      <c r="D2731" s="16"/>
      <c r="E2731" s="17"/>
      <c r="F2731" s="17"/>
      <c r="G2731" s="17"/>
      <c r="H2731" s="20"/>
      <c r="I2731" s="19"/>
      <c r="J2731" s="19"/>
      <c r="K2731" s="35"/>
      <c r="L2731" s="7"/>
      <c r="M2731" s="20"/>
      <c r="N2731" s="17"/>
      <c r="O2731" s="32"/>
      <c r="P2731" s="7"/>
      <c r="Q2731" s="20"/>
      <c r="R2731" s="17"/>
      <c r="S2731" s="32"/>
      <c r="T2731" s="7"/>
      <c r="U2731" s="20"/>
      <c r="V2731" s="17"/>
      <c r="W2731" s="32"/>
      <c r="X2731" s="7"/>
      <c r="Y2731" s="20"/>
      <c r="Z2731" s="17"/>
      <c r="AA2731" s="32"/>
      <c r="AD2731"/>
      <c r="AE2731" s="38"/>
    </row>
    <row r="2732" spans="1:31" x14ac:dyDescent="0.25">
      <c r="A2732" s="15"/>
      <c r="B2732" s="14"/>
      <c r="C2732" s="6"/>
      <c r="D2732" s="16"/>
      <c r="E2732" s="17"/>
      <c r="F2732" s="17"/>
      <c r="G2732" s="17"/>
      <c r="H2732" s="20"/>
      <c r="I2732" s="19"/>
      <c r="J2732" s="19"/>
      <c r="K2732" s="35"/>
      <c r="L2732" s="7"/>
      <c r="M2732" s="20"/>
      <c r="N2732" s="17"/>
      <c r="O2732" s="32"/>
      <c r="P2732" s="7"/>
      <c r="Q2732" s="20"/>
      <c r="R2732" s="17"/>
      <c r="S2732" s="32"/>
      <c r="T2732" s="7"/>
      <c r="U2732" s="20"/>
      <c r="V2732" s="17"/>
      <c r="W2732" s="32"/>
      <c r="X2732" s="7"/>
      <c r="Y2732" s="20"/>
      <c r="Z2732" s="17"/>
      <c r="AA2732" s="32"/>
      <c r="AD2732"/>
      <c r="AE2732" s="38"/>
    </row>
    <row r="2733" spans="1:31" x14ac:dyDescent="0.25">
      <c r="A2733" s="15"/>
      <c r="B2733" s="14"/>
      <c r="C2733" s="6"/>
      <c r="D2733" s="16"/>
      <c r="E2733" s="17"/>
      <c r="F2733" s="17"/>
      <c r="G2733" s="17"/>
      <c r="H2733" s="20"/>
      <c r="I2733" s="19"/>
      <c r="J2733" s="19"/>
      <c r="K2733" s="35"/>
      <c r="L2733" s="7"/>
      <c r="M2733" s="20"/>
      <c r="N2733" s="17"/>
      <c r="O2733" s="32"/>
      <c r="P2733" s="7"/>
      <c r="Q2733" s="20"/>
      <c r="R2733" s="17"/>
      <c r="S2733" s="32"/>
      <c r="T2733" s="7"/>
      <c r="U2733" s="20"/>
      <c r="V2733" s="17"/>
      <c r="W2733" s="32"/>
      <c r="X2733" s="7"/>
      <c r="Y2733" s="20"/>
      <c r="Z2733" s="17"/>
      <c r="AA2733" s="32"/>
      <c r="AD2733"/>
      <c r="AE2733" s="38"/>
    </row>
    <row r="2734" spans="1:31" x14ac:dyDescent="0.25">
      <c r="A2734" s="15"/>
      <c r="B2734" s="14"/>
      <c r="C2734" s="6"/>
      <c r="D2734" s="16"/>
      <c r="E2734" s="17"/>
      <c r="F2734" s="17"/>
      <c r="G2734" s="17"/>
      <c r="H2734" s="20"/>
      <c r="I2734" s="19"/>
      <c r="J2734" s="19"/>
      <c r="K2734" s="35"/>
      <c r="L2734" s="7"/>
      <c r="M2734" s="20"/>
      <c r="N2734" s="17"/>
      <c r="O2734" s="32"/>
      <c r="P2734" s="7"/>
      <c r="Q2734" s="20"/>
      <c r="R2734" s="17"/>
      <c r="S2734" s="32"/>
      <c r="T2734" s="7"/>
      <c r="U2734" s="20"/>
      <c r="V2734" s="17"/>
      <c r="W2734" s="32"/>
      <c r="X2734" s="7"/>
      <c r="Y2734" s="20"/>
      <c r="Z2734" s="17"/>
      <c r="AA2734" s="32"/>
      <c r="AD2734"/>
      <c r="AE2734" s="38"/>
    </row>
    <row r="2735" spans="1:31" x14ac:dyDescent="0.25">
      <c r="A2735" s="15"/>
      <c r="B2735" s="14"/>
      <c r="C2735" s="6"/>
      <c r="D2735" s="16"/>
      <c r="E2735" s="17"/>
      <c r="F2735" s="17"/>
      <c r="G2735" s="17"/>
      <c r="H2735" s="20"/>
      <c r="I2735" s="19"/>
      <c r="J2735" s="19"/>
      <c r="K2735" s="35"/>
      <c r="L2735" s="7"/>
      <c r="M2735" s="20"/>
      <c r="N2735" s="17"/>
      <c r="O2735" s="32"/>
      <c r="P2735" s="7"/>
      <c r="Q2735" s="20"/>
      <c r="R2735" s="17"/>
      <c r="S2735" s="32"/>
      <c r="T2735" s="7"/>
      <c r="U2735" s="20"/>
      <c r="V2735" s="17"/>
      <c r="W2735" s="32"/>
      <c r="X2735" s="7"/>
      <c r="Y2735" s="20"/>
      <c r="Z2735" s="17"/>
      <c r="AA2735" s="32"/>
      <c r="AD2735"/>
      <c r="AE2735" s="38"/>
    </row>
    <row r="2736" spans="1:31" x14ac:dyDescent="0.25">
      <c r="A2736" s="15"/>
      <c r="B2736" s="14"/>
      <c r="C2736" s="6"/>
      <c r="D2736" s="16"/>
      <c r="E2736" s="17"/>
      <c r="F2736" s="17"/>
      <c r="G2736" s="17"/>
      <c r="H2736" s="20"/>
      <c r="I2736" s="19"/>
      <c r="J2736" s="19"/>
      <c r="K2736" s="35"/>
      <c r="L2736" s="7"/>
      <c r="M2736" s="20"/>
      <c r="N2736" s="17"/>
      <c r="O2736" s="32"/>
      <c r="P2736" s="7"/>
      <c r="Q2736" s="20"/>
      <c r="R2736" s="17"/>
      <c r="S2736" s="32"/>
      <c r="T2736" s="7"/>
      <c r="U2736" s="20"/>
      <c r="V2736" s="17"/>
      <c r="W2736" s="32"/>
      <c r="X2736" s="7"/>
      <c r="Y2736" s="20"/>
      <c r="Z2736" s="17"/>
      <c r="AA2736" s="32"/>
      <c r="AD2736"/>
      <c r="AE2736" s="38"/>
    </row>
    <row r="2737" spans="1:31" x14ac:dyDescent="0.25">
      <c r="A2737" s="15"/>
      <c r="B2737" s="14"/>
      <c r="C2737" s="6"/>
      <c r="D2737" s="16"/>
      <c r="E2737" s="17"/>
      <c r="F2737" s="17"/>
      <c r="G2737" s="17"/>
      <c r="H2737" s="20"/>
      <c r="I2737" s="19"/>
      <c r="J2737" s="19"/>
      <c r="K2737" s="35"/>
      <c r="L2737" s="7"/>
      <c r="M2737" s="20"/>
      <c r="N2737" s="17"/>
      <c r="O2737" s="32"/>
      <c r="P2737" s="7"/>
      <c r="Q2737" s="20"/>
      <c r="R2737" s="17"/>
      <c r="S2737" s="32"/>
      <c r="T2737" s="7"/>
      <c r="U2737" s="20"/>
      <c r="V2737" s="17"/>
      <c r="W2737" s="32"/>
      <c r="X2737" s="7"/>
      <c r="Y2737" s="20"/>
      <c r="Z2737" s="17"/>
      <c r="AA2737" s="32"/>
      <c r="AD2737"/>
      <c r="AE2737" s="38"/>
    </row>
    <row r="2738" spans="1:31" x14ac:dyDescent="0.25">
      <c r="A2738" s="15"/>
      <c r="B2738" s="14"/>
      <c r="C2738" s="6"/>
      <c r="D2738" s="16"/>
      <c r="E2738" s="17"/>
      <c r="F2738" s="17"/>
      <c r="G2738" s="17"/>
      <c r="H2738" s="20"/>
      <c r="I2738" s="19"/>
      <c r="J2738" s="19"/>
      <c r="K2738" s="35"/>
      <c r="L2738" s="7"/>
      <c r="M2738" s="20"/>
      <c r="N2738" s="17"/>
      <c r="O2738" s="32"/>
      <c r="P2738" s="7"/>
      <c r="Q2738" s="20"/>
      <c r="R2738" s="17"/>
      <c r="S2738" s="32"/>
      <c r="T2738" s="7"/>
      <c r="U2738" s="20"/>
      <c r="V2738" s="17"/>
      <c r="W2738" s="32"/>
      <c r="X2738" s="7"/>
      <c r="Y2738" s="20"/>
      <c r="Z2738" s="17"/>
      <c r="AA2738" s="32"/>
      <c r="AD2738"/>
      <c r="AE2738" s="38"/>
    </row>
    <row r="2739" spans="1:31" x14ac:dyDescent="0.25">
      <c r="A2739" s="15"/>
      <c r="B2739" s="14"/>
      <c r="C2739" s="6"/>
      <c r="D2739" s="16"/>
      <c r="E2739" s="17"/>
      <c r="F2739" s="17"/>
      <c r="G2739" s="17"/>
      <c r="H2739" s="20"/>
      <c r="I2739" s="19"/>
      <c r="J2739" s="19"/>
      <c r="K2739" s="35"/>
      <c r="L2739" s="7"/>
      <c r="M2739" s="20"/>
      <c r="N2739" s="17"/>
      <c r="O2739" s="32"/>
      <c r="P2739" s="7"/>
      <c r="Q2739" s="20"/>
      <c r="R2739" s="17"/>
      <c r="S2739" s="32"/>
      <c r="T2739" s="7"/>
      <c r="U2739" s="20"/>
      <c r="V2739" s="17"/>
      <c r="W2739" s="32"/>
      <c r="X2739" s="7"/>
      <c r="Y2739" s="20"/>
      <c r="Z2739" s="17"/>
      <c r="AA2739" s="32"/>
      <c r="AD2739"/>
      <c r="AE2739" s="38"/>
    </row>
    <row r="2740" spans="1:31" x14ac:dyDescent="0.25">
      <c r="A2740" s="15"/>
      <c r="B2740" s="14"/>
      <c r="C2740" s="6"/>
      <c r="D2740" s="16"/>
      <c r="E2740" s="17"/>
      <c r="F2740" s="17"/>
      <c r="G2740" s="17"/>
      <c r="H2740" s="20"/>
      <c r="I2740" s="19"/>
      <c r="J2740" s="19"/>
      <c r="K2740" s="35"/>
      <c r="L2740" s="7"/>
      <c r="M2740" s="20"/>
      <c r="N2740" s="17"/>
      <c r="O2740" s="32"/>
      <c r="P2740" s="7"/>
      <c r="Q2740" s="20"/>
      <c r="R2740" s="17"/>
      <c r="S2740" s="32"/>
      <c r="T2740" s="7"/>
      <c r="U2740" s="20"/>
      <c r="V2740" s="17"/>
      <c r="W2740" s="32"/>
      <c r="X2740" s="7"/>
      <c r="Y2740" s="20"/>
      <c r="Z2740" s="17"/>
      <c r="AA2740" s="32"/>
      <c r="AD2740"/>
      <c r="AE2740" s="38"/>
    </row>
    <row r="2741" spans="1:31" x14ac:dyDescent="0.25">
      <c r="A2741" s="15"/>
      <c r="B2741" s="14"/>
      <c r="C2741" s="6"/>
      <c r="D2741" s="16"/>
      <c r="E2741" s="17"/>
      <c r="F2741" s="17"/>
      <c r="G2741" s="17"/>
      <c r="H2741" s="20"/>
      <c r="I2741" s="19"/>
      <c r="J2741" s="19"/>
      <c r="K2741" s="35"/>
      <c r="L2741" s="7"/>
      <c r="M2741" s="20"/>
      <c r="N2741" s="17"/>
      <c r="O2741" s="32"/>
      <c r="P2741" s="7"/>
      <c r="Q2741" s="20"/>
      <c r="R2741" s="17"/>
      <c r="S2741" s="32"/>
      <c r="T2741" s="7"/>
      <c r="U2741" s="20"/>
      <c r="V2741" s="17"/>
      <c r="W2741" s="32"/>
      <c r="X2741" s="7"/>
      <c r="Y2741" s="20"/>
      <c r="Z2741" s="17"/>
      <c r="AA2741" s="32"/>
      <c r="AD2741"/>
      <c r="AE2741" s="38"/>
    </row>
    <row r="2742" spans="1:31" x14ac:dyDescent="0.25">
      <c r="A2742" s="15"/>
      <c r="B2742" s="14"/>
      <c r="C2742" s="6"/>
      <c r="D2742" s="16"/>
      <c r="E2742" s="17"/>
      <c r="F2742" s="17"/>
      <c r="G2742" s="17"/>
      <c r="H2742" s="20"/>
      <c r="I2742" s="19"/>
      <c r="J2742" s="19"/>
      <c r="K2742" s="35"/>
      <c r="L2742" s="7"/>
      <c r="M2742" s="20"/>
      <c r="N2742" s="17"/>
      <c r="O2742" s="32"/>
      <c r="P2742" s="7"/>
      <c r="Q2742" s="20"/>
      <c r="R2742" s="17"/>
      <c r="S2742" s="32"/>
      <c r="T2742" s="7"/>
      <c r="U2742" s="20"/>
      <c r="V2742" s="17"/>
      <c r="W2742" s="32"/>
      <c r="X2742" s="7"/>
      <c r="Y2742" s="20"/>
      <c r="Z2742" s="17"/>
      <c r="AA2742" s="32"/>
      <c r="AD2742"/>
      <c r="AE2742" s="38"/>
    </row>
    <row r="2743" spans="1:31" x14ac:dyDescent="0.25">
      <c r="A2743" s="15"/>
      <c r="B2743" s="14"/>
      <c r="C2743" s="6"/>
      <c r="D2743" s="16"/>
      <c r="E2743" s="17"/>
      <c r="F2743" s="17"/>
      <c r="G2743" s="17"/>
      <c r="H2743" s="20"/>
      <c r="I2743" s="19"/>
      <c r="J2743" s="19"/>
      <c r="K2743" s="35"/>
      <c r="L2743" s="7"/>
      <c r="M2743" s="20"/>
      <c r="N2743" s="17"/>
      <c r="O2743" s="32"/>
      <c r="P2743" s="7"/>
      <c r="Q2743" s="20"/>
      <c r="R2743" s="17"/>
      <c r="S2743" s="32"/>
      <c r="T2743" s="7"/>
      <c r="U2743" s="20"/>
      <c r="V2743" s="17"/>
      <c r="W2743" s="32"/>
      <c r="X2743" s="7"/>
      <c r="Y2743" s="20"/>
      <c r="Z2743" s="17"/>
      <c r="AA2743" s="32"/>
      <c r="AD2743"/>
      <c r="AE2743" s="38"/>
    </row>
    <row r="2744" spans="1:31" x14ac:dyDescent="0.25">
      <c r="A2744" s="15"/>
      <c r="B2744" s="14"/>
      <c r="C2744" s="6"/>
      <c r="D2744" s="16"/>
      <c r="E2744" s="17"/>
      <c r="F2744" s="17"/>
      <c r="G2744" s="17"/>
      <c r="H2744" s="20"/>
      <c r="I2744" s="19"/>
      <c r="J2744" s="19"/>
      <c r="K2744" s="35"/>
      <c r="L2744" s="7"/>
      <c r="M2744" s="20"/>
      <c r="N2744" s="17"/>
      <c r="O2744" s="32"/>
      <c r="P2744" s="7"/>
      <c r="Q2744" s="20"/>
      <c r="R2744" s="17"/>
      <c r="S2744" s="32"/>
      <c r="T2744" s="7"/>
      <c r="U2744" s="20"/>
      <c r="V2744" s="17"/>
      <c r="W2744" s="32"/>
      <c r="X2744" s="7"/>
      <c r="Y2744" s="20"/>
      <c r="Z2744" s="17"/>
      <c r="AA2744" s="32"/>
      <c r="AD2744"/>
      <c r="AE2744" s="38"/>
    </row>
    <row r="2745" spans="1:31" x14ac:dyDescent="0.25">
      <c r="A2745" s="15"/>
      <c r="B2745" s="14"/>
      <c r="C2745" s="6"/>
      <c r="D2745" s="16"/>
      <c r="E2745" s="17"/>
      <c r="F2745" s="17"/>
      <c r="G2745" s="17"/>
      <c r="H2745" s="20"/>
      <c r="I2745" s="19"/>
      <c r="J2745" s="19"/>
      <c r="K2745" s="35"/>
      <c r="L2745" s="7"/>
      <c r="M2745" s="20"/>
      <c r="N2745" s="17"/>
      <c r="O2745" s="32"/>
      <c r="P2745" s="7"/>
      <c r="Q2745" s="20"/>
      <c r="R2745" s="17"/>
      <c r="S2745" s="32"/>
      <c r="T2745" s="7"/>
      <c r="U2745" s="20"/>
      <c r="V2745" s="17"/>
      <c r="W2745" s="32"/>
      <c r="X2745" s="7"/>
      <c r="Y2745" s="20"/>
      <c r="Z2745" s="17"/>
      <c r="AA2745" s="32"/>
      <c r="AD2745"/>
      <c r="AE2745" s="38"/>
    </row>
    <row r="2746" spans="1:31" x14ac:dyDescent="0.25">
      <c r="A2746" s="15"/>
      <c r="B2746" s="14"/>
      <c r="C2746" s="6"/>
      <c r="D2746" s="16"/>
      <c r="E2746" s="17"/>
      <c r="F2746" s="17"/>
      <c r="G2746" s="17"/>
      <c r="H2746" s="20"/>
      <c r="I2746" s="19"/>
      <c r="J2746" s="19"/>
      <c r="K2746" s="35"/>
      <c r="L2746" s="7"/>
      <c r="M2746" s="20"/>
      <c r="N2746" s="17"/>
      <c r="O2746" s="32"/>
      <c r="P2746" s="7"/>
      <c r="Q2746" s="20"/>
      <c r="R2746" s="17"/>
      <c r="S2746" s="32"/>
      <c r="T2746" s="7"/>
      <c r="U2746" s="20"/>
      <c r="V2746" s="17"/>
      <c r="W2746" s="32"/>
      <c r="X2746" s="7"/>
      <c r="Y2746" s="20"/>
      <c r="Z2746" s="17"/>
      <c r="AA2746" s="32"/>
      <c r="AD2746"/>
      <c r="AE2746" s="38"/>
    </row>
    <row r="2747" spans="1:31" x14ac:dyDescent="0.25">
      <c r="A2747" s="15"/>
      <c r="B2747" s="14"/>
      <c r="C2747" s="6"/>
      <c r="D2747" s="16"/>
      <c r="E2747" s="17"/>
      <c r="F2747" s="17"/>
      <c r="G2747" s="17"/>
      <c r="H2747" s="20"/>
      <c r="I2747" s="19"/>
      <c r="J2747" s="19"/>
      <c r="K2747" s="35"/>
      <c r="L2747" s="7"/>
      <c r="M2747" s="20"/>
      <c r="N2747" s="17"/>
      <c r="O2747" s="32"/>
      <c r="P2747" s="7"/>
      <c r="Q2747" s="20"/>
      <c r="R2747" s="17"/>
      <c r="S2747" s="32"/>
      <c r="T2747" s="7"/>
      <c r="U2747" s="20"/>
      <c r="V2747" s="17"/>
      <c r="W2747" s="32"/>
      <c r="X2747" s="7"/>
      <c r="Y2747" s="20"/>
      <c r="Z2747" s="17"/>
      <c r="AA2747" s="32"/>
      <c r="AD2747"/>
      <c r="AE2747" s="38"/>
    </row>
    <row r="2748" spans="1:31" x14ac:dyDescent="0.25">
      <c r="A2748" s="15"/>
      <c r="B2748" s="14"/>
      <c r="C2748" s="6"/>
      <c r="D2748" s="16"/>
      <c r="E2748" s="17"/>
      <c r="F2748" s="17"/>
      <c r="G2748" s="17"/>
      <c r="H2748" s="20"/>
      <c r="I2748" s="19"/>
      <c r="J2748" s="19"/>
      <c r="K2748" s="35"/>
      <c r="L2748" s="7"/>
      <c r="M2748" s="20"/>
      <c r="N2748" s="17"/>
      <c r="O2748" s="32"/>
      <c r="P2748" s="7"/>
      <c r="Q2748" s="20"/>
      <c r="R2748" s="17"/>
      <c r="S2748" s="32"/>
      <c r="T2748" s="7"/>
      <c r="U2748" s="20"/>
      <c r="V2748" s="17"/>
      <c r="W2748" s="32"/>
      <c r="X2748" s="7"/>
      <c r="Y2748" s="20"/>
      <c r="Z2748" s="17"/>
      <c r="AA2748" s="32"/>
      <c r="AD2748"/>
      <c r="AE2748" s="38"/>
    </row>
    <row r="2749" spans="1:31" x14ac:dyDescent="0.25">
      <c r="A2749" s="15"/>
      <c r="B2749" s="14"/>
      <c r="C2749" s="6"/>
      <c r="D2749" s="16"/>
      <c r="E2749" s="17"/>
      <c r="F2749" s="17"/>
      <c r="G2749" s="17"/>
      <c r="H2749" s="20"/>
      <c r="I2749" s="19"/>
      <c r="J2749" s="19"/>
      <c r="K2749" s="35"/>
      <c r="L2749" s="7"/>
      <c r="M2749" s="20"/>
      <c r="N2749" s="17"/>
      <c r="O2749" s="32"/>
      <c r="P2749" s="7"/>
      <c r="Q2749" s="20"/>
      <c r="R2749" s="17"/>
      <c r="S2749" s="32"/>
      <c r="T2749" s="7"/>
      <c r="U2749" s="20"/>
      <c r="V2749" s="17"/>
      <c r="W2749" s="32"/>
      <c r="X2749" s="7"/>
      <c r="Y2749" s="20"/>
      <c r="Z2749" s="17"/>
      <c r="AA2749" s="32"/>
      <c r="AD2749"/>
      <c r="AE2749" s="38"/>
    </row>
    <row r="2750" spans="1:31" x14ac:dyDescent="0.25">
      <c r="A2750" s="15"/>
      <c r="B2750" s="14"/>
      <c r="C2750" s="6"/>
      <c r="D2750" s="16"/>
      <c r="E2750" s="17"/>
      <c r="F2750" s="17"/>
      <c r="G2750" s="17"/>
      <c r="H2750" s="20"/>
      <c r="I2750" s="19"/>
      <c r="J2750" s="19"/>
      <c r="K2750" s="35"/>
      <c r="L2750" s="7"/>
      <c r="M2750" s="20"/>
      <c r="N2750" s="17"/>
      <c r="O2750" s="32"/>
      <c r="P2750" s="7"/>
      <c r="Q2750" s="20"/>
      <c r="R2750" s="17"/>
      <c r="S2750" s="32"/>
      <c r="T2750" s="7"/>
      <c r="U2750" s="20"/>
      <c r="V2750" s="17"/>
      <c r="W2750" s="32"/>
      <c r="X2750" s="7"/>
      <c r="Y2750" s="20"/>
      <c r="Z2750" s="17"/>
      <c r="AA2750" s="32"/>
      <c r="AD2750"/>
      <c r="AE2750" s="38"/>
    </row>
    <row r="2751" spans="1:31" x14ac:dyDescent="0.25">
      <c r="A2751" s="15"/>
      <c r="B2751" s="14"/>
      <c r="C2751" s="6"/>
      <c r="D2751" s="16"/>
      <c r="E2751" s="17"/>
      <c r="F2751" s="17"/>
      <c r="G2751" s="17"/>
      <c r="H2751" s="20"/>
      <c r="I2751" s="19"/>
      <c r="J2751" s="19"/>
      <c r="K2751" s="35"/>
      <c r="L2751" s="7"/>
      <c r="M2751" s="20"/>
      <c r="N2751" s="17"/>
      <c r="O2751" s="32"/>
      <c r="P2751" s="7"/>
      <c r="Q2751" s="20"/>
      <c r="R2751" s="17"/>
      <c r="S2751" s="32"/>
      <c r="T2751" s="7"/>
      <c r="U2751" s="20"/>
      <c r="V2751" s="17"/>
      <c r="W2751" s="32"/>
      <c r="X2751" s="7"/>
      <c r="Y2751" s="20"/>
      <c r="Z2751" s="17"/>
      <c r="AA2751" s="32"/>
      <c r="AD2751"/>
      <c r="AE2751" s="38"/>
    </row>
    <row r="2752" spans="1:31" x14ac:dyDescent="0.25">
      <c r="A2752" s="15"/>
      <c r="B2752" s="14"/>
      <c r="C2752" s="6"/>
      <c r="D2752" s="16"/>
      <c r="E2752" s="17"/>
      <c r="F2752" s="17"/>
      <c r="G2752" s="17"/>
      <c r="H2752" s="20"/>
      <c r="I2752" s="19"/>
      <c r="J2752" s="19"/>
      <c r="K2752" s="35"/>
      <c r="L2752" s="7"/>
      <c r="M2752" s="20"/>
      <c r="N2752" s="17"/>
      <c r="O2752" s="32"/>
      <c r="P2752" s="7"/>
      <c r="Q2752" s="20"/>
      <c r="R2752" s="17"/>
      <c r="S2752" s="32"/>
      <c r="T2752" s="7"/>
      <c r="U2752" s="20"/>
      <c r="V2752" s="17"/>
      <c r="W2752" s="32"/>
      <c r="X2752" s="7"/>
      <c r="Y2752" s="20"/>
      <c r="Z2752" s="17"/>
      <c r="AA2752" s="32"/>
      <c r="AD2752"/>
      <c r="AE2752" s="38"/>
    </row>
    <row r="2753" spans="1:31" x14ac:dyDescent="0.25">
      <c r="A2753" s="15"/>
      <c r="B2753" s="14"/>
      <c r="C2753" s="6"/>
      <c r="D2753" s="16"/>
      <c r="E2753" s="17"/>
      <c r="F2753" s="17"/>
      <c r="G2753" s="17"/>
      <c r="H2753" s="20"/>
      <c r="I2753" s="19"/>
      <c r="J2753" s="19"/>
      <c r="K2753" s="35"/>
      <c r="L2753" s="7"/>
      <c r="M2753" s="20"/>
      <c r="N2753" s="17"/>
      <c r="O2753" s="32"/>
      <c r="P2753" s="7"/>
      <c r="Q2753" s="20"/>
      <c r="R2753" s="17"/>
      <c r="S2753" s="32"/>
      <c r="T2753" s="7"/>
      <c r="U2753" s="20"/>
      <c r="V2753" s="17"/>
      <c r="W2753" s="32"/>
      <c r="X2753" s="7"/>
      <c r="Y2753" s="20"/>
      <c r="Z2753" s="17"/>
      <c r="AA2753" s="32"/>
      <c r="AD2753"/>
      <c r="AE2753" s="38"/>
    </row>
    <row r="2754" spans="1:31" x14ac:dyDescent="0.25">
      <c r="A2754" s="15"/>
      <c r="B2754" s="14"/>
      <c r="C2754" s="6"/>
      <c r="D2754" s="16"/>
      <c r="E2754" s="17"/>
      <c r="F2754" s="17"/>
      <c r="G2754" s="17"/>
      <c r="H2754" s="20"/>
      <c r="I2754" s="19"/>
      <c r="J2754" s="19"/>
      <c r="K2754" s="35"/>
      <c r="L2754" s="7"/>
      <c r="M2754" s="20"/>
      <c r="N2754" s="17"/>
      <c r="O2754" s="32"/>
      <c r="P2754" s="7"/>
      <c r="Q2754" s="20"/>
      <c r="R2754" s="17"/>
      <c r="S2754" s="32"/>
      <c r="T2754" s="7"/>
      <c r="U2754" s="20"/>
      <c r="V2754" s="17"/>
      <c r="W2754" s="32"/>
      <c r="X2754" s="7"/>
      <c r="Y2754" s="20"/>
      <c r="Z2754" s="17"/>
      <c r="AA2754" s="32"/>
      <c r="AD2754"/>
      <c r="AE2754" s="38"/>
    </row>
    <row r="2755" spans="1:31" x14ac:dyDescent="0.25">
      <c r="A2755" s="15"/>
      <c r="B2755" s="14"/>
      <c r="C2755" s="6"/>
      <c r="D2755" s="16"/>
      <c r="E2755" s="17"/>
      <c r="F2755" s="17"/>
      <c r="G2755" s="17"/>
      <c r="H2755" s="20"/>
      <c r="I2755" s="19"/>
      <c r="J2755" s="19"/>
      <c r="K2755" s="35"/>
      <c r="L2755" s="7"/>
      <c r="M2755" s="20"/>
      <c r="N2755" s="17"/>
      <c r="O2755" s="32"/>
      <c r="P2755" s="7"/>
      <c r="Q2755" s="20"/>
      <c r="R2755" s="17"/>
      <c r="S2755" s="32"/>
      <c r="T2755" s="7"/>
      <c r="U2755" s="20"/>
      <c r="V2755" s="17"/>
      <c r="W2755" s="32"/>
      <c r="X2755" s="7"/>
      <c r="Y2755" s="20"/>
      <c r="Z2755" s="17"/>
      <c r="AA2755" s="32"/>
      <c r="AD2755"/>
      <c r="AE2755" s="38"/>
    </row>
    <row r="2756" spans="1:31" x14ac:dyDescent="0.25">
      <c r="A2756" s="15"/>
      <c r="B2756" s="14"/>
      <c r="C2756" s="6"/>
      <c r="D2756" s="16"/>
      <c r="E2756" s="17"/>
      <c r="F2756" s="17"/>
      <c r="G2756" s="17"/>
      <c r="H2756" s="20"/>
      <c r="I2756" s="19"/>
      <c r="J2756" s="19"/>
      <c r="K2756" s="35"/>
      <c r="L2756" s="7"/>
      <c r="M2756" s="20"/>
      <c r="N2756" s="17"/>
      <c r="O2756" s="32"/>
      <c r="P2756" s="7"/>
      <c r="Q2756" s="20"/>
      <c r="R2756" s="17"/>
      <c r="S2756" s="32"/>
      <c r="T2756" s="7"/>
      <c r="U2756" s="20"/>
      <c r="V2756" s="17"/>
      <c r="W2756" s="32"/>
      <c r="X2756" s="7"/>
      <c r="Y2756" s="20"/>
      <c r="Z2756" s="17"/>
      <c r="AA2756" s="32"/>
      <c r="AD2756"/>
      <c r="AE2756" s="38"/>
    </row>
    <row r="2757" spans="1:31" x14ac:dyDescent="0.25">
      <c r="A2757" s="15"/>
      <c r="B2757" s="14"/>
      <c r="C2757" s="6"/>
      <c r="D2757" s="16"/>
      <c r="E2757" s="17"/>
      <c r="F2757" s="17"/>
      <c r="G2757" s="17"/>
      <c r="H2757" s="20"/>
      <c r="I2757" s="19"/>
      <c r="J2757" s="19"/>
      <c r="K2757" s="35"/>
      <c r="L2757" s="7"/>
      <c r="M2757" s="20"/>
      <c r="N2757" s="17"/>
      <c r="O2757" s="32"/>
      <c r="P2757" s="7"/>
      <c r="Q2757" s="20"/>
      <c r="R2757" s="17"/>
      <c r="S2757" s="32"/>
      <c r="T2757" s="7"/>
      <c r="U2757" s="20"/>
      <c r="V2757" s="17"/>
      <c r="W2757" s="32"/>
      <c r="X2757" s="7"/>
      <c r="Y2757" s="20"/>
      <c r="Z2757" s="17"/>
      <c r="AA2757" s="32"/>
      <c r="AD2757"/>
      <c r="AE2757" s="38"/>
    </row>
    <row r="2758" spans="1:31" x14ac:dyDescent="0.25">
      <c r="A2758" s="15"/>
      <c r="B2758" s="14"/>
      <c r="C2758" s="6"/>
      <c r="D2758" s="16"/>
      <c r="E2758" s="17"/>
      <c r="F2758" s="17"/>
      <c r="G2758" s="17"/>
      <c r="H2758" s="20"/>
      <c r="I2758" s="19"/>
      <c r="J2758" s="19"/>
      <c r="K2758" s="35"/>
      <c r="L2758" s="7"/>
      <c r="M2758" s="20"/>
      <c r="N2758" s="17"/>
      <c r="O2758" s="32"/>
      <c r="P2758" s="7"/>
      <c r="Q2758" s="20"/>
      <c r="R2758" s="17"/>
      <c r="S2758" s="32"/>
      <c r="T2758" s="7"/>
      <c r="U2758" s="20"/>
      <c r="V2758" s="17"/>
      <c r="W2758" s="32"/>
      <c r="X2758" s="7"/>
      <c r="Y2758" s="20"/>
      <c r="Z2758" s="17"/>
      <c r="AA2758" s="32"/>
      <c r="AD2758"/>
      <c r="AE2758" s="38"/>
    </row>
    <row r="2759" spans="1:31" x14ac:dyDescent="0.25">
      <c r="A2759" s="15"/>
      <c r="B2759" s="14"/>
      <c r="C2759" s="6"/>
      <c r="D2759" s="16"/>
      <c r="E2759" s="17"/>
      <c r="F2759" s="17"/>
      <c r="G2759" s="17"/>
      <c r="H2759" s="20"/>
      <c r="I2759" s="19"/>
      <c r="J2759" s="19"/>
      <c r="K2759" s="35"/>
      <c r="L2759" s="7"/>
      <c r="M2759" s="20"/>
      <c r="N2759" s="17"/>
      <c r="O2759" s="32"/>
      <c r="P2759" s="7"/>
      <c r="Q2759" s="20"/>
      <c r="R2759" s="17"/>
      <c r="S2759" s="32"/>
      <c r="T2759" s="7"/>
      <c r="U2759" s="20"/>
      <c r="V2759" s="17"/>
      <c r="W2759" s="32"/>
      <c r="X2759" s="7"/>
      <c r="Y2759" s="20"/>
      <c r="Z2759" s="17"/>
      <c r="AA2759" s="32"/>
      <c r="AD2759"/>
      <c r="AE2759" s="38"/>
    </row>
    <row r="2760" spans="1:31" x14ac:dyDescent="0.25">
      <c r="A2760" s="15"/>
      <c r="B2760" s="14"/>
      <c r="C2760" s="6"/>
      <c r="D2760" s="16"/>
      <c r="E2760" s="17"/>
      <c r="F2760" s="17"/>
      <c r="G2760" s="17"/>
      <c r="H2760" s="20"/>
      <c r="I2760" s="19"/>
      <c r="J2760" s="19"/>
      <c r="K2760" s="35"/>
      <c r="L2760" s="7"/>
      <c r="M2760" s="20"/>
      <c r="N2760" s="17"/>
      <c r="O2760" s="32"/>
      <c r="P2760" s="7"/>
      <c r="Q2760" s="20"/>
      <c r="R2760" s="17"/>
      <c r="S2760" s="32"/>
      <c r="T2760" s="7"/>
      <c r="U2760" s="20"/>
      <c r="V2760" s="17"/>
      <c r="W2760" s="32"/>
      <c r="X2760" s="7"/>
      <c r="Y2760" s="20"/>
      <c r="Z2760" s="17"/>
      <c r="AA2760" s="32"/>
      <c r="AD2760"/>
      <c r="AE2760" s="38"/>
    </row>
    <row r="2761" spans="1:31" x14ac:dyDescent="0.25">
      <c r="A2761" s="15"/>
      <c r="B2761" s="14"/>
      <c r="C2761" s="6"/>
      <c r="D2761" s="16"/>
      <c r="E2761" s="17"/>
      <c r="F2761" s="17"/>
      <c r="G2761" s="17"/>
      <c r="H2761" s="20"/>
      <c r="I2761" s="19"/>
      <c r="J2761" s="19"/>
      <c r="K2761" s="35"/>
      <c r="L2761" s="7"/>
      <c r="M2761" s="20"/>
      <c r="N2761" s="17"/>
      <c r="O2761" s="32"/>
      <c r="P2761" s="7"/>
      <c r="Q2761" s="20"/>
      <c r="R2761" s="17"/>
      <c r="S2761" s="32"/>
      <c r="T2761" s="7"/>
      <c r="U2761" s="20"/>
      <c r="V2761" s="17"/>
      <c r="W2761" s="32"/>
      <c r="X2761" s="7"/>
      <c r="Y2761" s="20"/>
      <c r="Z2761" s="17"/>
      <c r="AA2761" s="32"/>
      <c r="AD2761"/>
      <c r="AE2761" s="38"/>
    </row>
    <row r="2762" spans="1:31" x14ac:dyDescent="0.25">
      <c r="A2762" s="15"/>
      <c r="B2762" s="14"/>
      <c r="C2762" s="6"/>
      <c r="D2762" s="16"/>
      <c r="E2762" s="17"/>
      <c r="F2762" s="17"/>
      <c r="G2762" s="17"/>
      <c r="H2762" s="20"/>
      <c r="I2762" s="19"/>
      <c r="J2762" s="19"/>
      <c r="K2762" s="35"/>
      <c r="L2762" s="7"/>
      <c r="M2762" s="20"/>
      <c r="N2762" s="17"/>
      <c r="O2762" s="32"/>
      <c r="P2762" s="7"/>
      <c r="Q2762" s="20"/>
      <c r="R2762" s="17"/>
      <c r="S2762" s="32"/>
      <c r="T2762" s="7"/>
      <c r="U2762" s="20"/>
      <c r="V2762" s="17"/>
      <c r="W2762" s="32"/>
      <c r="X2762" s="7"/>
      <c r="Y2762" s="20"/>
      <c r="Z2762" s="17"/>
      <c r="AA2762" s="32"/>
      <c r="AD2762"/>
      <c r="AE2762" s="38"/>
    </row>
    <row r="2763" spans="1:31" x14ac:dyDescent="0.25">
      <c r="A2763" s="15"/>
      <c r="B2763" s="14"/>
      <c r="C2763" s="6"/>
      <c r="D2763" s="16"/>
      <c r="E2763" s="17"/>
      <c r="F2763" s="17"/>
      <c r="G2763" s="17"/>
      <c r="H2763" s="20"/>
      <c r="I2763" s="19"/>
      <c r="J2763" s="19"/>
      <c r="K2763" s="35"/>
      <c r="L2763" s="7"/>
      <c r="M2763" s="20"/>
      <c r="N2763" s="17"/>
      <c r="O2763" s="32"/>
      <c r="P2763" s="7"/>
      <c r="Q2763" s="20"/>
      <c r="R2763" s="17"/>
      <c r="S2763" s="32"/>
      <c r="T2763" s="7"/>
      <c r="U2763" s="20"/>
      <c r="V2763" s="17"/>
      <c r="W2763" s="32"/>
      <c r="X2763" s="7"/>
      <c r="Y2763" s="20"/>
      <c r="Z2763" s="17"/>
      <c r="AA2763" s="32"/>
      <c r="AD2763"/>
      <c r="AE2763" s="38"/>
    </row>
    <row r="2764" spans="1:31" x14ac:dyDescent="0.25">
      <c r="A2764" s="15"/>
      <c r="B2764" s="14"/>
      <c r="C2764" s="6"/>
      <c r="D2764" s="16"/>
      <c r="E2764" s="17"/>
      <c r="F2764" s="17"/>
      <c r="G2764" s="17"/>
      <c r="H2764" s="20"/>
      <c r="I2764" s="19"/>
      <c r="J2764" s="19"/>
      <c r="K2764" s="35"/>
      <c r="L2764" s="7"/>
      <c r="M2764" s="20"/>
      <c r="N2764" s="17"/>
      <c r="O2764" s="32"/>
      <c r="P2764" s="7"/>
      <c r="Q2764" s="20"/>
      <c r="R2764" s="17"/>
      <c r="S2764" s="32"/>
      <c r="T2764" s="7"/>
      <c r="U2764" s="20"/>
      <c r="V2764" s="17"/>
      <c r="W2764" s="32"/>
      <c r="X2764" s="7"/>
      <c r="Y2764" s="20"/>
      <c r="Z2764" s="17"/>
      <c r="AA2764" s="32"/>
      <c r="AD2764"/>
      <c r="AE2764" s="38"/>
    </row>
    <row r="2765" spans="1:31" x14ac:dyDescent="0.25">
      <c r="A2765" s="15"/>
      <c r="B2765" s="14"/>
      <c r="C2765" s="6"/>
      <c r="D2765" s="16"/>
      <c r="E2765" s="17"/>
      <c r="F2765" s="17"/>
      <c r="G2765" s="17"/>
      <c r="H2765" s="20"/>
      <c r="I2765" s="19"/>
      <c r="J2765" s="19"/>
      <c r="K2765" s="35"/>
      <c r="L2765" s="7"/>
      <c r="M2765" s="20"/>
      <c r="N2765" s="17"/>
      <c r="O2765" s="32"/>
      <c r="P2765" s="7"/>
      <c r="Q2765" s="20"/>
      <c r="R2765" s="17"/>
      <c r="S2765" s="32"/>
      <c r="T2765" s="7"/>
      <c r="U2765" s="20"/>
      <c r="V2765" s="17"/>
      <c r="W2765" s="32"/>
      <c r="X2765" s="7"/>
      <c r="Y2765" s="20"/>
      <c r="Z2765" s="17"/>
      <c r="AA2765" s="32"/>
      <c r="AD2765"/>
      <c r="AE2765" s="38"/>
    </row>
    <row r="2766" spans="1:31" x14ac:dyDescent="0.25">
      <c r="A2766" s="15"/>
      <c r="B2766" s="14"/>
      <c r="C2766" s="6"/>
      <c r="D2766" s="16"/>
      <c r="E2766" s="17"/>
      <c r="F2766" s="17"/>
      <c r="G2766" s="17"/>
      <c r="H2766" s="20"/>
      <c r="I2766" s="19"/>
      <c r="J2766" s="19"/>
      <c r="K2766" s="35"/>
      <c r="L2766" s="7"/>
      <c r="M2766" s="20"/>
      <c r="N2766" s="17"/>
      <c r="O2766" s="32"/>
      <c r="P2766" s="7"/>
      <c r="Q2766" s="20"/>
      <c r="R2766" s="17"/>
      <c r="S2766" s="32"/>
      <c r="T2766" s="7"/>
      <c r="U2766" s="20"/>
      <c r="V2766" s="17"/>
      <c r="W2766" s="32"/>
      <c r="X2766" s="7"/>
      <c r="Y2766" s="20"/>
      <c r="Z2766" s="17"/>
      <c r="AA2766" s="32"/>
      <c r="AD2766"/>
      <c r="AE2766" s="38"/>
    </row>
    <row r="2767" spans="1:31" x14ac:dyDescent="0.25">
      <c r="A2767" s="15"/>
      <c r="B2767" s="14"/>
      <c r="C2767" s="6"/>
      <c r="D2767" s="16"/>
      <c r="E2767" s="17"/>
      <c r="F2767" s="17"/>
      <c r="G2767" s="17"/>
      <c r="H2767" s="20"/>
      <c r="I2767" s="19"/>
      <c r="J2767" s="19"/>
      <c r="K2767" s="35"/>
      <c r="L2767" s="7"/>
      <c r="M2767" s="20"/>
      <c r="N2767" s="17"/>
      <c r="O2767" s="32"/>
      <c r="P2767" s="7"/>
      <c r="Q2767" s="20"/>
      <c r="R2767" s="17"/>
      <c r="S2767" s="32"/>
      <c r="T2767" s="7"/>
      <c r="U2767" s="20"/>
      <c r="V2767" s="17"/>
      <c r="W2767" s="32"/>
      <c r="X2767" s="7"/>
      <c r="Y2767" s="20"/>
      <c r="Z2767" s="17"/>
      <c r="AA2767" s="32"/>
      <c r="AD2767"/>
      <c r="AE2767" s="38"/>
    </row>
    <row r="2768" spans="1:31" x14ac:dyDescent="0.25">
      <c r="A2768" s="15"/>
      <c r="B2768" s="14"/>
      <c r="C2768" s="6"/>
      <c r="D2768" s="16"/>
      <c r="E2768" s="17"/>
      <c r="F2768" s="17"/>
      <c r="G2768" s="17"/>
      <c r="H2768" s="20"/>
      <c r="I2768" s="19"/>
      <c r="J2768" s="19"/>
      <c r="K2768" s="35"/>
      <c r="L2768" s="7"/>
      <c r="M2768" s="20"/>
      <c r="N2768" s="17"/>
      <c r="O2768" s="32"/>
      <c r="P2768" s="7"/>
      <c r="Q2768" s="20"/>
      <c r="R2768" s="17"/>
      <c r="S2768" s="32"/>
      <c r="T2768" s="7"/>
      <c r="U2768" s="20"/>
      <c r="V2768" s="17"/>
      <c r="W2768" s="32"/>
      <c r="X2768" s="7"/>
      <c r="Y2768" s="20"/>
      <c r="Z2768" s="17"/>
      <c r="AA2768" s="32"/>
      <c r="AD2768"/>
      <c r="AE2768" s="38"/>
    </row>
    <row r="2769" spans="1:31" x14ac:dyDescent="0.25">
      <c r="A2769" s="15"/>
      <c r="B2769" s="14"/>
      <c r="C2769" s="6"/>
      <c r="D2769" s="16"/>
      <c r="E2769" s="17"/>
      <c r="F2769" s="17"/>
      <c r="G2769" s="17"/>
      <c r="H2769" s="20"/>
      <c r="I2769" s="19"/>
      <c r="J2769" s="19"/>
      <c r="K2769" s="35"/>
      <c r="L2769" s="7"/>
      <c r="M2769" s="20"/>
      <c r="N2769" s="17"/>
      <c r="O2769" s="32"/>
      <c r="P2769" s="7"/>
      <c r="Q2769" s="20"/>
      <c r="R2769" s="17"/>
      <c r="S2769" s="32"/>
      <c r="T2769" s="7"/>
      <c r="U2769" s="20"/>
      <c r="V2769" s="17"/>
      <c r="W2769" s="32"/>
      <c r="X2769" s="7"/>
      <c r="Y2769" s="20"/>
      <c r="Z2769" s="17"/>
      <c r="AA2769" s="32"/>
      <c r="AD2769"/>
      <c r="AE2769" s="38"/>
    </row>
    <row r="2770" spans="1:31" x14ac:dyDescent="0.25">
      <c r="A2770" s="15"/>
      <c r="B2770" s="14"/>
      <c r="C2770" s="6"/>
      <c r="D2770" s="16"/>
      <c r="E2770" s="17"/>
      <c r="F2770" s="17"/>
      <c r="G2770" s="17"/>
      <c r="H2770" s="20"/>
      <c r="I2770" s="19"/>
      <c r="J2770" s="19"/>
      <c r="K2770" s="35"/>
      <c r="L2770" s="7"/>
      <c r="M2770" s="20"/>
      <c r="N2770" s="17"/>
      <c r="O2770" s="32"/>
      <c r="P2770" s="7"/>
      <c r="Q2770" s="20"/>
      <c r="R2770" s="17"/>
      <c r="S2770" s="32"/>
      <c r="T2770" s="7"/>
      <c r="U2770" s="20"/>
      <c r="V2770" s="17"/>
      <c r="W2770" s="32"/>
      <c r="X2770" s="7"/>
      <c r="Y2770" s="20"/>
      <c r="Z2770" s="17"/>
      <c r="AA2770" s="32"/>
      <c r="AD2770"/>
      <c r="AE2770" s="38"/>
    </row>
    <row r="2771" spans="1:31" x14ac:dyDescent="0.25">
      <c r="A2771" s="15"/>
      <c r="B2771" s="14"/>
      <c r="C2771" s="6"/>
      <c r="D2771" s="16"/>
      <c r="E2771" s="17"/>
      <c r="F2771" s="17"/>
      <c r="G2771" s="17"/>
      <c r="H2771" s="20"/>
      <c r="I2771" s="19"/>
      <c r="J2771" s="19"/>
      <c r="K2771" s="35"/>
      <c r="L2771" s="7"/>
      <c r="M2771" s="20"/>
      <c r="N2771" s="17"/>
      <c r="O2771" s="32"/>
      <c r="P2771" s="7"/>
      <c r="Q2771" s="20"/>
      <c r="R2771" s="17"/>
      <c r="S2771" s="32"/>
      <c r="T2771" s="7"/>
      <c r="U2771" s="20"/>
      <c r="V2771" s="17"/>
      <c r="W2771" s="32"/>
      <c r="X2771" s="7"/>
      <c r="Y2771" s="20"/>
      <c r="Z2771" s="17"/>
      <c r="AA2771" s="32"/>
      <c r="AD2771"/>
      <c r="AE2771" s="38"/>
    </row>
    <row r="2772" spans="1:31" x14ac:dyDescent="0.25">
      <c r="A2772" s="15"/>
      <c r="B2772" s="14"/>
      <c r="C2772" s="6"/>
      <c r="D2772" s="16"/>
      <c r="E2772" s="17"/>
      <c r="F2772" s="17"/>
      <c r="G2772" s="17"/>
      <c r="H2772" s="20"/>
      <c r="I2772" s="19"/>
      <c r="J2772" s="19"/>
      <c r="K2772" s="35"/>
      <c r="L2772" s="7"/>
      <c r="M2772" s="20"/>
      <c r="N2772" s="17"/>
      <c r="O2772" s="32"/>
      <c r="P2772" s="7"/>
      <c r="Q2772" s="20"/>
      <c r="R2772" s="17"/>
      <c r="S2772" s="32"/>
      <c r="T2772" s="7"/>
      <c r="U2772" s="20"/>
      <c r="V2772" s="17"/>
      <c r="W2772" s="32"/>
      <c r="X2772" s="7"/>
      <c r="Y2772" s="20"/>
      <c r="Z2772" s="17"/>
      <c r="AA2772" s="32"/>
      <c r="AD2772"/>
      <c r="AE2772" s="38"/>
    </row>
    <row r="2773" spans="1:31" x14ac:dyDescent="0.25">
      <c r="A2773" s="15"/>
      <c r="B2773" s="14"/>
      <c r="C2773" s="6"/>
      <c r="D2773" s="16"/>
      <c r="E2773" s="17"/>
      <c r="F2773" s="17"/>
      <c r="G2773" s="17"/>
      <c r="H2773" s="20"/>
      <c r="I2773" s="19"/>
      <c r="J2773" s="19"/>
      <c r="K2773" s="35"/>
      <c r="L2773" s="7"/>
      <c r="M2773" s="20"/>
      <c r="N2773" s="17"/>
      <c r="O2773" s="32"/>
      <c r="P2773" s="7"/>
      <c r="Q2773" s="20"/>
      <c r="R2773" s="17"/>
      <c r="S2773" s="32"/>
      <c r="T2773" s="7"/>
      <c r="U2773" s="20"/>
      <c r="V2773" s="17"/>
      <c r="W2773" s="32"/>
      <c r="X2773" s="7"/>
      <c r="Y2773" s="20"/>
      <c r="Z2773" s="17"/>
      <c r="AA2773" s="32"/>
      <c r="AD2773"/>
      <c r="AE2773" s="38"/>
    </row>
    <row r="2774" spans="1:31" x14ac:dyDescent="0.25">
      <c r="A2774" s="15"/>
      <c r="B2774" s="14"/>
      <c r="C2774" s="6"/>
      <c r="D2774" s="16"/>
      <c r="E2774" s="17"/>
      <c r="F2774" s="17"/>
      <c r="G2774" s="17"/>
      <c r="H2774" s="20"/>
      <c r="I2774" s="19"/>
      <c r="J2774" s="19"/>
      <c r="K2774" s="35"/>
      <c r="L2774" s="7"/>
      <c r="M2774" s="20"/>
      <c r="N2774" s="17"/>
      <c r="O2774" s="32"/>
      <c r="P2774" s="7"/>
      <c r="Q2774" s="20"/>
      <c r="R2774" s="17"/>
      <c r="S2774" s="32"/>
      <c r="T2774" s="7"/>
      <c r="U2774" s="20"/>
      <c r="V2774" s="17"/>
      <c r="W2774" s="32"/>
      <c r="X2774" s="7"/>
      <c r="Y2774" s="20"/>
      <c r="Z2774" s="17"/>
      <c r="AA2774" s="32"/>
      <c r="AD2774"/>
      <c r="AE2774" s="38"/>
    </row>
    <row r="2775" spans="1:31" x14ac:dyDescent="0.25">
      <c r="A2775" s="15"/>
      <c r="B2775" s="14"/>
      <c r="C2775" s="6"/>
      <c r="D2775" s="16"/>
      <c r="E2775" s="17"/>
      <c r="F2775" s="17"/>
      <c r="G2775" s="17"/>
      <c r="H2775" s="20"/>
      <c r="I2775" s="19"/>
      <c r="J2775" s="19"/>
      <c r="K2775" s="35"/>
      <c r="L2775" s="7"/>
      <c r="M2775" s="20"/>
      <c r="N2775" s="17"/>
      <c r="O2775" s="32"/>
      <c r="P2775" s="7"/>
      <c r="Q2775" s="20"/>
      <c r="R2775" s="17"/>
      <c r="S2775" s="32"/>
      <c r="T2775" s="7"/>
      <c r="U2775" s="20"/>
      <c r="V2775" s="17"/>
      <c r="W2775" s="32"/>
      <c r="X2775" s="7"/>
      <c r="Y2775" s="20"/>
      <c r="Z2775" s="17"/>
      <c r="AA2775" s="32"/>
      <c r="AD2775"/>
      <c r="AE2775" s="38"/>
    </row>
    <row r="2776" spans="1:31" x14ac:dyDescent="0.25">
      <c r="A2776" s="15"/>
      <c r="B2776" s="14"/>
      <c r="C2776" s="6"/>
      <c r="D2776" s="16"/>
      <c r="E2776" s="17"/>
      <c r="F2776" s="17"/>
      <c r="G2776" s="17"/>
      <c r="H2776" s="20"/>
      <c r="I2776" s="19"/>
      <c r="J2776" s="19"/>
      <c r="K2776" s="35"/>
      <c r="L2776" s="7"/>
      <c r="M2776" s="20"/>
      <c r="N2776" s="17"/>
      <c r="O2776" s="32"/>
      <c r="P2776" s="7"/>
      <c r="Q2776" s="20"/>
      <c r="R2776" s="17"/>
      <c r="S2776" s="32"/>
      <c r="T2776" s="7"/>
      <c r="U2776" s="20"/>
      <c r="V2776" s="17"/>
      <c r="W2776" s="32"/>
      <c r="X2776" s="7"/>
      <c r="Y2776" s="20"/>
      <c r="Z2776" s="17"/>
      <c r="AA2776" s="32"/>
      <c r="AD2776"/>
      <c r="AE2776" s="38"/>
    </row>
    <row r="2777" spans="1:31" x14ac:dyDescent="0.25">
      <c r="A2777" s="15"/>
      <c r="B2777" s="14"/>
      <c r="C2777" s="6"/>
      <c r="D2777" s="16"/>
      <c r="E2777" s="17"/>
      <c r="F2777" s="17"/>
      <c r="G2777" s="17"/>
      <c r="H2777" s="20"/>
      <c r="I2777" s="19"/>
      <c r="J2777" s="19"/>
      <c r="K2777" s="35"/>
      <c r="L2777" s="7"/>
      <c r="M2777" s="20"/>
      <c r="N2777" s="17"/>
      <c r="O2777" s="32"/>
      <c r="P2777" s="7"/>
      <c r="Q2777" s="20"/>
      <c r="R2777" s="17"/>
      <c r="S2777" s="32"/>
      <c r="T2777" s="7"/>
      <c r="U2777" s="20"/>
      <c r="V2777" s="17"/>
      <c r="W2777" s="32"/>
      <c r="X2777" s="7"/>
      <c r="Y2777" s="20"/>
      <c r="Z2777" s="17"/>
      <c r="AA2777" s="32"/>
      <c r="AD2777"/>
      <c r="AE2777" s="38"/>
    </row>
    <row r="2778" spans="1:31" x14ac:dyDescent="0.25">
      <c r="A2778" s="15"/>
      <c r="B2778" s="14"/>
      <c r="C2778" s="6"/>
      <c r="D2778" s="16"/>
      <c r="E2778" s="17"/>
      <c r="F2778" s="17"/>
      <c r="G2778" s="17"/>
      <c r="H2778" s="20"/>
      <c r="I2778" s="19"/>
      <c r="J2778" s="19"/>
      <c r="K2778" s="35"/>
      <c r="L2778" s="7"/>
      <c r="M2778" s="20"/>
      <c r="N2778" s="17"/>
      <c r="O2778" s="32"/>
      <c r="P2778" s="7"/>
      <c r="Q2778" s="20"/>
      <c r="R2778" s="17"/>
      <c r="S2778" s="32"/>
      <c r="T2778" s="7"/>
      <c r="U2778" s="20"/>
      <c r="V2778" s="17"/>
      <c r="W2778" s="32"/>
      <c r="X2778" s="7"/>
      <c r="Y2778" s="20"/>
      <c r="Z2778" s="17"/>
      <c r="AA2778" s="32"/>
      <c r="AD2778"/>
      <c r="AE2778" s="38"/>
    </row>
    <row r="2779" spans="1:31" x14ac:dyDescent="0.25">
      <c r="A2779" s="15"/>
      <c r="B2779" s="14"/>
      <c r="C2779" s="6"/>
      <c r="D2779" s="16"/>
      <c r="E2779" s="17"/>
      <c r="F2779" s="17"/>
      <c r="G2779" s="17"/>
      <c r="H2779" s="20"/>
      <c r="I2779" s="19"/>
      <c r="J2779" s="19"/>
      <c r="K2779" s="35"/>
      <c r="L2779" s="7"/>
      <c r="M2779" s="20"/>
      <c r="N2779" s="17"/>
      <c r="O2779" s="32"/>
      <c r="P2779" s="7"/>
      <c r="Q2779" s="20"/>
      <c r="R2779" s="17"/>
      <c r="S2779" s="32"/>
      <c r="T2779" s="7"/>
      <c r="U2779" s="20"/>
      <c r="V2779" s="17"/>
      <c r="W2779" s="32"/>
      <c r="X2779" s="7"/>
      <c r="Y2779" s="20"/>
      <c r="Z2779" s="17"/>
      <c r="AA2779" s="32"/>
      <c r="AD2779"/>
      <c r="AE2779" s="38"/>
    </row>
    <row r="2780" spans="1:31" x14ac:dyDescent="0.25">
      <c r="A2780" s="15"/>
      <c r="B2780" s="14"/>
      <c r="C2780" s="6"/>
      <c r="D2780" s="16"/>
      <c r="E2780" s="17"/>
      <c r="F2780" s="17"/>
      <c r="G2780" s="17"/>
      <c r="H2780" s="20"/>
      <c r="I2780" s="19"/>
      <c r="J2780" s="19"/>
      <c r="K2780" s="35"/>
      <c r="L2780" s="7"/>
      <c r="M2780" s="20"/>
      <c r="N2780" s="17"/>
      <c r="O2780" s="32"/>
      <c r="P2780" s="7"/>
      <c r="Q2780" s="20"/>
      <c r="R2780" s="17"/>
      <c r="S2780" s="32"/>
      <c r="T2780" s="7"/>
      <c r="U2780" s="20"/>
      <c r="V2780" s="17"/>
      <c r="W2780" s="32"/>
      <c r="X2780" s="7"/>
      <c r="Y2780" s="20"/>
      <c r="Z2780" s="17"/>
      <c r="AA2780" s="32"/>
      <c r="AD2780"/>
      <c r="AE2780" s="38"/>
    </row>
    <row r="2781" spans="1:31" x14ac:dyDescent="0.25">
      <c r="A2781" s="15"/>
      <c r="B2781" s="14"/>
      <c r="C2781" s="6"/>
      <c r="D2781" s="16"/>
      <c r="E2781" s="17"/>
      <c r="F2781" s="17"/>
      <c r="G2781" s="17"/>
      <c r="H2781" s="20"/>
      <c r="I2781" s="19"/>
      <c r="J2781" s="19"/>
      <c r="K2781" s="35"/>
      <c r="L2781" s="7"/>
      <c r="M2781" s="20"/>
      <c r="N2781" s="17"/>
      <c r="O2781" s="32"/>
      <c r="P2781" s="7"/>
      <c r="Q2781" s="20"/>
      <c r="R2781" s="17"/>
      <c r="S2781" s="32"/>
      <c r="T2781" s="7"/>
      <c r="U2781" s="20"/>
      <c r="V2781" s="17"/>
      <c r="W2781" s="32"/>
      <c r="X2781" s="7"/>
      <c r="Y2781" s="20"/>
      <c r="Z2781" s="17"/>
      <c r="AA2781" s="32"/>
      <c r="AD2781"/>
      <c r="AE2781" s="38"/>
    </row>
    <row r="2782" spans="1:31" x14ac:dyDescent="0.25">
      <c r="A2782" s="15"/>
      <c r="B2782" s="14"/>
      <c r="C2782" s="6"/>
      <c r="D2782" s="16"/>
      <c r="E2782" s="17"/>
      <c r="F2782" s="17"/>
      <c r="G2782" s="17"/>
      <c r="H2782" s="20"/>
      <c r="I2782" s="19"/>
      <c r="J2782" s="19"/>
      <c r="K2782" s="35"/>
      <c r="L2782" s="7"/>
      <c r="M2782" s="20"/>
      <c r="N2782" s="17"/>
      <c r="O2782" s="32"/>
      <c r="P2782" s="7"/>
      <c r="Q2782" s="20"/>
      <c r="R2782" s="17"/>
      <c r="S2782" s="32"/>
      <c r="T2782" s="7"/>
      <c r="U2782" s="20"/>
      <c r="V2782" s="17"/>
      <c r="W2782" s="32"/>
      <c r="X2782" s="7"/>
      <c r="Y2782" s="20"/>
      <c r="Z2782" s="17"/>
      <c r="AA2782" s="32"/>
      <c r="AD2782"/>
      <c r="AE2782" s="38"/>
    </row>
    <row r="2783" spans="1:31" x14ac:dyDescent="0.25">
      <c r="A2783" s="15"/>
      <c r="B2783" s="14"/>
      <c r="C2783" s="6"/>
      <c r="D2783" s="16"/>
      <c r="E2783" s="17"/>
      <c r="F2783" s="17"/>
      <c r="G2783" s="17"/>
      <c r="H2783" s="20"/>
      <c r="I2783" s="19"/>
      <c r="J2783" s="19"/>
      <c r="K2783" s="35"/>
      <c r="L2783" s="7"/>
      <c r="M2783" s="20"/>
      <c r="N2783" s="17"/>
      <c r="O2783" s="32"/>
      <c r="P2783" s="7"/>
      <c r="Q2783" s="20"/>
      <c r="R2783" s="17"/>
      <c r="S2783" s="32"/>
      <c r="T2783" s="7"/>
      <c r="U2783" s="20"/>
      <c r="V2783" s="17"/>
      <c r="W2783" s="32"/>
      <c r="X2783" s="7"/>
      <c r="Y2783" s="20"/>
      <c r="Z2783" s="17"/>
      <c r="AA2783" s="32"/>
      <c r="AD2783"/>
      <c r="AE2783" s="38"/>
    </row>
    <row r="2784" spans="1:31" x14ac:dyDescent="0.25">
      <c r="A2784" s="15"/>
      <c r="B2784" s="14"/>
      <c r="C2784" s="6"/>
      <c r="D2784" s="16"/>
      <c r="E2784" s="17"/>
      <c r="F2784" s="17"/>
      <c r="G2784" s="17"/>
      <c r="H2784" s="20"/>
      <c r="I2784" s="19"/>
      <c r="J2784" s="19"/>
      <c r="K2784" s="35"/>
      <c r="L2784" s="7"/>
      <c r="M2784" s="20"/>
      <c r="N2784" s="17"/>
      <c r="O2784" s="32"/>
      <c r="P2784" s="7"/>
      <c r="Q2784" s="20"/>
      <c r="R2784" s="17"/>
      <c r="S2784" s="32"/>
      <c r="T2784" s="7"/>
      <c r="U2784" s="20"/>
      <c r="V2784" s="17"/>
      <c r="W2784" s="32"/>
      <c r="X2784" s="7"/>
      <c r="Y2784" s="20"/>
      <c r="Z2784" s="17"/>
      <c r="AA2784" s="32"/>
      <c r="AD2784"/>
      <c r="AE2784" s="38"/>
    </row>
    <row r="2785" spans="1:31" x14ac:dyDescent="0.25">
      <c r="A2785" s="15"/>
      <c r="B2785" s="14"/>
      <c r="C2785" s="6"/>
      <c r="D2785" s="16"/>
      <c r="E2785" s="17"/>
      <c r="F2785" s="17"/>
      <c r="G2785" s="17"/>
      <c r="H2785" s="20"/>
      <c r="I2785" s="19"/>
      <c r="J2785" s="19"/>
      <c r="K2785" s="35"/>
      <c r="L2785" s="7"/>
      <c r="M2785" s="20"/>
      <c r="N2785" s="17"/>
      <c r="O2785" s="32"/>
      <c r="P2785" s="7"/>
      <c r="Q2785" s="20"/>
      <c r="R2785" s="17"/>
      <c r="S2785" s="32"/>
      <c r="T2785" s="7"/>
      <c r="U2785" s="20"/>
      <c r="V2785" s="17"/>
      <c r="W2785" s="32"/>
      <c r="X2785" s="7"/>
      <c r="Y2785" s="20"/>
      <c r="Z2785" s="17"/>
      <c r="AA2785" s="32"/>
      <c r="AD2785"/>
      <c r="AE2785" s="38"/>
    </row>
    <row r="2786" spans="1:31" x14ac:dyDescent="0.25">
      <c r="A2786" s="15"/>
      <c r="B2786" s="14"/>
      <c r="C2786" s="6"/>
      <c r="D2786" s="16"/>
      <c r="E2786" s="17"/>
      <c r="F2786" s="17"/>
      <c r="G2786" s="17"/>
      <c r="H2786" s="20"/>
      <c r="I2786" s="19"/>
      <c r="J2786" s="19"/>
      <c r="K2786" s="35"/>
      <c r="L2786" s="7"/>
      <c r="M2786" s="20"/>
      <c r="N2786" s="17"/>
      <c r="O2786" s="32"/>
      <c r="P2786" s="7"/>
      <c r="Q2786" s="20"/>
      <c r="R2786" s="17"/>
      <c r="S2786" s="32"/>
      <c r="T2786" s="7"/>
      <c r="U2786" s="20"/>
      <c r="V2786" s="17"/>
      <c r="W2786" s="32"/>
      <c r="X2786" s="7"/>
      <c r="Y2786" s="20"/>
      <c r="Z2786" s="17"/>
      <c r="AA2786" s="32"/>
      <c r="AD2786"/>
      <c r="AE2786" s="38"/>
    </row>
    <row r="2787" spans="1:31" x14ac:dyDescent="0.25">
      <c r="A2787" s="15"/>
      <c r="B2787" s="14"/>
      <c r="C2787" s="6"/>
      <c r="D2787" s="16"/>
      <c r="E2787" s="17"/>
      <c r="F2787" s="17"/>
      <c r="G2787" s="17"/>
      <c r="H2787" s="20"/>
      <c r="I2787" s="19"/>
      <c r="J2787" s="19"/>
      <c r="K2787" s="35"/>
      <c r="L2787" s="7"/>
      <c r="M2787" s="20"/>
      <c r="N2787" s="17"/>
      <c r="O2787" s="32"/>
      <c r="P2787" s="7"/>
      <c r="Q2787" s="20"/>
      <c r="R2787" s="17"/>
      <c r="S2787" s="32"/>
      <c r="T2787" s="7"/>
      <c r="U2787" s="20"/>
      <c r="V2787" s="17"/>
      <c r="W2787" s="32"/>
      <c r="X2787" s="7"/>
      <c r="Y2787" s="20"/>
      <c r="Z2787" s="17"/>
      <c r="AA2787" s="32"/>
      <c r="AD2787"/>
      <c r="AE2787" s="38"/>
    </row>
    <row r="2788" spans="1:31" x14ac:dyDescent="0.25">
      <c r="A2788" s="15"/>
      <c r="B2788" s="14"/>
      <c r="C2788" s="6"/>
      <c r="D2788" s="16"/>
      <c r="E2788" s="17"/>
      <c r="F2788" s="17"/>
      <c r="G2788" s="17"/>
      <c r="H2788" s="20"/>
      <c r="I2788" s="19"/>
      <c r="J2788" s="19"/>
      <c r="K2788" s="35"/>
      <c r="L2788" s="7"/>
      <c r="M2788" s="20"/>
      <c r="N2788" s="17"/>
      <c r="O2788" s="32"/>
      <c r="P2788" s="7"/>
      <c r="Q2788" s="20"/>
      <c r="R2788" s="17"/>
      <c r="S2788" s="32"/>
      <c r="T2788" s="7"/>
      <c r="U2788" s="20"/>
      <c r="V2788" s="17"/>
      <c r="W2788" s="32"/>
      <c r="X2788" s="7"/>
      <c r="Y2788" s="20"/>
      <c r="Z2788" s="17"/>
      <c r="AA2788" s="32"/>
      <c r="AD2788"/>
      <c r="AE2788" s="38"/>
    </row>
    <row r="2789" spans="1:31" x14ac:dyDescent="0.25">
      <c r="A2789" s="15"/>
      <c r="B2789" s="14"/>
      <c r="C2789" s="6"/>
      <c r="D2789" s="16"/>
      <c r="E2789" s="17"/>
      <c r="F2789" s="17"/>
      <c r="G2789" s="17"/>
      <c r="H2789" s="20"/>
      <c r="I2789" s="19"/>
      <c r="J2789" s="19"/>
      <c r="K2789" s="35"/>
      <c r="L2789" s="7"/>
      <c r="M2789" s="20"/>
      <c r="N2789" s="17"/>
      <c r="O2789" s="32"/>
      <c r="P2789" s="7"/>
      <c r="Q2789" s="20"/>
      <c r="R2789" s="17"/>
      <c r="S2789" s="32"/>
      <c r="T2789" s="7"/>
      <c r="U2789" s="20"/>
      <c r="V2789" s="17"/>
      <c r="W2789" s="32"/>
      <c r="X2789" s="7"/>
      <c r="Y2789" s="20"/>
      <c r="Z2789" s="17"/>
      <c r="AA2789" s="32"/>
      <c r="AD2789"/>
      <c r="AE2789" s="38"/>
    </row>
    <row r="2790" spans="1:31" x14ac:dyDescent="0.25">
      <c r="A2790" s="15"/>
      <c r="B2790" s="14"/>
      <c r="C2790" s="6"/>
      <c r="D2790" s="16"/>
      <c r="E2790" s="17"/>
      <c r="F2790" s="17"/>
      <c r="G2790" s="17"/>
      <c r="H2790" s="20"/>
      <c r="I2790" s="19"/>
      <c r="J2790" s="19"/>
      <c r="K2790" s="35"/>
      <c r="L2790" s="7"/>
      <c r="M2790" s="20"/>
      <c r="N2790" s="17"/>
      <c r="O2790" s="32"/>
      <c r="P2790" s="7"/>
      <c r="Q2790" s="20"/>
      <c r="R2790" s="17"/>
      <c r="S2790" s="32"/>
      <c r="T2790" s="7"/>
      <c r="U2790" s="20"/>
      <c r="V2790" s="17"/>
      <c r="W2790" s="32"/>
      <c r="X2790" s="7"/>
      <c r="Y2790" s="20"/>
      <c r="Z2790" s="17"/>
      <c r="AA2790" s="32"/>
      <c r="AD2790"/>
      <c r="AE2790" s="38"/>
    </row>
    <row r="2791" spans="1:31" x14ac:dyDescent="0.25">
      <c r="A2791" s="15"/>
      <c r="B2791" s="14"/>
      <c r="C2791" s="6"/>
      <c r="D2791" s="16"/>
      <c r="E2791" s="17"/>
      <c r="F2791" s="17"/>
      <c r="G2791" s="17"/>
      <c r="H2791" s="20"/>
      <c r="I2791" s="19"/>
      <c r="J2791" s="19"/>
      <c r="K2791" s="35"/>
      <c r="L2791" s="7"/>
      <c r="M2791" s="20"/>
      <c r="N2791" s="17"/>
      <c r="O2791" s="32"/>
      <c r="P2791" s="7"/>
      <c r="Q2791" s="20"/>
      <c r="R2791" s="17"/>
      <c r="S2791" s="32"/>
      <c r="T2791" s="7"/>
      <c r="U2791" s="20"/>
      <c r="V2791" s="17"/>
      <c r="W2791" s="32"/>
      <c r="X2791" s="7"/>
      <c r="Y2791" s="20"/>
      <c r="Z2791" s="17"/>
      <c r="AA2791" s="32"/>
      <c r="AD2791"/>
      <c r="AE2791" s="38"/>
    </row>
    <row r="2792" spans="1:31" x14ac:dyDescent="0.25">
      <c r="A2792" s="15"/>
      <c r="B2792" s="14"/>
      <c r="C2792" s="6"/>
      <c r="D2792" s="16"/>
      <c r="E2792" s="17"/>
      <c r="F2792" s="17"/>
      <c r="G2792" s="17"/>
      <c r="H2792" s="20"/>
      <c r="I2792" s="19"/>
      <c r="J2792" s="19"/>
      <c r="K2792" s="35"/>
      <c r="L2792" s="7"/>
      <c r="M2792" s="20"/>
      <c r="N2792" s="17"/>
      <c r="O2792" s="32"/>
      <c r="P2792" s="7"/>
      <c r="Q2792" s="20"/>
      <c r="R2792" s="17"/>
      <c r="S2792" s="32"/>
      <c r="T2792" s="7"/>
      <c r="U2792" s="20"/>
      <c r="V2792" s="17"/>
      <c r="W2792" s="32"/>
      <c r="X2792" s="7"/>
      <c r="Y2792" s="20"/>
      <c r="Z2792" s="17"/>
      <c r="AA2792" s="32"/>
      <c r="AD2792"/>
      <c r="AE2792" s="38"/>
    </row>
    <row r="2793" spans="1:31" x14ac:dyDescent="0.25">
      <c r="A2793" s="15"/>
      <c r="B2793" s="14"/>
      <c r="C2793" s="6"/>
      <c r="D2793" s="16"/>
      <c r="E2793" s="17"/>
      <c r="F2793" s="17"/>
      <c r="G2793" s="17"/>
      <c r="H2793" s="20"/>
      <c r="I2793" s="19"/>
      <c r="J2793" s="19"/>
      <c r="K2793" s="35"/>
      <c r="L2793" s="7"/>
      <c r="M2793" s="20"/>
      <c r="N2793" s="17"/>
      <c r="O2793" s="32"/>
      <c r="P2793" s="7"/>
      <c r="Q2793" s="20"/>
      <c r="R2793" s="17"/>
      <c r="S2793" s="32"/>
      <c r="T2793" s="7"/>
      <c r="U2793" s="20"/>
      <c r="V2793" s="17"/>
      <c r="W2793" s="32"/>
      <c r="X2793" s="7"/>
      <c r="Y2793" s="20"/>
      <c r="Z2793" s="17"/>
      <c r="AA2793" s="32"/>
      <c r="AD2793"/>
      <c r="AE2793" s="38"/>
    </row>
    <row r="2794" spans="1:31" x14ac:dyDescent="0.25">
      <c r="A2794" s="15"/>
      <c r="B2794" s="14"/>
      <c r="C2794" s="6"/>
      <c r="D2794" s="16"/>
      <c r="E2794" s="17"/>
      <c r="F2794" s="17"/>
      <c r="G2794" s="17"/>
      <c r="H2794" s="20"/>
      <c r="I2794" s="19"/>
      <c r="J2794" s="19"/>
      <c r="K2794" s="35"/>
      <c r="L2794" s="7"/>
      <c r="M2794" s="20"/>
      <c r="N2794" s="17"/>
      <c r="O2794" s="32"/>
      <c r="P2794" s="7"/>
      <c r="Q2794" s="20"/>
      <c r="R2794" s="17"/>
      <c r="S2794" s="32"/>
      <c r="T2794" s="7"/>
      <c r="U2794" s="20"/>
      <c r="V2794" s="17"/>
      <c r="W2794" s="32"/>
      <c r="X2794" s="7"/>
      <c r="Y2794" s="20"/>
      <c r="Z2794" s="17"/>
      <c r="AA2794" s="32"/>
      <c r="AD2794"/>
      <c r="AE2794" s="38"/>
    </row>
    <row r="2795" spans="1:31" x14ac:dyDescent="0.25">
      <c r="A2795" s="15"/>
      <c r="B2795" s="14"/>
      <c r="C2795" s="6"/>
      <c r="D2795" s="16"/>
      <c r="E2795" s="17"/>
      <c r="F2795" s="17"/>
      <c r="G2795" s="17"/>
      <c r="H2795" s="20"/>
      <c r="I2795" s="19"/>
      <c r="J2795" s="19"/>
      <c r="K2795" s="35"/>
      <c r="L2795" s="7"/>
      <c r="M2795" s="20"/>
      <c r="N2795" s="17"/>
      <c r="O2795" s="32"/>
      <c r="P2795" s="7"/>
      <c r="Q2795" s="20"/>
      <c r="R2795" s="17"/>
      <c r="S2795" s="32"/>
      <c r="T2795" s="7"/>
      <c r="U2795" s="20"/>
      <c r="V2795" s="17"/>
      <c r="W2795" s="32"/>
      <c r="X2795" s="7"/>
      <c r="Y2795" s="20"/>
      <c r="Z2795" s="17"/>
      <c r="AA2795" s="32"/>
      <c r="AD2795"/>
      <c r="AE2795" s="38"/>
    </row>
    <row r="2796" spans="1:31" x14ac:dyDescent="0.25">
      <c r="A2796" s="15"/>
      <c r="B2796" s="14"/>
      <c r="C2796" s="6"/>
      <c r="D2796" s="16"/>
      <c r="E2796" s="17"/>
      <c r="F2796" s="17"/>
      <c r="G2796" s="17"/>
      <c r="H2796" s="20"/>
      <c r="I2796" s="19"/>
      <c r="J2796" s="19"/>
      <c r="K2796" s="35"/>
      <c r="L2796" s="7"/>
      <c r="M2796" s="20"/>
      <c r="N2796" s="17"/>
      <c r="O2796" s="32"/>
      <c r="P2796" s="7"/>
      <c r="Q2796" s="20"/>
      <c r="R2796" s="17"/>
      <c r="S2796" s="32"/>
      <c r="T2796" s="7"/>
      <c r="U2796" s="20"/>
      <c r="V2796" s="17"/>
      <c r="W2796" s="32"/>
      <c r="X2796" s="7"/>
      <c r="Y2796" s="20"/>
      <c r="Z2796" s="17"/>
      <c r="AA2796" s="32"/>
      <c r="AD2796"/>
      <c r="AE2796" s="38"/>
    </row>
    <row r="2797" spans="1:31" x14ac:dyDescent="0.25">
      <c r="A2797" s="15"/>
      <c r="B2797" s="14"/>
      <c r="C2797" s="6"/>
      <c r="D2797" s="16"/>
      <c r="E2797" s="17"/>
      <c r="F2797" s="17"/>
      <c r="G2797" s="17"/>
      <c r="H2797" s="20"/>
      <c r="I2797" s="19"/>
      <c r="J2797" s="19"/>
      <c r="K2797" s="35"/>
      <c r="L2797" s="7"/>
      <c r="M2797" s="20"/>
      <c r="N2797" s="17"/>
      <c r="O2797" s="32"/>
      <c r="P2797" s="7"/>
      <c r="Q2797" s="20"/>
      <c r="R2797" s="17"/>
      <c r="S2797" s="32"/>
      <c r="T2797" s="7"/>
      <c r="U2797" s="20"/>
      <c r="V2797" s="17"/>
      <c r="W2797" s="32"/>
      <c r="X2797" s="7"/>
      <c r="Y2797" s="20"/>
      <c r="Z2797" s="17"/>
      <c r="AA2797" s="32"/>
      <c r="AD2797"/>
      <c r="AE2797" s="38"/>
    </row>
    <row r="2798" spans="1:31" x14ac:dyDescent="0.25">
      <c r="A2798" s="15"/>
      <c r="B2798" s="14"/>
      <c r="C2798" s="6"/>
      <c r="D2798" s="16"/>
      <c r="E2798" s="17"/>
      <c r="F2798" s="17"/>
      <c r="G2798" s="17"/>
      <c r="H2798" s="20"/>
      <c r="I2798" s="19"/>
      <c r="J2798" s="19"/>
      <c r="K2798" s="35"/>
      <c r="L2798" s="7"/>
      <c r="M2798" s="20"/>
      <c r="N2798" s="17"/>
      <c r="O2798" s="32"/>
      <c r="P2798" s="7"/>
      <c r="Q2798" s="20"/>
      <c r="R2798" s="17"/>
      <c r="S2798" s="32"/>
      <c r="T2798" s="7"/>
      <c r="U2798" s="20"/>
      <c r="V2798" s="17"/>
      <c r="W2798" s="32"/>
      <c r="X2798" s="7"/>
      <c r="Y2798" s="20"/>
      <c r="Z2798" s="17"/>
      <c r="AA2798" s="32"/>
      <c r="AD2798"/>
      <c r="AE2798" s="38"/>
    </row>
    <row r="2799" spans="1:31" x14ac:dyDescent="0.25">
      <c r="A2799" s="15"/>
      <c r="B2799" s="14"/>
      <c r="C2799" s="6"/>
      <c r="D2799" s="16"/>
      <c r="E2799" s="17"/>
      <c r="F2799" s="17"/>
      <c r="G2799" s="17"/>
      <c r="H2799" s="20"/>
      <c r="I2799" s="19"/>
      <c r="J2799" s="19"/>
      <c r="K2799" s="35"/>
      <c r="L2799" s="7"/>
      <c r="M2799" s="20"/>
      <c r="N2799" s="17"/>
      <c r="O2799" s="32"/>
      <c r="P2799" s="7"/>
      <c r="Q2799" s="20"/>
      <c r="R2799" s="17"/>
      <c r="S2799" s="32"/>
      <c r="T2799" s="7"/>
      <c r="U2799" s="20"/>
      <c r="V2799" s="17"/>
      <c r="W2799" s="32"/>
      <c r="X2799" s="7"/>
      <c r="Y2799" s="20"/>
      <c r="Z2799" s="17"/>
      <c r="AA2799" s="32"/>
      <c r="AD2799"/>
      <c r="AE2799" s="38"/>
    </row>
    <row r="2800" spans="1:31" x14ac:dyDescent="0.25">
      <c r="A2800" s="15"/>
      <c r="B2800" s="14"/>
      <c r="C2800" s="6"/>
      <c r="D2800" s="16"/>
      <c r="E2800" s="17"/>
      <c r="F2800" s="17"/>
      <c r="G2800" s="17"/>
      <c r="H2800" s="20"/>
      <c r="I2800" s="19"/>
      <c r="J2800" s="19"/>
      <c r="K2800" s="35"/>
      <c r="L2800" s="7"/>
      <c r="M2800" s="20"/>
      <c r="N2800" s="17"/>
      <c r="O2800" s="32"/>
      <c r="P2800" s="7"/>
      <c r="Q2800" s="20"/>
      <c r="R2800" s="17"/>
      <c r="S2800" s="32"/>
      <c r="T2800" s="7"/>
      <c r="U2800" s="20"/>
      <c r="V2800" s="17"/>
      <c r="W2800" s="32"/>
      <c r="X2800" s="7"/>
      <c r="Y2800" s="20"/>
      <c r="Z2800" s="17"/>
      <c r="AA2800" s="32"/>
      <c r="AD2800"/>
      <c r="AE2800" s="38"/>
    </row>
    <row r="2801" spans="1:31" x14ac:dyDescent="0.25">
      <c r="A2801" s="15"/>
      <c r="B2801" s="14"/>
      <c r="C2801" s="6"/>
      <c r="D2801" s="16"/>
      <c r="E2801" s="17"/>
      <c r="F2801" s="17"/>
      <c r="G2801" s="17"/>
      <c r="H2801" s="20"/>
      <c r="I2801" s="19"/>
      <c r="J2801" s="19"/>
      <c r="K2801" s="35"/>
      <c r="L2801" s="7"/>
      <c r="M2801" s="20"/>
      <c r="N2801" s="17"/>
      <c r="O2801" s="32"/>
      <c r="P2801" s="7"/>
      <c r="Q2801" s="20"/>
      <c r="R2801" s="17"/>
      <c r="S2801" s="32"/>
      <c r="T2801" s="7"/>
      <c r="U2801" s="20"/>
      <c r="V2801" s="17"/>
      <c r="W2801" s="32"/>
      <c r="X2801" s="7"/>
      <c r="Y2801" s="20"/>
      <c r="Z2801" s="17"/>
      <c r="AA2801" s="32"/>
      <c r="AD2801"/>
      <c r="AE2801" s="38"/>
    </row>
    <row r="2802" spans="1:31" x14ac:dyDescent="0.25">
      <c r="A2802" s="15"/>
      <c r="B2802" s="14"/>
      <c r="C2802" s="6"/>
      <c r="D2802" s="16"/>
      <c r="E2802" s="17"/>
      <c r="F2802" s="17"/>
      <c r="G2802" s="17"/>
      <c r="H2802" s="20"/>
      <c r="I2802" s="19"/>
      <c r="J2802" s="19"/>
      <c r="K2802" s="35"/>
      <c r="L2802" s="7"/>
      <c r="M2802" s="20"/>
      <c r="N2802" s="17"/>
      <c r="O2802" s="32"/>
      <c r="P2802" s="7"/>
      <c r="Q2802" s="20"/>
      <c r="R2802" s="17"/>
      <c r="S2802" s="32"/>
      <c r="T2802" s="7"/>
      <c r="U2802" s="20"/>
      <c r="V2802" s="17"/>
      <c r="W2802" s="32"/>
      <c r="X2802" s="7"/>
      <c r="Y2802" s="20"/>
      <c r="Z2802" s="17"/>
      <c r="AA2802" s="32"/>
      <c r="AD2802"/>
      <c r="AE2802" s="38"/>
    </row>
    <row r="2803" spans="1:31" x14ac:dyDescent="0.25">
      <c r="A2803" s="15"/>
      <c r="B2803" s="14"/>
      <c r="C2803" s="6"/>
      <c r="D2803" s="16"/>
      <c r="E2803" s="17"/>
      <c r="F2803" s="17"/>
      <c r="G2803" s="17"/>
      <c r="H2803" s="20"/>
      <c r="I2803" s="19"/>
      <c r="J2803" s="19"/>
      <c r="K2803" s="35"/>
      <c r="L2803" s="7"/>
      <c r="M2803" s="20"/>
      <c r="N2803" s="17"/>
      <c r="O2803" s="32"/>
      <c r="P2803" s="7"/>
      <c r="Q2803" s="20"/>
      <c r="R2803" s="17"/>
      <c r="S2803" s="32"/>
      <c r="T2803" s="7"/>
      <c r="U2803" s="20"/>
      <c r="V2803" s="17"/>
      <c r="W2803" s="32"/>
      <c r="X2803" s="7"/>
      <c r="Y2803" s="20"/>
      <c r="Z2803" s="17"/>
      <c r="AA2803" s="32"/>
      <c r="AD2803"/>
      <c r="AE2803" s="38"/>
    </row>
    <row r="2804" spans="1:31" x14ac:dyDescent="0.25">
      <c r="A2804" s="15"/>
      <c r="B2804" s="14"/>
      <c r="C2804" s="6"/>
      <c r="D2804" s="16"/>
      <c r="E2804" s="17"/>
      <c r="F2804" s="17"/>
      <c r="G2804" s="17"/>
      <c r="H2804" s="20"/>
      <c r="I2804" s="19"/>
      <c r="J2804" s="19"/>
      <c r="K2804" s="35"/>
      <c r="L2804" s="7"/>
      <c r="M2804" s="20"/>
      <c r="N2804" s="17"/>
      <c r="O2804" s="32"/>
      <c r="P2804" s="7"/>
      <c r="Q2804" s="20"/>
      <c r="R2804" s="17"/>
      <c r="S2804" s="32"/>
      <c r="T2804" s="7"/>
      <c r="U2804" s="20"/>
      <c r="V2804" s="17"/>
      <c r="W2804" s="32"/>
      <c r="X2804" s="7"/>
      <c r="Y2804" s="20"/>
      <c r="Z2804" s="17"/>
      <c r="AA2804" s="32"/>
      <c r="AD2804"/>
      <c r="AE2804" s="38"/>
    </row>
    <row r="2805" spans="1:31" x14ac:dyDescent="0.25">
      <c r="A2805" s="15"/>
      <c r="B2805" s="14"/>
      <c r="C2805" s="6"/>
      <c r="D2805" s="16"/>
      <c r="E2805" s="17"/>
      <c r="F2805" s="17"/>
      <c r="G2805" s="17"/>
      <c r="H2805" s="20"/>
      <c r="I2805" s="19"/>
      <c r="J2805" s="19"/>
      <c r="K2805" s="35"/>
      <c r="L2805" s="7"/>
      <c r="M2805" s="20"/>
      <c r="N2805" s="17"/>
      <c r="O2805" s="32"/>
      <c r="P2805" s="7"/>
      <c r="Q2805" s="20"/>
      <c r="R2805" s="17"/>
      <c r="S2805" s="32"/>
      <c r="T2805" s="7"/>
      <c r="U2805" s="20"/>
      <c r="V2805" s="17"/>
      <c r="W2805" s="32"/>
      <c r="X2805" s="7"/>
      <c r="Y2805" s="20"/>
      <c r="Z2805" s="17"/>
      <c r="AA2805" s="32"/>
      <c r="AD2805"/>
      <c r="AE2805" s="38"/>
    </row>
    <row r="2806" spans="1:31" x14ac:dyDescent="0.25">
      <c r="A2806" s="15"/>
      <c r="B2806" s="14"/>
      <c r="C2806" s="6"/>
      <c r="D2806" s="16"/>
      <c r="E2806" s="17"/>
      <c r="F2806" s="17"/>
      <c r="G2806" s="17"/>
      <c r="H2806" s="20"/>
      <c r="I2806" s="19"/>
      <c r="J2806" s="19"/>
      <c r="K2806" s="35"/>
      <c r="L2806" s="7"/>
      <c r="M2806" s="20"/>
      <c r="N2806" s="17"/>
      <c r="O2806" s="32"/>
      <c r="P2806" s="7"/>
      <c r="Q2806" s="20"/>
      <c r="R2806" s="17"/>
      <c r="S2806" s="32"/>
      <c r="T2806" s="7"/>
      <c r="U2806" s="20"/>
      <c r="V2806" s="17"/>
      <c r="W2806" s="32"/>
      <c r="X2806" s="7"/>
      <c r="Y2806" s="20"/>
      <c r="Z2806" s="17"/>
      <c r="AA2806" s="32"/>
      <c r="AD2806"/>
      <c r="AE2806" s="38"/>
    </row>
    <row r="2807" spans="1:31" x14ac:dyDescent="0.25">
      <c r="A2807" s="15"/>
      <c r="B2807" s="14"/>
      <c r="C2807" s="6"/>
      <c r="D2807" s="16"/>
      <c r="E2807" s="17"/>
      <c r="F2807" s="17"/>
      <c r="G2807" s="17"/>
      <c r="H2807" s="20"/>
      <c r="I2807" s="19"/>
      <c r="J2807" s="19"/>
      <c r="K2807" s="35"/>
      <c r="L2807" s="7"/>
      <c r="M2807" s="20"/>
      <c r="N2807" s="17"/>
      <c r="O2807" s="32"/>
      <c r="P2807" s="7"/>
      <c r="Q2807" s="20"/>
      <c r="R2807" s="17"/>
      <c r="S2807" s="32"/>
      <c r="T2807" s="7"/>
      <c r="U2807" s="20"/>
      <c r="V2807" s="17"/>
      <c r="W2807" s="32"/>
      <c r="X2807" s="7"/>
      <c r="Y2807" s="20"/>
      <c r="Z2807" s="17"/>
      <c r="AA2807" s="32"/>
      <c r="AD2807"/>
      <c r="AE2807" s="38"/>
    </row>
    <row r="2808" spans="1:31" x14ac:dyDescent="0.25">
      <c r="A2808" s="15"/>
      <c r="B2808" s="14"/>
      <c r="C2808" s="6"/>
      <c r="D2808" s="16"/>
      <c r="E2808" s="17"/>
      <c r="F2808" s="17"/>
      <c r="G2808" s="17"/>
      <c r="H2808" s="20"/>
      <c r="I2808" s="19"/>
      <c r="J2808" s="19"/>
      <c r="K2808" s="35"/>
      <c r="L2808" s="7"/>
      <c r="M2808" s="20"/>
      <c r="N2808" s="17"/>
      <c r="O2808" s="32"/>
      <c r="P2808" s="7"/>
      <c r="Q2808" s="20"/>
      <c r="R2808" s="17"/>
      <c r="S2808" s="32"/>
      <c r="T2808" s="7"/>
      <c r="U2808" s="20"/>
      <c r="V2808" s="17"/>
      <c r="W2808" s="32"/>
      <c r="X2808" s="7"/>
      <c r="Y2808" s="20"/>
      <c r="Z2808" s="17"/>
      <c r="AA2808" s="32"/>
      <c r="AD2808"/>
      <c r="AE2808" s="38"/>
    </row>
    <row r="2809" spans="1:31" x14ac:dyDescent="0.25">
      <c r="A2809" s="15"/>
      <c r="B2809" s="14"/>
      <c r="C2809" s="6"/>
      <c r="D2809" s="16"/>
      <c r="E2809" s="17"/>
      <c r="F2809" s="17"/>
      <c r="G2809" s="17"/>
      <c r="H2809" s="20"/>
      <c r="I2809" s="19"/>
      <c r="J2809" s="19"/>
      <c r="K2809" s="35"/>
      <c r="L2809" s="7"/>
      <c r="M2809" s="20"/>
      <c r="N2809" s="17"/>
      <c r="O2809" s="32"/>
      <c r="P2809" s="7"/>
      <c r="Q2809" s="20"/>
      <c r="R2809" s="17"/>
      <c r="S2809" s="32"/>
      <c r="T2809" s="7"/>
      <c r="U2809" s="20"/>
      <c r="V2809" s="17"/>
      <c r="W2809" s="32"/>
      <c r="X2809" s="7"/>
      <c r="Y2809" s="20"/>
      <c r="Z2809" s="17"/>
      <c r="AA2809" s="32"/>
      <c r="AD2809"/>
      <c r="AE2809" s="38"/>
    </row>
    <row r="2810" spans="1:31" x14ac:dyDescent="0.25">
      <c r="A2810" s="15"/>
      <c r="B2810" s="14"/>
      <c r="C2810" s="6"/>
      <c r="D2810" s="16"/>
      <c r="E2810" s="17"/>
      <c r="F2810" s="17"/>
      <c r="G2810" s="17"/>
      <c r="H2810" s="20"/>
      <c r="I2810" s="19"/>
      <c r="J2810" s="19"/>
      <c r="K2810" s="35"/>
      <c r="L2810" s="7"/>
      <c r="M2810" s="20"/>
      <c r="N2810" s="17"/>
      <c r="O2810" s="32"/>
      <c r="P2810" s="7"/>
      <c r="Q2810" s="20"/>
      <c r="R2810" s="17"/>
      <c r="S2810" s="32"/>
      <c r="T2810" s="7"/>
      <c r="U2810" s="20"/>
      <c r="V2810" s="17"/>
      <c r="W2810" s="32"/>
      <c r="X2810" s="7"/>
      <c r="Y2810" s="20"/>
      <c r="Z2810" s="17"/>
      <c r="AA2810" s="32"/>
      <c r="AD2810"/>
      <c r="AE2810" s="38"/>
    </row>
    <row r="2811" spans="1:31" x14ac:dyDescent="0.25">
      <c r="A2811" s="15"/>
      <c r="B2811" s="14"/>
      <c r="C2811" s="6"/>
      <c r="D2811" s="16"/>
      <c r="E2811" s="17"/>
      <c r="F2811" s="17"/>
      <c r="G2811" s="17"/>
      <c r="H2811" s="20"/>
      <c r="I2811" s="19"/>
      <c r="J2811" s="19"/>
      <c r="K2811" s="35"/>
      <c r="L2811" s="7"/>
      <c r="M2811" s="20"/>
      <c r="N2811" s="17"/>
      <c r="O2811" s="32"/>
      <c r="P2811" s="7"/>
      <c r="Q2811" s="20"/>
      <c r="R2811" s="17"/>
      <c r="S2811" s="32"/>
      <c r="T2811" s="7"/>
      <c r="U2811" s="20"/>
      <c r="V2811" s="17"/>
      <c r="W2811" s="32"/>
      <c r="X2811" s="7"/>
      <c r="Y2811" s="20"/>
      <c r="Z2811" s="17"/>
      <c r="AA2811" s="32"/>
      <c r="AD2811"/>
      <c r="AE2811" s="38"/>
    </row>
    <row r="2812" spans="1:31" x14ac:dyDescent="0.25">
      <c r="A2812" s="15"/>
      <c r="B2812" s="14"/>
      <c r="C2812" s="6"/>
      <c r="D2812" s="16"/>
      <c r="E2812" s="17"/>
      <c r="F2812" s="17"/>
      <c r="G2812" s="17"/>
      <c r="H2812" s="20"/>
      <c r="I2812" s="19"/>
      <c r="J2812" s="19"/>
      <c r="K2812" s="35"/>
      <c r="L2812" s="7"/>
      <c r="M2812" s="20"/>
      <c r="N2812" s="17"/>
      <c r="O2812" s="32"/>
      <c r="P2812" s="7"/>
      <c r="Q2812" s="20"/>
      <c r="R2812" s="17"/>
      <c r="S2812" s="32"/>
      <c r="T2812" s="7"/>
      <c r="U2812" s="20"/>
      <c r="V2812" s="17"/>
      <c r="W2812" s="32"/>
      <c r="X2812" s="7"/>
      <c r="Y2812" s="20"/>
      <c r="Z2812" s="17"/>
      <c r="AA2812" s="32"/>
      <c r="AD2812"/>
      <c r="AE2812" s="38"/>
    </row>
    <row r="2813" spans="1:31" x14ac:dyDescent="0.25">
      <c r="A2813" s="15"/>
      <c r="B2813" s="14"/>
      <c r="C2813" s="6"/>
      <c r="D2813" s="16"/>
      <c r="E2813" s="17"/>
      <c r="F2813" s="17"/>
      <c r="G2813" s="17"/>
      <c r="H2813" s="20"/>
      <c r="I2813" s="19"/>
      <c r="J2813" s="19"/>
      <c r="K2813" s="35"/>
      <c r="L2813" s="7"/>
      <c r="M2813" s="20"/>
      <c r="N2813" s="17"/>
      <c r="O2813" s="32"/>
      <c r="P2813" s="7"/>
      <c r="Q2813" s="20"/>
      <c r="R2813" s="17"/>
      <c r="S2813" s="32"/>
      <c r="T2813" s="7"/>
      <c r="U2813" s="20"/>
      <c r="V2813" s="17"/>
      <c r="W2813" s="32"/>
      <c r="X2813" s="7"/>
      <c r="Y2813" s="20"/>
      <c r="Z2813" s="17"/>
      <c r="AA2813" s="32"/>
      <c r="AD2813"/>
      <c r="AE2813" s="38"/>
    </row>
    <row r="2814" spans="1:31" x14ac:dyDescent="0.25">
      <c r="A2814" s="15"/>
      <c r="B2814" s="14"/>
      <c r="C2814" s="6"/>
      <c r="D2814" s="16"/>
      <c r="E2814" s="17"/>
      <c r="F2814" s="17"/>
      <c r="G2814" s="17"/>
      <c r="H2814" s="20"/>
      <c r="I2814" s="19"/>
      <c r="J2814" s="19"/>
      <c r="K2814" s="35"/>
      <c r="L2814" s="7"/>
      <c r="M2814" s="20"/>
      <c r="N2814" s="17"/>
      <c r="O2814" s="32"/>
      <c r="P2814" s="7"/>
      <c r="Q2814" s="20"/>
      <c r="R2814" s="17"/>
      <c r="S2814" s="32"/>
      <c r="T2814" s="7"/>
      <c r="U2814" s="20"/>
      <c r="V2814" s="17"/>
      <c r="W2814" s="32"/>
      <c r="X2814" s="7"/>
      <c r="Y2814" s="20"/>
      <c r="Z2814" s="17"/>
      <c r="AA2814" s="32"/>
      <c r="AD2814"/>
      <c r="AE2814" s="38"/>
    </row>
    <row r="2815" spans="1:31" x14ac:dyDescent="0.25">
      <c r="A2815" s="15"/>
      <c r="B2815" s="14"/>
      <c r="C2815" s="6"/>
      <c r="D2815" s="16"/>
      <c r="E2815" s="17"/>
      <c r="F2815" s="17"/>
      <c r="G2815" s="17"/>
      <c r="H2815" s="20"/>
      <c r="I2815" s="19"/>
      <c r="J2815" s="19"/>
      <c r="K2815" s="35"/>
      <c r="L2815" s="7"/>
      <c r="M2815" s="20"/>
      <c r="N2815" s="17"/>
      <c r="O2815" s="32"/>
      <c r="P2815" s="7"/>
      <c r="Q2815" s="20"/>
      <c r="R2815" s="17"/>
      <c r="S2815" s="32"/>
      <c r="T2815" s="7"/>
      <c r="U2815" s="20"/>
      <c r="V2815" s="17"/>
      <c r="W2815" s="32"/>
      <c r="X2815" s="7"/>
      <c r="Y2815" s="20"/>
      <c r="Z2815" s="17"/>
      <c r="AA2815" s="32"/>
      <c r="AD2815"/>
      <c r="AE2815" s="38"/>
    </row>
    <row r="2816" spans="1:31" x14ac:dyDescent="0.25">
      <c r="A2816" s="15"/>
      <c r="B2816" s="14"/>
      <c r="C2816" s="6"/>
      <c r="D2816" s="16"/>
      <c r="E2816" s="17"/>
      <c r="F2816" s="17"/>
      <c r="G2816" s="17"/>
      <c r="H2816" s="20"/>
      <c r="I2816" s="19"/>
      <c r="J2816" s="19"/>
      <c r="K2816" s="35"/>
      <c r="L2816" s="7"/>
      <c r="M2816" s="20"/>
      <c r="N2816" s="17"/>
      <c r="O2816" s="32"/>
      <c r="P2816" s="7"/>
      <c r="Q2816" s="20"/>
      <c r="R2816" s="17"/>
      <c r="S2816" s="32"/>
      <c r="T2816" s="7"/>
      <c r="U2816" s="20"/>
      <c r="V2816" s="17"/>
      <c r="W2816" s="32"/>
      <c r="X2816" s="7"/>
      <c r="Y2816" s="20"/>
      <c r="Z2816" s="17"/>
      <c r="AA2816" s="32"/>
      <c r="AD2816"/>
      <c r="AE2816" s="38"/>
    </row>
    <row r="2817" spans="1:31" x14ac:dyDescent="0.25">
      <c r="A2817" s="15"/>
      <c r="B2817" s="14"/>
      <c r="C2817" s="6"/>
      <c r="D2817" s="16"/>
      <c r="E2817" s="17"/>
      <c r="F2817" s="17"/>
      <c r="G2817" s="17"/>
      <c r="H2817" s="20"/>
      <c r="I2817" s="19"/>
      <c r="J2817" s="19"/>
      <c r="K2817" s="35"/>
      <c r="L2817" s="7"/>
      <c r="M2817" s="20"/>
      <c r="N2817" s="17"/>
      <c r="O2817" s="32"/>
      <c r="P2817" s="7"/>
      <c r="Q2817" s="20"/>
      <c r="R2817" s="17"/>
      <c r="S2817" s="32"/>
      <c r="T2817" s="7"/>
      <c r="U2817" s="20"/>
      <c r="V2817" s="17"/>
      <c r="W2817" s="32"/>
      <c r="X2817" s="7"/>
      <c r="Y2817" s="20"/>
      <c r="Z2817" s="17"/>
      <c r="AA2817" s="32"/>
      <c r="AD2817"/>
      <c r="AE2817" s="38"/>
    </row>
    <row r="2818" spans="1:31" x14ac:dyDescent="0.25">
      <c r="A2818" s="15"/>
      <c r="B2818" s="14"/>
      <c r="C2818" s="6"/>
      <c r="D2818" s="16"/>
      <c r="E2818" s="17"/>
      <c r="F2818" s="17"/>
      <c r="G2818" s="17"/>
      <c r="H2818" s="20"/>
      <c r="I2818" s="19"/>
      <c r="J2818" s="19"/>
      <c r="K2818" s="35"/>
      <c r="L2818" s="7"/>
      <c r="M2818" s="20"/>
      <c r="N2818" s="17"/>
      <c r="O2818" s="32"/>
      <c r="P2818" s="7"/>
      <c r="Q2818" s="20"/>
      <c r="R2818" s="17"/>
      <c r="S2818" s="32"/>
      <c r="T2818" s="7"/>
      <c r="U2818" s="20"/>
      <c r="V2818" s="17"/>
      <c r="W2818" s="32"/>
      <c r="X2818" s="7"/>
      <c r="Y2818" s="20"/>
      <c r="Z2818" s="17"/>
      <c r="AA2818" s="32"/>
      <c r="AD2818"/>
      <c r="AE2818" s="38"/>
    </row>
    <row r="2819" spans="1:31" x14ac:dyDescent="0.25">
      <c r="A2819" s="15"/>
      <c r="B2819" s="14"/>
      <c r="C2819" s="6"/>
      <c r="D2819" s="16"/>
      <c r="E2819" s="17"/>
      <c r="F2819" s="17"/>
      <c r="G2819" s="17"/>
      <c r="H2819" s="20"/>
      <c r="I2819" s="19"/>
      <c r="J2819" s="19"/>
      <c r="K2819" s="35"/>
      <c r="L2819" s="7"/>
      <c r="M2819" s="20"/>
      <c r="N2819" s="17"/>
      <c r="O2819" s="32"/>
      <c r="P2819" s="7"/>
      <c r="Q2819" s="20"/>
      <c r="R2819" s="17"/>
      <c r="S2819" s="32"/>
      <c r="T2819" s="7"/>
      <c r="U2819" s="20"/>
      <c r="V2819" s="17"/>
      <c r="W2819" s="32"/>
      <c r="X2819" s="7"/>
      <c r="Y2819" s="20"/>
      <c r="Z2819" s="17"/>
      <c r="AA2819" s="32"/>
      <c r="AD2819"/>
      <c r="AE2819" s="38"/>
    </row>
    <row r="2820" spans="1:31" x14ac:dyDescent="0.25">
      <c r="A2820" s="15"/>
      <c r="B2820" s="14"/>
      <c r="C2820" s="6"/>
      <c r="D2820" s="16"/>
      <c r="E2820" s="17"/>
      <c r="F2820" s="17"/>
      <c r="G2820" s="17"/>
      <c r="H2820" s="20"/>
      <c r="I2820" s="19"/>
      <c r="J2820" s="19"/>
      <c r="K2820" s="35"/>
      <c r="L2820" s="7"/>
      <c r="M2820" s="20"/>
      <c r="N2820" s="17"/>
      <c r="O2820" s="32"/>
      <c r="P2820" s="7"/>
      <c r="Q2820" s="20"/>
      <c r="R2820" s="17"/>
      <c r="S2820" s="32"/>
      <c r="T2820" s="7"/>
      <c r="U2820" s="20"/>
      <c r="V2820" s="17"/>
      <c r="W2820" s="32"/>
      <c r="X2820" s="7"/>
      <c r="Y2820" s="20"/>
      <c r="Z2820" s="17"/>
      <c r="AA2820" s="32"/>
      <c r="AD2820"/>
      <c r="AE2820" s="38"/>
    </row>
    <row r="2821" spans="1:31" x14ac:dyDescent="0.25">
      <c r="A2821" s="15"/>
      <c r="B2821" s="14"/>
      <c r="C2821" s="6"/>
      <c r="D2821" s="16"/>
      <c r="E2821" s="17"/>
      <c r="F2821" s="17"/>
      <c r="G2821" s="17"/>
      <c r="H2821" s="20"/>
      <c r="I2821" s="19"/>
      <c r="J2821" s="19"/>
      <c r="K2821" s="35"/>
      <c r="L2821" s="7"/>
      <c r="M2821" s="20"/>
      <c r="N2821" s="17"/>
      <c r="O2821" s="32"/>
      <c r="P2821" s="7"/>
      <c r="Q2821" s="20"/>
      <c r="R2821" s="17"/>
      <c r="S2821" s="32"/>
      <c r="T2821" s="7"/>
      <c r="U2821" s="20"/>
      <c r="V2821" s="17"/>
      <c r="W2821" s="32"/>
      <c r="X2821" s="7"/>
      <c r="Y2821" s="20"/>
      <c r="Z2821" s="17"/>
      <c r="AA2821" s="32"/>
      <c r="AD2821"/>
      <c r="AE2821" s="38"/>
    </row>
    <row r="2822" spans="1:31" x14ac:dyDescent="0.25">
      <c r="A2822" s="15"/>
      <c r="B2822" s="14"/>
      <c r="C2822" s="6"/>
      <c r="D2822" s="16"/>
      <c r="E2822" s="17"/>
      <c r="F2822" s="17"/>
      <c r="G2822" s="17"/>
      <c r="H2822" s="20"/>
      <c r="I2822" s="19"/>
      <c r="J2822" s="19"/>
      <c r="K2822" s="35"/>
      <c r="L2822" s="7"/>
      <c r="M2822" s="20"/>
      <c r="N2822" s="17"/>
      <c r="O2822" s="32"/>
      <c r="P2822" s="7"/>
      <c r="Q2822" s="20"/>
      <c r="R2822" s="17"/>
      <c r="S2822" s="32"/>
      <c r="T2822" s="7"/>
      <c r="U2822" s="20"/>
      <c r="V2822" s="17"/>
      <c r="W2822" s="32"/>
      <c r="X2822" s="7"/>
      <c r="Y2822" s="20"/>
      <c r="Z2822" s="17"/>
      <c r="AA2822" s="32"/>
      <c r="AD2822"/>
      <c r="AE2822" s="38"/>
    </row>
    <row r="2823" spans="1:31" x14ac:dyDescent="0.25">
      <c r="A2823" s="15"/>
      <c r="B2823" s="14"/>
      <c r="C2823" s="6"/>
      <c r="D2823" s="16"/>
      <c r="E2823" s="17"/>
      <c r="F2823" s="17"/>
      <c r="G2823" s="17"/>
      <c r="H2823" s="20"/>
      <c r="I2823" s="19"/>
      <c r="J2823" s="19"/>
      <c r="K2823" s="35"/>
      <c r="L2823" s="7"/>
      <c r="M2823" s="20"/>
      <c r="N2823" s="17"/>
      <c r="O2823" s="32"/>
      <c r="P2823" s="7"/>
      <c r="Q2823" s="20"/>
      <c r="R2823" s="17"/>
      <c r="S2823" s="32"/>
      <c r="T2823" s="7"/>
      <c r="U2823" s="20"/>
      <c r="V2823" s="17"/>
      <c r="W2823" s="32"/>
      <c r="X2823" s="7"/>
      <c r="Y2823" s="20"/>
      <c r="Z2823" s="17"/>
      <c r="AA2823" s="32"/>
      <c r="AD2823"/>
      <c r="AE2823" s="38"/>
    </row>
    <row r="2824" spans="1:31" x14ac:dyDescent="0.25">
      <c r="A2824" s="15"/>
      <c r="B2824" s="14"/>
      <c r="C2824" s="6"/>
      <c r="D2824" s="16"/>
      <c r="E2824" s="17"/>
      <c r="F2824" s="17"/>
      <c r="G2824" s="17"/>
      <c r="H2824" s="20"/>
      <c r="I2824" s="19"/>
      <c r="J2824" s="19"/>
      <c r="K2824" s="35"/>
      <c r="L2824" s="7"/>
      <c r="M2824" s="20"/>
      <c r="N2824" s="17"/>
      <c r="O2824" s="32"/>
      <c r="P2824" s="7"/>
      <c r="Q2824" s="20"/>
      <c r="R2824" s="17"/>
      <c r="S2824" s="32"/>
      <c r="T2824" s="7"/>
      <c r="U2824" s="20"/>
      <c r="V2824" s="17"/>
      <c r="W2824" s="32"/>
      <c r="X2824" s="7"/>
      <c r="Y2824" s="20"/>
      <c r="Z2824" s="17"/>
      <c r="AA2824" s="32"/>
      <c r="AD2824"/>
      <c r="AE2824" s="38"/>
    </row>
    <row r="2825" spans="1:31" x14ac:dyDescent="0.25">
      <c r="A2825" s="15"/>
      <c r="B2825" s="14"/>
      <c r="C2825" s="6"/>
      <c r="D2825" s="16"/>
      <c r="E2825" s="17"/>
      <c r="F2825" s="17"/>
      <c r="G2825" s="17"/>
      <c r="H2825" s="20"/>
      <c r="I2825" s="19"/>
      <c r="J2825" s="19"/>
      <c r="K2825" s="35"/>
      <c r="L2825" s="7"/>
      <c r="M2825" s="20"/>
      <c r="N2825" s="17"/>
      <c r="O2825" s="32"/>
      <c r="P2825" s="7"/>
      <c r="Q2825" s="20"/>
      <c r="R2825" s="17"/>
      <c r="S2825" s="32"/>
      <c r="T2825" s="7"/>
      <c r="U2825" s="20"/>
      <c r="V2825" s="17"/>
      <c r="W2825" s="32"/>
      <c r="X2825" s="7"/>
      <c r="Y2825" s="20"/>
      <c r="Z2825" s="17"/>
      <c r="AA2825" s="32"/>
      <c r="AD2825"/>
      <c r="AE2825" s="38"/>
    </row>
    <row r="2826" spans="1:31" x14ac:dyDescent="0.25">
      <c r="A2826" s="15"/>
      <c r="B2826" s="14"/>
      <c r="C2826" s="6"/>
      <c r="D2826" s="16"/>
      <c r="E2826" s="17"/>
      <c r="F2826" s="17"/>
      <c r="G2826" s="17"/>
      <c r="H2826" s="20"/>
      <c r="I2826" s="19"/>
      <c r="J2826" s="19"/>
      <c r="K2826" s="35"/>
      <c r="L2826" s="7"/>
      <c r="M2826" s="20"/>
      <c r="N2826" s="17"/>
      <c r="O2826" s="32"/>
      <c r="P2826" s="7"/>
      <c r="Q2826" s="20"/>
      <c r="R2826" s="17"/>
      <c r="S2826" s="32"/>
      <c r="T2826" s="7"/>
      <c r="U2826" s="20"/>
      <c r="V2826" s="17"/>
      <c r="W2826" s="32"/>
      <c r="X2826" s="7"/>
      <c r="Y2826" s="20"/>
      <c r="Z2826" s="17"/>
      <c r="AA2826" s="32"/>
      <c r="AD2826"/>
      <c r="AE2826" s="38"/>
    </row>
    <row r="2827" spans="1:31" x14ac:dyDescent="0.25">
      <c r="A2827" s="15"/>
      <c r="B2827" s="14"/>
      <c r="C2827" s="6"/>
      <c r="D2827" s="16"/>
      <c r="E2827" s="17"/>
      <c r="F2827" s="17"/>
      <c r="G2827" s="17"/>
      <c r="H2827" s="20"/>
      <c r="I2827" s="19"/>
      <c r="J2827" s="19"/>
      <c r="K2827" s="35"/>
      <c r="L2827" s="7"/>
      <c r="M2827" s="20"/>
      <c r="N2827" s="17"/>
      <c r="O2827" s="32"/>
      <c r="P2827" s="7"/>
      <c r="Q2827" s="20"/>
      <c r="R2827" s="17"/>
      <c r="S2827" s="32"/>
      <c r="T2827" s="7"/>
      <c r="U2827" s="20"/>
      <c r="V2827" s="17"/>
      <c r="W2827" s="32"/>
      <c r="X2827" s="7"/>
      <c r="Y2827" s="20"/>
      <c r="Z2827" s="17"/>
      <c r="AA2827" s="32"/>
      <c r="AD2827"/>
      <c r="AE2827" s="38"/>
    </row>
    <row r="2828" spans="1:31" x14ac:dyDescent="0.25">
      <c r="A2828" s="15"/>
      <c r="B2828" s="14"/>
      <c r="C2828" s="6"/>
      <c r="D2828" s="16"/>
      <c r="E2828" s="17"/>
      <c r="F2828" s="17"/>
      <c r="G2828" s="17"/>
      <c r="H2828" s="20"/>
      <c r="I2828" s="19"/>
      <c r="J2828" s="19"/>
      <c r="K2828" s="35"/>
      <c r="L2828" s="7"/>
      <c r="M2828" s="20"/>
      <c r="N2828" s="17"/>
      <c r="O2828" s="32"/>
      <c r="P2828" s="7"/>
      <c r="Q2828" s="20"/>
      <c r="R2828" s="17"/>
      <c r="S2828" s="32"/>
      <c r="T2828" s="7"/>
      <c r="U2828" s="20"/>
      <c r="V2828" s="17"/>
      <c r="W2828" s="32"/>
      <c r="X2828" s="7"/>
      <c r="Y2828" s="20"/>
      <c r="Z2828" s="17"/>
      <c r="AA2828" s="32"/>
      <c r="AD2828"/>
      <c r="AE2828" s="38"/>
    </row>
    <row r="2829" spans="1:31" x14ac:dyDescent="0.25">
      <c r="A2829" s="15"/>
      <c r="B2829" s="14"/>
      <c r="C2829" s="6"/>
      <c r="D2829" s="16"/>
      <c r="E2829" s="17"/>
      <c r="F2829" s="17"/>
      <c r="G2829" s="17"/>
      <c r="H2829" s="20"/>
      <c r="I2829" s="19"/>
      <c r="J2829" s="19"/>
      <c r="K2829" s="35"/>
      <c r="L2829" s="7"/>
      <c r="M2829" s="20"/>
      <c r="N2829" s="17"/>
      <c r="O2829" s="32"/>
      <c r="P2829" s="7"/>
      <c r="Q2829" s="20"/>
      <c r="R2829" s="17"/>
      <c r="S2829" s="32"/>
      <c r="T2829" s="7"/>
      <c r="U2829" s="20"/>
      <c r="V2829" s="17"/>
      <c r="W2829" s="32"/>
      <c r="X2829" s="7"/>
      <c r="Y2829" s="20"/>
      <c r="Z2829" s="17"/>
      <c r="AA2829" s="32"/>
      <c r="AD2829"/>
      <c r="AE2829" s="38"/>
    </row>
    <row r="2830" spans="1:31" x14ac:dyDescent="0.25">
      <c r="A2830" s="15"/>
      <c r="B2830" s="14"/>
      <c r="C2830" s="6"/>
      <c r="D2830" s="16"/>
      <c r="E2830" s="17"/>
      <c r="F2830" s="17"/>
      <c r="G2830" s="17"/>
      <c r="H2830" s="20"/>
      <c r="I2830" s="19"/>
      <c r="J2830" s="19"/>
      <c r="K2830" s="35"/>
      <c r="L2830" s="7"/>
      <c r="M2830" s="20"/>
      <c r="N2830" s="17"/>
      <c r="O2830" s="32"/>
      <c r="P2830" s="7"/>
      <c r="Q2830" s="20"/>
      <c r="R2830" s="17"/>
      <c r="S2830" s="32"/>
      <c r="T2830" s="7"/>
      <c r="U2830" s="20"/>
      <c r="V2830" s="17"/>
      <c r="W2830" s="32"/>
      <c r="X2830" s="7"/>
      <c r="Y2830" s="20"/>
      <c r="Z2830" s="17"/>
      <c r="AA2830" s="32"/>
      <c r="AD2830"/>
      <c r="AE2830" s="38"/>
    </row>
    <row r="2831" spans="1:31" x14ac:dyDescent="0.25">
      <c r="A2831" s="15"/>
      <c r="B2831" s="14"/>
      <c r="C2831" s="6"/>
      <c r="D2831" s="16"/>
      <c r="E2831" s="17"/>
      <c r="F2831" s="17"/>
      <c r="G2831" s="17"/>
      <c r="H2831" s="20"/>
      <c r="I2831" s="19"/>
      <c r="J2831" s="19"/>
      <c r="K2831" s="35"/>
      <c r="L2831" s="7"/>
      <c r="M2831" s="20"/>
      <c r="N2831" s="17"/>
      <c r="O2831" s="32"/>
      <c r="P2831" s="7"/>
      <c r="Q2831" s="20"/>
      <c r="R2831" s="17"/>
      <c r="S2831" s="32"/>
      <c r="T2831" s="7"/>
      <c r="U2831" s="20"/>
      <c r="V2831" s="17"/>
      <c r="W2831" s="32"/>
      <c r="X2831" s="7"/>
      <c r="Y2831" s="20"/>
      <c r="Z2831" s="17"/>
      <c r="AA2831" s="32"/>
      <c r="AD2831"/>
      <c r="AE2831" s="38"/>
    </row>
    <row r="2832" spans="1:31" x14ac:dyDescent="0.25">
      <c r="A2832" s="15"/>
      <c r="B2832" s="14"/>
      <c r="C2832" s="6"/>
      <c r="D2832" s="16"/>
      <c r="E2832" s="17"/>
      <c r="F2832" s="17"/>
      <c r="G2832" s="17"/>
      <c r="H2832" s="20"/>
      <c r="I2832" s="19"/>
      <c r="J2832" s="19"/>
      <c r="K2832" s="35"/>
      <c r="L2832" s="7"/>
      <c r="M2832" s="20"/>
      <c r="N2832" s="17"/>
      <c r="O2832" s="32"/>
      <c r="P2832" s="7"/>
      <c r="Q2832" s="20"/>
      <c r="R2832" s="17"/>
      <c r="S2832" s="32"/>
      <c r="T2832" s="7"/>
      <c r="U2832" s="20"/>
      <c r="V2832" s="17"/>
      <c r="W2832" s="32"/>
      <c r="X2832" s="7"/>
      <c r="Y2832" s="20"/>
      <c r="Z2832" s="17"/>
      <c r="AA2832" s="32"/>
      <c r="AD2832"/>
      <c r="AE2832" s="38"/>
    </row>
    <row r="2833" spans="1:31" x14ac:dyDescent="0.25">
      <c r="A2833" s="15"/>
      <c r="B2833" s="14"/>
      <c r="C2833" s="6"/>
      <c r="D2833" s="16"/>
      <c r="E2833" s="17"/>
      <c r="F2833" s="17"/>
      <c r="G2833" s="17"/>
      <c r="H2833" s="20"/>
      <c r="I2833" s="19"/>
      <c r="J2833" s="19"/>
      <c r="K2833" s="35"/>
      <c r="L2833" s="7"/>
      <c r="M2833" s="20"/>
      <c r="N2833" s="17"/>
      <c r="O2833" s="32"/>
      <c r="P2833" s="7"/>
      <c r="Q2833" s="20"/>
      <c r="R2833" s="17"/>
      <c r="S2833" s="32"/>
      <c r="T2833" s="7"/>
      <c r="U2833" s="20"/>
      <c r="V2833" s="17"/>
      <c r="W2833" s="32"/>
      <c r="X2833" s="7"/>
      <c r="Y2833" s="20"/>
      <c r="Z2833" s="17"/>
      <c r="AA2833" s="32"/>
      <c r="AD2833"/>
      <c r="AE2833" s="38"/>
    </row>
    <row r="2834" spans="1:31" x14ac:dyDescent="0.25">
      <c r="A2834" s="15"/>
      <c r="B2834" s="14"/>
      <c r="C2834" s="6"/>
      <c r="D2834" s="16"/>
      <c r="E2834" s="17"/>
      <c r="F2834" s="17"/>
      <c r="G2834" s="17"/>
      <c r="H2834" s="20"/>
      <c r="I2834" s="19"/>
      <c r="J2834" s="19"/>
      <c r="K2834" s="35"/>
      <c r="L2834" s="7"/>
      <c r="M2834" s="20"/>
      <c r="N2834" s="17"/>
      <c r="O2834" s="32"/>
      <c r="P2834" s="7"/>
      <c r="Q2834" s="20"/>
      <c r="R2834" s="17"/>
      <c r="S2834" s="32"/>
      <c r="T2834" s="7"/>
      <c r="U2834" s="20"/>
      <c r="V2834" s="17"/>
      <c r="W2834" s="32"/>
      <c r="X2834" s="7"/>
      <c r="Y2834" s="20"/>
      <c r="Z2834" s="17"/>
      <c r="AA2834" s="32"/>
      <c r="AD2834"/>
      <c r="AE2834" s="38"/>
    </row>
    <row r="2835" spans="1:31" x14ac:dyDescent="0.25">
      <c r="A2835" s="15"/>
      <c r="B2835" s="14"/>
      <c r="C2835" s="6"/>
      <c r="D2835" s="16"/>
      <c r="E2835" s="17"/>
      <c r="F2835" s="17"/>
      <c r="G2835" s="17"/>
      <c r="H2835" s="20"/>
      <c r="I2835" s="19"/>
      <c r="J2835" s="19"/>
      <c r="K2835" s="35"/>
      <c r="L2835" s="7"/>
      <c r="M2835" s="20"/>
      <c r="N2835" s="17"/>
      <c r="O2835" s="32"/>
      <c r="P2835" s="7"/>
      <c r="Q2835" s="20"/>
      <c r="R2835" s="17"/>
      <c r="S2835" s="32"/>
      <c r="T2835" s="7"/>
      <c r="U2835" s="20"/>
      <c r="V2835" s="17"/>
      <c r="W2835" s="32"/>
      <c r="X2835" s="7"/>
      <c r="Y2835" s="20"/>
      <c r="Z2835" s="17"/>
      <c r="AA2835" s="32"/>
      <c r="AD2835"/>
      <c r="AE2835" s="38"/>
    </row>
    <row r="2836" spans="1:31" x14ac:dyDescent="0.25">
      <c r="A2836" s="15"/>
      <c r="B2836" s="14"/>
      <c r="C2836" s="6"/>
      <c r="D2836" s="16"/>
      <c r="E2836" s="17"/>
      <c r="F2836" s="17"/>
      <c r="G2836" s="17"/>
      <c r="H2836" s="20"/>
      <c r="I2836" s="19"/>
      <c r="J2836" s="19"/>
      <c r="K2836" s="35"/>
      <c r="L2836" s="7"/>
      <c r="M2836" s="20"/>
      <c r="N2836" s="17"/>
      <c r="O2836" s="32"/>
      <c r="P2836" s="7"/>
      <c r="Q2836" s="20"/>
      <c r="R2836" s="17"/>
      <c r="S2836" s="32"/>
      <c r="T2836" s="7"/>
      <c r="U2836" s="20"/>
      <c r="V2836" s="17"/>
      <c r="W2836" s="32"/>
      <c r="X2836" s="7"/>
      <c r="Y2836" s="20"/>
      <c r="Z2836" s="17"/>
      <c r="AA2836" s="32"/>
      <c r="AD2836"/>
      <c r="AE2836" s="38"/>
    </row>
    <row r="2837" spans="1:31" x14ac:dyDescent="0.25">
      <c r="A2837" s="15"/>
      <c r="B2837" s="14"/>
      <c r="C2837" s="6"/>
      <c r="D2837" s="16"/>
      <c r="E2837" s="17"/>
      <c r="F2837" s="17"/>
      <c r="G2837" s="17"/>
      <c r="H2837" s="20"/>
      <c r="I2837" s="19"/>
      <c r="J2837" s="19"/>
      <c r="K2837" s="35"/>
      <c r="L2837" s="7"/>
      <c r="M2837" s="20"/>
      <c r="N2837" s="17"/>
      <c r="O2837" s="32"/>
      <c r="P2837" s="7"/>
      <c r="Q2837" s="20"/>
      <c r="R2837" s="17"/>
      <c r="S2837" s="32"/>
      <c r="T2837" s="7"/>
      <c r="U2837" s="20"/>
      <c r="V2837" s="17"/>
      <c r="W2837" s="32"/>
      <c r="X2837" s="7"/>
      <c r="Y2837" s="20"/>
      <c r="Z2837" s="17"/>
      <c r="AA2837" s="32"/>
      <c r="AD2837"/>
      <c r="AE2837" s="38"/>
    </row>
    <row r="2838" spans="1:31" x14ac:dyDescent="0.25">
      <c r="A2838" s="15"/>
      <c r="B2838" s="14"/>
      <c r="C2838" s="6"/>
      <c r="D2838" s="16"/>
      <c r="E2838" s="17"/>
      <c r="F2838" s="17"/>
      <c r="G2838" s="17"/>
      <c r="H2838" s="20"/>
      <c r="I2838" s="19"/>
      <c r="J2838" s="19"/>
      <c r="K2838" s="35"/>
      <c r="L2838" s="7"/>
      <c r="M2838" s="20"/>
      <c r="N2838" s="17"/>
      <c r="O2838" s="32"/>
      <c r="P2838" s="7"/>
      <c r="Q2838" s="20"/>
      <c r="R2838" s="17"/>
      <c r="S2838" s="32"/>
      <c r="T2838" s="7"/>
      <c r="U2838" s="20"/>
      <c r="V2838" s="17"/>
      <c r="W2838" s="32"/>
      <c r="X2838" s="7"/>
      <c r="Y2838" s="20"/>
      <c r="Z2838" s="17"/>
      <c r="AA2838" s="32"/>
      <c r="AD2838"/>
      <c r="AE2838" s="38"/>
    </row>
    <row r="2839" spans="1:31" x14ac:dyDescent="0.25">
      <c r="A2839" s="15"/>
      <c r="B2839" s="14"/>
      <c r="C2839" s="6"/>
      <c r="D2839" s="16"/>
      <c r="E2839" s="17"/>
      <c r="F2839" s="17"/>
      <c r="G2839" s="17"/>
      <c r="H2839" s="20"/>
      <c r="I2839" s="19"/>
      <c r="J2839" s="19"/>
      <c r="K2839" s="35"/>
      <c r="L2839" s="7"/>
      <c r="M2839" s="20"/>
      <c r="N2839" s="17"/>
      <c r="O2839" s="32"/>
      <c r="P2839" s="7"/>
      <c r="Q2839" s="20"/>
      <c r="R2839" s="17"/>
      <c r="S2839" s="32"/>
      <c r="T2839" s="7"/>
      <c r="U2839" s="20"/>
      <c r="V2839" s="17"/>
      <c r="W2839" s="32"/>
      <c r="X2839" s="7"/>
      <c r="Y2839" s="20"/>
      <c r="Z2839" s="17"/>
      <c r="AA2839" s="32"/>
      <c r="AD2839"/>
      <c r="AE2839" s="38"/>
    </row>
    <row r="2840" spans="1:31" x14ac:dyDescent="0.25">
      <c r="A2840" s="15"/>
      <c r="B2840" s="14"/>
      <c r="C2840" s="6"/>
      <c r="D2840" s="16"/>
      <c r="E2840" s="17"/>
      <c r="F2840" s="17"/>
      <c r="G2840" s="17"/>
      <c r="H2840" s="20"/>
      <c r="I2840" s="19"/>
      <c r="J2840" s="19"/>
      <c r="K2840" s="35"/>
      <c r="L2840" s="7"/>
      <c r="M2840" s="20"/>
      <c r="N2840" s="17"/>
      <c r="O2840" s="32"/>
      <c r="P2840" s="7"/>
      <c r="Q2840" s="20"/>
      <c r="R2840" s="17"/>
      <c r="S2840" s="32"/>
      <c r="T2840" s="7"/>
      <c r="U2840" s="20"/>
      <c r="V2840" s="17"/>
      <c r="W2840" s="32"/>
      <c r="X2840" s="7"/>
      <c r="Y2840" s="20"/>
      <c r="Z2840" s="17"/>
      <c r="AA2840" s="32"/>
      <c r="AD2840"/>
      <c r="AE2840" s="38"/>
    </row>
    <row r="2841" spans="1:31" x14ac:dyDescent="0.25">
      <c r="A2841" s="15"/>
      <c r="B2841" s="14"/>
      <c r="C2841" s="6"/>
      <c r="D2841" s="16"/>
      <c r="E2841" s="17"/>
      <c r="F2841" s="17"/>
      <c r="G2841" s="17"/>
      <c r="H2841" s="20"/>
      <c r="I2841" s="19"/>
      <c r="J2841" s="19"/>
      <c r="K2841" s="35"/>
      <c r="L2841" s="7"/>
      <c r="M2841" s="20"/>
      <c r="N2841" s="17"/>
      <c r="O2841" s="32"/>
      <c r="P2841" s="7"/>
      <c r="Q2841" s="20"/>
      <c r="R2841" s="17"/>
      <c r="S2841" s="32"/>
      <c r="T2841" s="7"/>
      <c r="U2841" s="20"/>
      <c r="V2841" s="17"/>
      <c r="W2841" s="32"/>
      <c r="X2841" s="7"/>
      <c r="Y2841" s="20"/>
      <c r="Z2841" s="17"/>
      <c r="AA2841" s="32"/>
      <c r="AD2841"/>
      <c r="AE2841" s="38"/>
    </row>
    <row r="2842" spans="1:31" x14ac:dyDescent="0.25">
      <c r="A2842" s="15"/>
      <c r="B2842" s="14"/>
      <c r="C2842" s="6"/>
      <c r="D2842" s="16"/>
      <c r="E2842" s="17"/>
      <c r="F2842" s="17"/>
      <c r="G2842" s="17"/>
      <c r="H2842" s="20"/>
      <c r="I2842" s="19"/>
      <c r="J2842" s="19"/>
      <c r="K2842" s="35"/>
      <c r="L2842" s="7"/>
      <c r="M2842" s="20"/>
      <c r="N2842" s="17"/>
      <c r="O2842" s="32"/>
      <c r="P2842" s="7"/>
      <c r="Q2842" s="20"/>
      <c r="R2842" s="17"/>
      <c r="S2842" s="32"/>
      <c r="T2842" s="7"/>
      <c r="U2842" s="20"/>
      <c r="V2842" s="17"/>
      <c r="W2842" s="32"/>
      <c r="X2842" s="7"/>
      <c r="Y2842" s="20"/>
      <c r="Z2842" s="17"/>
      <c r="AA2842" s="32"/>
      <c r="AD2842"/>
      <c r="AE2842" s="38"/>
    </row>
    <row r="2843" spans="1:31" x14ac:dyDescent="0.25">
      <c r="A2843" s="15"/>
      <c r="B2843" s="14"/>
      <c r="C2843" s="6"/>
      <c r="D2843" s="16"/>
      <c r="E2843" s="17"/>
      <c r="F2843" s="17"/>
      <c r="G2843" s="17"/>
      <c r="H2843" s="20"/>
      <c r="I2843" s="19"/>
      <c r="J2843" s="19"/>
      <c r="K2843" s="35"/>
      <c r="L2843" s="7"/>
      <c r="M2843" s="20"/>
      <c r="N2843" s="17"/>
      <c r="O2843" s="32"/>
      <c r="P2843" s="7"/>
      <c r="Q2843" s="20"/>
      <c r="R2843" s="17"/>
      <c r="S2843" s="32"/>
      <c r="T2843" s="7"/>
      <c r="U2843" s="20"/>
      <c r="V2843" s="17"/>
      <c r="W2843" s="32"/>
      <c r="X2843" s="7"/>
      <c r="Y2843" s="20"/>
      <c r="Z2843" s="17"/>
      <c r="AA2843" s="32"/>
      <c r="AD2843"/>
      <c r="AE2843" s="38"/>
    </row>
    <row r="2844" spans="1:31" x14ac:dyDescent="0.25">
      <c r="A2844" s="15"/>
      <c r="B2844" s="14"/>
      <c r="C2844" s="6"/>
      <c r="D2844" s="16"/>
      <c r="E2844" s="17"/>
      <c r="F2844" s="17"/>
      <c r="G2844" s="17"/>
      <c r="H2844" s="20"/>
      <c r="I2844" s="19"/>
      <c r="J2844" s="19"/>
      <c r="K2844" s="35"/>
      <c r="L2844" s="7"/>
      <c r="M2844" s="20"/>
      <c r="N2844" s="17"/>
      <c r="O2844" s="32"/>
      <c r="P2844" s="7"/>
      <c r="Q2844" s="20"/>
      <c r="R2844" s="17"/>
      <c r="S2844" s="32"/>
      <c r="T2844" s="7"/>
      <c r="U2844" s="20"/>
      <c r="V2844" s="17"/>
      <c r="W2844" s="32"/>
      <c r="X2844" s="7"/>
      <c r="Y2844" s="20"/>
      <c r="Z2844" s="17"/>
      <c r="AA2844" s="32"/>
      <c r="AD2844"/>
      <c r="AE2844" s="38"/>
    </row>
    <row r="2845" spans="1:31" x14ac:dyDescent="0.25">
      <c r="A2845" s="15"/>
      <c r="B2845" s="14"/>
      <c r="C2845" s="6"/>
      <c r="D2845" s="16"/>
      <c r="E2845" s="17"/>
      <c r="F2845" s="17"/>
      <c r="G2845" s="17"/>
      <c r="H2845" s="20"/>
      <c r="I2845" s="19"/>
      <c r="J2845" s="19"/>
      <c r="K2845" s="35"/>
      <c r="L2845" s="7"/>
      <c r="M2845" s="20"/>
      <c r="N2845" s="17"/>
      <c r="O2845" s="32"/>
      <c r="P2845" s="7"/>
      <c r="Q2845" s="20"/>
      <c r="R2845" s="17"/>
      <c r="S2845" s="32"/>
      <c r="T2845" s="7"/>
      <c r="U2845" s="20"/>
      <c r="V2845" s="17"/>
      <c r="W2845" s="32"/>
      <c r="X2845" s="7"/>
      <c r="Y2845" s="20"/>
      <c r="Z2845" s="17"/>
      <c r="AA2845" s="32"/>
      <c r="AD2845"/>
      <c r="AE2845" s="38"/>
    </row>
    <row r="2846" spans="1:31" x14ac:dyDescent="0.25">
      <c r="A2846" s="15"/>
      <c r="B2846" s="14"/>
      <c r="C2846" s="6"/>
      <c r="D2846" s="16"/>
      <c r="E2846" s="17"/>
      <c r="F2846" s="17"/>
      <c r="G2846" s="17"/>
      <c r="H2846" s="20"/>
      <c r="I2846" s="19"/>
      <c r="J2846" s="19"/>
      <c r="K2846" s="35"/>
      <c r="L2846" s="7"/>
      <c r="M2846" s="20"/>
      <c r="N2846" s="17"/>
      <c r="O2846" s="32"/>
      <c r="P2846" s="7"/>
      <c r="Q2846" s="20"/>
      <c r="R2846" s="17"/>
      <c r="S2846" s="32"/>
      <c r="T2846" s="7"/>
      <c r="U2846" s="20"/>
      <c r="V2846" s="17"/>
      <c r="W2846" s="32"/>
      <c r="X2846" s="7"/>
      <c r="Y2846" s="20"/>
      <c r="Z2846" s="17"/>
      <c r="AA2846" s="32"/>
      <c r="AD2846"/>
      <c r="AE2846" s="38"/>
    </row>
    <row r="2847" spans="1:31" x14ac:dyDescent="0.25">
      <c r="A2847" s="15"/>
      <c r="B2847" s="14"/>
      <c r="C2847" s="6"/>
      <c r="D2847" s="16"/>
      <c r="E2847" s="17"/>
      <c r="F2847" s="17"/>
      <c r="G2847" s="17"/>
      <c r="H2847" s="20"/>
      <c r="I2847" s="19"/>
      <c r="J2847" s="19"/>
      <c r="K2847" s="35"/>
      <c r="L2847" s="7"/>
      <c r="M2847" s="20"/>
      <c r="N2847" s="17"/>
      <c r="O2847" s="32"/>
      <c r="P2847" s="7"/>
      <c r="Q2847" s="20"/>
      <c r="R2847" s="17"/>
      <c r="S2847" s="32"/>
      <c r="T2847" s="7"/>
      <c r="U2847" s="20"/>
      <c r="V2847" s="17"/>
      <c r="W2847" s="32"/>
      <c r="X2847" s="7"/>
      <c r="Y2847" s="20"/>
      <c r="Z2847" s="17"/>
      <c r="AA2847" s="32"/>
      <c r="AD2847"/>
      <c r="AE2847" s="38"/>
    </row>
    <row r="2848" spans="1:31" x14ac:dyDescent="0.25">
      <c r="A2848" s="15"/>
      <c r="B2848" s="14"/>
      <c r="C2848" s="6"/>
      <c r="D2848" s="16"/>
      <c r="E2848" s="17"/>
      <c r="F2848" s="17"/>
      <c r="G2848" s="17"/>
      <c r="H2848" s="20"/>
      <c r="I2848" s="19"/>
      <c r="J2848" s="19"/>
      <c r="K2848" s="35"/>
      <c r="L2848" s="7"/>
      <c r="M2848" s="20"/>
      <c r="N2848" s="17"/>
      <c r="O2848" s="32"/>
      <c r="P2848" s="7"/>
      <c r="Q2848" s="20"/>
      <c r="R2848" s="17"/>
      <c r="S2848" s="32"/>
      <c r="T2848" s="7"/>
      <c r="U2848" s="20"/>
      <c r="V2848" s="17"/>
      <c r="W2848" s="32"/>
      <c r="X2848" s="7"/>
      <c r="Y2848" s="20"/>
      <c r="Z2848" s="17"/>
      <c r="AA2848" s="32"/>
      <c r="AD2848"/>
      <c r="AE2848" s="38"/>
    </row>
    <row r="2849" spans="1:31" x14ac:dyDescent="0.25">
      <c r="A2849" s="15"/>
      <c r="B2849" s="14"/>
      <c r="C2849" s="6"/>
      <c r="D2849" s="16"/>
      <c r="E2849" s="17"/>
      <c r="F2849" s="17"/>
      <c r="G2849" s="17"/>
      <c r="H2849" s="20"/>
      <c r="I2849" s="19"/>
      <c r="J2849" s="19"/>
      <c r="K2849" s="35"/>
      <c r="L2849" s="7"/>
      <c r="M2849" s="20"/>
      <c r="N2849" s="17"/>
      <c r="O2849" s="32"/>
      <c r="P2849" s="7"/>
      <c r="Q2849" s="20"/>
      <c r="R2849" s="17"/>
      <c r="S2849" s="32"/>
      <c r="T2849" s="7"/>
      <c r="U2849" s="20"/>
      <c r="V2849" s="17"/>
      <c r="W2849" s="32"/>
      <c r="X2849" s="7"/>
      <c r="Y2849" s="20"/>
      <c r="Z2849" s="17"/>
      <c r="AA2849" s="32"/>
      <c r="AD2849"/>
      <c r="AE2849" s="38"/>
    </row>
    <row r="2850" spans="1:31" x14ac:dyDescent="0.25">
      <c r="A2850" s="15"/>
      <c r="B2850" s="14"/>
      <c r="C2850" s="6"/>
      <c r="D2850" s="16"/>
      <c r="E2850" s="17"/>
      <c r="F2850" s="17"/>
      <c r="G2850" s="17"/>
      <c r="H2850" s="20"/>
      <c r="I2850" s="19"/>
      <c r="J2850" s="19"/>
      <c r="K2850" s="35"/>
      <c r="L2850" s="7"/>
      <c r="M2850" s="20"/>
      <c r="N2850" s="17"/>
      <c r="O2850" s="32"/>
      <c r="P2850" s="7"/>
      <c r="Q2850" s="20"/>
      <c r="R2850" s="17"/>
      <c r="S2850" s="32"/>
      <c r="T2850" s="7"/>
      <c r="U2850" s="20"/>
      <c r="V2850" s="17"/>
      <c r="W2850" s="32"/>
      <c r="X2850" s="7"/>
      <c r="Y2850" s="20"/>
      <c r="Z2850" s="17"/>
      <c r="AA2850" s="32"/>
      <c r="AD2850"/>
      <c r="AE2850" s="38"/>
    </row>
    <row r="2851" spans="1:31" x14ac:dyDescent="0.25">
      <c r="A2851" s="15"/>
      <c r="B2851" s="14"/>
      <c r="C2851" s="6"/>
      <c r="D2851" s="16"/>
      <c r="E2851" s="17"/>
      <c r="F2851" s="17"/>
      <c r="G2851" s="17"/>
      <c r="H2851" s="20"/>
      <c r="I2851" s="19"/>
      <c r="J2851" s="19"/>
      <c r="K2851" s="35"/>
      <c r="L2851" s="7"/>
      <c r="M2851" s="20"/>
      <c r="N2851" s="17"/>
      <c r="O2851" s="32"/>
      <c r="P2851" s="7"/>
      <c r="Q2851" s="20"/>
      <c r="R2851" s="17"/>
      <c r="S2851" s="32"/>
      <c r="T2851" s="7"/>
      <c r="U2851" s="20"/>
      <c r="V2851" s="17"/>
      <c r="W2851" s="32"/>
      <c r="X2851" s="7"/>
      <c r="Y2851" s="20"/>
      <c r="Z2851" s="17"/>
      <c r="AA2851" s="32"/>
      <c r="AD2851"/>
      <c r="AE2851" s="38"/>
    </row>
    <row r="2852" spans="1:31" x14ac:dyDescent="0.25">
      <c r="A2852" s="15"/>
      <c r="B2852" s="14"/>
      <c r="C2852" s="6"/>
      <c r="D2852" s="16"/>
      <c r="E2852" s="17"/>
      <c r="F2852" s="17"/>
      <c r="G2852" s="17"/>
      <c r="H2852" s="20"/>
      <c r="I2852" s="19"/>
      <c r="J2852" s="19"/>
      <c r="K2852" s="35"/>
      <c r="L2852" s="7"/>
      <c r="M2852" s="20"/>
      <c r="N2852" s="17"/>
      <c r="O2852" s="32"/>
      <c r="P2852" s="7"/>
      <c r="Q2852" s="20"/>
      <c r="R2852" s="17"/>
      <c r="S2852" s="32"/>
      <c r="T2852" s="7"/>
      <c r="U2852" s="20"/>
      <c r="V2852" s="17"/>
      <c r="W2852" s="32"/>
      <c r="X2852" s="7"/>
      <c r="Y2852" s="20"/>
      <c r="Z2852" s="17"/>
      <c r="AA2852" s="32"/>
      <c r="AD2852"/>
      <c r="AE2852" s="38"/>
    </row>
    <row r="2853" spans="1:31" x14ac:dyDescent="0.25">
      <c r="A2853" s="15"/>
      <c r="B2853" s="14"/>
      <c r="C2853" s="6"/>
      <c r="D2853" s="16"/>
      <c r="E2853" s="17"/>
      <c r="F2853" s="17"/>
      <c r="G2853" s="17"/>
      <c r="H2853" s="20"/>
      <c r="I2853" s="19"/>
      <c r="J2853" s="19"/>
      <c r="K2853" s="35"/>
      <c r="L2853" s="7"/>
      <c r="M2853" s="20"/>
      <c r="N2853" s="17"/>
      <c r="O2853" s="32"/>
      <c r="P2853" s="7"/>
      <c r="Q2853" s="20"/>
      <c r="R2853" s="17"/>
      <c r="S2853" s="32"/>
      <c r="T2853" s="7"/>
      <c r="U2853" s="20"/>
      <c r="V2853" s="17"/>
      <c r="W2853" s="32"/>
      <c r="X2853" s="7"/>
      <c r="Y2853" s="20"/>
      <c r="Z2853" s="17"/>
      <c r="AA2853" s="32"/>
      <c r="AD2853"/>
      <c r="AE2853" s="38"/>
    </row>
    <row r="2854" spans="1:31" x14ac:dyDescent="0.25">
      <c r="A2854" s="15"/>
      <c r="B2854" s="14"/>
      <c r="C2854" s="6"/>
      <c r="D2854" s="16"/>
      <c r="E2854" s="17"/>
      <c r="F2854" s="17"/>
      <c r="G2854" s="17"/>
      <c r="H2854" s="20"/>
      <c r="I2854" s="19"/>
      <c r="J2854" s="19"/>
      <c r="K2854" s="35"/>
      <c r="L2854" s="7"/>
      <c r="M2854" s="20"/>
      <c r="N2854" s="17"/>
      <c r="O2854" s="32"/>
      <c r="P2854" s="7"/>
      <c r="Q2854" s="20"/>
      <c r="R2854" s="17"/>
      <c r="S2854" s="32"/>
      <c r="T2854" s="7"/>
      <c r="U2854" s="20"/>
      <c r="V2854" s="17"/>
      <c r="W2854" s="32"/>
      <c r="X2854" s="7"/>
      <c r="Y2854" s="20"/>
      <c r="Z2854" s="17"/>
      <c r="AA2854" s="32"/>
      <c r="AD2854"/>
      <c r="AE2854" s="38"/>
    </row>
    <row r="2855" spans="1:31" x14ac:dyDescent="0.25">
      <c r="A2855" s="15"/>
      <c r="B2855" s="14"/>
      <c r="C2855" s="6"/>
      <c r="D2855" s="16"/>
      <c r="E2855" s="17"/>
      <c r="F2855" s="17"/>
      <c r="G2855" s="17"/>
      <c r="H2855" s="20"/>
      <c r="I2855" s="19"/>
      <c r="J2855" s="19"/>
      <c r="K2855" s="35"/>
      <c r="L2855" s="7"/>
      <c r="M2855" s="20"/>
      <c r="N2855" s="17"/>
      <c r="O2855" s="32"/>
      <c r="P2855" s="7"/>
      <c r="Q2855" s="20"/>
      <c r="R2855" s="17"/>
      <c r="S2855" s="32"/>
      <c r="T2855" s="7"/>
      <c r="U2855" s="20"/>
      <c r="V2855" s="17"/>
      <c r="W2855" s="32"/>
      <c r="X2855" s="7"/>
      <c r="Y2855" s="20"/>
      <c r="Z2855" s="17"/>
      <c r="AA2855" s="32"/>
      <c r="AD2855"/>
      <c r="AE2855" s="38"/>
    </row>
    <row r="2856" spans="1:31" x14ac:dyDescent="0.25">
      <c r="A2856" s="15"/>
      <c r="B2856" s="14"/>
      <c r="C2856" s="6"/>
      <c r="D2856" s="16"/>
      <c r="E2856" s="17"/>
      <c r="F2856" s="17"/>
      <c r="G2856" s="17"/>
      <c r="H2856" s="20"/>
      <c r="I2856" s="19"/>
      <c r="J2856" s="19"/>
      <c r="K2856" s="35"/>
      <c r="L2856" s="7"/>
      <c r="M2856" s="20"/>
      <c r="N2856" s="17"/>
      <c r="O2856" s="32"/>
      <c r="P2856" s="7"/>
      <c r="Q2856" s="20"/>
      <c r="R2856" s="17"/>
      <c r="S2856" s="32"/>
      <c r="T2856" s="7"/>
      <c r="U2856" s="20"/>
      <c r="V2856" s="17"/>
      <c r="W2856" s="32"/>
      <c r="X2856" s="7"/>
      <c r="Y2856" s="20"/>
      <c r="Z2856" s="17"/>
      <c r="AA2856" s="32"/>
      <c r="AD2856"/>
      <c r="AE2856" s="38"/>
    </row>
    <row r="2857" spans="1:31" x14ac:dyDescent="0.25">
      <c r="A2857" s="15"/>
      <c r="B2857" s="14"/>
      <c r="C2857" s="6"/>
      <c r="D2857" s="16"/>
      <c r="E2857" s="17"/>
      <c r="F2857" s="17"/>
      <c r="G2857" s="17"/>
      <c r="H2857" s="20"/>
      <c r="I2857" s="19"/>
      <c r="J2857" s="19"/>
      <c r="K2857" s="35"/>
      <c r="L2857" s="7"/>
      <c r="M2857" s="20"/>
      <c r="N2857" s="17"/>
      <c r="O2857" s="32"/>
      <c r="P2857" s="7"/>
      <c r="Q2857" s="20"/>
      <c r="R2857" s="17"/>
      <c r="S2857" s="32"/>
      <c r="T2857" s="7"/>
      <c r="U2857" s="20"/>
      <c r="V2857" s="17"/>
      <c r="W2857" s="32"/>
      <c r="X2857" s="7"/>
      <c r="Y2857" s="20"/>
      <c r="Z2857" s="17"/>
      <c r="AA2857" s="32"/>
      <c r="AD2857"/>
      <c r="AE2857" s="38"/>
    </row>
    <row r="2858" spans="1:31" x14ac:dyDescent="0.25">
      <c r="A2858" s="15"/>
      <c r="B2858" s="14"/>
      <c r="C2858" s="6"/>
      <c r="D2858" s="16"/>
      <c r="E2858" s="17"/>
      <c r="F2858" s="17"/>
      <c r="G2858" s="17"/>
      <c r="H2858" s="20"/>
      <c r="I2858" s="19"/>
      <c r="J2858" s="19"/>
      <c r="K2858" s="35"/>
      <c r="L2858" s="7"/>
      <c r="M2858" s="20"/>
      <c r="N2858" s="17"/>
      <c r="O2858" s="32"/>
      <c r="P2858" s="7"/>
      <c r="Q2858" s="20"/>
      <c r="R2858" s="17"/>
      <c r="S2858" s="32"/>
      <c r="T2858" s="7"/>
      <c r="U2858" s="20"/>
      <c r="V2858" s="17"/>
      <c r="W2858" s="32"/>
      <c r="X2858" s="7"/>
      <c r="Y2858" s="20"/>
      <c r="Z2858" s="17"/>
      <c r="AA2858" s="32"/>
      <c r="AD2858"/>
      <c r="AE2858" s="38"/>
    </row>
    <row r="2859" spans="1:31" x14ac:dyDescent="0.25">
      <c r="A2859" s="15"/>
      <c r="B2859" s="14"/>
      <c r="C2859" s="6"/>
      <c r="D2859" s="16"/>
      <c r="E2859" s="17"/>
      <c r="F2859" s="17"/>
      <c r="G2859" s="17"/>
      <c r="H2859" s="20"/>
      <c r="I2859" s="19"/>
      <c r="J2859" s="19"/>
      <c r="K2859" s="35"/>
      <c r="L2859" s="7"/>
      <c r="M2859" s="20"/>
      <c r="N2859" s="17"/>
      <c r="O2859" s="32"/>
      <c r="P2859" s="7"/>
      <c r="Q2859" s="20"/>
      <c r="R2859" s="17"/>
      <c r="S2859" s="32"/>
      <c r="T2859" s="7"/>
      <c r="U2859" s="20"/>
      <c r="V2859" s="17"/>
      <c r="W2859" s="32"/>
      <c r="X2859" s="7"/>
      <c r="Y2859" s="20"/>
      <c r="Z2859" s="17"/>
      <c r="AA2859" s="32"/>
      <c r="AD2859"/>
      <c r="AE2859" s="38"/>
    </row>
    <row r="2860" spans="1:31" x14ac:dyDescent="0.25">
      <c r="A2860" s="15"/>
      <c r="B2860" s="14"/>
      <c r="C2860" s="6"/>
      <c r="D2860" s="16"/>
      <c r="E2860" s="17"/>
      <c r="F2860" s="17"/>
      <c r="G2860" s="17"/>
      <c r="H2860" s="20"/>
      <c r="I2860" s="19"/>
      <c r="J2860" s="19"/>
      <c r="K2860" s="35"/>
      <c r="L2860" s="7"/>
      <c r="M2860" s="20"/>
      <c r="N2860" s="17"/>
      <c r="O2860" s="32"/>
      <c r="P2860" s="7"/>
      <c r="Q2860" s="20"/>
      <c r="R2860" s="17"/>
      <c r="S2860" s="32"/>
      <c r="T2860" s="7"/>
      <c r="U2860" s="20"/>
      <c r="V2860" s="17"/>
      <c r="W2860" s="32"/>
      <c r="X2860" s="7"/>
      <c r="Y2860" s="20"/>
      <c r="Z2860" s="17"/>
      <c r="AA2860" s="32"/>
      <c r="AD2860"/>
      <c r="AE2860" s="38"/>
    </row>
    <row r="2861" spans="1:31" x14ac:dyDescent="0.25">
      <c r="A2861" s="15"/>
      <c r="B2861" s="14"/>
      <c r="C2861" s="6"/>
      <c r="D2861" s="16"/>
      <c r="E2861" s="17"/>
      <c r="F2861" s="17"/>
      <c r="G2861" s="17"/>
      <c r="H2861" s="20"/>
      <c r="I2861" s="19"/>
      <c r="J2861" s="19"/>
      <c r="K2861" s="35"/>
      <c r="L2861" s="7"/>
      <c r="M2861" s="20"/>
      <c r="N2861" s="17"/>
      <c r="O2861" s="32"/>
      <c r="P2861" s="7"/>
      <c r="Q2861" s="20"/>
      <c r="R2861" s="17"/>
      <c r="S2861" s="32"/>
      <c r="T2861" s="7"/>
      <c r="U2861" s="20"/>
      <c r="V2861" s="17"/>
      <c r="W2861" s="32"/>
      <c r="X2861" s="7"/>
      <c r="Y2861" s="20"/>
      <c r="Z2861" s="17"/>
      <c r="AA2861" s="32"/>
      <c r="AD2861"/>
      <c r="AE2861" s="38"/>
    </row>
    <row r="2862" spans="1:31" x14ac:dyDescent="0.25">
      <c r="A2862" s="15"/>
      <c r="B2862" s="14"/>
      <c r="C2862" s="6"/>
      <c r="D2862" s="16"/>
      <c r="E2862" s="17"/>
      <c r="F2862" s="17"/>
      <c r="G2862" s="17"/>
      <c r="H2862" s="20"/>
      <c r="I2862" s="19"/>
      <c r="J2862" s="19"/>
      <c r="K2862" s="35"/>
      <c r="L2862" s="7"/>
      <c r="M2862" s="20"/>
      <c r="N2862" s="17"/>
      <c r="O2862" s="32"/>
      <c r="P2862" s="7"/>
      <c r="Q2862" s="20"/>
      <c r="R2862" s="17"/>
      <c r="S2862" s="32"/>
      <c r="T2862" s="7"/>
      <c r="U2862" s="20"/>
      <c r="V2862" s="17"/>
      <c r="W2862" s="32"/>
      <c r="X2862" s="7"/>
      <c r="Y2862" s="20"/>
      <c r="Z2862" s="17"/>
      <c r="AA2862" s="32"/>
      <c r="AD2862"/>
      <c r="AE2862" s="38"/>
    </row>
    <row r="2863" spans="1:31" x14ac:dyDescent="0.25">
      <c r="A2863" s="15"/>
      <c r="B2863" s="14"/>
      <c r="C2863" s="6"/>
      <c r="D2863" s="16"/>
      <c r="E2863" s="17"/>
      <c r="F2863" s="17"/>
      <c r="G2863" s="17"/>
      <c r="H2863" s="20"/>
      <c r="I2863" s="19"/>
      <c r="J2863" s="19"/>
      <c r="K2863" s="35"/>
      <c r="L2863" s="7"/>
      <c r="M2863" s="20"/>
      <c r="N2863" s="17"/>
      <c r="O2863" s="32"/>
      <c r="P2863" s="7"/>
      <c r="Q2863" s="20"/>
      <c r="R2863" s="17"/>
      <c r="S2863" s="32"/>
      <c r="T2863" s="7"/>
      <c r="U2863" s="20"/>
      <c r="V2863" s="17"/>
      <c r="W2863" s="32"/>
      <c r="X2863" s="7"/>
      <c r="Y2863" s="20"/>
      <c r="Z2863" s="17"/>
      <c r="AA2863" s="32"/>
      <c r="AD2863"/>
      <c r="AE2863" s="38"/>
    </row>
    <row r="2864" spans="1:31" x14ac:dyDescent="0.25">
      <c r="A2864" s="15"/>
      <c r="B2864" s="14"/>
      <c r="C2864" s="6"/>
      <c r="D2864" s="16"/>
      <c r="E2864" s="17"/>
      <c r="F2864" s="17"/>
      <c r="G2864" s="17"/>
      <c r="H2864" s="20"/>
      <c r="I2864" s="19"/>
      <c r="J2864" s="19"/>
      <c r="K2864" s="35"/>
      <c r="L2864" s="7"/>
      <c r="M2864" s="20"/>
      <c r="N2864" s="17"/>
      <c r="O2864" s="32"/>
      <c r="P2864" s="7"/>
      <c r="Q2864" s="20"/>
      <c r="R2864" s="17"/>
      <c r="S2864" s="32"/>
      <c r="T2864" s="7"/>
      <c r="U2864" s="20"/>
      <c r="V2864" s="17"/>
      <c r="W2864" s="32"/>
      <c r="X2864" s="7"/>
      <c r="Y2864" s="20"/>
      <c r="Z2864" s="17"/>
      <c r="AA2864" s="32"/>
      <c r="AD2864"/>
      <c r="AE2864" s="38"/>
    </row>
    <row r="2865" spans="1:31" x14ac:dyDescent="0.25">
      <c r="A2865" s="15"/>
      <c r="B2865" s="14"/>
      <c r="C2865" s="6"/>
      <c r="D2865" s="16"/>
      <c r="E2865" s="17"/>
      <c r="F2865" s="17"/>
      <c r="G2865" s="17"/>
      <c r="H2865" s="20"/>
      <c r="I2865" s="19"/>
      <c r="J2865" s="19"/>
      <c r="K2865" s="35"/>
      <c r="L2865" s="7"/>
      <c r="M2865" s="20"/>
      <c r="N2865" s="17"/>
      <c r="O2865" s="32"/>
      <c r="P2865" s="7"/>
      <c r="Q2865" s="20"/>
      <c r="R2865" s="17"/>
      <c r="S2865" s="32"/>
      <c r="T2865" s="7"/>
      <c r="U2865" s="20"/>
      <c r="V2865" s="17"/>
      <c r="W2865" s="32"/>
      <c r="X2865" s="7"/>
      <c r="Y2865" s="20"/>
      <c r="Z2865" s="17"/>
      <c r="AA2865" s="32"/>
      <c r="AD2865"/>
      <c r="AE2865" s="38"/>
    </row>
    <row r="2866" spans="1:31" x14ac:dyDescent="0.25">
      <c r="A2866" s="15"/>
      <c r="B2866" s="14"/>
      <c r="C2866" s="6"/>
      <c r="D2866" s="16"/>
      <c r="E2866" s="17"/>
      <c r="F2866" s="17"/>
      <c r="G2866" s="17"/>
      <c r="H2866" s="20"/>
      <c r="I2866" s="19"/>
      <c r="J2866" s="19"/>
      <c r="K2866" s="35"/>
      <c r="L2866" s="7"/>
      <c r="M2866" s="20"/>
      <c r="N2866" s="17"/>
      <c r="O2866" s="32"/>
      <c r="P2866" s="7"/>
      <c r="Q2866" s="20"/>
      <c r="R2866" s="17"/>
      <c r="S2866" s="32"/>
      <c r="T2866" s="7"/>
      <c r="U2866" s="20"/>
      <c r="V2866" s="17"/>
      <c r="W2866" s="32"/>
      <c r="X2866" s="7"/>
      <c r="Y2866" s="20"/>
      <c r="Z2866" s="17"/>
      <c r="AA2866" s="32"/>
      <c r="AD2866"/>
      <c r="AE2866" s="38"/>
    </row>
    <row r="2867" spans="1:31" x14ac:dyDescent="0.25">
      <c r="A2867" s="15"/>
      <c r="B2867" s="14"/>
      <c r="C2867" s="6"/>
      <c r="D2867" s="16"/>
      <c r="E2867" s="17"/>
      <c r="F2867" s="17"/>
      <c r="G2867" s="17"/>
      <c r="H2867" s="20"/>
      <c r="I2867" s="19"/>
      <c r="J2867" s="19"/>
      <c r="K2867" s="35"/>
      <c r="L2867" s="7"/>
      <c r="M2867" s="20"/>
      <c r="N2867" s="17"/>
      <c r="O2867" s="32"/>
      <c r="P2867" s="7"/>
      <c r="Q2867" s="20"/>
      <c r="R2867" s="17"/>
      <c r="S2867" s="32"/>
      <c r="T2867" s="7"/>
      <c r="U2867" s="20"/>
      <c r="V2867" s="17"/>
      <c r="W2867" s="32"/>
      <c r="X2867" s="7"/>
      <c r="Y2867" s="20"/>
      <c r="Z2867" s="17"/>
      <c r="AA2867" s="32"/>
      <c r="AD2867"/>
      <c r="AE2867" s="38"/>
    </row>
    <row r="2868" spans="1:31" x14ac:dyDescent="0.25">
      <c r="A2868" s="15"/>
      <c r="B2868" s="14"/>
      <c r="C2868" s="6"/>
      <c r="D2868" s="16"/>
      <c r="E2868" s="17"/>
      <c r="F2868" s="17"/>
      <c r="G2868" s="17"/>
      <c r="H2868" s="20"/>
      <c r="I2868" s="19"/>
      <c r="J2868" s="19"/>
      <c r="K2868" s="35"/>
      <c r="L2868" s="7"/>
      <c r="M2868" s="20"/>
      <c r="N2868" s="17"/>
      <c r="O2868" s="32"/>
      <c r="P2868" s="7"/>
      <c r="Q2868" s="20"/>
      <c r="R2868" s="17"/>
      <c r="S2868" s="32"/>
      <c r="T2868" s="7"/>
      <c r="U2868" s="20"/>
      <c r="V2868" s="17"/>
      <c r="W2868" s="32"/>
      <c r="X2868" s="7"/>
      <c r="Y2868" s="20"/>
      <c r="Z2868" s="17"/>
      <c r="AA2868" s="32"/>
      <c r="AD2868"/>
      <c r="AE2868" s="38"/>
    </row>
    <row r="2869" spans="1:31" x14ac:dyDescent="0.25">
      <c r="A2869" s="15"/>
      <c r="B2869" s="14"/>
      <c r="C2869" s="6"/>
      <c r="D2869" s="16"/>
      <c r="E2869" s="17"/>
      <c r="F2869" s="17"/>
      <c r="G2869" s="17"/>
      <c r="H2869" s="20"/>
      <c r="I2869" s="19"/>
      <c r="J2869" s="19"/>
      <c r="K2869" s="35"/>
      <c r="L2869" s="7"/>
      <c r="M2869" s="20"/>
      <c r="N2869" s="17"/>
      <c r="O2869" s="32"/>
      <c r="P2869" s="7"/>
      <c r="Q2869" s="20"/>
      <c r="R2869" s="17"/>
      <c r="S2869" s="32"/>
      <c r="T2869" s="7"/>
      <c r="U2869" s="20"/>
      <c r="V2869" s="17"/>
      <c r="W2869" s="32"/>
      <c r="X2869" s="7"/>
      <c r="Y2869" s="20"/>
      <c r="Z2869" s="17"/>
      <c r="AA2869" s="32"/>
      <c r="AD2869"/>
      <c r="AE2869" s="38"/>
    </row>
    <row r="2870" spans="1:31" x14ac:dyDescent="0.25">
      <c r="A2870" s="15"/>
      <c r="B2870" s="14"/>
      <c r="C2870" s="6"/>
      <c r="D2870" s="16"/>
      <c r="E2870" s="17"/>
      <c r="F2870" s="17"/>
      <c r="G2870" s="17"/>
      <c r="H2870" s="20"/>
      <c r="I2870" s="19"/>
      <c r="J2870" s="19"/>
      <c r="K2870" s="35"/>
      <c r="L2870" s="7"/>
      <c r="M2870" s="20"/>
      <c r="N2870" s="17"/>
      <c r="O2870" s="32"/>
      <c r="P2870" s="7"/>
      <c r="Q2870" s="20"/>
      <c r="R2870" s="17"/>
      <c r="S2870" s="32"/>
      <c r="T2870" s="7"/>
      <c r="U2870" s="20"/>
      <c r="V2870" s="17"/>
      <c r="W2870" s="32"/>
      <c r="X2870" s="7"/>
      <c r="Y2870" s="20"/>
      <c r="Z2870" s="17"/>
      <c r="AA2870" s="32"/>
      <c r="AD2870"/>
      <c r="AE2870" s="38"/>
    </row>
    <row r="2871" spans="1:31" x14ac:dyDescent="0.25">
      <c r="A2871" s="15"/>
      <c r="B2871" s="14"/>
      <c r="C2871" s="6"/>
      <c r="D2871" s="16"/>
      <c r="E2871" s="17"/>
      <c r="F2871" s="17"/>
      <c r="G2871" s="17"/>
      <c r="H2871" s="20"/>
      <c r="I2871" s="19"/>
      <c r="J2871" s="19"/>
      <c r="K2871" s="35"/>
      <c r="L2871" s="7"/>
      <c r="M2871" s="20"/>
      <c r="N2871" s="17"/>
      <c r="O2871" s="32"/>
      <c r="P2871" s="7"/>
      <c r="Q2871" s="20"/>
      <c r="R2871" s="17"/>
      <c r="S2871" s="32"/>
      <c r="T2871" s="7"/>
      <c r="U2871" s="20"/>
      <c r="V2871" s="17"/>
      <c r="W2871" s="32"/>
      <c r="X2871" s="7"/>
      <c r="Y2871" s="20"/>
      <c r="Z2871" s="17"/>
      <c r="AA2871" s="32"/>
      <c r="AD2871"/>
      <c r="AE2871" s="38"/>
    </row>
    <row r="2872" spans="1:31" x14ac:dyDescent="0.25">
      <c r="A2872" s="15"/>
      <c r="B2872" s="14"/>
      <c r="C2872" s="6"/>
      <c r="D2872" s="16"/>
      <c r="E2872" s="17"/>
      <c r="F2872" s="17"/>
      <c r="G2872" s="17"/>
      <c r="H2872" s="20"/>
      <c r="I2872" s="19"/>
      <c r="J2872" s="19"/>
      <c r="K2872" s="35"/>
      <c r="L2872" s="7"/>
      <c r="M2872" s="20"/>
      <c r="N2872" s="17"/>
      <c r="O2872" s="32"/>
      <c r="P2872" s="7"/>
      <c r="Q2872" s="20"/>
      <c r="R2872" s="17"/>
      <c r="S2872" s="32"/>
      <c r="T2872" s="7"/>
      <c r="U2872" s="20"/>
      <c r="V2872" s="17"/>
      <c r="W2872" s="32"/>
      <c r="X2872" s="7"/>
      <c r="Y2872" s="20"/>
      <c r="Z2872" s="17"/>
      <c r="AA2872" s="32"/>
      <c r="AD2872"/>
      <c r="AE2872" s="38"/>
    </row>
    <row r="2873" spans="1:31" x14ac:dyDescent="0.25">
      <c r="A2873" s="15"/>
      <c r="B2873" s="14"/>
      <c r="C2873" s="6"/>
      <c r="D2873" s="16"/>
      <c r="E2873" s="17"/>
      <c r="F2873" s="17"/>
      <c r="G2873" s="17"/>
      <c r="H2873" s="20"/>
      <c r="I2873" s="19"/>
      <c r="J2873" s="19"/>
      <c r="K2873" s="35"/>
      <c r="L2873" s="7"/>
      <c r="M2873" s="20"/>
      <c r="N2873" s="17"/>
      <c r="O2873" s="32"/>
      <c r="P2873" s="7"/>
      <c r="Q2873" s="20"/>
      <c r="R2873" s="17"/>
      <c r="S2873" s="32"/>
      <c r="T2873" s="7"/>
      <c r="U2873" s="20"/>
      <c r="V2873" s="17"/>
      <c r="W2873" s="32"/>
      <c r="X2873" s="7"/>
      <c r="Y2873" s="20"/>
      <c r="Z2873" s="17"/>
      <c r="AA2873" s="32"/>
      <c r="AD2873"/>
      <c r="AE2873" s="38"/>
    </row>
    <row r="2874" spans="1:31" x14ac:dyDescent="0.25">
      <c r="A2874" s="15"/>
      <c r="B2874" s="14"/>
      <c r="C2874" s="6"/>
      <c r="D2874" s="16"/>
      <c r="E2874" s="17"/>
      <c r="F2874" s="17"/>
      <c r="G2874" s="17"/>
      <c r="H2874" s="20"/>
      <c r="I2874" s="19"/>
      <c r="J2874" s="19"/>
      <c r="K2874" s="35"/>
      <c r="L2874" s="7"/>
      <c r="M2874" s="20"/>
      <c r="N2874" s="17"/>
      <c r="O2874" s="32"/>
      <c r="P2874" s="7"/>
      <c r="Q2874" s="20"/>
      <c r="R2874" s="17"/>
      <c r="S2874" s="32"/>
      <c r="T2874" s="7"/>
      <c r="U2874" s="20"/>
      <c r="V2874" s="17"/>
      <c r="W2874" s="32"/>
      <c r="X2874" s="7"/>
      <c r="Y2874" s="20"/>
      <c r="Z2874" s="17"/>
      <c r="AA2874" s="32"/>
      <c r="AD2874"/>
      <c r="AE2874" s="38"/>
    </row>
    <row r="2875" spans="1:31" x14ac:dyDescent="0.25">
      <c r="A2875" s="15"/>
      <c r="B2875" s="14"/>
      <c r="C2875" s="6"/>
      <c r="D2875" s="16"/>
      <c r="E2875" s="17"/>
      <c r="F2875" s="17"/>
      <c r="G2875" s="17"/>
      <c r="H2875" s="20"/>
      <c r="I2875" s="19"/>
      <c r="J2875" s="19"/>
      <c r="K2875" s="35"/>
      <c r="L2875" s="7"/>
      <c r="M2875" s="20"/>
      <c r="N2875" s="17"/>
      <c r="O2875" s="32"/>
      <c r="P2875" s="7"/>
      <c r="Q2875" s="20"/>
      <c r="R2875" s="17"/>
      <c r="S2875" s="32"/>
      <c r="T2875" s="7"/>
      <c r="U2875" s="20"/>
      <c r="V2875" s="17"/>
      <c r="W2875" s="32"/>
      <c r="X2875" s="7"/>
      <c r="Y2875" s="20"/>
      <c r="Z2875" s="17"/>
      <c r="AA2875" s="32"/>
      <c r="AD2875"/>
      <c r="AE2875" s="38"/>
    </row>
    <row r="2876" spans="1:31" x14ac:dyDescent="0.25">
      <c r="A2876" s="15"/>
      <c r="B2876" s="14"/>
      <c r="C2876" s="6"/>
      <c r="D2876" s="16"/>
      <c r="E2876" s="17"/>
      <c r="F2876" s="17"/>
      <c r="G2876" s="17"/>
      <c r="H2876" s="20"/>
      <c r="I2876" s="19"/>
      <c r="J2876" s="19"/>
      <c r="K2876" s="35"/>
      <c r="L2876" s="7"/>
      <c r="M2876" s="20"/>
      <c r="N2876" s="17"/>
      <c r="O2876" s="32"/>
      <c r="P2876" s="7"/>
      <c r="Q2876" s="20"/>
      <c r="R2876" s="17"/>
      <c r="S2876" s="32"/>
      <c r="T2876" s="7"/>
      <c r="U2876" s="20"/>
      <c r="V2876" s="17"/>
      <c r="W2876" s="32"/>
      <c r="X2876" s="7"/>
      <c r="Y2876" s="20"/>
      <c r="Z2876" s="17"/>
      <c r="AA2876" s="32"/>
      <c r="AD2876"/>
      <c r="AE2876" s="38"/>
    </row>
    <row r="2877" spans="1:31" x14ac:dyDescent="0.25">
      <c r="A2877" s="15"/>
      <c r="B2877" s="14"/>
      <c r="C2877" s="6"/>
      <c r="D2877" s="16"/>
      <c r="E2877" s="17"/>
      <c r="F2877" s="17"/>
      <c r="G2877" s="17"/>
      <c r="H2877" s="20"/>
      <c r="I2877" s="19"/>
      <c r="J2877" s="19"/>
      <c r="K2877" s="35"/>
      <c r="L2877" s="7"/>
      <c r="M2877" s="20"/>
      <c r="N2877" s="17"/>
      <c r="O2877" s="32"/>
      <c r="P2877" s="7"/>
      <c r="Q2877" s="20"/>
      <c r="R2877" s="17"/>
      <c r="S2877" s="32"/>
      <c r="T2877" s="7"/>
      <c r="U2877" s="20"/>
      <c r="V2877" s="17"/>
      <c r="W2877" s="32"/>
      <c r="X2877" s="7"/>
      <c r="Y2877" s="20"/>
      <c r="Z2877" s="17"/>
      <c r="AA2877" s="32"/>
      <c r="AD2877"/>
      <c r="AE2877" s="38"/>
    </row>
    <row r="2878" spans="1:31" x14ac:dyDescent="0.25">
      <c r="A2878" s="15"/>
      <c r="B2878" s="14"/>
      <c r="C2878" s="6"/>
      <c r="D2878" s="16"/>
      <c r="E2878" s="17"/>
      <c r="F2878" s="17"/>
      <c r="G2878" s="17"/>
      <c r="H2878" s="20"/>
      <c r="I2878" s="19"/>
      <c r="J2878" s="19"/>
      <c r="K2878" s="35"/>
      <c r="L2878" s="7"/>
      <c r="M2878" s="20"/>
      <c r="N2878" s="17"/>
      <c r="O2878" s="32"/>
      <c r="P2878" s="7"/>
      <c r="Q2878" s="20"/>
      <c r="R2878" s="17"/>
      <c r="S2878" s="32"/>
      <c r="T2878" s="7"/>
      <c r="U2878" s="20"/>
      <c r="V2878" s="17"/>
      <c r="W2878" s="32"/>
      <c r="X2878" s="7"/>
      <c r="Y2878" s="20"/>
      <c r="Z2878" s="17"/>
      <c r="AA2878" s="32"/>
      <c r="AD2878"/>
      <c r="AE2878" s="38"/>
    </row>
    <row r="2879" spans="1:31" x14ac:dyDescent="0.25">
      <c r="A2879" s="15"/>
      <c r="B2879" s="14"/>
      <c r="C2879" s="6"/>
      <c r="D2879" s="16"/>
      <c r="E2879" s="17"/>
      <c r="F2879" s="17"/>
      <c r="G2879" s="17"/>
      <c r="H2879" s="20"/>
      <c r="I2879" s="19"/>
      <c r="J2879" s="19"/>
      <c r="K2879" s="35"/>
      <c r="L2879" s="7"/>
      <c r="M2879" s="20"/>
      <c r="N2879" s="17"/>
      <c r="O2879" s="32"/>
      <c r="P2879" s="7"/>
      <c r="Q2879" s="20"/>
      <c r="R2879" s="17"/>
      <c r="S2879" s="32"/>
      <c r="T2879" s="7"/>
      <c r="U2879" s="20"/>
      <c r="V2879" s="17"/>
      <c r="W2879" s="32"/>
      <c r="X2879" s="7"/>
      <c r="Y2879" s="20"/>
      <c r="Z2879" s="17"/>
      <c r="AA2879" s="32"/>
      <c r="AD2879"/>
      <c r="AE2879" s="38"/>
    </row>
    <row r="2880" spans="1:31" x14ac:dyDescent="0.25">
      <c r="A2880" s="15"/>
      <c r="B2880" s="14"/>
      <c r="C2880" s="6"/>
      <c r="D2880" s="16"/>
      <c r="E2880" s="17"/>
      <c r="F2880" s="17"/>
      <c r="G2880" s="17"/>
      <c r="H2880" s="20"/>
      <c r="I2880" s="19"/>
      <c r="J2880" s="19"/>
      <c r="K2880" s="35"/>
      <c r="L2880" s="7"/>
      <c r="M2880" s="20"/>
      <c r="N2880" s="17"/>
      <c r="O2880" s="32"/>
      <c r="P2880" s="7"/>
      <c r="Q2880" s="20"/>
      <c r="R2880" s="17"/>
      <c r="S2880" s="32"/>
      <c r="T2880" s="7"/>
      <c r="U2880" s="20"/>
      <c r="V2880" s="17"/>
      <c r="W2880" s="32"/>
      <c r="X2880" s="7"/>
      <c r="Y2880" s="20"/>
      <c r="Z2880" s="17"/>
      <c r="AA2880" s="32"/>
      <c r="AD2880"/>
      <c r="AE2880" s="38"/>
    </row>
    <row r="2881" spans="1:31" x14ac:dyDescent="0.25">
      <c r="A2881" s="15"/>
      <c r="B2881" s="14"/>
      <c r="C2881" s="6"/>
      <c r="D2881" s="16"/>
      <c r="E2881" s="17"/>
      <c r="F2881" s="17"/>
      <c r="G2881" s="17"/>
      <c r="H2881" s="20"/>
      <c r="I2881" s="19"/>
      <c r="J2881" s="19"/>
      <c r="K2881" s="35"/>
      <c r="L2881" s="7"/>
      <c r="M2881" s="20"/>
      <c r="N2881" s="17"/>
      <c r="O2881" s="32"/>
      <c r="P2881" s="7"/>
      <c r="Q2881" s="20"/>
      <c r="R2881" s="17"/>
      <c r="S2881" s="32"/>
      <c r="T2881" s="7"/>
      <c r="U2881" s="20"/>
      <c r="V2881" s="17"/>
      <c r="W2881" s="32"/>
      <c r="X2881" s="7"/>
      <c r="Y2881" s="20"/>
      <c r="Z2881" s="17"/>
      <c r="AA2881" s="32"/>
      <c r="AD2881"/>
      <c r="AE2881" s="38"/>
    </row>
    <row r="2882" spans="1:31" x14ac:dyDescent="0.25">
      <c r="A2882" s="15"/>
      <c r="B2882" s="14"/>
      <c r="C2882" s="6"/>
      <c r="D2882" s="16"/>
      <c r="E2882" s="17"/>
      <c r="F2882" s="17"/>
      <c r="G2882" s="17"/>
      <c r="H2882" s="20"/>
      <c r="I2882" s="19"/>
      <c r="J2882" s="19"/>
      <c r="K2882" s="35"/>
      <c r="L2882" s="7"/>
      <c r="M2882" s="20"/>
      <c r="N2882" s="17"/>
      <c r="O2882" s="32"/>
      <c r="P2882" s="7"/>
      <c r="Q2882" s="20"/>
      <c r="R2882" s="17"/>
      <c r="S2882" s="32"/>
      <c r="T2882" s="7"/>
      <c r="U2882" s="20"/>
      <c r="V2882" s="17"/>
      <c r="W2882" s="32"/>
      <c r="X2882" s="7"/>
      <c r="Y2882" s="20"/>
      <c r="Z2882" s="17"/>
      <c r="AA2882" s="32"/>
      <c r="AD2882"/>
      <c r="AE2882" s="38"/>
    </row>
    <row r="2883" spans="1:31" x14ac:dyDescent="0.25">
      <c r="A2883" s="15"/>
      <c r="B2883" s="14"/>
      <c r="C2883" s="6"/>
      <c r="D2883" s="16"/>
      <c r="E2883" s="17"/>
      <c r="F2883" s="17"/>
      <c r="G2883" s="17"/>
      <c r="H2883" s="20"/>
      <c r="I2883" s="19"/>
      <c r="J2883" s="19"/>
      <c r="K2883" s="35"/>
      <c r="L2883" s="7"/>
      <c r="M2883" s="20"/>
      <c r="N2883" s="17"/>
      <c r="O2883" s="32"/>
      <c r="P2883" s="7"/>
      <c r="Q2883" s="20"/>
      <c r="R2883" s="17"/>
      <c r="S2883" s="32"/>
      <c r="T2883" s="7"/>
      <c r="U2883" s="20"/>
      <c r="V2883" s="17"/>
      <c r="W2883" s="32"/>
      <c r="X2883" s="7"/>
      <c r="Y2883" s="20"/>
      <c r="Z2883" s="17"/>
      <c r="AA2883" s="32"/>
      <c r="AD2883"/>
      <c r="AE2883" s="38"/>
    </row>
    <row r="2884" spans="1:31" x14ac:dyDescent="0.25">
      <c r="A2884" s="15"/>
      <c r="B2884" s="14"/>
      <c r="C2884" s="6"/>
      <c r="D2884" s="16"/>
      <c r="E2884" s="17"/>
      <c r="F2884" s="17"/>
      <c r="G2884" s="17"/>
      <c r="H2884" s="20"/>
      <c r="I2884" s="19"/>
      <c r="J2884" s="19"/>
      <c r="K2884" s="35"/>
      <c r="L2884" s="7"/>
      <c r="M2884" s="20"/>
      <c r="N2884" s="17"/>
      <c r="O2884" s="32"/>
      <c r="P2884" s="7"/>
      <c r="Q2884" s="20"/>
      <c r="R2884" s="17"/>
      <c r="S2884" s="32"/>
      <c r="T2884" s="7"/>
      <c r="U2884" s="20"/>
      <c r="V2884" s="17"/>
      <c r="W2884" s="32"/>
      <c r="X2884" s="7"/>
      <c r="Y2884" s="20"/>
      <c r="Z2884" s="17"/>
      <c r="AA2884" s="32"/>
      <c r="AD2884"/>
      <c r="AE2884" s="38"/>
    </row>
    <row r="2885" spans="1:31" x14ac:dyDescent="0.25">
      <c r="A2885" s="15"/>
      <c r="B2885" s="14"/>
      <c r="C2885" s="6"/>
      <c r="D2885" s="16"/>
      <c r="E2885" s="17"/>
      <c r="F2885" s="17"/>
      <c r="G2885" s="17"/>
      <c r="H2885" s="20"/>
      <c r="I2885" s="19"/>
      <c r="J2885" s="19"/>
      <c r="K2885" s="35"/>
      <c r="L2885" s="7"/>
      <c r="M2885" s="20"/>
      <c r="N2885" s="17"/>
      <c r="O2885" s="32"/>
      <c r="P2885" s="7"/>
      <c r="Q2885" s="20"/>
      <c r="R2885" s="17"/>
      <c r="S2885" s="32"/>
      <c r="T2885" s="7"/>
      <c r="U2885" s="20"/>
      <c r="V2885" s="17"/>
      <c r="W2885" s="32"/>
      <c r="X2885" s="7"/>
      <c r="Y2885" s="20"/>
      <c r="Z2885" s="17"/>
      <c r="AA2885" s="32"/>
      <c r="AD2885"/>
      <c r="AE2885" s="38"/>
    </row>
    <row r="2886" spans="1:31" x14ac:dyDescent="0.25">
      <c r="A2886" s="15"/>
      <c r="B2886" s="14"/>
      <c r="C2886" s="6"/>
      <c r="D2886" s="16"/>
      <c r="E2886" s="17"/>
      <c r="F2886" s="17"/>
      <c r="G2886" s="17"/>
      <c r="H2886" s="20"/>
      <c r="I2886" s="19"/>
      <c r="J2886" s="19"/>
      <c r="K2886" s="35"/>
      <c r="L2886" s="7"/>
      <c r="M2886" s="20"/>
      <c r="N2886" s="17"/>
      <c r="O2886" s="32"/>
      <c r="P2886" s="7"/>
      <c r="Q2886" s="20"/>
      <c r="R2886" s="17"/>
      <c r="S2886" s="32"/>
      <c r="T2886" s="7"/>
      <c r="U2886" s="20"/>
      <c r="V2886" s="17"/>
      <c r="W2886" s="32"/>
      <c r="X2886" s="7"/>
      <c r="Y2886" s="20"/>
      <c r="Z2886" s="17"/>
      <c r="AA2886" s="32"/>
      <c r="AD2886"/>
      <c r="AE2886" s="38"/>
    </row>
    <row r="2887" spans="1:31" x14ac:dyDescent="0.25">
      <c r="A2887" s="15"/>
      <c r="B2887" s="14"/>
      <c r="C2887" s="6"/>
      <c r="D2887" s="16"/>
      <c r="E2887" s="17"/>
      <c r="F2887" s="17"/>
      <c r="G2887" s="17"/>
      <c r="H2887" s="20"/>
      <c r="I2887" s="19"/>
      <c r="J2887" s="19"/>
      <c r="K2887" s="35"/>
      <c r="L2887" s="7"/>
      <c r="M2887" s="20"/>
      <c r="N2887" s="17"/>
      <c r="O2887" s="32"/>
      <c r="P2887" s="7"/>
      <c r="Q2887" s="20"/>
      <c r="R2887" s="17"/>
      <c r="S2887" s="32"/>
      <c r="T2887" s="7"/>
      <c r="U2887" s="20"/>
      <c r="V2887" s="17"/>
      <c r="W2887" s="32"/>
      <c r="X2887" s="7"/>
      <c r="Y2887" s="20"/>
      <c r="Z2887" s="17"/>
      <c r="AA2887" s="32"/>
      <c r="AD2887"/>
      <c r="AE2887" s="38"/>
    </row>
    <row r="2888" spans="1:31" x14ac:dyDescent="0.25">
      <c r="A2888" s="15"/>
      <c r="B2888" s="14"/>
      <c r="C2888" s="6"/>
      <c r="D2888" s="16"/>
      <c r="E2888" s="17"/>
      <c r="F2888" s="17"/>
      <c r="G2888" s="17"/>
      <c r="H2888" s="20"/>
      <c r="I2888" s="19"/>
      <c r="J2888" s="19"/>
      <c r="K2888" s="35"/>
      <c r="L2888" s="7"/>
      <c r="M2888" s="20"/>
      <c r="N2888" s="17"/>
      <c r="O2888" s="32"/>
      <c r="P2888" s="7"/>
      <c r="Q2888" s="20"/>
      <c r="R2888" s="17"/>
      <c r="S2888" s="32"/>
      <c r="T2888" s="7"/>
      <c r="U2888" s="20"/>
      <c r="V2888" s="17"/>
      <c r="W2888" s="32"/>
      <c r="X2888" s="7"/>
      <c r="Y2888" s="20"/>
      <c r="Z2888" s="17"/>
      <c r="AA2888" s="32"/>
      <c r="AD2888"/>
      <c r="AE2888" s="38"/>
    </row>
    <row r="2889" spans="1:31" x14ac:dyDescent="0.25">
      <c r="A2889" s="15"/>
      <c r="B2889" s="14"/>
      <c r="C2889" s="6"/>
      <c r="D2889" s="16"/>
      <c r="E2889" s="17"/>
      <c r="F2889" s="17"/>
      <c r="G2889" s="17"/>
      <c r="H2889" s="20"/>
      <c r="I2889" s="19"/>
      <c r="J2889" s="19"/>
      <c r="K2889" s="35"/>
      <c r="L2889" s="7"/>
      <c r="M2889" s="20"/>
      <c r="N2889" s="17"/>
      <c r="O2889" s="32"/>
      <c r="P2889" s="7"/>
      <c r="Q2889" s="20"/>
      <c r="R2889" s="17"/>
      <c r="S2889" s="32"/>
      <c r="T2889" s="7"/>
      <c r="U2889" s="20"/>
      <c r="V2889" s="17"/>
      <c r="W2889" s="32"/>
      <c r="X2889" s="7"/>
      <c r="Y2889" s="20"/>
      <c r="Z2889" s="17"/>
      <c r="AA2889" s="32"/>
      <c r="AD2889"/>
      <c r="AE2889" s="38"/>
    </row>
    <row r="2890" spans="1:31" x14ac:dyDescent="0.25">
      <c r="A2890" s="15"/>
      <c r="B2890" s="14"/>
      <c r="C2890" s="6"/>
      <c r="D2890" s="16"/>
      <c r="E2890" s="17"/>
      <c r="F2890" s="17"/>
      <c r="G2890" s="17"/>
      <c r="H2890" s="20"/>
      <c r="I2890" s="19"/>
      <c r="J2890" s="19"/>
      <c r="K2890" s="35"/>
      <c r="L2890" s="7"/>
      <c r="M2890" s="20"/>
      <c r="N2890" s="17"/>
      <c r="O2890" s="32"/>
      <c r="P2890" s="7"/>
      <c r="Q2890" s="20"/>
      <c r="R2890" s="17"/>
      <c r="S2890" s="32"/>
      <c r="T2890" s="7"/>
      <c r="U2890" s="20"/>
      <c r="V2890" s="17"/>
      <c r="W2890" s="32"/>
      <c r="X2890" s="7"/>
      <c r="Y2890" s="20"/>
      <c r="Z2890" s="17"/>
      <c r="AA2890" s="32"/>
      <c r="AD2890"/>
      <c r="AE2890" s="38"/>
    </row>
    <row r="2891" spans="1:31" x14ac:dyDescent="0.25">
      <c r="A2891" s="15"/>
      <c r="B2891" s="14"/>
      <c r="C2891" s="6"/>
      <c r="D2891" s="16"/>
      <c r="E2891" s="17"/>
      <c r="F2891" s="17"/>
      <c r="G2891" s="17"/>
      <c r="H2891" s="20"/>
      <c r="I2891" s="19"/>
      <c r="J2891" s="19"/>
      <c r="K2891" s="35"/>
      <c r="L2891" s="7"/>
      <c r="M2891" s="20"/>
      <c r="N2891" s="17"/>
      <c r="O2891" s="32"/>
      <c r="P2891" s="7"/>
      <c r="Q2891" s="20"/>
      <c r="R2891" s="17"/>
      <c r="S2891" s="32"/>
      <c r="T2891" s="7"/>
      <c r="U2891" s="20"/>
      <c r="V2891" s="17"/>
      <c r="W2891" s="32"/>
      <c r="X2891" s="7"/>
      <c r="Y2891" s="20"/>
      <c r="Z2891" s="17"/>
      <c r="AA2891" s="32"/>
      <c r="AD2891"/>
      <c r="AE2891" s="38"/>
    </row>
    <row r="2892" spans="1:31" x14ac:dyDescent="0.25">
      <c r="A2892" s="15"/>
      <c r="B2892" s="14"/>
      <c r="C2892" s="6"/>
      <c r="D2892" s="16"/>
      <c r="E2892" s="17"/>
      <c r="F2892" s="17"/>
      <c r="G2892" s="17"/>
      <c r="H2892" s="20"/>
      <c r="I2892" s="19"/>
      <c r="J2892" s="19"/>
      <c r="K2892" s="35"/>
      <c r="L2892" s="7"/>
      <c r="M2892" s="20"/>
      <c r="N2892" s="17"/>
      <c r="O2892" s="32"/>
      <c r="P2892" s="7"/>
      <c r="Q2892" s="20"/>
      <c r="R2892" s="17"/>
      <c r="S2892" s="32"/>
      <c r="T2892" s="7"/>
      <c r="U2892" s="20"/>
      <c r="V2892" s="17"/>
      <c r="W2892" s="32"/>
      <c r="X2892" s="7"/>
      <c r="Y2892" s="20"/>
      <c r="Z2892" s="17"/>
      <c r="AA2892" s="32"/>
      <c r="AD2892"/>
      <c r="AE2892" s="38"/>
    </row>
    <row r="2893" spans="1:31" x14ac:dyDescent="0.25">
      <c r="A2893" s="15"/>
      <c r="B2893" s="14"/>
      <c r="C2893" s="6"/>
      <c r="D2893" s="16"/>
      <c r="E2893" s="17"/>
      <c r="F2893" s="17"/>
      <c r="G2893" s="17"/>
      <c r="H2893" s="20"/>
      <c r="I2893" s="19"/>
      <c r="J2893" s="19"/>
      <c r="K2893" s="35"/>
      <c r="L2893" s="7"/>
      <c r="M2893" s="20"/>
      <c r="N2893" s="17"/>
      <c r="O2893" s="32"/>
      <c r="P2893" s="7"/>
      <c r="Q2893" s="20"/>
      <c r="R2893" s="17"/>
      <c r="S2893" s="32"/>
      <c r="T2893" s="7"/>
      <c r="U2893" s="20"/>
      <c r="V2893" s="17"/>
      <c r="W2893" s="32"/>
      <c r="X2893" s="7"/>
      <c r="Y2893" s="20"/>
      <c r="Z2893" s="17"/>
      <c r="AA2893" s="32"/>
      <c r="AD2893"/>
      <c r="AE2893" s="38"/>
    </row>
    <row r="2894" spans="1:31" x14ac:dyDescent="0.25">
      <c r="A2894" s="15"/>
      <c r="B2894" s="14"/>
      <c r="C2894" s="6"/>
      <c r="D2894" s="16"/>
      <c r="E2894" s="17"/>
      <c r="F2894" s="17"/>
      <c r="G2894" s="17"/>
      <c r="H2894" s="20"/>
      <c r="I2894" s="19"/>
      <c r="J2894" s="19"/>
      <c r="K2894" s="35"/>
      <c r="L2894" s="7"/>
      <c r="M2894" s="20"/>
      <c r="N2894" s="17"/>
      <c r="O2894" s="32"/>
      <c r="P2894" s="7"/>
      <c r="Q2894" s="20"/>
      <c r="R2894" s="17"/>
      <c r="S2894" s="32"/>
      <c r="T2894" s="7"/>
      <c r="U2894" s="20"/>
      <c r="V2894" s="17"/>
      <c r="W2894" s="32"/>
      <c r="X2894" s="7"/>
      <c r="Y2894" s="20"/>
      <c r="Z2894" s="17"/>
      <c r="AA2894" s="32"/>
      <c r="AD2894"/>
      <c r="AE2894" s="38"/>
    </row>
    <row r="2895" spans="1:31" x14ac:dyDescent="0.25">
      <c r="A2895" s="15"/>
      <c r="B2895" s="14"/>
      <c r="C2895" s="6"/>
      <c r="D2895" s="16"/>
      <c r="E2895" s="17"/>
      <c r="F2895" s="17"/>
      <c r="G2895" s="17"/>
      <c r="H2895" s="20"/>
      <c r="I2895" s="19"/>
      <c r="J2895" s="19"/>
      <c r="K2895" s="35"/>
      <c r="L2895" s="7"/>
      <c r="M2895" s="20"/>
      <c r="N2895" s="17"/>
      <c r="O2895" s="32"/>
      <c r="P2895" s="7"/>
      <c r="Q2895" s="20"/>
      <c r="R2895" s="17"/>
      <c r="S2895" s="32"/>
      <c r="T2895" s="7"/>
      <c r="U2895" s="20"/>
      <c r="V2895" s="17"/>
      <c r="W2895" s="32"/>
      <c r="X2895" s="7"/>
      <c r="Y2895" s="20"/>
      <c r="Z2895" s="17"/>
      <c r="AA2895" s="32"/>
      <c r="AD2895"/>
      <c r="AE2895" s="38"/>
    </row>
    <row r="2896" spans="1:31" x14ac:dyDescent="0.25">
      <c r="A2896" s="15"/>
      <c r="B2896" s="14"/>
      <c r="C2896" s="6"/>
      <c r="D2896" s="16"/>
      <c r="E2896" s="17"/>
      <c r="F2896" s="17"/>
      <c r="G2896" s="17"/>
      <c r="H2896" s="20"/>
      <c r="I2896" s="19"/>
      <c r="J2896" s="19"/>
      <c r="K2896" s="35"/>
      <c r="L2896" s="7"/>
      <c r="M2896" s="20"/>
      <c r="N2896" s="17"/>
      <c r="O2896" s="32"/>
      <c r="P2896" s="7"/>
      <c r="Q2896" s="20"/>
      <c r="R2896" s="17"/>
      <c r="S2896" s="32"/>
      <c r="T2896" s="7"/>
      <c r="U2896" s="20"/>
      <c r="V2896" s="17"/>
      <c r="W2896" s="32"/>
      <c r="X2896" s="7"/>
      <c r="Y2896" s="20"/>
      <c r="Z2896" s="17"/>
      <c r="AA2896" s="32"/>
      <c r="AD2896"/>
      <c r="AE2896" s="38"/>
    </row>
    <row r="2897" spans="1:31" x14ac:dyDescent="0.25">
      <c r="A2897" s="15"/>
      <c r="B2897" s="14"/>
      <c r="C2897" s="6"/>
      <c r="D2897" s="16"/>
      <c r="E2897" s="17"/>
      <c r="F2897" s="17"/>
      <c r="G2897" s="17"/>
      <c r="H2897" s="20"/>
      <c r="I2897" s="19"/>
      <c r="J2897" s="19"/>
      <c r="K2897" s="35"/>
      <c r="L2897" s="7"/>
      <c r="M2897" s="20"/>
      <c r="N2897" s="17"/>
      <c r="O2897" s="32"/>
      <c r="P2897" s="7"/>
      <c r="Q2897" s="20"/>
      <c r="R2897" s="17"/>
      <c r="S2897" s="32"/>
      <c r="T2897" s="7"/>
      <c r="U2897" s="20"/>
      <c r="V2897" s="17"/>
      <c r="W2897" s="32"/>
      <c r="X2897" s="7"/>
      <c r="Y2897" s="20"/>
      <c r="Z2897" s="17"/>
      <c r="AA2897" s="32"/>
      <c r="AD2897"/>
      <c r="AE2897" s="38"/>
    </row>
    <row r="2898" spans="1:31" x14ac:dyDescent="0.25">
      <c r="A2898" s="15"/>
      <c r="B2898" s="14"/>
      <c r="C2898" s="6"/>
      <c r="D2898" s="16"/>
      <c r="E2898" s="17"/>
      <c r="F2898" s="17"/>
      <c r="G2898" s="17"/>
      <c r="H2898" s="20"/>
      <c r="I2898" s="19"/>
      <c r="J2898" s="19"/>
      <c r="K2898" s="35"/>
      <c r="L2898" s="7"/>
      <c r="M2898" s="20"/>
      <c r="N2898" s="17"/>
      <c r="O2898" s="32"/>
      <c r="P2898" s="7"/>
      <c r="Q2898" s="20"/>
      <c r="R2898" s="17"/>
      <c r="S2898" s="32"/>
      <c r="T2898" s="7"/>
      <c r="U2898" s="20"/>
      <c r="V2898" s="17"/>
      <c r="W2898" s="32"/>
      <c r="X2898" s="7"/>
      <c r="Y2898" s="20"/>
      <c r="Z2898" s="17"/>
      <c r="AA2898" s="32"/>
      <c r="AD2898"/>
      <c r="AE2898" s="38"/>
    </row>
    <row r="2899" spans="1:31" x14ac:dyDescent="0.25">
      <c r="A2899" s="15"/>
      <c r="B2899" s="14"/>
      <c r="C2899" s="6"/>
      <c r="D2899" s="16"/>
      <c r="E2899" s="17"/>
      <c r="F2899" s="17"/>
      <c r="G2899" s="17"/>
      <c r="H2899" s="20"/>
      <c r="I2899" s="19"/>
      <c r="J2899" s="19"/>
      <c r="K2899" s="35"/>
      <c r="L2899" s="7"/>
      <c r="M2899" s="20"/>
      <c r="N2899" s="17"/>
      <c r="O2899" s="32"/>
      <c r="P2899" s="7"/>
      <c r="Q2899" s="20"/>
      <c r="R2899" s="17"/>
      <c r="S2899" s="32"/>
      <c r="T2899" s="7"/>
      <c r="U2899" s="20"/>
      <c r="V2899" s="17"/>
      <c r="W2899" s="32"/>
      <c r="X2899" s="7"/>
      <c r="Y2899" s="20"/>
      <c r="Z2899" s="17"/>
      <c r="AA2899" s="32"/>
      <c r="AD2899"/>
      <c r="AE2899" s="38"/>
    </row>
    <row r="2900" spans="1:31" x14ac:dyDescent="0.25">
      <c r="A2900" s="15"/>
      <c r="B2900" s="14"/>
      <c r="C2900" s="6"/>
      <c r="D2900" s="16"/>
      <c r="E2900" s="17"/>
      <c r="F2900" s="17"/>
      <c r="G2900" s="17"/>
      <c r="H2900" s="20"/>
      <c r="I2900" s="19"/>
      <c r="J2900" s="19"/>
      <c r="K2900" s="35"/>
      <c r="L2900" s="7"/>
      <c r="M2900" s="20"/>
      <c r="N2900" s="17"/>
      <c r="O2900" s="32"/>
      <c r="P2900" s="7"/>
      <c r="Q2900" s="20"/>
      <c r="R2900" s="17"/>
      <c r="S2900" s="32"/>
      <c r="T2900" s="7"/>
      <c r="U2900" s="20"/>
      <c r="V2900" s="17"/>
      <c r="W2900" s="32"/>
      <c r="X2900" s="7"/>
      <c r="Y2900" s="20"/>
      <c r="Z2900" s="17"/>
      <c r="AA2900" s="32"/>
      <c r="AD2900"/>
      <c r="AE2900" s="38"/>
    </row>
    <row r="2901" spans="1:31" x14ac:dyDescent="0.25">
      <c r="A2901" s="15"/>
      <c r="B2901" s="14"/>
      <c r="C2901" s="6"/>
      <c r="D2901" s="16"/>
      <c r="E2901" s="17"/>
      <c r="F2901" s="17"/>
      <c r="G2901" s="17"/>
      <c r="H2901" s="20"/>
      <c r="I2901" s="19"/>
      <c r="J2901" s="19"/>
      <c r="K2901" s="35"/>
      <c r="L2901" s="7"/>
      <c r="M2901" s="20"/>
      <c r="N2901" s="17"/>
      <c r="O2901" s="32"/>
      <c r="P2901" s="7"/>
      <c r="Q2901" s="20"/>
      <c r="R2901" s="17"/>
      <c r="S2901" s="32"/>
      <c r="T2901" s="7"/>
      <c r="U2901" s="20"/>
      <c r="V2901" s="17"/>
      <c r="W2901" s="32"/>
      <c r="X2901" s="7"/>
      <c r="Y2901" s="20"/>
      <c r="Z2901" s="17"/>
      <c r="AA2901" s="32"/>
      <c r="AD2901"/>
      <c r="AE2901" s="38"/>
    </row>
    <row r="2902" spans="1:31" x14ac:dyDescent="0.25">
      <c r="A2902" s="15"/>
      <c r="B2902" s="14"/>
      <c r="C2902" s="6"/>
      <c r="D2902" s="16"/>
      <c r="E2902" s="17"/>
      <c r="F2902" s="17"/>
      <c r="G2902" s="17"/>
      <c r="H2902" s="20"/>
      <c r="I2902" s="19"/>
      <c r="J2902" s="19"/>
      <c r="K2902" s="35"/>
      <c r="L2902" s="7"/>
      <c r="M2902" s="20"/>
      <c r="N2902" s="17"/>
      <c r="O2902" s="32"/>
      <c r="P2902" s="7"/>
      <c r="Q2902" s="20"/>
      <c r="R2902" s="17"/>
      <c r="S2902" s="32"/>
      <c r="T2902" s="7"/>
      <c r="U2902" s="20"/>
      <c r="V2902" s="17"/>
      <c r="W2902" s="32"/>
      <c r="X2902" s="7"/>
      <c r="Y2902" s="20"/>
      <c r="Z2902" s="17"/>
      <c r="AA2902" s="32"/>
      <c r="AD2902"/>
      <c r="AE2902" s="38"/>
    </row>
    <row r="2903" spans="1:31" x14ac:dyDescent="0.25">
      <c r="A2903" s="15"/>
      <c r="B2903" s="14"/>
      <c r="C2903" s="6"/>
      <c r="D2903" s="16"/>
      <c r="E2903" s="17"/>
      <c r="F2903" s="17"/>
      <c r="G2903" s="17"/>
      <c r="H2903" s="20"/>
      <c r="I2903" s="19"/>
      <c r="J2903" s="19"/>
      <c r="K2903" s="35"/>
      <c r="L2903" s="7"/>
      <c r="M2903" s="20"/>
      <c r="N2903" s="17"/>
      <c r="O2903" s="32"/>
      <c r="P2903" s="7"/>
      <c r="Q2903" s="20"/>
      <c r="R2903" s="17"/>
      <c r="S2903" s="32"/>
      <c r="T2903" s="7"/>
      <c r="U2903" s="20"/>
      <c r="V2903" s="17"/>
      <c r="W2903" s="32"/>
      <c r="X2903" s="7"/>
      <c r="Y2903" s="20"/>
      <c r="Z2903" s="17"/>
      <c r="AA2903" s="32"/>
      <c r="AD2903"/>
      <c r="AE2903" s="38"/>
    </row>
    <row r="2904" spans="1:31" x14ac:dyDescent="0.25">
      <c r="A2904" s="15"/>
      <c r="B2904" s="14"/>
      <c r="C2904" s="6"/>
      <c r="D2904" s="16"/>
      <c r="E2904" s="17"/>
      <c r="F2904" s="17"/>
      <c r="G2904" s="17"/>
      <c r="H2904" s="20"/>
      <c r="I2904" s="19"/>
      <c r="J2904" s="19"/>
      <c r="K2904" s="35"/>
      <c r="L2904" s="7"/>
      <c r="M2904" s="20"/>
      <c r="N2904" s="17"/>
      <c r="O2904" s="32"/>
      <c r="P2904" s="7"/>
      <c r="Q2904" s="20"/>
      <c r="R2904" s="17"/>
      <c r="S2904" s="32"/>
      <c r="T2904" s="7"/>
      <c r="U2904" s="20"/>
      <c r="V2904" s="17"/>
      <c r="W2904" s="32"/>
      <c r="X2904" s="7"/>
      <c r="Y2904" s="20"/>
      <c r="Z2904" s="17"/>
      <c r="AA2904" s="32"/>
      <c r="AD2904"/>
      <c r="AE2904" s="38"/>
    </row>
    <row r="2905" spans="1:31" x14ac:dyDescent="0.25">
      <c r="A2905" s="15"/>
      <c r="B2905" s="14"/>
      <c r="C2905" s="6"/>
      <c r="D2905" s="16"/>
      <c r="E2905" s="17"/>
      <c r="F2905" s="17"/>
      <c r="G2905" s="17"/>
      <c r="H2905" s="20"/>
      <c r="I2905" s="19"/>
      <c r="J2905" s="19"/>
      <c r="K2905" s="35"/>
      <c r="L2905" s="7"/>
      <c r="M2905" s="20"/>
      <c r="N2905" s="17"/>
      <c r="O2905" s="32"/>
      <c r="P2905" s="7"/>
      <c r="Q2905" s="20"/>
      <c r="R2905" s="17"/>
      <c r="S2905" s="32"/>
      <c r="T2905" s="7"/>
      <c r="U2905" s="20"/>
      <c r="V2905" s="17"/>
      <c r="W2905" s="32"/>
      <c r="X2905" s="7"/>
      <c r="Y2905" s="20"/>
      <c r="Z2905" s="17"/>
      <c r="AA2905" s="32"/>
      <c r="AD2905"/>
      <c r="AE2905" s="38"/>
    </row>
    <row r="2906" spans="1:31" x14ac:dyDescent="0.25">
      <c r="A2906" s="15"/>
      <c r="B2906" s="14"/>
      <c r="C2906" s="6"/>
      <c r="D2906" s="16"/>
      <c r="E2906" s="17"/>
      <c r="F2906" s="17"/>
      <c r="G2906" s="17"/>
      <c r="H2906" s="20"/>
      <c r="I2906" s="19"/>
      <c r="J2906" s="19"/>
      <c r="K2906" s="35"/>
      <c r="L2906" s="7"/>
      <c r="M2906" s="20"/>
      <c r="N2906" s="17"/>
      <c r="O2906" s="32"/>
      <c r="P2906" s="7"/>
      <c r="Q2906" s="20"/>
      <c r="R2906" s="17"/>
      <c r="S2906" s="32"/>
      <c r="T2906" s="7"/>
      <c r="U2906" s="20"/>
      <c r="V2906" s="17"/>
      <c r="W2906" s="32"/>
      <c r="X2906" s="7"/>
      <c r="Y2906" s="20"/>
      <c r="Z2906" s="17"/>
      <c r="AA2906" s="32"/>
      <c r="AD2906"/>
      <c r="AE2906" s="38"/>
    </row>
    <row r="2907" spans="1:31" x14ac:dyDescent="0.25">
      <c r="A2907" s="15"/>
      <c r="B2907" s="14"/>
      <c r="C2907" s="6"/>
      <c r="D2907" s="16"/>
      <c r="E2907" s="17"/>
      <c r="F2907" s="17"/>
      <c r="G2907" s="17"/>
      <c r="H2907" s="20"/>
      <c r="I2907" s="19"/>
      <c r="J2907" s="19"/>
      <c r="K2907" s="35"/>
      <c r="L2907" s="7"/>
      <c r="M2907" s="20"/>
      <c r="N2907" s="17"/>
      <c r="O2907" s="32"/>
      <c r="P2907" s="7"/>
      <c r="Q2907" s="20"/>
      <c r="R2907" s="17"/>
      <c r="S2907" s="32"/>
      <c r="T2907" s="7"/>
      <c r="U2907" s="20"/>
      <c r="V2907" s="17"/>
      <c r="W2907" s="32"/>
      <c r="X2907" s="7"/>
      <c r="Y2907" s="20"/>
      <c r="Z2907" s="17"/>
      <c r="AA2907" s="32"/>
      <c r="AD2907"/>
      <c r="AE2907" s="38"/>
    </row>
    <row r="2908" spans="1:31" x14ac:dyDescent="0.25">
      <c r="A2908" s="15"/>
      <c r="B2908" s="14"/>
      <c r="C2908" s="6"/>
      <c r="D2908" s="16"/>
      <c r="E2908" s="17"/>
      <c r="F2908" s="17"/>
      <c r="G2908" s="17"/>
      <c r="H2908" s="20"/>
      <c r="I2908" s="19"/>
      <c r="J2908" s="19"/>
      <c r="K2908" s="35"/>
      <c r="L2908" s="7"/>
      <c r="M2908" s="20"/>
      <c r="N2908" s="17"/>
      <c r="O2908" s="32"/>
      <c r="P2908" s="7"/>
      <c r="Q2908" s="20"/>
      <c r="R2908" s="17"/>
      <c r="S2908" s="32"/>
      <c r="T2908" s="7"/>
      <c r="U2908" s="20"/>
      <c r="V2908" s="17"/>
      <c r="W2908" s="32"/>
      <c r="X2908" s="7"/>
      <c r="Y2908" s="20"/>
      <c r="Z2908" s="17"/>
      <c r="AA2908" s="32"/>
      <c r="AD2908"/>
      <c r="AE2908" s="38"/>
    </row>
    <row r="2909" spans="1:31" x14ac:dyDescent="0.25">
      <c r="A2909" s="15"/>
      <c r="B2909" s="14"/>
      <c r="C2909" s="6"/>
      <c r="D2909" s="16"/>
      <c r="E2909" s="17"/>
      <c r="F2909" s="17"/>
      <c r="G2909" s="17"/>
      <c r="H2909" s="20"/>
      <c r="I2909" s="19"/>
      <c r="J2909" s="19"/>
      <c r="K2909" s="35"/>
      <c r="L2909" s="7"/>
      <c r="M2909" s="20"/>
      <c r="N2909" s="17"/>
      <c r="O2909" s="32"/>
      <c r="P2909" s="7"/>
      <c r="Q2909" s="20"/>
      <c r="R2909" s="17"/>
      <c r="S2909" s="32"/>
      <c r="T2909" s="7"/>
      <c r="U2909" s="20"/>
      <c r="V2909" s="17"/>
      <c r="W2909" s="32"/>
      <c r="X2909" s="7"/>
      <c r="Y2909" s="20"/>
      <c r="Z2909" s="17"/>
      <c r="AA2909" s="32"/>
      <c r="AD2909"/>
      <c r="AE2909" s="38"/>
    </row>
    <row r="2910" spans="1:31" x14ac:dyDescent="0.25">
      <c r="A2910" s="15"/>
      <c r="B2910" s="14"/>
      <c r="C2910" s="6"/>
      <c r="D2910" s="16"/>
      <c r="E2910" s="17"/>
      <c r="F2910" s="17"/>
      <c r="G2910" s="17"/>
      <c r="H2910" s="20"/>
      <c r="I2910" s="19"/>
      <c r="J2910" s="19"/>
      <c r="K2910" s="35"/>
      <c r="L2910" s="7"/>
      <c r="M2910" s="20"/>
      <c r="N2910" s="17"/>
      <c r="O2910" s="32"/>
      <c r="P2910" s="7"/>
      <c r="Q2910" s="20"/>
      <c r="R2910" s="17"/>
      <c r="S2910" s="32"/>
      <c r="T2910" s="7"/>
      <c r="U2910" s="20"/>
      <c r="V2910" s="17"/>
      <c r="W2910" s="32"/>
      <c r="X2910" s="7"/>
      <c r="Y2910" s="20"/>
      <c r="Z2910" s="17"/>
      <c r="AA2910" s="32"/>
      <c r="AD2910"/>
      <c r="AE2910" s="38"/>
    </row>
    <row r="2911" spans="1:31" x14ac:dyDescent="0.25">
      <c r="A2911" s="15"/>
      <c r="B2911" s="14"/>
      <c r="C2911" s="6"/>
      <c r="D2911" s="16"/>
      <c r="E2911" s="17"/>
      <c r="F2911" s="17"/>
      <c r="G2911" s="17"/>
      <c r="H2911" s="20"/>
      <c r="I2911" s="19"/>
      <c r="J2911" s="19"/>
      <c r="K2911" s="35"/>
      <c r="L2911" s="7"/>
      <c r="M2911" s="20"/>
      <c r="N2911" s="17"/>
      <c r="O2911" s="32"/>
      <c r="P2911" s="7"/>
      <c r="Q2911" s="20"/>
      <c r="R2911" s="17"/>
      <c r="S2911" s="32"/>
      <c r="T2911" s="7"/>
      <c r="U2911" s="20"/>
      <c r="V2911" s="17"/>
      <c r="W2911" s="32"/>
      <c r="X2911" s="7"/>
      <c r="Y2911" s="20"/>
      <c r="Z2911" s="17"/>
      <c r="AA2911" s="32"/>
      <c r="AD2911"/>
      <c r="AE2911" s="38"/>
    </row>
    <row r="2912" spans="1:31" x14ac:dyDescent="0.25">
      <c r="A2912" s="15"/>
      <c r="B2912" s="14"/>
      <c r="C2912" s="6"/>
      <c r="D2912" s="16"/>
      <c r="E2912" s="17"/>
      <c r="F2912" s="17"/>
      <c r="G2912" s="17"/>
      <c r="H2912" s="20"/>
      <c r="I2912" s="19"/>
      <c r="J2912" s="19"/>
      <c r="K2912" s="35"/>
      <c r="L2912" s="7"/>
      <c r="M2912" s="20"/>
      <c r="N2912" s="17"/>
      <c r="O2912" s="32"/>
      <c r="P2912" s="7"/>
      <c r="Q2912" s="20"/>
      <c r="R2912" s="17"/>
      <c r="S2912" s="32"/>
      <c r="T2912" s="7"/>
      <c r="U2912" s="20"/>
      <c r="V2912" s="17"/>
      <c r="W2912" s="32"/>
      <c r="X2912" s="7"/>
      <c r="Y2912" s="20"/>
      <c r="Z2912" s="17"/>
      <c r="AA2912" s="32"/>
      <c r="AD2912"/>
      <c r="AE2912" s="38"/>
    </row>
    <row r="2913" spans="1:31" x14ac:dyDescent="0.25">
      <c r="A2913" s="15"/>
      <c r="B2913" s="14"/>
      <c r="C2913" s="6"/>
      <c r="D2913" s="16"/>
      <c r="E2913" s="17"/>
      <c r="F2913" s="17"/>
      <c r="G2913" s="17"/>
      <c r="H2913" s="20"/>
      <c r="I2913" s="19"/>
      <c r="J2913" s="19"/>
      <c r="K2913" s="35"/>
      <c r="L2913" s="7"/>
      <c r="M2913" s="20"/>
      <c r="N2913" s="17"/>
      <c r="O2913" s="32"/>
      <c r="P2913" s="7"/>
      <c r="Q2913" s="20"/>
      <c r="R2913" s="17"/>
      <c r="S2913" s="32"/>
      <c r="T2913" s="7"/>
      <c r="U2913" s="20"/>
      <c r="V2913" s="17"/>
      <c r="W2913" s="32"/>
      <c r="X2913" s="7"/>
      <c r="Y2913" s="20"/>
      <c r="Z2913" s="17"/>
      <c r="AA2913" s="32"/>
      <c r="AD2913"/>
      <c r="AE2913" s="38"/>
    </row>
    <row r="2914" spans="1:31" x14ac:dyDescent="0.25">
      <c r="A2914" s="15"/>
      <c r="B2914" s="14"/>
      <c r="C2914" s="6"/>
      <c r="D2914" s="16"/>
      <c r="E2914" s="17"/>
      <c r="F2914" s="17"/>
      <c r="G2914" s="17"/>
      <c r="H2914" s="20"/>
      <c r="I2914" s="19"/>
      <c r="J2914" s="19"/>
      <c r="K2914" s="35"/>
      <c r="L2914" s="7"/>
      <c r="M2914" s="20"/>
      <c r="N2914" s="17"/>
      <c r="O2914" s="32"/>
      <c r="P2914" s="7"/>
      <c r="Q2914" s="20"/>
      <c r="R2914" s="17"/>
      <c r="S2914" s="32"/>
      <c r="T2914" s="7"/>
      <c r="U2914" s="20"/>
      <c r="V2914" s="17"/>
      <c r="W2914" s="32"/>
      <c r="X2914" s="7"/>
      <c r="Y2914" s="20"/>
      <c r="Z2914" s="17"/>
      <c r="AA2914" s="32"/>
      <c r="AD2914"/>
      <c r="AE2914" s="38"/>
    </row>
    <row r="2915" spans="1:31" x14ac:dyDescent="0.25">
      <c r="A2915" s="15"/>
      <c r="B2915" s="14"/>
      <c r="C2915" s="6"/>
      <c r="D2915" s="16"/>
      <c r="E2915" s="17"/>
      <c r="F2915" s="17"/>
      <c r="G2915" s="17"/>
      <c r="H2915" s="20"/>
      <c r="I2915" s="19"/>
      <c r="J2915" s="19"/>
      <c r="K2915" s="35"/>
      <c r="L2915" s="7"/>
      <c r="M2915" s="20"/>
      <c r="N2915" s="17"/>
      <c r="O2915" s="32"/>
      <c r="P2915" s="7"/>
      <c r="Q2915" s="20"/>
      <c r="R2915" s="17"/>
      <c r="S2915" s="32"/>
      <c r="T2915" s="7"/>
      <c r="U2915" s="20"/>
      <c r="V2915" s="17"/>
      <c r="W2915" s="32"/>
      <c r="X2915" s="7"/>
      <c r="Y2915" s="20"/>
      <c r="Z2915" s="17"/>
      <c r="AA2915" s="32"/>
      <c r="AD2915"/>
      <c r="AE2915" s="38"/>
    </row>
    <row r="2916" spans="1:31" x14ac:dyDescent="0.25">
      <c r="A2916" s="15"/>
      <c r="B2916" s="14"/>
      <c r="C2916" s="6"/>
      <c r="D2916" s="16"/>
      <c r="E2916" s="17"/>
      <c r="F2916" s="17"/>
      <c r="G2916" s="17"/>
      <c r="H2916" s="20"/>
      <c r="I2916" s="19"/>
      <c r="J2916" s="19"/>
      <c r="K2916" s="35"/>
      <c r="L2916" s="7"/>
      <c r="M2916" s="20"/>
      <c r="N2916" s="17"/>
      <c r="O2916" s="32"/>
      <c r="P2916" s="7"/>
      <c r="Q2916" s="20"/>
      <c r="R2916" s="17"/>
      <c r="S2916" s="32"/>
      <c r="T2916" s="7"/>
      <c r="U2916" s="20"/>
      <c r="V2916" s="17"/>
      <c r="W2916" s="32"/>
      <c r="X2916" s="7"/>
      <c r="Y2916" s="20"/>
      <c r="Z2916" s="17"/>
      <c r="AA2916" s="32"/>
      <c r="AD2916"/>
      <c r="AE2916" s="38"/>
    </row>
    <row r="2917" spans="1:31" x14ac:dyDescent="0.25">
      <c r="A2917" s="15"/>
      <c r="B2917" s="14"/>
      <c r="C2917" s="6"/>
      <c r="D2917" s="16"/>
      <c r="E2917" s="17"/>
      <c r="F2917" s="17"/>
      <c r="G2917" s="17"/>
      <c r="H2917" s="20"/>
      <c r="I2917" s="19"/>
      <c r="J2917" s="19"/>
      <c r="K2917" s="35"/>
      <c r="L2917" s="7"/>
      <c r="M2917" s="20"/>
      <c r="N2917" s="17"/>
      <c r="O2917" s="32"/>
      <c r="P2917" s="7"/>
      <c r="Q2917" s="20"/>
      <c r="R2917" s="17"/>
      <c r="S2917" s="32"/>
      <c r="T2917" s="7"/>
      <c r="U2917" s="20"/>
      <c r="V2917" s="17"/>
      <c r="W2917" s="32"/>
      <c r="X2917" s="7"/>
      <c r="Y2917" s="20"/>
      <c r="Z2917" s="17"/>
      <c r="AA2917" s="32"/>
      <c r="AD2917"/>
      <c r="AE2917" s="38"/>
    </row>
    <row r="2918" spans="1:31" x14ac:dyDescent="0.25">
      <c r="A2918" s="15"/>
      <c r="B2918" s="14"/>
      <c r="C2918" s="6"/>
      <c r="D2918" s="16"/>
      <c r="E2918" s="17"/>
      <c r="F2918" s="17"/>
      <c r="G2918" s="17"/>
      <c r="H2918" s="20"/>
      <c r="I2918" s="19"/>
      <c r="J2918" s="19"/>
      <c r="K2918" s="35"/>
      <c r="L2918" s="7"/>
      <c r="M2918" s="20"/>
      <c r="N2918" s="17"/>
      <c r="O2918" s="32"/>
      <c r="P2918" s="7"/>
      <c r="Q2918" s="20"/>
      <c r="R2918" s="17"/>
      <c r="S2918" s="32"/>
      <c r="T2918" s="7"/>
      <c r="U2918" s="20"/>
      <c r="V2918" s="17"/>
      <c r="W2918" s="32"/>
      <c r="X2918" s="7"/>
      <c r="Y2918" s="20"/>
      <c r="Z2918" s="17"/>
      <c r="AA2918" s="32"/>
      <c r="AD2918"/>
      <c r="AE2918" s="38"/>
    </row>
    <row r="2919" spans="1:31" x14ac:dyDescent="0.25">
      <c r="A2919" s="15"/>
      <c r="B2919" s="14"/>
      <c r="C2919" s="6"/>
      <c r="D2919" s="16"/>
      <c r="E2919" s="17"/>
      <c r="F2919" s="17"/>
      <c r="G2919" s="17"/>
      <c r="H2919" s="20"/>
      <c r="I2919" s="19"/>
      <c r="J2919" s="19"/>
      <c r="K2919" s="35"/>
      <c r="L2919" s="7"/>
      <c r="M2919" s="20"/>
      <c r="N2919" s="17"/>
      <c r="O2919" s="32"/>
      <c r="P2919" s="7"/>
      <c r="Q2919" s="20"/>
      <c r="R2919" s="17"/>
      <c r="S2919" s="32"/>
      <c r="T2919" s="7"/>
      <c r="U2919" s="20"/>
      <c r="V2919" s="17"/>
      <c r="W2919" s="32"/>
      <c r="X2919" s="7"/>
      <c r="Y2919" s="20"/>
      <c r="Z2919" s="17"/>
      <c r="AA2919" s="32"/>
      <c r="AD2919"/>
      <c r="AE2919" s="38"/>
    </row>
    <row r="2920" spans="1:31" x14ac:dyDescent="0.25">
      <c r="A2920" s="15"/>
      <c r="B2920" s="14"/>
      <c r="C2920" s="6"/>
      <c r="D2920" s="16"/>
      <c r="E2920" s="17"/>
      <c r="F2920" s="17"/>
      <c r="G2920" s="17"/>
      <c r="H2920" s="20"/>
      <c r="I2920" s="19"/>
      <c r="J2920" s="19"/>
      <c r="K2920" s="35"/>
      <c r="L2920" s="7"/>
      <c r="M2920" s="20"/>
      <c r="N2920" s="17"/>
      <c r="O2920" s="32"/>
      <c r="P2920" s="7"/>
      <c r="Q2920" s="20"/>
      <c r="R2920" s="17"/>
      <c r="S2920" s="32"/>
      <c r="T2920" s="7"/>
      <c r="U2920" s="20"/>
      <c r="V2920" s="17"/>
      <c r="W2920" s="32"/>
      <c r="X2920" s="7"/>
      <c r="Y2920" s="20"/>
      <c r="Z2920" s="17"/>
      <c r="AA2920" s="32"/>
      <c r="AD2920"/>
      <c r="AE2920" s="38"/>
    </row>
    <row r="2921" spans="1:31" x14ac:dyDescent="0.25">
      <c r="A2921" s="15"/>
      <c r="B2921" s="14"/>
      <c r="C2921" s="6"/>
      <c r="D2921" s="16"/>
      <c r="E2921" s="17"/>
      <c r="F2921" s="17"/>
      <c r="G2921" s="17"/>
      <c r="H2921" s="20"/>
      <c r="I2921" s="19"/>
      <c r="J2921" s="19"/>
      <c r="K2921" s="35"/>
      <c r="L2921" s="7"/>
      <c r="M2921" s="20"/>
      <c r="N2921" s="17"/>
      <c r="O2921" s="32"/>
      <c r="P2921" s="7"/>
      <c r="Q2921" s="20"/>
      <c r="R2921" s="17"/>
      <c r="S2921" s="32"/>
      <c r="T2921" s="7"/>
      <c r="U2921" s="20"/>
      <c r="V2921" s="17"/>
      <c r="W2921" s="32"/>
      <c r="X2921" s="7"/>
      <c r="Y2921" s="20"/>
      <c r="Z2921" s="17"/>
      <c r="AA2921" s="32"/>
      <c r="AD2921"/>
      <c r="AE2921" s="38"/>
    </row>
    <row r="2922" spans="1:31" x14ac:dyDescent="0.25">
      <c r="A2922" s="15"/>
      <c r="B2922" s="14"/>
      <c r="C2922" s="6"/>
      <c r="D2922" s="16"/>
      <c r="E2922" s="17"/>
      <c r="F2922" s="17"/>
      <c r="G2922" s="17"/>
      <c r="H2922" s="20"/>
      <c r="I2922" s="19"/>
      <c r="J2922" s="19"/>
      <c r="K2922" s="35"/>
      <c r="L2922" s="7"/>
      <c r="M2922" s="20"/>
      <c r="N2922" s="17"/>
      <c r="O2922" s="32"/>
      <c r="P2922" s="7"/>
      <c r="Q2922" s="20"/>
      <c r="R2922" s="17"/>
      <c r="S2922" s="32"/>
      <c r="T2922" s="7"/>
      <c r="U2922" s="20"/>
      <c r="V2922" s="17"/>
      <c r="W2922" s="32"/>
      <c r="X2922" s="7"/>
      <c r="Y2922" s="20"/>
      <c r="Z2922" s="17"/>
      <c r="AA2922" s="32"/>
      <c r="AD2922"/>
      <c r="AE2922" s="38"/>
    </row>
    <row r="2923" spans="1:31" x14ac:dyDescent="0.25">
      <c r="A2923" s="15"/>
      <c r="B2923" s="14"/>
      <c r="C2923" s="6"/>
      <c r="D2923" s="16"/>
      <c r="E2923" s="17"/>
      <c r="F2923" s="17"/>
      <c r="G2923" s="17"/>
      <c r="H2923" s="20"/>
      <c r="I2923" s="19"/>
      <c r="J2923" s="19"/>
      <c r="K2923" s="35"/>
      <c r="L2923" s="7"/>
      <c r="M2923" s="20"/>
      <c r="N2923" s="17"/>
      <c r="O2923" s="32"/>
      <c r="P2923" s="7"/>
      <c r="Q2923" s="20"/>
      <c r="R2923" s="17"/>
      <c r="S2923" s="32"/>
      <c r="T2923" s="7"/>
      <c r="U2923" s="20"/>
      <c r="V2923" s="17"/>
      <c r="W2923" s="32"/>
      <c r="X2923" s="7"/>
      <c r="Y2923" s="20"/>
      <c r="Z2923" s="17"/>
      <c r="AA2923" s="32"/>
      <c r="AD2923"/>
      <c r="AE2923" s="38"/>
    </row>
    <row r="2924" spans="1:31" x14ac:dyDescent="0.25">
      <c r="A2924" s="15"/>
      <c r="B2924" s="14"/>
      <c r="C2924" s="6"/>
      <c r="D2924" s="16"/>
      <c r="E2924" s="17"/>
      <c r="F2924" s="17"/>
      <c r="G2924" s="17"/>
      <c r="H2924" s="20"/>
      <c r="I2924" s="19"/>
      <c r="J2924" s="19"/>
      <c r="K2924" s="35"/>
      <c r="L2924" s="7"/>
      <c r="M2924" s="20"/>
      <c r="N2924" s="17"/>
      <c r="O2924" s="32"/>
      <c r="P2924" s="7"/>
      <c r="Q2924" s="20"/>
      <c r="R2924" s="17"/>
      <c r="S2924" s="32"/>
      <c r="T2924" s="7"/>
      <c r="U2924" s="20"/>
      <c r="V2924" s="17"/>
      <c r="W2924" s="32"/>
      <c r="X2924" s="7"/>
      <c r="Y2924" s="20"/>
      <c r="Z2924" s="17"/>
      <c r="AA2924" s="32"/>
      <c r="AD2924"/>
      <c r="AE2924" s="38"/>
    </row>
    <row r="2925" spans="1:31" x14ac:dyDescent="0.25">
      <c r="A2925" s="15"/>
      <c r="B2925" s="14"/>
      <c r="C2925" s="6"/>
      <c r="D2925" s="16"/>
      <c r="E2925" s="17"/>
      <c r="F2925" s="17"/>
      <c r="G2925" s="17"/>
      <c r="H2925" s="20"/>
      <c r="I2925" s="19"/>
      <c r="J2925" s="19"/>
      <c r="K2925" s="35"/>
      <c r="L2925" s="7"/>
      <c r="M2925" s="20"/>
      <c r="N2925" s="17"/>
      <c r="O2925" s="32"/>
      <c r="P2925" s="7"/>
      <c r="Q2925" s="20"/>
      <c r="R2925" s="17"/>
      <c r="S2925" s="32"/>
      <c r="T2925" s="7"/>
      <c r="U2925" s="20"/>
      <c r="V2925" s="17"/>
      <c r="W2925" s="32"/>
      <c r="X2925" s="7"/>
      <c r="Y2925" s="20"/>
      <c r="Z2925" s="17"/>
      <c r="AA2925" s="32"/>
      <c r="AD2925"/>
      <c r="AE2925" s="38"/>
    </row>
    <row r="2926" spans="1:31" x14ac:dyDescent="0.25">
      <c r="A2926" s="15"/>
      <c r="B2926" s="14"/>
      <c r="C2926" s="6"/>
      <c r="D2926" s="16"/>
      <c r="E2926" s="17"/>
      <c r="F2926" s="17"/>
      <c r="G2926" s="17"/>
      <c r="H2926" s="20"/>
      <c r="I2926" s="19"/>
      <c r="J2926" s="19"/>
      <c r="K2926" s="35"/>
      <c r="L2926" s="7"/>
      <c r="M2926" s="20"/>
      <c r="N2926" s="17"/>
      <c r="O2926" s="32"/>
      <c r="P2926" s="7"/>
      <c r="Q2926" s="20"/>
      <c r="R2926" s="17"/>
      <c r="S2926" s="32"/>
      <c r="T2926" s="7"/>
      <c r="U2926" s="20"/>
      <c r="V2926" s="17"/>
      <c r="W2926" s="32"/>
      <c r="X2926" s="7"/>
      <c r="Y2926" s="20"/>
      <c r="Z2926" s="17"/>
      <c r="AA2926" s="32"/>
      <c r="AD2926"/>
      <c r="AE2926" s="38"/>
    </row>
    <row r="2927" spans="1:31" x14ac:dyDescent="0.25">
      <c r="A2927" s="15"/>
      <c r="B2927" s="14"/>
      <c r="C2927" s="6"/>
      <c r="D2927" s="16"/>
      <c r="E2927" s="17"/>
      <c r="F2927" s="17"/>
      <c r="G2927" s="17"/>
      <c r="H2927" s="20"/>
      <c r="I2927" s="19"/>
      <c r="J2927" s="19"/>
      <c r="K2927" s="35"/>
      <c r="L2927" s="7"/>
      <c r="M2927" s="20"/>
      <c r="N2927" s="17"/>
      <c r="O2927" s="32"/>
      <c r="P2927" s="7"/>
      <c r="Q2927" s="20"/>
      <c r="R2927" s="17"/>
      <c r="S2927" s="32"/>
      <c r="T2927" s="7"/>
      <c r="U2927" s="20"/>
      <c r="V2927" s="17"/>
      <c r="W2927" s="32"/>
      <c r="X2927" s="7"/>
      <c r="Y2927" s="20"/>
      <c r="Z2927" s="17"/>
      <c r="AA2927" s="32"/>
      <c r="AD2927"/>
      <c r="AE2927" s="38"/>
    </row>
    <row r="2928" spans="1:31" x14ac:dyDescent="0.25">
      <c r="A2928" s="15"/>
      <c r="B2928" s="14"/>
      <c r="C2928" s="6"/>
      <c r="D2928" s="16"/>
      <c r="E2928" s="17"/>
      <c r="F2928" s="17"/>
      <c r="G2928" s="17"/>
      <c r="H2928" s="20"/>
      <c r="I2928" s="19"/>
      <c r="J2928" s="19"/>
      <c r="K2928" s="35"/>
      <c r="L2928" s="7"/>
      <c r="M2928" s="20"/>
      <c r="N2928" s="17"/>
      <c r="O2928" s="32"/>
      <c r="P2928" s="7"/>
      <c r="Q2928" s="20"/>
      <c r="R2928" s="17"/>
      <c r="S2928" s="32"/>
      <c r="T2928" s="7"/>
      <c r="U2928" s="20"/>
      <c r="V2928" s="17"/>
      <c r="W2928" s="32"/>
      <c r="X2928" s="7"/>
      <c r="Y2928" s="20"/>
      <c r="Z2928" s="17"/>
      <c r="AA2928" s="32"/>
      <c r="AD2928"/>
      <c r="AE2928" s="38"/>
    </row>
    <row r="2929" spans="1:31" x14ac:dyDescent="0.25">
      <c r="A2929" s="15"/>
      <c r="B2929" s="14"/>
      <c r="C2929" s="6"/>
      <c r="D2929" s="16"/>
      <c r="E2929" s="17"/>
      <c r="F2929" s="17"/>
      <c r="G2929" s="17"/>
      <c r="H2929" s="20"/>
      <c r="I2929" s="19"/>
      <c r="J2929" s="19"/>
      <c r="K2929" s="35"/>
      <c r="L2929" s="7"/>
      <c r="M2929" s="20"/>
      <c r="N2929" s="17"/>
      <c r="O2929" s="32"/>
      <c r="P2929" s="7"/>
      <c r="Q2929" s="20"/>
      <c r="R2929" s="17"/>
      <c r="S2929" s="32"/>
      <c r="T2929" s="7"/>
      <c r="U2929" s="20"/>
      <c r="V2929" s="17"/>
      <c r="W2929" s="32"/>
      <c r="X2929" s="7"/>
      <c r="Y2929" s="20"/>
      <c r="Z2929" s="17"/>
      <c r="AA2929" s="32"/>
      <c r="AD2929"/>
      <c r="AE2929" s="38"/>
    </row>
    <row r="2930" spans="1:31" x14ac:dyDescent="0.25">
      <c r="A2930" s="15"/>
      <c r="B2930" s="14"/>
      <c r="C2930" s="6"/>
      <c r="D2930" s="16"/>
      <c r="E2930" s="17"/>
      <c r="F2930" s="17"/>
      <c r="G2930" s="17"/>
      <c r="H2930" s="20"/>
      <c r="I2930" s="19"/>
      <c r="J2930" s="19"/>
      <c r="K2930" s="35"/>
      <c r="L2930" s="7"/>
      <c r="M2930" s="20"/>
      <c r="N2930" s="17"/>
      <c r="O2930" s="32"/>
      <c r="P2930" s="7"/>
      <c r="Q2930" s="20"/>
      <c r="R2930" s="17"/>
      <c r="S2930" s="32"/>
      <c r="T2930" s="7"/>
      <c r="U2930" s="20"/>
      <c r="V2930" s="17"/>
      <c r="W2930" s="32"/>
      <c r="X2930" s="7"/>
      <c r="Y2930" s="20"/>
      <c r="Z2930" s="17"/>
      <c r="AA2930" s="32"/>
      <c r="AD2930"/>
      <c r="AE2930" s="38"/>
    </row>
    <row r="2931" spans="1:31" x14ac:dyDescent="0.25">
      <c r="A2931" s="15"/>
      <c r="B2931" s="14"/>
      <c r="C2931" s="6"/>
      <c r="D2931" s="16"/>
      <c r="E2931" s="17"/>
      <c r="F2931" s="17"/>
      <c r="G2931" s="17"/>
      <c r="H2931" s="20"/>
      <c r="I2931" s="19"/>
      <c r="J2931" s="19"/>
      <c r="K2931" s="35"/>
      <c r="L2931" s="7"/>
      <c r="M2931" s="20"/>
      <c r="N2931" s="17"/>
      <c r="O2931" s="32"/>
      <c r="P2931" s="7"/>
      <c r="Q2931" s="20"/>
      <c r="R2931" s="17"/>
      <c r="S2931" s="32"/>
      <c r="T2931" s="7"/>
      <c r="U2931" s="20"/>
      <c r="V2931" s="17"/>
      <c r="W2931" s="32"/>
      <c r="X2931" s="7"/>
      <c r="Y2931" s="20"/>
      <c r="Z2931" s="17"/>
      <c r="AA2931" s="32"/>
      <c r="AD2931"/>
      <c r="AE2931" s="38"/>
    </row>
    <row r="2932" spans="1:31" x14ac:dyDescent="0.25">
      <c r="A2932" s="15"/>
      <c r="B2932" s="14"/>
      <c r="C2932" s="6"/>
      <c r="D2932" s="16"/>
      <c r="E2932" s="17"/>
      <c r="F2932" s="17"/>
      <c r="G2932" s="17"/>
      <c r="H2932" s="20"/>
      <c r="I2932" s="19"/>
      <c r="J2932" s="19"/>
      <c r="K2932" s="35"/>
      <c r="L2932" s="7"/>
      <c r="M2932" s="20"/>
      <c r="N2932" s="17"/>
      <c r="O2932" s="32"/>
      <c r="P2932" s="7"/>
      <c r="Q2932" s="20"/>
      <c r="R2932" s="17"/>
      <c r="S2932" s="32"/>
      <c r="T2932" s="7"/>
      <c r="U2932" s="20"/>
      <c r="V2932" s="17"/>
      <c r="W2932" s="32"/>
      <c r="X2932" s="7"/>
      <c r="Y2932" s="20"/>
      <c r="Z2932" s="17"/>
      <c r="AA2932" s="32"/>
      <c r="AD2932"/>
      <c r="AE2932" s="38"/>
    </row>
    <row r="2933" spans="1:31" x14ac:dyDescent="0.25">
      <c r="A2933" s="15"/>
      <c r="B2933" s="14"/>
      <c r="C2933" s="6"/>
      <c r="D2933" s="16"/>
      <c r="E2933" s="17"/>
      <c r="F2933" s="17"/>
      <c r="G2933" s="17"/>
      <c r="H2933" s="20"/>
      <c r="I2933" s="19"/>
      <c r="J2933" s="19"/>
      <c r="K2933" s="35"/>
      <c r="L2933" s="7"/>
      <c r="M2933" s="20"/>
      <c r="N2933" s="17"/>
      <c r="O2933" s="32"/>
      <c r="P2933" s="7"/>
      <c r="Q2933" s="20"/>
      <c r="R2933" s="17"/>
      <c r="S2933" s="32"/>
      <c r="T2933" s="7"/>
      <c r="U2933" s="20"/>
      <c r="V2933" s="17"/>
      <c r="W2933" s="32"/>
      <c r="X2933" s="7"/>
      <c r="Y2933" s="20"/>
      <c r="Z2933" s="17"/>
      <c r="AA2933" s="32"/>
      <c r="AD2933"/>
      <c r="AE2933" s="38"/>
    </row>
    <row r="2934" spans="1:31" x14ac:dyDescent="0.25">
      <c r="A2934" s="15"/>
      <c r="B2934" s="14"/>
      <c r="C2934" s="6"/>
      <c r="D2934" s="16"/>
      <c r="E2934" s="17"/>
      <c r="F2934" s="17"/>
      <c r="G2934" s="17"/>
      <c r="H2934" s="20"/>
      <c r="I2934" s="19"/>
      <c r="J2934" s="19"/>
      <c r="K2934" s="35"/>
      <c r="L2934" s="7"/>
      <c r="M2934" s="20"/>
      <c r="N2934" s="17"/>
      <c r="O2934" s="32"/>
      <c r="P2934" s="7"/>
      <c r="Q2934" s="20"/>
      <c r="R2934" s="17"/>
      <c r="S2934" s="32"/>
      <c r="T2934" s="7"/>
      <c r="U2934" s="20"/>
      <c r="V2934" s="17"/>
      <c r="W2934" s="32"/>
      <c r="X2934" s="7"/>
      <c r="Y2934" s="20"/>
      <c r="Z2934" s="17"/>
      <c r="AA2934" s="32"/>
      <c r="AD2934"/>
      <c r="AE2934" s="38"/>
    </row>
    <row r="2935" spans="1:31" x14ac:dyDescent="0.25">
      <c r="A2935" s="15"/>
      <c r="B2935" s="14"/>
      <c r="C2935" s="6"/>
      <c r="D2935" s="16"/>
      <c r="E2935" s="17"/>
      <c r="F2935" s="17"/>
      <c r="G2935" s="17"/>
      <c r="H2935" s="20"/>
      <c r="I2935" s="19"/>
      <c r="J2935" s="19"/>
      <c r="K2935" s="35"/>
      <c r="L2935" s="7"/>
      <c r="M2935" s="20"/>
      <c r="N2935" s="17"/>
      <c r="O2935" s="32"/>
      <c r="P2935" s="7"/>
      <c r="Q2935" s="20"/>
      <c r="R2935" s="17"/>
      <c r="S2935" s="32"/>
      <c r="T2935" s="7"/>
      <c r="U2935" s="20"/>
      <c r="V2935" s="17"/>
      <c r="W2935" s="32"/>
      <c r="X2935" s="7"/>
      <c r="Y2935" s="20"/>
      <c r="Z2935" s="17"/>
      <c r="AA2935" s="32"/>
      <c r="AD2935"/>
      <c r="AE2935" s="38"/>
    </row>
    <row r="2936" spans="1:31" x14ac:dyDescent="0.25">
      <c r="A2936" s="15"/>
      <c r="B2936" s="14"/>
      <c r="C2936" s="6"/>
      <c r="D2936" s="16"/>
      <c r="E2936" s="17"/>
      <c r="F2936" s="17"/>
      <c r="G2936" s="17"/>
      <c r="H2936" s="20"/>
      <c r="I2936" s="19"/>
      <c r="J2936" s="19"/>
      <c r="K2936" s="35"/>
      <c r="L2936" s="7"/>
      <c r="M2936" s="20"/>
      <c r="N2936" s="17"/>
      <c r="O2936" s="32"/>
      <c r="P2936" s="7"/>
      <c r="Q2936" s="20"/>
      <c r="R2936" s="17"/>
      <c r="S2936" s="32"/>
      <c r="T2936" s="7"/>
      <c r="U2936" s="20"/>
      <c r="V2936" s="17"/>
      <c r="W2936" s="32"/>
      <c r="X2936" s="7"/>
      <c r="Y2936" s="20"/>
      <c r="Z2936" s="17"/>
      <c r="AA2936" s="32"/>
      <c r="AD2936"/>
      <c r="AE2936" s="38"/>
    </row>
    <row r="2937" spans="1:31" x14ac:dyDescent="0.25">
      <c r="A2937" s="15"/>
      <c r="B2937" s="14"/>
      <c r="C2937" s="6"/>
      <c r="D2937" s="16"/>
      <c r="E2937" s="17"/>
      <c r="F2937" s="17"/>
      <c r="G2937" s="17"/>
      <c r="H2937" s="20"/>
      <c r="I2937" s="19"/>
      <c r="J2937" s="19"/>
      <c r="K2937" s="35"/>
      <c r="L2937" s="7"/>
      <c r="M2937" s="20"/>
      <c r="N2937" s="17"/>
      <c r="O2937" s="32"/>
      <c r="P2937" s="7"/>
      <c r="Q2937" s="20"/>
      <c r="R2937" s="17"/>
      <c r="S2937" s="32"/>
      <c r="T2937" s="7"/>
      <c r="U2937" s="20"/>
      <c r="V2937" s="17"/>
      <c r="W2937" s="32"/>
      <c r="X2937" s="7"/>
      <c r="Y2937" s="20"/>
      <c r="Z2937" s="17"/>
      <c r="AA2937" s="32"/>
      <c r="AD2937"/>
      <c r="AE2937" s="38"/>
    </row>
    <row r="2938" spans="1:31" x14ac:dyDescent="0.25">
      <c r="A2938" s="15"/>
      <c r="B2938" s="14"/>
      <c r="C2938" s="6"/>
      <c r="D2938" s="16"/>
      <c r="E2938" s="17"/>
      <c r="F2938" s="17"/>
      <c r="G2938" s="17"/>
      <c r="H2938" s="20"/>
      <c r="I2938" s="19"/>
      <c r="J2938" s="19"/>
      <c r="K2938" s="35"/>
      <c r="L2938" s="7"/>
      <c r="M2938" s="20"/>
      <c r="N2938" s="17"/>
      <c r="O2938" s="32"/>
      <c r="P2938" s="7"/>
      <c r="Q2938" s="20"/>
      <c r="R2938" s="17"/>
      <c r="S2938" s="32"/>
      <c r="T2938" s="7"/>
      <c r="U2938" s="20"/>
      <c r="V2938" s="17"/>
      <c r="W2938" s="32"/>
      <c r="X2938" s="7"/>
      <c r="Y2938" s="20"/>
      <c r="Z2938" s="17"/>
      <c r="AA2938" s="32"/>
      <c r="AD2938"/>
      <c r="AE2938" s="38"/>
    </row>
    <row r="2939" spans="1:31" x14ac:dyDescent="0.25">
      <c r="A2939" s="15"/>
      <c r="B2939" s="14"/>
      <c r="C2939" s="6"/>
      <c r="D2939" s="16"/>
      <c r="E2939" s="17"/>
      <c r="F2939" s="17"/>
      <c r="G2939" s="17"/>
      <c r="H2939" s="20"/>
      <c r="I2939" s="19"/>
      <c r="J2939" s="19"/>
      <c r="K2939" s="35"/>
      <c r="L2939" s="7"/>
      <c r="M2939" s="20"/>
      <c r="N2939" s="17"/>
      <c r="O2939" s="32"/>
      <c r="P2939" s="7"/>
      <c r="Q2939" s="20"/>
      <c r="R2939" s="17"/>
      <c r="S2939" s="32"/>
      <c r="T2939" s="7"/>
      <c r="U2939" s="20"/>
      <c r="V2939" s="17"/>
      <c r="W2939" s="32"/>
      <c r="X2939" s="7"/>
      <c r="Y2939" s="20"/>
      <c r="Z2939" s="17"/>
      <c r="AA2939" s="32"/>
      <c r="AD2939"/>
      <c r="AE2939" s="38"/>
    </row>
    <row r="2940" spans="1:31" x14ac:dyDescent="0.25">
      <c r="A2940" s="15"/>
      <c r="B2940" s="14"/>
      <c r="C2940" s="6"/>
      <c r="D2940" s="16"/>
      <c r="E2940" s="17"/>
      <c r="F2940" s="17"/>
      <c r="G2940" s="17"/>
      <c r="H2940" s="20"/>
      <c r="I2940" s="19"/>
      <c r="J2940" s="19"/>
      <c r="K2940" s="35"/>
      <c r="L2940" s="7"/>
      <c r="M2940" s="20"/>
      <c r="N2940" s="17"/>
      <c r="O2940" s="32"/>
      <c r="P2940" s="7"/>
      <c r="Q2940" s="20"/>
      <c r="R2940" s="17"/>
      <c r="S2940" s="32"/>
      <c r="T2940" s="7"/>
      <c r="U2940" s="20"/>
      <c r="V2940" s="17"/>
      <c r="W2940" s="32"/>
      <c r="X2940" s="7"/>
      <c r="Y2940" s="20"/>
      <c r="Z2940" s="17"/>
      <c r="AA2940" s="32"/>
      <c r="AD2940"/>
      <c r="AE2940" s="38"/>
    </row>
    <row r="2941" spans="1:31" x14ac:dyDescent="0.25">
      <c r="A2941" s="15"/>
      <c r="B2941" s="14"/>
      <c r="C2941" s="6"/>
      <c r="D2941" s="16"/>
      <c r="E2941" s="17"/>
      <c r="F2941" s="17"/>
      <c r="G2941" s="17"/>
      <c r="H2941" s="20"/>
      <c r="I2941" s="19"/>
      <c r="J2941" s="19"/>
      <c r="K2941" s="35"/>
      <c r="L2941" s="7"/>
      <c r="M2941" s="20"/>
      <c r="N2941" s="17"/>
      <c r="O2941" s="32"/>
      <c r="P2941" s="7"/>
      <c r="Q2941" s="20"/>
      <c r="R2941" s="17"/>
      <c r="S2941" s="32"/>
      <c r="T2941" s="7"/>
      <c r="U2941" s="20"/>
      <c r="V2941" s="17"/>
      <c r="W2941" s="32"/>
      <c r="X2941" s="7"/>
      <c r="Y2941" s="20"/>
      <c r="Z2941" s="17"/>
      <c r="AA2941" s="32"/>
      <c r="AD2941"/>
      <c r="AE2941" s="38"/>
    </row>
    <row r="2942" spans="1:31" x14ac:dyDescent="0.25">
      <c r="A2942" s="15"/>
      <c r="B2942" s="14"/>
      <c r="C2942" s="6"/>
      <c r="D2942" s="16"/>
      <c r="E2942" s="17"/>
      <c r="F2942" s="17"/>
      <c r="G2942" s="17"/>
      <c r="H2942" s="20"/>
      <c r="I2942" s="19"/>
      <c r="J2942" s="19"/>
      <c r="K2942" s="35"/>
      <c r="L2942" s="7"/>
      <c r="M2942" s="20"/>
      <c r="N2942" s="17"/>
      <c r="O2942" s="32"/>
      <c r="P2942" s="7"/>
      <c r="Q2942" s="20"/>
      <c r="R2942" s="17"/>
      <c r="S2942" s="32"/>
      <c r="T2942" s="7"/>
      <c r="U2942" s="20"/>
      <c r="V2942" s="17"/>
      <c r="W2942" s="32"/>
      <c r="X2942" s="7"/>
      <c r="Y2942" s="20"/>
      <c r="Z2942" s="17"/>
      <c r="AA2942" s="32"/>
      <c r="AD2942"/>
      <c r="AE2942" s="38"/>
    </row>
    <row r="2943" spans="1:31" x14ac:dyDescent="0.25">
      <c r="A2943" s="15"/>
      <c r="B2943" s="14"/>
      <c r="C2943" s="6"/>
      <c r="D2943" s="16"/>
      <c r="E2943" s="17"/>
      <c r="F2943" s="17"/>
      <c r="G2943" s="17"/>
      <c r="H2943" s="20"/>
      <c r="I2943" s="19"/>
      <c r="J2943" s="19"/>
      <c r="K2943" s="35"/>
      <c r="L2943" s="7"/>
      <c r="M2943" s="20"/>
      <c r="N2943" s="17"/>
      <c r="O2943" s="32"/>
      <c r="P2943" s="7"/>
      <c r="Q2943" s="20"/>
      <c r="R2943" s="17"/>
      <c r="S2943" s="32"/>
      <c r="T2943" s="7"/>
      <c r="U2943" s="20"/>
      <c r="V2943" s="17"/>
      <c r="W2943" s="32"/>
      <c r="X2943" s="7"/>
      <c r="Y2943" s="20"/>
      <c r="Z2943" s="17"/>
      <c r="AA2943" s="32"/>
      <c r="AD2943"/>
      <c r="AE2943" s="38"/>
    </row>
    <row r="2944" spans="1:31" x14ac:dyDescent="0.25">
      <c r="A2944" s="15"/>
      <c r="B2944" s="14"/>
      <c r="C2944" s="6"/>
      <c r="D2944" s="16"/>
      <c r="E2944" s="17"/>
      <c r="F2944" s="17"/>
      <c r="G2944" s="17"/>
      <c r="H2944" s="20"/>
      <c r="I2944" s="19"/>
      <c r="J2944" s="19"/>
      <c r="K2944" s="35"/>
      <c r="L2944" s="7"/>
      <c r="M2944" s="20"/>
      <c r="N2944" s="17"/>
      <c r="O2944" s="32"/>
      <c r="P2944" s="7"/>
      <c r="Q2944" s="20"/>
      <c r="R2944" s="17"/>
      <c r="S2944" s="32"/>
      <c r="T2944" s="7"/>
      <c r="U2944" s="20"/>
      <c r="V2944" s="17"/>
      <c r="W2944" s="32"/>
      <c r="X2944" s="7"/>
      <c r="Y2944" s="20"/>
      <c r="Z2944" s="17"/>
      <c r="AA2944" s="32"/>
      <c r="AD2944"/>
      <c r="AE2944" s="38"/>
    </row>
    <row r="2945" spans="1:31" x14ac:dyDescent="0.25">
      <c r="A2945" s="15"/>
      <c r="B2945" s="14"/>
      <c r="C2945" s="6"/>
      <c r="D2945" s="16"/>
      <c r="E2945" s="17"/>
      <c r="F2945" s="17"/>
      <c r="G2945" s="17"/>
      <c r="H2945" s="20"/>
      <c r="I2945" s="19"/>
      <c r="J2945" s="19"/>
      <c r="K2945" s="35"/>
      <c r="L2945" s="7"/>
      <c r="M2945" s="20"/>
      <c r="N2945" s="17"/>
      <c r="O2945" s="32"/>
      <c r="P2945" s="7"/>
      <c r="Q2945" s="20"/>
      <c r="R2945" s="17"/>
      <c r="S2945" s="32"/>
      <c r="T2945" s="7"/>
      <c r="U2945" s="20"/>
      <c r="V2945" s="17"/>
      <c r="W2945" s="32"/>
      <c r="X2945" s="7"/>
      <c r="Y2945" s="20"/>
      <c r="Z2945" s="17"/>
      <c r="AA2945" s="32"/>
      <c r="AD2945"/>
      <c r="AE2945" s="38"/>
    </row>
    <row r="2946" spans="1:31" x14ac:dyDescent="0.25">
      <c r="A2946" s="15"/>
      <c r="B2946" s="14"/>
      <c r="C2946" s="6"/>
      <c r="D2946" s="16"/>
      <c r="E2946" s="17"/>
      <c r="F2946" s="17"/>
      <c r="G2946" s="17"/>
      <c r="H2946" s="20"/>
      <c r="I2946" s="19"/>
      <c r="J2946" s="19"/>
      <c r="K2946" s="35"/>
      <c r="L2946" s="7"/>
      <c r="M2946" s="20"/>
      <c r="N2946" s="17"/>
      <c r="O2946" s="32"/>
      <c r="P2946" s="7"/>
      <c r="Q2946" s="20"/>
      <c r="R2946" s="17"/>
      <c r="S2946" s="32"/>
      <c r="T2946" s="7"/>
      <c r="U2946" s="20"/>
      <c r="V2946" s="17"/>
      <c r="W2946" s="32"/>
      <c r="X2946" s="7"/>
      <c r="Y2946" s="20"/>
      <c r="Z2946" s="17"/>
      <c r="AA2946" s="32"/>
      <c r="AD2946"/>
      <c r="AE2946" s="38"/>
    </row>
    <row r="2947" spans="1:31" x14ac:dyDescent="0.25">
      <c r="A2947" s="15"/>
      <c r="B2947" s="14"/>
      <c r="C2947" s="6"/>
      <c r="D2947" s="16"/>
      <c r="E2947" s="17"/>
      <c r="F2947" s="17"/>
      <c r="G2947" s="17"/>
      <c r="H2947" s="20"/>
      <c r="I2947" s="19"/>
      <c r="J2947" s="19"/>
      <c r="K2947" s="35"/>
      <c r="L2947" s="7"/>
      <c r="M2947" s="20"/>
      <c r="N2947" s="17"/>
      <c r="O2947" s="32"/>
      <c r="P2947" s="7"/>
      <c r="Q2947" s="20"/>
      <c r="R2947" s="17"/>
      <c r="S2947" s="32"/>
      <c r="T2947" s="7"/>
      <c r="U2947" s="20"/>
      <c r="V2947" s="17"/>
      <c r="W2947" s="32"/>
      <c r="X2947" s="7"/>
      <c r="Y2947" s="20"/>
      <c r="Z2947" s="17"/>
      <c r="AA2947" s="32"/>
      <c r="AD2947"/>
      <c r="AE2947" s="38"/>
    </row>
    <row r="2948" spans="1:31" x14ac:dyDescent="0.25">
      <c r="A2948" s="15"/>
      <c r="B2948" s="14"/>
      <c r="C2948" s="6"/>
      <c r="D2948" s="16"/>
      <c r="E2948" s="17"/>
      <c r="F2948" s="17"/>
      <c r="G2948" s="17"/>
      <c r="H2948" s="20"/>
      <c r="I2948" s="19"/>
      <c r="J2948" s="19"/>
      <c r="K2948" s="35"/>
      <c r="L2948" s="7"/>
      <c r="M2948" s="20"/>
      <c r="N2948" s="17"/>
      <c r="O2948" s="32"/>
      <c r="P2948" s="7"/>
      <c r="Q2948" s="20"/>
      <c r="R2948" s="17"/>
      <c r="S2948" s="32"/>
      <c r="T2948" s="7"/>
      <c r="U2948" s="20"/>
      <c r="V2948" s="17"/>
      <c r="W2948" s="32"/>
      <c r="X2948" s="7"/>
      <c r="Y2948" s="20"/>
      <c r="Z2948" s="17"/>
      <c r="AA2948" s="32"/>
      <c r="AD2948"/>
      <c r="AE2948" s="38"/>
    </row>
    <row r="2949" spans="1:31" x14ac:dyDescent="0.25">
      <c r="A2949" s="15"/>
      <c r="B2949" s="14"/>
      <c r="C2949" s="6"/>
      <c r="D2949" s="16"/>
      <c r="E2949" s="17"/>
      <c r="F2949" s="17"/>
      <c r="G2949" s="17"/>
      <c r="H2949" s="20"/>
      <c r="I2949" s="19"/>
      <c r="J2949" s="19"/>
      <c r="K2949" s="35"/>
      <c r="L2949" s="7"/>
      <c r="M2949" s="20"/>
      <c r="N2949" s="17"/>
      <c r="O2949" s="32"/>
      <c r="P2949" s="7"/>
      <c r="Q2949" s="20"/>
      <c r="R2949" s="17"/>
      <c r="S2949" s="32"/>
      <c r="T2949" s="7"/>
      <c r="U2949" s="20"/>
      <c r="V2949" s="17"/>
      <c r="W2949" s="32"/>
      <c r="X2949" s="7"/>
      <c r="Y2949" s="20"/>
      <c r="Z2949" s="17"/>
      <c r="AA2949" s="32"/>
      <c r="AD2949"/>
      <c r="AE2949" s="38"/>
    </row>
    <row r="2950" spans="1:31" x14ac:dyDescent="0.25">
      <c r="A2950" s="15"/>
      <c r="B2950" s="14"/>
      <c r="C2950" s="6"/>
      <c r="D2950" s="16"/>
      <c r="E2950" s="17"/>
      <c r="F2950" s="17"/>
      <c r="G2950" s="17"/>
      <c r="H2950" s="20"/>
      <c r="I2950" s="19"/>
      <c r="J2950" s="19"/>
      <c r="K2950" s="35"/>
      <c r="L2950" s="7"/>
      <c r="M2950" s="20"/>
      <c r="N2950" s="17"/>
      <c r="O2950" s="32"/>
      <c r="P2950" s="7"/>
      <c r="Q2950" s="20"/>
      <c r="R2950" s="17"/>
      <c r="S2950" s="32"/>
      <c r="T2950" s="7"/>
      <c r="U2950" s="20"/>
      <c r="V2950" s="17"/>
      <c r="W2950" s="32"/>
      <c r="X2950" s="7"/>
      <c r="Y2950" s="20"/>
      <c r="Z2950" s="17"/>
      <c r="AA2950" s="32"/>
      <c r="AD2950"/>
      <c r="AE2950" s="38"/>
    </row>
    <row r="2951" spans="1:31" x14ac:dyDescent="0.25">
      <c r="A2951" s="15"/>
      <c r="B2951" s="14"/>
      <c r="C2951" s="6"/>
      <c r="D2951" s="16"/>
      <c r="E2951" s="17"/>
      <c r="F2951" s="17"/>
      <c r="G2951" s="17"/>
      <c r="H2951" s="20"/>
      <c r="I2951" s="19"/>
      <c r="J2951" s="19"/>
      <c r="K2951" s="35"/>
      <c r="L2951" s="7"/>
      <c r="M2951" s="20"/>
      <c r="N2951" s="17"/>
      <c r="O2951" s="32"/>
      <c r="P2951" s="7"/>
      <c r="Q2951" s="20"/>
      <c r="R2951" s="17"/>
      <c r="S2951" s="32"/>
      <c r="T2951" s="7"/>
      <c r="U2951" s="20"/>
      <c r="V2951" s="17"/>
      <c r="W2951" s="32"/>
      <c r="X2951" s="7"/>
      <c r="Y2951" s="20"/>
      <c r="Z2951" s="17"/>
      <c r="AA2951" s="32"/>
      <c r="AD2951"/>
      <c r="AE2951" s="38"/>
    </row>
    <row r="2952" spans="1:31" x14ac:dyDescent="0.25">
      <c r="A2952" s="15"/>
      <c r="B2952" s="14"/>
      <c r="C2952" s="6"/>
      <c r="D2952" s="16"/>
      <c r="E2952" s="17"/>
      <c r="F2952" s="17"/>
      <c r="G2952" s="17"/>
      <c r="H2952" s="20"/>
      <c r="I2952" s="19"/>
      <c r="J2952" s="19"/>
      <c r="K2952" s="35"/>
      <c r="L2952" s="7"/>
      <c r="M2952" s="20"/>
      <c r="N2952" s="17"/>
      <c r="O2952" s="32"/>
      <c r="P2952" s="7"/>
      <c r="Q2952" s="20"/>
      <c r="R2952" s="17"/>
      <c r="S2952" s="32"/>
      <c r="T2952" s="7"/>
      <c r="U2952" s="20"/>
      <c r="V2952" s="17"/>
      <c r="W2952" s="32"/>
      <c r="X2952" s="7"/>
      <c r="Y2952" s="20"/>
      <c r="Z2952" s="17"/>
      <c r="AA2952" s="32"/>
      <c r="AD2952"/>
      <c r="AE2952" s="38"/>
    </row>
    <row r="2953" spans="1:31" x14ac:dyDescent="0.25">
      <c r="A2953" s="15"/>
      <c r="B2953" s="14"/>
      <c r="C2953" s="6"/>
      <c r="D2953" s="16"/>
      <c r="E2953" s="17"/>
      <c r="F2953" s="17"/>
      <c r="G2953" s="17"/>
      <c r="H2953" s="20"/>
      <c r="I2953" s="19"/>
      <c r="J2953" s="19"/>
      <c r="K2953" s="35"/>
      <c r="L2953" s="7"/>
      <c r="M2953" s="20"/>
      <c r="N2953" s="17"/>
      <c r="O2953" s="32"/>
      <c r="P2953" s="7"/>
      <c r="Q2953" s="20"/>
      <c r="R2953" s="17"/>
      <c r="S2953" s="32"/>
      <c r="T2953" s="7"/>
      <c r="U2953" s="20"/>
      <c r="V2953" s="17"/>
      <c r="W2953" s="32"/>
      <c r="X2953" s="7"/>
      <c r="Y2953" s="20"/>
      <c r="Z2953" s="17"/>
      <c r="AA2953" s="32"/>
      <c r="AD2953"/>
      <c r="AE2953" s="38"/>
    </row>
    <row r="2954" spans="1:31" x14ac:dyDescent="0.25">
      <c r="A2954" s="15"/>
      <c r="B2954" s="14"/>
      <c r="C2954" s="6"/>
      <c r="D2954" s="16"/>
      <c r="E2954" s="17"/>
      <c r="F2954" s="17"/>
      <c r="G2954" s="17"/>
      <c r="H2954" s="20"/>
      <c r="I2954" s="19"/>
      <c r="J2954" s="19"/>
      <c r="K2954" s="35"/>
      <c r="L2954" s="7"/>
      <c r="M2954" s="20"/>
      <c r="N2954" s="17"/>
      <c r="O2954" s="32"/>
      <c r="P2954" s="7"/>
      <c r="Q2954" s="20"/>
      <c r="R2954" s="17"/>
      <c r="S2954" s="32"/>
      <c r="T2954" s="7"/>
      <c r="U2954" s="20"/>
      <c r="V2954" s="17"/>
      <c r="W2954" s="32"/>
      <c r="X2954" s="7"/>
      <c r="Y2954" s="20"/>
      <c r="Z2954" s="17"/>
      <c r="AA2954" s="32"/>
      <c r="AD2954"/>
      <c r="AE2954" s="38"/>
    </row>
    <row r="2955" spans="1:31" x14ac:dyDescent="0.25">
      <c r="A2955" s="15"/>
      <c r="B2955" s="14"/>
      <c r="C2955" s="6"/>
      <c r="D2955" s="16"/>
      <c r="E2955" s="17"/>
      <c r="F2955" s="17"/>
      <c r="G2955" s="17"/>
      <c r="H2955" s="20"/>
      <c r="I2955" s="19"/>
      <c r="J2955" s="19"/>
      <c r="K2955" s="35"/>
      <c r="L2955" s="7"/>
      <c r="M2955" s="20"/>
      <c r="N2955" s="17"/>
      <c r="O2955" s="32"/>
      <c r="P2955" s="7"/>
      <c r="Q2955" s="20"/>
      <c r="R2955" s="17"/>
      <c r="S2955" s="32"/>
      <c r="T2955" s="7"/>
      <c r="U2955" s="20"/>
      <c r="V2955" s="17"/>
      <c r="W2955" s="32"/>
      <c r="X2955" s="7"/>
      <c r="Y2955" s="20"/>
      <c r="Z2955" s="17"/>
      <c r="AA2955" s="32"/>
      <c r="AD2955"/>
      <c r="AE2955" s="38"/>
    </row>
    <row r="2956" spans="1:31" x14ac:dyDescent="0.25">
      <c r="A2956" s="15"/>
      <c r="B2956" s="14"/>
      <c r="C2956" s="6"/>
      <c r="D2956" s="16"/>
      <c r="E2956" s="17"/>
      <c r="F2956" s="17"/>
      <c r="G2956" s="17"/>
      <c r="H2956" s="20"/>
      <c r="I2956" s="19"/>
      <c r="J2956" s="19"/>
      <c r="K2956" s="35"/>
      <c r="L2956" s="7"/>
      <c r="M2956" s="20"/>
      <c r="N2956" s="17"/>
      <c r="O2956" s="32"/>
      <c r="P2956" s="7"/>
      <c r="Q2956" s="20"/>
      <c r="R2956" s="17"/>
      <c r="S2956" s="32"/>
      <c r="T2956" s="7"/>
      <c r="U2956" s="20"/>
      <c r="V2956" s="17"/>
      <c r="W2956" s="32"/>
      <c r="X2956" s="7"/>
      <c r="Y2956" s="20"/>
      <c r="Z2956" s="17"/>
      <c r="AA2956" s="32"/>
      <c r="AD2956"/>
      <c r="AE2956" s="38"/>
    </row>
    <row r="2957" spans="1:31" x14ac:dyDescent="0.25">
      <c r="A2957" s="15"/>
      <c r="B2957" s="14"/>
      <c r="C2957" s="6"/>
      <c r="D2957" s="16"/>
      <c r="E2957" s="17"/>
      <c r="F2957" s="17"/>
      <c r="G2957" s="17"/>
      <c r="H2957" s="20"/>
      <c r="I2957" s="19"/>
      <c r="J2957" s="19"/>
      <c r="K2957" s="35"/>
      <c r="L2957" s="7"/>
      <c r="M2957" s="20"/>
      <c r="N2957" s="17"/>
      <c r="O2957" s="32"/>
      <c r="P2957" s="7"/>
      <c r="Q2957" s="20"/>
      <c r="R2957" s="17"/>
      <c r="S2957" s="32"/>
      <c r="T2957" s="7"/>
      <c r="U2957" s="20"/>
      <c r="V2957" s="17"/>
      <c r="W2957" s="32"/>
      <c r="X2957" s="7"/>
      <c r="Y2957" s="20"/>
      <c r="Z2957" s="17"/>
      <c r="AA2957" s="32"/>
      <c r="AD2957"/>
      <c r="AE2957" s="38"/>
    </row>
    <row r="2958" spans="1:31" x14ac:dyDescent="0.25">
      <c r="A2958" s="15"/>
      <c r="B2958" s="14"/>
      <c r="C2958" s="6"/>
      <c r="D2958" s="16"/>
      <c r="E2958" s="17"/>
      <c r="F2958" s="17"/>
      <c r="G2958" s="17"/>
      <c r="H2958" s="20"/>
      <c r="I2958" s="19"/>
      <c r="J2958" s="19"/>
      <c r="K2958" s="35"/>
      <c r="L2958" s="7"/>
      <c r="M2958" s="20"/>
      <c r="N2958" s="17"/>
      <c r="O2958" s="32"/>
      <c r="P2958" s="7"/>
      <c r="Q2958" s="20"/>
      <c r="R2958" s="17"/>
      <c r="S2958" s="32"/>
      <c r="T2958" s="7"/>
      <c r="U2958" s="20"/>
      <c r="V2958" s="17"/>
      <c r="W2958" s="32"/>
      <c r="X2958" s="7"/>
      <c r="Y2958" s="20"/>
      <c r="Z2958" s="17"/>
      <c r="AA2958" s="32"/>
      <c r="AD2958"/>
      <c r="AE2958" s="38"/>
    </row>
    <row r="2959" spans="1:31" x14ac:dyDescent="0.25">
      <c r="A2959" s="15"/>
      <c r="B2959" s="14"/>
      <c r="C2959" s="6"/>
      <c r="D2959" s="16"/>
      <c r="E2959" s="17"/>
      <c r="F2959" s="17"/>
      <c r="G2959" s="17"/>
      <c r="H2959" s="20"/>
      <c r="I2959" s="19"/>
      <c r="J2959" s="19"/>
      <c r="K2959" s="35"/>
      <c r="L2959" s="7"/>
      <c r="M2959" s="20"/>
      <c r="N2959" s="17"/>
      <c r="O2959" s="32"/>
      <c r="P2959" s="7"/>
      <c r="Q2959" s="20"/>
      <c r="R2959" s="17"/>
      <c r="S2959" s="32"/>
      <c r="T2959" s="7"/>
      <c r="U2959" s="20"/>
      <c r="V2959" s="17"/>
      <c r="W2959" s="32"/>
      <c r="X2959" s="7"/>
      <c r="Y2959" s="20"/>
      <c r="Z2959" s="17"/>
      <c r="AA2959" s="32"/>
      <c r="AD2959"/>
      <c r="AE2959" s="38"/>
    </row>
    <row r="2960" spans="1:31" x14ac:dyDescent="0.25">
      <c r="A2960" s="15"/>
      <c r="B2960" s="14"/>
      <c r="C2960" s="6"/>
      <c r="D2960" s="16"/>
      <c r="E2960" s="17"/>
      <c r="F2960" s="17"/>
      <c r="G2960" s="17"/>
      <c r="H2960" s="20"/>
      <c r="I2960" s="19"/>
      <c r="J2960" s="19"/>
      <c r="K2960" s="35"/>
      <c r="L2960" s="7"/>
      <c r="M2960" s="20"/>
      <c r="N2960" s="17"/>
      <c r="O2960" s="32"/>
      <c r="P2960" s="7"/>
      <c r="Q2960" s="20"/>
      <c r="R2960" s="17"/>
      <c r="S2960" s="32"/>
      <c r="T2960" s="7"/>
      <c r="U2960" s="20"/>
      <c r="V2960" s="17"/>
      <c r="W2960" s="32"/>
      <c r="X2960" s="7"/>
      <c r="Y2960" s="20"/>
      <c r="Z2960" s="17"/>
      <c r="AA2960" s="32"/>
      <c r="AD2960"/>
      <c r="AE2960" s="38"/>
    </row>
    <row r="2961" spans="1:31" x14ac:dyDescent="0.25">
      <c r="A2961" s="15"/>
      <c r="B2961" s="14"/>
      <c r="C2961" s="6"/>
      <c r="D2961" s="16"/>
      <c r="E2961" s="17"/>
      <c r="F2961" s="17"/>
      <c r="G2961" s="17"/>
      <c r="H2961" s="20"/>
      <c r="I2961" s="19"/>
      <c r="J2961" s="19"/>
      <c r="K2961" s="35"/>
      <c r="L2961" s="7"/>
      <c r="M2961" s="20"/>
      <c r="N2961" s="17"/>
      <c r="O2961" s="32"/>
      <c r="P2961" s="7"/>
      <c r="Q2961" s="20"/>
      <c r="R2961" s="17"/>
      <c r="S2961" s="32"/>
      <c r="T2961" s="7"/>
      <c r="U2961" s="20"/>
      <c r="V2961" s="17"/>
      <c r="W2961" s="32"/>
      <c r="X2961" s="7"/>
      <c r="Y2961" s="20"/>
      <c r="Z2961" s="17"/>
      <c r="AA2961" s="32"/>
      <c r="AD2961"/>
      <c r="AE2961" s="38"/>
    </row>
    <row r="2962" spans="1:31" x14ac:dyDescent="0.25">
      <c r="A2962" s="15"/>
      <c r="B2962" s="14"/>
      <c r="C2962" s="6"/>
      <c r="D2962" s="16"/>
      <c r="E2962" s="17"/>
      <c r="F2962" s="17"/>
      <c r="G2962" s="17"/>
      <c r="H2962" s="20"/>
      <c r="I2962" s="19"/>
      <c r="J2962" s="19"/>
      <c r="K2962" s="35"/>
      <c r="L2962" s="7"/>
      <c r="M2962" s="20"/>
      <c r="N2962" s="17"/>
      <c r="O2962" s="32"/>
      <c r="P2962" s="7"/>
      <c r="Q2962" s="20"/>
      <c r="R2962" s="17"/>
      <c r="S2962" s="32"/>
      <c r="T2962" s="7"/>
      <c r="U2962" s="20"/>
      <c r="V2962" s="17"/>
      <c r="W2962" s="32"/>
      <c r="X2962" s="7"/>
      <c r="Y2962" s="20"/>
      <c r="Z2962" s="17"/>
      <c r="AA2962" s="32"/>
      <c r="AD2962"/>
      <c r="AE2962" s="38"/>
    </row>
    <row r="2963" spans="1:31" x14ac:dyDescent="0.25">
      <c r="A2963" s="15"/>
      <c r="B2963" s="14"/>
      <c r="C2963" s="6"/>
      <c r="D2963" s="16"/>
      <c r="E2963" s="17"/>
      <c r="F2963" s="17"/>
      <c r="G2963" s="17"/>
      <c r="H2963" s="20"/>
      <c r="I2963" s="19"/>
      <c r="J2963" s="19"/>
      <c r="K2963" s="35"/>
      <c r="L2963" s="7"/>
      <c r="M2963" s="20"/>
      <c r="N2963" s="17"/>
      <c r="O2963" s="32"/>
      <c r="P2963" s="7"/>
      <c r="Q2963" s="20"/>
      <c r="R2963" s="17"/>
      <c r="S2963" s="32"/>
      <c r="T2963" s="7"/>
      <c r="U2963" s="20"/>
      <c r="V2963" s="17"/>
      <c r="W2963" s="32"/>
      <c r="X2963" s="7"/>
      <c r="Y2963" s="20"/>
      <c r="Z2963" s="17"/>
      <c r="AA2963" s="32"/>
      <c r="AD2963"/>
      <c r="AE2963" s="38"/>
    </row>
    <row r="2964" spans="1:31" x14ac:dyDescent="0.25">
      <c r="A2964" s="15"/>
      <c r="B2964" s="14"/>
      <c r="C2964" s="6"/>
      <c r="D2964" s="16"/>
      <c r="E2964" s="17"/>
      <c r="F2964" s="17"/>
      <c r="G2964" s="17"/>
      <c r="H2964" s="20"/>
      <c r="I2964" s="19"/>
      <c r="J2964" s="19"/>
      <c r="K2964" s="35"/>
      <c r="L2964" s="7"/>
      <c r="M2964" s="20"/>
      <c r="N2964" s="17"/>
      <c r="O2964" s="32"/>
      <c r="P2964" s="7"/>
      <c r="Q2964" s="20"/>
      <c r="R2964" s="17"/>
      <c r="S2964" s="32"/>
      <c r="T2964" s="7"/>
      <c r="U2964" s="20"/>
      <c r="V2964" s="17"/>
      <c r="W2964" s="32"/>
      <c r="X2964" s="7"/>
      <c r="Y2964" s="20"/>
      <c r="Z2964" s="17"/>
      <c r="AA2964" s="32"/>
      <c r="AD2964"/>
      <c r="AE2964" s="38"/>
    </row>
    <row r="2965" spans="1:31" x14ac:dyDescent="0.25">
      <c r="A2965" s="15"/>
      <c r="B2965" s="14"/>
      <c r="C2965" s="6"/>
      <c r="D2965" s="16"/>
      <c r="E2965" s="17"/>
      <c r="F2965" s="17"/>
      <c r="G2965" s="17"/>
      <c r="H2965" s="20"/>
      <c r="I2965" s="19"/>
      <c r="J2965" s="19"/>
      <c r="K2965" s="35"/>
      <c r="L2965" s="7"/>
      <c r="M2965" s="20"/>
      <c r="N2965" s="17"/>
      <c r="O2965" s="32"/>
      <c r="P2965" s="7"/>
      <c r="Q2965" s="20"/>
      <c r="R2965" s="17"/>
      <c r="S2965" s="32"/>
      <c r="T2965" s="7"/>
      <c r="U2965" s="20"/>
      <c r="V2965" s="17"/>
      <c r="W2965" s="32"/>
      <c r="X2965" s="7"/>
      <c r="Y2965" s="20"/>
      <c r="Z2965" s="17"/>
      <c r="AA2965" s="32"/>
      <c r="AD2965"/>
      <c r="AE2965" s="38"/>
    </row>
    <row r="2966" spans="1:31" x14ac:dyDescent="0.25">
      <c r="A2966" s="15"/>
      <c r="B2966" s="14"/>
      <c r="C2966" s="6"/>
      <c r="D2966" s="16"/>
      <c r="E2966" s="17"/>
      <c r="F2966" s="17"/>
      <c r="G2966" s="17"/>
      <c r="H2966" s="20"/>
      <c r="I2966" s="19"/>
      <c r="J2966" s="19"/>
      <c r="K2966" s="35"/>
      <c r="L2966" s="7"/>
      <c r="M2966" s="20"/>
      <c r="N2966" s="17"/>
      <c r="O2966" s="32"/>
      <c r="P2966" s="7"/>
      <c r="Q2966" s="20"/>
      <c r="R2966" s="17"/>
      <c r="S2966" s="32"/>
      <c r="T2966" s="7"/>
      <c r="U2966" s="20"/>
      <c r="V2966" s="17"/>
      <c r="W2966" s="32"/>
      <c r="X2966" s="7"/>
      <c r="Y2966" s="20"/>
      <c r="Z2966" s="17"/>
      <c r="AA2966" s="32"/>
      <c r="AD2966"/>
      <c r="AE2966" s="38"/>
    </row>
    <row r="2967" spans="1:31" x14ac:dyDescent="0.25">
      <c r="A2967" s="15"/>
      <c r="B2967" s="14"/>
      <c r="C2967" s="6"/>
      <c r="D2967" s="16"/>
      <c r="E2967" s="17"/>
      <c r="F2967" s="17"/>
      <c r="G2967" s="17"/>
      <c r="H2967" s="20"/>
      <c r="I2967" s="19"/>
      <c r="J2967" s="19"/>
      <c r="K2967" s="35"/>
      <c r="L2967" s="7"/>
      <c r="M2967" s="20"/>
      <c r="N2967" s="17"/>
      <c r="O2967" s="32"/>
      <c r="P2967" s="7"/>
      <c r="Q2967" s="20"/>
      <c r="R2967" s="17"/>
      <c r="S2967" s="32"/>
      <c r="T2967" s="7"/>
      <c r="U2967" s="20"/>
      <c r="V2967" s="17"/>
      <c r="W2967" s="32"/>
      <c r="X2967" s="7"/>
      <c r="Y2967" s="20"/>
      <c r="Z2967" s="17"/>
      <c r="AA2967" s="32"/>
      <c r="AD2967"/>
      <c r="AE2967" s="38"/>
    </row>
    <row r="2968" spans="1:31" x14ac:dyDescent="0.25">
      <c r="A2968" s="15"/>
      <c r="B2968" s="14"/>
      <c r="C2968" s="6"/>
      <c r="D2968" s="16"/>
      <c r="E2968" s="17"/>
      <c r="F2968" s="17"/>
      <c r="G2968" s="17"/>
      <c r="H2968" s="20"/>
      <c r="I2968" s="19"/>
      <c r="J2968" s="19"/>
      <c r="K2968" s="35"/>
      <c r="L2968" s="7"/>
      <c r="M2968" s="20"/>
      <c r="N2968" s="17"/>
      <c r="O2968" s="32"/>
      <c r="P2968" s="7"/>
      <c r="Q2968" s="20"/>
      <c r="R2968" s="17"/>
      <c r="S2968" s="32"/>
      <c r="T2968" s="7"/>
      <c r="U2968" s="20"/>
      <c r="V2968" s="17"/>
      <c r="W2968" s="32"/>
      <c r="X2968" s="7"/>
      <c r="Y2968" s="20"/>
      <c r="Z2968" s="17"/>
      <c r="AA2968" s="32"/>
      <c r="AD2968"/>
      <c r="AE2968" s="38"/>
    </row>
    <row r="2969" spans="1:31" x14ac:dyDescent="0.25">
      <c r="A2969" s="15"/>
      <c r="B2969" s="14"/>
      <c r="C2969" s="6"/>
      <c r="D2969" s="16"/>
      <c r="E2969" s="17"/>
      <c r="F2969" s="17"/>
      <c r="G2969" s="17"/>
      <c r="H2969" s="20"/>
      <c r="I2969" s="19"/>
      <c r="J2969" s="19"/>
      <c r="K2969" s="35"/>
      <c r="L2969" s="7"/>
      <c r="M2969" s="20"/>
      <c r="N2969" s="17"/>
      <c r="O2969" s="32"/>
      <c r="P2969" s="7"/>
      <c r="Q2969" s="20"/>
      <c r="R2969" s="17"/>
      <c r="S2969" s="32"/>
      <c r="T2969" s="7"/>
      <c r="U2969" s="20"/>
      <c r="V2969" s="17"/>
      <c r="W2969" s="32"/>
      <c r="X2969" s="7"/>
      <c r="Y2969" s="20"/>
      <c r="Z2969" s="17"/>
      <c r="AA2969" s="32"/>
      <c r="AD2969"/>
      <c r="AE2969" s="38"/>
    </row>
    <row r="2970" spans="1:31" x14ac:dyDescent="0.25">
      <c r="A2970" s="15"/>
      <c r="B2970" s="14"/>
      <c r="C2970" s="6"/>
      <c r="D2970" s="16"/>
      <c r="E2970" s="17"/>
      <c r="F2970" s="17"/>
      <c r="G2970" s="17"/>
      <c r="H2970" s="20"/>
      <c r="I2970" s="19"/>
      <c r="J2970" s="19"/>
      <c r="K2970" s="35"/>
      <c r="L2970" s="7"/>
      <c r="M2970" s="20"/>
      <c r="N2970" s="17"/>
      <c r="O2970" s="32"/>
      <c r="P2970" s="7"/>
      <c r="Q2970" s="20"/>
      <c r="R2970" s="17"/>
      <c r="S2970" s="32"/>
      <c r="T2970" s="7"/>
      <c r="U2970" s="20"/>
      <c r="V2970" s="17"/>
      <c r="W2970" s="32"/>
      <c r="X2970" s="7"/>
      <c r="Y2970" s="20"/>
      <c r="Z2970" s="17"/>
      <c r="AA2970" s="32"/>
      <c r="AD2970"/>
      <c r="AE2970" s="38"/>
    </row>
    <row r="2971" spans="1:31" x14ac:dyDescent="0.25">
      <c r="A2971" s="15"/>
      <c r="B2971" s="14"/>
      <c r="C2971" s="6"/>
      <c r="D2971" s="16"/>
      <c r="E2971" s="17"/>
      <c r="F2971" s="17"/>
      <c r="G2971" s="17"/>
      <c r="H2971" s="20"/>
      <c r="I2971" s="19"/>
      <c r="J2971" s="19"/>
      <c r="K2971" s="35"/>
      <c r="L2971" s="7"/>
      <c r="M2971" s="20"/>
      <c r="N2971" s="17"/>
      <c r="O2971" s="32"/>
      <c r="P2971" s="7"/>
      <c r="Q2971" s="20"/>
      <c r="R2971" s="17"/>
      <c r="S2971" s="32"/>
      <c r="T2971" s="7"/>
      <c r="U2971" s="20"/>
      <c r="V2971" s="17"/>
      <c r="W2971" s="32"/>
      <c r="X2971" s="7"/>
      <c r="Y2971" s="20"/>
      <c r="Z2971" s="17"/>
      <c r="AA2971" s="32"/>
      <c r="AD2971"/>
      <c r="AE2971" s="38"/>
    </row>
    <row r="2972" spans="1:31" x14ac:dyDescent="0.25">
      <c r="A2972" s="15"/>
      <c r="B2972" s="14"/>
      <c r="C2972" s="6"/>
      <c r="D2972" s="16"/>
      <c r="E2972" s="17"/>
      <c r="F2972" s="17"/>
      <c r="G2972" s="17"/>
      <c r="H2972" s="20"/>
      <c r="I2972" s="19"/>
      <c r="J2972" s="19"/>
      <c r="K2972" s="35"/>
      <c r="L2972" s="7"/>
      <c r="M2972" s="20"/>
      <c r="N2972" s="17"/>
      <c r="O2972" s="32"/>
      <c r="P2972" s="7"/>
      <c r="Q2972" s="20"/>
      <c r="R2972" s="17"/>
      <c r="S2972" s="32"/>
      <c r="T2972" s="7"/>
      <c r="U2972" s="20"/>
      <c r="V2972" s="17"/>
      <c r="W2972" s="32"/>
      <c r="X2972" s="7"/>
      <c r="Y2972" s="20"/>
      <c r="Z2972" s="17"/>
      <c r="AA2972" s="32"/>
      <c r="AD2972"/>
      <c r="AE2972" s="38"/>
    </row>
    <row r="2973" spans="1:31" x14ac:dyDescent="0.25">
      <c r="A2973" s="15"/>
      <c r="B2973" s="14"/>
      <c r="C2973" s="6"/>
      <c r="D2973" s="16"/>
      <c r="E2973" s="17"/>
      <c r="F2973" s="17"/>
      <c r="G2973" s="17"/>
      <c r="H2973" s="20"/>
      <c r="I2973" s="19"/>
      <c r="J2973" s="19"/>
      <c r="K2973" s="35"/>
      <c r="L2973" s="7"/>
      <c r="M2973" s="20"/>
      <c r="N2973" s="17"/>
      <c r="O2973" s="32"/>
      <c r="P2973" s="7"/>
      <c r="Q2973" s="20"/>
      <c r="R2973" s="17"/>
      <c r="S2973" s="32"/>
      <c r="T2973" s="7"/>
      <c r="U2973" s="20"/>
      <c r="V2973" s="17"/>
      <c r="W2973" s="32"/>
      <c r="X2973" s="7"/>
      <c r="Y2973" s="20"/>
      <c r="Z2973" s="17"/>
      <c r="AA2973" s="32"/>
      <c r="AD2973"/>
      <c r="AE2973" s="38"/>
    </row>
    <row r="2974" spans="1:31" x14ac:dyDescent="0.25">
      <c r="A2974" s="15"/>
      <c r="B2974" s="14"/>
      <c r="C2974" s="6"/>
      <c r="D2974" s="16"/>
      <c r="E2974" s="17"/>
      <c r="F2974" s="17"/>
      <c r="G2974" s="17"/>
      <c r="H2974" s="20"/>
      <c r="I2974" s="19"/>
      <c r="J2974" s="19"/>
      <c r="K2974" s="35"/>
      <c r="L2974" s="7"/>
      <c r="M2974" s="20"/>
      <c r="N2974" s="17"/>
      <c r="O2974" s="32"/>
      <c r="P2974" s="7"/>
      <c r="Q2974" s="20"/>
      <c r="R2974" s="17"/>
      <c r="S2974" s="32"/>
      <c r="T2974" s="7"/>
      <c r="U2974" s="20"/>
      <c r="V2974" s="17"/>
      <c r="W2974" s="32"/>
      <c r="X2974" s="7"/>
      <c r="Y2974" s="20"/>
      <c r="Z2974" s="17"/>
      <c r="AA2974" s="32"/>
      <c r="AD2974"/>
      <c r="AE2974" s="38"/>
    </row>
    <row r="2975" spans="1:31" x14ac:dyDescent="0.25">
      <c r="A2975" s="15"/>
      <c r="B2975" s="14"/>
      <c r="C2975" s="6"/>
      <c r="D2975" s="16"/>
      <c r="E2975" s="17"/>
      <c r="F2975" s="17"/>
      <c r="G2975" s="17"/>
      <c r="H2975" s="20"/>
      <c r="I2975" s="19"/>
      <c r="J2975" s="19"/>
      <c r="K2975" s="35"/>
      <c r="L2975" s="7"/>
      <c r="M2975" s="20"/>
      <c r="N2975" s="17"/>
      <c r="O2975" s="32"/>
      <c r="P2975" s="7"/>
      <c r="Q2975" s="20"/>
      <c r="R2975" s="17"/>
      <c r="S2975" s="32"/>
      <c r="T2975" s="7"/>
      <c r="U2975" s="20"/>
      <c r="V2975" s="17"/>
      <c r="W2975" s="32"/>
      <c r="X2975" s="7"/>
      <c r="Y2975" s="20"/>
      <c r="Z2975" s="17"/>
      <c r="AA2975" s="32"/>
      <c r="AD2975"/>
      <c r="AE2975" s="38"/>
    </row>
    <row r="2976" spans="1:31" x14ac:dyDescent="0.25">
      <c r="A2976" s="15"/>
      <c r="B2976" s="14"/>
      <c r="C2976" s="6"/>
      <c r="D2976" s="16"/>
      <c r="E2976" s="17"/>
      <c r="F2976" s="17"/>
      <c r="G2976" s="17"/>
      <c r="H2976" s="20"/>
      <c r="I2976" s="19"/>
      <c r="J2976" s="19"/>
      <c r="K2976" s="35"/>
      <c r="L2976" s="7"/>
      <c r="M2976" s="20"/>
      <c r="N2976" s="17"/>
      <c r="O2976" s="32"/>
      <c r="P2976" s="7"/>
      <c r="Q2976" s="20"/>
      <c r="R2976" s="17"/>
      <c r="S2976" s="32"/>
      <c r="T2976" s="7"/>
      <c r="U2976" s="20"/>
      <c r="V2976" s="17"/>
      <c r="W2976" s="32"/>
      <c r="X2976" s="7"/>
      <c r="Y2976" s="20"/>
      <c r="Z2976" s="17"/>
      <c r="AA2976" s="32"/>
      <c r="AD2976"/>
      <c r="AE2976" s="38"/>
    </row>
    <row r="2977" spans="1:31" x14ac:dyDescent="0.25">
      <c r="A2977" s="15"/>
      <c r="B2977" s="14"/>
      <c r="C2977" s="6"/>
      <c r="D2977" s="16"/>
      <c r="E2977" s="17"/>
      <c r="F2977" s="17"/>
      <c r="G2977" s="17"/>
      <c r="H2977" s="20"/>
      <c r="I2977" s="19"/>
      <c r="J2977" s="19"/>
      <c r="K2977" s="35"/>
      <c r="L2977" s="7"/>
      <c r="M2977" s="20"/>
      <c r="N2977" s="17"/>
      <c r="O2977" s="32"/>
      <c r="P2977" s="7"/>
      <c r="Q2977" s="20"/>
      <c r="R2977" s="17"/>
      <c r="S2977" s="32"/>
      <c r="T2977" s="7"/>
      <c r="U2977" s="20"/>
      <c r="V2977" s="17"/>
      <c r="W2977" s="32"/>
      <c r="X2977" s="7"/>
      <c r="Y2977" s="20"/>
      <c r="Z2977" s="17"/>
      <c r="AA2977" s="32"/>
      <c r="AD2977"/>
      <c r="AE2977" s="38"/>
    </row>
    <row r="2978" spans="1:31" x14ac:dyDescent="0.25">
      <c r="A2978" s="15"/>
      <c r="B2978" s="14"/>
      <c r="C2978" s="6"/>
      <c r="D2978" s="16"/>
      <c r="E2978" s="17"/>
      <c r="F2978" s="17"/>
      <c r="G2978" s="17"/>
      <c r="H2978" s="20"/>
      <c r="I2978" s="19"/>
      <c r="J2978" s="19"/>
      <c r="K2978" s="35"/>
      <c r="L2978" s="7"/>
      <c r="M2978" s="20"/>
      <c r="N2978" s="17"/>
      <c r="O2978" s="32"/>
      <c r="P2978" s="7"/>
      <c r="Q2978" s="20"/>
      <c r="R2978" s="17"/>
      <c r="S2978" s="32"/>
      <c r="T2978" s="7"/>
      <c r="U2978" s="20"/>
      <c r="V2978" s="17"/>
      <c r="W2978" s="32"/>
      <c r="X2978" s="7"/>
      <c r="Y2978" s="20"/>
      <c r="Z2978" s="17"/>
      <c r="AA2978" s="32"/>
      <c r="AD2978"/>
      <c r="AE2978" s="38"/>
    </row>
    <row r="2979" spans="1:31" x14ac:dyDescent="0.25">
      <c r="A2979" s="15"/>
      <c r="B2979" s="14"/>
      <c r="C2979" s="6"/>
      <c r="D2979" s="16"/>
      <c r="E2979" s="17"/>
      <c r="F2979" s="17"/>
      <c r="G2979" s="17"/>
      <c r="H2979" s="20"/>
      <c r="I2979" s="19"/>
      <c r="J2979" s="19"/>
      <c r="K2979" s="35"/>
      <c r="L2979" s="7"/>
      <c r="M2979" s="20"/>
      <c r="N2979" s="17"/>
      <c r="O2979" s="32"/>
      <c r="P2979" s="7"/>
      <c r="Q2979" s="20"/>
      <c r="R2979" s="17"/>
      <c r="S2979" s="32"/>
      <c r="T2979" s="7"/>
      <c r="U2979" s="20"/>
      <c r="V2979" s="17"/>
      <c r="W2979" s="32"/>
      <c r="X2979" s="7"/>
      <c r="Y2979" s="20"/>
      <c r="Z2979" s="17"/>
      <c r="AA2979" s="32"/>
      <c r="AD2979"/>
      <c r="AE2979" s="38"/>
    </row>
    <row r="2980" spans="1:31" x14ac:dyDescent="0.25">
      <c r="A2980" s="15"/>
      <c r="B2980" s="14"/>
      <c r="C2980" s="6"/>
      <c r="D2980" s="16"/>
      <c r="E2980" s="17"/>
      <c r="F2980" s="17"/>
      <c r="G2980" s="17"/>
      <c r="H2980" s="20"/>
      <c r="I2980" s="19"/>
      <c r="J2980" s="19"/>
      <c r="K2980" s="35"/>
      <c r="L2980" s="7"/>
      <c r="M2980" s="20"/>
      <c r="N2980" s="17"/>
      <c r="O2980" s="32"/>
      <c r="P2980" s="7"/>
      <c r="Q2980" s="20"/>
      <c r="R2980" s="17"/>
      <c r="S2980" s="32"/>
      <c r="T2980" s="7"/>
      <c r="U2980" s="20"/>
      <c r="V2980" s="17"/>
      <c r="W2980" s="32"/>
      <c r="X2980" s="7"/>
      <c r="Y2980" s="20"/>
      <c r="Z2980" s="17"/>
      <c r="AA2980" s="32"/>
      <c r="AD2980"/>
      <c r="AE2980" s="38"/>
    </row>
    <row r="2981" spans="1:31" x14ac:dyDescent="0.25">
      <c r="A2981" s="15"/>
      <c r="B2981" s="14"/>
      <c r="C2981" s="6"/>
      <c r="D2981" s="16"/>
      <c r="E2981" s="17"/>
      <c r="F2981" s="17"/>
      <c r="G2981" s="17"/>
      <c r="H2981" s="20"/>
      <c r="I2981" s="19"/>
      <c r="J2981" s="19"/>
      <c r="K2981" s="35"/>
      <c r="L2981" s="7"/>
      <c r="M2981" s="20"/>
      <c r="N2981" s="17"/>
      <c r="O2981" s="32"/>
      <c r="P2981" s="7"/>
      <c r="Q2981" s="20"/>
      <c r="R2981" s="17"/>
      <c r="S2981" s="32"/>
      <c r="T2981" s="7"/>
      <c r="U2981" s="20"/>
      <c r="V2981" s="17"/>
      <c r="W2981" s="32"/>
      <c r="X2981" s="7"/>
      <c r="Y2981" s="20"/>
      <c r="Z2981" s="17"/>
      <c r="AA2981" s="32"/>
      <c r="AD2981"/>
      <c r="AE2981" s="38"/>
    </row>
    <row r="2982" spans="1:31" x14ac:dyDescent="0.25">
      <c r="A2982" s="15"/>
      <c r="B2982" s="14"/>
      <c r="C2982" s="6"/>
      <c r="D2982" s="16"/>
      <c r="E2982" s="17"/>
      <c r="F2982" s="17"/>
      <c r="G2982" s="17"/>
      <c r="H2982" s="20"/>
      <c r="I2982" s="19"/>
      <c r="J2982" s="19"/>
      <c r="K2982" s="35"/>
      <c r="L2982" s="7"/>
      <c r="M2982" s="20"/>
      <c r="N2982" s="17"/>
      <c r="O2982" s="32"/>
      <c r="P2982" s="7"/>
      <c r="Q2982" s="20"/>
      <c r="R2982" s="17"/>
      <c r="S2982" s="32"/>
      <c r="T2982" s="7"/>
      <c r="U2982" s="20"/>
      <c r="V2982" s="17"/>
      <c r="W2982" s="32"/>
      <c r="X2982" s="7"/>
      <c r="Y2982" s="20"/>
      <c r="Z2982" s="17"/>
      <c r="AA2982" s="32"/>
      <c r="AD2982"/>
      <c r="AE2982" s="38"/>
    </row>
    <row r="2983" spans="1:31" x14ac:dyDescent="0.25">
      <c r="A2983" s="15"/>
      <c r="B2983" s="14"/>
      <c r="C2983" s="6"/>
      <c r="D2983" s="16"/>
      <c r="E2983" s="17"/>
      <c r="F2983" s="17"/>
      <c r="G2983" s="17"/>
      <c r="H2983" s="20"/>
      <c r="I2983" s="19"/>
      <c r="J2983" s="19"/>
      <c r="K2983" s="35"/>
      <c r="L2983" s="7"/>
      <c r="M2983" s="20"/>
      <c r="N2983" s="17"/>
      <c r="O2983" s="32"/>
      <c r="P2983" s="7"/>
      <c r="Q2983" s="20"/>
      <c r="R2983" s="17"/>
      <c r="S2983" s="32"/>
      <c r="T2983" s="7"/>
      <c r="U2983" s="20"/>
      <c r="V2983" s="17"/>
      <c r="W2983" s="32"/>
      <c r="X2983" s="7"/>
      <c r="Y2983" s="20"/>
      <c r="Z2983" s="17"/>
      <c r="AA2983" s="32"/>
      <c r="AD2983"/>
      <c r="AE2983" s="38"/>
    </row>
    <row r="2984" spans="1:31" x14ac:dyDescent="0.25">
      <c r="A2984" s="15"/>
      <c r="B2984" s="14"/>
      <c r="C2984" s="6"/>
      <c r="D2984" s="16"/>
      <c r="E2984" s="17"/>
      <c r="F2984" s="17"/>
      <c r="G2984" s="17"/>
      <c r="H2984" s="20"/>
      <c r="I2984" s="19"/>
      <c r="J2984" s="19"/>
      <c r="K2984" s="35"/>
      <c r="L2984" s="7"/>
      <c r="M2984" s="20"/>
      <c r="N2984" s="17"/>
      <c r="O2984" s="32"/>
      <c r="P2984" s="7"/>
      <c r="Q2984" s="20"/>
      <c r="R2984" s="17"/>
      <c r="S2984" s="32"/>
      <c r="T2984" s="7"/>
      <c r="U2984" s="20"/>
      <c r="V2984" s="17"/>
      <c r="W2984" s="32"/>
      <c r="X2984" s="7"/>
      <c r="Y2984" s="20"/>
      <c r="Z2984" s="17"/>
      <c r="AA2984" s="32"/>
      <c r="AD2984"/>
      <c r="AE2984" s="38"/>
    </row>
    <row r="2985" spans="1:31" x14ac:dyDescent="0.25">
      <c r="A2985" s="15"/>
      <c r="B2985" s="14"/>
      <c r="C2985" s="6"/>
      <c r="D2985" s="16"/>
      <c r="E2985" s="17"/>
      <c r="F2985" s="17"/>
      <c r="G2985" s="17"/>
      <c r="H2985" s="20"/>
      <c r="I2985" s="19"/>
      <c r="J2985" s="19"/>
      <c r="K2985" s="35"/>
      <c r="L2985" s="7"/>
      <c r="M2985" s="20"/>
      <c r="N2985" s="17"/>
      <c r="O2985" s="32"/>
      <c r="P2985" s="7"/>
      <c r="Q2985" s="20"/>
      <c r="R2985" s="17"/>
      <c r="S2985" s="32"/>
      <c r="T2985" s="7"/>
      <c r="U2985" s="20"/>
      <c r="V2985" s="17"/>
      <c r="W2985" s="32"/>
      <c r="X2985" s="7"/>
      <c r="Y2985" s="20"/>
      <c r="Z2985" s="17"/>
      <c r="AA2985" s="32"/>
      <c r="AD2985"/>
      <c r="AE2985" s="38"/>
    </row>
    <row r="2986" spans="1:31" x14ac:dyDescent="0.25">
      <c r="A2986" s="15"/>
      <c r="B2986" s="14"/>
      <c r="C2986" s="6"/>
      <c r="D2986" s="16"/>
      <c r="E2986" s="17"/>
      <c r="F2986" s="17"/>
      <c r="G2986" s="17"/>
      <c r="H2986" s="20"/>
      <c r="I2986" s="19"/>
      <c r="J2986" s="19"/>
      <c r="K2986" s="35"/>
      <c r="L2986" s="7"/>
      <c r="M2986" s="20"/>
      <c r="N2986" s="17"/>
      <c r="O2986" s="32"/>
      <c r="P2986" s="7"/>
      <c r="Q2986" s="20"/>
      <c r="R2986" s="17"/>
      <c r="S2986" s="32"/>
      <c r="T2986" s="7"/>
      <c r="U2986" s="20"/>
      <c r="V2986" s="17"/>
      <c r="W2986" s="32"/>
      <c r="X2986" s="7"/>
      <c r="Y2986" s="20"/>
      <c r="Z2986" s="17"/>
      <c r="AA2986" s="32"/>
      <c r="AD2986"/>
      <c r="AE2986" s="38"/>
    </row>
    <row r="2987" spans="1:31" x14ac:dyDescent="0.25">
      <c r="A2987" s="15"/>
      <c r="B2987" s="14"/>
      <c r="C2987" s="6"/>
      <c r="D2987" s="16"/>
      <c r="E2987" s="17"/>
      <c r="F2987" s="17"/>
      <c r="G2987" s="17"/>
      <c r="H2987" s="20"/>
      <c r="I2987" s="19"/>
      <c r="J2987" s="19"/>
      <c r="K2987" s="35"/>
      <c r="L2987" s="7"/>
      <c r="M2987" s="20"/>
      <c r="N2987" s="17"/>
      <c r="O2987" s="32"/>
      <c r="P2987" s="7"/>
      <c r="Q2987" s="20"/>
      <c r="R2987" s="17"/>
      <c r="S2987" s="32"/>
      <c r="T2987" s="7"/>
      <c r="U2987" s="20"/>
      <c r="V2987" s="17"/>
      <c r="W2987" s="32"/>
      <c r="X2987" s="7"/>
      <c r="Y2987" s="20"/>
      <c r="Z2987" s="17"/>
      <c r="AA2987" s="32"/>
      <c r="AD2987"/>
      <c r="AE2987" s="38"/>
    </row>
    <row r="2988" spans="1:31" x14ac:dyDescent="0.25">
      <c r="A2988" s="15"/>
      <c r="B2988" s="14"/>
      <c r="C2988" s="6"/>
      <c r="D2988" s="16"/>
      <c r="E2988" s="17"/>
      <c r="F2988" s="17"/>
      <c r="G2988" s="17"/>
      <c r="H2988" s="20"/>
      <c r="I2988" s="19"/>
      <c r="J2988" s="19"/>
      <c r="K2988" s="35"/>
      <c r="L2988" s="7"/>
      <c r="M2988" s="20"/>
      <c r="N2988" s="17"/>
      <c r="O2988" s="32"/>
      <c r="P2988" s="7"/>
      <c r="Q2988" s="20"/>
      <c r="R2988" s="17"/>
      <c r="S2988" s="32"/>
      <c r="T2988" s="7"/>
      <c r="U2988" s="20"/>
      <c r="V2988" s="17"/>
      <c r="W2988" s="32"/>
      <c r="X2988" s="7"/>
      <c r="Y2988" s="20"/>
      <c r="Z2988" s="17"/>
      <c r="AA2988" s="32"/>
      <c r="AD2988"/>
      <c r="AE2988" s="38"/>
    </row>
    <row r="2989" spans="1:31" x14ac:dyDescent="0.25">
      <c r="A2989" s="15"/>
      <c r="B2989" s="14"/>
      <c r="C2989" s="6"/>
      <c r="D2989" s="16"/>
      <c r="E2989" s="17"/>
      <c r="F2989" s="17"/>
      <c r="G2989" s="17"/>
      <c r="H2989" s="20"/>
      <c r="I2989" s="19"/>
      <c r="J2989" s="19"/>
      <c r="K2989" s="35"/>
      <c r="L2989" s="7"/>
      <c r="M2989" s="20"/>
      <c r="N2989" s="17"/>
      <c r="O2989" s="32"/>
      <c r="P2989" s="7"/>
      <c r="Q2989" s="20"/>
      <c r="R2989" s="17"/>
      <c r="S2989" s="32"/>
      <c r="T2989" s="7"/>
      <c r="U2989" s="20"/>
      <c r="V2989" s="17"/>
      <c r="W2989" s="32"/>
      <c r="X2989" s="7"/>
      <c r="Y2989" s="20"/>
      <c r="Z2989" s="17"/>
      <c r="AA2989" s="32"/>
      <c r="AD2989"/>
      <c r="AE2989" s="38"/>
    </row>
    <row r="2990" spans="1:31" x14ac:dyDescent="0.25">
      <c r="A2990" s="15"/>
      <c r="B2990" s="14"/>
      <c r="C2990" s="6"/>
      <c r="D2990" s="16"/>
      <c r="E2990" s="17"/>
      <c r="F2990" s="17"/>
      <c r="G2990" s="17"/>
      <c r="H2990" s="20"/>
      <c r="I2990" s="19"/>
      <c r="J2990" s="19"/>
      <c r="K2990" s="35"/>
      <c r="L2990" s="7"/>
      <c r="M2990" s="20"/>
      <c r="N2990" s="17"/>
      <c r="O2990" s="32"/>
      <c r="P2990" s="7"/>
      <c r="Q2990" s="20"/>
      <c r="R2990" s="17"/>
      <c r="S2990" s="32"/>
      <c r="T2990" s="7"/>
      <c r="U2990" s="20"/>
      <c r="V2990" s="17"/>
      <c r="W2990" s="32"/>
      <c r="X2990" s="7"/>
      <c r="Y2990" s="20"/>
      <c r="Z2990" s="17"/>
      <c r="AA2990" s="32"/>
      <c r="AD2990"/>
      <c r="AE2990" s="38"/>
    </row>
    <row r="2991" spans="1:31" x14ac:dyDescent="0.25">
      <c r="A2991" s="15"/>
      <c r="B2991" s="14"/>
      <c r="C2991" s="6"/>
      <c r="D2991" s="16"/>
      <c r="E2991" s="17"/>
      <c r="F2991" s="17"/>
      <c r="G2991" s="17"/>
      <c r="H2991" s="20"/>
      <c r="I2991" s="19"/>
      <c r="J2991" s="19"/>
      <c r="K2991" s="35"/>
      <c r="L2991" s="7"/>
      <c r="M2991" s="20"/>
      <c r="N2991" s="17"/>
      <c r="O2991" s="32"/>
      <c r="P2991" s="7"/>
      <c r="Q2991" s="20"/>
      <c r="R2991" s="17"/>
      <c r="S2991" s="32"/>
      <c r="T2991" s="7"/>
      <c r="U2991" s="20"/>
      <c r="V2991" s="17"/>
      <c r="W2991" s="32"/>
      <c r="X2991" s="7"/>
      <c r="Y2991" s="20"/>
      <c r="Z2991" s="17"/>
      <c r="AA2991" s="32"/>
      <c r="AD2991"/>
      <c r="AE2991" s="38"/>
    </row>
    <row r="2992" spans="1:31" x14ac:dyDescent="0.25">
      <c r="A2992" s="15"/>
      <c r="B2992" s="14"/>
      <c r="C2992" s="6"/>
      <c r="D2992" s="16"/>
      <c r="E2992" s="17"/>
      <c r="F2992" s="17"/>
      <c r="G2992" s="17"/>
      <c r="H2992" s="20"/>
      <c r="I2992" s="19"/>
      <c r="J2992" s="19"/>
      <c r="K2992" s="35"/>
      <c r="L2992" s="7"/>
      <c r="M2992" s="20"/>
      <c r="N2992" s="17"/>
      <c r="O2992" s="32"/>
      <c r="P2992" s="7"/>
      <c r="Q2992" s="20"/>
      <c r="R2992" s="17"/>
      <c r="S2992" s="32"/>
      <c r="T2992" s="7"/>
      <c r="U2992" s="20"/>
      <c r="V2992" s="17"/>
      <c r="W2992" s="32"/>
      <c r="X2992" s="7"/>
      <c r="Y2992" s="20"/>
      <c r="Z2992" s="17"/>
      <c r="AA2992" s="32"/>
      <c r="AD2992"/>
      <c r="AE2992" s="38"/>
    </row>
    <row r="2993" spans="1:31" x14ac:dyDescent="0.25">
      <c r="A2993" s="15"/>
      <c r="B2993" s="14"/>
      <c r="C2993" s="6"/>
      <c r="D2993" s="16"/>
      <c r="E2993" s="17"/>
      <c r="F2993" s="17"/>
      <c r="G2993" s="17"/>
      <c r="H2993" s="20"/>
      <c r="I2993" s="19"/>
      <c r="J2993" s="19"/>
      <c r="K2993" s="35"/>
      <c r="L2993" s="7"/>
      <c r="M2993" s="20"/>
      <c r="N2993" s="17"/>
      <c r="O2993" s="32"/>
      <c r="P2993" s="7"/>
      <c r="Q2993" s="20"/>
      <c r="R2993" s="17"/>
      <c r="S2993" s="32"/>
      <c r="T2993" s="7"/>
      <c r="U2993" s="20"/>
      <c r="V2993" s="17"/>
      <c r="W2993" s="32"/>
      <c r="X2993" s="7"/>
      <c r="Y2993" s="20"/>
      <c r="Z2993" s="17"/>
      <c r="AA2993" s="32"/>
      <c r="AD2993"/>
      <c r="AE2993" s="38"/>
    </row>
    <row r="2994" spans="1:31" x14ac:dyDescent="0.25">
      <c r="A2994" s="15"/>
      <c r="B2994" s="14"/>
      <c r="C2994" s="6"/>
      <c r="D2994" s="16"/>
      <c r="E2994" s="17"/>
      <c r="F2994" s="17"/>
      <c r="G2994" s="17"/>
      <c r="H2994" s="20"/>
      <c r="I2994" s="19"/>
      <c r="J2994" s="19"/>
      <c r="K2994" s="35"/>
      <c r="L2994" s="7"/>
      <c r="M2994" s="20"/>
      <c r="N2994" s="17"/>
      <c r="O2994" s="32"/>
      <c r="P2994" s="7"/>
      <c r="Q2994" s="20"/>
      <c r="R2994" s="17"/>
      <c r="S2994" s="32"/>
      <c r="T2994" s="7"/>
      <c r="U2994" s="20"/>
      <c r="V2994" s="17"/>
      <c r="W2994" s="32"/>
      <c r="X2994" s="7"/>
      <c r="Y2994" s="20"/>
      <c r="Z2994" s="17"/>
      <c r="AA2994" s="32"/>
      <c r="AD2994"/>
      <c r="AE2994" s="38"/>
    </row>
    <row r="2995" spans="1:31" x14ac:dyDescent="0.25">
      <c r="A2995" s="15"/>
      <c r="B2995" s="14"/>
      <c r="C2995" s="6"/>
      <c r="D2995" s="16"/>
      <c r="E2995" s="17"/>
      <c r="F2995" s="17"/>
      <c r="G2995" s="17"/>
      <c r="H2995" s="20"/>
      <c r="I2995" s="19"/>
      <c r="J2995" s="19"/>
      <c r="K2995" s="35"/>
      <c r="L2995" s="7"/>
      <c r="M2995" s="20"/>
      <c r="N2995" s="17"/>
      <c r="O2995" s="32"/>
      <c r="P2995" s="7"/>
      <c r="Q2995" s="20"/>
      <c r="R2995" s="17"/>
      <c r="S2995" s="32"/>
      <c r="T2995" s="7"/>
      <c r="U2995" s="20"/>
      <c r="V2995" s="17"/>
      <c r="W2995" s="32"/>
      <c r="X2995" s="7"/>
      <c r="Y2995" s="20"/>
      <c r="Z2995" s="17"/>
      <c r="AA2995" s="32"/>
      <c r="AD2995"/>
      <c r="AE2995" s="38"/>
    </row>
    <row r="2996" spans="1:31" x14ac:dyDescent="0.25">
      <c r="A2996" s="15"/>
      <c r="B2996" s="14"/>
      <c r="C2996" s="6"/>
      <c r="D2996" s="16"/>
      <c r="E2996" s="17"/>
      <c r="F2996" s="17"/>
      <c r="G2996" s="17"/>
      <c r="H2996" s="20"/>
      <c r="I2996" s="19"/>
      <c r="J2996" s="19"/>
      <c r="K2996" s="35"/>
      <c r="L2996" s="7"/>
      <c r="M2996" s="20"/>
      <c r="N2996" s="17"/>
      <c r="O2996" s="32"/>
      <c r="P2996" s="7"/>
      <c r="Q2996" s="20"/>
      <c r="R2996" s="17"/>
      <c r="S2996" s="32"/>
      <c r="T2996" s="7"/>
      <c r="U2996" s="20"/>
      <c r="V2996" s="17"/>
      <c r="W2996" s="32"/>
      <c r="X2996" s="7"/>
      <c r="Y2996" s="20"/>
      <c r="Z2996" s="17"/>
      <c r="AA2996" s="32"/>
      <c r="AD2996"/>
      <c r="AE2996" s="38"/>
    </row>
    <row r="2997" spans="1:31" x14ac:dyDescent="0.25">
      <c r="A2997" s="15"/>
      <c r="B2997" s="14"/>
      <c r="C2997" s="6"/>
      <c r="D2997" s="16"/>
      <c r="E2997" s="17"/>
      <c r="F2997" s="17"/>
      <c r="G2997" s="17"/>
      <c r="H2997" s="20"/>
      <c r="I2997" s="19"/>
      <c r="J2997" s="19"/>
      <c r="K2997" s="35"/>
      <c r="L2997" s="7"/>
      <c r="M2997" s="20"/>
      <c r="N2997" s="17"/>
      <c r="O2997" s="32"/>
      <c r="P2997" s="7"/>
      <c r="Q2997" s="20"/>
      <c r="R2997" s="17"/>
      <c r="S2997" s="32"/>
      <c r="T2997" s="7"/>
      <c r="U2997" s="20"/>
      <c r="V2997" s="17"/>
      <c r="W2997" s="32"/>
      <c r="X2997" s="7"/>
      <c r="Y2997" s="20"/>
      <c r="Z2997" s="17"/>
      <c r="AA2997" s="32"/>
      <c r="AD2997"/>
      <c r="AE2997" s="38"/>
    </row>
    <row r="2998" spans="1:31" x14ac:dyDescent="0.25">
      <c r="A2998" s="15"/>
      <c r="B2998" s="14"/>
      <c r="C2998" s="6"/>
      <c r="D2998" s="16"/>
      <c r="E2998" s="17"/>
      <c r="F2998" s="17"/>
      <c r="G2998" s="17"/>
      <c r="H2998" s="20"/>
      <c r="I2998" s="19"/>
      <c r="J2998" s="19"/>
      <c r="K2998" s="35"/>
      <c r="L2998" s="7"/>
      <c r="M2998" s="20"/>
      <c r="N2998" s="17"/>
      <c r="O2998" s="32"/>
      <c r="P2998" s="7"/>
      <c r="Q2998" s="20"/>
      <c r="R2998" s="17"/>
      <c r="S2998" s="32"/>
      <c r="T2998" s="7"/>
      <c r="U2998" s="20"/>
      <c r="V2998" s="17"/>
      <c r="W2998" s="32"/>
      <c r="X2998" s="7"/>
      <c r="Y2998" s="20"/>
      <c r="Z2998" s="17"/>
      <c r="AA2998" s="32"/>
      <c r="AD2998"/>
      <c r="AE2998" s="38"/>
    </row>
    <row r="2999" spans="1:31" x14ac:dyDescent="0.25">
      <c r="A2999" s="15"/>
      <c r="B2999" s="14"/>
      <c r="C2999" s="6"/>
      <c r="D2999" s="16"/>
      <c r="E2999" s="17"/>
      <c r="F2999" s="17"/>
      <c r="G2999" s="17"/>
      <c r="H2999" s="20"/>
      <c r="I2999" s="19"/>
      <c r="J2999" s="19"/>
      <c r="K2999" s="35"/>
      <c r="L2999" s="7"/>
      <c r="M2999" s="20"/>
      <c r="N2999" s="17"/>
      <c r="O2999" s="32"/>
      <c r="P2999" s="7"/>
      <c r="Q2999" s="20"/>
      <c r="R2999" s="17"/>
      <c r="S2999" s="32"/>
      <c r="T2999" s="7"/>
      <c r="U2999" s="20"/>
      <c r="V2999" s="17"/>
      <c r="W2999" s="32"/>
      <c r="X2999" s="7"/>
      <c r="Y2999" s="20"/>
      <c r="Z2999" s="17"/>
      <c r="AA2999" s="32"/>
      <c r="AD2999"/>
      <c r="AE2999" s="38"/>
    </row>
    <row r="3000" spans="1:31" x14ac:dyDescent="0.25">
      <c r="A3000" s="15"/>
      <c r="B3000" s="14"/>
      <c r="C3000" s="6"/>
      <c r="D3000" s="16"/>
      <c r="E3000" s="17"/>
      <c r="F3000" s="17"/>
      <c r="G3000" s="17"/>
      <c r="H3000" s="20"/>
      <c r="I3000" s="19"/>
      <c r="J3000" s="19"/>
      <c r="K3000" s="35"/>
      <c r="L3000" s="7"/>
      <c r="M3000" s="20"/>
      <c r="N3000" s="17"/>
      <c r="O3000" s="32"/>
      <c r="P3000" s="7"/>
      <c r="Q3000" s="20"/>
      <c r="R3000" s="17"/>
      <c r="S3000" s="32"/>
      <c r="T3000" s="7"/>
      <c r="U3000" s="20"/>
      <c r="V3000" s="17"/>
      <c r="W3000" s="32"/>
      <c r="X3000" s="7"/>
      <c r="Y3000" s="20"/>
      <c r="Z3000" s="17"/>
      <c r="AA3000" s="32"/>
      <c r="AD3000"/>
      <c r="AE3000" s="38"/>
    </row>
    <row r="3001" spans="1:31" x14ac:dyDescent="0.25">
      <c r="A3001" s="15"/>
      <c r="B3001" s="14"/>
      <c r="C3001" s="6"/>
      <c r="D3001" s="16"/>
      <c r="E3001" s="17"/>
      <c r="F3001" s="17"/>
      <c r="G3001" s="17"/>
      <c r="H3001" s="20"/>
      <c r="I3001" s="19"/>
      <c r="J3001" s="19"/>
      <c r="K3001" s="35"/>
      <c r="L3001" s="7"/>
      <c r="M3001" s="20"/>
      <c r="N3001" s="17"/>
      <c r="O3001" s="32"/>
      <c r="P3001" s="7"/>
      <c r="Q3001" s="20"/>
      <c r="R3001" s="17"/>
      <c r="S3001" s="32"/>
      <c r="T3001" s="7"/>
      <c r="U3001" s="20"/>
      <c r="V3001" s="17"/>
      <c r="W3001" s="32"/>
      <c r="X3001" s="7"/>
      <c r="Y3001" s="20"/>
      <c r="Z3001" s="17"/>
      <c r="AA3001" s="32"/>
      <c r="AD3001"/>
      <c r="AE3001" s="38"/>
    </row>
    <row r="3002" spans="1:31" x14ac:dyDescent="0.25">
      <c r="A3002" s="15"/>
      <c r="B3002" s="14"/>
      <c r="C3002" s="6"/>
      <c r="D3002" s="16"/>
      <c r="E3002" s="17"/>
      <c r="F3002" s="17"/>
      <c r="G3002" s="17"/>
      <c r="H3002" s="20"/>
      <c r="I3002" s="19"/>
      <c r="J3002" s="19"/>
      <c r="K3002" s="35"/>
      <c r="L3002" s="7"/>
      <c r="M3002" s="20"/>
      <c r="N3002" s="17"/>
      <c r="O3002" s="32"/>
      <c r="P3002" s="7"/>
      <c r="Q3002" s="20"/>
      <c r="R3002" s="17"/>
      <c r="S3002" s="32"/>
      <c r="T3002" s="7"/>
      <c r="U3002" s="20"/>
      <c r="V3002" s="17"/>
      <c r="W3002" s="32"/>
      <c r="X3002" s="7"/>
      <c r="Y3002" s="20"/>
      <c r="Z3002" s="17"/>
      <c r="AA3002" s="32"/>
      <c r="AD3002"/>
      <c r="AE3002" s="38"/>
    </row>
    <row r="3003" spans="1:31" x14ac:dyDescent="0.25">
      <c r="A3003" s="15"/>
      <c r="B3003" s="14"/>
      <c r="C3003" s="6"/>
      <c r="D3003" s="16"/>
      <c r="E3003" s="17"/>
      <c r="F3003" s="17"/>
      <c r="G3003" s="17"/>
      <c r="H3003" s="20"/>
      <c r="I3003" s="19"/>
      <c r="J3003" s="19"/>
      <c r="K3003" s="35"/>
      <c r="L3003" s="7"/>
      <c r="M3003" s="20"/>
      <c r="N3003" s="17"/>
      <c r="O3003" s="32"/>
      <c r="P3003" s="7"/>
      <c r="Q3003" s="20"/>
      <c r="R3003" s="17"/>
      <c r="S3003" s="32"/>
      <c r="T3003" s="7"/>
      <c r="U3003" s="20"/>
      <c r="V3003" s="17"/>
      <c r="W3003" s="32"/>
      <c r="X3003" s="7"/>
      <c r="Y3003" s="20"/>
      <c r="Z3003" s="17"/>
      <c r="AA3003" s="32"/>
      <c r="AD3003"/>
      <c r="AE3003" s="38"/>
    </row>
    <row r="3004" spans="1:31" x14ac:dyDescent="0.25">
      <c r="A3004" s="15"/>
      <c r="B3004" s="14"/>
      <c r="C3004" s="6"/>
      <c r="D3004" s="16"/>
      <c r="E3004" s="17"/>
      <c r="F3004" s="17"/>
      <c r="G3004" s="17"/>
      <c r="H3004" s="20"/>
      <c r="I3004" s="19"/>
      <c r="J3004" s="19"/>
      <c r="K3004" s="35"/>
      <c r="L3004" s="7"/>
      <c r="M3004" s="20"/>
      <c r="N3004" s="17"/>
      <c r="O3004" s="32"/>
      <c r="P3004" s="7"/>
      <c r="Q3004" s="20"/>
      <c r="R3004" s="17"/>
      <c r="S3004" s="32"/>
      <c r="T3004" s="7"/>
      <c r="U3004" s="20"/>
      <c r="V3004" s="17"/>
      <c r="W3004" s="32"/>
      <c r="X3004" s="7"/>
      <c r="Y3004" s="20"/>
      <c r="Z3004" s="17"/>
      <c r="AA3004" s="32"/>
      <c r="AD3004"/>
      <c r="AE3004" s="38"/>
    </row>
    <row r="3005" spans="1:31" x14ac:dyDescent="0.25">
      <c r="A3005" s="15"/>
      <c r="B3005" s="14"/>
      <c r="C3005" s="6"/>
      <c r="D3005" s="16"/>
      <c r="E3005" s="17"/>
      <c r="F3005" s="17"/>
      <c r="G3005" s="17"/>
      <c r="H3005" s="20"/>
      <c r="I3005" s="19"/>
      <c r="J3005" s="19"/>
      <c r="K3005" s="35"/>
      <c r="L3005" s="7"/>
      <c r="M3005" s="20"/>
      <c r="N3005" s="17"/>
      <c r="O3005" s="32"/>
      <c r="P3005" s="7"/>
      <c r="Q3005" s="20"/>
      <c r="R3005" s="17"/>
      <c r="S3005" s="32"/>
      <c r="T3005" s="7"/>
      <c r="U3005" s="20"/>
      <c r="V3005" s="17"/>
      <c r="W3005" s="32"/>
      <c r="X3005" s="7"/>
      <c r="Y3005" s="20"/>
      <c r="Z3005" s="17"/>
      <c r="AA3005" s="32"/>
      <c r="AD3005"/>
      <c r="AE3005" s="38"/>
    </row>
    <row r="3006" spans="1:31" x14ac:dyDescent="0.25">
      <c r="A3006" s="15"/>
      <c r="B3006" s="14"/>
      <c r="C3006" s="6"/>
      <c r="D3006" s="16"/>
      <c r="E3006" s="17"/>
      <c r="F3006" s="17"/>
      <c r="G3006" s="17"/>
      <c r="H3006" s="20"/>
      <c r="I3006" s="19"/>
      <c r="J3006" s="19"/>
      <c r="K3006" s="35"/>
      <c r="L3006" s="7"/>
      <c r="M3006" s="20"/>
      <c r="N3006" s="17"/>
      <c r="O3006" s="32"/>
      <c r="P3006" s="7"/>
      <c r="Q3006" s="20"/>
      <c r="R3006" s="17"/>
      <c r="S3006" s="32"/>
      <c r="T3006" s="7"/>
      <c r="U3006" s="20"/>
      <c r="V3006" s="17"/>
      <c r="W3006" s="32"/>
      <c r="X3006" s="7"/>
      <c r="Y3006" s="20"/>
      <c r="Z3006" s="17"/>
      <c r="AA3006" s="32"/>
      <c r="AD3006"/>
      <c r="AE3006" s="38"/>
    </row>
    <row r="3007" spans="1:31" x14ac:dyDescent="0.25">
      <c r="A3007" s="15"/>
      <c r="B3007" s="14"/>
      <c r="C3007" s="6"/>
      <c r="D3007" s="16"/>
      <c r="E3007" s="17"/>
      <c r="F3007" s="17"/>
      <c r="G3007" s="17"/>
      <c r="H3007" s="20"/>
      <c r="I3007" s="19"/>
      <c r="J3007" s="19"/>
      <c r="K3007" s="35"/>
      <c r="L3007" s="7"/>
      <c r="M3007" s="20"/>
      <c r="N3007" s="17"/>
      <c r="O3007" s="32"/>
      <c r="P3007" s="7"/>
      <c r="Q3007" s="20"/>
      <c r="R3007" s="17"/>
      <c r="S3007" s="32"/>
      <c r="T3007" s="7"/>
      <c r="U3007" s="20"/>
      <c r="V3007" s="17"/>
      <c r="W3007" s="32"/>
      <c r="X3007" s="7"/>
      <c r="Y3007" s="20"/>
      <c r="Z3007" s="17"/>
      <c r="AA3007" s="32"/>
      <c r="AD3007"/>
      <c r="AE3007" s="38"/>
    </row>
    <row r="3008" spans="1:31" x14ac:dyDescent="0.25">
      <c r="A3008" s="15"/>
      <c r="B3008" s="14"/>
      <c r="C3008" s="6"/>
      <c r="D3008" s="16"/>
      <c r="E3008" s="17"/>
      <c r="F3008" s="17"/>
      <c r="G3008" s="17"/>
      <c r="H3008" s="20"/>
      <c r="I3008" s="19"/>
      <c r="J3008" s="19"/>
      <c r="K3008" s="35"/>
      <c r="L3008" s="7"/>
      <c r="M3008" s="20"/>
      <c r="N3008" s="17"/>
      <c r="O3008" s="32"/>
      <c r="P3008" s="7"/>
      <c r="Q3008" s="20"/>
      <c r="R3008" s="17"/>
      <c r="S3008" s="32"/>
      <c r="T3008" s="7"/>
      <c r="U3008" s="20"/>
      <c r="V3008" s="17"/>
      <c r="W3008" s="32"/>
      <c r="X3008" s="7"/>
      <c r="Y3008" s="20"/>
      <c r="Z3008" s="17"/>
      <c r="AA3008" s="32"/>
      <c r="AD3008"/>
      <c r="AE3008" s="38"/>
    </row>
    <row r="3009" spans="1:31" x14ac:dyDescent="0.25">
      <c r="A3009" s="15"/>
      <c r="B3009" s="14"/>
      <c r="C3009" s="6"/>
      <c r="D3009" s="16"/>
      <c r="E3009" s="17"/>
      <c r="F3009" s="17"/>
      <c r="G3009" s="17"/>
      <c r="H3009" s="20"/>
      <c r="I3009" s="19"/>
      <c r="J3009" s="19"/>
      <c r="K3009" s="35"/>
      <c r="L3009" s="7"/>
      <c r="M3009" s="20"/>
      <c r="N3009" s="17"/>
      <c r="O3009" s="32"/>
      <c r="P3009" s="7"/>
      <c r="Q3009" s="20"/>
      <c r="R3009" s="17"/>
      <c r="S3009" s="32"/>
      <c r="T3009" s="7"/>
      <c r="U3009" s="20"/>
      <c r="V3009" s="17"/>
      <c r="W3009" s="32"/>
      <c r="X3009" s="7"/>
      <c r="Y3009" s="20"/>
      <c r="Z3009" s="17"/>
      <c r="AA3009" s="32"/>
      <c r="AD3009"/>
      <c r="AE3009" s="38"/>
    </row>
    <row r="3010" spans="1:31" x14ac:dyDescent="0.25">
      <c r="A3010" s="15"/>
      <c r="B3010" s="14"/>
      <c r="C3010" s="6"/>
      <c r="D3010" s="16"/>
      <c r="E3010" s="17"/>
      <c r="F3010" s="17"/>
      <c r="G3010" s="17"/>
      <c r="H3010" s="20"/>
      <c r="I3010" s="19"/>
      <c r="J3010" s="19"/>
      <c r="K3010" s="35"/>
      <c r="L3010" s="7"/>
      <c r="M3010" s="20"/>
      <c r="N3010" s="17"/>
      <c r="O3010" s="32"/>
      <c r="P3010" s="7"/>
      <c r="Q3010" s="20"/>
      <c r="R3010" s="17"/>
      <c r="S3010" s="32"/>
      <c r="T3010" s="7"/>
      <c r="U3010" s="20"/>
      <c r="V3010" s="17"/>
      <c r="W3010" s="32"/>
      <c r="X3010" s="7"/>
      <c r="Y3010" s="20"/>
      <c r="Z3010" s="17"/>
      <c r="AA3010" s="32"/>
      <c r="AD3010"/>
      <c r="AE3010" s="38"/>
    </row>
    <row r="3011" spans="1:31" x14ac:dyDescent="0.25">
      <c r="A3011" s="15"/>
      <c r="B3011" s="14"/>
      <c r="C3011" s="6"/>
      <c r="D3011" s="16"/>
      <c r="E3011" s="17"/>
      <c r="F3011" s="17"/>
      <c r="G3011" s="17"/>
      <c r="H3011" s="20"/>
      <c r="I3011" s="19"/>
      <c r="J3011" s="19"/>
      <c r="K3011" s="35"/>
      <c r="L3011" s="7"/>
      <c r="M3011" s="20"/>
      <c r="N3011" s="17"/>
      <c r="O3011" s="32"/>
      <c r="P3011" s="7"/>
      <c r="Q3011" s="20"/>
      <c r="R3011" s="17"/>
      <c r="S3011" s="32"/>
      <c r="T3011" s="7"/>
      <c r="U3011" s="20"/>
      <c r="V3011" s="17"/>
      <c r="W3011" s="32"/>
      <c r="X3011" s="7"/>
      <c r="Y3011" s="20"/>
      <c r="Z3011" s="17"/>
      <c r="AA3011" s="32"/>
      <c r="AD3011"/>
      <c r="AE3011" s="38"/>
    </row>
    <row r="3012" spans="1:31" x14ac:dyDescent="0.25">
      <c r="A3012" s="15"/>
      <c r="B3012" s="14"/>
      <c r="C3012" s="6"/>
      <c r="D3012" s="16"/>
      <c r="E3012" s="17"/>
      <c r="F3012" s="17"/>
      <c r="G3012" s="17"/>
      <c r="H3012" s="20"/>
      <c r="I3012" s="19"/>
      <c r="J3012" s="19"/>
      <c r="K3012" s="35"/>
      <c r="L3012" s="7"/>
      <c r="M3012" s="20"/>
      <c r="N3012" s="17"/>
      <c r="O3012" s="32"/>
      <c r="P3012" s="7"/>
      <c r="Q3012" s="20"/>
      <c r="R3012" s="17"/>
      <c r="S3012" s="32"/>
      <c r="T3012" s="7"/>
      <c r="U3012" s="20"/>
      <c r="V3012" s="17"/>
      <c r="W3012" s="32"/>
      <c r="X3012" s="7"/>
      <c r="Y3012" s="20"/>
      <c r="Z3012" s="17"/>
      <c r="AA3012" s="32"/>
      <c r="AD3012"/>
      <c r="AE3012" s="38"/>
    </row>
    <row r="3013" spans="1:31" x14ac:dyDescent="0.25">
      <c r="A3013" s="15"/>
      <c r="B3013" s="14"/>
      <c r="C3013" s="6"/>
      <c r="D3013" s="16"/>
      <c r="E3013" s="17"/>
      <c r="F3013" s="17"/>
      <c r="G3013" s="17"/>
      <c r="H3013" s="20"/>
      <c r="I3013" s="19"/>
      <c r="J3013" s="19"/>
      <c r="K3013" s="35"/>
      <c r="L3013" s="7"/>
      <c r="M3013" s="20"/>
      <c r="N3013" s="17"/>
      <c r="O3013" s="32"/>
      <c r="P3013" s="7"/>
      <c r="Q3013" s="20"/>
      <c r="R3013" s="17"/>
      <c r="S3013" s="32"/>
      <c r="T3013" s="7"/>
      <c r="U3013" s="20"/>
      <c r="V3013" s="17"/>
      <c r="W3013" s="32"/>
      <c r="X3013" s="7"/>
      <c r="Y3013" s="20"/>
      <c r="Z3013" s="17"/>
      <c r="AA3013" s="32"/>
      <c r="AD3013"/>
      <c r="AE3013" s="38"/>
    </row>
    <row r="3014" spans="1:31" x14ac:dyDescent="0.25">
      <c r="A3014" s="15"/>
      <c r="B3014" s="14"/>
      <c r="C3014" s="6"/>
      <c r="D3014" s="16"/>
      <c r="E3014" s="17"/>
      <c r="F3014" s="17"/>
      <c r="G3014" s="17"/>
      <c r="H3014" s="20"/>
      <c r="I3014" s="19"/>
      <c r="J3014" s="19"/>
      <c r="K3014" s="35"/>
      <c r="L3014" s="7"/>
      <c r="M3014" s="20"/>
      <c r="N3014" s="17"/>
      <c r="O3014" s="32"/>
      <c r="P3014" s="7"/>
      <c r="Q3014" s="20"/>
      <c r="R3014" s="17"/>
      <c r="S3014" s="32"/>
      <c r="T3014" s="7"/>
      <c r="U3014" s="20"/>
      <c r="V3014" s="17"/>
      <c r="W3014" s="32"/>
      <c r="X3014" s="7"/>
      <c r="Y3014" s="20"/>
      <c r="Z3014" s="17"/>
      <c r="AA3014" s="32"/>
      <c r="AD3014"/>
      <c r="AE3014" s="38"/>
    </row>
    <row r="3015" spans="1:31" x14ac:dyDescent="0.25">
      <c r="A3015" s="15"/>
      <c r="B3015" s="14"/>
      <c r="C3015" s="6"/>
      <c r="D3015" s="16"/>
      <c r="E3015" s="17"/>
      <c r="F3015" s="17"/>
      <c r="G3015" s="17"/>
      <c r="H3015" s="20"/>
      <c r="I3015" s="19"/>
      <c r="J3015" s="19"/>
      <c r="K3015" s="35"/>
      <c r="L3015" s="7"/>
      <c r="M3015" s="20"/>
      <c r="N3015" s="17"/>
      <c r="O3015" s="32"/>
      <c r="P3015" s="7"/>
      <c r="Q3015" s="20"/>
      <c r="R3015" s="17"/>
      <c r="S3015" s="32"/>
      <c r="T3015" s="7"/>
      <c r="U3015" s="20"/>
      <c r="V3015" s="17"/>
      <c r="W3015" s="32"/>
      <c r="X3015" s="7"/>
      <c r="Y3015" s="20"/>
      <c r="Z3015" s="17"/>
      <c r="AA3015" s="32"/>
      <c r="AD3015"/>
      <c r="AE3015" s="38"/>
    </row>
    <row r="3016" spans="1:31" x14ac:dyDescent="0.25">
      <c r="A3016" s="15"/>
      <c r="B3016" s="14"/>
      <c r="C3016" s="6"/>
      <c r="D3016" s="16"/>
      <c r="E3016" s="17"/>
      <c r="F3016" s="17"/>
      <c r="G3016" s="17"/>
      <c r="H3016" s="20"/>
      <c r="I3016" s="19"/>
      <c r="J3016" s="19"/>
      <c r="K3016" s="35"/>
      <c r="L3016" s="7"/>
      <c r="M3016" s="20"/>
      <c r="N3016" s="17"/>
      <c r="O3016" s="32"/>
      <c r="P3016" s="7"/>
      <c r="Q3016" s="20"/>
      <c r="R3016" s="17"/>
      <c r="S3016" s="32"/>
      <c r="T3016" s="7"/>
      <c r="U3016" s="20"/>
      <c r="V3016" s="17"/>
      <c r="W3016" s="32"/>
      <c r="X3016" s="7"/>
      <c r="Y3016" s="20"/>
      <c r="Z3016" s="17"/>
      <c r="AA3016" s="32"/>
      <c r="AD3016"/>
      <c r="AE3016" s="38"/>
    </row>
    <row r="3017" spans="1:31" x14ac:dyDescent="0.25">
      <c r="A3017" s="15"/>
      <c r="B3017" s="14"/>
      <c r="C3017" s="6"/>
      <c r="D3017" s="16"/>
      <c r="E3017" s="17"/>
      <c r="F3017" s="17"/>
      <c r="G3017" s="17"/>
      <c r="H3017" s="20"/>
      <c r="I3017" s="19"/>
      <c r="J3017" s="19"/>
      <c r="K3017" s="35"/>
      <c r="L3017" s="7"/>
      <c r="M3017" s="20"/>
      <c r="N3017" s="17"/>
      <c r="O3017" s="32"/>
      <c r="P3017" s="7"/>
      <c r="Q3017" s="20"/>
      <c r="R3017" s="17"/>
      <c r="S3017" s="32"/>
      <c r="T3017" s="7"/>
      <c r="U3017" s="20"/>
      <c r="V3017" s="17"/>
      <c r="W3017" s="32"/>
      <c r="X3017" s="7"/>
      <c r="Y3017" s="20"/>
      <c r="Z3017" s="17"/>
      <c r="AA3017" s="32"/>
      <c r="AD3017"/>
      <c r="AE3017" s="38"/>
    </row>
    <row r="3018" spans="1:31" x14ac:dyDescent="0.25">
      <c r="A3018" s="15"/>
      <c r="B3018" s="14"/>
      <c r="C3018" s="6"/>
      <c r="D3018" s="16"/>
      <c r="E3018" s="17"/>
      <c r="F3018" s="17"/>
      <c r="G3018" s="17"/>
      <c r="H3018" s="20"/>
      <c r="I3018" s="19"/>
      <c r="J3018" s="19"/>
      <c r="K3018" s="35"/>
      <c r="L3018" s="7"/>
      <c r="M3018" s="20"/>
      <c r="N3018" s="17"/>
      <c r="O3018" s="32"/>
      <c r="P3018" s="7"/>
      <c r="Q3018" s="20"/>
      <c r="R3018" s="17"/>
      <c r="S3018" s="32"/>
      <c r="T3018" s="7"/>
      <c r="U3018" s="20"/>
      <c r="V3018" s="17"/>
      <c r="W3018" s="32"/>
      <c r="X3018" s="7"/>
      <c r="Y3018" s="20"/>
      <c r="Z3018" s="17"/>
      <c r="AA3018" s="32"/>
      <c r="AD3018"/>
      <c r="AE3018" s="38"/>
    </row>
    <row r="3019" spans="1:31" x14ac:dyDescent="0.25">
      <c r="A3019" s="15"/>
      <c r="B3019" s="14"/>
      <c r="C3019" s="6"/>
      <c r="D3019" s="16"/>
      <c r="E3019" s="17"/>
      <c r="F3019" s="17"/>
      <c r="G3019" s="17"/>
      <c r="H3019" s="20"/>
      <c r="I3019" s="19"/>
      <c r="J3019" s="19"/>
      <c r="K3019" s="35"/>
      <c r="L3019" s="7"/>
      <c r="M3019" s="20"/>
      <c r="N3019" s="17"/>
      <c r="O3019" s="32"/>
      <c r="P3019" s="7"/>
      <c r="Q3019" s="20"/>
      <c r="R3019" s="17"/>
      <c r="S3019" s="32"/>
      <c r="T3019" s="7"/>
      <c r="U3019" s="20"/>
      <c r="V3019" s="17"/>
      <c r="W3019" s="32"/>
      <c r="X3019" s="7"/>
      <c r="Y3019" s="20"/>
      <c r="Z3019" s="17"/>
      <c r="AA3019" s="32"/>
      <c r="AD3019"/>
      <c r="AE3019" s="38"/>
    </row>
    <row r="3020" spans="1:31" x14ac:dyDescent="0.25">
      <c r="A3020" s="15"/>
      <c r="B3020" s="14"/>
      <c r="C3020" s="6"/>
      <c r="D3020" s="16"/>
      <c r="E3020" s="17"/>
      <c r="F3020" s="17"/>
      <c r="G3020" s="17"/>
      <c r="H3020" s="20"/>
      <c r="I3020" s="19"/>
      <c r="J3020" s="19"/>
      <c r="K3020" s="35"/>
      <c r="L3020" s="7"/>
      <c r="M3020" s="20"/>
      <c r="N3020" s="17"/>
      <c r="O3020" s="32"/>
      <c r="P3020" s="7"/>
      <c r="Q3020" s="20"/>
      <c r="R3020" s="17"/>
      <c r="S3020" s="32"/>
      <c r="T3020" s="7"/>
      <c r="U3020" s="20"/>
      <c r="V3020" s="17"/>
      <c r="W3020" s="32"/>
      <c r="X3020" s="7"/>
      <c r="Y3020" s="20"/>
      <c r="Z3020" s="17"/>
      <c r="AA3020" s="32"/>
      <c r="AD3020"/>
      <c r="AE3020" s="38"/>
    </row>
    <row r="3021" spans="1:31" x14ac:dyDescent="0.25">
      <c r="A3021" s="15"/>
      <c r="B3021" s="14"/>
      <c r="C3021" s="6"/>
      <c r="D3021" s="16"/>
      <c r="E3021" s="17"/>
      <c r="F3021" s="17"/>
      <c r="G3021" s="17"/>
      <c r="H3021" s="20"/>
      <c r="I3021" s="19"/>
      <c r="J3021" s="19"/>
      <c r="K3021" s="35"/>
      <c r="L3021" s="7"/>
      <c r="M3021" s="20"/>
      <c r="N3021" s="17"/>
      <c r="O3021" s="32"/>
      <c r="P3021" s="7"/>
      <c r="Q3021" s="20"/>
      <c r="R3021" s="17"/>
      <c r="S3021" s="32"/>
      <c r="T3021" s="7"/>
      <c r="U3021" s="20"/>
      <c r="V3021" s="17"/>
      <c r="W3021" s="32"/>
      <c r="X3021" s="7"/>
      <c r="Y3021" s="20"/>
      <c r="Z3021" s="17"/>
      <c r="AA3021" s="32"/>
      <c r="AD3021"/>
      <c r="AE3021" s="38"/>
    </row>
    <row r="3022" spans="1:31" x14ac:dyDescent="0.25">
      <c r="A3022" s="15"/>
      <c r="B3022" s="14"/>
      <c r="C3022" s="6"/>
      <c r="D3022" s="16"/>
      <c r="E3022" s="17"/>
      <c r="F3022" s="17"/>
      <c r="G3022" s="17"/>
      <c r="H3022" s="20"/>
      <c r="I3022" s="19"/>
      <c r="J3022" s="19"/>
      <c r="K3022" s="35"/>
      <c r="L3022" s="7"/>
      <c r="M3022" s="20"/>
      <c r="N3022" s="17"/>
      <c r="O3022" s="32"/>
      <c r="P3022" s="7"/>
      <c r="Q3022" s="20"/>
      <c r="R3022" s="17"/>
      <c r="S3022" s="32"/>
      <c r="T3022" s="7"/>
      <c r="U3022" s="20"/>
      <c r="V3022" s="17"/>
      <c r="W3022" s="32"/>
      <c r="X3022" s="7"/>
      <c r="Y3022" s="20"/>
      <c r="Z3022" s="17"/>
      <c r="AA3022" s="32"/>
      <c r="AD3022"/>
      <c r="AE3022" s="38"/>
    </row>
    <row r="3023" spans="1:31" x14ac:dyDescent="0.25">
      <c r="A3023" s="15"/>
      <c r="B3023" s="14"/>
      <c r="C3023" s="6"/>
      <c r="D3023" s="16"/>
      <c r="E3023" s="17"/>
      <c r="F3023" s="17"/>
      <c r="G3023" s="17"/>
      <c r="H3023" s="20"/>
      <c r="I3023" s="19"/>
      <c r="J3023" s="19"/>
      <c r="K3023" s="35"/>
      <c r="L3023" s="7"/>
      <c r="M3023" s="20"/>
      <c r="N3023" s="17"/>
      <c r="O3023" s="32"/>
      <c r="P3023" s="7"/>
      <c r="Q3023" s="20"/>
      <c r="R3023" s="17"/>
      <c r="S3023" s="32"/>
      <c r="T3023" s="7"/>
      <c r="U3023" s="20"/>
      <c r="V3023" s="17"/>
      <c r="W3023" s="32"/>
      <c r="X3023" s="7"/>
      <c r="Y3023" s="20"/>
      <c r="Z3023" s="17"/>
      <c r="AA3023" s="32"/>
      <c r="AD3023"/>
      <c r="AE3023" s="38"/>
    </row>
    <row r="3024" spans="1:31" x14ac:dyDescent="0.25">
      <c r="A3024" s="15"/>
      <c r="B3024" s="14"/>
      <c r="C3024" s="6"/>
      <c r="D3024" s="16"/>
      <c r="E3024" s="17"/>
      <c r="F3024" s="17"/>
      <c r="G3024" s="17"/>
      <c r="H3024" s="20"/>
      <c r="I3024" s="19"/>
      <c r="J3024" s="19"/>
      <c r="K3024" s="35"/>
      <c r="L3024" s="7"/>
      <c r="M3024" s="20"/>
      <c r="N3024" s="17"/>
      <c r="O3024" s="32"/>
      <c r="P3024" s="7"/>
      <c r="Q3024" s="20"/>
      <c r="R3024" s="17"/>
      <c r="S3024" s="32"/>
      <c r="T3024" s="7"/>
      <c r="U3024" s="20"/>
      <c r="V3024" s="17"/>
      <c r="W3024" s="32"/>
      <c r="X3024" s="7"/>
      <c r="Y3024" s="20"/>
      <c r="Z3024" s="17"/>
      <c r="AA3024" s="32"/>
      <c r="AD3024"/>
      <c r="AE3024" s="38"/>
    </row>
    <row r="3025" spans="1:31" x14ac:dyDescent="0.25">
      <c r="A3025" s="15"/>
      <c r="B3025" s="14"/>
      <c r="C3025" s="6"/>
      <c r="D3025" s="16"/>
      <c r="E3025" s="17"/>
      <c r="F3025" s="17"/>
      <c r="G3025" s="17"/>
      <c r="H3025" s="20"/>
      <c r="I3025" s="19"/>
      <c r="J3025" s="19"/>
      <c r="K3025" s="35"/>
      <c r="L3025" s="7"/>
      <c r="M3025" s="20"/>
      <c r="N3025" s="17"/>
      <c r="O3025" s="32"/>
      <c r="P3025" s="7"/>
      <c r="Q3025" s="20"/>
      <c r="R3025" s="17"/>
      <c r="S3025" s="32"/>
      <c r="T3025" s="7"/>
      <c r="U3025" s="20"/>
      <c r="V3025" s="17"/>
      <c r="W3025" s="32"/>
      <c r="X3025" s="7"/>
      <c r="Y3025" s="20"/>
      <c r="Z3025" s="17"/>
      <c r="AA3025" s="32"/>
      <c r="AD3025"/>
      <c r="AE3025" s="38"/>
    </row>
    <row r="3026" spans="1:31" x14ac:dyDescent="0.25">
      <c r="A3026" s="15"/>
      <c r="B3026" s="14"/>
      <c r="C3026" s="6"/>
      <c r="D3026" s="16"/>
      <c r="E3026" s="17"/>
      <c r="F3026" s="17"/>
      <c r="G3026" s="17"/>
      <c r="H3026" s="20"/>
      <c r="I3026" s="19"/>
      <c r="J3026" s="19"/>
      <c r="K3026" s="35"/>
      <c r="L3026" s="7"/>
      <c r="M3026" s="20"/>
      <c r="N3026" s="17"/>
      <c r="O3026" s="32"/>
      <c r="P3026" s="7"/>
      <c r="Q3026" s="20"/>
      <c r="R3026" s="17"/>
      <c r="S3026" s="32"/>
      <c r="T3026" s="7"/>
      <c r="U3026" s="20"/>
      <c r="V3026" s="17"/>
      <c r="W3026" s="32"/>
      <c r="X3026" s="7"/>
      <c r="Y3026" s="20"/>
      <c r="Z3026" s="17"/>
      <c r="AA3026" s="32"/>
      <c r="AD3026"/>
      <c r="AE3026" s="38"/>
    </row>
    <row r="3027" spans="1:31" x14ac:dyDescent="0.25">
      <c r="A3027" s="15"/>
      <c r="B3027" s="14"/>
      <c r="C3027" s="6"/>
      <c r="D3027" s="16"/>
      <c r="E3027" s="17"/>
      <c r="F3027" s="17"/>
      <c r="G3027" s="17"/>
      <c r="H3027" s="20"/>
      <c r="I3027" s="19"/>
      <c r="J3027" s="19"/>
      <c r="K3027" s="35"/>
      <c r="L3027" s="7"/>
      <c r="M3027" s="20"/>
      <c r="N3027" s="17"/>
      <c r="O3027" s="32"/>
      <c r="P3027" s="7"/>
      <c r="Q3027" s="20"/>
      <c r="R3027" s="17"/>
      <c r="S3027" s="32"/>
      <c r="T3027" s="7"/>
      <c r="U3027" s="20"/>
      <c r="V3027" s="17"/>
      <c r="W3027" s="32"/>
      <c r="X3027" s="7"/>
      <c r="Y3027" s="20"/>
      <c r="Z3027" s="17"/>
      <c r="AA3027" s="32"/>
      <c r="AD3027"/>
      <c r="AE3027" s="38"/>
    </row>
    <row r="3028" spans="1:31" x14ac:dyDescent="0.25">
      <c r="A3028" s="15"/>
      <c r="B3028" s="14"/>
      <c r="C3028" s="6"/>
      <c r="D3028" s="16"/>
      <c r="E3028" s="17"/>
      <c r="F3028" s="17"/>
      <c r="G3028" s="17"/>
      <c r="H3028" s="20"/>
      <c r="I3028" s="19"/>
      <c r="J3028" s="19"/>
      <c r="K3028" s="35"/>
      <c r="L3028" s="7"/>
      <c r="M3028" s="20"/>
      <c r="N3028" s="17"/>
      <c r="O3028" s="32"/>
      <c r="P3028" s="7"/>
      <c r="Q3028" s="20"/>
      <c r="R3028" s="17"/>
      <c r="S3028" s="32"/>
      <c r="T3028" s="7"/>
      <c r="U3028" s="20"/>
      <c r="V3028" s="17"/>
      <c r="W3028" s="32"/>
      <c r="X3028" s="7"/>
      <c r="Y3028" s="20"/>
      <c r="Z3028" s="17"/>
      <c r="AA3028" s="32"/>
      <c r="AD3028"/>
      <c r="AE3028" s="38"/>
    </row>
    <row r="3029" spans="1:31" x14ac:dyDescent="0.25">
      <c r="A3029" s="15"/>
      <c r="B3029" s="14"/>
      <c r="C3029" s="6"/>
      <c r="D3029" s="16"/>
      <c r="E3029" s="17"/>
      <c r="F3029" s="17"/>
      <c r="G3029" s="17"/>
      <c r="H3029" s="20"/>
      <c r="I3029" s="19"/>
      <c r="J3029" s="19"/>
      <c r="K3029" s="35"/>
      <c r="L3029" s="7"/>
      <c r="M3029" s="20"/>
      <c r="N3029" s="17"/>
      <c r="O3029" s="32"/>
      <c r="P3029" s="7"/>
      <c r="Q3029" s="20"/>
      <c r="R3029" s="17"/>
      <c r="S3029" s="32"/>
      <c r="T3029" s="7"/>
      <c r="U3029" s="20"/>
      <c r="V3029" s="17"/>
      <c r="W3029" s="32"/>
      <c r="X3029" s="7"/>
      <c r="Y3029" s="20"/>
      <c r="Z3029" s="17"/>
      <c r="AA3029" s="32"/>
      <c r="AD3029"/>
      <c r="AE3029" s="38"/>
    </row>
    <row r="3030" spans="1:31" x14ac:dyDescent="0.25">
      <c r="A3030" s="15"/>
      <c r="B3030" s="14"/>
      <c r="C3030" s="6"/>
      <c r="D3030" s="16"/>
      <c r="E3030" s="17"/>
      <c r="F3030" s="17"/>
      <c r="G3030" s="17"/>
      <c r="H3030" s="20"/>
      <c r="I3030" s="19"/>
      <c r="J3030" s="19"/>
      <c r="K3030" s="35"/>
      <c r="L3030" s="7"/>
      <c r="M3030" s="20"/>
      <c r="N3030" s="17"/>
      <c r="O3030" s="32"/>
      <c r="P3030" s="7"/>
      <c r="Q3030" s="20"/>
      <c r="R3030" s="17"/>
      <c r="S3030" s="32"/>
      <c r="T3030" s="7"/>
      <c r="U3030" s="20"/>
      <c r="V3030" s="17"/>
      <c r="W3030" s="32"/>
      <c r="X3030" s="7"/>
      <c r="Y3030" s="20"/>
      <c r="Z3030" s="17"/>
      <c r="AA3030" s="32"/>
      <c r="AD3030"/>
      <c r="AE3030" s="38"/>
    </row>
    <row r="3031" spans="1:31" x14ac:dyDescent="0.25">
      <c r="A3031" s="15"/>
      <c r="B3031" s="14"/>
      <c r="C3031" s="6"/>
      <c r="D3031" s="16"/>
      <c r="E3031" s="17"/>
      <c r="F3031" s="17"/>
      <c r="G3031" s="17"/>
      <c r="H3031" s="20"/>
      <c r="I3031" s="19"/>
      <c r="J3031" s="19"/>
      <c r="K3031" s="35"/>
      <c r="L3031" s="7"/>
      <c r="M3031" s="20"/>
      <c r="N3031" s="17"/>
      <c r="O3031" s="32"/>
      <c r="P3031" s="7"/>
      <c r="Q3031" s="20"/>
      <c r="R3031" s="17"/>
      <c r="S3031" s="32"/>
      <c r="T3031" s="7"/>
      <c r="U3031" s="20"/>
      <c r="V3031" s="17"/>
      <c r="W3031" s="32"/>
      <c r="X3031" s="7"/>
      <c r="Y3031" s="20"/>
      <c r="Z3031" s="17"/>
      <c r="AA3031" s="32"/>
      <c r="AD3031"/>
      <c r="AE3031" s="38"/>
    </row>
    <row r="3032" spans="1:31" x14ac:dyDescent="0.25">
      <c r="A3032" s="15"/>
      <c r="B3032" s="14"/>
      <c r="C3032" s="6"/>
      <c r="D3032" s="16"/>
      <c r="E3032" s="17"/>
      <c r="F3032" s="17"/>
      <c r="G3032" s="17"/>
      <c r="H3032" s="20"/>
      <c r="I3032" s="19"/>
      <c r="J3032" s="19"/>
      <c r="K3032" s="35"/>
      <c r="L3032" s="7"/>
      <c r="M3032" s="20"/>
      <c r="N3032" s="17"/>
      <c r="O3032" s="32"/>
      <c r="P3032" s="7"/>
      <c r="Q3032" s="20"/>
      <c r="R3032" s="17"/>
      <c r="S3032" s="32"/>
      <c r="T3032" s="7"/>
      <c r="U3032" s="20"/>
      <c r="V3032" s="17"/>
      <c r="W3032" s="32"/>
      <c r="X3032" s="7"/>
      <c r="Y3032" s="20"/>
      <c r="Z3032" s="17"/>
      <c r="AA3032" s="32"/>
      <c r="AD3032"/>
      <c r="AE3032" s="38"/>
    </row>
    <row r="3033" spans="1:31" x14ac:dyDescent="0.25">
      <c r="A3033" s="15"/>
      <c r="B3033" s="14"/>
      <c r="C3033" s="6"/>
      <c r="D3033" s="16"/>
      <c r="E3033" s="17"/>
      <c r="F3033" s="17"/>
      <c r="G3033" s="17"/>
      <c r="H3033" s="20"/>
      <c r="I3033" s="19"/>
      <c r="J3033" s="19"/>
      <c r="K3033" s="35"/>
      <c r="L3033" s="7"/>
      <c r="M3033" s="20"/>
      <c r="N3033" s="17"/>
      <c r="O3033" s="32"/>
      <c r="P3033" s="7"/>
      <c r="Q3033" s="20"/>
      <c r="R3033" s="17"/>
      <c r="S3033" s="32"/>
      <c r="T3033" s="7"/>
      <c r="U3033" s="20"/>
      <c r="V3033" s="17"/>
      <c r="W3033" s="32"/>
      <c r="X3033" s="7"/>
      <c r="Y3033" s="20"/>
      <c r="Z3033" s="17"/>
      <c r="AA3033" s="32"/>
      <c r="AD3033"/>
      <c r="AE3033" s="38"/>
    </row>
    <row r="3034" spans="1:31" x14ac:dyDescent="0.25">
      <c r="A3034" s="15"/>
      <c r="B3034" s="14"/>
      <c r="C3034" s="6"/>
      <c r="D3034" s="16"/>
      <c r="E3034" s="17"/>
      <c r="F3034" s="17"/>
      <c r="G3034" s="17"/>
      <c r="H3034" s="20"/>
      <c r="I3034" s="19"/>
      <c r="J3034" s="19"/>
      <c r="K3034" s="35"/>
      <c r="L3034" s="7"/>
      <c r="M3034" s="20"/>
      <c r="N3034" s="17"/>
      <c r="O3034" s="32"/>
      <c r="P3034" s="7"/>
      <c r="Q3034" s="20"/>
      <c r="R3034" s="17"/>
      <c r="S3034" s="32"/>
      <c r="T3034" s="7"/>
      <c r="U3034" s="20"/>
      <c r="V3034" s="17"/>
      <c r="W3034" s="32"/>
      <c r="X3034" s="7"/>
      <c r="Y3034" s="20"/>
      <c r="Z3034" s="17"/>
      <c r="AA3034" s="32"/>
      <c r="AD3034"/>
      <c r="AE3034" s="38"/>
    </row>
    <row r="3035" spans="1:31" x14ac:dyDescent="0.25">
      <c r="A3035" s="15"/>
      <c r="B3035" s="14"/>
      <c r="C3035" s="6"/>
      <c r="D3035" s="16"/>
      <c r="E3035" s="17"/>
      <c r="F3035" s="17"/>
      <c r="G3035" s="17"/>
      <c r="H3035" s="20"/>
      <c r="I3035" s="19"/>
      <c r="J3035" s="19"/>
      <c r="K3035" s="35"/>
      <c r="L3035" s="7"/>
      <c r="M3035" s="20"/>
      <c r="N3035" s="17"/>
      <c r="O3035" s="32"/>
      <c r="P3035" s="7"/>
      <c r="Q3035" s="20"/>
      <c r="R3035" s="17"/>
      <c r="S3035" s="32"/>
      <c r="T3035" s="7"/>
      <c r="U3035" s="20"/>
      <c r="V3035" s="17"/>
      <c r="W3035" s="32"/>
      <c r="X3035" s="7"/>
      <c r="Y3035" s="20"/>
      <c r="Z3035" s="17"/>
      <c r="AA3035" s="32"/>
      <c r="AD3035"/>
      <c r="AE3035" s="38"/>
    </row>
    <row r="3036" spans="1:31" x14ac:dyDescent="0.25">
      <c r="A3036" s="15"/>
      <c r="B3036" s="14"/>
      <c r="C3036" s="6"/>
      <c r="D3036" s="16"/>
      <c r="E3036" s="17"/>
      <c r="F3036" s="17"/>
      <c r="G3036" s="17"/>
      <c r="H3036" s="20"/>
      <c r="I3036" s="19"/>
      <c r="J3036" s="19"/>
      <c r="K3036" s="35"/>
      <c r="L3036" s="7"/>
      <c r="M3036" s="20"/>
      <c r="N3036" s="17"/>
      <c r="O3036" s="32"/>
      <c r="P3036" s="7"/>
      <c r="Q3036" s="20"/>
      <c r="R3036" s="17"/>
      <c r="S3036" s="32"/>
      <c r="T3036" s="7"/>
      <c r="U3036" s="20"/>
      <c r="V3036" s="17"/>
      <c r="W3036" s="32"/>
      <c r="X3036" s="7"/>
      <c r="Y3036" s="20"/>
      <c r="Z3036" s="17"/>
      <c r="AA3036" s="32"/>
      <c r="AD3036"/>
      <c r="AE3036" s="38"/>
    </row>
    <row r="3037" spans="1:31" x14ac:dyDescent="0.25">
      <c r="A3037" s="15"/>
      <c r="B3037" s="14"/>
      <c r="C3037" s="6"/>
      <c r="D3037" s="16"/>
      <c r="E3037" s="17"/>
      <c r="F3037" s="17"/>
      <c r="G3037" s="17"/>
      <c r="H3037" s="20"/>
      <c r="I3037" s="19"/>
      <c r="J3037" s="19"/>
      <c r="K3037" s="35"/>
      <c r="L3037" s="7"/>
      <c r="M3037" s="20"/>
      <c r="N3037" s="17"/>
      <c r="O3037" s="32"/>
      <c r="P3037" s="7"/>
      <c r="Q3037" s="20"/>
      <c r="R3037" s="17"/>
      <c r="S3037" s="32"/>
      <c r="T3037" s="7"/>
      <c r="U3037" s="20"/>
      <c r="V3037" s="17"/>
      <c r="W3037" s="32"/>
      <c r="X3037" s="7"/>
      <c r="Y3037" s="20"/>
      <c r="Z3037" s="17"/>
      <c r="AA3037" s="32"/>
      <c r="AD3037"/>
      <c r="AE3037" s="38"/>
    </row>
    <row r="3038" spans="1:31" x14ac:dyDescent="0.25">
      <c r="A3038" s="15"/>
      <c r="B3038" s="14"/>
      <c r="C3038" s="6"/>
      <c r="D3038" s="16"/>
      <c r="E3038" s="17"/>
      <c r="F3038" s="17"/>
      <c r="G3038" s="17"/>
      <c r="H3038" s="20"/>
      <c r="I3038" s="19"/>
      <c r="J3038" s="19"/>
      <c r="K3038" s="35"/>
      <c r="L3038" s="7"/>
      <c r="M3038" s="20"/>
      <c r="N3038" s="17"/>
      <c r="O3038" s="32"/>
      <c r="P3038" s="7"/>
      <c r="Q3038" s="20"/>
      <c r="R3038" s="17"/>
      <c r="S3038" s="32"/>
      <c r="T3038" s="7"/>
      <c r="U3038" s="20"/>
      <c r="V3038" s="17"/>
      <c r="W3038" s="32"/>
      <c r="X3038" s="7"/>
      <c r="Y3038" s="20"/>
      <c r="Z3038" s="17"/>
      <c r="AA3038" s="32"/>
      <c r="AD3038"/>
      <c r="AE3038" s="38"/>
    </row>
    <row r="3039" spans="1:31" x14ac:dyDescent="0.25">
      <c r="A3039" s="15"/>
      <c r="B3039" s="14"/>
      <c r="C3039" s="6"/>
      <c r="D3039" s="16"/>
      <c r="E3039" s="17"/>
      <c r="F3039" s="17"/>
      <c r="G3039" s="17"/>
      <c r="H3039" s="20"/>
      <c r="I3039" s="19"/>
      <c r="J3039" s="19"/>
      <c r="K3039" s="35"/>
      <c r="L3039" s="7"/>
      <c r="M3039" s="20"/>
      <c r="N3039" s="17"/>
      <c r="O3039" s="32"/>
      <c r="P3039" s="7"/>
      <c r="Q3039" s="20"/>
      <c r="R3039" s="17"/>
      <c r="S3039" s="32"/>
      <c r="T3039" s="7"/>
      <c r="U3039" s="20"/>
      <c r="V3039" s="17"/>
      <c r="W3039" s="32"/>
      <c r="X3039" s="7"/>
      <c r="Y3039" s="20"/>
      <c r="Z3039" s="17"/>
      <c r="AA3039" s="32"/>
      <c r="AD3039"/>
      <c r="AE3039" s="38"/>
    </row>
    <row r="3040" spans="1:31" x14ac:dyDescent="0.25">
      <c r="A3040" s="15"/>
      <c r="B3040" s="14"/>
      <c r="C3040" s="6"/>
      <c r="D3040" s="16"/>
      <c r="E3040" s="17"/>
      <c r="F3040" s="17"/>
      <c r="G3040" s="17"/>
      <c r="H3040" s="20"/>
      <c r="I3040" s="19"/>
      <c r="J3040" s="19"/>
      <c r="K3040" s="35"/>
      <c r="L3040" s="7"/>
      <c r="M3040" s="20"/>
      <c r="N3040" s="17"/>
      <c r="O3040" s="32"/>
      <c r="P3040" s="7"/>
      <c r="Q3040" s="20"/>
      <c r="R3040" s="17"/>
      <c r="S3040" s="32"/>
      <c r="T3040" s="7"/>
      <c r="U3040" s="20"/>
      <c r="V3040" s="17"/>
      <c r="W3040" s="32"/>
      <c r="X3040" s="7"/>
      <c r="Y3040" s="20"/>
      <c r="Z3040" s="17"/>
      <c r="AA3040" s="32"/>
      <c r="AD3040"/>
      <c r="AE3040" s="38"/>
    </row>
    <row r="3041" spans="1:31" x14ac:dyDescent="0.25">
      <c r="A3041" s="15"/>
      <c r="B3041" s="14"/>
      <c r="C3041" s="6"/>
      <c r="D3041" s="16"/>
      <c r="E3041" s="17"/>
      <c r="F3041" s="17"/>
      <c r="G3041" s="17"/>
      <c r="H3041" s="20"/>
      <c r="I3041" s="19"/>
      <c r="J3041" s="19"/>
      <c r="K3041" s="35"/>
      <c r="L3041" s="7"/>
      <c r="M3041" s="20"/>
      <c r="N3041" s="17"/>
      <c r="O3041" s="32"/>
      <c r="P3041" s="7"/>
      <c r="Q3041" s="20"/>
      <c r="R3041" s="17"/>
      <c r="S3041" s="32"/>
      <c r="T3041" s="7"/>
      <c r="U3041" s="20"/>
      <c r="V3041" s="17"/>
      <c r="W3041" s="32"/>
      <c r="X3041" s="7"/>
      <c r="Y3041" s="20"/>
      <c r="Z3041" s="17"/>
      <c r="AA3041" s="32"/>
      <c r="AD3041"/>
      <c r="AE3041" s="38"/>
    </row>
    <row r="3042" spans="1:31" x14ac:dyDescent="0.25">
      <c r="A3042" s="15"/>
      <c r="B3042" s="14"/>
      <c r="C3042" s="6"/>
      <c r="D3042" s="16"/>
      <c r="E3042" s="17"/>
      <c r="F3042" s="17"/>
      <c r="G3042" s="17"/>
      <c r="H3042" s="20"/>
      <c r="I3042" s="19"/>
      <c r="J3042" s="19"/>
      <c r="K3042" s="35"/>
      <c r="L3042" s="7"/>
      <c r="M3042" s="20"/>
      <c r="N3042" s="17"/>
      <c r="O3042" s="32"/>
      <c r="P3042" s="7"/>
      <c r="Q3042" s="20"/>
      <c r="R3042" s="17"/>
      <c r="S3042" s="32"/>
      <c r="T3042" s="7"/>
      <c r="U3042" s="20"/>
      <c r="V3042" s="17"/>
      <c r="W3042" s="32"/>
      <c r="X3042" s="7"/>
      <c r="Y3042" s="20"/>
      <c r="Z3042" s="17"/>
      <c r="AA3042" s="32"/>
      <c r="AD3042"/>
      <c r="AE3042" s="38"/>
    </row>
    <row r="3043" spans="1:31" x14ac:dyDescent="0.25">
      <c r="A3043" s="15"/>
      <c r="B3043" s="14"/>
      <c r="C3043" s="6"/>
      <c r="D3043" s="16"/>
      <c r="E3043" s="17"/>
      <c r="F3043" s="17"/>
      <c r="G3043" s="17"/>
      <c r="H3043" s="20"/>
      <c r="I3043" s="19"/>
      <c r="J3043" s="19"/>
      <c r="K3043" s="35"/>
      <c r="L3043" s="7"/>
      <c r="M3043" s="20"/>
      <c r="N3043" s="17"/>
      <c r="O3043" s="32"/>
      <c r="P3043" s="7"/>
      <c r="Q3043" s="20"/>
      <c r="R3043" s="17"/>
      <c r="S3043" s="32"/>
      <c r="T3043" s="7"/>
      <c r="U3043" s="20"/>
      <c r="V3043" s="17"/>
      <c r="W3043" s="32"/>
      <c r="X3043" s="7"/>
      <c r="Y3043" s="20"/>
      <c r="Z3043" s="17"/>
      <c r="AA3043" s="32"/>
      <c r="AD3043"/>
      <c r="AE3043" s="38"/>
    </row>
    <row r="3044" spans="1:31" x14ac:dyDescent="0.25">
      <c r="A3044" s="15"/>
      <c r="B3044" s="14"/>
      <c r="C3044" s="6"/>
      <c r="D3044" s="16"/>
      <c r="E3044" s="17"/>
      <c r="F3044" s="17"/>
      <c r="G3044" s="17"/>
      <c r="H3044" s="20"/>
      <c r="I3044" s="19"/>
      <c r="J3044" s="19"/>
      <c r="K3044" s="35"/>
      <c r="L3044" s="7"/>
      <c r="M3044" s="20"/>
      <c r="N3044" s="17"/>
      <c r="O3044" s="32"/>
      <c r="P3044" s="7"/>
      <c r="Q3044" s="20"/>
      <c r="R3044" s="17"/>
      <c r="S3044" s="32"/>
      <c r="T3044" s="7"/>
      <c r="U3044" s="20"/>
      <c r="V3044" s="17"/>
      <c r="W3044" s="32"/>
      <c r="X3044" s="7"/>
      <c r="Y3044" s="20"/>
      <c r="Z3044" s="17"/>
      <c r="AA3044" s="32"/>
      <c r="AD3044"/>
      <c r="AE3044" s="38"/>
    </row>
    <row r="3045" spans="1:31" x14ac:dyDescent="0.25">
      <c r="A3045" s="15"/>
      <c r="B3045" s="14"/>
      <c r="C3045" s="6"/>
      <c r="D3045" s="16"/>
      <c r="E3045" s="17"/>
      <c r="F3045" s="17"/>
      <c r="G3045" s="17"/>
      <c r="H3045" s="20"/>
      <c r="I3045" s="19"/>
      <c r="J3045" s="19"/>
      <c r="K3045" s="35"/>
      <c r="L3045" s="7"/>
      <c r="M3045" s="20"/>
      <c r="N3045" s="17"/>
      <c r="O3045" s="32"/>
      <c r="P3045" s="7"/>
      <c r="Q3045" s="20"/>
      <c r="R3045" s="17"/>
      <c r="S3045" s="32"/>
      <c r="T3045" s="7"/>
      <c r="U3045" s="20"/>
      <c r="V3045" s="17"/>
      <c r="W3045" s="32"/>
      <c r="X3045" s="7"/>
      <c r="Y3045" s="20"/>
      <c r="Z3045" s="17"/>
      <c r="AA3045" s="32"/>
      <c r="AD3045"/>
      <c r="AE3045" s="38"/>
    </row>
    <row r="3046" spans="1:31" x14ac:dyDescent="0.25">
      <c r="A3046" s="15"/>
      <c r="B3046" s="14"/>
      <c r="C3046" s="6"/>
      <c r="D3046" s="16"/>
      <c r="E3046" s="17"/>
      <c r="F3046" s="17"/>
      <c r="G3046" s="17"/>
      <c r="H3046" s="20"/>
      <c r="I3046" s="19"/>
      <c r="J3046" s="19"/>
      <c r="K3046" s="35"/>
      <c r="L3046" s="7"/>
      <c r="M3046" s="20"/>
      <c r="N3046" s="17"/>
      <c r="O3046" s="32"/>
      <c r="P3046" s="7"/>
      <c r="Q3046" s="20"/>
      <c r="R3046" s="17"/>
      <c r="S3046" s="32"/>
      <c r="T3046" s="7"/>
      <c r="U3046" s="20"/>
      <c r="V3046" s="17"/>
      <c r="W3046" s="32"/>
      <c r="X3046" s="7"/>
      <c r="Y3046" s="20"/>
      <c r="Z3046" s="17"/>
      <c r="AA3046" s="32"/>
      <c r="AD3046"/>
      <c r="AE3046" s="38"/>
    </row>
    <row r="3047" spans="1:31" x14ac:dyDescent="0.25">
      <c r="A3047" s="15"/>
      <c r="B3047" s="14"/>
      <c r="C3047" s="6"/>
      <c r="D3047" s="16"/>
      <c r="E3047" s="17"/>
      <c r="F3047" s="17"/>
      <c r="G3047" s="17"/>
      <c r="H3047" s="20"/>
      <c r="I3047" s="19"/>
      <c r="J3047" s="19"/>
      <c r="K3047" s="35"/>
      <c r="L3047" s="7"/>
      <c r="M3047" s="20"/>
      <c r="N3047" s="17"/>
      <c r="O3047" s="32"/>
      <c r="P3047" s="7"/>
      <c r="Q3047" s="20"/>
      <c r="R3047" s="17"/>
      <c r="S3047" s="32"/>
      <c r="T3047" s="7"/>
      <c r="U3047" s="20"/>
      <c r="V3047" s="17"/>
      <c r="W3047" s="32"/>
      <c r="X3047" s="7"/>
      <c r="Y3047" s="20"/>
      <c r="Z3047" s="17"/>
      <c r="AA3047" s="32"/>
      <c r="AD3047"/>
      <c r="AE3047" s="38"/>
    </row>
    <row r="3048" spans="1:31" x14ac:dyDescent="0.25">
      <c r="A3048" s="15"/>
      <c r="B3048" s="14"/>
      <c r="C3048" s="6"/>
      <c r="D3048" s="16"/>
      <c r="E3048" s="17"/>
      <c r="F3048" s="17"/>
      <c r="G3048" s="17"/>
      <c r="H3048" s="20"/>
      <c r="I3048" s="19"/>
      <c r="J3048" s="19"/>
      <c r="K3048" s="35"/>
      <c r="L3048" s="7"/>
      <c r="M3048" s="20"/>
      <c r="N3048" s="17"/>
      <c r="O3048" s="32"/>
      <c r="P3048" s="7"/>
      <c r="Q3048" s="20"/>
      <c r="R3048" s="17"/>
      <c r="S3048" s="32"/>
      <c r="T3048" s="7"/>
      <c r="U3048" s="20"/>
      <c r="V3048" s="17"/>
      <c r="W3048" s="32"/>
      <c r="X3048" s="7"/>
      <c r="Y3048" s="20"/>
      <c r="Z3048" s="17"/>
      <c r="AA3048" s="32"/>
      <c r="AD3048"/>
      <c r="AE3048" s="38"/>
    </row>
    <row r="3049" spans="1:31" x14ac:dyDescent="0.25">
      <c r="A3049" s="15"/>
      <c r="B3049" s="14"/>
      <c r="C3049" s="6"/>
      <c r="D3049" s="16"/>
      <c r="E3049" s="17"/>
      <c r="F3049" s="17"/>
      <c r="G3049" s="17"/>
      <c r="H3049" s="20"/>
      <c r="I3049" s="19"/>
      <c r="J3049" s="19"/>
      <c r="K3049" s="35"/>
      <c r="L3049" s="7"/>
      <c r="M3049" s="20"/>
      <c r="N3049" s="17"/>
      <c r="O3049" s="32"/>
      <c r="P3049" s="7"/>
      <c r="Q3049" s="20"/>
      <c r="R3049" s="17"/>
      <c r="S3049" s="32"/>
      <c r="T3049" s="7"/>
      <c r="U3049" s="20"/>
      <c r="V3049" s="17"/>
      <c r="W3049" s="32"/>
      <c r="X3049" s="7"/>
      <c r="Y3049" s="20"/>
      <c r="Z3049" s="17"/>
      <c r="AA3049" s="32"/>
      <c r="AD3049"/>
      <c r="AE3049" s="38"/>
    </row>
    <row r="3050" spans="1:31" x14ac:dyDescent="0.25">
      <c r="A3050" s="15"/>
      <c r="B3050" s="14"/>
      <c r="C3050" s="6"/>
      <c r="D3050" s="16"/>
      <c r="E3050" s="17"/>
      <c r="F3050" s="17"/>
      <c r="G3050" s="17"/>
      <c r="H3050" s="20"/>
      <c r="I3050" s="19"/>
      <c r="J3050" s="19"/>
      <c r="K3050" s="35"/>
      <c r="L3050" s="7"/>
      <c r="M3050" s="20"/>
      <c r="N3050" s="17"/>
      <c r="O3050" s="32"/>
      <c r="P3050" s="7"/>
      <c r="Q3050" s="20"/>
      <c r="R3050" s="17"/>
      <c r="S3050" s="32"/>
      <c r="T3050" s="7"/>
      <c r="U3050" s="20"/>
      <c r="V3050" s="17"/>
      <c r="W3050" s="32"/>
      <c r="X3050" s="7"/>
      <c r="Y3050" s="20"/>
      <c r="Z3050" s="17"/>
      <c r="AA3050" s="32"/>
      <c r="AD3050"/>
      <c r="AE3050" s="38"/>
    </row>
    <row r="3051" spans="1:31" x14ac:dyDescent="0.25">
      <c r="A3051" s="15"/>
      <c r="B3051" s="14"/>
      <c r="C3051" s="6"/>
      <c r="D3051" s="16"/>
      <c r="E3051" s="17"/>
      <c r="F3051" s="17"/>
      <c r="G3051" s="17"/>
      <c r="H3051" s="20"/>
      <c r="I3051" s="19"/>
      <c r="J3051" s="19"/>
      <c r="K3051" s="35"/>
      <c r="L3051" s="7"/>
      <c r="M3051" s="20"/>
      <c r="N3051" s="17"/>
      <c r="O3051" s="32"/>
      <c r="P3051" s="7"/>
      <c r="Q3051" s="20"/>
      <c r="R3051" s="17"/>
      <c r="S3051" s="32"/>
      <c r="T3051" s="7"/>
      <c r="U3051" s="20"/>
      <c r="V3051" s="17"/>
      <c r="W3051" s="32"/>
      <c r="X3051" s="7"/>
      <c r="Y3051" s="20"/>
      <c r="Z3051" s="17"/>
      <c r="AA3051" s="32"/>
      <c r="AD3051"/>
      <c r="AE3051" s="38"/>
    </row>
    <row r="3052" spans="1:31" x14ac:dyDescent="0.25">
      <c r="A3052" s="15"/>
      <c r="B3052" s="14"/>
      <c r="C3052" s="6"/>
      <c r="D3052" s="16"/>
      <c r="E3052" s="17"/>
      <c r="F3052" s="17"/>
      <c r="G3052" s="17"/>
      <c r="H3052" s="20"/>
      <c r="I3052" s="19"/>
      <c r="J3052" s="19"/>
      <c r="K3052" s="35"/>
      <c r="L3052" s="7"/>
      <c r="M3052" s="20"/>
      <c r="N3052" s="17"/>
      <c r="O3052" s="32"/>
      <c r="P3052" s="7"/>
      <c r="Q3052" s="20"/>
      <c r="R3052" s="17"/>
      <c r="S3052" s="32"/>
      <c r="T3052" s="7"/>
      <c r="U3052" s="20"/>
      <c r="V3052" s="17"/>
      <c r="W3052" s="32"/>
      <c r="X3052" s="7"/>
      <c r="Y3052" s="20"/>
      <c r="Z3052" s="17"/>
      <c r="AA3052" s="32"/>
      <c r="AD3052"/>
      <c r="AE3052" s="38"/>
    </row>
    <row r="3053" spans="1:31" x14ac:dyDescent="0.25">
      <c r="A3053" s="15"/>
      <c r="B3053" s="14"/>
      <c r="C3053" s="6"/>
      <c r="D3053" s="16"/>
      <c r="E3053" s="17"/>
      <c r="F3053" s="17"/>
      <c r="G3053" s="17"/>
      <c r="H3053" s="20"/>
      <c r="I3053" s="19"/>
      <c r="J3053" s="19"/>
      <c r="K3053" s="35"/>
      <c r="L3053" s="7"/>
      <c r="M3053" s="20"/>
      <c r="N3053" s="17"/>
      <c r="O3053" s="32"/>
      <c r="P3053" s="7"/>
      <c r="Q3053" s="20"/>
      <c r="R3053" s="17"/>
      <c r="S3053" s="32"/>
      <c r="T3053" s="7"/>
      <c r="U3053" s="20"/>
      <c r="V3053" s="17"/>
      <c r="W3053" s="32"/>
      <c r="X3053" s="7"/>
      <c r="Y3053" s="20"/>
      <c r="Z3053" s="17"/>
      <c r="AA3053" s="32"/>
      <c r="AD3053"/>
      <c r="AE3053" s="38"/>
    </row>
    <row r="3054" spans="1:31" x14ac:dyDescent="0.25">
      <c r="A3054" s="15"/>
      <c r="B3054" s="14"/>
      <c r="C3054" s="6"/>
      <c r="D3054" s="16"/>
      <c r="E3054" s="17"/>
      <c r="F3054" s="17"/>
      <c r="G3054" s="17"/>
      <c r="H3054" s="20"/>
      <c r="I3054" s="19"/>
      <c r="J3054" s="19"/>
      <c r="K3054" s="35"/>
      <c r="L3054" s="7"/>
      <c r="M3054" s="20"/>
      <c r="N3054" s="17"/>
      <c r="O3054" s="32"/>
      <c r="P3054" s="7"/>
      <c r="Q3054" s="20"/>
      <c r="R3054" s="17"/>
      <c r="S3054" s="32"/>
      <c r="T3054" s="7"/>
      <c r="U3054" s="20"/>
      <c r="V3054" s="17"/>
      <c r="W3054" s="32"/>
      <c r="X3054" s="7"/>
      <c r="Y3054" s="20"/>
      <c r="Z3054" s="17"/>
      <c r="AA3054" s="32"/>
      <c r="AD3054"/>
      <c r="AE3054" s="38"/>
    </row>
    <row r="3055" spans="1:31" x14ac:dyDescent="0.25">
      <c r="A3055" s="15"/>
      <c r="B3055" s="14"/>
      <c r="C3055" s="6"/>
      <c r="D3055" s="16"/>
      <c r="E3055" s="17"/>
      <c r="F3055" s="17"/>
      <c r="G3055" s="17"/>
      <c r="H3055" s="20"/>
      <c r="I3055" s="19"/>
      <c r="J3055" s="19"/>
      <c r="K3055" s="35"/>
      <c r="L3055" s="7"/>
      <c r="M3055" s="20"/>
      <c r="N3055" s="17"/>
      <c r="O3055" s="32"/>
      <c r="P3055" s="7"/>
      <c r="Q3055" s="20"/>
      <c r="R3055" s="17"/>
      <c r="S3055" s="32"/>
      <c r="T3055" s="7"/>
      <c r="U3055" s="20"/>
      <c r="V3055" s="17"/>
      <c r="W3055" s="32"/>
      <c r="X3055" s="7"/>
      <c r="Y3055" s="20"/>
      <c r="Z3055" s="17"/>
      <c r="AA3055" s="32"/>
      <c r="AD3055"/>
      <c r="AE3055" s="38"/>
    </row>
    <row r="3056" spans="1:31" x14ac:dyDescent="0.25">
      <c r="A3056" s="15"/>
      <c r="B3056" s="14"/>
      <c r="C3056" s="6"/>
      <c r="D3056" s="16"/>
      <c r="E3056" s="17"/>
      <c r="F3056" s="17"/>
      <c r="G3056" s="17"/>
      <c r="H3056" s="20"/>
      <c r="I3056" s="19"/>
      <c r="J3056" s="19"/>
      <c r="K3056" s="35"/>
      <c r="L3056" s="7"/>
      <c r="M3056" s="20"/>
      <c r="N3056" s="17"/>
      <c r="O3056" s="32"/>
      <c r="P3056" s="7"/>
      <c r="Q3056" s="20"/>
      <c r="R3056" s="17"/>
      <c r="S3056" s="32"/>
      <c r="T3056" s="7"/>
      <c r="U3056" s="20"/>
      <c r="V3056" s="17"/>
      <c r="W3056" s="32"/>
      <c r="X3056" s="7"/>
      <c r="Y3056" s="20"/>
      <c r="Z3056" s="17"/>
      <c r="AA3056" s="32"/>
      <c r="AD3056"/>
      <c r="AE3056" s="38"/>
    </row>
    <row r="3057" spans="1:31" x14ac:dyDescent="0.25">
      <c r="A3057" s="15"/>
      <c r="B3057" s="14"/>
      <c r="C3057" s="6"/>
      <c r="D3057" s="16"/>
      <c r="E3057" s="17"/>
      <c r="F3057" s="17"/>
      <c r="G3057" s="17"/>
      <c r="H3057" s="20"/>
      <c r="I3057" s="19"/>
      <c r="J3057" s="19"/>
      <c r="K3057" s="35"/>
      <c r="L3057" s="7"/>
      <c r="M3057" s="20"/>
      <c r="N3057" s="17"/>
      <c r="O3057" s="32"/>
      <c r="P3057" s="7"/>
      <c r="Q3057" s="20"/>
      <c r="R3057" s="17"/>
      <c r="S3057" s="32"/>
      <c r="T3057" s="7"/>
      <c r="U3057" s="20"/>
      <c r="V3057" s="17"/>
      <c r="W3057" s="32"/>
      <c r="X3057" s="7"/>
      <c r="Y3057" s="20"/>
      <c r="Z3057" s="17"/>
      <c r="AA3057" s="32"/>
      <c r="AD3057"/>
      <c r="AE3057" s="38"/>
    </row>
    <row r="3058" spans="1:31" x14ac:dyDescent="0.25">
      <c r="A3058" s="15"/>
      <c r="B3058" s="14"/>
      <c r="C3058" s="6"/>
      <c r="D3058" s="16"/>
      <c r="E3058" s="17"/>
      <c r="F3058" s="17"/>
      <c r="G3058" s="17"/>
      <c r="H3058" s="20"/>
      <c r="I3058" s="19"/>
      <c r="J3058" s="19"/>
      <c r="K3058" s="35"/>
      <c r="L3058" s="7"/>
      <c r="M3058" s="20"/>
      <c r="N3058" s="17"/>
      <c r="O3058" s="32"/>
      <c r="P3058" s="7"/>
      <c r="Q3058" s="20"/>
      <c r="R3058" s="17"/>
      <c r="S3058" s="32"/>
      <c r="T3058" s="7"/>
      <c r="U3058" s="20"/>
      <c r="V3058" s="17"/>
      <c r="W3058" s="32"/>
      <c r="X3058" s="7"/>
      <c r="Y3058" s="20"/>
      <c r="Z3058" s="17"/>
      <c r="AA3058" s="32"/>
      <c r="AD3058"/>
      <c r="AE3058" s="38"/>
    </row>
    <row r="3059" spans="1:31" x14ac:dyDescent="0.25">
      <c r="A3059" s="15"/>
      <c r="B3059" s="14"/>
      <c r="C3059" s="6"/>
      <c r="D3059" s="16"/>
      <c r="E3059" s="17"/>
      <c r="F3059" s="17"/>
      <c r="G3059" s="17"/>
      <c r="H3059" s="20"/>
      <c r="I3059" s="19"/>
      <c r="J3059" s="19"/>
      <c r="K3059" s="35"/>
      <c r="L3059" s="7"/>
      <c r="M3059" s="20"/>
      <c r="N3059" s="17"/>
      <c r="O3059" s="32"/>
      <c r="P3059" s="7"/>
      <c r="Q3059" s="20"/>
      <c r="R3059" s="17"/>
      <c r="S3059" s="32"/>
      <c r="T3059" s="7"/>
      <c r="U3059" s="20"/>
      <c r="V3059" s="17"/>
      <c r="W3059" s="32"/>
      <c r="X3059" s="7"/>
      <c r="Y3059" s="20"/>
      <c r="Z3059" s="17"/>
      <c r="AA3059" s="32"/>
      <c r="AD3059"/>
      <c r="AE3059" s="38"/>
    </row>
    <row r="3060" spans="1:31" x14ac:dyDescent="0.25">
      <c r="A3060" s="15"/>
      <c r="B3060" s="14"/>
      <c r="C3060" s="6"/>
      <c r="D3060" s="16"/>
      <c r="E3060" s="17"/>
      <c r="F3060" s="17"/>
      <c r="G3060" s="17"/>
      <c r="H3060" s="20"/>
      <c r="I3060" s="19"/>
      <c r="J3060" s="19"/>
      <c r="K3060" s="35"/>
      <c r="L3060" s="7"/>
      <c r="M3060" s="20"/>
      <c r="N3060" s="17"/>
      <c r="O3060" s="32"/>
      <c r="P3060" s="7"/>
      <c r="Q3060" s="20"/>
      <c r="R3060" s="17"/>
      <c r="S3060" s="32"/>
      <c r="T3060" s="7"/>
      <c r="U3060" s="20"/>
      <c r="V3060" s="17"/>
      <c r="W3060" s="32"/>
      <c r="X3060" s="7"/>
      <c r="Y3060" s="20"/>
      <c r="Z3060" s="17"/>
      <c r="AA3060" s="32"/>
      <c r="AD3060"/>
      <c r="AE3060" s="38"/>
    </row>
    <row r="3061" spans="1:31" x14ac:dyDescent="0.25">
      <c r="A3061" s="15"/>
      <c r="B3061" s="14"/>
      <c r="C3061" s="6"/>
      <c r="D3061" s="16"/>
      <c r="E3061" s="17"/>
      <c r="F3061" s="17"/>
      <c r="G3061" s="17"/>
      <c r="H3061" s="20"/>
      <c r="I3061" s="19"/>
      <c r="J3061" s="19"/>
      <c r="K3061" s="35"/>
      <c r="L3061" s="7"/>
      <c r="M3061" s="20"/>
      <c r="N3061" s="17"/>
      <c r="O3061" s="32"/>
      <c r="P3061" s="7"/>
      <c r="Q3061" s="20"/>
      <c r="R3061" s="17"/>
      <c r="S3061" s="32"/>
      <c r="T3061" s="7"/>
      <c r="U3061" s="20"/>
      <c r="V3061" s="17"/>
      <c r="W3061" s="32"/>
      <c r="X3061" s="7"/>
      <c r="Y3061" s="20"/>
      <c r="Z3061" s="17"/>
      <c r="AA3061" s="32"/>
      <c r="AD3061"/>
      <c r="AE3061" s="38"/>
    </row>
    <row r="3062" spans="1:31" x14ac:dyDescent="0.25">
      <c r="A3062" s="15"/>
      <c r="B3062" s="14"/>
      <c r="C3062" s="6"/>
      <c r="D3062" s="16"/>
      <c r="E3062" s="17"/>
      <c r="F3062" s="17"/>
      <c r="G3062" s="17"/>
      <c r="H3062" s="20"/>
      <c r="I3062" s="19"/>
      <c r="J3062" s="19"/>
      <c r="K3062" s="35"/>
      <c r="L3062" s="7"/>
      <c r="M3062" s="20"/>
      <c r="N3062" s="17"/>
      <c r="O3062" s="32"/>
      <c r="P3062" s="7"/>
      <c r="Q3062" s="20"/>
      <c r="R3062" s="17"/>
      <c r="S3062" s="32"/>
      <c r="T3062" s="7"/>
      <c r="U3062" s="20"/>
      <c r="V3062" s="17"/>
      <c r="W3062" s="32"/>
      <c r="X3062" s="7"/>
      <c r="Y3062" s="20"/>
      <c r="Z3062" s="17"/>
      <c r="AA3062" s="32"/>
      <c r="AD3062"/>
      <c r="AE3062" s="38"/>
    </row>
    <row r="3063" spans="1:31" x14ac:dyDescent="0.25">
      <c r="A3063" s="15"/>
      <c r="B3063" s="14"/>
      <c r="C3063" s="6"/>
      <c r="D3063" s="16"/>
      <c r="E3063" s="17"/>
      <c r="F3063" s="17"/>
      <c r="G3063" s="17"/>
      <c r="H3063" s="20"/>
      <c r="I3063" s="19"/>
      <c r="J3063" s="19"/>
      <c r="K3063" s="35"/>
      <c r="L3063" s="7"/>
      <c r="M3063" s="20"/>
      <c r="N3063" s="17"/>
      <c r="O3063" s="32"/>
      <c r="P3063" s="7"/>
      <c r="Q3063" s="20"/>
      <c r="R3063" s="17"/>
      <c r="S3063" s="32"/>
      <c r="T3063" s="7"/>
      <c r="U3063" s="20"/>
      <c r="V3063" s="17"/>
      <c r="W3063" s="32"/>
      <c r="X3063" s="7"/>
      <c r="Y3063" s="20"/>
      <c r="Z3063" s="17"/>
      <c r="AA3063" s="32"/>
      <c r="AD3063"/>
      <c r="AE3063" s="38"/>
    </row>
    <row r="3064" spans="1:31" x14ac:dyDescent="0.25">
      <c r="A3064" s="15"/>
      <c r="B3064" s="14"/>
      <c r="C3064" s="6"/>
      <c r="D3064" s="16"/>
      <c r="E3064" s="17"/>
      <c r="F3064" s="17"/>
      <c r="G3064" s="17"/>
      <c r="H3064" s="20"/>
      <c r="I3064" s="19"/>
      <c r="J3064" s="19"/>
      <c r="K3064" s="35"/>
      <c r="L3064" s="7"/>
      <c r="M3064" s="20"/>
      <c r="N3064" s="17"/>
      <c r="O3064" s="32"/>
      <c r="P3064" s="7"/>
      <c r="Q3064" s="20"/>
      <c r="R3064" s="17"/>
      <c r="S3064" s="32"/>
      <c r="T3064" s="7"/>
      <c r="U3064" s="20"/>
      <c r="V3064" s="17"/>
      <c r="W3064" s="32"/>
      <c r="X3064" s="7"/>
      <c r="Y3064" s="20"/>
      <c r="Z3064" s="17"/>
      <c r="AA3064" s="32"/>
      <c r="AD3064"/>
      <c r="AE3064" s="38"/>
    </row>
    <row r="3065" spans="1:31" x14ac:dyDescent="0.25">
      <c r="A3065" s="15"/>
      <c r="B3065" s="14"/>
      <c r="C3065" s="6"/>
      <c r="D3065" s="16"/>
      <c r="E3065" s="17"/>
      <c r="F3065" s="17"/>
      <c r="G3065" s="17"/>
      <c r="H3065" s="20"/>
      <c r="I3065" s="19"/>
      <c r="J3065" s="19"/>
      <c r="K3065" s="35"/>
      <c r="L3065" s="7"/>
      <c r="M3065" s="20"/>
      <c r="N3065" s="17"/>
      <c r="O3065" s="32"/>
      <c r="P3065" s="7"/>
      <c r="Q3065" s="20"/>
      <c r="R3065" s="17"/>
      <c r="S3065" s="32"/>
      <c r="T3065" s="7"/>
      <c r="U3065" s="20"/>
      <c r="V3065" s="17"/>
      <c r="W3065" s="32"/>
      <c r="X3065" s="7"/>
      <c r="Y3065" s="20"/>
      <c r="Z3065" s="17"/>
      <c r="AA3065" s="32"/>
      <c r="AD3065"/>
      <c r="AE3065" s="38"/>
    </row>
    <row r="3066" spans="1:31" x14ac:dyDescent="0.25">
      <c r="A3066" s="15"/>
      <c r="B3066" s="14"/>
      <c r="C3066" s="6"/>
      <c r="D3066" s="16"/>
      <c r="E3066" s="17"/>
      <c r="F3066" s="17"/>
      <c r="G3066" s="17"/>
      <c r="H3066" s="20"/>
      <c r="I3066" s="19"/>
      <c r="J3066" s="19"/>
      <c r="K3066" s="35"/>
      <c r="L3066" s="7"/>
      <c r="M3066" s="20"/>
      <c r="N3066" s="17"/>
      <c r="O3066" s="32"/>
      <c r="P3066" s="7"/>
      <c r="Q3066" s="20"/>
      <c r="R3066" s="17"/>
      <c r="S3066" s="32"/>
      <c r="T3066" s="7"/>
      <c r="U3066" s="20"/>
      <c r="V3066" s="17"/>
      <c r="W3066" s="32"/>
      <c r="X3066" s="7"/>
      <c r="Y3066" s="20"/>
      <c r="Z3066" s="17"/>
      <c r="AA3066" s="32"/>
      <c r="AD3066"/>
      <c r="AE3066" s="38"/>
    </row>
    <row r="3067" spans="1:31" x14ac:dyDescent="0.25">
      <c r="A3067" s="15"/>
      <c r="B3067" s="14"/>
      <c r="C3067" s="6"/>
      <c r="D3067" s="16"/>
      <c r="E3067" s="17"/>
      <c r="F3067" s="17"/>
      <c r="G3067" s="17"/>
      <c r="H3067" s="20"/>
      <c r="I3067" s="19"/>
      <c r="J3067" s="19"/>
      <c r="K3067" s="35"/>
      <c r="L3067" s="7"/>
      <c r="M3067" s="20"/>
      <c r="N3067" s="17"/>
      <c r="O3067" s="32"/>
      <c r="P3067" s="7"/>
      <c r="Q3067" s="20"/>
      <c r="R3067" s="17"/>
      <c r="S3067" s="32"/>
      <c r="T3067" s="7"/>
      <c r="U3067" s="20"/>
      <c r="V3067" s="17"/>
      <c r="W3067" s="32"/>
      <c r="X3067" s="7"/>
      <c r="Y3067" s="20"/>
      <c r="Z3067" s="17"/>
      <c r="AA3067" s="32"/>
      <c r="AD3067"/>
      <c r="AE3067" s="38"/>
    </row>
    <row r="3068" spans="1:31" x14ac:dyDescent="0.25">
      <c r="A3068" s="15"/>
      <c r="B3068" s="14"/>
      <c r="C3068" s="6"/>
      <c r="D3068" s="16"/>
      <c r="E3068" s="17"/>
      <c r="F3068" s="17"/>
      <c r="G3068" s="17"/>
      <c r="H3068" s="20"/>
      <c r="I3068" s="19"/>
      <c r="J3068" s="19"/>
      <c r="K3068" s="35"/>
      <c r="L3068" s="7"/>
      <c r="M3068" s="20"/>
      <c r="N3068" s="17"/>
      <c r="O3068" s="32"/>
      <c r="P3068" s="7"/>
      <c r="Q3068" s="20"/>
      <c r="R3068" s="17"/>
      <c r="S3068" s="32"/>
      <c r="T3068" s="7"/>
      <c r="U3068" s="20"/>
      <c r="V3068" s="17"/>
      <c r="W3068" s="32"/>
      <c r="X3068" s="7"/>
      <c r="Y3068" s="20"/>
      <c r="Z3068" s="17"/>
      <c r="AA3068" s="32"/>
      <c r="AD3068"/>
      <c r="AE3068" s="38"/>
    </row>
    <row r="3069" spans="1:31" x14ac:dyDescent="0.25">
      <c r="A3069" s="15"/>
      <c r="B3069" s="14"/>
      <c r="C3069" s="6"/>
      <c r="D3069" s="16"/>
      <c r="E3069" s="17"/>
      <c r="F3069" s="17"/>
      <c r="G3069" s="17"/>
      <c r="H3069" s="20"/>
      <c r="I3069" s="19"/>
      <c r="J3069" s="19"/>
      <c r="K3069" s="35"/>
      <c r="L3069" s="7"/>
      <c r="M3069" s="20"/>
      <c r="N3069" s="17"/>
      <c r="O3069" s="32"/>
      <c r="P3069" s="7"/>
      <c r="Q3069" s="20"/>
      <c r="R3069" s="17"/>
      <c r="S3069" s="32"/>
      <c r="T3069" s="7"/>
      <c r="U3069" s="20"/>
      <c r="V3069" s="17"/>
      <c r="W3069" s="32"/>
      <c r="X3069" s="7"/>
      <c r="Y3069" s="20"/>
      <c r="Z3069" s="17"/>
      <c r="AA3069" s="32"/>
      <c r="AD3069"/>
      <c r="AE3069" s="38"/>
    </row>
    <row r="3070" spans="1:31" x14ac:dyDescent="0.25">
      <c r="A3070" s="15"/>
      <c r="B3070" s="14"/>
      <c r="C3070" s="6"/>
      <c r="D3070" s="16"/>
      <c r="E3070" s="17"/>
      <c r="F3070" s="17"/>
      <c r="G3070" s="17"/>
      <c r="H3070" s="20"/>
      <c r="I3070" s="19"/>
      <c r="J3070" s="19"/>
      <c r="K3070" s="35"/>
      <c r="L3070" s="7"/>
      <c r="M3070" s="20"/>
      <c r="N3070" s="17"/>
      <c r="O3070" s="32"/>
      <c r="P3070" s="7"/>
      <c r="Q3070" s="20"/>
      <c r="R3070" s="17"/>
      <c r="S3070" s="32"/>
      <c r="T3070" s="7"/>
      <c r="U3070" s="20"/>
      <c r="V3070" s="17"/>
      <c r="W3070" s="32"/>
      <c r="X3070" s="7"/>
      <c r="Y3070" s="20"/>
      <c r="Z3070" s="17"/>
      <c r="AA3070" s="32"/>
      <c r="AD3070"/>
      <c r="AE3070" s="38"/>
    </row>
    <row r="3071" spans="1:31" x14ac:dyDescent="0.25">
      <c r="A3071" s="15"/>
      <c r="B3071" s="14"/>
      <c r="C3071" s="6"/>
      <c r="D3071" s="16"/>
      <c r="E3071" s="17"/>
      <c r="F3071" s="17"/>
      <c r="G3071" s="17"/>
      <c r="H3071" s="20"/>
      <c r="I3071" s="19"/>
      <c r="J3071" s="19"/>
      <c r="K3071" s="35"/>
      <c r="L3071" s="7"/>
      <c r="M3071" s="20"/>
      <c r="N3071" s="17"/>
      <c r="O3071" s="32"/>
      <c r="P3071" s="7"/>
      <c r="Q3071" s="20"/>
      <c r="R3071" s="17"/>
      <c r="S3071" s="32"/>
      <c r="T3071" s="7"/>
      <c r="U3071" s="20"/>
      <c r="V3071" s="17"/>
      <c r="W3071" s="32"/>
      <c r="X3071" s="7"/>
      <c r="Y3071" s="20"/>
      <c r="Z3071" s="17"/>
      <c r="AA3071" s="32"/>
      <c r="AD3071"/>
      <c r="AE3071" s="38"/>
    </row>
    <row r="3072" spans="1:31" x14ac:dyDescent="0.25">
      <c r="A3072" s="15"/>
      <c r="B3072" s="14"/>
      <c r="C3072" s="6"/>
      <c r="D3072" s="16"/>
      <c r="E3072" s="17"/>
      <c r="F3072" s="17"/>
      <c r="G3072" s="17"/>
      <c r="H3072" s="20"/>
      <c r="I3072" s="19"/>
      <c r="J3072" s="19"/>
      <c r="K3072" s="35"/>
      <c r="L3072" s="7"/>
      <c r="M3072" s="20"/>
      <c r="N3072" s="17"/>
      <c r="O3072" s="32"/>
      <c r="P3072" s="7"/>
      <c r="Q3072" s="20"/>
      <c r="R3072" s="17"/>
      <c r="S3072" s="32"/>
      <c r="T3072" s="7"/>
      <c r="U3072" s="20"/>
      <c r="V3072" s="17"/>
      <c r="W3072" s="32"/>
      <c r="X3072" s="7"/>
      <c r="Y3072" s="20"/>
      <c r="Z3072" s="17"/>
      <c r="AA3072" s="32"/>
      <c r="AD3072"/>
      <c r="AE3072" s="38"/>
    </row>
    <row r="3073" spans="1:31" x14ac:dyDescent="0.25">
      <c r="A3073" s="15"/>
      <c r="B3073" s="14"/>
      <c r="C3073" s="6"/>
      <c r="D3073" s="16"/>
      <c r="E3073" s="17"/>
      <c r="F3073" s="17"/>
      <c r="G3073" s="17"/>
      <c r="H3073" s="20"/>
      <c r="I3073" s="19"/>
      <c r="J3073" s="19"/>
      <c r="K3073" s="35"/>
      <c r="L3073" s="7"/>
      <c r="M3073" s="20"/>
      <c r="N3073" s="17"/>
      <c r="O3073" s="32"/>
      <c r="P3073" s="7"/>
      <c r="Q3073" s="20"/>
      <c r="R3073" s="17"/>
      <c r="S3073" s="32"/>
      <c r="T3073" s="7"/>
      <c r="U3073" s="20"/>
      <c r="V3073" s="17"/>
      <c r="W3073" s="32"/>
      <c r="X3073" s="7"/>
      <c r="Y3073" s="20"/>
      <c r="Z3073" s="17"/>
      <c r="AA3073" s="32"/>
      <c r="AD3073"/>
      <c r="AE3073" s="38"/>
    </row>
    <row r="3074" spans="1:31" x14ac:dyDescent="0.25">
      <c r="A3074" s="15"/>
      <c r="B3074" s="14"/>
      <c r="C3074" s="6"/>
      <c r="D3074" s="16"/>
      <c r="E3074" s="17"/>
      <c r="F3074" s="17"/>
      <c r="G3074" s="17"/>
      <c r="H3074" s="20"/>
      <c r="I3074" s="19"/>
      <c r="J3074" s="19"/>
      <c r="K3074" s="35"/>
      <c r="L3074" s="7"/>
      <c r="M3074" s="20"/>
      <c r="N3074" s="17"/>
      <c r="O3074" s="32"/>
      <c r="P3074" s="7"/>
      <c r="Q3074" s="20"/>
      <c r="R3074" s="17"/>
      <c r="S3074" s="32"/>
      <c r="T3074" s="7"/>
      <c r="U3074" s="20"/>
      <c r="V3074" s="17"/>
      <c r="W3074" s="32"/>
      <c r="X3074" s="7"/>
      <c r="Y3074" s="20"/>
      <c r="Z3074" s="17"/>
      <c r="AA3074" s="32"/>
      <c r="AD3074"/>
      <c r="AE3074" s="38"/>
    </row>
    <row r="3075" spans="1:31" x14ac:dyDescent="0.25">
      <c r="A3075" s="15"/>
      <c r="B3075" s="14"/>
      <c r="C3075" s="6"/>
      <c r="D3075" s="16"/>
      <c r="E3075" s="17"/>
      <c r="F3075" s="17"/>
      <c r="G3075" s="17"/>
      <c r="H3075" s="20"/>
      <c r="I3075" s="19"/>
      <c r="J3075" s="19"/>
      <c r="K3075" s="35"/>
      <c r="L3075" s="7"/>
      <c r="M3075" s="20"/>
      <c r="N3075" s="17"/>
      <c r="O3075" s="32"/>
      <c r="P3075" s="7"/>
      <c r="Q3075" s="20"/>
      <c r="R3075" s="17"/>
      <c r="S3075" s="32"/>
      <c r="T3075" s="7"/>
      <c r="U3075" s="20"/>
      <c r="V3075" s="17"/>
      <c r="W3075" s="32"/>
      <c r="X3075" s="7"/>
      <c r="Y3075" s="20"/>
      <c r="Z3075" s="17"/>
      <c r="AA3075" s="32"/>
      <c r="AD3075"/>
      <c r="AE3075" s="38"/>
    </row>
    <row r="3076" spans="1:31" x14ac:dyDescent="0.25">
      <c r="A3076" s="15"/>
      <c r="B3076" s="14"/>
      <c r="C3076" s="6"/>
      <c r="D3076" s="16"/>
      <c r="E3076" s="17"/>
      <c r="F3076" s="17"/>
      <c r="G3076" s="17"/>
      <c r="H3076" s="20"/>
      <c r="I3076" s="19"/>
      <c r="J3076" s="19"/>
      <c r="K3076" s="35"/>
      <c r="L3076" s="7"/>
      <c r="M3076" s="20"/>
      <c r="N3076" s="17"/>
      <c r="O3076" s="32"/>
      <c r="P3076" s="7"/>
      <c r="Q3076" s="20"/>
      <c r="R3076" s="17"/>
      <c r="S3076" s="32"/>
      <c r="T3076" s="7"/>
      <c r="U3076" s="20"/>
      <c r="V3076" s="17"/>
      <c r="W3076" s="32"/>
      <c r="X3076" s="7"/>
      <c r="Y3076" s="20"/>
      <c r="Z3076" s="17"/>
      <c r="AA3076" s="32"/>
      <c r="AD3076"/>
      <c r="AE3076" s="38"/>
    </row>
    <row r="3077" spans="1:31" x14ac:dyDescent="0.25">
      <c r="A3077" s="15"/>
      <c r="B3077" s="14"/>
      <c r="C3077" s="6"/>
      <c r="D3077" s="16"/>
      <c r="E3077" s="17"/>
      <c r="F3077" s="17"/>
      <c r="G3077" s="17"/>
      <c r="H3077" s="20"/>
      <c r="I3077" s="19"/>
      <c r="J3077" s="19"/>
      <c r="K3077" s="35"/>
      <c r="L3077" s="7"/>
      <c r="M3077" s="20"/>
      <c r="N3077" s="17"/>
      <c r="O3077" s="32"/>
      <c r="P3077" s="7"/>
      <c r="Q3077" s="20"/>
      <c r="R3077" s="17"/>
      <c r="S3077" s="32"/>
      <c r="T3077" s="7"/>
      <c r="U3077" s="20"/>
      <c r="V3077" s="17"/>
      <c r="W3077" s="32"/>
      <c r="X3077" s="7"/>
      <c r="Y3077" s="20"/>
      <c r="Z3077" s="17"/>
      <c r="AA3077" s="32"/>
      <c r="AD3077"/>
      <c r="AE3077" s="38"/>
    </row>
    <row r="3078" spans="1:31" x14ac:dyDescent="0.25">
      <c r="A3078" s="15"/>
      <c r="B3078" s="14"/>
      <c r="C3078" s="6"/>
      <c r="D3078" s="16"/>
      <c r="E3078" s="17"/>
      <c r="F3078" s="17"/>
      <c r="G3078" s="17"/>
      <c r="H3078" s="20"/>
      <c r="I3078" s="19"/>
      <c r="J3078" s="19"/>
      <c r="K3078" s="35"/>
      <c r="L3078" s="7"/>
      <c r="M3078" s="20"/>
      <c r="N3078" s="17"/>
      <c r="O3078" s="32"/>
      <c r="P3078" s="7"/>
      <c r="Q3078" s="20"/>
      <c r="R3078" s="17"/>
      <c r="S3078" s="32"/>
      <c r="T3078" s="7"/>
      <c r="U3078" s="20"/>
      <c r="V3078" s="17"/>
      <c r="W3078" s="32"/>
      <c r="X3078" s="7"/>
      <c r="Y3078" s="20"/>
      <c r="Z3078" s="17"/>
      <c r="AA3078" s="32"/>
      <c r="AD3078"/>
      <c r="AE3078" s="38"/>
    </row>
    <row r="3079" spans="1:31" x14ac:dyDescent="0.25">
      <c r="A3079" s="15"/>
      <c r="B3079" s="14"/>
      <c r="C3079" s="6"/>
      <c r="D3079" s="16"/>
      <c r="E3079" s="17"/>
      <c r="F3079" s="17"/>
      <c r="G3079" s="17"/>
      <c r="H3079" s="20"/>
      <c r="I3079" s="19"/>
      <c r="J3079" s="19"/>
      <c r="K3079" s="35"/>
      <c r="L3079" s="7"/>
      <c r="M3079" s="20"/>
      <c r="N3079" s="17"/>
      <c r="O3079" s="32"/>
      <c r="P3079" s="7"/>
      <c r="Q3079" s="20"/>
      <c r="R3079" s="17"/>
      <c r="S3079" s="32"/>
      <c r="T3079" s="7"/>
      <c r="U3079" s="20"/>
      <c r="V3079" s="17"/>
      <c r="W3079" s="32"/>
      <c r="X3079" s="7"/>
      <c r="Y3079" s="20"/>
      <c r="Z3079" s="17"/>
      <c r="AA3079" s="32"/>
      <c r="AD3079"/>
      <c r="AE3079" s="38"/>
    </row>
    <row r="3080" spans="1:31" x14ac:dyDescent="0.25">
      <c r="A3080" s="15"/>
      <c r="B3080" s="14"/>
      <c r="C3080" s="6"/>
      <c r="D3080" s="16"/>
      <c r="E3080" s="17"/>
      <c r="F3080" s="17"/>
      <c r="G3080" s="17"/>
      <c r="H3080" s="20"/>
      <c r="I3080" s="19"/>
      <c r="J3080" s="19"/>
      <c r="K3080" s="35"/>
      <c r="L3080" s="7"/>
      <c r="M3080" s="20"/>
      <c r="N3080" s="17"/>
      <c r="O3080" s="32"/>
      <c r="P3080" s="7"/>
      <c r="Q3080" s="20"/>
      <c r="R3080" s="17"/>
      <c r="S3080" s="32"/>
      <c r="T3080" s="7"/>
      <c r="U3080" s="20"/>
      <c r="V3080" s="17"/>
      <c r="W3080" s="32"/>
      <c r="X3080" s="7"/>
      <c r="Y3080" s="20"/>
      <c r="Z3080" s="17"/>
      <c r="AA3080" s="32"/>
      <c r="AD3080"/>
      <c r="AE3080" s="38"/>
    </row>
    <row r="3081" spans="1:31" x14ac:dyDescent="0.25">
      <c r="A3081" s="15"/>
      <c r="B3081" s="14"/>
      <c r="C3081" s="6"/>
      <c r="D3081" s="16"/>
      <c r="E3081" s="17"/>
      <c r="F3081" s="17"/>
      <c r="G3081" s="17"/>
      <c r="H3081" s="20"/>
      <c r="I3081" s="19"/>
      <c r="J3081" s="19"/>
      <c r="K3081" s="35"/>
      <c r="L3081" s="7"/>
      <c r="M3081" s="20"/>
      <c r="N3081" s="17"/>
      <c r="O3081" s="32"/>
      <c r="P3081" s="7"/>
      <c r="Q3081" s="20"/>
      <c r="R3081" s="17"/>
      <c r="S3081" s="32"/>
      <c r="T3081" s="7"/>
      <c r="U3081" s="20"/>
      <c r="V3081" s="17"/>
      <c r="W3081" s="32"/>
      <c r="X3081" s="7"/>
      <c r="Y3081" s="20"/>
      <c r="Z3081" s="17"/>
      <c r="AA3081" s="32"/>
      <c r="AD3081"/>
      <c r="AE3081" s="38"/>
    </row>
    <row r="3082" spans="1:31" x14ac:dyDescent="0.25">
      <c r="A3082" s="15"/>
      <c r="B3082" s="14"/>
      <c r="C3082" s="6"/>
      <c r="D3082" s="16"/>
      <c r="E3082" s="17"/>
      <c r="F3082" s="17"/>
      <c r="G3082" s="17"/>
      <c r="H3082" s="20"/>
      <c r="I3082" s="19"/>
      <c r="J3082" s="19"/>
      <c r="K3082" s="35"/>
      <c r="L3082" s="7"/>
      <c r="M3082" s="20"/>
      <c r="N3082" s="17"/>
      <c r="O3082" s="32"/>
      <c r="P3082" s="7"/>
      <c r="Q3082" s="20"/>
      <c r="R3082" s="17"/>
      <c r="S3082" s="32"/>
      <c r="T3082" s="7"/>
      <c r="U3082" s="20"/>
      <c r="V3082" s="17"/>
      <c r="W3082" s="32"/>
      <c r="X3082" s="7"/>
      <c r="Y3082" s="20"/>
      <c r="Z3082" s="17"/>
      <c r="AA3082" s="32"/>
      <c r="AD3082"/>
      <c r="AE3082" s="38"/>
    </row>
    <row r="3083" spans="1:31" x14ac:dyDescent="0.25">
      <c r="A3083" s="15"/>
      <c r="B3083" s="14"/>
      <c r="C3083" s="6"/>
      <c r="D3083" s="16"/>
      <c r="E3083" s="17"/>
      <c r="F3083" s="17"/>
      <c r="G3083" s="17"/>
      <c r="H3083" s="20"/>
      <c r="I3083" s="19"/>
      <c r="J3083" s="19"/>
      <c r="K3083" s="35"/>
      <c r="L3083" s="7"/>
      <c r="M3083" s="20"/>
      <c r="N3083" s="17"/>
      <c r="O3083" s="32"/>
      <c r="P3083" s="7"/>
      <c r="Q3083" s="20"/>
      <c r="R3083" s="17"/>
      <c r="S3083" s="32"/>
      <c r="T3083" s="7"/>
      <c r="U3083" s="20"/>
      <c r="V3083" s="17"/>
      <c r="W3083" s="32"/>
      <c r="X3083" s="7"/>
      <c r="Y3083" s="20"/>
      <c r="Z3083" s="17"/>
      <c r="AA3083" s="32"/>
      <c r="AD3083"/>
      <c r="AE3083" s="38"/>
    </row>
    <row r="3084" spans="1:31" x14ac:dyDescent="0.25">
      <c r="A3084" s="15"/>
      <c r="B3084" s="14"/>
      <c r="C3084" s="6"/>
      <c r="D3084" s="16"/>
      <c r="E3084" s="17"/>
      <c r="F3084" s="17"/>
      <c r="G3084" s="17"/>
      <c r="H3084" s="20"/>
      <c r="I3084" s="19"/>
      <c r="J3084" s="19"/>
      <c r="K3084" s="35"/>
      <c r="L3084" s="7"/>
      <c r="M3084" s="20"/>
      <c r="N3084" s="17"/>
      <c r="O3084" s="32"/>
      <c r="P3084" s="7"/>
      <c r="Q3084" s="20"/>
      <c r="R3084" s="17"/>
      <c r="S3084" s="32"/>
      <c r="T3084" s="7"/>
      <c r="U3084" s="20"/>
      <c r="V3084" s="17"/>
      <c r="W3084" s="32"/>
      <c r="X3084" s="7"/>
      <c r="Y3084" s="20"/>
      <c r="Z3084" s="17"/>
      <c r="AA3084" s="32"/>
      <c r="AD3084"/>
      <c r="AE3084" s="38"/>
    </row>
    <row r="3085" spans="1:31" x14ac:dyDescent="0.25">
      <c r="A3085" s="15"/>
      <c r="B3085" s="14"/>
      <c r="C3085" s="6"/>
      <c r="D3085" s="16"/>
      <c r="E3085" s="17"/>
      <c r="F3085" s="17"/>
      <c r="G3085" s="17"/>
      <c r="H3085" s="20"/>
      <c r="I3085" s="19"/>
      <c r="J3085" s="19"/>
      <c r="K3085" s="35"/>
      <c r="L3085" s="7"/>
      <c r="M3085" s="20"/>
      <c r="N3085" s="17"/>
      <c r="O3085" s="32"/>
      <c r="P3085" s="7"/>
      <c r="Q3085" s="20"/>
      <c r="R3085" s="17"/>
      <c r="S3085" s="32"/>
      <c r="T3085" s="7"/>
      <c r="U3085" s="20"/>
      <c r="V3085" s="17"/>
      <c r="W3085" s="32"/>
      <c r="X3085" s="7"/>
      <c r="Y3085" s="20"/>
      <c r="Z3085" s="17"/>
      <c r="AA3085" s="32"/>
      <c r="AD3085"/>
      <c r="AE3085" s="38"/>
    </row>
    <row r="3086" spans="1:31" x14ac:dyDescent="0.25">
      <c r="A3086" s="15"/>
      <c r="B3086" s="14"/>
      <c r="C3086" s="6"/>
      <c r="D3086" s="16"/>
      <c r="E3086" s="17"/>
      <c r="F3086" s="17"/>
      <c r="G3086" s="17"/>
      <c r="H3086" s="20"/>
      <c r="I3086" s="19"/>
      <c r="J3086" s="19"/>
      <c r="K3086" s="35"/>
      <c r="L3086" s="7"/>
      <c r="M3086" s="20"/>
      <c r="N3086" s="17"/>
      <c r="O3086" s="32"/>
      <c r="P3086" s="7"/>
      <c r="Q3086" s="20"/>
      <c r="R3086" s="17"/>
      <c r="S3086" s="32"/>
      <c r="T3086" s="7"/>
      <c r="U3086" s="20"/>
      <c r="V3086" s="17"/>
      <c r="W3086" s="32"/>
      <c r="X3086" s="7"/>
      <c r="Y3086" s="20"/>
      <c r="Z3086" s="17"/>
      <c r="AA3086" s="32"/>
      <c r="AD3086"/>
      <c r="AE3086" s="38"/>
    </row>
    <row r="3087" spans="1:31" x14ac:dyDescent="0.25">
      <c r="A3087" s="15"/>
      <c r="B3087" s="14"/>
      <c r="C3087" s="6"/>
      <c r="D3087" s="16"/>
      <c r="E3087" s="17"/>
      <c r="F3087" s="17"/>
      <c r="G3087" s="17"/>
      <c r="H3087" s="20"/>
      <c r="I3087" s="19"/>
      <c r="J3087" s="19"/>
      <c r="K3087" s="35"/>
      <c r="L3087" s="7"/>
      <c r="M3087" s="20"/>
      <c r="N3087" s="17"/>
      <c r="O3087" s="32"/>
      <c r="P3087" s="7"/>
      <c r="Q3087" s="20"/>
      <c r="R3087" s="17"/>
      <c r="S3087" s="32"/>
      <c r="T3087" s="7"/>
      <c r="U3087" s="20"/>
      <c r="V3087" s="17"/>
      <c r="W3087" s="32"/>
      <c r="X3087" s="7"/>
      <c r="Y3087" s="20"/>
      <c r="Z3087" s="17"/>
      <c r="AA3087" s="32"/>
      <c r="AD3087"/>
      <c r="AE3087" s="38"/>
    </row>
    <row r="3088" spans="1:31" x14ac:dyDescent="0.25">
      <c r="A3088" s="15"/>
      <c r="B3088" s="14"/>
      <c r="C3088" s="6"/>
      <c r="D3088" s="16"/>
      <c r="E3088" s="17"/>
      <c r="F3088" s="17"/>
      <c r="G3088" s="17"/>
      <c r="H3088" s="20"/>
      <c r="I3088" s="19"/>
      <c r="J3088" s="19"/>
      <c r="K3088" s="35"/>
      <c r="L3088" s="7"/>
      <c r="M3088" s="20"/>
      <c r="N3088" s="17"/>
      <c r="O3088" s="32"/>
      <c r="P3088" s="7"/>
      <c r="Q3088" s="20"/>
      <c r="R3088" s="17"/>
      <c r="S3088" s="32"/>
      <c r="T3088" s="7"/>
      <c r="U3088" s="20"/>
      <c r="V3088" s="17"/>
      <c r="W3088" s="32"/>
      <c r="X3088" s="7"/>
      <c r="Y3088" s="20"/>
      <c r="Z3088" s="17"/>
      <c r="AA3088" s="32"/>
      <c r="AD3088"/>
      <c r="AE3088" s="38"/>
    </row>
    <row r="3089" spans="1:31" x14ac:dyDescent="0.25">
      <c r="A3089" s="15"/>
      <c r="B3089" s="14"/>
      <c r="C3089" s="6"/>
      <c r="D3089" s="16"/>
      <c r="E3089" s="17"/>
      <c r="F3089" s="17"/>
      <c r="G3089" s="17"/>
      <c r="H3089" s="20"/>
      <c r="I3089" s="19"/>
      <c r="J3089" s="19"/>
      <c r="K3089" s="35"/>
      <c r="L3089" s="7"/>
      <c r="M3089" s="20"/>
      <c r="N3089" s="17"/>
      <c r="O3089" s="32"/>
      <c r="P3089" s="7"/>
      <c r="Q3089" s="20"/>
      <c r="R3089" s="17"/>
      <c r="S3089" s="32"/>
      <c r="T3089" s="7"/>
      <c r="U3089" s="20"/>
      <c r="V3089" s="17"/>
      <c r="W3089" s="32"/>
      <c r="X3089" s="7"/>
      <c r="Y3089" s="20"/>
      <c r="Z3089" s="17"/>
      <c r="AA3089" s="32"/>
      <c r="AD3089"/>
      <c r="AE3089" s="38"/>
    </row>
    <row r="3090" spans="1:31" x14ac:dyDescent="0.25">
      <c r="A3090" s="15"/>
      <c r="B3090" s="14"/>
      <c r="C3090" s="6"/>
      <c r="D3090" s="16"/>
      <c r="E3090" s="17"/>
      <c r="F3090" s="17"/>
      <c r="G3090" s="17"/>
      <c r="H3090" s="20"/>
      <c r="I3090" s="19"/>
      <c r="J3090" s="19"/>
      <c r="K3090" s="35"/>
      <c r="L3090" s="7"/>
      <c r="M3090" s="20"/>
      <c r="N3090" s="17"/>
      <c r="O3090" s="32"/>
      <c r="P3090" s="7"/>
      <c r="Q3090" s="20"/>
      <c r="R3090" s="17"/>
      <c r="S3090" s="32"/>
      <c r="T3090" s="7"/>
      <c r="U3090" s="20"/>
      <c r="V3090" s="17"/>
      <c r="W3090" s="32"/>
      <c r="X3090" s="7"/>
      <c r="Y3090" s="20"/>
      <c r="Z3090" s="17"/>
      <c r="AA3090" s="32"/>
      <c r="AD3090"/>
      <c r="AE3090" s="38"/>
    </row>
    <row r="3091" spans="1:31" x14ac:dyDescent="0.25">
      <c r="A3091" s="15"/>
      <c r="B3091" s="14"/>
      <c r="C3091" s="6"/>
      <c r="D3091" s="16"/>
      <c r="E3091" s="17"/>
      <c r="F3091" s="17"/>
      <c r="G3091" s="17"/>
      <c r="H3091" s="20"/>
      <c r="I3091" s="19"/>
      <c r="J3091" s="19"/>
      <c r="K3091" s="35"/>
      <c r="L3091" s="7"/>
      <c r="M3091" s="20"/>
      <c r="N3091" s="17"/>
      <c r="O3091" s="32"/>
      <c r="P3091" s="7"/>
      <c r="Q3091" s="20"/>
      <c r="R3091" s="17"/>
      <c r="S3091" s="32"/>
      <c r="T3091" s="7"/>
      <c r="U3091" s="20"/>
      <c r="V3091" s="17"/>
      <c r="W3091" s="32"/>
      <c r="X3091" s="7"/>
      <c r="Y3091" s="20"/>
      <c r="Z3091" s="17"/>
      <c r="AA3091" s="32"/>
      <c r="AD3091"/>
      <c r="AE3091" s="38"/>
    </row>
    <row r="3092" spans="1:31" x14ac:dyDescent="0.25">
      <c r="A3092" s="15"/>
      <c r="B3092" s="14"/>
      <c r="C3092" s="6"/>
      <c r="D3092" s="16"/>
      <c r="E3092" s="17"/>
      <c r="F3092" s="17"/>
      <c r="G3092" s="17"/>
      <c r="H3092" s="20"/>
      <c r="I3092" s="19"/>
      <c r="J3092" s="19"/>
      <c r="K3092" s="35"/>
      <c r="L3092" s="7"/>
      <c r="M3092" s="20"/>
      <c r="N3092" s="17"/>
      <c r="O3092" s="32"/>
      <c r="P3092" s="7"/>
      <c r="Q3092" s="20"/>
      <c r="R3092" s="17"/>
      <c r="S3092" s="32"/>
      <c r="T3092" s="7"/>
      <c r="U3092" s="20"/>
      <c r="V3092" s="17"/>
      <c r="W3092" s="32"/>
      <c r="X3092" s="7"/>
      <c r="Y3092" s="20"/>
      <c r="Z3092" s="17"/>
      <c r="AA3092" s="32"/>
      <c r="AD3092"/>
      <c r="AE3092" s="38"/>
    </row>
    <row r="3093" spans="1:31" x14ac:dyDescent="0.25">
      <c r="A3093" s="15"/>
      <c r="B3093" s="14"/>
      <c r="C3093" s="6"/>
      <c r="D3093" s="16"/>
      <c r="E3093" s="17"/>
      <c r="F3093" s="17"/>
      <c r="G3093" s="17"/>
      <c r="H3093" s="20"/>
      <c r="I3093" s="19"/>
      <c r="J3093" s="19"/>
      <c r="K3093" s="35"/>
      <c r="L3093" s="7"/>
      <c r="M3093" s="20"/>
      <c r="N3093" s="17"/>
      <c r="O3093" s="32"/>
      <c r="P3093" s="7"/>
      <c r="Q3093" s="20"/>
      <c r="R3093" s="17"/>
      <c r="S3093" s="32"/>
      <c r="T3093" s="7"/>
      <c r="U3093" s="20"/>
      <c r="V3093" s="17"/>
      <c r="W3093" s="32"/>
      <c r="X3093" s="7"/>
      <c r="Y3093" s="20"/>
      <c r="Z3093" s="17"/>
      <c r="AA3093" s="32"/>
      <c r="AD3093"/>
      <c r="AE3093" s="38"/>
    </row>
    <row r="3094" spans="1:31" x14ac:dyDescent="0.25">
      <c r="A3094" s="15"/>
      <c r="B3094" s="14"/>
      <c r="C3094" s="6"/>
      <c r="D3094" s="16"/>
      <c r="E3094" s="17"/>
      <c r="F3094" s="17"/>
      <c r="G3094" s="17"/>
      <c r="H3094" s="20"/>
      <c r="I3094" s="19"/>
      <c r="J3094" s="19"/>
      <c r="K3094" s="35"/>
      <c r="L3094" s="7"/>
      <c r="M3094" s="20"/>
      <c r="N3094" s="17"/>
      <c r="O3094" s="32"/>
      <c r="P3094" s="7"/>
      <c r="Q3094" s="20"/>
      <c r="R3094" s="17"/>
      <c r="S3094" s="32"/>
      <c r="T3094" s="7"/>
      <c r="U3094" s="20"/>
      <c r="V3094" s="17"/>
      <c r="W3094" s="32"/>
      <c r="X3094" s="7"/>
      <c r="Y3094" s="20"/>
      <c r="Z3094" s="17"/>
      <c r="AA3094" s="32"/>
      <c r="AD3094"/>
      <c r="AE3094" s="38"/>
    </row>
    <row r="3095" spans="1:31" x14ac:dyDescent="0.25">
      <c r="A3095" s="15"/>
      <c r="B3095" s="14"/>
      <c r="C3095" s="6"/>
      <c r="D3095" s="16"/>
      <c r="E3095" s="17"/>
      <c r="F3095" s="17"/>
      <c r="G3095" s="17"/>
      <c r="H3095" s="20"/>
      <c r="I3095" s="19"/>
      <c r="J3095" s="19"/>
      <c r="K3095" s="35"/>
      <c r="L3095" s="7"/>
      <c r="M3095" s="20"/>
      <c r="N3095" s="17"/>
      <c r="O3095" s="32"/>
      <c r="P3095" s="7"/>
      <c r="Q3095" s="20"/>
      <c r="R3095" s="17"/>
      <c r="S3095" s="32"/>
      <c r="T3095" s="7"/>
      <c r="U3095" s="20"/>
      <c r="V3095" s="17"/>
      <c r="W3095" s="32"/>
      <c r="X3095" s="7"/>
      <c r="Y3095" s="20"/>
      <c r="Z3095" s="17"/>
      <c r="AA3095" s="32"/>
      <c r="AD3095"/>
      <c r="AE3095" s="38"/>
    </row>
    <row r="3096" spans="1:31" x14ac:dyDescent="0.25">
      <c r="A3096" s="15"/>
      <c r="B3096" s="14"/>
      <c r="C3096" s="6"/>
      <c r="D3096" s="16"/>
      <c r="E3096" s="17"/>
      <c r="F3096" s="17"/>
      <c r="G3096" s="17"/>
      <c r="H3096" s="20"/>
      <c r="I3096" s="19"/>
      <c r="J3096" s="19"/>
      <c r="K3096" s="35"/>
      <c r="L3096" s="7"/>
      <c r="M3096" s="20"/>
      <c r="N3096" s="17"/>
      <c r="O3096" s="32"/>
      <c r="P3096" s="7"/>
      <c r="Q3096" s="20"/>
      <c r="R3096" s="17"/>
      <c r="S3096" s="32"/>
      <c r="T3096" s="7"/>
      <c r="U3096" s="20"/>
      <c r="V3096" s="17"/>
      <c r="W3096" s="32"/>
      <c r="X3096" s="7"/>
      <c r="Y3096" s="20"/>
      <c r="Z3096" s="17"/>
      <c r="AA3096" s="32"/>
      <c r="AD3096"/>
      <c r="AE3096" s="38"/>
    </row>
    <row r="3097" spans="1:31" x14ac:dyDescent="0.25">
      <c r="A3097" s="15"/>
      <c r="B3097" s="14"/>
      <c r="C3097" s="6"/>
      <c r="D3097" s="16"/>
      <c r="E3097" s="17"/>
      <c r="F3097" s="17"/>
      <c r="G3097" s="17"/>
      <c r="H3097" s="20"/>
      <c r="I3097" s="19"/>
      <c r="J3097" s="19"/>
      <c r="K3097" s="35"/>
      <c r="L3097" s="7"/>
      <c r="M3097" s="20"/>
      <c r="N3097" s="17"/>
      <c r="O3097" s="32"/>
      <c r="P3097" s="7"/>
      <c r="Q3097" s="20"/>
      <c r="R3097" s="17"/>
      <c r="S3097" s="32"/>
      <c r="T3097" s="7"/>
      <c r="U3097" s="20"/>
      <c r="V3097" s="17"/>
      <c r="W3097" s="32"/>
      <c r="X3097" s="7"/>
      <c r="Y3097" s="20"/>
      <c r="Z3097" s="17"/>
      <c r="AA3097" s="32"/>
      <c r="AD3097"/>
      <c r="AE3097" s="38"/>
    </row>
    <row r="3098" spans="1:31" x14ac:dyDescent="0.25">
      <c r="A3098" s="15"/>
      <c r="B3098" s="14"/>
      <c r="C3098" s="6"/>
      <c r="D3098" s="16"/>
      <c r="E3098" s="17"/>
      <c r="F3098" s="17"/>
      <c r="G3098" s="17"/>
      <c r="H3098" s="20"/>
      <c r="I3098" s="19"/>
      <c r="J3098" s="19"/>
      <c r="K3098" s="35"/>
      <c r="L3098" s="7"/>
      <c r="M3098" s="20"/>
      <c r="N3098" s="17"/>
      <c r="O3098" s="32"/>
      <c r="P3098" s="7"/>
      <c r="Q3098" s="20"/>
      <c r="R3098" s="17"/>
      <c r="S3098" s="32"/>
      <c r="T3098" s="7"/>
      <c r="U3098" s="20"/>
      <c r="V3098" s="17"/>
      <c r="W3098" s="32"/>
      <c r="X3098" s="7"/>
      <c r="Y3098" s="20"/>
      <c r="Z3098" s="17"/>
      <c r="AA3098" s="32"/>
      <c r="AD3098"/>
      <c r="AE3098" s="38"/>
    </row>
    <row r="3099" spans="1:31" x14ac:dyDescent="0.25">
      <c r="A3099" s="15"/>
      <c r="B3099" s="14"/>
      <c r="C3099" s="6"/>
      <c r="D3099" s="16"/>
      <c r="E3099" s="17"/>
      <c r="F3099" s="17"/>
      <c r="G3099" s="17"/>
      <c r="H3099" s="20"/>
      <c r="I3099" s="19"/>
      <c r="J3099" s="19"/>
      <c r="K3099" s="35"/>
      <c r="L3099" s="7"/>
      <c r="M3099" s="20"/>
      <c r="N3099" s="17"/>
      <c r="O3099" s="32"/>
      <c r="P3099" s="7"/>
      <c r="Q3099" s="20"/>
      <c r="R3099" s="17"/>
      <c r="S3099" s="32"/>
      <c r="T3099" s="7"/>
      <c r="U3099" s="20"/>
      <c r="V3099" s="17"/>
      <c r="W3099" s="32"/>
      <c r="X3099" s="7"/>
      <c r="Y3099" s="20"/>
      <c r="Z3099" s="17"/>
      <c r="AA3099" s="32"/>
      <c r="AD3099"/>
      <c r="AE3099" s="38"/>
    </row>
    <row r="3100" spans="1:31" x14ac:dyDescent="0.25">
      <c r="A3100" s="15"/>
      <c r="B3100" s="14"/>
      <c r="C3100" s="6"/>
      <c r="D3100" s="16"/>
      <c r="E3100" s="17"/>
      <c r="F3100" s="17"/>
      <c r="G3100" s="17"/>
      <c r="H3100" s="20"/>
      <c r="I3100" s="19"/>
      <c r="J3100" s="19"/>
      <c r="K3100" s="35"/>
      <c r="L3100" s="7"/>
      <c r="M3100" s="20"/>
      <c r="N3100" s="17"/>
      <c r="O3100" s="32"/>
      <c r="P3100" s="7"/>
      <c r="Q3100" s="20"/>
      <c r="R3100" s="17"/>
      <c r="S3100" s="32"/>
      <c r="T3100" s="7"/>
      <c r="U3100" s="20"/>
      <c r="V3100" s="17"/>
      <c r="W3100" s="32"/>
      <c r="X3100" s="7"/>
      <c r="Y3100" s="20"/>
      <c r="Z3100" s="17"/>
      <c r="AA3100" s="32"/>
      <c r="AD3100"/>
      <c r="AE3100" s="38"/>
    </row>
    <row r="3101" spans="1:31" x14ac:dyDescent="0.25">
      <c r="A3101" s="15"/>
      <c r="B3101" s="14"/>
      <c r="C3101" s="6"/>
      <c r="D3101" s="16"/>
      <c r="E3101" s="17"/>
      <c r="F3101" s="17"/>
      <c r="G3101" s="17"/>
      <c r="H3101" s="20"/>
      <c r="I3101" s="19"/>
      <c r="J3101" s="19"/>
      <c r="K3101" s="35"/>
      <c r="L3101" s="7"/>
      <c r="M3101" s="20"/>
      <c r="N3101" s="17"/>
      <c r="O3101" s="32"/>
      <c r="P3101" s="7"/>
      <c r="Q3101" s="20"/>
      <c r="R3101" s="17"/>
      <c r="S3101" s="32"/>
      <c r="T3101" s="7"/>
      <c r="U3101" s="20"/>
      <c r="V3101" s="17"/>
      <c r="W3101" s="32"/>
      <c r="X3101" s="7"/>
      <c r="Y3101" s="20"/>
      <c r="Z3101" s="17"/>
      <c r="AA3101" s="32"/>
      <c r="AD3101"/>
      <c r="AE3101" s="38"/>
    </row>
    <row r="3102" spans="1:31" x14ac:dyDescent="0.25">
      <c r="A3102" s="15"/>
      <c r="B3102" s="14"/>
      <c r="C3102" s="6"/>
      <c r="D3102" s="16"/>
      <c r="E3102" s="17"/>
      <c r="F3102" s="17"/>
      <c r="G3102" s="17"/>
      <c r="H3102" s="20"/>
      <c r="I3102" s="19"/>
      <c r="J3102" s="19"/>
      <c r="K3102" s="35"/>
      <c r="L3102" s="7"/>
      <c r="M3102" s="20"/>
      <c r="N3102" s="17"/>
      <c r="O3102" s="32"/>
      <c r="P3102" s="7"/>
      <c r="Q3102" s="20"/>
      <c r="R3102" s="17"/>
      <c r="S3102" s="32"/>
      <c r="T3102" s="7"/>
      <c r="U3102" s="20"/>
      <c r="V3102" s="17"/>
      <c r="W3102" s="32"/>
      <c r="X3102" s="7"/>
      <c r="Y3102" s="20"/>
      <c r="Z3102" s="17"/>
      <c r="AA3102" s="32"/>
      <c r="AD3102"/>
      <c r="AE3102" s="38"/>
    </row>
    <row r="3103" spans="1:31" x14ac:dyDescent="0.25">
      <c r="A3103" s="15"/>
      <c r="B3103" s="14"/>
      <c r="C3103" s="6"/>
      <c r="D3103" s="16"/>
      <c r="E3103" s="17"/>
      <c r="F3103" s="17"/>
      <c r="G3103" s="17"/>
      <c r="H3103" s="20"/>
      <c r="I3103" s="19"/>
      <c r="J3103" s="19"/>
      <c r="K3103" s="35"/>
      <c r="L3103" s="7"/>
      <c r="M3103" s="20"/>
      <c r="N3103" s="17"/>
      <c r="O3103" s="32"/>
      <c r="P3103" s="7"/>
      <c r="Q3103" s="20"/>
      <c r="R3103" s="17"/>
      <c r="S3103" s="32"/>
      <c r="T3103" s="7"/>
      <c r="U3103" s="20"/>
      <c r="V3103" s="17"/>
      <c r="W3103" s="32"/>
      <c r="X3103" s="7"/>
      <c r="Y3103" s="20"/>
      <c r="Z3103" s="17"/>
      <c r="AA3103" s="32"/>
      <c r="AD3103"/>
      <c r="AE3103" s="38"/>
    </row>
    <row r="3104" spans="1:31" x14ac:dyDescent="0.25">
      <c r="A3104" s="15"/>
      <c r="B3104" s="14"/>
      <c r="C3104" s="6"/>
      <c r="D3104" s="16"/>
      <c r="E3104" s="17"/>
      <c r="F3104" s="17"/>
      <c r="G3104" s="17"/>
      <c r="H3104" s="20"/>
      <c r="I3104" s="19"/>
      <c r="J3104" s="19"/>
      <c r="K3104" s="35"/>
      <c r="L3104" s="7"/>
      <c r="M3104" s="20"/>
      <c r="N3104" s="17"/>
      <c r="O3104" s="32"/>
      <c r="P3104" s="7"/>
      <c r="Q3104" s="20"/>
      <c r="R3104" s="17"/>
      <c r="S3104" s="32"/>
      <c r="T3104" s="7"/>
      <c r="U3104" s="20"/>
      <c r="V3104" s="17"/>
      <c r="W3104" s="32"/>
      <c r="X3104" s="7"/>
      <c r="Y3104" s="20"/>
      <c r="Z3104" s="17"/>
      <c r="AA3104" s="32"/>
      <c r="AD3104"/>
      <c r="AE3104" s="38"/>
    </row>
    <row r="3105" spans="1:31" x14ac:dyDescent="0.25">
      <c r="A3105" s="15"/>
      <c r="B3105" s="14"/>
      <c r="C3105" s="6"/>
      <c r="D3105" s="16"/>
      <c r="E3105" s="17"/>
      <c r="F3105" s="17"/>
      <c r="G3105" s="17"/>
      <c r="H3105" s="20"/>
      <c r="I3105" s="19"/>
      <c r="J3105" s="19"/>
      <c r="K3105" s="35"/>
      <c r="L3105" s="7"/>
      <c r="M3105" s="20"/>
      <c r="N3105" s="17"/>
      <c r="O3105" s="32"/>
      <c r="P3105" s="7"/>
      <c r="Q3105" s="20"/>
      <c r="R3105" s="17"/>
      <c r="S3105" s="32"/>
      <c r="T3105" s="7"/>
      <c r="U3105" s="20"/>
      <c r="V3105" s="17"/>
      <c r="W3105" s="32"/>
      <c r="X3105" s="7"/>
      <c r="Y3105" s="20"/>
      <c r="Z3105" s="17"/>
      <c r="AA3105" s="32"/>
      <c r="AD3105"/>
      <c r="AE3105" s="38"/>
    </row>
    <row r="3106" spans="1:31" x14ac:dyDescent="0.25">
      <c r="A3106" s="15"/>
      <c r="B3106" s="14"/>
      <c r="C3106" s="6"/>
      <c r="D3106" s="16"/>
      <c r="E3106" s="17"/>
      <c r="F3106" s="17"/>
      <c r="G3106" s="17"/>
      <c r="H3106" s="20"/>
      <c r="I3106" s="19"/>
      <c r="J3106" s="19"/>
      <c r="K3106" s="35"/>
      <c r="L3106" s="7"/>
      <c r="M3106" s="20"/>
      <c r="N3106" s="17"/>
      <c r="O3106" s="32"/>
      <c r="P3106" s="7"/>
      <c r="Q3106" s="20"/>
      <c r="R3106" s="17"/>
      <c r="S3106" s="32"/>
      <c r="T3106" s="7"/>
      <c r="U3106" s="20"/>
      <c r="V3106" s="17"/>
      <c r="W3106" s="32"/>
      <c r="X3106" s="7"/>
      <c r="Y3106" s="20"/>
      <c r="Z3106" s="17"/>
      <c r="AA3106" s="32"/>
      <c r="AD3106"/>
      <c r="AE3106" s="38"/>
    </row>
    <row r="3107" spans="1:31" x14ac:dyDescent="0.25">
      <c r="A3107" s="15"/>
      <c r="B3107" s="14"/>
      <c r="C3107" s="6"/>
      <c r="D3107" s="16"/>
      <c r="E3107" s="17"/>
      <c r="F3107" s="17"/>
      <c r="G3107" s="17"/>
      <c r="H3107" s="20"/>
      <c r="I3107" s="19"/>
      <c r="J3107" s="19"/>
      <c r="K3107" s="35"/>
      <c r="L3107" s="7"/>
      <c r="M3107" s="20"/>
      <c r="N3107" s="17"/>
      <c r="O3107" s="32"/>
      <c r="P3107" s="7"/>
      <c r="Q3107" s="20"/>
      <c r="R3107" s="17"/>
      <c r="S3107" s="32"/>
      <c r="T3107" s="7"/>
      <c r="U3107" s="20"/>
      <c r="V3107" s="17"/>
      <c r="W3107" s="32"/>
      <c r="X3107" s="7"/>
      <c r="Y3107" s="20"/>
      <c r="Z3107" s="17"/>
      <c r="AA3107" s="32"/>
      <c r="AD3107"/>
      <c r="AE3107" s="38"/>
    </row>
    <row r="3108" spans="1:31" x14ac:dyDescent="0.25">
      <c r="A3108" s="15"/>
      <c r="B3108" s="14"/>
      <c r="C3108" s="6"/>
      <c r="D3108" s="16"/>
      <c r="E3108" s="17"/>
      <c r="F3108" s="17"/>
      <c r="G3108" s="17"/>
      <c r="H3108" s="20"/>
      <c r="I3108" s="19"/>
      <c r="J3108" s="19"/>
      <c r="K3108" s="35"/>
      <c r="L3108" s="7"/>
      <c r="M3108" s="20"/>
      <c r="N3108" s="17"/>
      <c r="O3108" s="32"/>
      <c r="P3108" s="7"/>
      <c r="Q3108" s="20"/>
      <c r="R3108" s="17"/>
      <c r="S3108" s="32"/>
      <c r="T3108" s="7"/>
      <c r="U3108" s="20"/>
      <c r="V3108" s="17"/>
      <c r="W3108" s="32"/>
      <c r="X3108" s="7"/>
      <c r="Y3108" s="20"/>
      <c r="Z3108" s="17"/>
      <c r="AA3108" s="32"/>
      <c r="AD3108"/>
      <c r="AE3108" s="38"/>
    </row>
    <row r="3109" spans="1:31" x14ac:dyDescent="0.25">
      <c r="A3109" s="15"/>
      <c r="B3109" s="14"/>
      <c r="C3109" s="6"/>
      <c r="D3109" s="16"/>
      <c r="E3109" s="17"/>
      <c r="F3109" s="17"/>
      <c r="G3109" s="17"/>
      <c r="H3109" s="20"/>
      <c r="I3109" s="19"/>
      <c r="J3109" s="19"/>
      <c r="K3109" s="35"/>
      <c r="L3109" s="7"/>
      <c r="M3109" s="20"/>
      <c r="N3109" s="17"/>
      <c r="O3109" s="32"/>
      <c r="P3109" s="7"/>
      <c r="Q3109" s="20"/>
      <c r="R3109" s="17"/>
      <c r="S3109" s="32"/>
      <c r="T3109" s="7"/>
      <c r="U3109" s="20"/>
      <c r="V3109" s="17"/>
      <c r="W3109" s="32"/>
      <c r="X3109" s="7"/>
      <c r="Y3109" s="20"/>
      <c r="Z3109" s="17"/>
      <c r="AA3109" s="32"/>
      <c r="AD3109"/>
      <c r="AE3109" s="38"/>
    </row>
    <row r="3110" spans="1:31" x14ac:dyDescent="0.25">
      <c r="A3110" s="15"/>
      <c r="B3110" s="14"/>
      <c r="C3110" s="6"/>
      <c r="D3110" s="16"/>
      <c r="E3110" s="17"/>
      <c r="F3110" s="17"/>
      <c r="G3110" s="17"/>
      <c r="H3110" s="20"/>
      <c r="I3110" s="19"/>
      <c r="J3110" s="19"/>
      <c r="K3110" s="35"/>
      <c r="L3110" s="7"/>
      <c r="M3110" s="20"/>
      <c r="N3110" s="17"/>
      <c r="O3110" s="32"/>
      <c r="P3110" s="7"/>
      <c r="Q3110" s="20"/>
      <c r="R3110" s="17"/>
      <c r="S3110" s="32"/>
      <c r="T3110" s="7"/>
      <c r="U3110" s="20"/>
      <c r="V3110" s="17"/>
      <c r="W3110" s="32"/>
      <c r="X3110" s="7"/>
      <c r="Y3110" s="20"/>
      <c r="Z3110" s="17"/>
      <c r="AA3110" s="32"/>
      <c r="AD3110"/>
      <c r="AE3110" s="38"/>
    </row>
    <row r="3111" spans="1:31" x14ac:dyDescent="0.25">
      <c r="A3111" s="15"/>
      <c r="B3111" s="14"/>
      <c r="C3111" s="6"/>
      <c r="D3111" s="16"/>
      <c r="E3111" s="17"/>
      <c r="F3111" s="17"/>
      <c r="G3111" s="17"/>
      <c r="H3111" s="20"/>
      <c r="I3111" s="19"/>
      <c r="J3111" s="19"/>
      <c r="K3111" s="35"/>
      <c r="L3111" s="7"/>
      <c r="M3111" s="20"/>
      <c r="N3111" s="17"/>
      <c r="O3111" s="32"/>
      <c r="P3111" s="7"/>
      <c r="Q3111" s="20"/>
      <c r="R3111" s="17"/>
      <c r="S3111" s="32"/>
      <c r="T3111" s="7"/>
      <c r="U3111" s="20"/>
      <c r="V3111" s="17"/>
      <c r="W3111" s="32"/>
      <c r="X3111" s="7"/>
      <c r="Y3111" s="20"/>
      <c r="Z3111" s="17"/>
      <c r="AA3111" s="32"/>
      <c r="AD3111"/>
      <c r="AE3111" s="38"/>
    </row>
    <row r="3112" spans="1:31" x14ac:dyDescent="0.25">
      <c r="A3112" s="15"/>
      <c r="B3112" s="14"/>
      <c r="C3112" s="6"/>
      <c r="D3112" s="16"/>
      <c r="E3112" s="17"/>
      <c r="F3112" s="17"/>
      <c r="G3112" s="17"/>
      <c r="H3112" s="20"/>
      <c r="I3112" s="19"/>
      <c r="J3112" s="19"/>
      <c r="K3112" s="35"/>
      <c r="L3112" s="7"/>
      <c r="M3112" s="20"/>
      <c r="N3112" s="17"/>
      <c r="O3112" s="32"/>
      <c r="P3112" s="7"/>
      <c r="Q3112" s="20"/>
      <c r="R3112" s="17"/>
      <c r="S3112" s="32"/>
      <c r="T3112" s="7"/>
      <c r="U3112" s="20"/>
      <c r="V3112" s="17"/>
      <c r="W3112" s="32"/>
      <c r="X3112" s="7"/>
      <c r="Y3112" s="20"/>
      <c r="Z3112" s="17"/>
      <c r="AA3112" s="32"/>
      <c r="AD3112"/>
      <c r="AE3112" s="38"/>
    </row>
    <row r="3113" spans="1:31" x14ac:dyDescent="0.25">
      <c r="A3113" s="15"/>
      <c r="B3113" s="14"/>
      <c r="C3113" s="6"/>
      <c r="D3113" s="16"/>
      <c r="E3113" s="17"/>
      <c r="F3113" s="17"/>
      <c r="G3113" s="17"/>
      <c r="H3113" s="20"/>
      <c r="I3113" s="19"/>
      <c r="J3113" s="19"/>
      <c r="K3113" s="35"/>
      <c r="L3113" s="7"/>
      <c r="M3113" s="20"/>
      <c r="N3113" s="17"/>
      <c r="O3113" s="32"/>
      <c r="P3113" s="7"/>
      <c r="Q3113" s="20"/>
      <c r="R3113" s="17"/>
      <c r="S3113" s="32"/>
      <c r="T3113" s="7"/>
      <c r="U3113" s="20"/>
      <c r="V3113" s="17"/>
      <c r="W3113" s="32"/>
      <c r="X3113" s="7"/>
      <c r="Y3113" s="20"/>
      <c r="Z3113" s="17"/>
      <c r="AA3113" s="32"/>
      <c r="AD3113"/>
      <c r="AE3113" s="38"/>
    </row>
    <row r="3114" spans="1:31" x14ac:dyDescent="0.25">
      <c r="A3114" s="15"/>
      <c r="B3114" s="14"/>
      <c r="C3114" s="6"/>
      <c r="D3114" s="16"/>
      <c r="E3114" s="17"/>
      <c r="F3114" s="17"/>
      <c r="G3114" s="17"/>
      <c r="H3114" s="20"/>
      <c r="I3114" s="19"/>
      <c r="J3114" s="19"/>
      <c r="K3114" s="35"/>
      <c r="L3114" s="7"/>
      <c r="M3114" s="20"/>
      <c r="N3114" s="17"/>
      <c r="O3114" s="32"/>
      <c r="P3114" s="7"/>
      <c r="Q3114" s="20"/>
      <c r="R3114" s="17"/>
      <c r="S3114" s="32"/>
      <c r="T3114" s="7"/>
      <c r="U3114" s="20"/>
      <c r="V3114" s="17"/>
      <c r="W3114" s="32"/>
      <c r="X3114" s="7"/>
      <c r="Y3114" s="20"/>
      <c r="Z3114" s="17"/>
      <c r="AA3114" s="32"/>
      <c r="AD3114"/>
      <c r="AE3114" s="38"/>
    </row>
    <row r="3115" spans="1:31" x14ac:dyDescent="0.25">
      <c r="A3115" s="15"/>
      <c r="B3115" s="14"/>
      <c r="C3115" s="6"/>
      <c r="D3115" s="16"/>
      <c r="E3115" s="17"/>
      <c r="F3115" s="17"/>
      <c r="G3115" s="17"/>
      <c r="H3115" s="20"/>
      <c r="I3115" s="19"/>
      <c r="J3115" s="19"/>
      <c r="K3115" s="35"/>
      <c r="L3115" s="7"/>
      <c r="M3115" s="20"/>
      <c r="N3115" s="17"/>
      <c r="O3115" s="32"/>
      <c r="P3115" s="7"/>
      <c r="Q3115" s="20"/>
      <c r="R3115" s="17"/>
      <c r="S3115" s="32"/>
      <c r="T3115" s="7"/>
      <c r="U3115" s="20"/>
      <c r="V3115" s="17"/>
      <c r="W3115" s="32"/>
      <c r="X3115" s="7"/>
      <c r="Y3115" s="20"/>
      <c r="Z3115" s="17"/>
      <c r="AA3115" s="32"/>
      <c r="AD3115"/>
      <c r="AE3115" s="38"/>
    </row>
    <row r="3116" spans="1:31" x14ac:dyDescent="0.25">
      <c r="A3116" s="15"/>
      <c r="B3116" s="14"/>
      <c r="C3116" s="6"/>
      <c r="D3116" s="16"/>
      <c r="E3116" s="17"/>
      <c r="F3116" s="17"/>
      <c r="G3116" s="17"/>
      <c r="H3116" s="20"/>
      <c r="I3116" s="19"/>
      <c r="J3116" s="19"/>
      <c r="K3116" s="35"/>
      <c r="L3116" s="7"/>
      <c r="M3116" s="20"/>
      <c r="N3116" s="17"/>
      <c r="O3116" s="32"/>
      <c r="P3116" s="7"/>
      <c r="Q3116" s="20"/>
      <c r="R3116" s="17"/>
      <c r="S3116" s="32"/>
      <c r="T3116" s="7"/>
      <c r="U3116" s="20"/>
      <c r="V3116" s="17"/>
      <c r="W3116" s="32"/>
      <c r="X3116" s="7"/>
      <c r="Y3116" s="20"/>
      <c r="Z3116" s="17"/>
      <c r="AA3116" s="32"/>
      <c r="AD3116"/>
      <c r="AE3116" s="38"/>
    </row>
    <row r="3117" spans="1:31" x14ac:dyDescent="0.25">
      <c r="A3117" s="15"/>
      <c r="B3117" s="14"/>
      <c r="C3117" s="6"/>
      <c r="D3117" s="16"/>
      <c r="E3117" s="17"/>
      <c r="F3117" s="17"/>
      <c r="G3117" s="17"/>
      <c r="H3117" s="20"/>
      <c r="I3117" s="19"/>
      <c r="J3117" s="19"/>
      <c r="K3117" s="35"/>
      <c r="L3117" s="7"/>
      <c r="M3117" s="20"/>
      <c r="N3117" s="17"/>
      <c r="O3117" s="32"/>
      <c r="P3117" s="7"/>
      <c r="Q3117" s="20"/>
      <c r="R3117" s="17"/>
      <c r="S3117" s="32"/>
      <c r="T3117" s="7"/>
      <c r="U3117" s="20"/>
      <c r="V3117" s="17"/>
      <c r="W3117" s="32"/>
      <c r="X3117" s="7"/>
      <c r="Y3117" s="20"/>
      <c r="Z3117" s="17"/>
      <c r="AA3117" s="32"/>
      <c r="AD3117"/>
      <c r="AE3117" s="38"/>
    </row>
    <row r="3118" spans="1:31" x14ac:dyDescent="0.25">
      <c r="A3118" s="15"/>
      <c r="B3118" s="14"/>
      <c r="C3118" s="6"/>
      <c r="D3118" s="16"/>
      <c r="E3118" s="17"/>
      <c r="F3118" s="17"/>
      <c r="G3118" s="17"/>
      <c r="H3118" s="20"/>
      <c r="I3118" s="19"/>
      <c r="J3118" s="19"/>
      <c r="K3118" s="35"/>
      <c r="L3118" s="7"/>
      <c r="M3118" s="20"/>
      <c r="N3118" s="17"/>
      <c r="O3118" s="32"/>
      <c r="P3118" s="7"/>
      <c r="Q3118" s="20"/>
      <c r="R3118" s="17"/>
      <c r="S3118" s="32"/>
      <c r="T3118" s="7"/>
      <c r="U3118" s="20"/>
      <c r="V3118" s="17"/>
      <c r="W3118" s="32"/>
      <c r="X3118" s="7"/>
      <c r="Y3118" s="20"/>
      <c r="Z3118" s="17"/>
      <c r="AA3118" s="32"/>
      <c r="AD3118"/>
      <c r="AE3118" s="38"/>
    </row>
    <row r="3119" spans="1:31" x14ac:dyDescent="0.25">
      <c r="A3119" s="15"/>
      <c r="B3119" s="14"/>
      <c r="C3119" s="6"/>
      <c r="D3119" s="16"/>
      <c r="E3119" s="17"/>
      <c r="F3119" s="17"/>
      <c r="G3119" s="17"/>
      <c r="H3119" s="20"/>
      <c r="I3119" s="19"/>
      <c r="J3119" s="19"/>
      <c r="K3119" s="35"/>
      <c r="L3119" s="7"/>
      <c r="M3119" s="20"/>
      <c r="N3119" s="17"/>
      <c r="O3119" s="32"/>
      <c r="P3119" s="7"/>
      <c r="Q3119" s="20"/>
      <c r="R3119" s="17"/>
      <c r="S3119" s="32"/>
      <c r="T3119" s="7"/>
      <c r="U3119" s="20"/>
      <c r="V3119" s="17"/>
      <c r="W3119" s="32"/>
      <c r="X3119" s="7"/>
      <c r="Y3119" s="20"/>
      <c r="Z3119" s="17"/>
      <c r="AA3119" s="32"/>
      <c r="AD3119"/>
      <c r="AE3119" s="38"/>
    </row>
    <row r="3120" spans="1:31" x14ac:dyDescent="0.25">
      <c r="A3120" s="15"/>
      <c r="B3120" s="14"/>
      <c r="C3120" s="6"/>
      <c r="D3120" s="16"/>
      <c r="E3120" s="17"/>
      <c r="F3120" s="17"/>
      <c r="G3120" s="17"/>
      <c r="H3120" s="20"/>
      <c r="I3120" s="19"/>
      <c r="J3120" s="19"/>
      <c r="K3120" s="35"/>
      <c r="L3120" s="7"/>
      <c r="M3120" s="20"/>
      <c r="N3120" s="17"/>
      <c r="O3120" s="32"/>
      <c r="P3120" s="7"/>
      <c r="Q3120" s="20"/>
      <c r="R3120" s="17"/>
      <c r="S3120" s="32"/>
      <c r="T3120" s="7"/>
      <c r="U3120" s="20"/>
      <c r="V3120" s="17"/>
      <c r="W3120" s="32"/>
      <c r="X3120" s="7"/>
      <c r="Y3120" s="20"/>
      <c r="Z3120" s="17"/>
      <c r="AA3120" s="32"/>
      <c r="AD3120"/>
      <c r="AE3120" s="38"/>
    </row>
    <row r="3121" spans="1:31" x14ac:dyDescent="0.25">
      <c r="A3121" s="15"/>
      <c r="B3121" s="14"/>
      <c r="C3121" s="6"/>
      <c r="D3121" s="16"/>
      <c r="E3121" s="17"/>
      <c r="F3121" s="17"/>
      <c r="G3121" s="17"/>
      <c r="H3121" s="20"/>
      <c r="I3121" s="19"/>
      <c r="J3121" s="19"/>
      <c r="K3121" s="35"/>
      <c r="L3121" s="7"/>
      <c r="M3121" s="20"/>
      <c r="N3121" s="17"/>
      <c r="O3121" s="32"/>
      <c r="P3121" s="7"/>
      <c r="Q3121" s="20"/>
      <c r="R3121" s="17"/>
      <c r="S3121" s="32"/>
      <c r="T3121" s="7"/>
      <c r="U3121" s="20"/>
      <c r="V3121" s="17"/>
      <c r="W3121" s="32"/>
      <c r="X3121" s="7"/>
      <c r="Y3121" s="20"/>
      <c r="Z3121" s="17"/>
      <c r="AA3121" s="32"/>
      <c r="AD3121"/>
      <c r="AE3121" s="38"/>
    </row>
    <row r="3122" spans="1:31" x14ac:dyDescent="0.25">
      <c r="A3122" s="15"/>
      <c r="B3122" s="14"/>
      <c r="C3122" s="6"/>
      <c r="D3122" s="16"/>
      <c r="E3122" s="17"/>
      <c r="F3122" s="17"/>
      <c r="G3122" s="17"/>
      <c r="H3122" s="20"/>
      <c r="I3122" s="19"/>
      <c r="J3122" s="19"/>
      <c r="K3122" s="35"/>
      <c r="L3122" s="7"/>
      <c r="M3122" s="20"/>
      <c r="N3122" s="17"/>
      <c r="O3122" s="32"/>
      <c r="P3122" s="7"/>
      <c r="Q3122" s="20"/>
      <c r="R3122" s="17"/>
      <c r="S3122" s="32"/>
      <c r="T3122" s="7"/>
      <c r="U3122" s="20"/>
      <c r="V3122" s="17"/>
      <c r="W3122" s="32"/>
      <c r="X3122" s="7"/>
      <c r="Y3122" s="20"/>
      <c r="Z3122" s="17"/>
      <c r="AA3122" s="32"/>
      <c r="AD3122"/>
      <c r="AE3122" s="38"/>
    </row>
    <row r="3123" spans="1:31" x14ac:dyDescent="0.25">
      <c r="A3123" s="15"/>
      <c r="B3123" s="14"/>
      <c r="C3123" s="6"/>
      <c r="D3123" s="16"/>
      <c r="E3123" s="17"/>
      <c r="F3123" s="17"/>
      <c r="G3123" s="17"/>
      <c r="H3123" s="20"/>
      <c r="I3123" s="19"/>
      <c r="J3123" s="19"/>
      <c r="K3123" s="35"/>
      <c r="L3123" s="7"/>
      <c r="M3123" s="20"/>
      <c r="N3123" s="17"/>
      <c r="O3123" s="32"/>
      <c r="P3123" s="7"/>
      <c r="Q3123" s="20"/>
      <c r="R3123" s="17"/>
      <c r="S3123" s="32"/>
      <c r="T3123" s="7"/>
      <c r="U3123" s="20"/>
      <c r="V3123" s="17"/>
      <c r="W3123" s="32"/>
      <c r="X3123" s="7"/>
      <c r="Y3123" s="20"/>
      <c r="Z3123" s="17"/>
      <c r="AA3123" s="32"/>
      <c r="AD3123"/>
      <c r="AE3123" s="38"/>
    </row>
    <row r="3124" spans="1:31" x14ac:dyDescent="0.25">
      <c r="A3124" s="15"/>
      <c r="B3124" s="14"/>
      <c r="C3124" s="6"/>
      <c r="D3124" s="16"/>
      <c r="E3124" s="17"/>
      <c r="F3124" s="17"/>
      <c r="G3124" s="17"/>
      <c r="H3124" s="20"/>
      <c r="I3124" s="19"/>
      <c r="J3124" s="19"/>
      <c r="K3124" s="35"/>
      <c r="L3124" s="7"/>
      <c r="M3124" s="20"/>
      <c r="N3124" s="17"/>
      <c r="O3124" s="32"/>
      <c r="P3124" s="7"/>
      <c r="Q3124" s="20"/>
      <c r="R3124" s="17"/>
      <c r="S3124" s="32"/>
      <c r="T3124" s="7"/>
      <c r="U3124" s="20"/>
      <c r="V3124" s="17"/>
      <c r="W3124" s="32"/>
      <c r="X3124" s="7"/>
      <c r="Y3124" s="20"/>
      <c r="Z3124" s="17"/>
      <c r="AA3124" s="32"/>
      <c r="AD3124"/>
      <c r="AE3124" s="38"/>
    </row>
    <row r="3125" spans="1:31" x14ac:dyDescent="0.25">
      <c r="A3125" s="15"/>
      <c r="B3125" s="14"/>
      <c r="C3125" s="6"/>
      <c r="D3125" s="16"/>
      <c r="E3125" s="17"/>
      <c r="F3125" s="17"/>
      <c r="G3125" s="17"/>
      <c r="H3125" s="20"/>
      <c r="I3125" s="19"/>
      <c r="J3125" s="19"/>
      <c r="K3125" s="35"/>
      <c r="L3125" s="7"/>
      <c r="M3125" s="20"/>
      <c r="N3125" s="17"/>
      <c r="O3125" s="32"/>
      <c r="P3125" s="7"/>
      <c r="Q3125" s="20"/>
      <c r="R3125" s="17"/>
      <c r="S3125" s="32"/>
      <c r="T3125" s="7"/>
      <c r="U3125" s="20"/>
      <c r="V3125" s="17"/>
      <c r="W3125" s="32"/>
      <c r="X3125" s="7"/>
      <c r="Y3125" s="20"/>
      <c r="Z3125" s="17"/>
      <c r="AA3125" s="32"/>
      <c r="AD3125"/>
      <c r="AE3125" s="38"/>
    </row>
    <row r="3126" spans="1:31" x14ac:dyDescent="0.25">
      <c r="A3126" s="15"/>
      <c r="B3126" s="14"/>
      <c r="C3126" s="6"/>
      <c r="D3126" s="16"/>
      <c r="E3126" s="17"/>
      <c r="F3126" s="17"/>
      <c r="G3126" s="17"/>
      <c r="H3126" s="20"/>
      <c r="I3126" s="19"/>
      <c r="J3126" s="19"/>
      <c r="K3126" s="35"/>
      <c r="L3126" s="7"/>
      <c r="M3126" s="20"/>
      <c r="N3126" s="17"/>
      <c r="O3126" s="32"/>
      <c r="P3126" s="7"/>
      <c r="Q3126" s="20"/>
      <c r="R3126" s="17"/>
      <c r="S3126" s="32"/>
      <c r="T3126" s="7"/>
      <c r="U3126" s="20"/>
      <c r="V3126" s="17"/>
      <c r="W3126" s="32"/>
      <c r="X3126" s="7"/>
      <c r="Y3126" s="20"/>
      <c r="Z3126" s="17"/>
      <c r="AA3126" s="32"/>
      <c r="AD3126"/>
      <c r="AE3126" s="38"/>
    </row>
    <row r="3127" spans="1:31" x14ac:dyDescent="0.25">
      <c r="A3127" s="15"/>
      <c r="B3127" s="14"/>
      <c r="C3127" s="6"/>
      <c r="D3127" s="16"/>
      <c r="E3127" s="17"/>
      <c r="F3127" s="17"/>
      <c r="G3127" s="17"/>
      <c r="H3127" s="20"/>
      <c r="I3127" s="19"/>
      <c r="J3127" s="19"/>
      <c r="K3127" s="35"/>
      <c r="L3127" s="7"/>
      <c r="M3127" s="20"/>
      <c r="N3127" s="17"/>
      <c r="O3127" s="32"/>
      <c r="P3127" s="7"/>
      <c r="Q3127" s="20"/>
      <c r="R3127" s="17"/>
      <c r="S3127" s="32"/>
      <c r="T3127" s="7"/>
      <c r="U3127" s="20"/>
      <c r="V3127" s="17"/>
      <c r="W3127" s="32"/>
      <c r="X3127" s="7"/>
      <c r="Y3127" s="20"/>
      <c r="Z3127" s="17"/>
      <c r="AA3127" s="32"/>
      <c r="AD3127"/>
      <c r="AE3127" s="38"/>
    </row>
    <row r="3128" spans="1:31" x14ac:dyDescent="0.25">
      <c r="A3128" s="15"/>
      <c r="B3128" s="14"/>
      <c r="C3128" s="6"/>
      <c r="D3128" s="16"/>
      <c r="E3128" s="17"/>
      <c r="F3128" s="17"/>
      <c r="G3128" s="17"/>
      <c r="H3128" s="20"/>
      <c r="I3128" s="19"/>
      <c r="J3128" s="19"/>
      <c r="K3128" s="35"/>
      <c r="L3128" s="7"/>
      <c r="M3128" s="20"/>
      <c r="N3128" s="17"/>
      <c r="O3128" s="32"/>
      <c r="P3128" s="7"/>
      <c r="Q3128" s="20"/>
      <c r="R3128" s="17"/>
      <c r="S3128" s="32"/>
      <c r="T3128" s="7"/>
      <c r="U3128" s="20"/>
      <c r="V3128" s="17"/>
      <c r="W3128" s="32"/>
      <c r="X3128" s="7"/>
      <c r="Y3128" s="20"/>
      <c r="Z3128" s="17"/>
      <c r="AA3128" s="32"/>
      <c r="AD3128"/>
      <c r="AE3128" s="38"/>
    </row>
    <row r="3129" spans="1:31" x14ac:dyDescent="0.25">
      <c r="A3129" s="15"/>
      <c r="B3129" s="14"/>
      <c r="C3129" s="6"/>
      <c r="D3129" s="16"/>
      <c r="E3129" s="17"/>
      <c r="F3129" s="17"/>
      <c r="G3129" s="17"/>
      <c r="H3129" s="20"/>
      <c r="I3129" s="19"/>
      <c r="J3129" s="19"/>
      <c r="K3129" s="35"/>
      <c r="L3129" s="7"/>
      <c r="M3129" s="20"/>
      <c r="N3129" s="17"/>
      <c r="O3129" s="32"/>
      <c r="P3129" s="7"/>
      <c r="Q3129" s="20"/>
      <c r="R3129" s="17"/>
      <c r="S3129" s="32"/>
      <c r="T3129" s="7"/>
      <c r="U3129" s="20"/>
      <c r="V3129" s="17"/>
      <c r="W3129" s="32"/>
      <c r="X3129" s="7"/>
      <c r="Y3129" s="20"/>
      <c r="Z3129" s="17"/>
      <c r="AA3129" s="32"/>
      <c r="AD3129"/>
      <c r="AE3129" s="38"/>
    </row>
    <row r="3130" spans="1:31" x14ac:dyDescent="0.25">
      <c r="A3130" s="15"/>
      <c r="B3130" s="14"/>
      <c r="C3130" s="6"/>
      <c r="D3130" s="16"/>
      <c r="E3130" s="17"/>
      <c r="F3130" s="17"/>
      <c r="G3130" s="17"/>
      <c r="H3130" s="20"/>
      <c r="I3130" s="19"/>
      <c r="J3130" s="19"/>
      <c r="K3130" s="35"/>
      <c r="L3130" s="7"/>
      <c r="M3130" s="20"/>
      <c r="N3130" s="17"/>
      <c r="O3130" s="32"/>
      <c r="P3130" s="7"/>
      <c r="Q3130" s="20"/>
      <c r="R3130" s="17"/>
      <c r="S3130" s="32"/>
      <c r="T3130" s="7"/>
      <c r="U3130" s="20"/>
      <c r="V3130" s="17"/>
      <c r="W3130" s="32"/>
      <c r="X3130" s="7"/>
      <c r="Y3130" s="20"/>
      <c r="Z3130" s="17"/>
      <c r="AA3130" s="32"/>
      <c r="AD3130"/>
      <c r="AE3130" s="38"/>
    </row>
    <row r="3131" spans="1:31" x14ac:dyDescent="0.25">
      <c r="A3131" s="15"/>
      <c r="B3131" s="14"/>
      <c r="C3131" s="6"/>
      <c r="D3131" s="16"/>
      <c r="E3131" s="17"/>
      <c r="F3131" s="17"/>
      <c r="G3131" s="17"/>
      <c r="H3131" s="20"/>
      <c r="I3131" s="19"/>
      <c r="J3131" s="19"/>
      <c r="K3131" s="35"/>
      <c r="L3131" s="7"/>
      <c r="M3131" s="20"/>
      <c r="N3131" s="17"/>
      <c r="O3131" s="32"/>
      <c r="P3131" s="7"/>
      <c r="Q3131" s="20"/>
      <c r="R3131" s="17"/>
      <c r="S3131" s="32"/>
      <c r="T3131" s="7"/>
      <c r="U3131" s="20"/>
      <c r="V3131" s="17"/>
      <c r="W3131" s="32"/>
      <c r="X3131" s="7"/>
      <c r="Y3131" s="20"/>
      <c r="Z3131" s="17"/>
      <c r="AA3131" s="32"/>
      <c r="AD3131"/>
      <c r="AE3131" s="38"/>
    </row>
    <row r="3132" spans="1:31" x14ac:dyDescent="0.25">
      <c r="A3132" s="15"/>
      <c r="B3132" s="14"/>
      <c r="C3132" s="6"/>
      <c r="D3132" s="16"/>
      <c r="E3132" s="17"/>
      <c r="F3132" s="17"/>
      <c r="G3132" s="17"/>
      <c r="H3132" s="20"/>
      <c r="I3132" s="19"/>
      <c r="J3132" s="19"/>
      <c r="K3132" s="35"/>
      <c r="L3132" s="7"/>
      <c r="M3132" s="20"/>
      <c r="N3132" s="17"/>
      <c r="O3132" s="32"/>
      <c r="P3132" s="7"/>
      <c r="Q3132" s="20"/>
      <c r="R3132" s="17"/>
      <c r="S3132" s="32"/>
      <c r="T3132" s="7"/>
      <c r="U3132" s="20"/>
      <c r="V3132" s="17"/>
      <c r="W3132" s="32"/>
      <c r="X3132" s="7"/>
      <c r="Y3132" s="20"/>
      <c r="Z3132" s="17"/>
      <c r="AA3132" s="32"/>
      <c r="AD3132"/>
      <c r="AE3132" s="38"/>
    </row>
    <row r="3133" spans="1:31" x14ac:dyDescent="0.25">
      <c r="A3133" s="15"/>
      <c r="B3133" s="14"/>
      <c r="C3133" s="6"/>
      <c r="D3133" s="16"/>
      <c r="E3133" s="17"/>
      <c r="F3133" s="17"/>
      <c r="G3133" s="17"/>
      <c r="H3133" s="20"/>
      <c r="I3133" s="19"/>
      <c r="J3133" s="19"/>
      <c r="K3133" s="35"/>
      <c r="L3133" s="7"/>
      <c r="M3133" s="20"/>
      <c r="N3133" s="17"/>
      <c r="O3133" s="32"/>
      <c r="P3133" s="7"/>
      <c r="Q3133" s="20"/>
      <c r="R3133" s="17"/>
      <c r="S3133" s="32"/>
      <c r="T3133" s="7"/>
      <c r="U3133" s="20"/>
      <c r="V3133" s="17"/>
      <c r="W3133" s="32"/>
      <c r="X3133" s="7"/>
      <c r="Y3133" s="20"/>
      <c r="Z3133" s="17"/>
      <c r="AA3133" s="32"/>
      <c r="AD3133"/>
      <c r="AE3133" s="38"/>
    </row>
    <row r="3134" spans="1:31" x14ac:dyDescent="0.25">
      <c r="A3134" s="15"/>
      <c r="B3134" s="14"/>
      <c r="C3134" s="6"/>
      <c r="D3134" s="16"/>
      <c r="E3134" s="17"/>
      <c r="F3134" s="17"/>
      <c r="G3134" s="17"/>
      <c r="H3134" s="20"/>
      <c r="I3134" s="19"/>
      <c r="J3134" s="19"/>
      <c r="K3134" s="35"/>
      <c r="L3134" s="7"/>
      <c r="M3134" s="20"/>
      <c r="N3134" s="17"/>
      <c r="O3134" s="32"/>
      <c r="P3134" s="7"/>
      <c r="Q3134" s="20"/>
      <c r="R3134" s="17"/>
      <c r="S3134" s="32"/>
      <c r="T3134" s="7"/>
      <c r="U3134" s="20"/>
      <c r="V3134" s="17"/>
      <c r="W3134" s="32"/>
      <c r="X3134" s="7"/>
      <c r="Y3134" s="20"/>
      <c r="Z3134" s="17"/>
      <c r="AA3134" s="32"/>
      <c r="AD3134"/>
      <c r="AE3134" s="38"/>
    </row>
    <row r="3135" spans="1:31" x14ac:dyDescent="0.25">
      <c r="A3135" s="15"/>
      <c r="B3135" s="14"/>
      <c r="C3135" s="6"/>
      <c r="D3135" s="16"/>
      <c r="E3135" s="17"/>
      <c r="F3135" s="17"/>
      <c r="G3135" s="17"/>
      <c r="H3135" s="20"/>
      <c r="I3135" s="19"/>
      <c r="J3135" s="19"/>
      <c r="K3135" s="35"/>
      <c r="L3135" s="7"/>
      <c r="M3135" s="20"/>
      <c r="N3135" s="17"/>
      <c r="O3135" s="32"/>
      <c r="P3135" s="7"/>
      <c r="Q3135" s="20"/>
      <c r="R3135" s="17"/>
      <c r="S3135" s="32"/>
      <c r="T3135" s="7"/>
      <c r="U3135" s="20"/>
      <c r="V3135" s="17"/>
      <c r="W3135" s="32"/>
      <c r="X3135" s="7"/>
      <c r="Y3135" s="20"/>
      <c r="Z3135" s="17"/>
      <c r="AA3135" s="32"/>
      <c r="AD3135"/>
      <c r="AE3135" s="38"/>
    </row>
    <row r="3136" spans="1:31" x14ac:dyDescent="0.25">
      <c r="A3136" s="15"/>
      <c r="B3136" s="14"/>
      <c r="C3136" s="6"/>
      <c r="D3136" s="16"/>
      <c r="E3136" s="17"/>
      <c r="F3136" s="17"/>
      <c r="G3136" s="17"/>
      <c r="H3136" s="20"/>
      <c r="I3136" s="19"/>
      <c r="J3136" s="19"/>
      <c r="K3136" s="35"/>
      <c r="L3136" s="7"/>
      <c r="M3136" s="20"/>
      <c r="N3136" s="17"/>
      <c r="O3136" s="32"/>
      <c r="P3136" s="7"/>
      <c r="Q3136" s="20"/>
      <c r="R3136" s="17"/>
      <c r="S3136" s="32"/>
      <c r="T3136" s="7"/>
      <c r="U3136" s="20"/>
      <c r="V3136" s="17"/>
      <c r="W3136" s="32"/>
      <c r="X3136" s="7"/>
      <c r="Y3136" s="20"/>
      <c r="Z3136" s="17"/>
      <c r="AA3136" s="32"/>
      <c r="AD3136"/>
      <c r="AE3136" s="38"/>
    </row>
    <row r="3137" spans="1:31" x14ac:dyDescent="0.25">
      <c r="A3137" s="15"/>
      <c r="B3137" s="14"/>
      <c r="C3137" s="6"/>
      <c r="D3137" s="16"/>
      <c r="E3137" s="17"/>
      <c r="F3137" s="17"/>
      <c r="G3137" s="17"/>
      <c r="H3137" s="20"/>
      <c r="I3137" s="19"/>
      <c r="J3137" s="19"/>
      <c r="K3137" s="35"/>
      <c r="L3137" s="7"/>
      <c r="M3137" s="20"/>
      <c r="N3137" s="17"/>
      <c r="O3137" s="32"/>
      <c r="P3137" s="7"/>
      <c r="Q3137" s="20"/>
      <c r="R3137" s="17"/>
      <c r="S3137" s="32"/>
      <c r="T3137" s="7"/>
      <c r="U3137" s="20"/>
      <c r="V3137" s="17"/>
      <c r="W3137" s="32"/>
      <c r="X3137" s="7"/>
      <c r="Y3137" s="20"/>
      <c r="Z3137" s="17"/>
      <c r="AA3137" s="32"/>
      <c r="AD3137"/>
      <c r="AE3137" s="38"/>
    </row>
    <row r="3138" spans="1:31" x14ac:dyDescent="0.25">
      <c r="A3138" s="15"/>
      <c r="B3138" s="14"/>
      <c r="C3138" s="6"/>
      <c r="D3138" s="16"/>
      <c r="E3138" s="17"/>
      <c r="F3138" s="17"/>
      <c r="G3138" s="17"/>
      <c r="H3138" s="20"/>
      <c r="I3138" s="19"/>
      <c r="J3138" s="19"/>
      <c r="K3138" s="35"/>
      <c r="L3138" s="7"/>
      <c r="M3138" s="20"/>
      <c r="N3138" s="17"/>
      <c r="O3138" s="32"/>
      <c r="P3138" s="7"/>
      <c r="Q3138" s="20"/>
      <c r="R3138" s="17"/>
      <c r="S3138" s="32"/>
      <c r="T3138" s="7"/>
      <c r="U3138" s="20"/>
      <c r="V3138" s="17"/>
      <c r="W3138" s="32"/>
      <c r="X3138" s="7"/>
      <c r="Y3138" s="20"/>
      <c r="Z3138" s="17"/>
      <c r="AA3138" s="32"/>
      <c r="AD3138"/>
      <c r="AE3138" s="38"/>
    </row>
    <row r="3139" spans="1:31" x14ac:dyDescent="0.25">
      <c r="A3139" s="15"/>
      <c r="B3139" s="14"/>
      <c r="C3139" s="6"/>
      <c r="D3139" s="16"/>
      <c r="E3139" s="17"/>
      <c r="F3139" s="17"/>
      <c r="G3139" s="17"/>
      <c r="H3139" s="20"/>
      <c r="I3139" s="19"/>
      <c r="J3139" s="19"/>
      <c r="K3139" s="35"/>
      <c r="L3139" s="7"/>
      <c r="M3139" s="20"/>
      <c r="N3139" s="17"/>
      <c r="O3139" s="32"/>
      <c r="P3139" s="7"/>
      <c r="Q3139" s="20"/>
      <c r="R3139" s="17"/>
      <c r="S3139" s="32"/>
      <c r="T3139" s="7"/>
      <c r="U3139" s="20"/>
      <c r="V3139" s="17"/>
      <c r="W3139" s="32"/>
      <c r="X3139" s="7"/>
      <c r="Y3139" s="20"/>
      <c r="Z3139" s="17"/>
      <c r="AA3139" s="32"/>
      <c r="AD3139"/>
      <c r="AE3139" s="38"/>
    </row>
    <row r="3140" spans="1:31" x14ac:dyDescent="0.25">
      <c r="A3140" s="15"/>
      <c r="B3140" s="14"/>
      <c r="C3140" s="6"/>
      <c r="D3140" s="16"/>
      <c r="E3140" s="17"/>
      <c r="F3140" s="17"/>
      <c r="G3140" s="17"/>
      <c r="H3140" s="20"/>
      <c r="I3140" s="19"/>
      <c r="J3140" s="19"/>
      <c r="K3140" s="35"/>
      <c r="L3140" s="7"/>
      <c r="M3140" s="20"/>
      <c r="N3140" s="17"/>
      <c r="O3140" s="32"/>
      <c r="P3140" s="7"/>
      <c r="Q3140" s="20"/>
      <c r="R3140" s="17"/>
      <c r="S3140" s="32"/>
      <c r="T3140" s="7"/>
      <c r="U3140" s="20"/>
      <c r="V3140" s="17"/>
      <c r="W3140" s="32"/>
      <c r="X3140" s="7"/>
      <c r="Y3140" s="20"/>
      <c r="Z3140" s="17"/>
      <c r="AA3140" s="32"/>
      <c r="AD3140"/>
      <c r="AE3140" s="38"/>
    </row>
    <row r="3141" spans="1:31" x14ac:dyDescent="0.25">
      <c r="A3141" s="15"/>
      <c r="B3141" s="14"/>
      <c r="C3141" s="6"/>
      <c r="D3141" s="16"/>
      <c r="E3141" s="17"/>
      <c r="F3141" s="17"/>
      <c r="G3141" s="17"/>
      <c r="H3141" s="20"/>
      <c r="I3141" s="19"/>
      <c r="J3141" s="19"/>
      <c r="K3141" s="35"/>
      <c r="L3141" s="7"/>
      <c r="M3141" s="20"/>
      <c r="N3141" s="17"/>
      <c r="O3141" s="32"/>
      <c r="P3141" s="7"/>
      <c r="Q3141" s="20"/>
      <c r="R3141" s="17"/>
      <c r="S3141" s="32"/>
      <c r="T3141" s="7"/>
      <c r="U3141" s="20"/>
      <c r="V3141" s="17"/>
      <c r="W3141" s="32"/>
      <c r="X3141" s="7"/>
      <c r="Y3141" s="20"/>
      <c r="Z3141" s="17"/>
      <c r="AA3141" s="32"/>
      <c r="AD3141"/>
      <c r="AE3141" s="38"/>
    </row>
    <row r="3142" spans="1:31" x14ac:dyDescent="0.25">
      <c r="A3142" s="15"/>
      <c r="B3142" s="14"/>
      <c r="C3142" s="6"/>
      <c r="D3142" s="16"/>
      <c r="E3142" s="17"/>
      <c r="F3142" s="17"/>
      <c r="G3142" s="17"/>
      <c r="H3142" s="20"/>
      <c r="I3142" s="19"/>
      <c r="J3142" s="19"/>
      <c r="K3142" s="35"/>
      <c r="L3142" s="7"/>
      <c r="M3142" s="20"/>
      <c r="N3142" s="17"/>
      <c r="O3142" s="32"/>
      <c r="P3142" s="7"/>
      <c r="Q3142" s="20"/>
      <c r="R3142" s="17"/>
      <c r="S3142" s="32"/>
      <c r="T3142" s="7"/>
      <c r="U3142" s="20"/>
      <c r="V3142" s="17"/>
      <c r="W3142" s="32"/>
      <c r="X3142" s="7"/>
      <c r="Y3142" s="20"/>
      <c r="Z3142" s="17"/>
      <c r="AA3142" s="32"/>
      <c r="AD3142"/>
      <c r="AE3142" s="38"/>
    </row>
    <row r="3143" spans="1:31" x14ac:dyDescent="0.25">
      <c r="A3143" s="15"/>
      <c r="B3143" s="14"/>
      <c r="C3143" s="6"/>
      <c r="D3143" s="16"/>
      <c r="E3143" s="17"/>
      <c r="F3143" s="17"/>
      <c r="G3143" s="17"/>
      <c r="H3143" s="20"/>
      <c r="I3143" s="19"/>
      <c r="J3143" s="19"/>
      <c r="K3143" s="35"/>
      <c r="L3143" s="7"/>
      <c r="M3143" s="20"/>
      <c r="N3143" s="17"/>
      <c r="O3143" s="32"/>
      <c r="P3143" s="7"/>
      <c r="Q3143" s="20"/>
      <c r="R3143" s="17"/>
      <c r="S3143" s="32"/>
      <c r="T3143" s="7"/>
      <c r="U3143" s="20"/>
      <c r="V3143" s="17"/>
      <c r="W3143" s="32"/>
      <c r="X3143" s="7"/>
      <c r="Y3143" s="20"/>
      <c r="Z3143" s="17"/>
      <c r="AA3143" s="32"/>
      <c r="AD3143"/>
      <c r="AE3143" s="38"/>
    </row>
    <row r="3144" spans="1:31" x14ac:dyDescent="0.25">
      <c r="A3144" s="15"/>
      <c r="B3144" s="14"/>
      <c r="C3144" s="6"/>
      <c r="D3144" s="16"/>
      <c r="E3144" s="17"/>
      <c r="F3144" s="17"/>
      <c r="G3144" s="17"/>
      <c r="H3144" s="20"/>
      <c r="I3144" s="19"/>
      <c r="J3144" s="19"/>
      <c r="K3144" s="35"/>
      <c r="L3144" s="7"/>
      <c r="M3144" s="20"/>
      <c r="N3144" s="17"/>
      <c r="O3144" s="32"/>
      <c r="P3144" s="7"/>
      <c r="Q3144" s="20"/>
      <c r="R3144" s="17"/>
      <c r="S3144" s="32"/>
      <c r="T3144" s="7"/>
      <c r="U3144" s="20"/>
      <c r="V3144" s="17"/>
      <c r="W3144" s="32"/>
      <c r="X3144" s="7"/>
      <c r="Y3144" s="20"/>
      <c r="Z3144" s="17"/>
      <c r="AA3144" s="32"/>
      <c r="AD3144"/>
      <c r="AE3144" s="38"/>
    </row>
    <row r="3145" spans="1:31" x14ac:dyDescent="0.25">
      <c r="A3145" s="15"/>
      <c r="B3145" s="14"/>
      <c r="C3145" s="6"/>
      <c r="D3145" s="16"/>
      <c r="E3145" s="17"/>
      <c r="F3145" s="17"/>
      <c r="G3145" s="17"/>
      <c r="H3145" s="20"/>
      <c r="I3145" s="19"/>
      <c r="J3145" s="19"/>
      <c r="K3145" s="35"/>
      <c r="L3145" s="7"/>
      <c r="M3145" s="20"/>
      <c r="N3145" s="17"/>
      <c r="O3145" s="32"/>
      <c r="P3145" s="7"/>
      <c r="Q3145" s="20"/>
      <c r="R3145" s="17"/>
      <c r="S3145" s="32"/>
      <c r="T3145" s="7"/>
      <c r="U3145" s="20"/>
      <c r="V3145" s="17"/>
      <c r="W3145" s="32"/>
      <c r="X3145" s="7"/>
      <c r="Y3145" s="20"/>
      <c r="Z3145" s="17"/>
      <c r="AA3145" s="32"/>
      <c r="AD3145"/>
      <c r="AE3145" s="38"/>
    </row>
    <row r="3146" spans="1:31" x14ac:dyDescent="0.25">
      <c r="A3146" s="15"/>
      <c r="B3146" s="14"/>
      <c r="C3146" s="6"/>
      <c r="D3146" s="16"/>
      <c r="E3146" s="17"/>
      <c r="F3146" s="17"/>
      <c r="G3146" s="17"/>
      <c r="H3146" s="20"/>
      <c r="I3146" s="19"/>
      <c r="J3146" s="19"/>
      <c r="K3146" s="35"/>
      <c r="L3146" s="7"/>
      <c r="M3146" s="20"/>
      <c r="N3146" s="17"/>
      <c r="O3146" s="32"/>
      <c r="P3146" s="7"/>
      <c r="Q3146" s="20"/>
      <c r="R3146" s="17"/>
      <c r="S3146" s="32"/>
      <c r="T3146" s="7"/>
      <c r="U3146" s="20"/>
      <c r="V3146" s="17"/>
      <c r="W3146" s="32"/>
      <c r="X3146" s="7"/>
      <c r="Y3146" s="20"/>
      <c r="Z3146" s="17"/>
      <c r="AA3146" s="32"/>
      <c r="AD3146"/>
      <c r="AE3146" s="38"/>
    </row>
    <row r="3147" spans="1:31" x14ac:dyDescent="0.25">
      <c r="A3147" s="15"/>
      <c r="B3147" s="14"/>
      <c r="C3147" s="6"/>
      <c r="D3147" s="16"/>
      <c r="E3147" s="17"/>
      <c r="F3147" s="17"/>
      <c r="G3147" s="17"/>
      <c r="H3147" s="20"/>
      <c r="I3147" s="19"/>
      <c r="J3147" s="19"/>
      <c r="K3147" s="35"/>
      <c r="L3147" s="7"/>
      <c r="M3147" s="20"/>
      <c r="N3147" s="17"/>
      <c r="O3147" s="32"/>
      <c r="P3147" s="7"/>
      <c r="Q3147" s="20"/>
      <c r="R3147" s="17"/>
      <c r="S3147" s="32"/>
      <c r="T3147" s="7"/>
      <c r="U3147" s="20"/>
      <c r="V3147" s="17"/>
      <c r="W3147" s="32"/>
      <c r="X3147" s="7"/>
      <c r="Y3147" s="20"/>
      <c r="Z3147" s="17"/>
      <c r="AA3147" s="32"/>
      <c r="AD3147"/>
      <c r="AE3147" s="38"/>
    </row>
    <row r="3148" spans="1:31" x14ac:dyDescent="0.25">
      <c r="A3148" s="15"/>
      <c r="B3148" s="14"/>
      <c r="C3148" s="6"/>
      <c r="D3148" s="16"/>
      <c r="E3148" s="17"/>
      <c r="F3148" s="17"/>
      <c r="G3148" s="17"/>
      <c r="H3148" s="20"/>
      <c r="I3148" s="19"/>
      <c r="J3148" s="19"/>
      <c r="K3148" s="35"/>
      <c r="L3148" s="7"/>
      <c r="M3148" s="20"/>
      <c r="N3148" s="17"/>
      <c r="O3148" s="32"/>
      <c r="P3148" s="7"/>
      <c r="Q3148" s="20"/>
      <c r="R3148" s="17"/>
      <c r="S3148" s="32"/>
      <c r="T3148" s="7"/>
      <c r="U3148" s="20"/>
      <c r="V3148" s="17"/>
      <c r="W3148" s="32"/>
      <c r="X3148" s="7"/>
      <c r="Y3148" s="20"/>
      <c r="Z3148" s="17"/>
      <c r="AA3148" s="32"/>
      <c r="AD3148"/>
      <c r="AE3148" s="38"/>
    </row>
    <row r="3149" spans="1:31" x14ac:dyDescent="0.25">
      <c r="A3149" s="15"/>
      <c r="B3149" s="14"/>
      <c r="C3149" s="6"/>
      <c r="D3149" s="16"/>
      <c r="E3149" s="17"/>
      <c r="F3149" s="17"/>
      <c r="G3149" s="17"/>
      <c r="H3149" s="20"/>
      <c r="I3149" s="19"/>
      <c r="J3149" s="19"/>
      <c r="K3149" s="35"/>
      <c r="L3149" s="7"/>
      <c r="M3149" s="20"/>
      <c r="N3149" s="17"/>
      <c r="O3149" s="32"/>
      <c r="P3149" s="7"/>
      <c r="Q3149" s="20"/>
      <c r="R3149" s="17"/>
      <c r="S3149" s="32"/>
      <c r="T3149" s="7"/>
      <c r="U3149" s="20"/>
      <c r="V3149" s="17"/>
      <c r="W3149" s="32"/>
      <c r="X3149" s="7"/>
      <c r="Y3149" s="20"/>
      <c r="Z3149" s="17"/>
      <c r="AA3149" s="32"/>
      <c r="AD3149"/>
      <c r="AE3149" s="38"/>
    </row>
    <row r="3150" spans="1:31" x14ac:dyDescent="0.25">
      <c r="A3150" s="15"/>
      <c r="B3150" s="14"/>
      <c r="C3150" s="6"/>
      <c r="D3150" s="16"/>
      <c r="E3150" s="17"/>
      <c r="F3150" s="17"/>
      <c r="G3150" s="17"/>
      <c r="H3150" s="20"/>
      <c r="I3150" s="19"/>
      <c r="J3150" s="19"/>
      <c r="K3150" s="35"/>
      <c r="L3150" s="7"/>
      <c r="M3150" s="20"/>
      <c r="N3150" s="17"/>
      <c r="O3150" s="32"/>
      <c r="P3150" s="7"/>
      <c r="Q3150" s="20"/>
      <c r="R3150" s="17"/>
      <c r="S3150" s="32"/>
      <c r="T3150" s="7"/>
      <c r="U3150" s="20"/>
      <c r="V3150" s="17"/>
      <c r="W3150" s="32"/>
      <c r="X3150" s="7"/>
      <c r="Y3150" s="20"/>
      <c r="Z3150" s="17"/>
      <c r="AA3150" s="32"/>
      <c r="AD3150"/>
      <c r="AE3150" s="38"/>
    </row>
    <row r="3151" spans="1:31" x14ac:dyDescent="0.25">
      <c r="A3151" s="15"/>
      <c r="B3151" s="14"/>
      <c r="C3151" s="6"/>
      <c r="D3151" s="16"/>
      <c r="E3151" s="17"/>
      <c r="F3151" s="17"/>
      <c r="G3151" s="17"/>
      <c r="H3151" s="20"/>
      <c r="I3151" s="19"/>
      <c r="J3151" s="19"/>
      <c r="K3151" s="35"/>
      <c r="L3151" s="7"/>
      <c r="M3151" s="20"/>
      <c r="N3151" s="17"/>
      <c r="O3151" s="32"/>
      <c r="P3151" s="7"/>
      <c r="Q3151" s="20"/>
      <c r="R3151" s="17"/>
      <c r="S3151" s="32"/>
      <c r="T3151" s="7"/>
      <c r="U3151" s="20"/>
      <c r="V3151" s="17"/>
      <c r="W3151" s="32"/>
      <c r="X3151" s="7"/>
      <c r="Y3151" s="20"/>
      <c r="Z3151" s="17"/>
      <c r="AA3151" s="32"/>
      <c r="AD3151"/>
      <c r="AE3151" s="38"/>
    </row>
    <row r="3152" spans="1:31" x14ac:dyDescent="0.25">
      <c r="A3152" s="15"/>
      <c r="B3152" s="14"/>
      <c r="C3152" s="6"/>
      <c r="D3152" s="16"/>
      <c r="E3152" s="17"/>
      <c r="F3152" s="17"/>
      <c r="G3152" s="17"/>
      <c r="H3152" s="20"/>
      <c r="I3152" s="19"/>
      <c r="J3152" s="19"/>
      <c r="K3152" s="35"/>
      <c r="L3152" s="7"/>
      <c r="M3152" s="20"/>
      <c r="N3152" s="17"/>
      <c r="O3152" s="32"/>
      <c r="P3152" s="7"/>
      <c r="Q3152" s="20"/>
      <c r="R3152" s="17"/>
      <c r="S3152" s="32"/>
      <c r="T3152" s="7"/>
      <c r="U3152" s="20"/>
      <c r="V3152" s="17"/>
      <c r="W3152" s="32"/>
      <c r="X3152" s="7"/>
      <c r="Y3152" s="20"/>
      <c r="Z3152" s="17"/>
      <c r="AA3152" s="32"/>
      <c r="AD3152"/>
      <c r="AE3152" s="38"/>
    </row>
    <row r="3153" spans="1:31" x14ac:dyDescent="0.25">
      <c r="A3153" s="15"/>
      <c r="B3153" s="14"/>
      <c r="C3153" s="6"/>
      <c r="D3153" s="16"/>
      <c r="E3153" s="17"/>
      <c r="F3153" s="17"/>
      <c r="G3153" s="17"/>
      <c r="H3153" s="20"/>
      <c r="I3153" s="19"/>
      <c r="J3153" s="19"/>
      <c r="K3153" s="35"/>
      <c r="L3153" s="7"/>
      <c r="M3153" s="20"/>
      <c r="N3153" s="17"/>
      <c r="O3153" s="32"/>
      <c r="P3153" s="7"/>
      <c r="Q3153" s="20"/>
      <c r="R3153" s="17"/>
      <c r="S3153" s="32"/>
      <c r="T3153" s="7"/>
      <c r="U3153" s="20"/>
      <c r="V3153" s="17"/>
      <c r="W3153" s="32"/>
      <c r="X3153" s="7"/>
      <c r="Y3153" s="20"/>
      <c r="Z3153" s="17"/>
      <c r="AA3153" s="32"/>
      <c r="AD3153"/>
      <c r="AE3153" s="38"/>
    </row>
    <row r="3154" spans="1:31" x14ac:dyDescent="0.25">
      <c r="A3154" s="15"/>
      <c r="B3154" s="14"/>
      <c r="C3154" s="6"/>
      <c r="D3154" s="16"/>
      <c r="E3154" s="17"/>
      <c r="F3154" s="17"/>
      <c r="G3154" s="17"/>
      <c r="H3154" s="20"/>
      <c r="I3154" s="19"/>
      <c r="J3154" s="19"/>
      <c r="K3154" s="35"/>
      <c r="L3154" s="7"/>
      <c r="M3154" s="20"/>
      <c r="N3154" s="17"/>
      <c r="O3154" s="32"/>
      <c r="P3154" s="7"/>
      <c r="Q3154" s="20"/>
      <c r="R3154" s="17"/>
      <c r="S3154" s="32"/>
      <c r="T3154" s="7"/>
      <c r="U3154" s="20"/>
      <c r="V3154" s="17"/>
      <c r="W3154" s="32"/>
      <c r="X3154" s="7"/>
      <c r="Y3154" s="20"/>
      <c r="Z3154" s="17"/>
      <c r="AA3154" s="32"/>
      <c r="AD3154"/>
      <c r="AE3154" s="38"/>
    </row>
    <row r="3155" spans="1:31" x14ac:dyDescent="0.25">
      <c r="A3155" s="15"/>
      <c r="B3155" s="14"/>
      <c r="C3155" s="6"/>
      <c r="D3155" s="16"/>
      <c r="E3155" s="17"/>
      <c r="F3155" s="17"/>
      <c r="G3155" s="17"/>
      <c r="H3155" s="20"/>
      <c r="I3155" s="19"/>
      <c r="J3155" s="19"/>
      <c r="K3155" s="35"/>
      <c r="L3155" s="7"/>
      <c r="M3155" s="20"/>
      <c r="N3155" s="17"/>
      <c r="O3155" s="32"/>
      <c r="P3155" s="7"/>
      <c r="Q3155" s="20"/>
      <c r="R3155" s="17"/>
      <c r="S3155" s="32"/>
      <c r="T3155" s="7"/>
      <c r="U3155" s="20"/>
      <c r="V3155" s="17"/>
      <c r="W3155" s="32"/>
      <c r="X3155" s="7"/>
      <c r="Y3155" s="20"/>
      <c r="Z3155" s="17"/>
      <c r="AA3155" s="32"/>
      <c r="AD3155"/>
      <c r="AE3155" s="38"/>
    </row>
    <row r="3156" spans="1:31" x14ac:dyDescent="0.25">
      <c r="A3156" s="15"/>
      <c r="B3156" s="14"/>
      <c r="C3156" s="6"/>
      <c r="D3156" s="16"/>
      <c r="E3156" s="17"/>
      <c r="F3156" s="17"/>
      <c r="G3156" s="17"/>
      <c r="H3156" s="20"/>
      <c r="I3156" s="19"/>
      <c r="J3156" s="19"/>
      <c r="K3156" s="35"/>
      <c r="L3156" s="7"/>
      <c r="M3156" s="20"/>
      <c r="N3156" s="17"/>
      <c r="O3156" s="32"/>
      <c r="P3156" s="7"/>
      <c r="Q3156" s="20"/>
      <c r="R3156" s="17"/>
      <c r="S3156" s="32"/>
      <c r="T3156" s="7"/>
      <c r="U3156" s="20"/>
      <c r="V3156" s="17"/>
      <c r="W3156" s="32"/>
      <c r="X3156" s="7"/>
      <c r="Y3156" s="20"/>
      <c r="Z3156" s="17"/>
      <c r="AA3156" s="32"/>
      <c r="AD3156"/>
      <c r="AE3156" s="38"/>
    </row>
    <row r="3157" spans="1:31" x14ac:dyDescent="0.25">
      <c r="A3157" s="15"/>
      <c r="B3157" s="14"/>
      <c r="C3157" s="6"/>
      <c r="D3157" s="16"/>
      <c r="E3157" s="17"/>
      <c r="F3157" s="17"/>
      <c r="G3157" s="17"/>
      <c r="H3157" s="20"/>
      <c r="I3157" s="19"/>
      <c r="J3157" s="19"/>
      <c r="K3157" s="35"/>
      <c r="L3157" s="7"/>
      <c r="M3157" s="20"/>
      <c r="N3157" s="17"/>
      <c r="O3157" s="32"/>
      <c r="P3157" s="7"/>
      <c r="Q3157" s="20"/>
      <c r="R3157" s="17"/>
      <c r="S3157" s="32"/>
      <c r="T3157" s="7"/>
      <c r="U3157" s="20"/>
      <c r="V3157" s="17"/>
      <c r="W3157" s="32"/>
      <c r="X3157" s="7"/>
      <c r="Y3157" s="20"/>
      <c r="Z3157" s="17"/>
      <c r="AA3157" s="32"/>
      <c r="AD3157"/>
      <c r="AE3157" s="38"/>
    </row>
    <row r="3158" spans="1:31" x14ac:dyDescent="0.25">
      <c r="A3158" s="15"/>
      <c r="B3158" s="14"/>
      <c r="C3158" s="6"/>
      <c r="D3158" s="16"/>
      <c r="E3158" s="17"/>
      <c r="F3158" s="17"/>
      <c r="G3158" s="17"/>
      <c r="H3158" s="20"/>
      <c r="I3158" s="19"/>
      <c r="J3158" s="19"/>
      <c r="K3158" s="35"/>
      <c r="L3158" s="7"/>
      <c r="M3158" s="20"/>
      <c r="N3158" s="17"/>
      <c r="O3158" s="32"/>
      <c r="P3158" s="7"/>
      <c r="Q3158" s="20"/>
      <c r="R3158" s="17"/>
      <c r="S3158" s="32"/>
      <c r="T3158" s="7"/>
      <c r="U3158" s="20"/>
      <c r="V3158" s="17"/>
      <c r="W3158" s="32"/>
      <c r="X3158" s="7"/>
      <c r="Y3158" s="20"/>
      <c r="Z3158" s="17"/>
      <c r="AA3158" s="32"/>
      <c r="AD3158"/>
      <c r="AE3158" s="38"/>
    </row>
    <row r="3159" spans="1:31" x14ac:dyDescent="0.25">
      <c r="A3159" s="15"/>
      <c r="B3159" s="14"/>
      <c r="C3159" s="6"/>
      <c r="D3159" s="16"/>
      <c r="E3159" s="17"/>
      <c r="F3159" s="17"/>
      <c r="G3159" s="17"/>
      <c r="H3159" s="20"/>
      <c r="I3159" s="19"/>
      <c r="J3159" s="19"/>
      <c r="K3159" s="35"/>
      <c r="L3159" s="7"/>
      <c r="M3159" s="20"/>
      <c r="N3159" s="17"/>
      <c r="O3159" s="32"/>
      <c r="P3159" s="7"/>
      <c r="Q3159" s="20"/>
      <c r="R3159" s="17"/>
      <c r="S3159" s="32"/>
      <c r="T3159" s="7"/>
      <c r="U3159" s="20"/>
      <c r="V3159" s="17"/>
      <c r="W3159" s="32"/>
      <c r="X3159" s="7"/>
      <c r="Y3159" s="20"/>
      <c r="Z3159" s="17"/>
      <c r="AA3159" s="32"/>
      <c r="AD3159"/>
      <c r="AE3159" s="38"/>
    </row>
    <row r="3160" spans="1:31" x14ac:dyDescent="0.25">
      <c r="A3160" s="15"/>
      <c r="B3160" s="14"/>
      <c r="C3160" s="6"/>
      <c r="D3160" s="16"/>
      <c r="E3160" s="17"/>
      <c r="F3160" s="17"/>
      <c r="G3160" s="17"/>
      <c r="H3160" s="20"/>
      <c r="I3160" s="19"/>
      <c r="J3160" s="19"/>
      <c r="K3160" s="35"/>
      <c r="L3160" s="7"/>
      <c r="M3160" s="20"/>
      <c r="N3160" s="17"/>
      <c r="O3160" s="32"/>
      <c r="P3160" s="7"/>
      <c r="Q3160" s="20"/>
      <c r="R3160" s="17"/>
      <c r="S3160" s="32"/>
      <c r="T3160" s="7"/>
      <c r="U3160" s="20"/>
      <c r="V3160" s="17"/>
      <c r="W3160" s="32"/>
      <c r="X3160" s="7"/>
      <c r="Y3160" s="20"/>
      <c r="Z3160" s="17"/>
      <c r="AA3160" s="32"/>
      <c r="AD3160"/>
      <c r="AE3160" s="38"/>
    </row>
    <row r="3161" spans="1:31" x14ac:dyDescent="0.25">
      <c r="A3161" s="15"/>
      <c r="B3161" s="14"/>
      <c r="C3161" s="6"/>
      <c r="D3161" s="16"/>
      <c r="E3161" s="17"/>
      <c r="F3161" s="17"/>
      <c r="G3161" s="17"/>
      <c r="H3161" s="20"/>
      <c r="I3161" s="19"/>
      <c r="J3161" s="19"/>
      <c r="K3161" s="35"/>
      <c r="L3161" s="7"/>
      <c r="M3161" s="20"/>
      <c r="N3161" s="17"/>
      <c r="O3161" s="32"/>
      <c r="P3161" s="7"/>
      <c r="Q3161" s="20"/>
      <c r="R3161" s="17"/>
      <c r="S3161" s="32"/>
      <c r="T3161" s="7"/>
      <c r="U3161" s="20"/>
      <c r="V3161" s="17"/>
      <c r="W3161" s="32"/>
      <c r="X3161" s="7"/>
      <c r="Y3161" s="20"/>
      <c r="Z3161" s="17"/>
      <c r="AA3161" s="32"/>
      <c r="AD3161"/>
      <c r="AE3161" s="38"/>
    </row>
    <row r="3162" spans="1:31" x14ac:dyDescent="0.25">
      <c r="A3162" s="15"/>
      <c r="B3162" s="14"/>
      <c r="C3162" s="6"/>
      <c r="D3162" s="16"/>
      <c r="E3162" s="17"/>
      <c r="F3162" s="17"/>
      <c r="G3162" s="17"/>
      <c r="H3162" s="20"/>
      <c r="I3162" s="19"/>
      <c r="J3162" s="19"/>
      <c r="K3162" s="35"/>
      <c r="L3162" s="7"/>
      <c r="M3162" s="20"/>
      <c r="N3162" s="17"/>
      <c r="O3162" s="32"/>
      <c r="P3162" s="7"/>
      <c r="Q3162" s="20"/>
      <c r="R3162" s="17"/>
      <c r="S3162" s="32"/>
      <c r="T3162" s="7"/>
      <c r="U3162" s="20"/>
      <c r="V3162" s="17"/>
      <c r="W3162" s="32"/>
      <c r="X3162" s="7"/>
      <c r="Y3162" s="20"/>
      <c r="Z3162" s="17"/>
      <c r="AA3162" s="32"/>
      <c r="AD3162"/>
      <c r="AE3162" s="38"/>
    </row>
    <row r="3163" spans="1:31" x14ac:dyDescent="0.25">
      <c r="A3163" s="15"/>
      <c r="B3163" s="14"/>
      <c r="C3163" s="6"/>
      <c r="D3163" s="16"/>
      <c r="E3163" s="17"/>
      <c r="F3163" s="17"/>
      <c r="G3163" s="17"/>
      <c r="H3163" s="20"/>
      <c r="I3163" s="19"/>
      <c r="J3163" s="19"/>
      <c r="K3163" s="35"/>
      <c r="L3163" s="7"/>
      <c r="M3163" s="20"/>
      <c r="N3163" s="17"/>
      <c r="O3163" s="32"/>
      <c r="P3163" s="7"/>
      <c r="Q3163" s="20"/>
      <c r="R3163" s="17"/>
      <c r="S3163" s="32"/>
      <c r="T3163" s="7"/>
      <c r="U3163" s="20"/>
      <c r="V3163" s="17"/>
      <c r="W3163" s="32"/>
      <c r="X3163" s="7"/>
      <c r="Y3163" s="20"/>
      <c r="Z3163" s="17"/>
      <c r="AA3163" s="32"/>
      <c r="AD3163"/>
      <c r="AE3163" s="38"/>
    </row>
    <row r="3164" spans="1:31" x14ac:dyDescent="0.25">
      <c r="A3164" s="15"/>
      <c r="B3164" s="14"/>
      <c r="C3164" s="6"/>
      <c r="D3164" s="16"/>
      <c r="E3164" s="17"/>
      <c r="F3164" s="17"/>
      <c r="G3164" s="17"/>
      <c r="H3164" s="20"/>
      <c r="I3164" s="19"/>
      <c r="J3164" s="19"/>
      <c r="K3164" s="35"/>
      <c r="L3164" s="7"/>
      <c r="M3164" s="20"/>
      <c r="N3164" s="17"/>
      <c r="O3164" s="32"/>
      <c r="P3164" s="7"/>
      <c r="Q3164" s="20"/>
      <c r="R3164" s="17"/>
      <c r="S3164" s="32"/>
      <c r="T3164" s="7"/>
      <c r="U3164" s="20"/>
      <c r="V3164" s="17"/>
      <c r="W3164" s="32"/>
      <c r="X3164" s="7"/>
      <c r="Y3164" s="20"/>
      <c r="Z3164" s="17"/>
      <c r="AA3164" s="32"/>
      <c r="AD3164"/>
      <c r="AE3164" s="38"/>
    </row>
    <row r="3165" spans="1:31" x14ac:dyDescent="0.25">
      <c r="A3165" s="15"/>
      <c r="B3165" s="14"/>
      <c r="C3165" s="6"/>
      <c r="D3165" s="16"/>
      <c r="E3165" s="17"/>
      <c r="F3165" s="17"/>
      <c r="G3165" s="17"/>
      <c r="H3165" s="20"/>
      <c r="I3165" s="19"/>
      <c r="J3165" s="19"/>
      <c r="K3165" s="35"/>
      <c r="L3165" s="7"/>
      <c r="M3165" s="20"/>
      <c r="N3165" s="17"/>
      <c r="O3165" s="32"/>
      <c r="P3165" s="7"/>
      <c r="Q3165" s="20"/>
      <c r="R3165" s="17"/>
      <c r="S3165" s="32"/>
      <c r="T3165" s="7"/>
      <c r="U3165" s="20"/>
      <c r="V3165" s="17"/>
      <c r="W3165" s="32"/>
      <c r="X3165" s="7"/>
      <c r="Y3165" s="20"/>
      <c r="Z3165" s="17"/>
      <c r="AA3165" s="32"/>
      <c r="AD3165"/>
      <c r="AE3165" s="38"/>
    </row>
    <row r="3166" spans="1:31" x14ac:dyDescent="0.25">
      <c r="A3166" s="15"/>
      <c r="B3166" s="14"/>
      <c r="C3166" s="6"/>
      <c r="D3166" s="16"/>
      <c r="E3166" s="17"/>
      <c r="F3166" s="17"/>
      <c r="G3166" s="17"/>
      <c r="H3166" s="20"/>
      <c r="I3166" s="19"/>
      <c r="J3166" s="19"/>
      <c r="K3166" s="35"/>
      <c r="L3166" s="7"/>
      <c r="M3166" s="20"/>
      <c r="N3166" s="17"/>
      <c r="O3166" s="32"/>
      <c r="P3166" s="7"/>
      <c r="Q3166" s="20"/>
      <c r="R3166" s="17"/>
      <c r="S3166" s="32"/>
      <c r="T3166" s="7"/>
      <c r="U3166" s="20"/>
      <c r="V3166" s="17"/>
      <c r="W3166" s="32"/>
      <c r="X3166" s="7"/>
      <c r="Y3166" s="20"/>
      <c r="Z3166" s="17"/>
      <c r="AA3166" s="32"/>
      <c r="AD3166"/>
      <c r="AE3166" s="38"/>
    </row>
    <row r="3167" spans="1:31" x14ac:dyDescent="0.25">
      <c r="A3167" s="15"/>
      <c r="B3167" s="14"/>
      <c r="C3167" s="6"/>
      <c r="D3167" s="16"/>
      <c r="E3167" s="17"/>
      <c r="F3167" s="17"/>
      <c r="G3167" s="17"/>
      <c r="H3167" s="20"/>
      <c r="I3167" s="19"/>
      <c r="J3167" s="19"/>
      <c r="K3167" s="35"/>
      <c r="L3167" s="7"/>
      <c r="M3167" s="20"/>
      <c r="N3167" s="17"/>
      <c r="O3167" s="32"/>
      <c r="P3167" s="7"/>
      <c r="Q3167" s="20"/>
      <c r="R3167" s="17"/>
      <c r="S3167" s="32"/>
      <c r="T3167" s="7"/>
      <c r="U3167" s="20"/>
      <c r="V3167" s="17"/>
      <c r="W3167" s="32"/>
      <c r="X3167" s="7"/>
      <c r="Y3167" s="20"/>
      <c r="Z3167" s="17"/>
      <c r="AA3167" s="32"/>
      <c r="AD3167"/>
      <c r="AE3167" s="38"/>
    </row>
    <row r="3168" spans="1:31" x14ac:dyDescent="0.25">
      <c r="A3168" s="15"/>
      <c r="B3168" s="14"/>
      <c r="C3168" s="6"/>
      <c r="D3168" s="16"/>
      <c r="E3168" s="17"/>
      <c r="F3168" s="17"/>
      <c r="G3168" s="17"/>
      <c r="H3168" s="20"/>
      <c r="I3168" s="19"/>
      <c r="J3168" s="19"/>
      <c r="K3168" s="35"/>
      <c r="L3168" s="7"/>
      <c r="M3168" s="20"/>
      <c r="N3168" s="17"/>
      <c r="O3168" s="32"/>
      <c r="P3168" s="7"/>
      <c r="Q3168" s="20"/>
      <c r="R3168" s="17"/>
      <c r="S3168" s="32"/>
      <c r="T3168" s="7"/>
      <c r="U3168" s="20"/>
      <c r="V3168" s="17"/>
      <c r="W3168" s="32"/>
      <c r="X3168" s="7"/>
      <c r="Y3168" s="20"/>
      <c r="Z3168" s="17"/>
      <c r="AA3168" s="32"/>
      <c r="AD3168"/>
      <c r="AE3168" s="38"/>
    </row>
    <row r="3169" spans="1:31" x14ac:dyDescent="0.25">
      <c r="A3169" s="15"/>
      <c r="B3169" s="14"/>
      <c r="C3169" s="6"/>
      <c r="D3169" s="16"/>
      <c r="E3169" s="17"/>
      <c r="F3169" s="17"/>
      <c r="G3169" s="17"/>
      <c r="H3169" s="20"/>
      <c r="I3169" s="19"/>
      <c r="J3169" s="19"/>
      <c r="K3169" s="35"/>
      <c r="L3169" s="7"/>
      <c r="M3169" s="20"/>
      <c r="N3169" s="17"/>
      <c r="O3169" s="32"/>
      <c r="P3169" s="7"/>
      <c r="Q3169" s="20"/>
      <c r="R3169" s="17"/>
      <c r="S3169" s="32"/>
      <c r="T3169" s="7"/>
      <c r="U3169" s="20"/>
      <c r="V3169" s="17"/>
      <c r="W3169" s="32"/>
      <c r="X3169" s="7"/>
      <c r="Y3169" s="20"/>
      <c r="Z3169" s="17"/>
      <c r="AA3169" s="32"/>
      <c r="AD3169"/>
      <c r="AE3169" s="38"/>
    </row>
    <row r="3170" spans="1:31" x14ac:dyDescent="0.25">
      <c r="A3170" s="15"/>
      <c r="B3170" s="14"/>
      <c r="C3170" s="6"/>
      <c r="D3170" s="16"/>
      <c r="E3170" s="17"/>
      <c r="F3170" s="17"/>
      <c r="G3170" s="17"/>
      <c r="H3170" s="20"/>
      <c r="I3170" s="19"/>
      <c r="J3170" s="19"/>
      <c r="K3170" s="35"/>
      <c r="L3170" s="7"/>
      <c r="M3170" s="20"/>
      <c r="N3170" s="17"/>
      <c r="O3170" s="32"/>
      <c r="P3170" s="7"/>
      <c r="Q3170" s="20"/>
      <c r="R3170" s="17"/>
      <c r="S3170" s="32"/>
      <c r="T3170" s="7"/>
      <c r="U3170" s="20"/>
      <c r="V3170" s="17"/>
      <c r="W3170" s="32"/>
      <c r="X3170" s="7"/>
      <c r="Y3170" s="20"/>
      <c r="Z3170" s="17"/>
      <c r="AA3170" s="32"/>
      <c r="AD3170"/>
      <c r="AE3170" s="38"/>
    </row>
    <row r="3171" spans="1:31" x14ac:dyDescent="0.25">
      <c r="A3171" s="15"/>
      <c r="B3171" s="14"/>
      <c r="C3171" s="6"/>
      <c r="D3171" s="16"/>
      <c r="E3171" s="17"/>
      <c r="F3171" s="17"/>
      <c r="G3171" s="17"/>
      <c r="H3171" s="20"/>
      <c r="I3171" s="19"/>
      <c r="J3171" s="19"/>
      <c r="K3171" s="35"/>
      <c r="L3171" s="7"/>
      <c r="M3171" s="20"/>
      <c r="N3171" s="17"/>
      <c r="O3171" s="32"/>
      <c r="P3171" s="7"/>
      <c r="Q3171" s="20"/>
      <c r="R3171" s="17"/>
      <c r="S3171" s="32"/>
      <c r="T3171" s="7"/>
      <c r="U3171" s="20"/>
      <c r="V3171" s="17"/>
      <c r="W3171" s="32"/>
      <c r="X3171" s="7"/>
      <c r="Y3171" s="20"/>
      <c r="Z3171" s="17"/>
      <c r="AA3171" s="32"/>
      <c r="AD3171"/>
      <c r="AE3171" s="38"/>
    </row>
    <row r="3172" spans="1:31" x14ac:dyDescent="0.25">
      <c r="A3172" s="15"/>
      <c r="B3172" s="14"/>
      <c r="C3172" s="6"/>
      <c r="D3172" s="16"/>
      <c r="E3172" s="17"/>
      <c r="F3172" s="17"/>
      <c r="G3172" s="17"/>
      <c r="H3172" s="20"/>
      <c r="I3172" s="19"/>
      <c r="J3172" s="19"/>
      <c r="K3172" s="35"/>
      <c r="L3172" s="7"/>
      <c r="M3172" s="20"/>
      <c r="N3172" s="17"/>
      <c r="O3172" s="32"/>
      <c r="P3172" s="7"/>
      <c r="Q3172" s="20"/>
      <c r="R3172" s="17"/>
      <c r="S3172" s="32"/>
      <c r="T3172" s="7"/>
      <c r="U3172" s="20"/>
      <c r="V3172" s="17"/>
      <c r="W3172" s="32"/>
      <c r="X3172" s="7"/>
      <c r="Y3172" s="20"/>
      <c r="Z3172" s="17"/>
      <c r="AA3172" s="32"/>
      <c r="AD3172"/>
      <c r="AE3172" s="38"/>
    </row>
    <row r="3173" spans="1:31" x14ac:dyDescent="0.25">
      <c r="A3173" s="15"/>
      <c r="B3173" s="14"/>
      <c r="C3173" s="6"/>
      <c r="D3173" s="16"/>
      <c r="E3173" s="17"/>
      <c r="F3173" s="17"/>
      <c r="G3173" s="17"/>
      <c r="H3173" s="20"/>
      <c r="I3173" s="19"/>
      <c r="J3173" s="19"/>
      <c r="K3173" s="35"/>
      <c r="L3173" s="7"/>
      <c r="M3173" s="20"/>
      <c r="N3173" s="17"/>
      <c r="O3173" s="32"/>
      <c r="P3173" s="7"/>
      <c r="Q3173" s="20"/>
      <c r="R3173" s="17"/>
      <c r="S3173" s="32"/>
      <c r="T3173" s="7"/>
      <c r="U3173" s="20"/>
      <c r="V3173" s="17"/>
      <c r="W3173" s="32"/>
      <c r="X3173" s="7"/>
      <c r="Y3173" s="20"/>
      <c r="Z3173" s="17"/>
      <c r="AA3173" s="32"/>
      <c r="AD3173"/>
      <c r="AE3173" s="38"/>
    </row>
    <row r="3174" spans="1:31" x14ac:dyDescent="0.25">
      <c r="A3174" s="15"/>
      <c r="B3174" s="14"/>
      <c r="C3174" s="6"/>
      <c r="D3174" s="16"/>
      <c r="E3174" s="17"/>
      <c r="F3174" s="17"/>
      <c r="G3174" s="17"/>
      <c r="H3174" s="20"/>
      <c r="I3174" s="19"/>
      <c r="J3174" s="19"/>
      <c r="K3174" s="35"/>
      <c r="L3174" s="7"/>
      <c r="M3174" s="20"/>
      <c r="N3174" s="17"/>
      <c r="O3174" s="32"/>
      <c r="P3174" s="7"/>
      <c r="Q3174" s="20"/>
      <c r="R3174" s="17"/>
      <c r="S3174" s="32"/>
      <c r="T3174" s="7"/>
      <c r="U3174" s="20"/>
      <c r="V3174" s="17"/>
      <c r="W3174" s="32"/>
      <c r="X3174" s="7"/>
      <c r="Y3174" s="20"/>
      <c r="Z3174" s="17"/>
      <c r="AA3174" s="32"/>
      <c r="AD3174"/>
      <c r="AE3174" s="38"/>
    </row>
    <row r="3175" spans="1:31" x14ac:dyDescent="0.25">
      <c r="A3175" s="15"/>
      <c r="B3175" s="14"/>
      <c r="C3175" s="6"/>
      <c r="D3175" s="16"/>
      <c r="E3175" s="17"/>
      <c r="F3175" s="17"/>
      <c r="G3175" s="17"/>
      <c r="H3175" s="20"/>
      <c r="I3175" s="19"/>
      <c r="J3175" s="19"/>
      <c r="K3175" s="35"/>
      <c r="L3175" s="7"/>
      <c r="M3175" s="20"/>
      <c r="N3175" s="17"/>
      <c r="O3175" s="32"/>
      <c r="P3175" s="7"/>
      <c r="Q3175" s="20"/>
      <c r="R3175" s="17"/>
      <c r="S3175" s="32"/>
      <c r="T3175" s="7"/>
      <c r="U3175" s="20"/>
      <c r="V3175" s="17"/>
      <c r="W3175" s="32"/>
      <c r="X3175" s="7"/>
      <c r="Y3175" s="20"/>
      <c r="Z3175" s="17"/>
      <c r="AA3175" s="32"/>
      <c r="AD3175"/>
      <c r="AE3175" s="38"/>
    </row>
    <row r="3176" spans="1:31" x14ac:dyDescent="0.25">
      <c r="A3176" s="15"/>
      <c r="B3176" s="14"/>
      <c r="C3176" s="6"/>
      <c r="D3176" s="16"/>
      <c r="E3176" s="17"/>
      <c r="F3176" s="17"/>
      <c r="G3176" s="17"/>
      <c r="H3176" s="20"/>
      <c r="I3176" s="19"/>
      <c r="J3176" s="19"/>
      <c r="K3176" s="35"/>
      <c r="L3176" s="7"/>
      <c r="M3176" s="20"/>
      <c r="N3176" s="17"/>
      <c r="O3176" s="32"/>
      <c r="P3176" s="7"/>
      <c r="Q3176" s="20"/>
      <c r="R3176" s="17"/>
      <c r="S3176" s="32"/>
      <c r="T3176" s="7"/>
      <c r="U3176" s="20"/>
      <c r="V3176" s="17"/>
      <c r="W3176" s="32"/>
      <c r="X3176" s="7"/>
      <c r="Y3176" s="20"/>
      <c r="Z3176" s="17"/>
      <c r="AA3176" s="32"/>
      <c r="AD3176"/>
      <c r="AE3176" s="38"/>
    </row>
    <row r="3177" spans="1:31" x14ac:dyDescent="0.25">
      <c r="A3177" s="15"/>
      <c r="B3177" s="14"/>
      <c r="C3177" s="6"/>
      <c r="D3177" s="16"/>
      <c r="E3177" s="17"/>
      <c r="F3177" s="17"/>
      <c r="G3177" s="17"/>
      <c r="H3177" s="20"/>
      <c r="I3177" s="19"/>
      <c r="J3177" s="19"/>
      <c r="K3177" s="35"/>
      <c r="L3177" s="7"/>
      <c r="M3177" s="20"/>
      <c r="N3177" s="17"/>
      <c r="O3177" s="32"/>
      <c r="P3177" s="7"/>
      <c r="Q3177" s="20"/>
      <c r="R3177" s="17"/>
      <c r="S3177" s="32"/>
      <c r="T3177" s="7"/>
      <c r="U3177" s="20"/>
      <c r="V3177" s="17"/>
      <c r="W3177" s="32"/>
      <c r="X3177" s="7"/>
      <c r="Y3177" s="20"/>
      <c r="Z3177" s="17"/>
      <c r="AA3177" s="32"/>
      <c r="AD3177"/>
      <c r="AE3177" s="38"/>
    </row>
    <row r="3178" spans="1:31" x14ac:dyDescent="0.25">
      <c r="A3178" s="15"/>
      <c r="B3178" s="14"/>
      <c r="C3178" s="6"/>
      <c r="D3178" s="16"/>
      <c r="E3178" s="17"/>
      <c r="F3178" s="17"/>
      <c r="G3178" s="17"/>
      <c r="H3178" s="20"/>
      <c r="I3178" s="19"/>
      <c r="J3178" s="19"/>
      <c r="K3178" s="35"/>
      <c r="L3178" s="7"/>
      <c r="M3178" s="20"/>
      <c r="N3178" s="17"/>
      <c r="O3178" s="32"/>
      <c r="P3178" s="7"/>
      <c r="Q3178" s="20"/>
      <c r="R3178" s="17"/>
      <c r="S3178" s="32"/>
      <c r="T3178" s="7"/>
      <c r="U3178" s="20"/>
      <c r="V3178" s="17"/>
      <c r="W3178" s="32"/>
      <c r="X3178" s="7"/>
      <c r="Y3178" s="20"/>
      <c r="Z3178" s="17"/>
      <c r="AA3178" s="32"/>
      <c r="AD3178"/>
      <c r="AE3178" s="38"/>
    </row>
    <row r="3179" spans="1:31" x14ac:dyDescent="0.25">
      <c r="A3179" s="15"/>
      <c r="B3179" s="14"/>
      <c r="C3179" s="6"/>
      <c r="D3179" s="16"/>
      <c r="E3179" s="17"/>
      <c r="F3179" s="17"/>
      <c r="G3179" s="17"/>
      <c r="H3179" s="20"/>
      <c r="I3179" s="19"/>
      <c r="J3179" s="19"/>
      <c r="K3179" s="35"/>
      <c r="L3179" s="7"/>
      <c r="M3179" s="20"/>
      <c r="N3179" s="17"/>
      <c r="O3179" s="32"/>
      <c r="P3179" s="7"/>
      <c r="Q3179" s="20"/>
      <c r="R3179" s="17"/>
      <c r="S3179" s="32"/>
      <c r="T3179" s="7"/>
      <c r="U3179" s="20"/>
      <c r="V3179" s="17"/>
      <c r="W3179" s="32"/>
      <c r="X3179" s="7"/>
      <c r="Y3179" s="20"/>
      <c r="Z3179" s="17"/>
      <c r="AA3179" s="32"/>
      <c r="AD3179"/>
      <c r="AE3179" s="38"/>
    </row>
    <row r="3180" spans="1:31" x14ac:dyDescent="0.25">
      <c r="A3180" s="15"/>
      <c r="B3180" s="14"/>
      <c r="C3180" s="6"/>
      <c r="D3180" s="16"/>
      <c r="E3180" s="17"/>
      <c r="F3180" s="17"/>
      <c r="G3180" s="17"/>
      <c r="H3180" s="20"/>
      <c r="I3180" s="19"/>
      <c r="J3180" s="19"/>
      <c r="K3180" s="35"/>
      <c r="L3180" s="7"/>
      <c r="M3180" s="20"/>
      <c r="N3180" s="17"/>
      <c r="O3180" s="32"/>
      <c r="P3180" s="7"/>
      <c r="Q3180" s="20"/>
      <c r="R3180" s="17"/>
      <c r="S3180" s="32"/>
      <c r="T3180" s="7"/>
      <c r="U3180" s="20"/>
      <c r="V3180" s="17"/>
      <c r="W3180" s="32"/>
      <c r="X3180" s="7"/>
      <c r="Y3180" s="20"/>
      <c r="Z3180" s="17"/>
      <c r="AA3180" s="32"/>
      <c r="AD3180"/>
      <c r="AE3180" s="38"/>
    </row>
    <row r="3181" spans="1:31" x14ac:dyDescent="0.25">
      <c r="A3181" s="15"/>
      <c r="B3181" s="14"/>
      <c r="C3181" s="6"/>
      <c r="D3181" s="16"/>
      <c r="E3181" s="17"/>
      <c r="F3181" s="17"/>
      <c r="G3181" s="17"/>
      <c r="H3181" s="20"/>
      <c r="I3181" s="19"/>
      <c r="J3181" s="19"/>
      <c r="K3181" s="35"/>
      <c r="L3181" s="7"/>
      <c r="M3181" s="20"/>
      <c r="N3181" s="17"/>
      <c r="O3181" s="32"/>
      <c r="P3181" s="7"/>
      <c r="Q3181" s="20"/>
      <c r="R3181" s="17"/>
      <c r="S3181" s="32"/>
      <c r="T3181" s="7"/>
      <c r="U3181" s="20"/>
      <c r="V3181" s="17"/>
      <c r="W3181" s="32"/>
      <c r="X3181" s="7"/>
      <c r="Y3181" s="20"/>
      <c r="Z3181" s="17"/>
      <c r="AA3181" s="32"/>
      <c r="AD3181"/>
      <c r="AE3181" s="38"/>
    </row>
    <row r="3182" spans="1:31" x14ac:dyDescent="0.25">
      <c r="A3182" s="15"/>
      <c r="B3182" s="14"/>
      <c r="C3182" s="6"/>
      <c r="D3182" s="16"/>
      <c r="E3182" s="17"/>
      <c r="F3182" s="17"/>
      <c r="G3182" s="17"/>
      <c r="H3182" s="20"/>
      <c r="I3182" s="19"/>
      <c r="J3182" s="19"/>
      <c r="K3182" s="35"/>
      <c r="L3182" s="7"/>
      <c r="M3182" s="20"/>
      <c r="N3182" s="17"/>
      <c r="O3182" s="32"/>
      <c r="P3182" s="7"/>
      <c r="Q3182" s="20"/>
      <c r="R3182" s="17"/>
      <c r="S3182" s="32"/>
      <c r="T3182" s="7"/>
      <c r="U3182" s="20"/>
      <c r="V3182" s="17"/>
      <c r="W3182" s="32"/>
      <c r="X3182" s="7"/>
      <c r="Y3182" s="20"/>
      <c r="Z3182" s="17"/>
      <c r="AA3182" s="32"/>
      <c r="AD3182"/>
      <c r="AE3182" s="38"/>
    </row>
    <row r="3183" spans="1:31" x14ac:dyDescent="0.25">
      <c r="A3183" s="15"/>
      <c r="B3183" s="14"/>
      <c r="C3183" s="6"/>
      <c r="D3183" s="16"/>
      <c r="E3183" s="17"/>
      <c r="F3183" s="17"/>
      <c r="G3183" s="17"/>
      <c r="H3183" s="20"/>
      <c r="I3183" s="19"/>
      <c r="J3183" s="19"/>
      <c r="K3183" s="35"/>
      <c r="L3183" s="7"/>
      <c r="M3183" s="20"/>
      <c r="N3183" s="17"/>
      <c r="O3183" s="32"/>
      <c r="P3183" s="7"/>
      <c r="Q3183" s="20"/>
      <c r="R3183" s="17"/>
      <c r="S3183" s="32"/>
      <c r="T3183" s="7"/>
      <c r="U3183" s="20"/>
      <c r="V3183" s="17"/>
      <c r="W3183" s="32"/>
      <c r="X3183" s="7"/>
      <c r="Y3183" s="20"/>
      <c r="Z3183" s="17"/>
      <c r="AA3183" s="32"/>
      <c r="AD3183"/>
      <c r="AE3183" s="38"/>
    </row>
    <row r="3184" spans="1:31" x14ac:dyDescent="0.25">
      <c r="A3184" s="15"/>
      <c r="B3184" s="14"/>
      <c r="C3184" s="6"/>
      <c r="D3184" s="16"/>
      <c r="E3184" s="17"/>
      <c r="F3184" s="17"/>
      <c r="G3184" s="17"/>
      <c r="H3184" s="20"/>
      <c r="I3184" s="19"/>
      <c r="J3184" s="19"/>
      <c r="K3184" s="35"/>
      <c r="L3184" s="7"/>
      <c r="M3184" s="20"/>
      <c r="N3184" s="17"/>
      <c r="O3184" s="32"/>
      <c r="P3184" s="7"/>
      <c r="Q3184" s="20"/>
      <c r="R3184" s="17"/>
      <c r="S3184" s="32"/>
      <c r="T3184" s="7"/>
      <c r="U3184" s="20"/>
      <c r="V3184" s="17"/>
      <c r="W3184" s="32"/>
      <c r="X3184" s="7"/>
      <c r="Y3184" s="20"/>
      <c r="Z3184" s="17"/>
      <c r="AA3184" s="32"/>
      <c r="AD3184"/>
      <c r="AE3184" s="38"/>
    </row>
    <row r="3185" spans="1:31" x14ac:dyDescent="0.25">
      <c r="A3185" s="15"/>
      <c r="B3185" s="14"/>
      <c r="C3185" s="6"/>
      <c r="D3185" s="16"/>
      <c r="E3185" s="17"/>
      <c r="F3185" s="17"/>
      <c r="G3185" s="17"/>
      <c r="H3185" s="20"/>
      <c r="I3185" s="19"/>
      <c r="J3185" s="19"/>
      <c r="K3185" s="35"/>
      <c r="L3185" s="7"/>
      <c r="M3185" s="20"/>
      <c r="N3185" s="17"/>
      <c r="O3185" s="32"/>
      <c r="P3185" s="7"/>
      <c r="Q3185" s="20"/>
      <c r="R3185" s="17"/>
      <c r="S3185" s="32"/>
      <c r="T3185" s="7"/>
      <c r="U3185" s="20"/>
      <c r="V3185" s="17"/>
      <c r="W3185" s="32"/>
      <c r="X3185" s="7"/>
      <c r="Y3185" s="20"/>
      <c r="Z3185" s="17"/>
      <c r="AA3185" s="32"/>
      <c r="AD3185"/>
      <c r="AE3185" s="38"/>
    </row>
    <row r="3186" spans="1:31" x14ac:dyDescent="0.25">
      <c r="A3186" s="15"/>
      <c r="B3186" s="14"/>
      <c r="C3186" s="6"/>
      <c r="D3186" s="16"/>
      <c r="E3186" s="17"/>
      <c r="F3186" s="17"/>
      <c r="G3186" s="17"/>
      <c r="H3186" s="20"/>
      <c r="I3186" s="19"/>
      <c r="J3186" s="19"/>
      <c r="K3186" s="35"/>
      <c r="L3186" s="7"/>
      <c r="M3186" s="20"/>
      <c r="N3186" s="17"/>
      <c r="O3186" s="32"/>
      <c r="P3186" s="7"/>
      <c r="Q3186" s="20"/>
      <c r="R3186" s="17"/>
      <c r="S3186" s="32"/>
      <c r="T3186" s="7"/>
      <c r="U3186" s="20"/>
      <c r="V3186" s="17"/>
      <c r="W3186" s="32"/>
      <c r="X3186" s="7"/>
      <c r="Y3186" s="20"/>
      <c r="Z3186" s="17"/>
      <c r="AA3186" s="32"/>
      <c r="AD3186"/>
      <c r="AE3186" s="38"/>
    </row>
    <row r="3187" spans="1:31" x14ac:dyDescent="0.25">
      <c r="A3187" s="15"/>
      <c r="B3187" s="14"/>
      <c r="C3187" s="6"/>
      <c r="D3187" s="16"/>
      <c r="E3187" s="17"/>
      <c r="F3187" s="17"/>
      <c r="G3187" s="17"/>
      <c r="H3187" s="20"/>
      <c r="I3187" s="19"/>
      <c r="J3187" s="19"/>
      <c r="K3187" s="35"/>
      <c r="L3187" s="7"/>
      <c r="M3187" s="20"/>
      <c r="N3187" s="17"/>
      <c r="O3187" s="32"/>
      <c r="P3187" s="7"/>
      <c r="Q3187" s="20"/>
      <c r="R3187" s="17"/>
      <c r="S3187" s="32"/>
      <c r="T3187" s="7"/>
      <c r="U3187" s="20"/>
      <c r="V3187" s="17"/>
      <c r="W3187" s="32"/>
      <c r="X3187" s="7"/>
      <c r="Y3187" s="20"/>
      <c r="Z3187" s="17"/>
      <c r="AA3187" s="32"/>
      <c r="AD3187"/>
      <c r="AE3187" s="38"/>
    </row>
    <row r="3188" spans="1:31" x14ac:dyDescent="0.25">
      <c r="A3188" s="15"/>
      <c r="B3188" s="14"/>
      <c r="C3188" s="6"/>
      <c r="D3188" s="16"/>
      <c r="E3188" s="17"/>
      <c r="F3188" s="17"/>
      <c r="G3188" s="17"/>
      <c r="H3188" s="20"/>
      <c r="I3188" s="19"/>
      <c r="J3188" s="19"/>
      <c r="K3188" s="35"/>
      <c r="L3188" s="7"/>
      <c r="M3188" s="20"/>
      <c r="N3188" s="17"/>
      <c r="O3188" s="32"/>
      <c r="P3188" s="7"/>
      <c r="Q3188" s="20"/>
      <c r="R3188" s="17"/>
      <c r="S3188" s="32"/>
      <c r="T3188" s="7"/>
      <c r="U3188" s="20"/>
      <c r="V3188" s="17"/>
      <c r="W3188" s="32"/>
      <c r="X3188" s="7"/>
      <c r="Y3188" s="20"/>
      <c r="Z3188" s="17"/>
      <c r="AA3188" s="32"/>
      <c r="AD3188"/>
      <c r="AE3188" s="38"/>
    </row>
    <row r="3189" spans="1:31" x14ac:dyDescent="0.25">
      <c r="A3189" s="15"/>
      <c r="B3189" s="14"/>
      <c r="C3189" s="6"/>
      <c r="D3189" s="16"/>
      <c r="E3189" s="17"/>
      <c r="F3189" s="17"/>
      <c r="G3189" s="17"/>
      <c r="H3189" s="20"/>
      <c r="I3189" s="19"/>
      <c r="J3189" s="19"/>
      <c r="K3189" s="35"/>
      <c r="L3189" s="7"/>
      <c r="M3189" s="20"/>
      <c r="N3189" s="17"/>
      <c r="O3189" s="32"/>
      <c r="P3189" s="7"/>
      <c r="Q3189" s="20"/>
      <c r="R3189" s="17"/>
      <c r="S3189" s="32"/>
      <c r="T3189" s="7"/>
      <c r="U3189" s="20"/>
      <c r="V3189" s="17"/>
      <c r="W3189" s="32"/>
      <c r="X3189" s="7"/>
      <c r="Y3189" s="20"/>
      <c r="Z3189" s="17"/>
      <c r="AA3189" s="32"/>
      <c r="AD3189"/>
      <c r="AE3189" s="38"/>
    </row>
    <row r="3190" spans="1:31" x14ac:dyDescent="0.25">
      <c r="A3190" s="15"/>
      <c r="B3190" s="14"/>
      <c r="C3190" s="6"/>
      <c r="D3190" s="16"/>
      <c r="E3190" s="17"/>
      <c r="F3190" s="17"/>
      <c r="G3190" s="17"/>
      <c r="H3190" s="20"/>
      <c r="I3190" s="19"/>
      <c r="J3190" s="19"/>
      <c r="K3190" s="35"/>
      <c r="L3190" s="7"/>
      <c r="M3190" s="20"/>
      <c r="N3190" s="17"/>
      <c r="O3190" s="32"/>
      <c r="P3190" s="7"/>
      <c r="Q3190" s="20"/>
      <c r="R3190" s="17"/>
      <c r="S3190" s="32"/>
      <c r="T3190" s="7"/>
      <c r="U3190" s="20"/>
      <c r="V3190" s="17"/>
      <c r="W3190" s="32"/>
      <c r="X3190" s="7"/>
      <c r="Y3190" s="20"/>
      <c r="Z3190" s="17"/>
      <c r="AA3190" s="32"/>
      <c r="AD3190"/>
      <c r="AE3190" s="38"/>
    </row>
    <row r="3191" spans="1:31" x14ac:dyDescent="0.25">
      <c r="A3191" s="15"/>
      <c r="B3191" s="14"/>
      <c r="C3191" s="6"/>
      <c r="D3191" s="16"/>
      <c r="E3191" s="17"/>
      <c r="F3191" s="17"/>
      <c r="G3191" s="17"/>
      <c r="H3191" s="20"/>
      <c r="I3191" s="19"/>
      <c r="J3191" s="19"/>
      <c r="K3191" s="35"/>
      <c r="L3191" s="7"/>
      <c r="M3191" s="20"/>
      <c r="N3191" s="17"/>
      <c r="O3191" s="32"/>
      <c r="P3191" s="7"/>
      <c r="Q3191" s="20"/>
      <c r="R3191" s="17"/>
      <c r="S3191" s="32"/>
      <c r="T3191" s="7"/>
      <c r="U3191" s="20"/>
      <c r="V3191" s="17"/>
      <c r="W3191" s="32"/>
      <c r="X3191" s="7"/>
      <c r="Y3191" s="20"/>
      <c r="Z3191" s="17"/>
      <c r="AA3191" s="32"/>
      <c r="AD3191"/>
      <c r="AE3191" s="38"/>
    </row>
    <row r="3192" spans="1:31" x14ac:dyDescent="0.25">
      <c r="A3192" s="15"/>
      <c r="B3192" s="14"/>
      <c r="C3192" s="6"/>
      <c r="D3192" s="16"/>
      <c r="E3192" s="17"/>
      <c r="F3192" s="17"/>
      <c r="G3192" s="17"/>
      <c r="H3192" s="20"/>
      <c r="I3192" s="19"/>
      <c r="J3192" s="19"/>
      <c r="K3192" s="35"/>
      <c r="L3192" s="7"/>
      <c r="M3192" s="20"/>
      <c r="N3192" s="17"/>
      <c r="O3192" s="32"/>
      <c r="P3192" s="7"/>
      <c r="Q3192" s="20"/>
      <c r="R3192" s="17"/>
      <c r="S3192" s="32"/>
      <c r="T3192" s="7"/>
      <c r="U3192" s="20"/>
      <c r="V3192" s="17"/>
      <c r="W3192" s="32"/>
      <c r="X3192" s="7"/>
      <c r="Y3192" s="20"/>
      <c r="Z3192" s="17"/>
      <c r="AA3192" s="32"/>
      <c r="AD3192"/>
      <c r="AE3192" s="38"/>
    </row>
    <row r="3193" spans="1:31" x14ac:dyDescent="0.25">
      <c r="A3193" s="15"/>
      <c r="B3193" s="14"/>
      <c r="C3193" s="6"/>
      <c r="D3193" s="16"/>
      <c r="E3193" s="17"/>
      <c r="F3193" s="17"/>
      <c r="G3193" s="17"/>
      <c r="H3193" s="20"/>
      <c r="I3193" s="19"/>
      <c r="J3193" s="19"/>
      <c r="K3193" s="35"/>
      <c r="L3193" s="7"/>
      <c r="M3193" s="20"/>
      <c r="N3193" s="17"/>
      <c r="O3193" s="32"/>
      <c r="P3193" s="7"/>
      <c r="Q3193" s="20"/>
      <c r="R3193" s="17"/>
      <c r="S3193" s="32"/>
      <c r="T3193" s="7"/>
      <c r="U3193" s="20"/>
      <c r="V3193" s="17"/>
      <c r="W3193" s="32"/>
      <c r="X3193" s="7"/>
      <c r="Y3193" s="20"/>
      <c r="Z3193" s="17"/>
      <c r="AA3193" s="32"/>
      <c r="AD3193"/>
      <c r="AE3193" s="38"/>
    </row>
    <row r="3194" spans="1:31" x14ac:dyDescent="0.25">
      <c r="A3194" s="15"/>
      <c r="B3194" s="14"/>
      <c r="C3194" s="6"/>
      <c r="D3194" s="16"/>
      <c r="E3194" s="17"/>
      <c r="F3194" s="17"/>
      <c r="G3194" s="17"/>
      <c r="H3194" s="20"/>
      <c r="I3194" s="19"/>
      <c r="J3194" s="19"/>
      <c r="K3194" s="35"/>
      <c r="L3194" s="7"/>
      <c r="M3194" s="20"/>
      <c r="N3194" s="17"/>
      <c r="O3194" s="32"/>
      <c r="P3194" s="7"/>
      <c r="Q3194" s="20"/>
      <c r="R3194" s="17"/>
      <c r="S3194" s="32"/>
      <c r="T3194" s="7"/>
      <c r="U3194" s="20"/>
      <c r="V3194" s="17"/>
      <c r="W3194" s="32"/>
      <c r="X3194" s="7"/>
      <c r="Y3194" s="20"/>
      <c r="Z3194" s="17"/>
      <c r="AA3194" s="32"/>
      <c r="AD3194"/>
      <c r="AE3194" s="38"/>
    </row>
    <row r="3195" spans="1:31" x14ac:dyDescent="0.25">
      <c r="A3195" s="15"/>
      <c r="B3195" s="14"/>
      <c r="C3195" s="6"/>
      <c r="D3195" s="16"/>
      <c r="E3195" s="17"/>
      <c r="F3195" s="17"/>
      <c r="G3195" s="17"/>
      <c r="H3195" s="20"/>
      <c r="I3195" s="19"/>
      <c r="J3195" s="19"/>
      <c r="K3195" s="35"/>
      <c r="L3195" s="7"/>
      <c r="M3195" s="20"/>
      <c r="N3195" s="17"/>
      <c r="O3195" s="32"/>
      <c r="P3195" s="7"/>
      <c r="Q3195" s="20"/>
      <c r="R3195" s="17"/>
      <c r="S3195" s="32"/>
      <c r="T3195" s="7"/>
      <c r="U3195" s="20"/>
      <c r="V3195" s="17"/>
      <c r="W3195" s="32"/>
      <c r="X3195" s="7"/>
      <c r="Y3195" s="20"/>
      <c r="Z3195" s="17"/>
      <c r="AA3195" s="32"/>
      <c r="AD3195"/>
      <c r="AE3195" s="38"/>
    </row>
    <row r="3196" spans="1:31" x14ac:dyDescent="0.25">
      <c r="A3196" s="15"/>
      <c r="B3196" s="14"/>
      <c r="C3196" s="6"/>
      <c r="D3196" s="16"/>
      <c r="E3196" s="17"/>
      <c r="F3196" s="17"/>
      <c r="G3196" s="17"/>
      <c r="H3196" s="20"/>
      <c r="I3196" s="19"/>
      <c r="J3196" s="19"/>
      <c r="K3196" s="35"/>
      <c r="L3196" s="7"/>
      <c r="M3196" s="20"/>
      <c r="N3196" s="17"/>
      <c r="O3196" s="32"/>
      <c r="P3196" s="7"/>
      <c r="Q3196" s="20"/>
      <c r="R3196" s="17"/>
      <c r="S3196" s="32"/>
      <c r="T3196" s="7"/>
      <c r="U3196" s="20"/>
      <c r="V3196" s="17"/>
      <c r="W3196" s="32"/>
      <c r="X3196" s="7"/>
      <c r="Y3196" s="20"/>
      <c r="Z3196" s="17"/>
      <c r="AA3196" s="32"/>
      <c r="AD3196"/>
      <c r="AE3196" s="38"/>
    </row>
    <row r="3197" spans="1:31" x14ac:dyDescent="0.25">
      <c r="A3197" s="15"/>
      <c r="B3197" s="14"/>
      <c r="C3197" s="6"/>
      <c r="D3197" s="16"/>
      <c r="E3197" s="17"/>
      <c r="F3197" s="17"/>
      <c r="G3197" s="17"/>
      <c r="H3197" s="20"/>
      <c r="I3197" s="19"/>
      <c r="J3197" s="19"/>
      <c r="K3197" s="35"/>
      <c r="L3197" s="7"/>
      <c r="M3197" s="20"/>
      <c r="N3197" s="17"/>
      <c r="O3197" s="32"/>
      <c r="P3197" s="7"/>
      <c r="Q3197" s="20"/>
      <c r="R3197" s="17"/>
      <c r="S3197" s="32"/>
      <c r="T3197" s="7"/>
      <c r="U3197" s="20"/>
      <c r="V3197" s="17"/>
      <c r="W3197" s="32"/>
      <c r="X3197" s="7"/>
      <c r="Y3197" s="20"/>
      <c r="Z3197" s="17"/>
      <c r="AA3197" s="32"/>
      <c r="AD3197"/>
      <c r="AE3197" s="38"/>
    </row>
    <row r="3198" spans="1:31" x14ac:dyDescent="0.25">
      <c r="A3198" s="15"/>
      <c r="B3198" s="14"/>
      <c r="C3198" s="6"/>
      <c r="D3198" s="16"/>
      <c r="E3198" s="17"/>
      <c r="F3198" s="17"/>
      <c r="G3198" s="17"/>
      <c r="H3198" s="20"/>
      <c r="I3198" s="19"/>
      <c r="J3198" s="19"/>
      <c r="K3198" s="35"/>
      <c r="L3198" s="7"/>
      <c r="M3198" s="20"/>
      <c r="N3198" s="17"/>
      <c r="O3198" s="32"/>
      <c r="P3198" s="7"/>
      <c r="Q3198" s="20"/>
      <c r="R3198" s="17"/>
      <c r="S3198" s="32"/>
      <c r="T3198" s="7"/>
      <c r="U3198" s="20"/>
      <c r="V3198" s="17"/>
      <c r="W3198" s="32"/>
      <c r="X3198" s="7"/>
      <c r="Y3198" s="20"/>
      <c r="Z3198" s="17"/>
      <c r="AA3198" s="32"/>
      <c r="AD3198"/>
      <c r="AE3198" s="38"/>
    </row>
    <row r="3199" spans="1:31" x14ac:dyDescent="0.25">
      <c r="A3199" s="15"/>
      <c r="B3199" s="14"/>
      <c r="C3199" s="6"/>
      <c r="D3199" s="16"/>
      <c r="E3199" s="17"/>
      <c r="F3199" s="17"/>
      <c r="G3199" s="17"/>
      <c r="H3199" s="20"/>
      <c r="I3199" s="19"/>
      <c r="J3199" s="19"/>
      <c r="K3199" s="35"/>
      <c r="L3199" s="7"/>
      <c r="M3199" s="20"/>
      <c r="N3199" s="17"/>
      <c r="O3199" s="32"/>
      <c r="P3199" s="7"/>
      <c r="Q3199" s="20"/>
      <c r="R3199" s="17"/>
      <c r="S3199" s="32"/>
      <c r="T3199" s="7"/>
      <c r="U3199" s="20"/>
      <c r="V3199" s="17"/>
      <c r="W3199" s="32"/>
      <c r="X3199" s="7"/>
      <c r="Y3199" s="20"/>
      <c r="Z3199" s="17"/>
      <c r="AA3199" s="32"/>
      <c r="AD3199"/>
      <c r="AE3199" s="38"/>
    </row>
    <row r="3200" spans="1:31" x14ac:dyDescent="0.25">
      <c r="A3200" s="15"/>
      <c r="B3200" s="14"/>
      <c r="C3200" s="6"/>
      <c r="D3200" s="16"/>
      <c r="E3200" s="17"/>
      <c r="F3200" s="17"/>
      <c r="G3200" s="17"/>
      <c r="H3200" s="20"/>
      <c r="I3200" s="19"/>
      <c r="J3200" s="19"/>
      <c r="K3200" s="35"/>
      <c r="L3200" s="7"/>
      <c r="M3200" s="20"/>
      <c r="N3200" s="17"/>
      <c r="O3200" s="32"/>
      <c r="P3200" s="7"/>
      <c r="Q3200" s="20"/>
      <c r="R3200" s="17"/>
      <c r="S3200" s="32"/>
      <c r="T3200" s="7"/>
      <c r="U3200" s="20"/>
      <c r="V3200" s="17"/>
      <c r="W3200" s="32"/>
      <c r="X3200" s="7"/>
      <c r="Y3200" s="20"/>
      <c r="Z3200" s="17"/>
      <c r="AA3200" s="32"/>
      <c r="AD3200"/>
      <c r="AE3200" s="38"/>
    </row>
    <row r="3201" spans="1:31" x14ac:dyDescent="0.25">
      <c r="A3201" s="15"/>
      <c r="B3201" s="14"/>
      <c r="C3201" s="6"/>
      <c r="D3201" s="16"/>
      <c r="E3201" s="17"/>
      <c r="F3201" s="17"/>
      <c r="G3201" s="17"/>
      <c r="H3201" s="20"/>
      <c r="I3201" s="19"/>
      <c r="J3201" s="19"/>
      <c r="K3201" s="35"/>
      <c r="L3201" s="7"/>
      <c r="M3201" s="20"/>
      <c r="N3201" s="17"/>
      <c r="O3201" s="32"/>
      <c r="P3201" s="7"/>
      <c r="Q3201" s="20"/>
      <c r="R3201" s="17"/>
      <c r="S3201" s="32"/>
      <c r="T3201" s="7"/>
      <c r="U3201" s="20"/>
      <c r="V3201" s="17"/>
      <c r="W3201" s="32"/>
      <c r="X3201" s="7"/>
      <c r="Y3201" s="20"/>
      <c r="Z3201" s="17"/>
      <c r="AA3201" s="32"/>
      <c r="AD3201"/>
      <c r="AE3201" s="38"/>
    </row>
    <row r="3202" spans="1:31" x14ac:dyDescent="0.25">
      <c r="A3202" s="15"/>
      <c r="B3202" s="14"/>
      <c r="C3202" s="6"/>
      <c r="D3202" s="16"/>
      <c r="E3202" s="17"/>
      <c r="F3202" s="17"/>
      <c r="G3202" s="17"/>
      <c r="H3202" s="20"/>
      <c r="I3202" s="19"/>
      <c r="J3202" s="19"/>
      <c r="K3202" s="35"/>
      <c r="L3202" s="7"/>
      <c r="M3202" s="20"/>
      <c r="N3202" s="17"/>
      <c r="O3202" s="32"/>
      <c r="P3202" s="7"/>
      <c r="Q3202" s="20"/>
      <c r="R3202" s="17"/>
      <c r="S3202" s="32"/>
      <c r="T3202" s="7"/>
      <c r="U3202" s="20"/>
      <c r="V3202" s="17"/>
      <c r="W3202" s="32"/>
      <c r="X3202" s="7"/>
      <c r="Y3202" s="20"/>
      <c r="Z3202" s="17"/>
      <c r="AA3202" s="32"/>
      <c r="AD3202"/>
      <c r="AE3202" s="38"/>
    </row>
    <row r="3203" spans="1:31" x14ac:dyDescent="0.25">
      <c r="A3203" s="15"/>
      <c r="B3203" s="14"/>
      <c r="C3203" s="6"/>
      <c r="D3203" s="16"/>
      <c r="E3203" s="17"/>
      <c r="F3203" s="17"/>
      <c r="G3203" s="17"/>
      <c r="H3203" s="20"/>
      <c r="I3203" s="19"/>
      <c r="J3203" s="19"/>
      <c r="K3203" s="35"/>
      <c r="L3203" s="7"/>
      <c r="M3203" s="20"/>
      <c r="N3203" s="17"/>
      <c r="O3203" s="32"/>
      <c r="P3203" s="7"/>
      <c r="Q3203" s="20"/>
      <c r="R3203" s="17"/>
      <c r="S3203" s="32"/>
      <c r="T3203" s="7"/>
      <c r="U3203" s="20"/>
      <c r="V3203" s="17"/>
      <c r="W3203" s="32"/>
      <c r="X3203" s="7"/>
      <c r="Y3203" s="20"/>
      <c r="Z3203" s="17"/>
      <c r="AA3203" s="32"/>
      <c r="AD3203"/>
      <c r="AE3203" s="38"/>
    </row>
    <row r="3204" spans="1:31" x14ac:dyDescent="0.25">
      <c r="A3204" s="15"/>
      <c r="B3204" s="14"/>
      <c r="C3204" s="6"/>
      <c r="D3204" s="16"/>
      <c r="E3204" s="17"/>
      <c r="F3204" s="17"/>
      <c r="G3204" s="17"/>
      <c r="H3204" s="20"/>
      <c r="I3204" s="19"/>
      <c r="J3204" s="19"/>
      <c r="K3204" s="35"/>
      <c r="L3204" s="7"/>
      <c r="M3204" s="20"/>
      <c r="N3204" s="17"/>
      <c r="O3204" s="32"/>
      <c r="P3204" s="7"/>
      <c r="Q3204" s="20"/>
      <c r="R3204" s="17"/>
      <c r="S3204" s="32"/>
      <c r="T3204" s="7"/>
      <c r="U3204" s="20"/>
      <c r="V3204" s="17"/>
      <c r="W3204" s="32"/>
      <c r="X3204" s="7"/>
      <c r="Y3204" s="20"/>
      <c r="Z3204" s="17"/>
      <c r="AA3204" s="32"/>
      <c r="AD3204"/>
      <c r="AE3204" s="38"/>
    </row>
    <row r="3205" spans="1:31" x14ac:dyDescent="0.25">
      <c r="A3205" s="15"/>
      <c r="B3205" s="14"/>
      <c r="C3205" s="6"/>
      <c r="D3205" s="16"/>
      <c r="E3205" s="17"/>
      <c r="F3205" s="17"/>
      <c r="G3205" s="17"/>
      <c r="H3205" s="20"/>
      <c r="I3205" s="19"/>
      <c r="J3205" s="19"/>
      <c r="K3205" s="35"/>
      <c r="L3205" s="7"/>
      <c r="M3205" s="20"/>
      <c r="N3205" s="17"/>
      <c r="O3205" s="32"/>
      <c r="P3205" s="7"/>
      <c r="Q3205" s="20"/>
      <c r="R3205" s="17"/>
      <c r="S3205" s="32"/>
      <c r="T3205" s="7"/>
      <c r="U3205" s="20"/>
      <c r="V3205" s="17"/>
      <c r="W3205" s="32"/>
      <c r="X3205" s="7"/>
      <c r="Y3205" s="20"/>
      <c r="Z3205" s="17"/>
      <c r="AA3205" s="32"/>
      <c r="AD3205"/>
      <c r="AE3205" s="38"/>
    </row>
    <row r="3206" spans="1:31" x14ac:dyDescent="0.25">
      <c r="A3206" s="15"/>
      <c r="B3206" s="14"/>
      <c r="C3206" s="6"/>
      <c r="D3206" s="16"/>
      <c r="E3206" s="17"/>
      <c r="F3206" s="17"/>
      <c r="G3206" s="17"/>
      <c r="H3206" s="20"/>
      <c r="I3206" s="19"/>
      <c r="J3206" s="19"/>
      <c r="K3206" s="35"/>
      <c r="L3206" s="7"/>
      <c r="M3206" s="20"/>
      <c r="N3206" s="17"/>
      <c r="O3206" s="32"/>
      <c r="P3206" s="7"/>
      <c r="Q3206" s="20"/>
      <c r="R3206" s="17"/>
      <c r="S3206" s="32"/>
      <c r="T3206" s="7"/>
      <c r="U3206" s="20"/>
      <c r="V3206" s="17"/>
      <c r="W3206" s="32"/>
      <c r="X3206" s="7"/>
      <c r="Y3206" s="20"/>
      <c r="Z3206" s="17"/>
      <c r="AA3206" s="32"/>
      <c r="AD3206"/>
      <c r="AE3206" s="38"/>
    </row>
    <row r="3207" spans="1:31" x14ac:dyDescent="0.25">
      <c r="A3207" s="15"/>
      <c r="B3207" s="14"/>
      <c r="C3207" s="6"/>
      <c r="D3207" s="16"/>
      <c r="E3207" s="17"/>
      <c r="F3207" s="17"/>
      <c r="G3207" s="17"/>
      <c r="H3207" s="20"/>
      <c r="I3207" s="19"/>
      <c r="J3207" s="19"/>
      <c r="K3207" s="35"/>
      <c r="L3207" s="7"/>
      <c r="M3207" s="20"/>
      <c r="N3207" s="17"/>
      <c r="O3207" s="32"/>
      <c r="P3207" s="7"/>
      <c r="Q3207" s="20"/>
      <c r="R3207" s="17"/>
      <c r="S3207" s="32"/>
      <c r="T3207" s="7"/>
      <c r="U3207" s="20"/>
      <c r="V3207" s="17"/>
      <c r="W3207" s="32"/>
      <c r="X3207" s="7"/>
      <c r="Y3207" s="20"/>
      <c r="Z3207" s="17"/>
      <c r="AA3207" s="32"/>
      <c r="AD3207"/>
      <c r="AE3207" s="38"/>
    </row>
    <row r="3208" spans="1:31" x14ac:dyDescent="0.25">
      <c r="A3208" s="15"/>
      <c r="B3208" s="14"/>
      <c r="C3208" s="6"/>
      <c r="D3208" s="16"/>
      <c r="E3208" s="17"/>
      <c r="F3208" s="17"/>
      <c r="G3208" s="17"/>
      <c r="H3208" s="20"/>
      <c r="I3208" s="19"/>
      <c r="J3208" s="19"/>
      <c r="K3208" s="35"/>
      <c r="L3208" s="7"/>
      <c r="M3208" s="20"/>
      <c r="N3208" s="17"/>
      <c r="O3208" s="32"/>
      <c r="P3208" s="7"/>
      <c r="Q3208" s="20"/>
      <c r="R3208" s="17"/>
      <c r="S3208" s="32"/>
      <c r="T3208" s="7"/>
      <c r="U3208" s="20"/>
      <c r="V3208" s="17"/>
      <c r="W3208" s="32"/>
      <c r="X3208" s="7"/>
      <c r="Y3208" s="20"/>
      <c r="Z3208" s="17"/>
      <c r="AA3208" s="32"/>
      <c r="AD3208"/>
      <c r="AE3208" s="38"/>
    </row>
    <row r="3209" spans="1:31" x14ac:dyDescent="0.25">
      <c r="A3209" s="15"/>
      <c r="B3209" s="14"/>
      <c r="C3209" s="6"/>
      <c r="D3209" s="16"/>
      <c r="E3209" s="17"/>
      <c r="F3209" s="17"/>
      <c r="G3209" s="17"/>
      <c r="H3209" s="20"/>
      <c r="I3209" s="19"/>
      <c r="J3209" s="19"/>
      <c r="K3209" s="35"/>
      <c r="L3209" s="7"/>
      <c r="M3209" s="20"/>
      <c r="N3209" s="17"/>
      <c r="O3209" s="32"/>
      <c r="P3209" s="7"/>
      <c r="Q3209" s="20"/>
      <c r="R3209" s="17"/>
      <c r="S3209" s="32"/>
      <c r="T3209" s="7"/>
      <c r="U3209" s="20"/>
      <c r="V3209" s="17"/>
      <c r="W3209" s="32"/>
      <c r="X3209" s="7"/>
      <c r="Y3209" s="20"/>
      <c r="Z3209" s="17"/>
      <c r="AA3209" s="32"/>
      <c r="AD3209"/>
      <c r="AE3209" s="38"/>
    </row>
    <row r="3210" spans="1:31" x14ac:dyDescent="0.25">
      <c r="A3210" s="15"/>
      <c r="B3210" s="14"/>
      <c r="C3210" s="6"/>
      <c r="D3210" s="16"/>
      <c r="E3210" s="17"/>
      <c r="F3210" s="17"/>
      <c r="G3210" s="17"/>
      <c r="H3210" s="20"/>
      <c r="I3210" s="19"/>
      <c r="J3210" s="19"/>
      <c r="K3210" s="35"/>
      <c r="L3210" s="7"/>
      <c r="M3210" s="20"/>
      <c r="N3210" s="17"/>
      <c r="O3210" s="32"/>
      <c r="P3210" s="7"/>
      <c r="Q3210" s="20"/>
      <c r="R3210" s="17"/>
      <c r="S3210" s="32"/>
      <c r="T3210" s="7"/>
      <c r="U3210" s="20"/>
      <c r="V3210" s="17"/>
      <c r="W3210" s="32"/>
      <c r="X3210" s="7"/>
      <c r="Y3210" s="20"/>
      <c r="Z3210" s="17"/>
      <c r="AA3210" s="32"/>
      <c r="AD3210"/>
      <c r="AE3210" s="38"/>
    </row>
    <row r="3211" spans="1:31" x14ac:dyDescent="0.25">
      <c r="A3211" s="15"/>
      <c r="B3211" s="14"/>
      <c r="C3211" s="6"/>
      <c r="D3211" s="16"/>
      <c r="E3211" s="17"/>
      <c r="F3211" s="17"/>
      <c r="G3211" s="17"/>
      <c r="H3211" s="20"/>
      <c r="I3211" s="19"/>
      <c r="J3211" s="19"/>
      <c r="K3211" s="35"/>
      <c r="L3211" s="7"/>
      <c r="M3211" s="20"/>
      <c r="N3211" s="17"/>
      <c r="O3211" s="32"/>
      <c r="P3211" s="7"/>
      <c r="Q3211" s="20"/>
      <c r="R3211" s="17"/>
      <c r="S3211" s="32"/>
      <c r="T3211" s="7"/>
      <c r="U3211" s="20"/>
      <c r="V3211" s="17"/>
      <c r="W3211" s="32"/>
      <c r="X3211" s="7"/>
      <c r="Y3211" s="20"/>
      <c r="Z3211" s="17"/>
      <c r="AA3211" s="32"/>
      <c r="AD3211"/>
      <c r="AE3211" s="38"/>
    </row>
    <row r="3212" spans="1:31" x14ac:dyDescent="0.25">
      <c r="A3212" s="15"/>
      <c r="B3212" s="14"/>
      <c r="C3212" s="6"/>
      <c r="D3212" s="16"/>
      <c r="E3212" s="17"/>
      <c r="F3212" s="17"/>
      <c r="G3212" s="17"/>
      <c r="H3212" s="20"/>
      <c r="I3212" s="19"/>
      <c r="J3212" s="19"/>
      <c r="K3212" s="35"/>
      <c r="L3212" s="7"/>
      <c r="M3212" s="20"/>
      <c r="N3212" s="17"/>
      <c r="O3212" s="32"/>
      <c r="P3212" s="7"/>
      <c r="Q3212" s="20"/>
      <c r="R3212" s="17"/>
      <c r="S3212" s="32"/>
      <c r="T3212" s="7"/>
      <c r="U3212" s="20"/>
      <c r="V3212" s="17"/>
      <c r="W3212" s="32"/>
      <c r="X3212" s="7"/>
      <c r="Y3212" s="20"/>
      <c r="Z3212" s="17"/>
      <c r="AA3212" s="32"/>
      <c r="AD3212"/>
      <c r="AE3212" s="38"/>
    </row>
    <row r="3213" spans="1:31" x14ac:dyDescent="0.25">
      <c r="A3213" s="15"/>
      <c r="B3213" s="14"/>
      <c r="C3213" s="6"/>
      <c r="D3213" s="16"/>
      <c r="E3213" s="17"/>
      <c r="F3213" s="17"/>
      <c r="G3213" s="17"/>
      <c r="H3213" s="20"/>
      <c r="I3213" s="19"/>
      <c r="J3213" s="19"/>
      <c r="K3213" s="35"/>
      <c r="L3213" s="7"/>
      <c r="M3213" s="20"/>
      <c r="N3213" s="17"/>
      <c r="O3213" s="32"/>
      <c r="P3213" s="7"/>
      <c r="Q3213" s="20"/>
      <c r="R3213" s="17"/>
      <c r="S3213" s="32"/>
      <c r="T3213" s="7"/>
      <c r="U3213" s="20"/>
      <c r="V3213" s="17"/>
      <c r="W3213" s="32"/>
      <c r="X3213" s="7"/>
      <c r="Y3213" s="20"/>
      <c r="Z3213" s="17"/>
      <c r="AA3213" s="32"/>
      <c r="AD3213"/>
      <c r="AE3213" s="38"/>
    </row>
    <row r="3214" spans="1:31" x14ac:dyDescent="0.25">
      <c r="A3214" s="15"/>
      <c r="B3214" s="14"/>
      <c r="C3214" s="6"/>
      <c r="D3214" s="16"/>
      <c r="E3214" s="17"/>
      <c r="F3214" s="17"/>
      <c r="G3214" s="17"/>
      <c r="H3214" s="20"/>
      <c r="I3214" s="19"/>
      <c r="J3214" s="19"/>
      <c r="K3214" s="35"/>
      <c r="L3214" s="7"/>
      <c r="M3214" s="20"/>
      <c r="N3214" s="17"/>
      <c r="O3214" s="32"/>
      <c r="P3214" s="7"/>
      <c r="Q3214" s="20"/>
      <c r="R3214" s="17"/>
      <c r="S3214" s="32"/>
      <c r="T3214" s="7"/>
      <c r="U3214" s="20"/>
      <c r="V3214" s="17"/>
      <c r="W3214" s="32"/>
      <c r="X3214" s="7"/>
      <c r="Y3214" s="20"/>
      <c r="Z3214" s="17"/>
      <c r="AA3214" s="32"/>
      <c r="AD3214"/>
      <c r="AE3214" s="38"/>
    </row>
    <row r="3215" spans="1:31" x14ac:dyDescent="0.25">
      <c r="A3215" s="15"/>
      <c r="B3215" s="14"/>
      <c r="C3215" s="6"/>
      <c r="D3215" s="16"/>
      <c r="E3215" s="17"/>
      <c r="F3215" s="17"/>
      <c r="G3215" s="17"/>
      <c r="H3215" s="20"/>
      <c r="I3215" s="19"/>
      <c r="J3215" s="19"/>
      <c r="K3215" s="35"/>
      <c r="L3215" s="7"/>
      <c r="M3215" s="20"/>
      <c r="N3215" s="17"/>
      <c r="O3215" s="32"/>
      <c r="P3215" s="7"/>
      <c r="Q3215" s="20"/>
      <c r="R3215" s="17"/>
      <c r="S3215" s="32"/>
      <c r="T3215" s="7"/>
      <c r="U3215" s="20"/>
      <c r="V3215" s="17"/>
      <c r="W3215" s="32"/>
      <c r="X3215" s="7"/>
      <c r="Y3215" s="20"/>
      <c r="Z3215" s="17"/>
      <c r="AA3215" s="32"/>
      <c r="AD3215"/>
      <c r="AE3215" s="38"/>
    </row>
    <row r="3216" spans="1:31" x14ac:dyDescent="0.25">
      <c r="A3216" s="15"/>
      <c r="B3216" s="14"/>
      <c r="C3216" s="6"/>
      <c r="D3216" s="16"/>
      <c r="E3216" s="17"/>
      <c r="F3216" s="17"/>
      <c r="G3216" s="17"/>
      <c r="H3216" s="20"/>
      <c r="I3216" s="19"/>
      <c r="J3216" s="19"/>
      <c r="K3216" s="35"/>
      <c r="L3216" s="7"/>
      <c r="M3216" s="20"/>
      <c r="N3216" s="17"/>
      <c r="O3216" s="32"/>
      <c r="P3216" s="7"/>
      <c r="Q3216" s="20"/>
      <c r="R3216" s="17"/>
      <c r="S3216" s="32"/>
      <c r="T3216" s="7"/>
      <c r="U3216" s="20"/>
      <c r="V3216" s="17"/>
      <c r="W3216" s="32"/>
      <c r="X3216" s="7"/>
      <c r="Y3216" s="20"/>
      <c r="Z3216" s="17"/>
      <c r="AA3216" s="32"/>
      <c r="AD3216"/>
      <c r="AE3216" s="38"/>
    </row>
    <row r="3217" spans="1:31" x14ac:dyDescent="0.25">
      <c r="A3217" s="15"/>
      <c r="B3217" s="14"/>
      <c r="C3217" s="6"/>
      <c r="D3217" s="16"/>
      <c r="E3217" s="17"/>
      <c r="F3217" s="17"/>
      <c r="G3217" s="17"/>
      <c r="H3217" s="20"/>
      <c r="I3217" s="19"/>
      <c r="J3217" s="19"/>
      <c r="K3217" s="35"/>
      <c r="L3217" s="7"/>
      <c r="M3217" s="20"/>
      <c r="N3217" s="17"/>
      <c r="O3217" s="32"/>
      <c r="P3217" s="7"/>
      <c r="Q3217" s="20"/>
      <c r="R3217" s="17"/>
      <c r="S3217" s="32"/>
      <c r="T3217" s="7"/>
      <c r="U3217" s="20"/>
      <c r="V3217" s="17"/>
      <c r="W3217" s="32"/>
      <c r="X3217" s="7"/>
      <c r="Y3217" s="20"/>
      <c r="Z3217" s="17"/>
      <c r="AA3217" s="32"/>
      <c r="AD3217"/>
      <c r="AE3217" s="38"/>
    </row>
    <row r="3218" spans="1:31" x14ac:dyDescent="0.25">
      <c r="A3218" s="15"/>
      <c r="B3218" s="14"/>
      <c r="C3218" s="6"/>
      <c r="D3218" s="16"/>
      <c r="E3218" s="17"/>
      <c r="F3218" s="17"/>
      <c r="G3218" s="17"/>
      <c r="H3218" s="20"/>
      <c r="I3218" s="19"/>
      <c r="J3218" s="19"/>
      <c r="K3218" s="35"/>
      <c r="L3218" s="7"/>
      <c r="M3218" s="20"/>
      <c r="N3218" s="17"/>
      <c r="O3218" s="32"/>
      <c r="P3218" s="7"/>
      <c r="Q3218" s="20"/>
      <c r="R3218" s="17"/>
      <c r="S3218" s="32"/>
      <c r="T3218" s="7"/>
      <c r="U3218" s="20"/>
      <c r="V3218" s="17"/>
      <c r="W3218" s="32"/>
      <c r="X3218" s="7"/>
      <c r="Y3218" s="20"/>
      <c r="Z3218" s="17"/>
      <c r="AA3218" s="32"/>
      <c r="AD3218"/>
      <c r="AE3218" s="38"/>
    </row>
    <row r="3219" spans="1:31" x14ac:dyDescent="0.25">
      <c r="A3219" s="15"/>
      <c r="B3219" s="14"/>
      <c r="C3219" s="6"/>
      <c r="D3219" s="16"/>
      <c r="E3219" s="17"/>
      <c r="F3219" s="17"/>
      <c r="G3219" s="17"/>
      <c r="H3219" s="20"/>
      <c r="I3219" s="19"/>
      <c r="J3219" s="19"/>
      <c r="K3219" s="35"/>
      <c r="L3219" s="7"/>
      <c r="M3219" s="20"/>
      <c r="N3219" s="17"/>
      <c r="O3219" s="32"/>
      <c r="P3219" s="7"/>
      <c r="Q3219" s="20"/>
      <c r="R3219" s="17"/>
      <c r="S3219" s="32"/>
      <c r="T3219" s="7"/>
      <c r="U3219" s="20"/>
      <c r="V3219" s="17"/>
      <c r="W3219" s="32"/>
      <c r="X3219" s="7"/>
      <c r="Y3219" s="20"/>
      <c r="Z3219" s="17"/>
      <c r="AA3219" s="32"/>
      <c r="AD3219"/>
      <c r="AE3219" s="38"/>
    </row>
    <row r="3220" spans="1:31" x14ac:dyDescent="0.25">
      <c r="A3220" s="15"/>
      <c r="B3220" s="14"/>
      <c r="C3220" s="6"/>
      <c r="D3220" s="16"/>
      <c r="E3220" s="17"/>
      <c r="F3220" s="17"/>
      <c r="G3220" s="17"/>
      <c r="H3220" s="20"/>
      <c r="I3220" s="19"/>
      <c r="J3220" s="19"/>
      <c r="K3220" s="35"/>
      <c r="L3220" s="7"/>
      <c r="M3220" s="20"/>
      <c r="N3220" s="17"/>
      <c r="O3220" s="32"/>
      <c r="P3220" s="7"/>
      <c r="Q3220" s="20"/>
      <c r="R3220" s="17"/>
      <c r="S3220" s="32"/>
      <c r="T3220" s="7"/>
      <c r="U3220" s="20"/>
      <c r="V3220" s="17"/>
      <c r="W3220" s="32"/>
      <c r="X3220" s="7"/>
      <c r="Y3220" s="20"/>
      <c r="Z3220" s="17"/>
      <c r="AA3220" s="32"/>
      <c r="AD3220"/>
      <c r="AE3220" s="38"/>
    </row>
    <row r="3221" spans="1:31" x14ac:dyDescent="0.25">
      <c r="A3221" s="15"/>
      <c r="B3221" s="14"/>
      <c r="C3221" s="6"/>
      <c r="D3221" s="16"/>
      <c r="E3221" s="17"/>
      <c r="F3221" s="17"/>
      <c r="G3221" s="17"/>
      <c r="H3221" s="20"/>
      <c r="I3221" s="19"/>
      <c r="J3221" s="19"/>
      <c r="K3221" s="35"/>
      <c r="L3221" s="7"/>
      <c r="M3221" s="20"/>
      <c r="N3221" s="17"/>
      <c r="O3221" s="32"/>
      <c r="P3221" s="7"/>
      <c r="Q3221" s="20"/>
      <c r="R3221" s="17"/>
      <c r="S3221" s="32"/>
      <c r="T3221" s="7"/>
      <c r="U3221" s="20"/>
      <c r="V3221" s="17"/>
      <c r="W3221" s="32"/>
      <c r="X3221" s="7"/>
      <c r="Y3221" s="20"/>
      <c r="Z3221" s="17"/>
      <c r="AA3221" s="32"/>
      <c r="AD3221"/>
      <c r="AE3221" s="38"/>
    </row>
    <row r="3222" spans="1:31" x14ac:dyDescent="0.25">
      <c r="A3222" s="15"/>
      <c r="B3222" s="14"/>
      <c r="C3222" s="6"/>
      <c r="D3222" s="16"/>
      <c r="E3222" s="17"/>
      <c r="F3222" s="17"/>
      <c r="G3222" s="17"/>
      <c r="H3222" s="20"/>
      <c r="I3222" s="19"/>
      <c r="J3222" s="19"/>
      <c r="K3222" s="35"/>
      <c r="L3222" s="7"/>
      <c r="M3222" s="20"/>
      <c r="N3222" s="17"/>
      <c r="O3222" s="32"/>
      <c r="P3222" s="7"/>
      <c r="Q3222" s="20"/>
      <c r="R3222" s="17"/>
      <c r="S3222" s="32"/>
      <c r="T3222" s="7"/>
      <c r="U3222" s="20"/>
      <c r="V3222" s="17"/>
      <c r="W3222" s="32"/>
      <c r="X3222" s="7"/>
      <c r="Y3222" s="20"/>
      <c r="Z3222" s="17"/>
      <c r="AA3222" s="32"/>
      <c r="AD3222"/>
      <c r="AE3222" s="38"/>
    </row>
    <row r="3223" spans="1:31" x14ac:dyDescent="0.25">
      <c r="A3223" s="15"/>
      <c r="B3223" s="14"/>
      <c r="C3223" s="6"/>
      <c r="D3223" s="16"/>
      <c r="E3223" s="17"/>
      <c r="F3223" s="17"/>
      <c r="G3223" s="17"/>
      <c r="H3223" s="20"/>
      <c r="I3223" s="19"/>
      <c r="J3223" s="19"/>
      <c r="K3223" s="35"/>
      <c r="L3223" s="7"/>
      <c r="M3223" s="20"/>
      <c r="N3223" s="17"/>
      <c r="O3223" s="32"/>
      <c r="P3223" s="7"/>
      <c r="Q3223" s="20"/>
      <c r="R3223" s="17"/>
      <c r="S3223" s="32"/>
      <c r="T3223" s="7"/>
      <c r="U3223" s="20"/>
      <c r="V3223" s="17"/>
      <c r="W3223" s="32"/>
      <c r="X3223" s="7"/>
      <c r="Y3223" s="20"/>
      <c r="Z3223" s="17"/>
      <c r="AA3223" s="32"/>
      <c r="AD3223"/>
      <c r="AE3223" s="38"/>
    </row>
    <row r="3224" spans="1:31" x14ac:dyDescent="0.25">
      <c r="A3224" s="15"/>
      <c r="B3224" s="14"/>
      <c r="C3224" s="6"/>
      <c r="D3224" s="16"/>
      <c r="E3224" s="17"/>
      <c r="F3224" s="17"/>
      <c r="G3224" s="17"/>
      <c r="H3224" s="20"/>
      <c r="I3224" s="19"/>
      <c r="J3224" s="19"/>
      <c r="K3224" s="35"/>
      <c r="L3224" s="7"/>
      <c r="M3224" s="20"/>
      <c r="N3224" s="17"/>
      <c r="O3224" s="32"/>
      <c r="P3224" s="7"/>
      <c r="Q3224" s="20"/>
      <c r="R3224" s="17"/>
      <c r="S3224" s="32"/>
      <c r="T3224" s="7"/>
      <c r="U3224" s="20"/>
      <c r="V3224" s="17"/>
      <c r="W3224" s="32"/>
      <c r="X3224" s="7"/>
      <c r="Y3224" s="20"/>
      <c r="Z3224" s="17"/>
      <c r="AA3224" s="32"/>
      <c r="AD3224"/>
      <c r="AE3224" s="38"/>
    </row>
    <row r="3225" spans="1:31" x14ac:dyDescent="0.25">
      <c r="A3225" s="15"/>
      <c r="B3225" s="14"/>
      <c r="C3225" s="6"/>
      <c r="D3225" s="16"/>
      <c r="E3225" s="17"/>
      <c r="F3225" s="17"/>
      <c r="G3225" s="17"/>
      <c r="H3225" s="20"/>
      <c r="I3225" s="19"/>
      <c r="J3225" s="19"/>
      <c r="K3225" s="35"/>
      <c r="L3225" s="7"/>
      <c r="M3225" s="20"/>
      <c r="N3225" s="17"/>
      <c r="O3225" s="32"/>
      <c r="P3225" s="7"/>
      <c r="Q3225" s="20"/>
      <c r="R3225" s="17"/>
      <c r="S3225" s="32"/>
      <c r="T3225" s="7"/>
      <c r="U3225" s="20"/>
      <c r="V3225" s="17"/>
      <c r="W3225" s="32"/>
      <c r="X3225" s="7"/>
      <c r="Y3225" s="20"/>
      <c r="Z3225" s="17"/>
      <c r="AA3225" s="32"/>
      <c r="AD3225"/>
      <c r="AE3225" s="38"/>
    </row>
    <row r="3226" spans="1:31" x14ac:dyDescent="0.25">
      <c r="A3226" s="15"/>
      <c r="B3226" s="14"/>
      <c r="C3226" s="6"/>
      <c r="D3226" s="16"/>
      <c r="E3226" s="17"/>
      <c r="F3226" s="17"/>
      <c r="G3226" s="17"/>
      <c r="H3226" s="20"/>
      <c r="I3226" s="19"/>
      <c r="J3226" s="19"/>
      <c r="K3226" s="35"/>
      <c r="L3226" s="7"/>
      <c r="M3226" s="20"/>
      <c r="N3226" s="17"/>
      <c r="O3226" s="32"/>
      <c r="P3226" s="7"/>
      <c r="Q3226" s="20"/>
      <c r="R3226" s="17"/>
      <c r="S3226" s="32"/>
      <c r="T3226" s="7"/>
      <c r="U3226" s="20"/>
      <c r="V3226" s="17"/>
      <c r="W3226" s="32"/>
      <c r="X3226" s="7"/>
      <c r="Y3226" s="20"/>
      <c r="Z3226" s="17"/>
      <c r="AA3226" s="32"/>
      <c r="AD3226"/>
      <c r="AE3226" s="38"/>
    </row>
    <row r="3227" spans="1:31" x14ac:dyDescent="0.25">
      <c r="A3227" s="15"/>
      <c r="B3227" s="14"/>
      <c r="C3227" s="6"/>
      <c r="D3227" s="16"/>
      <c r="E3227" s="17"/>
      <c r="F3227" s="17"/>
      <c r="G3227" s="17"/>
      <c r="H3227" s="20"/>
      <c r="I3227" s="19"/>
      <c r="J3227" s="19"/>
      <c r="K3227" s="35"/>
      <c r="L3227" s="7"/>
      <c r="M3227" s="20"/>
      <c r="N3227" s="17"/>
      <c r="O3227" s="32"/>
      <c r="P3227" s="7"/>
      <c r="Q3227" s="20"/>
      <c r="R3227" s="17"/>
      <c r="S3227" s="32"/>
      <c r="T3227" s="7"/>
      <c r="U3227" s="20"/>
      <c r="V3227" s="17"/>
      <c r="W3227" s="32"/>
      <c r="X3227" s="7"/>
      <c r="Y3227" s="20"/>
      <c r="Z3227" s="17"/>
      <c r="AA3227" s="32"/>
      <c r="AD3227"/>
      <c r="AE3227" s="38"/>
    </row>
    <row r="3228" spans="1:31" x14ac:dyDescent="0.25">
      <c r="A3228" s="15"/>
      <c r="B3228" s="14"/>
      <c r="C3228" s="6"/>
      <c r="D3228" s="16"/>
      <c r="E3228" s="17"/>
      <c r="F3228" s="17"/>
      <c r="G3228" s="17"/>
      <c r="H3228" s="20"/>
      <c r="I3228" s="19"/>
      <c r="J3228" s="19"/>
      <c r="K3228" s="35"/>
      <c r="L3228" s="7"/>
      <c r="M3228" s="20"/>
      <c r="N3228" s="17"/>
      <c r="O3228" s="32"/>
      <c r="P3228" s="7"/>
      <c r="Q3228" s="20"/>
      <c r="R3228" s="17"/>
      <c r="S3228" s="32"/>
      <c r="T3228" s="7"/>
      <c r="U3228" s="20"/>
      <c r="V3228" s="17"/>
      <c r="W3228" s="32"/>
      <c r="X3228" s="7"/>
      <c r="Y3228" s="20"/>
      <c r="Z3228" s="17"/>
      <c r="AA3228" s="32"/>
      <c r="AD3228"/>
      <c r="AE3228" s="38"/>
    </row>
    <row r="3229" spans="1:31" x14ac:dyDescent="0.25">
      <c r="A3229" s="15"/>
      <c r="B3229" s="14"/>
      <c r="C3229" s="6"/>
      <c r="D3229" s="16"/>
      <c r="E3229" s="17"/>
      <c r="F3229" s="17"/>
      <c r="G3229" s="17"/>
      <c r="H3229" s="20"/>
      <c r="I3229" s="19"/>
      <c r="J3229" s="19"/>
      <c r="K3229" s="35"/>
      <c r="L3229" s="7"/>
      <c r="M3229" s="20"/>
      <c r="N3229" s="17"/>
      <c r="O3229" s="32"/>
      <c r="P3229" s="7"/>
      <c r="Q3229" s="20"/>
      <c r="R3229" s="17"/>
      <c r="S3229" s="32"/>
      <c r="T3229" s="7"/>
      <c r="U3229" s="20"/>
      <c r="V3229" s="17"/>
      <c r="W3229" s="32"/>
      <c r="X3229" s="7"/>
      <c r="Y3229" s="20"/>
      <c r="Z3229" s="17"/>
      <c r="AA3229" s="32"/>
      <c r="AD3229"/>
      <c r="AE3229" s="38"/>
    </row>
    <row r="3230" spans="1:31" x14ac:dyDescent="0.25">
      <c r="A3230" s="15"/>
      <c r="B3230" s="14"/>
      <c r="C3230" s="6"/>
      <c r="D3230" s="16"/>
      <c r="E3230" s="17"/>
      <c r="F3230" s="17"/>
      <c r="G3230" s="17"/>
      <c r="H3230" s="20"/>
      <c r="I3230" s="19"/>
      <c r="J3230" s="19"/>
      <c r="K3230" s="35"/>
      <c r="L3230" s="7"/>
      <c r="M3230" s="20"/>
      <c r="N3230" s="17"/>
      <c r="O3230" s="32"/>
      <c r="P3230" s="7"/>
      <c r="Q3230" s="20"/>
      <c r="R3230" s="17"/>
      <c r="S3230" s="32"/>
      <c r="T3230" s="7"/>
      <c r="U3230" s="20"/>
      <c r="V3230" s="17"/>
      <c r="W3230" s="32"/>
      <c r="X3230" s="7"/>
      <c r="Y3230" s="20"/>
      <c r="Z3230" s="17"/>
      <c r="AA3230" s="32"/>
      <c r="AD3230"/>
      <c r="AE3230" s="38"/>
    </row>
    <row r="3231" spans="1:31" x14ac:dyDescent="0.25">
      <c r="A3231" s="15"/>
      <c r="B3231" s="14"/>
      <c r="C3231" s="6"/>
      <c r="D3231" s="16"/>
      <c r="E3231" s="17"/>
      <c r="F3231" s="17"/>
      <c r="G3231" s="17"/>
      <c r="H3231" s="20"/>
      <c r="I3231" s="19"/>
      <c r="J3231" s="19"/>
      <c r="K3231" s="35"/>
      <c r="L3231" s="7"/>
      <c r="M3231" s="20"/>
      <c r="N3231" s="17"/>
      <c r="O3231" s="32"/>
      <c r="P3231" s="7"/>
      <c r="Q3231" s="20"/>
      <c r="R3231" s="17"/>
      <c r="S3231" s="32"/>
      <c r="T3231" s="7"/>
      <c r="U3231" s="20"/>
      <c r="V3231" s="17"/>
      <c r="W3231" s="32"/>
      <c r="X3231" s="7"/>
      <c r="Y3231" s="20"/>
      <c r="Z3231" s="17"/>
      <c r="AA3231" s="32"/>
      <c r="AD3231"/>
      <c r="AE3231" s="38"/>
    </row>
    <row r="3232" spans="1:31" x14ac:dyDescent="0.25">
      <c r="A3232" s="15"/>
      <c r="B3232" s="14"/>
      <c r="C3232" s="6"/>
      <c r="D3232" s="16"/>
      <c r="E3232" s="17"/>
      <c r="F3232" s="17"/>
      <c r="G3232" s="17"/>
      <c r="H3232" s="20"/>
      <c r="I3232" s="19"/>
      <c r="J3232" s="19"/>
      <c r="K3232" s="35"/>
      <c r="L3232" s="7"/>
      <c r="M3232" s="20"/>
      <c r="N3232" s="17"/>
      <c r="O3232" s="32"/>
      <c r="P3232" s="7"/>
      <c r="Q3232" s="20"/>
      <c r="R3232" s="17"/>
      <c r="S3232" s="32"/>
      <c r="T3232" s="7"/>
      <c r="U3232" s="20"/>
      <c r="V3232" s="17"/>
      <c r="W3232" s="32"/>
      <c r="X3232" s="7"/>
      <c r="Y3232" s="20"/>
      <c r="Z3232" s="17"/>
      <c r="AA3232" s="32"/>
      <c r="AD3232"/>
      <c r="AE3232" s="38"/>
    </row>
    <row r="3233" spans="1:31" x14ac:dyDescent="0.25">
      <c r="A3233" s="15"/>
      <c r="B3233" s="14"/>
      <c r="C3233" s="6"/>
      <c r="D3233" s="16"/>
      <c r="E3233" s="17"/>
      <c r="F3233" s="17"/>
      <c r="G3233" s="17"/>
      <c r="H3233" s="20"/>
      <c r="I3233" s="19"/>
      <c r="J3233" s="19"/>
      <c r="K3233" s="35"/>
      <c r="L3233" s="7"/>
      <c r="M3233" s="20"/>
      <c r="N3233" s="17"/>
      <c r="O3233" s="32"/>
      <c r="P3233" s="7"/>
      <c r="Q3233" s="20"/>
      <c r="R3233" s="17"/>
      <c r="S3233" s="32"/>
      <c r="T3233" s="7"/>
      <c r="U3233" s="20"/>
      <c r="V3233" s="17"/>
      <c r="W3233" s="32"/>
      <c r="X3233" s="7"/>
      <c r="Y3233" s="20"/>
      <c r="Z3233" s="17"/>
      <c r="AA3233" s="32"/>
      <c r="AD3233"/>
      <c r="AE3233" s="38"/>
    </row>
    <row r="3234" spans="1:31" x14ac:dyDescent="0.25">
      <c r="A3234" s="15"/>
      <c r="B3234" s="14"/>
      <c r="C3234" s="6"/>
      <c r="D3234" s="16"/>
      <c r="E3234" s="17"/>
      <c r="F3234" s="17"/>
      <c r="G3234" s="17"/>
      <c r="H3234" s="20"/>
      <c r="I3234" s="19"/>
      <c r="J3234" s="19"/>
      <c r="K3234" s="35"/>
      <c r="L3234" s="7"/>
      <c r="M3234" s="20"/>
      <c r="N3234" s="17"/>
      <c r="O3234" s="32"/>
      <c r="P3234" s="7"/>
      <c r="Q3234" s="20"/>
      <c r="R3234" s="17"/>
      <c r="S3234" s="32"/>
      <c r="T3234" s="7"/>
      <c r="U3234" s="20"/>
      <c r="V3234" s="17"/>
      <c r="W3234" s="32"/>
      <c r="X3234" s="7"/>
      <c r="Y3234" s="20"/>
      <c r="Z3234" s="17"/>
      <c r="AA3234" s="32"/>
      <c r="AD3234"/>
      <c r="AE3234" s="38"/>
    </row>
    <row r="3235" spans="1:31" x14ac:dyDescent="0.25">
      <c r="A3235" s="15"/>
      <c r="B3235" s="14"/>
      <c r="C3235" s="6"/>
      <c r="D3235" s="16"/>
      <c r="E3235" s="17"/>
      <c r="F3235" s="17"/>
      <c r="G3235" s="17"/>
      <c r="H3235" s="20"/>
      <c r="I3235" s="19"/>
      <c r="J3235" s="19"/>
      <c r="K3235" s="35"/>
      <c r="L3235" s="7"/>
      <c r="M3235" s="20"/>
      <c r="N3235" s="17"/>
      <c r="O3235" s="32"/>
      <c r="P3235" s="7"/>
      <c r="Q3235" s="20"/>
      <c r="R3235" s="17"/>
      <c r="S3235" s="32"/>
      <c r="T3235" s="7"/>
      <c r="U3235" s="20"/>
      <c r="V3235" s="17"/>
      <c r="W3235" s="32"/>
      <c r="X3235" s="7"/>
      <c r="Y3235" s="20"/>
      <c r="Z3235" s="17"/>
      <c r="AA3235" s="32"/>
      <c r="AD3235"/>
      <c r="AE3235" s="38"/>
    </row>
    <row r="3236" spans="1:31" x14ac:dyDescent="0.25">
      <c r="A3236" s="15"/>
      <c r="B3236" s="14"/>
      <c r="C3236" s="6"/>
      <c r="D3236" s="16"/>
      <c r="E3236" s="17"/>
      <c r="F3236" s="17"/>
      <c r="G3236" s="17"/>
      <c r="H3236" s="20"/>
      <c r="I3236" s="19"/>
      <c r="J3236" s="19"/>
      <c r="K3236" s="35"/>
      <c r="L3236" s="7"/>
      <c r="M3236" s="20"/>
      <c r="N3236" s="17"/>
      <c r="O3236" s="32"/>
      <c r="P3236" s="7"/>
      <c r="Q3236" s="20"/>
      <c r="R3236" s="17"/>
      <c r="S3236" s="32"/>
      <c r="T3236" s="7"/>
      <c r="U3236" s="20"/>
      <c r="V3236" s="17"/>
      <c r="W3236" s="32"/>
      <c r="X3236" s="7"/>
      <c r="Y3236" s="20"/>
      <c r="Z3236" s="17"/>
      <c r="AA3236" s="32"/>
      <c r="AD3236"/>
      <c r="AE3236" s="38"/>
    </row>
    <row r="3237" spans="1:31" x14ac:dyDescent="0.25">
      <c r="A3237" s="15"/>
      <c r="B3237" s="14"/>
      <c r="C3237" s="6"/>
      <c r="D3237" s="16"/>
      <c r="E3237" s="17"/>
      <c r="F3237" s="17"/>
      <c r="G3237" s="17"/>
      <c r="H3237" s="20"/>
      <c r="I3237" s="19"/>
      <c r="J3237" s="19"/>
      <c r="K3237" s="35"/>
      <c r="L3237" s="7"/>
      <c r="M3237" s="20"/>
      <c r="N3237" s="17"/>
      <c r="O3237" s="32"/>
      <c r="P3237" s="7"/>
      <c r="Q3237" s="20"/>
      <c r="R3237" s="17"/>
      <c r="S3237" s="32"/>
      <c r="T3237" s="7"/>
      <c r="U3237" s="20"/>
      <c r="V3237" s="17"/>
      <c r="W3237" s="32"/>
      <c r="X3237" s="7"/>
      <c r="Y3237" s="20"/>
      <c r="Z3237" s="17"/>
      <c r="AA3237" s="32"/>
      <c r="AD3237"/>
      <c r="AE3237" s="38"/>
    </row>
    <row r="3238" spans="1:31" x14ac:dyDescent="0.25">
      <c r="A3238" s="15"/>
      <c r="B3238" s="14"/>
      <c r="C3238" s="6"/>
      <c r="D3238" s="16"/>
      <c r="E3238" s="17"/>
      <c r="F3238" s="17"/>
      <c r="G3238" s="17"/>
      <c r="H3238" s="20"/>
      <c r="I3238" s="19"/>
      <c r="J3238" s="19"/>
      <c r="K3238" s="35"/>
      <c r="L3238" s="7"/>
      <c r="M3238" s="20"/>
      <c r="N3238" s="17"/>
      <c r="O3238" s="32"/>
      <c r="P3238" s="7"/>
      <c r="Q3238" s="20"/>
      <c r="R3238" s="17"/>
      <c r="S3238" s="32"/>
      <c r="T3238" s="7"/>
      <c r="U3238" s="20"/>
      <c r="V3238" s="17"/>
      <c r="W3238" s="32"/>
      <c r="X3238" s="7"/>
      <c r="Y3238" s="20"/>
      <c r="Z3238" s="17"/>
      <c r="AA3238" s="32"/>
      <c r="AD3238"/>
      <c r="AE3238" s="38"/>
    </row>
    <row r="3239" spans="1:31" x14ac:dyDescent="0.25">
      <c r="A3239" s="15"/>
      <c r="B3239" s="14"/>
      <c r="C3239" s="6"/>
      <c r="D3239" s="16"/>
      <c r="E3239" s="17"/>
      <c r="F3239" s="17"/>
      <c r="G3239" s="17"/>
      <c r="H3239" s="20"/>
      <c r="I3239" s="19"/>
      <c r="J3239" s="19"/>
      <c r="K3239" s="35"/>
      <c r="L3239" s="7"/>
      <c r="M3239" s="20"/>
      <c r="N3239" s="17"/>
      <c r="O3239" s="32"/>
      <c r="P3239" s="7"/>
      <c r="Q3239" s="20"/>
      <c r="R3239" s="17"/>
      <c r="S3239" s="32"/>
      <c r="T3239" s="7"/>
      <c r="U3239" s="20"/>
      <c r="V3239" s="17"/>
      <c r="W3239" s="32"/>
      <c r="X3239" s="7"/>
      <c r="Y3239" s="20"/>
      <c r="Z3239" s="17"/>
      <c r="AA3239" s="32"/>
      <c r="AD3239"/>
      <c r="AE3239" s="38"/>
    </row>
    <row r="3240" spans="1:31" x14ac:dyDescent="0.25">
      <c r="A3240" s="15"/>
      <c r="B3240" s="14"/>
      <c r="C3240" s="6"/>
      <c r="D3240" s="16"/>
      <c r="E3240" s="17"/>
      <c r="F3240" s="17"/>
      <c r="G3240" s="17"/>
      <c r="H3240" s="20"/>
      <c r="I3240" s="19"/>
      <c r="J3240" s="19"/>
      <c r="K3240" s="35"/>
      <c r="L3240" s="7"/>
      <c r="M3240" s="20"/>
      <c r="N3240" s="17"/>
      <c r="O3240" s="32"/>
      <c r="P3240" s="7"/>
      <c r="Q3240" s="20"/>
      <c r="R3240" s="17"/>
      <c r="S3240" s="32"/>
      <c r="T3240" s="7"/>
      <c r="U3240" s="20"/>
      <c r="V3240" s="17"/>
      <c r="W3240" s="32"/>
      <c r="X3240" s="7"/>
      <c r="Y3240" s="20"/>
      <c r="Z3240" s="17"/>
      <c r="AA3240" s="32"/>
      <c r="AD3240"/>
      <c r="AE3240" s="38"/>
    </row>
    <row r="3241" spans="1:31" x14ac:dyDescent="0.25">
      <c r="A3241" s="15"/>
      <c r="B3241" s="14"/>
      <c r="C3241" s="6"/>
      <c r="D3241" s="16"/>
      <c r="E3241" s="17"/>
      <c r="F3241" s="17"/>
      <c r="G3241" s="17"/>
      <c r="H3241" s="20"/>
      <c r="I3241" s="19"/>
      <c r="J3241" s="19"/>
      <c r="K3241" s="35"/>
      <c r="L3241" s="7"/>
      <c r="M3241" s="20"/>
      <c r="N3241" s="17"/>
      <c r="O3241" s="32"/>
      <c r="P3241" s="7"/>
      <c r="Q3241" s="20"/>
      <c r="R3241" s="17"/>
      <c r="S3241" s="32"/>
      <c r="T3241" s="7"/>
      <c r="U3241" s="20"/>
      <c r="V3241" s="17"/>
      <c r="W3241" s="32"/>
      <c r="X3241" s="7"/>
      <c r="Y3241" s="20"/>
      <c r="Z3241" s="17"/>
      <c r="AA3241" s="32"/>
      <c r="AD3241"/>
      <c r="AE3241" s="38"/>
    </row>
    <row r="3242" spans="1:31" x14ac:dyDescent="0.25">
      <c r="A3242" s="15"/>
      <c r="B3242" s="14"/>
      <c r="C3242" s="6"/>
      <c r="D3242" s="16"/>
      <c r="E3242" s="17"/>
      <c r="F3242" s="17"/>
      <c r="G3242" s="17"/>
      <c r="H3242" s="20"/>
      <c r="I3242" s="19"/>
      <c r="J3242" s="19"/>
      <c r="K3242" s="35"/>
      <c r="L3242" s="7"/>
      <c r="M3242" s="20"/>
      <c r="N3242" s="17"/>
      <c r="O3242" s="32"/>
      <c r="P3242" s="7"/>
      <c r="Q3242" s="20"/>
      <c r="R3242" s="17"/>
      <c r="S3242" s="32"/>
      <c r="T3242" s="7"/>
      <c r="U3242" s="20"/>
      <c r="V3242" s="17"/>
      <c r="W3242" s="32"/>
      <c r="X3242" s="7"/>
      <c r="Y3242" s="20"/>
      <c r="Z3242" s="17"/>
      <c r="AA3242" s="32"/>
      <c r="AD3242"/>
      <c r="AE3242" s="38"/>
    </row>
    <row r="3243" spans="1:31" x14ac:dyDescent="0.25">
      <c r="A3243" s="15"/>
      <c r="B3243" s="14"/>
      <c r="C3243" s="6"/>
      <c r="D3243" s="16"/>
      <c r="E3243" s="17"/>
      <c r="F3243" s="17"/>
      <c r="G3243" s="17"/>
      <c r="H3243" s="20"/>
      <c r="I3243" s="19"/>
      <c r="J3243" s="19"/>
      <c r="K3243" s="35"/>
      <c r="L3243" s="7"/>
      <c r="M3243" s="20"/>
      <c r="N3243" s="17"/>
      <c r="O3243" s="32"/>
      <c r="P3243" s="7"/>
      <c r="Q3243" s="20"/>
      <c r="R3243" s="17"/>
      <c r="S3243" s="32"/>
      <c r="T3243" s="7"/>
      <c r="U3243" s="20"/>
      <c r="V3243" s="17"/>
      <c r="W3243" s="32"/>
      <c r="X3243" s="7"/>
      <c r="Y3243" s="20"/>
      <c r="Z3243" s="17"/>
      <c r="AA3243" s="32"/>
      <c r="AD3243"/>
      <c r="AE3243" s="38"/>
    </row>
    <row r="3244" spans="1:31" x14ac:dyDescent="0.25">
      <c r="A3244" s="15"/>
      <c r="B3244" s="14"/>
      <c r="C3244" s="6"/>
      <c r="D3244" s="16"/>
      <c r="E3244" s="17"/>
      <c r="F3244" s="17"/>
      <c r="G3244" s="17"/>
      <c r="H3244" s="20"/>
      <c r="I3244" s="19"/>
      <c r="J3244" s="19"/>
      <c r="K3244" s="35"/>
      <c r="L3244" s="7"/>
      <c r="M3244" s="20"/>
      <c r="N3244" s="17"/>
      <c r="O3244" s="32"/>
      <c r="P3244" s="7"/>
      <c r="Q3244" s="20"/>
      <c r="R3244" s="17"/>
      <c r="S3244" s="32"/>
      <c r="T3244" s="7"/>
      <c r="U3244" s="20"/>
      <c r="V3244" s="17"/>
      <c r="W3244" s="32"/>
      <c r="X3244" s="7"/>
      <c r="Y3244" s="20"/>
      <c r="Z3244" s="17"/>
      <c r="AA3244" s="32"/>
      <c r="AD3244"/>
      <c r="AE3244" s="38"/>
    </row>
    <row r="3245" spans="1:31" x14ac:dyDescent="0.25">
      <c r="A3245" s="15"/>
      <c r="B3245" s="14"/>
      <c r="C3245" s="6"/>
      <c r="D3245" s="16"/>
      <c r="E3245" s="17"/>
      <c r="F3245" s="17"/>
      <c r="G3245" s="17"/>
      <c r="H3245" s="20"/>
      <c r="I3245" s="19"/>
      <c r="J3245" s="19"/>
      <c r="K3245" s="35"/>
      <c r="L3245" s="7"/>
      <c r="M3245" s="20"/>
      <c r="N3245" s="17"/>
      <c r="O3245" s="32"/>
      <c r="P3245" s="7"/>
      <c r="Q3245" s="20"/>
      <c r="R3245" s="17"/>
      <c r="S3245" s="32"/>
      <c r="T3245" s="7"/>
      <c r="U3245" s="20"/>
      <c r="V3245" s="17"/>
      <c r="W3245" s="32"/>
      <c r="X3245" s="7"/>
      <c r="Y3245" s="20"/>
      <c r="Z3245" s="17"/>
      <c r="AA3245" s="32"/>
      <c r="AD3245"/>
      <c r="AE3245" s="38"/>
    </row>
    <row r="3246" spans="1:31" x14ac:dyDescent="0.25">
      <c r="A3246" s="15"/>
      <c r="B3246" s="14"/>
      <c r="C3246" s="6"/>
      <c r="D3246" s="16"/>
      <c r="E3246" s="17"/>
      <c r="F3246" s="17"/>
      <c r="G3246" s="17"/>
      <c r="H3246" s="20"/>
      <c r="I3246" s="19"/>
      <c r="J3246" s="19"/>
      <c r="K3246" s="35"/>
      <c r="L3246" s="7"/>
      <c r="M3246" s="20"/>
      <c r="N3246" s="17"/>
      <c r="O3246" s="32"/>
      <c r="P3246" s="7"/>
      <c r="Q3246" s="20"/>
      <c r="R3246" s="17"/>
      <c r="S3246" s="32"/>
      <c r="T3246" s="7"/>
      <c r="U3246" s="20"/>
      <c r="V3246" s="17"/>
      <c r="W3246" s="32"/>
      <c r="X3246" s="7"/>
      <c r="Y3246" s="20"/>
      <c r="Z3246" s="17"/>
      <c r="AA3246" s="32"/>
      <c r="AD3246"/>
      <c r="AE3246" s="38"/>
    </row>
    <row r="3247" spans="1:31" x14ac:dyDescent="0.25">
      <c r="A3247" s="15"/>
      <c r="B3247" s="14"/>
      <c r="C3247" s="6"/>
      <c r="D3247" s="16"/>
      <c r="E3247" s="17"/>
      <c r="F3247" s="17"/>
      <c r="G3247" s="17"/>
      <c r="H3247" s="20"/>
      <c r="I3247" s="19"/>
      <c r="J3247" s="19"/>
      <c r="K3247" s="35"/>
      <c r="L3247" s="7"/>
      <c r="M3247" s="20"/>
      <c r="N3247" s="17"/>
      <c r="O3247" s="32"/>
      <c r="P3247" s="7"/>
      <c r="Q3247" s="20"/>
      <c r="R3247" s="17"/>
      <c r="S3247" s="32"/>
      <c r="T3247" s="7"/>
      <c r="U3247" s="20"/>
      <c r="V3247" s="17"/>
      <c r="W3247" s="32"/>
      <c r="X3247" s="7"/>
      <c r="Y3247" s="20"/>
      <c r="Z3247" s="17"/>
      <c r="AA3247" s="32"/>
      <c r="AD3247"/>
      <c r="AE3247" s="38"/>
    </row>
    <row r="3248" spans="1:31" x14ac:dyDescent="0.25">
      <c r="A3248" s="15"/>
      <c r="B3248" s="14"/>
      <c r="C3248" s="6"/>
      <c r="D3248" s="16"/>
      <c r="E3248" s="17"/>
      <c r="F3248" s="17"/>
      <c r="G3248" s="17"/>
      <c r="H3248" s="20"/>
      <c r="I3248" s="19"/>
      <c r="J3248" s="19"/>
      <c r="K3248" s="35"/>
      <c r="L3248" s="7"/>
      <c r="M3248" s="20"/>
      <c r="N3248" s="17"/>
      <c r="O3248" s="32"/>
      <c r="P3248" s="7"/>
      <c r="Q3248" s="20"/>
      <c r="R3248" s="17"/>
      <c r="S3248" s="32"/>
      <c r="T3248" s="7"/>
      <c r="U3248" s="20"/>
      <c r="V3248" s="17"/>
      <c r="W3248" s="32"/>
      <c r="X3248" s="7"/>
      <c r="Y3248" s="20"/>
      <c r="Z3248" s="17"/>
      <c r="AA3248" s="32"/>
      <c r="AD3248"/>
      <c r="AE3248" s="38"/>
    </row>
    <row r="3249" spans="1:31" x14ac:dyDescent="0.25">
      <c r="A3249" s="15"/>
      <c r="B3249" s="14"/>
      <c r="C3249" s="6"/>
      <c r="D3249" s="16"/>
      <c r="E3249" s="17"/>
      <c r="F3249" s="17"/>
      <c r="G3249" s="17"/>
      <c r="H3249" s="20"/>
      <c r="I3249" s="19"/>
      <c r="J3249" s="19"/>
      <c r="K3249" s="35"/>
      <c r="L3249" s="7"/>
      <c r="M3249" s="20"/>
      <c r="N3249" s="17"/>
      <c r="O3249" s="32"/>
      <c r="P3249" s="7"/>
      <c r="Q3249" s="20"/>
      <c r="R3249" s="17"/>
      <c r="S3249" s="32"/>
      <c r="T3249" s="7"/>
      <c r="U3249" s="20"/>
      <c r="V3249" s="17"/>
      <c r="W3249" s="32"/>
      <c r="X3249" s="7"/>
      <c r="Y3249" s="20"/>
      <c r="Z3249" s="17"/>
      <c r="AA3249" s="32"/>
      <c r="AD3249"/>
      <c r="AE3249" s="38"/>
    </row>
    <row r="3250" spans="1:31" x14ac:dyDescent="0.25">
      <c r="A3250" s="15"/>
      <c r="B3250" s="14"/>
      <c r="C3250" s="6"/>
      <c r="D3250" s="16"/>
      <c r="E3250" s="17"/>
      <c r="F3250" s="17"/>
      <c r="G3250" s="17"/>
      <c r="H3250" s="20"/>
      <c r="I3250" s="19"/>
      <c r="J3250" s="19"/>
      <c r="K3250" s="35"/>
      <c r="L3250" s="7"/>
      <c r="M3250" s="20"/>
      <c r="N3250" s="17"/>
      <c r="O3250" s="32"/>
      <c r="P3250" s="7"/>
      <c r="Q3250" s="20"/>
      <c r="R3250" s="17"/>
      <c r="S3250" s="32"/>
      <c r="T3250" s="7"/>
      <c r="U3250" s="20"/>
      <c r="V3250" s="17"/>
      <c r="W3250" s="32"/>
      <c r="X3250" s="7"/>
      <c r="Y3250" s="20"/>
      <c r="Z3250" s="17"/>
      <c r="AA3250" s="32"/>
      <c r="AD3250"/>
      <c r="AE3250" s="38"/>
    </row>
    <row r="3251" spans="1:31" x14ac:dyDescent="0.25">
      <c r="A3251" s="15"/>
      <c r="B3251" s="14"/>
      <c r="C3251" s="6"/>
      <c r="D3251" s="16"/>
      <c r="E3251" s="17"/>
      <c r="F3251" s="17"/>
      <c r="G3251" s="17"/>
      <c r="H3251" s="20"/>
      <c r="I3251" s="19"/>
      <c r="J3251" s="19"/>
      <c r="K3251" s="35"/>
      <c r="L3251" s="7"/>
      <c r="M3251" s="20"/>
      <c r="N3251" s="17"/>
      <c r="O3251" s="32"/>
      <c r="P3251" s="7"/>
      <c r="Q3251" s="20"/>
      <c r="R3251" s="17"/>
      <c r="S3251" s="32"/>
      <c r="T3251" s="7"/>
      <c r="U3251" s="20"/>
      <c r="V3251" s="17"/>
      <c r="W3251" s="32"/>
      <c r="X3251" s="7"/>
      <c r="Y3251" s="20"/>
      <c r="Z3251" s="17"/>
      <c r="AA3251" s="32"/>
      <c r="AD3251"/>
      <c r="AE3251" s="38"/>
    </row>
    <row r="3252" spans="1:31" x14ac:dyDescent="0.25">
      <c r="A3252" s="15"/>
      <c r="B3252" s="14"/>
      <c r="C3252" s="6"/>
      <c r="D3252" s="16"/>
      <c r="E3252" s="17"/>
      <c r="F3252" s="17"/>
      <c r="G3252" s="17"/>
      <c r="H3252" s="20"/>
      <c r="I3252" s="19"/>
      <c r="J3252" s="19"/>
      <c r="K3252" s="35"/>
      <c r="L3252" s="7"/>
      <c r="M3252" s="20"/>
      <c r="N3252" s="17"/>
      <c r="O3252" s="32"/>
      <c r="P3252" s="7"/>
      <c r="Q3252" s="20"/>
      <c r="R3252" s="17"/>
      <c r="S3252" s="32"/>
      <c r="T3252" s="7"/>
      <c r="U3252" s="20"/>
      <c r="V3252" s="17"/>
      <c r="W3252" s="32"/>
      <c r="X3252" s="7"/>
      <c r="Y3252" s="20"/>
      <c r="Z3252" s="17"/>
      <c r="AA3252" s="32"/>
      <c r="AD3252"/>
      <c r="AE3252" s="38"/>
    </row>
    <row r="3253" spans="1:31" x14ac:dyDescent="0.25">
      <c r="A3253" s="15"/>
      <c r="B3253" s="14"/>
      <c r="C3253" s="6"/>
      <c r="D3253" s="16"/>
      <c r="E3253" s="17"/>
      <c r="F3253" s="17"/>
      <c r="G3253" s="17"/>
      <c r="H3253" s="20"/>
      <c r="I3253" s="19"/>
      <c r="J3253" s="19"/>
      <c r="K3253" s="35"/>
      <c r="L3253" s="7"/>
      <c r="M3253" s="20"/>
      <c r="N3253" s="17"/>
      <c r="O3253" s="32"/>
      <c r="P3253" s="7"/>
      <c r="Q3253" s="20"/>
      <c r="R3253" s="17"/>
      <c r="S3253" s="32"/>
      <c r="T3253" s="7"/>
      <c r="U3253" s="20"/>
      <c r="V3253" s="17"/>
      <c r="W3253" s="32"/>
      <c r="X3253" s="7"/>
      <c r="Y3253" s="20"/>
      <c r="Z3253" s="17"/>
      <c r="AA3253" s="32"/>
      <c r="AD3253"/>
      <c r="AE3253" s="38"/>
    </row>
    <row r="3254" spans="1:31" x14ac:dyDescent="0.25">
      <c r="A3254" s="15"/>
      <c r="B3254" s="14"/>
      <c r="C3254" s="6"/>
      <c r="D3254" s="16"/>
      <c r="E3254" s="17"/>
      <c r="F3254" s="17"/>
      <c r="G3254" s="17"/>
      <c r="H3254" s="20"/>
      <c r="I3254" s="19"/>
      <c r="J3254" s="19"/>
      <c r="K3254" s="35"/>
      <c r="L3254" s="7"/>
      <c r="M3254" s="20"/>
      <c r="N3254" s="17"/>
      <c r="O3254" s="32"/>
      <c r="P3254" s="7"/>
      <c r="Q3254" s="20"/>
      <c r="R3254" s="17"/>
      <c r="S3254" s="32"/>
      <c r="T3254" s="7"/>
      <c r="U3254" s="20"/>
      <c r="V3254" s="17"/>
      <c r="W3254" s="32"/>
      <c r="X3254" s="7"/>
      <c r="Y3254" s="20"/>
      <c r="Z3254" s="17"/>
      <c r="AA3254" s="32"/>
      <c r="AD3254"/>
      <c r="AE3254" s="38"/>
    </row>
    <row r="3255" spans="1:31" x14ac:dyDescent="0.25">
      <c r="A3255" s="15"/>
      <c r="B3255" s="14"/>
      <c r="C3255" s="6"/>
      <c r="D3255" s="16"/>
      <c r="E3255" s="17"/>
      <c r="F3255" s="17"/>
      <c r="G3255" s="17"/>
      <c r="H3255" s="20"/>
      <c r="I3255" s="19"/>
      <c r="J3255" s="19"/>
      <c r="K3255" s="35"/>
      <c r="L3255" s="7"/>
      <c r="M3255" s="20"/>
      <c r="N3255" s="17"/>
      <c r="O3255" s="32"/>
      <c r="P3255" s="7"/>
      <c r="Q3255" s="20"/>
      <c r="R3255" s="17"/>
      <c r="S3255" s="32"/>
      <c r="T3255" s="7"/>
      <c r="U3255" s="20"/>
      <c r="V3255" s="17"/>
      <c r="W3255" s="32"/>
      <c r="X3255" s="7"/>
      <c r="Y3255" s="20"/>
      <c r="Z3255" s="17"/>
      <c r="AA3255" s="32"/>
      <c r="AD3255"/>
      <c r="AE3255" s="38"/>
    </row>
    <row r="3256" spans="1:31" x14ac:dyDescent="0.25">
      <c r="A3256" s="15"/>
      <c r="B3256" s="14"/>
      <c r="C3256" s="6"/>
      <c r="D3256" s="16"/>
      <c r="E3256" s="17"/>
      <c r="F3256" s="17"/>
      <c r="G3256" s="17"/>
      <c r="H3256" s="20"/>
      <c r="I3256" s="19"/>
      <c r="J3256" s="19"/>
      <c r="K3256" s="35"/>
      <c r="L3256" s="7"/>
      <c r="M3256" s="20"/>
      <c r="N3256" s="17"/>
      <c r="O3256" s="32"/>
      <c r="P3256" s="7"/>
      <c r="Q3256" s="20"/>
      <c r="R3256" s="17"/>
      <c r="S3256" s="32"/>
      <c r="T3256" s="7"/>
      <c r="U3256" s="20"/>
      <c r="V3256" s="17"/>
      <c r="W3256" s="32"/>
      <c r="X3256" s="7"/>
      <c r="Y3256" s="20"/>
      <c r="Z3256" s="17"/>
      <c r="AA3256" s="32"/>
      <c r="AD3256"/>
      <c r="AE3256" s="38"/>
    </row>
    <row r="3257" spans="1:31" x14ac:dyDescent="0.25">
      <c r="A3257" s="15"/>
      <c r="B3257" s="14"/>
      <c r="C3257" s="6"/>
      <c r="D3257" s="16"/>
      <c r="E3257" s="17"/>
      <c r="F3257" s="17"/>
      <c r="G3257" s="17"/>
      <c r="H3257" s="20"/>
      <c r="I3257" s="19"/>
      <c r="J3257" s="19"/>
      <c r="K3257" s="35"/>
      <c r="L3257" s="7"/>
      <c r="M3257" s="20"/>
      <c r="N3257" s="17"/>
      <c r="O3257" s="32"/>
      <c r="P3257" s="7"/>
      <c r="Q3257" s="20"/>
      <c r="R3257" s="17"/>
      <c r="S3257" s="32"/>
      <c r="T3257" s="7"/>
      <c r="U3257" s="20"/>
      <c r="V3257" s="17"/>
      <c r="W3257" s="32"/>
      <c r="X3257" s="7"/>
      <c r="Y3257" s="20"/>
      <c r="Z3257" s="17"/>
      <c r="AA3257" s="32"/>
      <c r="AD3257"/>
      <c r="AE3257" s="38"/>
    </row>
    <row r="3258" spans="1:31" x14ac:dyDescent="0.25">
      <c r="A3258" s="15"/>
      <c r="B3258" s="14"/>
      <c r="C3258" s="6"/>
      <c r="D3258" s="16"/>
      <c r="E3258" s="17"/>
      <c r="F3258" s="17"/>
      <c r="G3258" s="17"/>
      <c r="H3258" s="20"/>
      <c r="I3258" s="19"/>
      <c r="J3258" s="19"/>
      <c r="K3258" s="35"/>
      <c r="L3258" s="7"/>
      <c r="M3258" s="20"/>
      <c r="N3258" s="17"/>
      <c r="O3258" s="32"/>
      <c r="P3258" s="7"/>
      <c r="Q3258" s="20"/>
      <c r="R3258" s="17"/>
      <c r="S3258" s="32"/>
      <c r="T3258" s="7"/>
      <c r="U3258" s="20"/>
      <c r="V3258" s="17"/>
      <c r="W3258" s="32"/>
      <c r="X3258" s="7"/>
      <c r="Y3258" s="20"/>
      <c r="Z3258" s="17"/>
      <c r="AA3258" s="32"/>
      <c r="AD3258"/>
      <c r="AE3258" s="38"/>
    </row>
    <row r="3259" spans="1:31" x14ac:dyDescent="0.25">
      <c r="A3259" s="15"/>
      <c r="B3259" s="14"/>
      <c r="C3259" s="6"/>
      <c r="D3259" s="16"/>
      <c r="E3259" s="17"/>
      <c r="F3259" s="17"/>
      <c r="G3259" s="17"/>
      <c r="H3259" s="20"/>
      <c r="I3259" s="19"/>
      <c r="J3259" s="19"/>
      <c r="K3259" s="35"/>
      <c r="L3259" s="7"/>
      <c r="M3259" s="20"/>
      <c r="N3259" s="17"/>
      <c r="O3259" s="32"/>
      <c r="P3259" s="7"/>
      <c r="Q3259" s="20"/>
      <c r="R3259" s="17"/>
      <c r="S3259" s="32"/>
      <c r="T3259" s="7"/>
      <c r="U3259" s="20"/>
      <c r="V3259" s="17"/>
      <c r="W3259" s="32"/>
      <c r="X3259" s="7"/>
      <c r="Y3259" s="20"/>
      <c r="Z3259" s="17"/>
      <c r="AA3259" s="32"/>
      <c r="AD3259"/>
      <c r="AE3259" s="38"/>
    </row>
    <row r="3260" spans="1:31" x14ac:dyDescent="0.25">
      <c r="A3260" s="15"/>
      <c r="B3260" s="14"/>
      <c r="C3260" s="6"/>
      <c r="D3260" s="16"/>
      <c r="E3260" s="17"/>
      <c r="F3260" s="17"/>
      <c r="G3260" s="17"/>
      <c r="H3260" s="20"/>
      <c r="I3260" s="19"/>
      <c r="J3260" s="19"/>
      <c r="K3260" s="35"/>
      <c r="L3260" s="7"/>
      <c r="M3260" s="20"/>
      <c r="N3260" s="17"/>
      <c r="O3260" s="32"/>
      <c r="P3260" s="7"/>
      <c r="Q3260" s="20"/>
      <c r="R3260" s="17"/>
      <c r="S3260" s="32"/>
      <c r="T3260" s="7"/>
      <c r="U3260" s="20"/>
      <c r="V3260" s="17"/>
      <c r="W3260" s="32"/>
      <c r="X3260" s="7"/>
      <c r="Y3260" s="20"/>
      <c r="Z3260" s="17"/>
      <c r="AA3260" s="32"/>
      <c r="AD3260"/>
      <c r="AE3260" s="38"/>
    </row>
    <row r="3261" spans="1:31" x14ac:dyDescent="0.25">
      <c r="A3261" s="15"/>
      <c r="B3261" s="14"/>
      <c r="C3261" s="6"/>
      <c r="D3261" s="16"/>
      <c r="E3261" s="17"/>
      <c r="F3261" s="17"/>
      <c r="G3261" s="17"/>
      <c r="H3261" s="20"/>
      <c r="I3261" s="19"/>
      <c r="J3261" s="19"/>
      <c r="K3261" s="35"/>
      <c r="L3261" s="7"/>
      <c r="M3261" s="20"/>
      <c r="N3261" s="17"/>
      <c r="O3261" s="32"/>
      <c r="P3261" s="7"/>
      <c r="Q3261" s="20"/>
      <c r="R3261" s="17"/>
      <c r="S3261" s="32"/>
      <c r="T3261" s="7"/>
      <c r="U3261" s="20"/>
      <c r="V3261" s="17"/>
      <c r="W3261" s="32"/>
      <c r="X3261" s="7"/>
      <c r="Y3261" s="20"/>
      <c r="Z3261" s="17"/>
      <c r="AA3261" s="32"/>
      <c r="AD3261"/>
      <c r="AE3261" s="38"/>
    </row>
    <row r="3262" spans="1:31" x14ac:dyDescent="0.25">
      <c r="A3262" s="15"/>
      <c r="B3262" s="14"/>
      <c r="C3262" s="6"/>
      <c r="D3262" s="16"/>
      <c r="E3262" s="17"/>
      <c r="F3262" s="17"/>
      <c r="G3262" s="17"/>
      <c r="H3262" s="20"/>
      <c r="I3262" s="19"/>
      <c r="J3262" s="19"/>
      <c r="K3262" s="35"/>
      <c r="L3262" s="7"/>
      <c r="M3262" s="20"/>
      <c r="N3262" s="17"/>
      <c r="O3262" s="32"/>
      <c r="P3262" s="7"/>
      <c r="Q3262" s="20"/>
      <c r="R3262" s="17"/>
      <c r="S3262" s="32"/>
      <c r="T3262" s="7"/>
      <c r="U3262" s="20"/>
      <c r="V3262" s="17"/>
      <c r="W3262" s="32"/>
      <c r="X3262" s="7"/>
      <c r="Y3262" s="20"/>
      <c r="Z3262" s="17"/>
      <c r="AA3262" s="32"/>
      <c r="AD3262"/>
      <c r="AE3262" s="38"/>
    </row>
    <row r="3263" spans="1:31" x14ac:dyDescent="0.25">
      <c r="A3263" s="15"/>
      <c r="B3263" s="14"/>
      <c r="C3263" s="6"/>
      <c r="D3263" s="16"/>
      <c r="E3263" s="17"/>
      <c r="F3263" s="17"/>
      <c r="G3263" s="17"/>
      <c r="H3263" s="20"/>
      <c r="I3263" s="19"/>
      <c r="J3263" s="19"/>
      <c r="K3263" s="35"/>
      <c r="L3263" s="7"/>
      <c r="M3263" s="20"/>
      <c r="N3263" s="17"/>
      <c r="O3263" s="32"/>
      <c r="P3263" s="7"/>
      <c r="Q3263" s="20"/>
      <c r="R3263" s="17"/>
      <c r="S3263" s="32"/>
      <c r="T3263" s="7"/>
      <c r="U3263" s="20"/>
      <c r="V3263" s="17"/>
      <c r="W3263" s="32"/>
      <c r="X3263" s="7"/>
      <c r="Y3263" s="20"/>
      <c r="Z3263" s="17"/>
      <c r="AA3263" s="32"/>
      <c r="AD3263"/>
      <c r="AE3263" s="38"/>
    </row>
    <row r="3264" spans="1:31" x14ac:dyDescent="0.25">
      <c r="A3264" s="15"/>
      <c r="B3264" s="14"/>
      <c r="C3264" s="6"/>
      <c r="D3264" s="16"/>
      <c r="E3264" s="17"/>
      <c r="F3264" s="17"/>
      <c r="G3264" s="17"/>
      <c r="H3264" s="20"/>
      <c r="I3264" s="19"/>
      <c r="J3264" s="19"/>
      <c r="K3264" s="35"/>
      <c r="L3264" s="7"/>
      <c r="M3264" s="20"/>
      <c r="N3264" s="17"/>
      <c r="O3264" s="32"/>
      <c r="P3264" s="7"/>
      <c r="Q3264" s="20"/>
      <c r="R3264" s="17"/>
      <c r="S3264" s="32"/>
      <c r="T3264" s="7"/>
      <c r="U3264" s="20"/>
      <c r="V3264" s="17"/>
      <c r="W3264" s="32"/>
      <c r="X3264" s="7"/>
      <c r="Y3264" s="20"/>
      <c r="Z3264" s="17"/>
      <c r="AA3264" s="32"/>
      <c r="AD3264"/>
      <c r="AE3264" s="38"/>
    </row>
    <row r="3265" spans="1:31" x14ac:dyDescent="0.25">
      <c r="A3265" s="15"/>
      <c r="B3265" s="14"/>
      <c r="C3265" s="6"/>
      <c r="D3265" s="16"/>
      <c r="E3265" s="17"/>
      <c r="F3265" s="17"/>
      <c r="G3265" s="17"/>
      <c r="H3265" s="20"/>
      <c r="I3265" s="19"/>
      <c r="J3265" s="19"/>
      <c r="K3265" s="35"/>
      <c r="L3265" s="7"/>
      <c r="M3265" s="20"/>
      <c r="N3265" s="17"/>
      <c r="O3265" s="32"/>
      <c r="P3265" s="7"/>
      <c r="Q3265" s="20"/>
      <c r="R3265" s="17"/>
      <c r="S3265" s="32"/>
      <c r="T3265" s="7"/>
      <c r="U3265" s="20"/>
      <c r="V3265" s="17"/>
      <c r="W3265" s="32"/>
      <c r="X3265" s="7"/>
      <c r="Y3265" s="20"/>
      <c r="Z3265" s="17"/>
      <c r="AA3265" s="32"/>
      <c r="AD3265"/>
      <c r="AE3265" s="38"/>
    </row>
    <row r="3266" spans="1:31" x14ac:dyDescent="0.25">
      <c r="A3266" s="15"/>
      <c r="B3266" s="14"/>
      <c r="C3266" s="6"/>
      <c r="D3266" s="16"/>
      <c r="E3266" s="17"/>
      <c r="F3266" s="17"/>
      <c r="G3266" s="17"/>
      <c r="H3266" s="20"/>
      <c r="I3266" s="19"/>
      <c r="J3266" s="19"/>
      <c r="K3266" s="35"/>
      <c r="L3266" s="7"/>
      <c r="M3266" s="20"/>
      <c r="N3266" s="17"/>
      <c r="O3266" s="32"/>
      <c r="P3266" s="7"/>
      <c r="Q3266" s="20"/>
      <c r="R3266" s="17"/>
      <c r="S3266" s="32"/>
      <c r="T3266" s="7"/>
      <c r="U3266" s="20"/>
      <c r="V3266" s="17"/>
      <c r="W3266" s="32"/>
      <c r="X3266" s="7"/>
      <c r="Y3266" s="20"/>
      <c r="Z3266" s="17"/>
      <c r="AA3266" s="32"/>
      <c r="AD3266"/>
      <c r="AE3266" s="38"/>
    </row>
    <row r="3267" spans="1:31" x14ac:dyDescent="0.25">
      <c r="A3267" s="15"/>
      <c r="B3267" s="14"/>
      <c r="C3267" s="6"/>
      <c r="D3267" s="16"/>
      <c r="E3267" s="17"/>
      <c r="F3267" s="17"/>
      <c r="G3267" s="17"/>
      <c r="H3267" s="20"/>
      <c r="I3267" s="19"/>
      <c r="J3267" s="19"/>
      <c r="K3267" s="35"/>
      <c r="L3267" s="7"/>
      <c r="M3267" s="20"/>
      <c r="N3267" s="17"/>
      <c r="O3267" s="32"/>
      <c r="P3267" s="7"/>
      <c r="Q3267" s="20"/>
      <c r="R3267" s="17"/>
      <c r="S3267" s="32"/>
      <c r="T3267" s="7"/>
      <c r="U3267" s="20"/>
      <c r="V3267" s="17"/>
      <c r="W3267" s="32"/>
      <c r="X3267" s="7"/>
      <c r="Y3267" s="20"/>
      <c r="Z3267" s="17"/>
      <c r="AA3267" s="32"/>
      <c r="AD3267"/>
      <c r="AE3267" s="38"/>
    </row>
    <row r="3268" spans="1:31" x14ac:dyDescent="0.25">
      <c r="A3268" s="15"/>
      <c r="B3268" s="14"/>
      <c r="C3268" s="6"/>
      <c r="D3268" s="16"/>
      <c r="E3268" s="17"/>
      <c r="F3268" s="17"/>
      <c r="G3268" s="17"/>
      <c r="H3268" s="20"/>
      <c r="I3268" s="19"/>
      <c r="J3268" s="19"/>
      <c r="K3268" s="35"/>
      <c r="L3268" s="7"/>
      <c r="M3268" s="20"/>
      <c r="N3268" s="17"/>
      <c r="O3268" s="32"/>
      <c r="P3268" s="7"/>
      <c r="Q3268" s="20"/>
      <c r="R3268" s="17"/>
      <c r="S3268" s="32"/>
      <c r="T3268" s="7"/>
      <c r="U3268" s="20"/>
      <c r="V3268" s="17"/>
      <c r="W3268" s="32"/>
      <c r="X3268" s="7"/>
      <c r="Y3268" s="20"/>
      <c r="Z3268" s="17"/>
      <c r="AA3268" s="32"/>
      <c r="AD3268"/>
      <c r="AE3268" s="38"/>
    </row>
    <row r="3269" spans="1:31" x14ac:dyDescent="0.25">
      <c r="A3269" s="15"/>
      <c r="B3269" s="14"/>
      <c r="C3269" s="6"/>
      <c r="D3269" s="16"/>
      <c r="E3269" s="17"/>
      <c r="F3269" s="17"/>
      <c r="G3269" s="17"/>
      <c r="H3269" s="20"/>
      <c r="I3269" s="19"/>
      <c r="J3269" s="19"/>
      <c r="K3269" s="35"/>
      <c r="L3269" s="7"/>
      <c r="M3269" s="20"/>
      <c r="N3269" s="17"/>
      <c r="O3269" s="32"/>
      <c r="P3269" s="7"/>
      <c r="Q3269" s="20"/>
      <c r="R3269" s="17"/>
      <c r="S3269" s="32"/>
      <c r="T3269" s="7"/>
      <c r="U3269" s="20"/>
      <c r="V3269" s="17"/>
      <c r="W3269" s="32"/>
      <c r="X3269" s="7"/>
      <c r="Y3269" s="20"/>
      <c r="Z3269" s="17"/>
      <c r="AA3269" s="32"/>
      <c r="AD3269"/>
      <c r="AE3269" s="38"/>
    </row>
    <row r="3270" spans="1:31" x14ac:dyDescent="0.25">
      <c r="A3270" s="15"/>
      <c r="B3270" s="14"/>
      <c r="C3270" s="6"/>
      <c r="D3270" s="16"/>
      <c r="E3270" s="17"/>
      <c r="F3270" s="17"/>
      <c r="G3270" s="17"/>
      <c r="H3270" s="20"/>
      <c r="I3270" s="19"/>
      <c r="J3270" s="19"/>
      <c r="K3270" s="35"/>
      <c r="L3270" s="7"/>
      <c r="M3270" s="20"/>
      <c r="N3270" s="17"/>
      <c r="O3270" s="32"/>
      <c r="P3270" s="7"/>
      <c r="Q3270" s="20"/>
      <c r="R3270" s="17"/>
      <c r="S3270" s="32"/>
      <c r="T3270" s="7"/>
      <c r="U3270" s="20"/>
      <c r="V3270" s="17"/>
      <c r="W3270" s="32"/>
      <c r="X3270" s="7"/>
      <c r="Y3270" s="20"/>
      <c r="Z3270" s="17"/>
      <c r="AA3270" s="32"/>
      <c r="AD3270"/>
      <c r="AE3270" s="38"/>
    </row>
    <row r="3271" spans="1:31" x14ac:dyDescent="0.25">
      <c r="A3271" s="15"/>
      <c r="B3271" s="14"/>
      <c r="C3271" s="6"/>
      <c r="D3271" s="16"/>
      <c r="E3271" s="17"/>
      <c r="F3271" s="17"/>
      <c r="G3271" s="17"/>
      <c r="H3271" s="20"/>
      <c r="I3271" s="19"/>
      <c r="J3271" s="19"/>
      <c r="K3271" s="35"/>
      <c r="L3271" s="7"/>
      <c r="M3271" s="20"/>
      <c r="N3271" s="17"/>
      <c r="O3271" s="32"/>
      <c r="P3271" s="7"/>
      <c r="Q3271" s="20"/>
      <c r="R3271" s="17"/>
      <c r="S3271" s="32"/>
      <c r="T3271" s="7"/>
      <c r="U3271" s="20"/>
      <c r="V3271" s="17"/>
      <c r="W3271" s="32"/>
      <c r="X3271" s="7"/>
      <c r="Y3271" s="20"/>
      <c r="Z3271" s="17"/>
      <c r="AA3271" s="32"/>
      <c r="AD3271"/>
      <c r="AE3271" s="38"/>
    </row>
    <row r="3272" spans="1:31" x14ac:dyDescent="0.25">
      <c r="A3272" s="15"/>
      <c r="B3272" s="14"/>
      <c r="C3272" s="6"/>
      <c r="D3272" s="16"/>
      <c r="E3272" s="17"/>
      <c r="F3272" s="17"/>
      <c r="G3272" s="17"/>
      <c r="H3272" s="20"/>
      <c r="I3272" s="19"/>
      <c r="J3272" s="19"/>
      <c r="K3272" s="35"/>
      <c r="L3272" s="7"/>
      <c r="M3272" s="20"/>
      <c r="N3272" s="17"/>
      <c r="O3272" s="32"/>
      <c r="P3272" s="7"/>
      <c r="Q3272" s="20"/>
      <c r="R3272" s="17"/>
      <c r="S3272" s="32"/>
      <c r="T3272" s="7"/>
      <c r="U3272" s="20"/>
      <c r="V3272" s="17"/>
      <c r="W3272" s="32"/>
      <c r="X3272" s="7"/>
      <c r="Y3272" s="20"/>
      <c r="Z3272" s="17"/>
      <c r="AA3272" s="32"/>
      <c r="AD3272"/>
      <c r="AE3272" s="38"/>
    </row>
    <row r="3273" spans="1:31" x14ac:dyDescent="0.25">
      <c r="A3273" s="15"/>
      <c r="B3273" s="14"/>
      <c r="C3273" s="6"/>
      <c r="D3273" s="16"/>
      <c r="E3273" s="17"/>
      <c r="F3273" s="17"/>
      <c r="G3273" s="17"/>
      <c r="H3273" s="20"/>
      <c r="I3273" s="19"/>
      <c r="J3273" s="19"/>
      <c r="K3273" s="35"/>
      <c r="L3273" s="7"/>
      <c r="M3273" s="20"/>
      <c r="N3273" s="17"/>
      <c r="O3273" s="32"/>
      <c r="P3273" s="7"/>
      <c r="Q3273" s="20"/>
      <c r="R3273" s="17"/>
      <c r="S3273" s="32"/>
      <c r="T3273" s="7"/>
      <c r="U3273" s="20"/>
      <c r="V3273" s="17"/>
      <c r="W3273" s="32"/>
      <c r="X3273" s="7"/>
      <c r="Y3273" s="20"/>
      <c r="Z3273" s="17"/>
      <c r="AA3273" s="32"/>
      <c r="AD3273"/>
      <c r="AE3273" s="38"/>
    </row>
    <row r="3274" spans="1:31" x14ac:dyDescent="0.25">
      <c r="A3274" s="15"/>
      <c r="B3274" s="14"/>
      <c r="C3274" s="6"/>
      <c r="D3274" s="16"/>
      <c r="E3274" s="17"/>
      <c r="F3274" s="17"/>
      <c r="G3274" s="17"/>
      <c r="H3274" s="20"/>
      <c r="I3274" s="19"/>
      <c r="J3274" s="19"/>
      <c r="K3274" s="35"/>
      <c r="L3274" s="7"/>
      <c r="M3274" s="20"/>
      <c r="N3274" s="17"/>
      <c r="O3274" s="32"/>
      <c r="P3274" s="7"/>
      <c r="Q3274" s="20"/>
      <c r="R3274" s="17"/>
      <c r="S3274" s="32"/>
      <c r="T3274" s="7"/>
      <c r="U3274" s="20"/>
      <c r="V3274" s="17"/>
      <c r="W3274" s="32"/>
      <c r="X3274" s="7"/>
      <c r="Y3274" s="20"/>
      <c r="Z3274" s="17"/>
      <c r="AA3274" s="32"/>
      <c r="AD3274"/>
      <c r="AE3274" s="38"/>
    </row>
    <row r="3275" spans="1:31" x14ac:dyDescent="0.25">
      <c r="A3275" s="15"/>
      <c r="B3275" s="14"/>
      <c r="C3275" s="6"/>
      <c r="D3275" s="16"/>
      <c r="E3275" s="17"/>
      <c r="F3275" s="17"/>
      <c r="G3275" s="17"/>
      <c r="H3275" s="20"/>
      <c r="I3275" s="19"/>
      <c r="J3275" s="19"/>
      <c r="K3275" s="35"/>
      <c r="L3275" s="7"/>
      <c r="M3275" s="20"/>
      <c r="N3275" s="17"/>
      <c r="O3275" s="32"/>
      <c r="P3275" s="7"/>
      <c r="Q3275" s="20"/>
      <c r="R3275" s="17"/>
      <c r="S3275" s="32"/>
      <c r="T3275" s="7"/>
      <c r="U3275" s="20"/>
      <c r="V3275" s="17"/>
      <c r="W3275" s="32"/>
      <c r="X3275" s="7"/>
      <c r="Y3275" s="20"/>
      <c r="Z3275" s="17"/>
      <c r="AA3275" s="32"/>
      <c r="AD3275"/>
      <c r="AE3275" s="38"/>
    </row>
    <row r="3276" spans="1:31" x14ac:dyDescent="0.25">
      <c r="A3276" s="15"/>
      <c r="B3276" s="14"/>
      <c r="C3276" s="6"/>
      <c r="D3276" s="16"/>
      <c r="E3276" s="17"/>
      <c r="F3276" s="17"/>
      <c r="G3276" s="17"/>
      <c r="H3276" s="20"/>
      <c r="I3276" s="19"/>
      <c r="J3276" s="19"/>
      <c r="K3276" s="35"/>
      <c r="L3276" s="7"/>
      <c r="M3276" s="20"/>
      <c r="N3276" s="17"/>
      <c r="O3276" s="32"/>
      <c r="P3276" s="7"/>
      <c r="Q3276" s="20"/>
      <c r="R3276" s="17"/>
      <c r="S3276" s="32"/>
      <c r="T3276" s="7"/>
      <c r="U3276" s="20"/>
      <c r="V3276" s="17"/>
      <c r="W3276" s="32"/>
      <c r="X3276" s="7"/>
      <c r="Y3276" s="20"/>
      <c r="Z3276" s="17"/>
      <c r="AA3276" s="32"/>
      <c r="AD3276"/>
      <c r="AE3276" s="38"/>
    </row>
    <row r="3277" spans="1:31" x14ac:dyDescent="0.25">
      <c r="A3277" s="15"/>
      <c r="B3277" s="14"/>
      <c r="C3277" s="6"/>
      <c r="D3277" s="16"/>
      <c r="E3277" s="17"/>
      <c r="F3277" s="17"/>
      <c r="G3277" s="17"/>
      <c r="H3277" s="20"/>
      <c r="I3277" s="19"/>
      <c r="J3277" s="19"/>
      <c r="K3277" s="35"/>
      <c r="L3277" s="7"/>
      <c r="M3277" s="20"/>
      <c r="N3277" s="17"/>
      <c r="O3277" s="32"/>
      <c r="P3277" s="7"/>
      <c r="Q3277" s="20"/>
      <c r="R3277" s="17"/>
      <c r="S3277" s="32"/>
      <c r="T3277" s="7"/>
      <c r="U3277" s="20"/>
      <c r="V3277" s="17"/>
      <c r="W3277" s="32"/>
      <c r="X3277" s="7"/>
      <c r="Y3277" s="20"/>
      <c r="Z3277" s="17"/>
      <c r="AA3277" s="32"/>
      <c r="AD3277"/>
      <c r="AE3277" s="38"/>
    </row>
    <row r="3278" spans="1:31" x14ac:dyDescent="0.25">
      <c r="A3278" s="15"/>
      <c r="B3278" s="14"/>
      <c r="C3278" s="6"/>
      <c r="D3278" s="16"/>
      <c r="E3278" s="17"/>
      <c r="F3278" s="17"/>
      <c r="G3278" s="17"/>
      <c r="H3278" s="20"/>
      <c r="I3278" s="19"/>
      <c r="J3278" s="19"/>
      <c r="K3278" s="35"/>
      <c r="L3278" s="7"/>
      <c r="M3278" s="20"/>
      <c r="N3278" s="17"/>
      <c r="O3278" s="32"/>
      <c r="P3278" s="7"/>
      <c r="Q3278" s="20"/>
      <c r="R3278" s="17"/>
      <c r="S3278" s="32"/>
      <c r="T3278" s="7"/>
      <c r="U3278" s="20"/>
      <c r="V3278" s="17"/>
      <c r="W3278" s="32"/>
      <c r="X3278" s="7"/>
      <c r="Y3278" s="20"/>
      <c r="Z3278" s="17"/>
      <c r="AA3278" s="32"/>
      <c r="AD3278"/>
      <c r="AE3278" s="38"/>
    </row>
    <row r="3279" spans="1:31" x14ac:dyDescent="0.25">
      <c r="A3279" s="15"/>
      <c r="B3279" s="14"/>
      <c r="C3279" s="6"/>
      <c r="D3279" s="16"/>
      <c r="E3279" s="17"/>
      <c r="F3279" s="17"/>
      <c r="G3279" s="17"/>
      <c r="H3279" s="20"/>
      <c r="I3279" s="19"/>
      <c r="J3279" s="19"/>
      <c r="K3279" s="35"/>
      <c r="L3279" s="7"/>
      <c r="M3279" s="20"/>
      <c r="N3279" s="17"/>
      <c r="O3279" s="32"/>
      <c r="P3279" s="7"/>
      <c r="Q3279" s="20"/>
      <c r="R3279" s="17"/>
      <c r="S3279" s="32"/>
      <c r="T3279" s="7"/>
      <c r="U3279" s="20"/>
      <c r="V3279" s="17"/>
      <c r="W3279" s="32"/>
      <c r="X3279" s="7"/>
      <c r="Y3279" s="20"/>
      <c r="Z3279" s="17"/>
      <c r="AA3279" s="32"/>
      <c r="AD3279"/>
      <c r="AE3279" s="38"/>
    </row>
    <row r="3280" spans="1:31" x14ac:dyDescent="0.25">
      <c r="A3280" s="15"/>
      <c r="B3280" s="14"/>
      <c r="C3280" s="6"/>
      <c r="D3280" s="16"/>
      <c r="E3280" s="17"/>
      <c r="F3280" s="17"/>
      <c r="G3280" s="17"/>
      <c r="H3280" s="20"/>
      <c r="I3280" s="19"/>
      <c r="J3280" s="19"/>
      <c r="K3280" s="35"/>
      <c r="L3280" s="7"/>
      <c r="M3280" s="20"/>
      <c r="N3280" s="17"/>
      <c r="O3280" s="32"/>
      <c r="P3280" s="7"/>
      <c r="Q3280" s="20"/>
      <c r="R3280" s="17"/>
      <c r="S3280" s="32"/>
      <c r="T3280" s="7"/>
      <c r="U3280" s="20"/>
      <c r="V3280" s="17"/>
      <c r="W3280" s="32"/>
      <c r="X3280" s="7"/>
      <c r="Y3280" s="20"/>
      <c r="Z3280" s="17"/>
      <c r="AA3280" s="32"/>
      <c r="AD3280"/>
      <c r="AE3280" s="38"/>
    </row>
    <row r="3281" spans="1:31" x14ac:dyDescent="0.25">
      <c r="A3281" s="15"/>
      <c r="B3281" s="14"/>
      <c r="C3281" s="6"/>
      <c r="D3281" s="16"/>
      <c r="E3281" s="17"/>
      <c r="F3281" s="17"/>
      <c r="G3281" s="17"/>
      <c r="H3281" s="20"/>
      <c r="I3281" s="19"/>
      <c r="J3281" s="19"/>
      <c r="K3281" s="35"/>
      <c r="L3281" s="7"/>
      <c r="M3281" s="20"/>
      <c r="N3281" s="17"/>
      <c r="O3281" s="32"/>
      <c r="P3281" s="7"/>
      <c r="Q3281" s="20"/>
      <c r="R3281" s="17"/>
      <c r="S3281" s="32"/>
      <c r="T3281" s="7"/>
      <c r="U3281" s="20"/>
      <c r="V3281" s="17"/>
      <c r="W3281" s="32"/>
      <c r="X3281" s="7"/>
      <c r="Y3281" s="20"/>
      <c r="Z3281" s="17"/>
      <c r="AA3281" s="32"/>
      <c r="AD3281"/>
      <c r="AE3281" s="38"/>
    </row>
    <row r="3282" spans="1:31" x14ac:dyDescent="0.25">
      <c r="A3282" s="15"/>
      <c r="B3282" s="14"/>
      <c r="C3282" s="6"/>
      <c r="D3282" s="16"/>
      <c r="E3282" s="17"/>
      <c r="F3282" s="17"/>
      <c r="G3282" s="17"/>
      <c r="H3282" s="20"/>
      <c r="I3282" s="19"/>
      <c r="J3282" s="19"/>
      <c r="K3282" s="35"/>
      <c r="L3282" s="7"/>
      <c r="M3282" s="20"/>
      <c r="N3282" s="17"/>
      <c r="O3282" s="32"/>
      <c r="P3282" s="7"/>
      <c r="Q3282" s="20"/>
      <c r="R3282" s="17"/>
      <c r="S3282" s="32"/>
      <c r="T3282" s="7"/>
      <c r="U3282" s="20"/>
      <c r="V3282" s="17"/>
      <c r="W3282" s="32"/>
      <c r="X3282" s="7"/>
      <c r="Y3282" s="20"/>
      <c r="Z3282" s="17"/>
      <c r="AA3282" s="32"/>
      <c r="AD3282"/>
      <c r="AE3282" s="38"/>
    </row>
    <row r="3283" spans="1:31" x14ac:dyDescent="0.25">
      <c r="A3283" s="15"/>
      <c r="B3283" s="14"/>
      <c r="C3283" s="6"/>
      <c r="D3283" s="16"/>
      <c r="E3283" s="17"/>
      <c r="F3283" s="17"/>
      <c r="G3283" s="17"/>
      <c r="H3283" s="20"/>
      <c r="I3283" s="19"/>
      <c r="J3283" s="19"/>
      <c r="K3283" s="35"/>
      <c r="L3283" s="7"/>
      <c r="M3283" s="20"/>
      <c r="N3283" s="17"/>
      <c r="O3283" s="32"/>
      <c r="P3283" s="7"/>
      <c r="Q3283" s="20"/>
      <c r="R3283" s="17"/>
      <c r="S3283" s="32"/>
      <c r="T3283" s="7"/>
      <c r="U3283" s="20"/>
      <c r="V3283" s="17"/>
      <c r="W3283" s="32"/>
      <c r="X3283" s="7"/>
      <c r="Y3283" s="20"/>
      <c r="Z3283" s="17"/>
      <c r="AA3283" s="32"/>
      <c r="AD3283"/>
      <c r="AE3283" s="38"/>
    </row>
    <row r="3284" spans="1:31" x14ac:dyDescent="0.25">
      <c r="A3284" s="15"/>
      <c r="B3284" s="14"/>
      <c r="C3284" s="6"/>
      <c r="D3284" s="16"/>
      <c r="E3284" s="17"/>
      <c r="F3284" s="17"/>
      <c r="G3284" s="17"/>
      <c r="H3284" s="20"/>
      <c r="I3284" s="19"/>
      <c r="J3284" s="19"/>
      <c r="K3284" s="35"/>
      <c r="L3284" s="7"/>
      <c r="M3284" s="20"/>
      <c r="N3284" s="17"/>
      <c r="O3284" s="32"/>
      <c r="P3284" s="7"/>
      <c r="Q3284" s="20"/>
      <c r="R3284" s="17"/>
      <c r="S3284" s="32"/>
      <c r="T3284" s="7"/>
      <c r="U3284" s="20"/>
      <c r="V3284" s="17"/>
      <c r="W3284" s="32"/>
      <c r="X3284" s="7"/>
      <c r="Y3284" s="20"/>
      <c r="Z3284" s="17"/>
      <c r="AA3284" s="32"/>
      <c r="AD3284"/>
      <c r="AE3284" s="38"/>
    </row>
    <row r="3285" spans="1:31" x14ac:dyDescent="0.25">
      <c r="A3285" s="15"/>
      <c r="B3285" s="14"/>
      <c r="C3285" s="6"/>
      <c r="D3285" s="16"/>
      <c r="E3285" s="17"/>
      <c r="F3285" s="17"/>
      <c r="G3285" s="17"/>
      <c r="H3285" s="20"/>
      <c r="I3285" s="19"/>
      <c r="J3285" s="19"/>
      <c r="K3285" s="35"/>
      <c r="L3285" s="7"/>
      <c r="M3285" s="20"/>
      <c r="N3285" s="17"/>
      <c r="O3285" s="32"/>
      <c r="P3285" s="7"/>
      <c r="Q3285" s="20"/>
      <c r="R3285" s="17"/>
      <c r="S3285" s="32"/>
      <c r="T3285" s="7"/>
      <c r="U3285" s="20"/>
      <c r="V3285" s="17"/>
      <c r="W3285" s="32"/>
      <c r="X3285" s="7"/>
      <c r="Y3285" s="20"/>
      <c r="Z3285" s="17"/>
      <c r="AA3285" s="32"/>
      <c r="AD3285"/>
      <c r="AE3285" s="38"/>
    </row>
    <row r="3286" spans="1:31" x14ac:dyDescent="0.25">
      <c r="A3286" s="15"/>
      <c r="B3286" s="14"/>
      <c r="C3286" s="6"/>
      <c r="D3286" s="16"/>
      <c r="E3286" s="17"/>
      <c r="F3286" s="17"/>
      <c r="G3286" s="17"/>
      <c r="H3286" s="20"/>
      <c r="I3286" s="19"/>
      <c r="J3286" s="19"/>
      <c r="K3286" s="35"/>
      <c r="L3286" s="7"/>
      <c r="M3286" s="20"/>
      <c r="N3286" s="17"/>
      <c r="O3286" s="32"/>
      <c r="P3286" s="7"/>
      <c r="Q3286" s="20"/>
      <c r="R3286" s="17"/>
      <c r="S3286" s="32"/>
      <c r="T3286" s="7"/>
      <c r="U3286" s="20"/>
      <c r="V3286" s="17"/>
      <c r="W3286" s="32"/>
      <c r="X3286" s="7"/>
      <c r="Y3286" s="20"/>
      <c r="Z3286" s="17"/>
      <c r="AA3286" s="32"/>
      <c r="AD3286"/>
      <c r="AE3286" s="38"/>
    </row>
    <row r="3287" spans="1:31" x14ac:dyDescent="0.25">
      <c r="A3287" s="15"/>
      <c r="B3287" s="14"/>
      <c r="C3287" s="6"/>
      <c r="D3287" s="16"/>
      <c r="E3287" s="17"/>
      <c r="F3287" s="17"/>
      <c r="G3287" s="17"/>
      <c r="H3287" s="20"/>
      <c r="I3287" s="19"/>
      <c r="J3287" s="19"/>
      <c r="K3287" s="35"/>
      <c r="L3287" s="7"/>
      <c r="M3287" s="20"/>
      <c r="N3287" s="17"/>
      <c r="O3287" s="32"/>
      <c r="P3287" s="7"/>
      <c r="Q3287" s="20"/>
      <c r="R3287" s="17"/>
      <c r="S3287" s="32"/>
      <c r="T3287" s="7"/>
      <c r="U3287" s="20"/>
      <c r="V3287" s="17"/>
      <c r="W3287" s="32"/>
      <c r="X3287" s="7"/>
      <c r="Y3287" s="20"/>
      <c r="Z3287" s="17"/>
      <c r="AA3287" s="32"/>
      <c r="AD3287"/>
      <c r="AE3287" s="38"/>
    </row>
    <row r="3288" spans="1:31" x14ac:dyDescent="0.25">
      <c r="A3288" s="15"/>
      <c r="B3288" s="14"/>
      <c r="C3288" s="6"/>
      <c r="D3288" s="16"/>
      <c r="E3288" s="17"/>
      <c r="F3288" s="17"/>
      <c r="G3288" s="17"/>
      <c r="H3288" s="20"/>
      <c r="I3288" s="19"/>
      <c r="J3288" s="19"/>
      <c r="K3288" s="35"/>
      <c r="L3288" s="7"/>
      <c r="M3288" s="20"/>
      <c r="N3288" s="17"/>
      <c r="O3288" s="32"/>
      <c r="P3288" s="7"/>
      <c r="Q3288" s="20"/>
      <c r="R3288" s="17"/>
      <c r="S3288" s="32"/>
      <c r="T3288" s="7"/>
      <c r="U3288" s="20"/>
      <c r="V3288" s="17"/>
      <c r="W3288" s="32"/>
      <c r="X3288" s="7"/>
      <c r="Y3288" s="20"/>
      <c r="Z3288" s="17"/>
      <c r="AA3288" s="32"/>
      <c r="AD3288"/>
      <c r="AE3288" s="38"/>
    </row>
    <row r="3289" spans="1:31" x14ac:dyDescent="0.25">
      <c r="A3289" s="15"/>
      <c r="B3289" s="14"/>
      <c r="C3289" s="6"/>
      <c r="D3289" s="16"/>
      <c r="E3289" s="17"/>
      <c r="F3289" s="17"/>
      <c r="G3289" s="17"/>
      <c r="H3289" s="20"/>
      <c r="I3289" s="19"/>
      <c r="J3289" s="19"/>
      <c r="K3289" s="35"/>
      <c r="L3289" s="7"/>
      <c r="M3289" s="20"/>
      <c r="N3289" s="17"/>
      <c r="O3289" s="32"/>
      <c r="P3289" s="7"/>
      <c r="Q3289" s="20"/>
      <c r="R3289" s="17"/>
      <c r="S3289" s="32"/>
      <c r="T3289" s="7"/>
      <c r="U3289" s="20"/>
      <c r="V3289" s="17"/>
      <c r="W3289" s="32"/>
      <c r="X3289" s="7"/>
      <c r="Y3289" s="20"/>
      <c r="Z3289" s="17"/>
      <c r="AA3289" s="32"/>
      <c r="AD3289"/>
      <c r="AE3289" s="38"/>
    </row>
    <row r="3290" spans="1:31" x14ac:dyDescent="0.25">
      <c r="A3290" s="15"/>
      <c r="B3290" s="14"/>
      <c r="C3290" s="6"/>
      <c r="D3290" s="16"/>
      <c r="E3290" s="17"/>
      <c r="F3290" s="17"/>
      <c r="G3290" s="17"/>
      <c r="H3290" s="20"/>
      <c r="I3290" s="19"/>
      <c r="J3290" s="19"/>
      <c r="K3290" s="35"/>
      <c r="L3290" s="7"/>
      <c r="M3290" s="20"/>
      <c r="N3290" s="17"/>
      <c r="O3290" s="32"/>
      <c r="P3290" s="7"/>
      <c r="Q3290" s="20"/>
      <c r="R3290" s="17"/>
      <c r="S3290" s="32"/>
      <c r="T3290" s="7"/>
      <c r="U3290" s="20"/>
      <c r="V3290" s="17"/>
      <c r="W3290" s="32"/>
      <c r="X3290" s="7"/>
      <c r="Y3290" s="20"/>
      <c r="Z3290" s="17"/>
      <c r="AA3290" s="32"/>
      <c r="AD3290"/>
      <c r="AE3290" s="38"/>
    </row>
    <row r="3291" spans="1:31" x14ac:dyDescent="0.25">
      <c r="A3291" s="15"/>
      <c r="B3291" s="14"/>
      <c r="C3291" s="6"/>
      <c r="D3291" s="16"/>
      <c r="E3291" s="17"/>
      <c r="F3291" s="17"/>
      <c r="G3291" s="17"/>
      <c r="H3291" s="20"/>
      <c r="I3291" s="19"/>
      <c r="J3291" s="19"/>
      <c r="K3291" s="35"/>
      <c r="L3291" s="7"/>
      <c r="M3291" s="20"/>
      <c r="N3291" s="17"/>
      <c r="O3291" s="32"/>
      <c r="P3291" s="7"/>
      <c r="Q3291" s="20"/>
      <c r="R3291" s="17"/>
      <c r="S3291" s="32"/>
      <c r="T3291" s="7"/>
      <c r="U3291" s="20"/>
      <c r="V3291" s="17"/>
      <c r="W3291" s="32"/>
      <c r="X3291" s="7"/>
      <c r="Y3291" s="20"/>
      <c r="Z3291" s="17"/>
      <c r="AA3291" s="32"/>
      <c r="AD3291"/>
      <c r="AE3291" s="38"/>
    </row>
    <row r="3292" spans="1:31" x14ac:dyDescent="0.25">
      <c r="A3292" s="15"/>
      <c r="B3292" s="14"/>
      <c r="C3292" s="6"/>
      <c r="D3292" s="16"/>
      <c r="E3292" s="17"/>
      <c r="F3292" s="17"/>
      <c r="G3292" s="17"/>
      <c r="H3292" s="20"/>
      <c r="I3292" s="19"/>
      <c r="J3292" s="19"/>
      <c r="K3292" s="35"/>
      <c r="L3292" s="7"/>
      <c r="M3292" s="20"/>
      <c r="N3292" s="17"/>
      <c r="O3292" s="32"/>
      <c r="P3292" s="7"/>
      <c r="Q3292" s="20"/>
      <c r="R3292" s="17"/>
      <c r="S3292" s="32"/>
      <c r="T3292" s="7"/>
      <c r="U3292" s="20"/>
      <c r="V3292" s="17"/>
      <c r="W3292" s="32"/>
      <c r="X3292" s="7"/>
      <c r="Y3292" s="20"/>
      <c r="Z3292" s="17"/>
      <c r="AA3292" s="32"/>
      <c r="AD3292"/>
      <c r="AE3292" s="38"/>
    </row>
    <row r="3293" spans="1:31" x14ac:dyDescent="0.25">
      <c r="A3293" s="15"/>
      <c r="B3293" s="14"/>
      <c r="C3293" s="6"/>
      <c r="D3293" s="16"/>
      <c r="E3293" s="17"/>
      <c r="F3293" s="17"/>
      <c r="G3293" s="17"/>
      <c r="H3293" s="20"/>
      <c r="I3293" s="19"/>
      <c r="J3293" s="19"/>
      <c r="K3293" s="35"/>
      <c r="L3293" s="7"/>
      <c r="M3293" s="20"/>
      <c r="N3293" s="17"/>
      <c r="O3293" s="32"/>
      <c r="P3293" s="7"/>
      <c r="Q3293" s="20"/>
      <c r="R3293" s="17"/>
      <c r="S3293" s="32"/>
      <c r="T3293" s="7"/>
      <c r="U3293" s="20"/>
      <c r="V3293" s="17"/>
      <c r="W3293" s="32"/>
      <c r="X3293" s="7"/>
      <c r="Y3293" s="20"/>
      <c r="Z3293" s="17"/>
      <c r="AA3293" s="32"/>
      <c r="AD3293"/>
      <c r="AE3293" s="38"/>
    </row>
    <row r="3294" spans="1:31" x14ac:dyDescent="0.25">
      <c r="A3294" s="15"/>
      <c r="B3294" s="14"/>
      <c r="C3294" s="6"/>
      <c r="D3294" s="16"/>
      <c r="E3294" s="17"/>
      <c r="F3294" s="17"/>
      <c r="G3294" s="17"/>
      <c r="H3294" s="20"/>
      <c r="I3294" s="19"/>
      <c r="J3294" s="19"/>
      <c r="K3294" s="35"/>
      <c r="L3294" s="7"/>
      <c r="M3294" s="20"/>
      <c r="N3294" s="17"/>
      <c r="O3294" s="32"/>
      <c r="P3294" s="7"/>
      <c r="Q3294" s="20"/>
      <c r="R3294" s="17"/>
      <c r="S3294" s="32"/>
      <c r="T3294" s="7"/>
      <c r="U3294" s="20"/>
      <c r="V3294" s="17"/>
      <c r="W3294" s="32"/>
      <c r="X3294" s="7"/>
      <c r="Y3294" s="20"/>
      <c r="Z3294" s="17"/>
      <c r="AA3294" s="32"/>
      <c r="AD3294"/>
      <c r="AE3294" s="38"/>
    </row>
    <row r="3295" spans="1:31" x14ac:dyDescent="0.25">
      <c r="A3295" s="15"/>
      <c r="B3295" s="14"/>
      <c r="C3295" s="6"/>
      <c r="D3295" s="16"/>
      <c r="E3295" s="17"/>
      <c r="F3295" s="17"/>
      <c r="G3295" s="17"/>
      <c r="H3295" s="20"/>
      <c r="I3295" s="19"/>
      <c r="J3295" s="19"/>
      <c r="K3295" s="35"/>
      <c r="L3295" s="7"/>
      <c r="M3295" s="20"/>
      <c r="N3295" s="17"/>
      <c r="O3295" s="32"/>
      <c r="P3295" s="7"/>
      <c r="Q3295" s="20"/>
      <c r="R3295" s="17"/>
      <c r="S3295" s="32"/>
      <c r="T3295" s="7"/>
      <c r="U3295" s="20"/>
      <c r="V3295" s="17"/>
      <c r="W3295" s="32"/>
      <c r="X3295" s="7"/>
      <c r="Y3295" s="20"/>
      <c r="Z3295" s="17"/>
      <c r="AA3295" s="32"/>
      <c r="AD3295"/>
      <c r="AE3295" s="38"/>
    </row>
    <row r="3296" spans="1:31" x14ac:dyDescent="0.25">
      <c r="A3296" s="15"/>
      <c r="B3296" s="14"/>
      <c r="C3296" s="6"/>
      <c r="D3296" s="16"/>
      <c r="E3296" s="17"/>
      <c r="F3296" s="17"/>
      <c r="G3296" s="17"/>
      <c r="H3296" s="20"/>
      <c r="I3296" s="19"/>
      <c r="J3296" s="19"/>
      <c r="K3296" s="35"/>
      <c r="L3296" s="7"/>
      <c r="M3296" s="20"/>
      <c r="N3296" s="17"/>
      <c r="O3296" s="32"/>
      <c r="P3296" s="7"/>
      <c r="Q3296" s="20"/>
      <c r="R3296" s="17"/>
      <c r="S3296" s="32"/>
      <c r="T3296" s="7"/>
      <c r="U3296" s="20"/>
      <c r="V3296" s="17"/>
      <c r="W3296" s="32"/>
      <c r="X3296" s="7"/>
      <c r="Y3296" s="20"/>
      <c r="Z3296" s="17"/>
      <c r="AA3296" s="32"/>
      <c r="AD3296"/>
      <c r="AE3296" s="38"/>
    </row>
    <row r="3297" spans="1:31" x14ac:dyDescent="0.25">
      <c r="A3297" s="15"/>
      <c r="B3297" s="14"/>
      <c r="C3297" s="6"/>
      <c r="D3297" s="16"/>
      <c r="E3297" s="17"/>
      <c r="F3297" s="17"/>
      <c r="G3297" s="17"/>
      <c r="H3297" s="20"/>
      <c r="I3297" s="19"/>
      <c r="J3297" s="19"/>
      <c r="K3297" s="35"/>
      <c r="L3297" s="7"/>
      <c r="M3297" s="20"/>
      <c r="N3297" s="17"/>
      <c r="O3297" s="32"/>
      <c r="P3297" s="7"/>
      <c r="Q3297" s="20"/>
      <c r="R3297" s="17"/>
      <c r="S3297" s="32"/>
      <c r="T3297" s="7"/>
      <c r="U3297" s="20"/>
      <c r="V3297" s="17"/>
      <c r="W3297" s="32"/>
      <c r="X3297" s="7"/>
      <c r="Y3297" s="20"/>
      <c r="Z3297" s="17"/>
      <c r="AA3297" s="32"/>
      <c r="AD3297"/>
      <c r="AE3297" s="38"/>
    </row>
    <row r="3298" spans="1:31" x14ac:dyDescent="0.25">
      <c r="A3298" s="15"/>
      <c r="B3298" s="14"/>
      <c r="C3298" s="6"/>
      <c r="D3298" s="16"/>
      <c r="E3298" s="17"/>
      <c r="F3298" s="17"/>
      <c r="G3298" s="17"/>
      <c r="H3298" s="20"/>
      <c r="I3298" s="19"/>
      <c r="J3298" s="19"/>
      <c r="K3298" s="35"/>
      <c r="L3298" s="7"/>
      <c r="M3298" s="20"/>
      <c r="N3298" s="17"/>
      <c r="O3298" s="32"/>
      <c r="P3298" s="7"/>
      <c r="Q3298" s="20"/>
      <c r="R3298" s="17"/>
      <c r="S3298" s="32"/>
      <c r="T3298" s="7"/>
      <c r="U3298" s="20"/>
      <c r="V3298" s="17"/>
      <c r="W3298" s="32"/>
      <c r="X3298" s="7"/>
      <c r="Y3298" s="20"/>
      <c r="Z3298" s="17"/>
      <c r="AA3298" s="32"/>
      <c r="AD3298"/>
      <c r="AE3298" s="38"/>
    </row>
    <row r="3299" spans="1:31" x14ac:dyDescent="0.25">
      <c r="A3299" s="15"/>
      <c r="B3299" s="14"/>
      <c r="C3299" s="6"/>
      <c r="D3299" s="16"/>
      <c r="E3299" s="17"/>
      <c r="F3299" s="17"/>
      <c r="G3299" s="17"/>
      <c r="H3299" s="20"/>
      <c r="I3299" s="19"/>
      <c r="J3299" s="19"/>
      <c r="K3299" s="35"/>
      <c r="L3299" s="7"/>
      <c r="M3299" s="20"/>
      <c r="N3299" s="17"/>
      <c r="O3299" s="32"/>
      <c r="P3299" s="7"/>
      <c r="Q3299" s="20"/>
      <c r="R3299" s="17"/>
      <c r="S3299" s="32"/>
      <c r="T3299" s="7"/>
      <c r="U3299" s="20"/>
      <c r="V3299" s="17"/>
      <c r="W3299" s="32"/>
      <c r="X3299" s="7"/>
      <c r="Y3299" s="20"/>
      <c r="Z3299" s="17"/>
      <c r="AA3299" s="32"/>
      <c r="AD3299"/>
      <c r="AE3299" s="38"/>
    </row>
    <row r="3300" spans="1:31" x14ac:dyDescent="0.25">
      <c r="A3300" s="15"/>
      <c r="B3300" s="14"/>
      <c r="C3300" s="6"/>
      <c r="D3300" s="16"/>
      <c r="E3300" s="17"/>
      <c r="F3300" s="17"/>
      <c r="G3300" s="17"/>
      <c r="H3300" s="20"/>
      <c r="I3300" s="19"/>
      <c r="J3300" s="19"/>
      <c r="K3300" s="35"/>
      <c r="L3300" s="7"/>
      <c r="M3300" s="20"/>
      <c r="N3300" s="17"/>
      <c r="O3300" s="32"/>
      <c r="P3300" s="7"/>
      <c r="Q3300" s="20"/>
      <c r="R3300" s="17"/>
      <c r="S3300" s="32"/>
      <c r="T3300" s="7"/>
      <c r="U3300" s="20"/>
      <c r="V3300" s="17"/>
      <c r="W3300" s="32"/>
      <c r="X3300" s="7"/>
      <c r="Y3300" s="20"/>
      <c r="Z3300" s="17"/>
      <c r="AA3300" s="32"/>
      <c r="AD3300"/>
      <c r="AE3300" s="38"/>
    </row>
    <row r="3301" spans="1:31" x14ac:dyDescent="0.25">
      <c r="A3301" s="15"/>
      <c r="B3301" s="14"/>
      <c r="C3301" s="6"/>
      <c r="D3301" s="16"/>
      <c r="E3301" s="17"/>
      <c r="F3301" s="17"/>
      <c r="G3301" s="17"/>
      <c r="H3301" s="20"/>
      <c r="I3301" s="19"/>
      <c r="J3301" s="19"/>
      <c r="K3301" s="35"/>
      <c r="L3301" s="7"/>
      <c r="M3301" s="20"/>
      <c r="N3301" s="17"/>
      <c r="O3301" s="32"/>
      <c r="P3301" s="7"/>
      <c r="Q3301" s="20"/>
      <c r="R3301" s="17"/>
      <c r="S3301" s="32"/>
      <c r="T3301" s="7"/>
      <c r="U3301" s="20"/>
      <c r="V3301" s="17"/>
      <c r="W3301" s="32"/>
      <c r="X3301" s="7"/>
      <c r="Y3301" s="20"/>
      <c r="Z3301" s="17"/>
      <c r="AA3301" s="32"/>
      <c r="AD3301"/>
      <c r="AE3301" s="38"/>
    </row>
    <row r="3302" spans="1:31" x14ac:dyDescent="0.25">
      <c r="A3302" s="15"/>
      <c r="B3302" s="14"/>
      <c r="C3302" s="6"/>
      <c r="D3302" s="16"/>
      <c r="E3302" s="17"/>
      <c r="F3302" s="17"/>
      <c r="G3302" s="17"/>
      <c r="H3302" s="20"/>
      <c r="I3302" s="19"/>
      <c r="J3302" s="19"/>
      <c r="K3302" s="35"/>
      <c r="L3302" s="7"/>
      <c r="M3302" s="20"/>
      <c r="N3302" s="17"/>
      <c r="O3302" s="32"/>
      <c r="P3302" s="7"/>
      <c r="Q3302" s="20"/>
      <c r="R3302" s="17"/>
      <c r="S3302" s="32"/>
      <c r="T3302" s="7"/>
      <c r="U3302" s="20"/>
      <c r="V3302" s="17"/>
      <c r="W3302" s="32"/>
      <c r="X3302" s="7"/>
      <c r="Y3302" s="20"/>
      <c r="Z3302" s="17"/>
      <c r="AA3302" s="32"/>
      <c r="AD3302"/>
      <c r="AE3302" s="38"/>
    </row>
    <row r="3303" spans="1:31" x14ac:dyDescent="0.25">
      <c r="A3303" s="15"/>
      <c r="B3303" s="14"/>
      <c r="C3303" s="6"/>
      <c r="D3303" s="16"/>
      <c r="E3303" s="17"/>
      <c r="F3303" s="17"/>
      <c r="G3303" s="17"/>
      <c r="H3303" s="20"/>
      <c r="I3303" s="19"/>
      <c r="J3303" s="19"/>
      <c r="K3303" s="35"/>
      <c r="L3303" s="7"/>
      <c r="M3303" s="20"/>
      <c r="N3303" s="17"/>
      <c r="O3303" s="32"/>
      <c r="P3303" s="7"/>
      <c r="Q3303" s="20"/>
      <c r="R3303" s="17"/>
      <c r="S3303" s="32"/>
      <c r="T3303" s="7"/>
      <c r="U3303" s="20"/>
      <c r="V3303" s="17"/>
      <c r="W3303" s="32"/>
      <c r="X3303" s="7"/>
      <c r="Y3303" s="20"/>
      <c r="Z3303" s="17"/>
      <c r="AA3303" s="32"/>
      <c r="AD3303"/>
      <c r="AE3303" s="38"/>
    </row>
    <row r="3304" spans="1:31" x14ac:dyDescent="0.25">
      <c r="A3304" s="15"/>
      <c r="B3304" s="14"/>
      <c r="C3304" s="6"/>
      <c r="D3304" s="16"/>
      <c r="E3304" s="17"/>
      <c r="F3304" s="17"/>
      <c r="G3304" s="17"/>
      <c r="H3304" s="20"/>
      <c r="I3304" s="19"/>
      <c r="J3304" s="19"/>
      <c r="K3304" s="35"/>
      <c r="L3304" s="7"/>
      <c r="M3304" s="20"/>
      <c r="N3304" s="17"/>
      <c r="O3304" s="32"/>
      <c r="P3304" s="7"/>
      <c r="Q3304" s="20"/>
      <c r="R3304" s="17"/>
      <c r="S3304" s="32"/>
      <c r="T3304" s="7"/>
      <c r="U3304" s="20"/>
      <c r="V3304" s="17"/>
      <c r="W3304" s="32"/>
      <c r="X3304" s="7"/>
      <c r="Y3304" s="20"/>
      <c r="Z3304" s="17"/>
      <c r="AA3304" s="32"/>
      <c r="AD3304"/>
      <c r="AE3304" s="38"/>
    </row>
    <row r="3305" spans="1:31" x14ac:dyDescent="0.25">
      <c r="A3305" s="15"/>
      <c r="B3305" s="14"/>
      <c r="C3305" s="6"/>
      <c r="D3305" s="16"/>
      <c r="E3305" s="17"/>
      <c r="F3305" s="17"/>
      <c r="G3305" s="17"/>
      <c r="H3305" s="20"/>
      <c r="I3305" s="19"/>
      <c r="J3305" s="19"/>
      <c r="K3305" s="35"/>
      <c r="L3305" s="7"/>
      <c r="M3305" s="20"/>
      <c r="N3305" s="17"/>
      <c r="O3305" s="32"/>
      <c r="P3305" s="7"/>
      <c r="Q3305" s="20"/>
      <c r="R3305" s="17"/>
      <c r="S3305" s="32"/>
      <c r="T3305" s="7"/>
      <c r="U3305" s="20"/>
      <c r="V3305" s="17"/>
      <c r="W3305" s="32"/>
      <c r="X3305" s="7"/>
      <c r="Y3305" s="20"/>
      <c r="Z3305" s="17"/>
      <c r="AA3305" s="32"/>
      <c r="AD3305"/>
      <c r="AE3305" s="38"/>
    </row>
    <row r="3306" spans="1:31" x14ac:dyDescent="0.25">
      <c r="A3306" s="15"/>
      <c r="B3306" s="14"/>
      <c r="C3306" s="6"/>
      <c r="D3306" s="16"/>
      <c r="E3306" s="17"/>
      <c r="F3306" s="17"/>
      <c r="G3306" s="17"/>
      <c r="H3306" s="20"/>
      <c r="I3306" s="19"/>
      <c r="J3306" s="19"/>
      <c r="K3306" s="35"/>
      <c r="L3306" s="7"/>
      <c r="M3306" s="20"/>
      <c r="N3306" s="17"/>
      <c r="O3306" s="32"/>
      <c r="P3306" s="7"/>
      <c r="Q3306" s="20"/>
      <c r="R3306" s="17"/>
      <c r="S3306" s="32"/>
      <c r="T3306" s="7"/>
      <c r="U3306" s="20"/>
      <c r="V3306" s="17"/>
      <c r="W3306" s="32"/>
      <c r="X3306" s="7"/>
      <c r="Y3306" s="20"/>
      <c r="Z3306" s="17"/>
      <c r="AA3306" s="32"/>
      <c r="AD3306"/>
      <c r="AE3306" s="38"/>
    </row>
    <row r="3307" spans="1:31" x14ac:dyDescent="0.25">
      <c r="A3307" s="15"/>
      <c r="B3307" s="14"/>
      <c r="C3307" s="6"/>
      <c r="D3307" s="16"/>
      <c r="E3307" s="17"/>
      <c r="F3307" s="17"/>
      <c r="G3307" s="17"/>
      <c r="H3307" s="20"/>
      <c r="I3307" s="19"/>
      <c r="J3307" s="19"/>
      <c r="K3307" s="35"/>
      <c r="L3307" s="7"/>
      <c r="M3307" s="20"/>
      <c r="N3307" s="17"/>
      <c r="O3307" s="32"/>
      <c r="P3307" s="7"/>
      <c r="Q3307" s="20"/>
      <c r="R3307" s="17"/>
      <c r="S3307" s="32"/>
      <c r="T3307" s="7"/>
      <c r="U3307" s="20"/>
      <c r="V3307" s="17"/>
      <c r="W3307" s="32"/>
      <c r="X3307" s="7"/>
      <c r="Y3307" s="20"/>
      <c r="Z3307" s="17"/>
      <c r="AA3307" s="32"/>
      <c r="AD3307"/>
      <c r="AE3307" s="38"/>
    </row>
    <row r="3308" spans="1:31" x14ac:dyDescent="0.25">
      <c r="A3308" s="15"/>
      <c r="B3308" s="14"/>
      <c r="C3308" s="6"/>
      <c r="D3308" s="16"/>
      <c r="E3308" s="17"/>
      <c r="F3308" s="17"/>
      <c r="G3308" s="17"/>
      <c r="H3308" s="20"/>
      <c r="I3308" s="19"/>
      <c r="J3308" s="19"/>
      <c r="K3308" s="35"/>
      <c r="L3308" s="7"/>
      <c r="M3308" s="20"/>
      <c r="N3308" s="17"/>
      <c r="O3308" s="32"/>
      <c r="P3308" s="7"/>
      <c r="Q3308" s="20"/>
      <c r="R3308" s="17"/>
      <c r="S3308" s="32"/>
      <c r="T3308" s="7"/>
      <c r="U3308" s="20"/>
      <c r="V3308" s="17"/>
      <c r="W3308" s="32"/>
      <c r="X3308" s="7"/>
      <c r="Y3308" s="20"/>
      <c r="Z3308" s="17"/>
      <c r="AA3308" s="32"/>
      <c r="AD3308"/>
      <c r="AE3308" s="38"/>
    </row>
    <row r="3309" spans="1:31" x14ac:dyDescent="0.25">
      <c r="A3309" s="15"/>
      <c r="B3309" s="14"/>
      <c r="C3309" s="6"/>
      <c r="D3309" s="16"/>
      <c r="E3309" s="17"/>
      <c r="F3309" s="17"/>
      <c r="G3309" s="17"/>
      <c r="H3309" s="20"/>
      <c r="I3309" s="19"/>
      <c r="J3309" s="19"/>
      <c r="K3309" s="35"/>
      <c r="L3309" s="7"/>
      <c r="M3309" s="20"/>
      <c r="N3309" s="17"/>
      <c r="O3309" s="32"/>
      <c r="P3309" s="7"/>
      <c r="Q3309" s="20"/>
      <c r="R3309" s="17"/>
      <c r="S3309" s="32"/>
      <c r="T3309" s="7"/>
      <c r="U3309" s="20"/>
      <c r="V3309" s="17"/>
      <c r="W3309" s="32"/>
      <c r="X3309" s="7"/>
      <c r="Y3309" s="20"/>
      <c r="Z3309" s="17"/>
      <c r="AA3309" s="32"/>
      <c r="AD3309"/>
      <c r="AE3309" s="38"/>
    </row>
    <row r="3310" spans="1:31" x14ac:dyDescent="0.25">
      <c r="A3310" s="15"/>
      <c r="B3310" s="14"/>
      <c r="C3310" s="6"/>
      <c r="D3310" s="16"/>
      <c r="E3310" s="17"/>
      <c r="F3310" s="17"/>
      <c r="G3310" s="17"/>
      <c r="H3310" s="20"/>
      <c r="I3310" s="19"/>
      <c r="J3310" s="19"/>
      <c r="K3310" s="35"/>
      <c r="L3310" s="7"/>
      <c r="M3310" s="20"/>
      <c r="N3310" s="17"/>
      <c r="O3310" s="32"/>
      <c r="P3310" s="7"/>
      <c r="Q3310" s="20"/>
      <c r="R3310" s="17"/>
      <c r="S3310" s="32"/>
      <c r="T3310" s="7"/>
      <c r="U3310" s="20"/>
      <c r="V3310" s="17"/>
      <c r="W3310" s="32"/>
      <c r="X3310" s="7"/>
      <c r="Y3310" s="20"/>
      <c r="Z3310" s="17"/>
      <c r="AA3310" s="32"/>
      <c r="AD3310"/>
      <c r="AE3310" s="38"/>
    </row>
    <row r="3311" spans="1:31" x14ac:dyDescent="0.25">
      <c r="A3311" s="15"/>
      <c r="B3311" s="14"/>
      <c r="C3311" s="6"/>
      <c r="D3311" s="16"/>
      <c r="E3311" s="17"/>
      <c r="F3311" s="17"/>
      <c r="G3311" s="17"/>
      <c r="H3311" s="20"/>
      <c r="I3311" s="19"/>
      <c r="J3311" s="19"/>
      <c r="K3311" s="35"/>
      <c r="L3311" s="7"/>
      <c r="M3311" s="20"/>
      <c r="N3311" s="17"/>
      <c r="O3311" s="32"/>
      <c r="P3311" s="7"/>
      <c r="Q3311" s="20"/>
      <c r="R3311" s="17"/>
      <c r="S3311" s="32"/>
      <c r="T3311" s="7"/>
      <c r="U3311" s="20"/>
      <c r="V3311" s="17"/>
      <c r="W3311" s="32"/>
      <c r="X3311" s="7"/>
      <c r="Y3311" s="20"/>
      <c r="Z3311" s="17"/>
      <c r="AA3311" s="32"/>
      <c r="AD3311"/>
      <c r="AE3311" s="38"/>
    </row>
    <row r="3312" spans="1:31" x14ac:dyDescent="0.25">
      <c r="A3312" s="15"/>
      <c r="B3312" s="14"/>
      <c r="C3312" s="6"/>
      <c r="D3312" s="16"/>
      <c r="E3312" s="17"/>
      <c r="F3312" s="17"/>
      <c r="G3312" s="17"/>
      <c r="H3312" s="20"/>
      <c r="I3312" s="19"/>
      <c r="J3312" s="19"/>
      <c r="K3312" s="35"/>
      <c r="L3312" s="7"/>
      <c r="M3312" s="20"/>
      <c r="N3312" s="17"/>
      <c r="O3312" s="32"/>
      <c r="P3312" s="7"/>
      <c r="Q3312" s="20"/>
      <c r="R3312" s="17"/>
      <c r="S3312" s="32"/>
      <c r="T3312" s="7"/>
      <c r="U3312" s="20"/>
      <c r="V3312" s="17"/>
      <c r="W3312" s="32"/>
      <c r="X3312" s="7"/>
      <c r="Y3312" s="20"/>
      <c r="Z3312" s="17"/>
      <c r="AA3312" s="32"/>
      <c r="AD3312"/>
      <c r="AE3312" s="38"/>
    </row>
    <row r="3313" spans="1:31" x14ac:dyDescent="0.25">
      <c r="A3313" s="15"/>
      <c r="B3313" s="14"/>
      <c r="C3313" s="6"/>
      <c r="D3313" s="16"/>
      <c r="E3313" s="17"/>
      <c r="F3313" s="17"/>
      <c r="G3313" s="17"/>
      <c r="H3313" s="20"/>
      <c r="I3313" s="19"/>
      <c r="J3313" s="19"/>
      <c r="K3313" s="35"/>
      <c r="L3313" s="7"/>
      <c r="M3313" s="20"/>
      <c r="N3313" s="17"/>
      <c r="O3313" s="32"/>
      <c r="P3313" s="7"/>
      <c r="Q3313" s="20"/>
      <c r="R3313" s="17"/>
      <c r="S3313" s="32"/>
      <c r="T3313" s="7"/>
      <c r="U3313" s="20"/>
      <c r="V3313" s="17"/>
      <c r="W3313" s="32"/>
      <c r="X3313" s="7"/>
      <c r="Y3313" s="20"/>
      <c r="Z3313" s="17"/>
      <c r="AA3313" s="32"/>
      <c r="AD3313"/>
      <c r="AE3313" s="38"/>
    </row>
    <row r="3314" spans="1:31" x14ac:dyDescent="0.25">
      <c r="A3314" s="15"/>
      <c r="B3314" s="14"/>
      <c r="C3314" s="6"/>
      <c r="D3314" s="16"/>
      <c r="E3314" s="17"/>
      <c r="F3314" s="17"/>
      <c r="G3314" s="17"/>
      <c r="H3314" s="20"/>
      <c r="I3314" s="19"/>
      <c r="J3314" s="19"/>
      <c r="K3314" s="35"/>
      <c r="L3314" s="7"/>
      <c r="M3314" s="20"/>
      <c r="N3314" s="17"/>
      <c r="O3314" s="32"/>
      <c r="P3314" s="7"/>
      <c r="Q3314" s="20"/>
      <c r="R3314" s="17"/>
      <c r="S3314" s="32"/>
      <c r="T3314" s="7"/>
      <c r="U3314" s="20"/>
      <c r="V3314" s="17"/>
      <c r="W3314" s="32"/>
      <c r="X3314" s="7"/>
      <c r="Y3314" s="20"/>
      <c r="Z3314" s="17"/>
      <c r="AA3314" s="32"/>
      <c r="AD3314"/>
      <c r="AE3314" s="38"/>
    </row>
    <row r="3315" spans="1:31" x14ac:dyDescent="0.25">
      <c r="A3315" s="15"/>
      <c r="B3315" s="14"/>
      <c r="C3315" s="6"/>
      <c r="D3315" s="16"/>
      <c r="E3315" s="17"/>
      <c r="F3315" s="17"/>
      <c r="G3315" s="17"/>
      <c r="H3315" s="20"/>
      <c r="I3315" s="19"/>
      <c r="J3315" s="19"/>
      <c r="K3315" s="35"/>
      <c r="L3315" s="7"/>
      <c r="M3315" s="20"/>
      <c r="N3315" s="17"/>
      <c r="O3315" s="32"/>
      <c r="P3315" s="7"/>
      <c r="Q3315" s="20"/>
      <c r="R3315" s="17"/>
      <c r="S3315" s="32"/>
      <c r="T3315" s="7"/>
      <c r="U3315" s="20"/>
      <c r="V3315" s="17"/>
      <c r="W3315" s="32"/>
      <c r="X3315" s="7"/>
      <c r="Y3315" s="20"/>
      <c r="Z3315" s="17"/>
      <c r="AA3315" s="32"/>
      <c r="AD3315"/>
      <c r="AE3315" s="38"/>
    </row>
    <row r="3316" spans="1:31" x14ac:dyDescent="0.25">
      <c r="A3316" s="15"/>
      <c r="B3316" s="14"/>
      <c r="C3316" s="6"/>
      <c r="D3316" s="16"/>
      <c r="E3316" s="17"/>
      <c r="F3316" s="17"/>
      <c r="G3316" s="17"/>
      <c r="H3316" s="20"/>
      <c r="I3316" s="19"/>
      <c r="J3316" s="19"/>
      <c r="K3316" s="35"/>
      <c r="L3316" s="7"/>
      <c r="M3316" s="20"/>
      <c r="N3316" s="17"/>
      <c r="O3316" s="32"/>
      <c r="P3316" s="7"/>
      <c r="Q3316" s="20"/>
      <c r="R3316" s="17"/>
      <c r="S3316" s="32"/>
      <c r="T3316" s="7"/>
      <c r="U3316" s="20"/>
      <c r="V3316" s="17"/>
      <c r="W3316" s="32"/>
      <c r="X3316" s="7"/>
      <c r="Y3316" s="20"/>
      <c r="Z3316" s="17"/>
      <c r="AA3316" s="32"/>
      <c r="AD3316"/>
      <c r="AE3316" s="38"/>
    </row>
    <row r="3317" spans="1:31" x14ac:dyDescent="0.25">
      <c r="A3317" s="15"/>
      <c r="B3317" s="14"/>
      <c r="C3317" s="6"/>
      <c r="D3317" s="16"/>
      <c r="E3317" s="17"/>
      <c r="F3317" s="17"/>
      <c r="G3317" s="17"/>
      <c r="H3317" s="20"/>
      <c r="I3317" s="19"/>
      <c r="J3317" s="19"/>
      <c r="K3317" s="35"/>
      <c r="L3317" s="7"/>
      <c r="M3317" s="20"/>
      <c r="N3317" s="17"/>
      <c r="O3317" s="32"/>
      <c r="P3317" s="7"/>
      <c r="Q3317" s="20"/>
      <c r="R3317" s="17"/>
      <c r="S3317" s="32"/>
      <c r="T3317" s="7"/>
      <c r="U3317" s="20"/>
      <c r="V3317" s="17"/>
      <c r="W3317" s="32"/>
      <c r="X3317" s="7"/>
      <c r="Y3317" s="20"/>
      <c r="Z3317" s="17"/>
      <c r="AA3317" s="32"/>
      <c r="AD3317"/>
      <c r="AE3317" s="38"/>
    </row>
    <row r="3318" spans="1:31" x14ac:dyDescent="0.25">
      <c r="A3318" s="15"/>
      <c r="B3318" s="14"/>
      <c r="C3318" s="6"/>
      <c r="D3318" s="16"/>
      <c r="E3318" s="17"/>
      <c r="F3318" s="17"/>
      <c r="G3318" s="17"/>
      <c r="H3318" s="20"/>
      <c r="I3318" s="19"/>
      <c r="J3318" s="19"/>
      <c r="K3318" s="35"/>
      <c r="L3318" s="7"/>
      <c r="M3318" s="20"/>
      <c r="N3318" s="17"/>
      <c r="O3318" s="32"/>
      <c r="P3318" s="7"/>
      <c r="Q3318" s="20"/>
      <c r="R3318" s="17"/>
      <c r="S3318" s="32"/>
      <c r="T3318" s="7"/>
      <c r="U3318" s="20"/>
      <c r="V3318" s="17"/>
      <c r="W3318" s="32"/>
      <c r="X3318" s="7"/>
      <c r="Y3318" s="20"/>
      <c r="Z3318" s="17"/>
      <c r="AA3318" s="32"/>
      <c r="AD3318"/>
      <c r="AE3318" s="38"/>
    </row>
    <row r="3319" spans="1:31" x14ac:dyDescent="0.25">
      <c r="A3319" s="15"/>
      <c r="B3319" s="14"/>
      <c r="C3319" s="6"/>
      <c r="D3319" s="16"/>
      <c r="E3319" s="17"/>
      <c r="F3319" s="17"/>
      <c r="G3319" s="17"/>
      <c r="H3319" s="20"/>
      <c r="I3319" s="19"/>
      <c r="J3319" s="19"/>
      <c r="K3319" s="35"/>
      <c r="L3319" s="7"/>
      <c r="M3319" s="20"/>
      <c r="N3319" s="17"/>
      <c r="O3319" s="32"/>
      <c r="P3319" s="7"/>
      <c r="Q3319" s="20"/>
      <c r="R3319" s="17"/>
      <c r="S3319" s="32"/>
      <c r="T3319" s="7"/>
      <c r="U3319" s="20"/>
      <c r="V3319" s="17"/>
      <c r="W3319" s="32"/>
      <c r="X3319" s="7"/>
      <c r="Y3319" s="20"/>
      <c r="Z3319" s="17"/>
      <c r="AA3319" s="32"/>
      <c r="AD3319"/>
      <c r="AE3319" s="38"/>
    </row>
    <row r="3320" spans="1:31" x14ac:dyDescent="0.25">
      <c r="A3320" s="15"/>
      <c r="B3320" s="14"/>
      <c r="C3320" s="6"/>
      <c r="D3320" s="16"/>
      <c r="E3320" s="17"/>
      <c r="F3320" s="17"/>
      <c r="G3320" s="17"/>
      <c r="H3320" s="20"/>
      <c r="I3320" s="19"/>
      <c r="J3320" s="19"/>
      <c r="K3320" s="35"/>
      <c r="L3320" s="7"/>
      <c r="M3320" s="20"/>
      <c r="N3320" s="17"/>
      <c r="O3320" s="32"/>
      <c r="P3320" s="7"/>
      <c r="Q3320" s="20"/>
      <c r="R3320" s="17"/>
      <c r="S3320" s="32"/>
      <c r="T3320" s="7"/>
      <c r="U3320" s="20"/>
      <c r="V3320" s="17"/>
      <c r="W3320" s="32"/>
      <c r="X3320" s="7"/>
      <c r="Y3320" s="20"/>
      <c r="Z3320" s="17"/>
      <c r="AA3320" s="32"/>
      <c r="AD3320"/>
      <c r="AE3320" s="38"/>
    </row>
    <row r="3321" spans="1:31" x14ac:dyDescent="0.25">
      <c r="A3321" s="15"/>
      <c r="B3321" s="14"/>
      <c r="C3321" s="6"/>
      <c r="D3321" s="16"/>
      <c r="E3321" s="17"/>
      <c r="F3321" s="17"/>
      <c r="G3321" s="17"/>
      <c r="H3321" s="20"/>
      <c r="I3321" s="19"/>
      <c r="J3321" s="19"/>
      <c r="K3321" s="35"/>
      <c r="L3321" s="7"/>
      <c r="M3321" s="20"/>
      <c r="N3321" s="17"/>
      <c r="O3321" s="32"/>
      <c r="P3321" s="7"/>
      <c r="Q3321" s="20"/>
      <c r="R3321" s="17"/>
      <c r="S3321" s="32"/>
      <c r="T3321" s="7"/>
      <c r="U3321" s="20"/>
      <c r="V3321" s="17"/>
      <c r="W3321" s="32"/>
      <c r="X3321" s="7"/>
      <c r="Y3321" s="20"/>
      <c r="Z3321" s="17"/>
      <c r="AA3321" s="32"/>
      <c r="AD3321"/>
      <c r="AE3321" s="38"/>
    </row>
    <row r="3322" spans="1:31" x14ac:dyDescent="0.25">
      <c r="A3322" s="15"/>
      <c r="B3322" s="14"/>
      <c r="C3322" s="6"/>
      <c r="D3322" s="16"/>
      <c r="E3322" s="17"/>
      <c r="F3322" s="17"/>
      <c r="G3322" s="17"/>
      <c r="H3322" s="20"/>
      <c r="I3322" s="19"/>
      <c r="J3322" s="19"/>
      <c r="K3322" s="35"/>
      <c r="L3322" s="7"/>
      <c r="M3322" s="20"/>
      <c r="N3322" s="17"/>
      <c r="O3322" s="32"/>
      <c r="P3322" s="7"/>
      <c r="Q3322" s="20"/>
      <c r="R3322" s="17"/>
      <c r="S3322" s="32"/>
      <c r="T3322" s="7"/>
      <c r="U3322" s="20"/>
      <c r="V3322" s="17"/>
      <c r="W3322" s="32"/>
      <c r="X3322" s="7"/>
      <c r="Y3322" s="20"/>
      <c r="Z3322" s="17"/>
      <c r="AA3322" s="32"/>
      <c r="AD3322"/>
      <c r="AE3322" s="38"/>
    </row>
    <row r="3323" spans="1:31" x14ac:dyDescent="0.25">
      <c r="A3323" s="15"/>
      <c r="B3323" s="14"/>
      <c r="C3323" s="6"/>
      <c r="D3323" s="16"/>
      <c r="E3323" s="17"/>
      <c r="F3323" s="17"/>
      <c r="G3323" s="17"/>
      <c r="H3323" s="20"/>
      <c r="I3323" s="19"/>
      <c r="J3323" s="19"/>
      <c r="K3323" s="35"/>
      <c r="L3323" s="7"/>
      <c r="M3323" s="20"/>
      <c r="N3323" s="17"/>
      <c r="O3323" s="32"/>
      <c r="P3323" s="7"/>
      <c r="Q3323" s="20"/>
      <c r="R3323" s="17"/>
      <c r="S3323" s="32"/>
      <c r="T3323" s="7"/>
      <c r="U3323" s="20"/>
      <c r="V3323" s="17"/>
      <c r="W3323" s="32"/>
      <c r="X3323" s="7"/>
      <c r="Y3323" s="20"/>
      <c r="Z3323" s="17"/>
      <c r="AA3323" s="32"/>
      <c r="AD3323"/>
      <c r="AE3323" s="38"/>
    </row>
    <row r="3324" spans="1:31" x14ac:dyDescent="0.25">
      <c r="A3324" s="15"/>
      <c r="B3324" s="14"/>
      <c r="C3324" s="6"/>
      <c r="D3324" s="16"/>
      <c r="E3324" s="17"/>
      <c r="F3324" s="17"/>
      <c r="G3324" s="17"/>
      <c r="H3324" s="20"/>
      <c r="I3324" s="19"/>
      <c r="J3324" s="19"/>
      <c r="K3324" s="35"/>
      <c r="L3324" s="7"/>
      <c r="M3324" s="20"/>
      <c r="N3324" s="17"/>
      <c r="O3324" s="32"/>
      <c r="P3324" s="7"/>
      <c r="Q3324" s="20"/>
      <c r="R3324" s="17"/>
      <c r="S3324" s="32"/>
      <c r="T3324" s="7"/>
      <c r="U3324" s="20"/>
      <c r="V3324" s="17"/>
      <c r="W3324" s="32"/>
      <c r="X3324" s="7"/>
      <c r="Y3324" s="20"/>
      <c r="Z3324" s="17"/>
      <c r="AA3324" s="32"/>
      <c r="AD3324"/>
      <c r="AE3324" s="38"/>
    </row>
    <row r="3325" spans="1:31" x14ac:dyDescent="0.25">
      <c r="A3325" s="15"/>
      <c r="B3325" s="14"/>
      <c r="C3325" s="6"/>
      <c r="D3325" s="16"/>
      <c r="E3325" s="17"/>
      <c r="F3325" s="17"/>
      <c r="G3325" s="17"/>
      <c r="H3325" s="20"/>
      <c r="I3325" s="19"/>
      <c r="J3325" s="19"/>
      <c r="K3325" s="35"/>
      <c r="L3325" s="7"/>
      <c r="M3325" s="20"/>
      <c r="N3325" s="17"/>
      <c r="O3325" s="32"/>
      <c r="P3325" s="7"/>
      <c r="Q3325" s="20"/>
      <c r="R3325" s="17"/>
      <c r="S3325" s="32"/>
      <c r="T3325" s="7"/>
      <c r="U3325" s="20"/>
      <c r="V3325" s="17"/>
      <c r="W3325" s="32"/>
      <c r="X3325" s="7"/>
      <c r="Y3325" s="20"/>
      <c r="Z3325" s="17"/>
      <c r="AA3325" s="32"/>
      <c r="AD3325"/>
      <c r="AE3325" s="38"/>
    </row>
    <row r="3326" spans="1:31" x14ac:dyDescent="0.25">
      <c r="A3326" s="15"/>
      <c r="B3326" s="14"/>
      <c r="C3326" s="6"/>
      <c r="D3326" s="16"/>
      <c r="E3326" s="17"/>
      <c r="F3326" s="17"/>
      <c r="G3326" s="17"/>
      <c r="H3326" s="20"/>
      <c r="I3326" s="19"/>
      <c r="J3326" s="19"/>
      <c r="K3326" s="35"/>
      <c r="L3326" s="7"/>
      <c r="M3326" s="20"/>
      <c r="N3326" s="17"/>
      <c r="O3326" s="32"/>
      <c r="P3326" s="7"/>
      <c r="Q3326" s="20"/>
      <c r="R3326" s="17"/>
      <c r="S3326" s="32"/>
      <c r="T3326" s="7"/>
      <c r="U3326" s="20"/>
      <c r="V3326" s="17"/>
      <c r="W3326" s="32"/>
      <c r="X3326" s="7"/>
      <c r="Y3326" s="20"/>
      <c r="Z3326" s="17"/>
      <c r="AA3326" s="32"/>
      <c r="AD3326"/>
      <c r="AE3326" s="38"/>
    </row>
    <row r="3327" spans="1:31" x14ac:dyDescent="0.25">
      <c r="A3327" s="15"/>
      <c r="B3327" s="14"/>
      <c r="C3327" s="6"/>
      <c r="D3327" s="16"/>
      <c r="E3327" s="17"/>
      <c r="F3327" s="17"/>
      <c r="G3327" s="17"/>
      <c r="H3327" s="20"/>
      <c r="I3327" s="19"/>
      <c r="J3327" s="19"/>
      <c r="K3327" s="35"/>
      <c r="L3327" s="7"/>
      <c r="M3327" s="20"/>
      <c r="N3327" s="17"/>
      <c r="O3327" s="32"/>
      <c r="P3327" s="7"/>
      <c r="Q3327" s="20"/>
      <c r="R3327" s="17"/>
      <c r="S3327" s="32"/>
      <c r="T3327" s="7"/>
      <c r="U3327" s="20"/>
      <c r="V3327" s="17"/>
      <c r="W3327" s="32"/>
      <c r="X3327" s="7"/>
      <c r="Y3327" s="20"/>
      <c r="Z3327" s="17"/>
      <c r="AA3327" s="32"/>
      <c r="AD3327"/>
      <c r="AE3327" s="38"/>
    </row>
    <row r="3328" spans="1:31" x14ac:dyDescent="0.25">
      <c r="A3328" s="15"/>
      <c r="B3328" s="14"/>
      <c r="C3328" s="6"/>
      <c r="D3328" s="16"/>
      <c r="E3328" s="17"/>
      <c r="F3328" s="17"/>
      <c r="G3328" s="17"/>
      <c r="H3328" s="20"/>
      <c r="I3328" s="19"/>
      <c r="J3328" s="19"/>
      <c r="K3328" s="35"/>
      <c r="L3328" s="7"/>
      <c r="M3328" s="20"/>
      <c r="N3328" s="17"/>
      <c r="O3328" s="32"/>
      <c r="P3328" s="7"/>
      <c r="Q3328" s="20"/>
      <c r="R3328" s="17"/>
      <c r="S3328" s="32"/>
      <c r="T3328" s="7"/>
      <c r="U3328" s="20"/>
      <c r="V3328" s="17"/>
      <c r="W3328" s="32"/>
      <c r="X3328" s="7"/>
      <c r="Y3328" s="20"/>
      <c r="Z3328" s="17"/>
      <c r="AA3328" s="32"/>
      <c r="AD3328"/>
      <c r="AE3328" s="38"/>
    </row>
    <row r="3329" spans="1:31" x14ac:dyDescent="0.25">
      <c r="A3329" s="15"/>
      <c r="B3329" s="14"/>
      <c r="C3329" s="6"/>
      <c r="D3329" s="16"/>
      <c r="E3329" s="17"/>
      <c r="F3329" s="17"/>
      <c r="G3329" s="17"/>
      <c r="H3329" s="20"/>
      <c r="I3329" s="19"/>
      <c r="J3329" s="19"/>
      <c r="K3329" s="35"/>
      <c r="L3329" s="7"/>
      <c r="M3329" s="20"/>
      <c r="N3329" s="17"/>
      <c r="O3329" s="32"/>
      <c r="P3329" s="7"/>
      <c r="Q3329" s="20"/>
      <c r="R3329" s="17"/>
      <c r="S3329" s="32"/>
      <c r="T3329" s="7"/>
      <c r="U3329" s="20"/>
      <c r="V3329" s="17"/>
      <c r="W3329" s="32"/>
      <c r="X3329" s="7"/>
      <c r="Y3329" s="20"/>
      <c r="Z3329" s="17"/>
      <c r="AA3329" s="32"/>
      <c r="AD3329"/>
      <c r="AE3329" s="38"/>
    </row>
    <row r="3330" spans="1:31" x14ac:dyDescent="0.25">
      <c r="A3330" s="15"/>
      <c r="B3330" s="14"/>
      <c r="C3330" s="6"/>
      <c r="D3330" s="16"/>
      <c r="E3330" s="17"/>
      <c r="F3330" s="17"/>
      <c r="G3330" s="17"/>
      <c r="H3330" s="20"/>
      <c r="I3330" s="19"/>
      <c r="J3330" s="19"/>
      <c r="K3330" s="35"/>
      <c r="L3330" s="7"/>
      <c r="M3330" s="20"/>
      <c r="N3330" s="17"/>
      <c r="O3330" s="32"/>
      <c r="P3330" s="7"/>
      <c r="Q3330" s="20"/>
      <c r="R3330" s="17"/>
      <c r="S3330" s="32"/>
      <c r="T3330" s="7"/>
      <c r="U3330" s="20"/>
      <c r="V3330" s="17"/>
      <c r="W3330" s="32"/>
      <c r="X3330" s="7"/>
      <c r="Y3330" s="20"/>
      <c r="Z3330" s="17"/>
      <c r="AA3330" s="32"/>
      <c r="AD3330"/>
      <c r="AE3330" s="38"/>
    </row>
    <row r="3331" spans="1:31" x14ac:dyDescent="0.25">
      <c r="A3331" s="15"/>
      <c r="B3331" s="14"/>
      <c r="C3331" s="6"/>
      <c r="D3331" s="16"/>
      <c r="E3331" s="17"/>
      <c r="F3331" s="17"/>
      <c r="G3331" s="17"/>
      <c r="H3331" s="20"/>
      <c r="I3331" s="19"/>
      <c r="J3331" s="19"/>
      <c r="K3331" s="35"/>
      <c r="L3331" s="7"/>
      <c r="M3331" s="20"/>
      <c r="N3331" s="17"/>
      <c r="O3331" s="32"/>
      <c r="P3331" s="7"/>
      <c r="Q3331" s="20"/>
      <c r="R3331" s="17"/>
      <c r="S3331" s="32"/>
      <c r="T3331" s="7"/>
      <c r="U3331" s="20"/>
      <c r="V3331" s="17"/>
      <c r="W3331" s="32"/>
      <c r="X3331" s="7"/>
      <c r="Y3331" s="20"/>
      <c r="Z3331" s="17"/>
      <c r="AA3331" s="32"/>
      <c r="AD3331"/>
      <c r="AE3331" s="38"/>
    </row>
    <row r="3332" spans="1:31" x14ac:dyDescent="0.25">
      <c r="A3332" s="15"/>
      <c r="B3332" s="14"/>
      <c r="C3332" s="6"/>
      <c r="D3332" s="16"/>
      <c r="E3332" s="17"/>
      <c r="F3332" s="17"/>
      <c r="G3332" s="17"/>
      <c r="H3332" s="20"/>
      <c r="I3332" s="19"/>
      <c r="J3332" s="19"/>
      <c r="K3332" s="35"/>
      <c r="L3332" s="7"/>
      <c r="M3332" s="20"/>
      <c r="N3332" s="17"/>
      <c r="O3332" s="32"/>
      <c r="P3332" s="7"/>
      <c r="Q3332" s="20"/>
      <c r="R3332" s="17"/>
      <c r="S3332" s="32"/>
      <c r="T3332" s="7"/>
      <c r="U3332" s="20"/>
      <c r="V3332" s="17"/>
      <c r="W3332" s="32"/>
      <c r="X3332" s="7"/>
      <c r="Y3332" s="20"/>
      <c r="Z3332" s="17"/>
      <c r="AA3332" s="32"/>
      <c r="AD3332"/>
      <c r="AE3332" s="38"/>
    </row>
    <row r="3333" spans="1:31" x14ac:dyDescent="0.25">
      <c r="A3333" s="15"/>
      <c r="B3333" s="14"/>
      <c r="C3333" s="6"/>
      <c r="D3333" s="16"/>
      <c r="E3333" s="17"/>
      <c r="F3333" s="17"/>
      <c r="G3333" s="17"/>
      <c r="H3333" s="20"/>
      <c r="I3333" s="19"/>
      <c r="J3333" s="19"/>
      <c r="K3333" s="35"/>
      <c r="L3333" s="7"/>
      <c r="M3333" s="20"/>
      <c r="N3333" s="17"/>
      <c r="O3333" s="32"/>
      <c r="P3333" s="7"/>
      <c r="Q3333" s="20"/>
      <c r="R3333" s="17"/>
      <c r="S3333" s="32"/>
      <c r="T3333" s="7"/>
      <c r="U3333" s="20"/>
      <c r="V3333" s="17"/>
      <c r="W3333" s="32"/>
      <c r="X3333" s="7"/>
      <c r="Y3333" s="20"/>
      <c r="Z3333" s="17"/>
      <c r="AA3333" s="32"/>
      <c r="AD3333"/>
      <c r="AE3333" s="38"/>
    </row>
    <row r="3334" spans="1:31" x14ac:dyDescent="0.25">
      <c r="A3334" s="15"/>
      <c r="B3334" s="14"/>
      <c r="C3334" s="6"/>
      <c r="D3334" s="16"/>
      <c r="E3334" s="17"/>
      <c r="F3334" s="17"/>
      <c r="G3334" s="17"/>
      <c r="H3334" s="20"/>
      <c r="I3334" s="19"/>
      <c r="J3334" s="19"/>
      <c r="K3334" s="35"/>
      <c r="L3334" s="7"/>
      <c r="M3334" s="20"/>
      <c r="N3334" s="17"/>
      <c r="O3334" s="32"/>
      <c r="P3334" s="7"/>
      <c r="Q3334" s="20"/>
      <c r="R3334" s="17"/>
      <c r="S3334" s="32"/>
      <c r="T3334" s="7"/>
      <c r="U3334" s="20"/>
      <c r="V3334" s="17"/>
      <c r="W3334" s="32"/>
      <c r="X3334" s="7"/>
      <c r="Y3334" s="20"/>
      <c r="Z3334" s="17"/>
      <c r="AA3334" s="32"/>
      <c r="AD3334"/>
      <c r="AE3334" s="38"/>
    </row>
    <row r="3335" spans="1:31" x14ac:dyDescent="0.25">
      <c r="A3335" s="15"/>
      <c r="B3335" s="14"/>
      <c r="C3335" s="6"/>
      <c r="D3335" s="16"/>
      <c r="E3335" s="17"/>
      <c r="F3335" s="17"/>
      <c r="G3335" s="17"/>
      <c r="H3335" s="20"/>
      <c r="I3335" s="19"/>
      <c r="J3335" s="19"/>
      <c r="K3335" s="35"/>
      <c r="L3335" s="7"/>
      <c r="M3335" s="20"/>
      <c r="N3335" s="17"/>
      <c r="O3335" s="32"/>
      <c r="P3335" s="7"/>
      <c r="Q3335" s="20"/>
      <c r="R3335" s="17"/>
      <c r="S3335" s="32"/>
      <c r="T3335" s="7"/>
      <c r="U3335" s="20"/>
      <c r="V3335" s="17"/>
      <c r="W3335" s="32"/>
      <c r="X3335" s="7"/>
      <c r="Y3335" s="20"/>
      <c r="Z3335" s="17"/>
      <c r="AA3335" s="32"/>
      <c r="AD3335"/>
      <c r="AE3335" s="38"/>
    </row>
    <row r="3336" spans="1:31" x14ac:dyDescent="0.25">
      <c r="A3336" s="15"/>
      <c r="B3336" s="14"/>
      <c r="C3336" s="6"/>
      <c r="D3336" s="16"/>
      <c r="E3336" s="17"/>
      <c r="F3336" s="17"/>
      <c r="G3336" s="17"/>
      <c r="H3336" s="20"/>
      <c r="I3336" s="19"/>
      <c r="J3336" s="19"/>
      <c r="K3336" s="35"/>
      <c r="L3336" s="7"/>
      <c r="M3336" s="20"/>
      <c r="N3336" s="17"/>
      <c r="O3336" s="32"/>
      <c r="P3336" s="7"/>
      <c r="Q3336" s="20"/>
      <c r="R3336" s="17"/>
      <c r="S3336" s="32"/>
      <c r="T3336" s="7"/>
      <c r="U3336" s="20"/>
      <c r="V3336" s="17"/>
      <c r="W3336" s="32"/>
      <c r="X3336" s="7"/>
      <c r="Y3336" s="20"/>
      <c r="Z3336" s="17"/>
      <c r="AA3336" s="32"/>
      <c r="AD3336"/>
      <c r="AE3336" s="38"/>
    </row>
    <row r="3337" spans="1:31" x14ac:dyDescent="0.25">
      <c r="A3337" s="15"/>
      <c r="B3337" s="14"/>
      <c r="C3337" s="6"/>
      <c r="D3337" s="16"/>
      <c r="E3337" s="17"/>
      <c r="F3337" s="17"/>
      <c r="G3337" s="17"/>
      <c r="H3337" s="20"/>
      <c r="I3337" s="19"/>
      <c r="J3337" s="19"/>
      <c r="K3337" s="35"/>
      <c r="L3337" s="7"/>
      <c r="M3337" s="20"/>
      <c r="N3337" s="17"/>
      <c r="O3337" s="32"/>
      <c r="P3337" s="7"/>
      <c r="Q3337" s="20"/>
      <c r="R3337" s="17"/>
      <c r="S3337" s="32"/>
      <c r="T3337" s="7"/>
      <c r="U3337" s="20"/>
      <c r="V3337" s="17"/>
      <c r="W3337" s="32"/>
      <c r="X3337" s="7"/>
      <c r="Y3337" s="20"/>
      <c r="Z3337" s="17"/>
      <c r="AA3337" s="32"/>
      <c r="AD3337"/>
      <c r="AE3337" s="38"/>
    </row>
    <row r="3338" spans="1:31" x14ac:dyDescent="0.25">
      <c r="A3338" s="15"/>
      <c r="B3338" s="14"/>
      <c r="C3338" s="6"/>
      <c r="D3338" s="16"/>
      <c r="E3338" s="17"/>
      <c r="F3338" s="17"/>
      <c r="G3338" s="17"/>
      <c r="H3338" s="20"/>
      <c r="I3338" s="19"/>
      <c r="J3338" s="19"/>
      <c r="K3338" s="35"/>
      <c r="L3338" s="7"/>
      <c r="M3338" s="20"/>
      <c r="N3338" s="17"/>
      <c r="O3338" s="32"/>
      <c r="P3338" s="7"/>
      <c r="Q3338" s="20"/>
      <c r="R3338" s="17"/>
      <c r="S3338" s="32"/>
      <c r="T3338" s="7"/>
      <c r="U3338" s="20"/>
      <c r="V3338" s="17"/>
      <c r="W3338" s="32"/>
      <c r="X3338" s="7"/>
      <c r="Y3338" s="20"/>
      <c r="Z3338" s="17"/>
      <c r="AA3338" s="32"/>
      <c r="AD3338"/>
      <c r="AE3338" s="38"/>
    </row>
    <row r="3339" spans="1:31" x14ac:dyDescent="0.25">
      <c r="A3339" s="15"/>
      <c r="B3339" s="14"/>
      <c r="C3339" s="6"/>
      <c r="D3339" s="16"/>
      <c r="E3339" s="17"/>
      <c r="F3339" s="17"/>
      <c r="G3339" s="17"/>
      <c r="H3339" s="20"/>
      <c r="I3339" s="19"/>
      <c r="J3339" s="19"/>
      <c r="K3339" s="35"/>
      <c r="L3339" s="7"/>
      <c r="M3339" s="20"/>
      <c r="N3339" s="17"/>
      <c r="O3339" s="32"/>
      <c r="P3339" s="7"/>
      <c r="Q3339" s="20"/>
      <c r="R3339" s="17"/>
      <c r="S3339" s="32"/>
      <c r="T3339" s="7"/>
      <c r="U3339" s="20"/>
      <c r="V3339" s="17"/>
      <c r="W3339" s="32"/>
      <c r="X3339" s="7"/>
      <c r="Y3339" s="20"/>
      <c r="Z3339" s="17"/>
      <c r="AA3339" s="32"/>
      <c r="AD3339"/>
      <c r="AE3339" s="38"/>
    </row>
    <row r="3340" spans="1:31" x14ac:dyDescent="0.25">
      <c r="A3340" s="15"/>
      <c r="B3340" s="14"/>
      <c r="C3340" s="6"/>
      <c r="D3340" s="16"/>
      <c r="E3340" s="17"/>
      <c r="F3340" s="17"/>
      <c r="G3340" s="17"/>
      <c r="H3340" s="20"/>
      <c r="I3340" s="19"/>
      <c r="J3340" s="19"/>
      <c r="K3340" s="35"/>
      <c r="L3340" s="7"/>
      <c r="M3340" s="20"/>
      <c r="N3340" s="17"/>
      <c r="O3340" s="32"/>
      <c r="P3340" s="7"/>
      <c r="Q3340" s="20"/>
      <c r="R3340" s="17"/>
      <c r="S3340" s="32"/>
      <c r="T3340" s="7"/>
      <c r="U3340" s="20"/>
      <c r="V3340" s="17"/>
      <c r="W3340" s="32"/>
      <c r="X3340" s="7"/>
      <c r="Y3340" s="20"/>
      <c r="Z3340" s="17"/>
      <c r="AA3340" s="32"/>
      <c r="AD3340"/>
      <c r="AE3340" s="38"/>
    </row>
    <row r="3341" spans="1:31" x14ac:dyDescent="0.25">
      <c r="A3341" s="15"/>
      <c r="B3341" s="14"/>
      <c r="C3341" s="6"/>
      <c r="D3341" s="16"/>
      <c r="E3341" s="17"/>
      <c r="F3341" s="17"/>
      <c r="G3341" s="17"/>
      <c r="H3341" s="20"/>
      <c r="I3341" s="19"/>
      <c r="J3341" s="19"/>
      <c r="K3341" s="35"/>
      <c r="L3341" s="7"/>
      <c r="M3341" s="20"/>
      <c r="N3341" s="17"/>
      <c r="O3341" s="32"/>
      <c r="P3341" s="7"/>
      <c r="Q3341" s="20"/>
      <c r="R3341" s="17"/>
      <c r="S3341" s="32"/>
      <c r="T3341" s="7"/>
      <c r="U3341" s="20"/>
      <c r="V3341" s="17"/>
      <c r="W3341" s="32"/>
      <c r="X3341" s="7"/>
      <c r="Y3341" s="20"/>
      <c r="Z3341" s="17"/>
      <c r="AA3341" s="32"/>
      <c r="AD3341"/>
      <c r="AE3341" s="38"/>
    </row>
    <row r="3342" spans="1:31" x14ac:dyDescent="0.25">
      <c r="A3342" s="15"/>
      <c r="B3342" s="14"/>
      <c r="C3342" s="6"/>
      <c r="D3342" s="16"/>
      <c r="E3342" s="17"/>
      <c r="F3342" s="17"/>
      <c r="G3342" s="17"/>
      <c r="H3342" s="20"/>
      <c r="I3342" s="19"/>
      <c r="J3342" s="19"/>
      <c r="K3342" s="35"/>
      <c r="L3342" s="7"/>
      <c r="M3342" s="20"/>
      <c r="N3342" s="17"/>
      <c r="O3342" s="32"/>
      <c r="P3342" s="7"/>
      <c r="Q3342" s="20"/>
      <c r="R3342" s="17"/>
      <c r="S3342" s="32"/>
      <c r="T3342" s="7"/>
      <c r="U3342" s="20"/>
      <c r="V3342" s="17"/>
      <c r="W3342" s="32"/>
      <c r="X3342" s="7"/>
      <c r="Y3342" s="20"/>
      <c r="Z3342" s="17"/>
      <c r="AA3342" s="32"/>
      <c r="AD3342"/>
      <c r="AE3342" s="38"/>
    </row>
    <row r="3343" spans="1:31" x14ac:dyDescent="0.25">
      <c r="A3343" s="15"/>
      <c r="B3343" s="14"/>
      <c r="C3343" s="6"/>
      <c r="D3343" s="16"/>
      <c r="E3343" s="17"/>
      <c r="F3343" s="17"/>
      <c r="G3343" s="17"/>
      <c r="H3343" s="20"/>
      <c r="I3343" s="19"/>
      <c r="J3343" s="19"/>
      <c r="K3343" s="35"/>
      <c r="L3343" s="7"/>
      <c r="M3343" s="20"/>
      <c r="N3343" s="17"/>
      <c r="O3343" s="32"/>
      <c r="P3343" s="7"/>
      <c r="Q3343" s="20"/>
      <c r="R3343" s="17"/>
      <c r="S3343" s="32"/>
      <c r="T3343" s="7"/>
      <c r="U3343" s="20"/>
      <c r="V3343" s="17"/>
      <c r="W3343" s="32"/>
      <c r="X3343" s="7"/>
      <c r="Y3343" s="20"/>
      <c r="Z3343" s="17"/>
      <c r="AA3343" s="32"/>
      <c r="AD3343"/>
      <c r="AE3343" s="38"/>
    </row>
    <row r="3344" spans="1:31" x14ac:dyDescent="0.25">
      <c r="A3344" s="15"/>
      <c r="B3344" s="14"/>
      <c r="C3344" s="6"/>
      <c r="D3344" s="16"/>
      <c r="E3344" s="17"/>
      <c r="F3344" s="17"/>
      <c r="G3344" s="17"/>
      <c r="H3344" s="20"/>
      <c r="I3344" s="19"/>
      <c r="J3344" s="19"/>
      <c r="K3344" s="35"/>
      <c r="L3344" s="7"/>
      <c r="M3344" s="20"/>
      <c r="N3344" s="17"/>
      <c r="O3344" s="32"/>
      <c r="P3344" s="7"/>
      <c r="Q3344" s="20"/>
      <c r="R3344" s="17"/>
      <c r="S3344" s="32"/>
      <c r="T3344" s="7"/>
      <c r="U3344" s="20"/>
      <c r="V3344" s="17"/>
      <c r="W3344" s="32"/>
      <c r="X3344" s="7"/>
      <c r="Y3344" s="20"/>
      <c r="Z3344" s="17"/>
      <c r="AA3344" s="32"/>
      <c r="AD3344"/>
      <c r="AE3344" s="38"/>
    </row>
    <row r="3345" spans="1:31" x14ac:dyDescent="0.25">
      <c r="A3345" s="15"/>
      <c r="B3345" s="14"/>
      <c r="C3345" s="6"/>
      <c r="D3345" s="16"/>
      <c r="E3345" s="17"/>
      <c r="F3345" s="17"/>
      <c r="G3345" s="17"/>
      <c r="H3345" s="20"/>
      <c r="I3345" s="19"/>
      <c r="J3345" s="19"/>
      <c r="K3345" s="35"/>
      <c r="L3345" s="7"/>
      <c r="M3345" s="20"/>
      <c r="N3345" s="17"/>
      <c r="O3345" s="32"/>
      <c r="P3345" s="7"/>
      <c r="Q3345" s="20"/>
      <c r="R3345" s="17"/>
      <c r="S3345" s="32"/>
      <c r="T3345" s="7"/>
      <c r="U3345" s="20"/>
      <c r="V3345" s="17"/>
      <c r="W3345" s="32"/>
      <c r="X3345" s="7"/>
      <c r="Y3345" s="20"/>
      <c r="Z3345" s="17"/>
      <c r="AA3345" s="32"/>
      <c r="AD3345"/>
      <c r="AE3345" s="38"/>
    </row>
    <row r="3346" spans="1:31" x14ac:dyDescent="0.25">
      <c r="A3346" s="15"/>
      <c r="B3346" s="14"/>
      <c r="C3346" s="6"/>
      <c r="D3346" s="16"/>
      <c r="E3346" s="17"/>
      <c r="F3346" s="17"/>
      <c r="G3346" s="17"/>
      <c r="H3346" s="20"/>
      <c r="I3346" s="19"/>
      <c r="J3346" s="19"/>
      <c r="K3346" s="35"/>
      <c r="L3346" s="7"/>
      <c r="M3346" s="20"/>
      <c r="N3346" s="17"/>
      <c r="O3346" s="32"/>
      <c r="P3346" s="7"/>
      <c r="Q3346" s="20"/>
      <c r="R3346" s="17"/>
      <c r="S3346" s="32"/>
      <c r="T3346" s="7"/>
      <c r="U3346" s="20"/>
      <c r="V3346" s="17"/>
      <c r="W3346" s="32"/>
      <c r="X3346" s="7"/>
      <c r="Y3346" s="20"/>
      <c r="Z3346" s="17"/>
      <c r="AA3346" s="32"/>
      <c r="AD3346"/>
      <c r="AE3346" s="38"/>
    </row>
    <row r="3347" spans="1:31" x14ac:dyDescent="0.25">
      <c r="A3347" s="15"/>
      <c r="B3347" s="14"/>
      <c r="C3347" s="6"/>
      <c r="D3347" s="16"/>
      <c r="E3347" s="17"/>
      <c r="F3347" s="17"/>
      <c r="G3347" s="17"/>
      <c r="H3347" s="20"/>
      <c r="I3347" s="19"/>
      <c r="J3347" s="19"/>
      <c r="K3347" s="35"/>
      <c r="L3347" s="7"/>
      <c r="M3347" s="20"/>
      <c r="N3347" s="17"/>
      <c r="O3347" s="32"/>
      <c r="P3347" s="7"/>
      <c r="Q3347" s="20"/>
      <c r="R3347" s="17"/>
      <c r="S3347" s="32"/>
      <c r="T3347" s="7"/>
      <c r="U3347" s="20"/>
      <c r="V3347" s="17"/>
      <c r="W3347" s="32"/>
      <c r="X3347" s="7"/>
      <c r="Y3347" s="20"/>
      <c r="Z3347" s="17"/>
      <c r="AA3347" s="32"/>
      <c r="AD3347"/>
      <c r="AE3347" s="38"/>
    </row>
    <row r="3348" spans="1:31" x14ac:dyDescent="0.25">
      <c r="A3348" s="15"/>
      <c r="B3348" s="14"/>
      <c r="C3348" s="6"/>
      <c r="D3348" s="16"/>
      <c r="E3348" s="17"/>
      <c r="F3348" s="17"/>
      <c r="G3348" s="17"/>
      <c r="H3348" s="20"/>
      <c r="I3348" s="19"/>
      <c r="J3348" s="19"/>
      <c r="K3348" s="35"/>
      <c r="L3348" s="7"/>
      <c r="M3348" s="20"/>
      <c r="N3348" s="17"/>
      <c r="O3348" s="32"/>
      <c r="P3348" s="7"/>
      <c r="Q3348" s="20"/>
      <c r="R3348" s="17"/>
      <c r="S3348" s="32"/>
      <c r="T3348" s="7"/>
      <c r="U3348" s="20"/>
      <c r="V3348" s="17"/>
      <c r="W3348" s="32"/>
      <c r="X3348" s="7"/>
      <c r="Y3348" s="20"/>
      <c r="Z3348" s="17"/>
      <c r="AA3348" s="32"/>
      <c r="AD3348"/>
      <c r="AE3348" s="38"/>
    </row>
    <row r="3349" spans="1:31" x14ac:dyDescent="0.25">
      <c r="A3349" s="15"/>
      <c r="B3349" s="14"/>
      <c r="C3349" s="6"/>
      <c r="D3349" s="16"/>
      <c r="E3349" s="17"/>
      <c r="F3349" s="17"/>
      <c r="G3349" s="17"/>
      <c r="H3349" s="20"/>
      <c r="I3349" s="19"/>
      <c r="J3349" s="19"/>
      <c r="K3349" s="35"/>
      <c r="L3349" s="7"/>
      <c r="M3349" s="20"/>
      <c r="N3349" s="17"/>
      <c r="O3349" s="32"/>
      <c r="P3349" s="7"/>
      <c r="Q3349" s="20"/>
      <c r="R3349" s="17"/>
      <c r="S3349" s="32"/>
      <c r="T3349" s="7"/>
      <c r="U3349" s="20"/>
      <c r="V3349" s="17"/>
      <c r="W3349" s="32"/>
      <c r="X3349" s="7"/>
      <c r="Y3349" s="20"/>
      <c r="Z3349" s="17"/>
      <c r="AA3349" s="32"/>
      <c r="AD3349"/>
      <c r="AE3349" s="38"/>
    </row>
    <row r="3350" spans="1:31" x14ac:dyDescent="0.25">
      <c r="A3350" s="15"/>
      <c r="B3350" s="14"/>
      <c r="C3350" s="6"/>
      <c r="D3350" s="16"/>
      <c r="E3350" s="17"/>
      <c r="F3350" s="17"/>
      <c r="G3350" s="17"/>
      <c r="H3350" s="20"/>
      <c r="I3350" s="19"/>
      <c r="J3350" s="19"/>
      <c r="K3350" s="35"/>
      <c r="L3350" s="7"/>
      <c r="M3350" s="20"/>
      <c r="N3350" s="17"/>
      <c r="O3350" s="32"/>
      <c r="P3350" s="7"/>
      <c r="Q3350" s="20"/>
      <c r="R3350" s="17"/>
      <c r="S3350" s="32"/>
      <c r="T3350" s="7"/>
      <c r="U3350" s="20"/>
      <c r="V3350" s="17"/>
      <c r="W3350" s="32"/>
      <c r="X3350" s="7"/>
      <c r="Y3350" s="20"/>
      <c r="Z3350" s="17"/>
      <c r="AA3350" s="32"/>
      <c r="AD3350"/>
      <c r="AE3350" s="38"/>
    </row>
    <row r="3351" spans="1:31" x14ac:dyDescent="0.25">
      <c r="A3351" s="15"/>
      <c r="B3351" s="14"/>
      <c r="C3351" s="6"/>
      <c r="D3351" s="16"/>
      <c r="E3351" s="17"/>
      <c r="F3351" s="17"/>
      <c r="G3351" s="17"/>
      <c r="H3351" s="20"/>
      <c r="I3351" s="19"/>
      <c r="J3351" s="19"/>
      <c r="K3351" s="35"/>
      <c r="L3351" s="7"/>
      <c r="M3351" s="20"/>
      <c r="N3351" s="17"/>
      <c r="O3351" s="32"/>
      <c r="P3351" s="7"/>
      <c r="Q3351" s="20"/>
      <c r="R3351" s="17"/>
      <c r="S3351" s="32"/>
      <c r="T3351" s="7"/>
      <c r="U3351" s="20"/>
      <c r="V3351" s="17"/>
      <c r="W3351" s="32"/>
      <c r="X3351" s="7"/>
      <c r="Y3351" s="20"/>
      <c r="Z3351" s="17"/>
      <c r="AA3351" s="32"/>
      <c r="AD3351"/>
      <c r="AE3351" s="38"/>
    </row>
    <row r="3352" spans="1:31" x14ac:dyDescent="0.25">
      <c r="A3352" s="15"/>
      <c r="B3352" s="14"/>
      <c r="C3352" s="6"/>
      <c r="D3352" s="16"/>
      <c r="E3352" s="17"/>
      <c r="F3352" s="17"/>
      <c r="G3352" s="17"/>
      <c r="H3352" s="20"/>
      <c r="I3352" s="19"/>
      <c r="J3352" s="19"/>
      <c r="K3352" s="35"/>
      <c r="L3352" s="7"/>
      <c r="M3352" s="20"/>
      <c r="N3352" s="17"/>
      <c r="O3352" s="32"/>
      <c r="P3352" s="7"/>
      <c r="Q3352" s="20"/>
      <c r="R3352" s="17"/>
      <c r="S3352" s="32"/>
      <c r="T3352" s="7"/>
      <c r="U3352" s="20"/>
      <c r="V3352" s="17"/>
      <c r="W3352" s="32"/>
      <c r="X3352" s="7"/>
      <c r="Y3352" s="20"/>
      <c r="Z3352" s="17"/>
      <c r="AA3352" s="32"/>
      <c r="AD3352"/>
      <c r="AE3352" s="38"/>
    </row>
    <row r="3353" spans="1:31" x14ac:dyDescent="0.25">
      <c r="A3353" s="15"/>
      <c r="B3353" s="14"/>
      <c r="C3353" s="6"/>
      <c r="D3353" s="16"/>
      <c r="E3353" s="17"/>
      <c r="F3353" s="17"/>
      <c r="G3353" s="17"/>
      <c r="H3353" s="20"/>
      <c r="I3353" s="19"/>
      <c r="J3353" s="19"/>
      <c r="K3353" s="35"/>
      <c r="L3353" s="7"/>
      <c r="M3353" s="20"/>
      <c r="N3353" s="17"/>
      <c r="O3353" s="32"/>
      <c r="P3353" s="7"/>
      <c r="Q3353" s="20"/>
      <c r="R3353" s="17"/>
      <c r="S3353" s="32"/>
      <c r="T3353" s="7"/>
      <c r="U3353" s="20"/>
      <c r="V3353" s="17"/>
      <c r="W3353" s="32"/>
      <c r="X3353" s="7"/>
      <c r="Y3353" s="20"/>
      <c r="Z3353" s="17"/>
      <c r="AA3353" s="32"/>
      <c r="AD3353"/>
      <c r="AE3353" s="38"/>
    </row>
    <row r="3354" spans="1:31" x14ac:dyDescent="0.25">
      <c r="A3354" s="15"/>
      <c r="B3354" s="14"/>
      <c r="C3354" s="6"/>
      <c r="D3354" s="16"/>
      <c r="E3354" s="17"/>
      <c r="F3354" s="17"/>
      <c r="G3354" s="17"/>
      <c r="H3354" s="20"/>
      <c r="I3354" s="19"/>
      <c r="J3354" s="19"/>
      <c r="K3354" s="35"/>
      <c r="L3354" s="7"/>
      <c r="M3354" s="20"/>
      <c r="N3354" s="17"/>
      <c r="O3354" s="32"/>
      <c r="P3354" s="7"/>
      <c r="Q3354" s="20"/>
      <c r="R3354" s="17"/>
      <c r="S3354" s="32"/>
      <c r="T3354" s="7"/>
      <c r="U3354" s="20"/>
      <c r="V3354" s="17"/>
      <c r="W3354" s="32"/>
      <c r="X3354" s="7"/>
      <c r="Y3354" s="20"/>
      <c r="Z3354" s="17"/>
      <c r="AA3354" s="32"/>
      <c r="AD3354"/>
      <c r="AE3354" s="38"/>
    </row>
    <row r="3355" spans="1:31" x14ac:dyDescent="0.25">
      <c r="A3355" s="15"/>
      <c r="B3355" s="14"/>
      <c r="C3355" s="6"/>
      <c r="D3355" s="16"/>
      <c r="E3355" s="17"/>
      <c r="F3355" s="17"/>
      <c r="G3355" s="17"/>
      <c r="H3355" s="20"/>
      <c r="I3355" s="19"/>
      <c r="J3355" s="19"/>
      <c r="K3355" s="35"/>
      <c r="L3355" s="7"/>
      <c r="M3355" s="20"/>
      <c r="N3355" s="17"/>
      <c r="O3355" s="32"/>
      <c r="P3355" s="7"/>
      <c r="Q3355" s="20"/>
      <c r="R3355" s="17"/>
      <c r="S3355" s="32"/>
      <c r="T3355" s="7"/>
      <c r="U3355" s="20"/>
      <c r="V3355" s="17"/>
      <c r="W3355" s="32"/>
      <c r="X3355" s="7"/>
      <c r="Y3355" s="20"/>
      <c r="Z3355" s="17"/>
      <c r="AA3355" s="32"/>
      <c r="AD3355"/>
      <c r="AE3355" s="38"/>
    </row>
    <row r="3356" spans="1:31" x14ac:dyDescent="0.25">
      <c r="A3356" s="15"/>
      <c r="B3356" s="14"/>
      <c r="C3356" s="6"/>
      <c r="D3356" s="16"/>
      <c r="E3356" s="17"/>
      <c r="F3356" s="17"/>
      <c r="G3356" s="17"/>
      <c r="H3356" s="20"/>
      <c r="I3356" s="19"/>
      <c r="J3356" s="19"/>
      <c r="K3356" s="35"/>
      <c r="L3356" s="7"/>
      <c r="M3356" s="20"/>
      <c r="N3356" s="17"/>
      <c r="O3356" s="32"/>
      <c r="P3356" s="7"/>
      <c r="Q3356" s="20"/>
      <c r="R3356" s="17"/>
      <c r="S3356" s="32"/>
      <c r="T3356" s="7"/>
      <c r="U3356" s="20"/>
      <c r="V3356" s="17"/>
      <c r="W3356" s="32"/>
      <c r="X3356" s="7"/>
      <c r="Y3356" s="20"/>
      <c r="Z3356" s="17"/>
      <c r="AA3356" s="32"/>
      <c r="AD3356"/>
      <c r="AE3356" s="38"/>
    </row>
    <row r="3357" spans="1:31" x14ac:dyDescent="0.25">
      <c r="A3357" s="15"/>
      <c r="B3357" s="14"/>
      <c r="C3357" s="6"/>
      <c r="D3357" s="16"/>
      <c r="E3357" s="17"/>
      <c r="F3357" s="17"/>
      <c r="G3357" s="17"/>
      <c r="H3357" s="20"/>
      <c r="I3357" s="19"/>
      <c r="J3357" s="19"/>
      <c r="K3357" s="35"/>
      <c r="L3357" s="7"/>
      <c r="M3357" s="20"/>
      <c r="N3357" s="17"/>
      <c r="O3357" s="32"/>
      <c r="P3357" s="7"/>
      <c r="Q3357" s="20"/>
      <c r="R3357" s="17"/>
      <c r="S3357" s="32"/>
      <c r="T3357" s="7"/>
      <c r="U3357" s="20"/>
      <c r="V3357" s="17"/>
      <c r="W3357" s="32"/>
      <c r="X3357" s="7"/>
      <c r="Y3357" s="20"/>
      <c r="Z3357" s="17"/>
      <c r="AA3357" s="32"/>
      <c r="AD3357"/>
      <c r="AE3357" s="38"/>
    </row>
    <row r="3358" spans="1:31" x14ac:dyDescent="0.25">
      <c r="A3358" s="15"/>
      <c r="B3358" s="14"/>
      <c r="C3358" s="6"/>
      <c r="D3358" s="16"/>
      <c r="E3358" s="17"/>
      <c r="F3358" s="17"/>
      <c r="G3358" s="17"/>
      <c r="H3358" s="20"/>
      <c r="I3358" s="19"/>
      <c r="J3358" s="19"/>
      <c r="K3358" s="35"/>
      <c r="L3358" s="7"/>
      <c r="M3358" s="20"/>
      <c r="N3358" s="17"/>
      <c r="O3358" s="32"/>
      <c r="P3358" s="7"/>
      <c r="Q3358" s="20"/>
      <c r="R3358" s="17"/>
      <c r="S3358" s="32"/>
      <c r="T3358" s="7"/>
      <c r="U3358" s="20"/>
      <c r="V3358" s="17"/>
      <c r="W3358" s="32"/>
      <c r="X3358" s="7"/>
      <c r="Y3358" s="20"/>
      <c r="Z3358" s="17"/>
      <c r="AA3358" s="32"/>
      <c r="AD3358"/>
      <c r="AE3358" s="38"/>
    </row>
    <row r="3359" spans="1:31" x14ac:dyDescent="0.25">
      <c r="A3359" s="15"/>
      <c r="B3359" s="14"/>
      <c r="C3359" s="6"/>
      <c r="D3359" s="16"/>
      <c r="E3359" s="17"/>
      <c r="F3359" s="17"/>
      <c r="G3359" s="17"/>
      <c r="H3359" s="20"/>
      <c r="I3359" s="19"/>
      <c r="J3359" s="19"/>
      <c r="K3359" s="35"/>
      <c r="L3359" s="7"/>
      <c r="M3359" s="20"/>
      <c r="N3359" s="17"/>
      <c r="O3359" s="32"/>
      <c r="P3359" s="7"/>
      <c r="Q3359" s="20"/>
      <c r="R3359" s="17"/>
      <c r="S3359" s="32"/>
      <c r="T3359" s="7"/>
      <c r="U3359" s="20"/>
      <c r="V3359" s="17"/>
      <c r="W3359" s="32"/>
      <c r="X3359" s="7"/>
      <c r="Y3359" s="20"/>
      <c r="Z3359" s="17"/>
      <c r="AA3359" s="32"/>
      <c r="AD3359"/>
      <c r="AE3359" s="38"/>
    </row>
    <row r="3360" spans="1:31" x14ac:dyDescent="0.25">
      <c r="A3360" s="15"/>
      <c r="B3360" s="14"/>
      <c r="C3360" s="6"/>
      <c r="D3360" s="16"/>
      <c r="E3360" s="17"/>
      <c r="F3360" s="17"/>
      <c r="G3360" s="17"/>
      <c r="H3360" s="20"/>
      <c r="I3360" s="19"/>
      <c r="J3360" s="19"/>
      <c r="K3360" s="35"/>
      <c r="L3360" s="7"/>
      <c r="M3360" s="20"/>
      <c r="N3360" s="17"/>
      <c r="O3360" s="32"/>
      <c r="P3360" s="7"/>
      <c r="Q3360" s="20"/>
      <c r="R3360" s="17"/>
      <c r="S3360" s="32"/>
      <c r="T3360" s="7"/>
      <c r="U3360" s="20"/>
      <c r="V3360" s="17"/>
      <c r="W3360" s="32"/>
      <c r="X3360" s="7"/>
      <c r="Y3360" s="20"/>
      <c r="Z3360" s="17"/>
      <c r="AA3360" s="32"/>
      <c r="AD3360"/>
      <c r="AE3360" s="38"/>
    </row>
    <row r="3361" spans="1:31" x14ac:dyDescent="0.25">
      <c r="A3361" s="15"/>
      <c r="B3361" s="14"/>
      <c r="C3361" s="6"/>
      <c r="D3361" s="16"/>
      <c r="E3361" s="17"/>
      <c r="F3361" s="17"/>
      <c r="G3361" s="17"/>
      <c r="H3361" s="20"/>
      <c r="I3361" s="19"/>
      <c r="J3361" s="19"/>
      <c r="K3361" s="35"/>
      <c r="L3361" s="7"/>
      <c r="M3361" s="20"/>
      <c r="N3361" s="17"/>
      <c r="O3361" s="32"/>
      <c r="P3361" s="7"/>
      <c r="Q3361" s="20"/>
      <c r="R3361" s="17"/>
      <c r="S3361" s="32"/>
      <c r="T3361" s="7"/>
      <c r="U3361" s="20"/>
      <c r="V3361" s="17"/>
      <c r="W3361" s="32"/>
      <c r="X3361" s="7"/>
      <c r="Y3361" s="20"/>
      <c r="Z3361" s="17"/>
      <c r="AA3361" s="32"/>
      <c r="AD3361"/>
      <c r="AE3361" s="38"/>
    </row>
    <row r="3362" spans="1:31" x14ac:dyDescent="0.25">
      <c r="A3362" s="15"/>
      <c r="B3362" s="14"/>
      <c r="C3362" s="6"/>
      <c r="D3362" s="16"/>
      <c r="E3362" s="17"/>
      <c r="F3362" s="17"/>
      <c r="G3362" s="17"/>
      <c r="H3362" s="20"/>
      <c r="I3362" s="19"/>
      <c r="J3362" s="19"/>
      <c r="K3362" s="35"/>
      <c r="L3362" s="7"/>
      <c r="M3362" s="20"/>
      <c r="N3362" s="17"/>
      <c r="O3362" s="32"/>
      <c r="P3362" s="7"/>
      <c r="Q3362" s="20"/>
      <c r="R3362" s="17"/>
      <c r="S3362" s="32"/>
      <c r="T3362" s="7"/>
      <c r="U3362" s="20"/>
      <c r="V3362" s="17"/>
      <c r="W3362" s="32"/>
      <c r="X3362" s="7"/>
      <c r="Y3362" s="20"/>
      <c r="Z3362" s="17"/>
      <c r="AA3362" s="32"/>
      <c r="AD3362"/>
      <c r="AE3362" s="38"/>
    </row>
    <row r="3363" spans="1:31" x14ac:dyDescent="0.25">
      <c r="A3363" s="15"/>
      <c r="B3363" s="14"/>
      <c r="C3363" s="6"/>
      <c r="D3363" s="16"/>
      <c r="E3363" s="17"/>
      <c r="F3363" s="17"/>
      <c r="G3363" s="17"/>
      <c r="H3363" s="20"/>
      <c r="I3363" s="19"/>
      <c r="J3363" s="19"/>
      <c r="K3363" s="35"/>
      <c r="L3363" s="7"/>
      <c r="M3363" s="20"/>
      <c r="N3363" s="17"/>
      <c r="O3363" s="32"/>
      <c r="P3363" s="7"/>
      <c r="Q3363" s="20"/>
      <c r="R3363" s="17"/>
      <c r="S3363" s="32"/>
      <c r="T3363" s="7"/>
      <c r="U3363" s="20"/>
      <c r="V3363" s="17"/>
      <c r="W3363" s="32"/>
      <c r="X3363" s="7"/>
      <c r="Y3363" s="20"/>
      <c r="Z3363" s="17"/>
      <c r="AA3363" s="32"/>
      <c r="AD3363"/>
      <c r="AE3363" s="38"/>
    </row>
    <row r="3364" spans="1:31" x14ac:dyDescent="0.25">
      <c r="A3364" s="15"/>
      <c r="B3364" s="14"/>
      <c r="C3364" s="6"/>
      <c r="D3364" s="16"/>
      <c r="E3364" s="17"/>
      <c r="F3364" s="17"/>
      <c r="G3364" s="17"/>
      <c r="H3364" s="20"/>
      <c r="I3364" s="19"/>
      <c r="J3364" s="19"/>
      <c r="K3364" s="35"/>
      <c r="L3364" s="7"/>
      <c r="M3364" s="20"/>
      <c r="N3364" s="17"/>
      <c r="O3364" s="32"/>
      <c r="P3364" s="7"/>
      <c r="Q3364" s="20"/>
      <c r="R3364" s="17"/>
      <c r="S3364" s="32"/>
      <c r="T3364" s="7"/>
      <c r="U3364" s="20"/>
      <c r="V3364" s="17"/>
      <c r="W3364" s="32"/>
      <c r="X3364" s="7"/>
      <c r="Y3364" s="20"/>
      <c r="Z3364" s="17"/>
      <c r="AA3364" s="32"/>
      <c r="AD3364"/>
      <c r="AE3364" s="38"/>
    </row>
    <row r="3365" spans="1:31" x14ac:dyDescent="0.25">
      <c r="A3365" s="15"/>
      <c r="B3365" s="14"/>
      <c r="C3365" s="6"/>
      <c r="D3365" s="16"/>
      <c r="E3365" s="17"/>
      <c r="F3365" s="17"/>
      <c r="G3365" s="17"/>
      <c r="H3365" s="20"/>
      <c r="I3365" s="19"/>
      <c r="J3365" s="19"/>
      <c r="K3365" s="35"/>
      <c r="L3365" s="7"/>
      <c r="M3365" s="20"/>
      <c r="N3365" s="17"/>
      <c r="O3365" s="32"/>
      <c r="P3365" s="7"/>
      <c r="Q3365" s="20"/>
      <c r="R3365" s="17"/>
      <c r="S3365" s="32"/>
      <c r="T3365" s="7"/>
      <c r="U3365" s="20"/>
      <c r="V3365" s="17"/>
      <c r="W3365" s="32"/>
      <c r="X3365" s="7"/>
      <c r="Y3365" s="20"/>
      <c r="Z3365" s="17"/>
      <c r="AA3365" s="32"/>
      <c r="AD3365"/>
      <c r="AE3365" s="38"/>
    </row>
    <row r="3366" spans="1:31" x14ac:dyDescent="0.25">
      <c r="A3366" s="15"/>
      <c r="B3366" s="14"/>
      <c r="C3366" s="6"/>
      <c r="D3366" s="16"/>
      <c r="E3366" s="17"/>
      <c r="F3366" s="17"/>
      <c r="G3366" s="17"/>
      <c r="H3366" s="20"/>
      <c r="I3366" s="19"/>
      <c r="J3366" s="19"/>
      <c r="K3366" s="35"/>
      <c r="L3366" s="7"/>
      <c r="M3366" s="20"/>
      <c r="N3366" s="17"/>
      <c r="O3366" s="32"/>
      <c r="P3366" s="7"/>
      <c r="Q3366" s="20"/>
      <c r="R3366" s="17"/>
      <c r="S3366" s="32"/>
      <c r="T3366" s="7"/>
      <c r="U3366" s="20"/>
      <c r="V3366" s="17"/>
      <c r="W3366" s="32"/>
      <c r="X3366" s="7"/>
      <c r="Y3366" s="20"/>
      <c r="Z3366" s="17"/>
      <c r="AA3366" s="32"/>
      <c r="AD3366"/>
      <c r="AE3366" s="38"/>
    </row>
    <row r="3367" spans="1:31" x14ac:dyDescent="0.25">
      <c r="A3367" s="15"/>
      <c r="B3367" s="14"/>
      <c r="C3367" s="6"/>
      <c r="D3367" s="16"/>
      <c r="E3367" s="17"/>
      <c r="F3367" s="17"/>
      <c r="G3367" s="17"/>
      <c r="H3367" s="20"/>
      <c r="I3367" s="19"/>
      <c r="J3367" s="19"/>
      <c r="K3367" s="35"/>
      <c r="L3367" s="7"/>
      <c r="M3367" s="20"/>
      <c r="N3367" s="17"/>
      <c r="O3367" s="32"/>
      <c r="P3367" s="7"/>
      <c r="Q3367" s="20"/>
      <c r="R3367" s="17"/>
      <c r="S3367" s="32"/>
      <c r="T3367" s="7"/>
      <c r="U3367" s="20"/>
      <c r="V3367" s="17"/>
      <c r="W3367" s="32"/>
      <c r="X3367" s="7"/>
      <c r="Y3367" s="20"/>
      <c r="Z3367" s="17"/>
      <c r="AA3367" s="32"/>
      <c r="AD3367"/>
      <c r="AE3367" s="38"/>
    </row>
    <row r="3368" spans="1:31" x14ac:dyDescent="0.25">
      <c r="A3368" s="15"/>
      <c r="B3368" s="14"/>
      <c r="C3368" s="6"/>
      <c r="D3368" s="16"/>
      <c r="E3368" s="17"/>
      <c r="F3368" s="17"/>
      <c r="G3368" s="17"/>
      <c r="H3368" s="20"/>
      <c r="I3368" s="19"/>
      <c r="J3368" s="19"/>
      <c r="K3368" s="35"/>
      <c r="L3368" s="7"/>
      <c r="M3368" s="20"/>
      <c r="N3368" s="17"/>
      <c r="O3368" s="32"/>
      <c r="P3368" s="7"/>
      <c r="Q3368" s="20"/>
      <c r="R3368" s="17"/>
      <c r="S3368" s="32"/>
      <c r="T3368" s="7"/>
      <c r="U3368" s="20"/>
      <c r="V3368" s="17"/>
      <c r="W3368" s="32"/>
      <c r="X3368" s="7"/>
      <c r="Y3368" s="20"/>
      <c r="Z3368" s="17"/>
      <c r="AA3368" s="32"/>
      <c r="AD3368"/>
      <c r="AE3368" s="38"/>
    </row>
    <row r="3369" spans="1:31" x14ac:dyDescent="0.25">
      <c r="A3369" s="15"/>
      <c r="B3369" s="14"/>
      <c r="C3369" s="6"/>
      <c r="D3369" s="16"/>
      <c r="E3369" s="17"/>
      <c r="F3369" s="17"/>
      <c r="G3369" s="17"/>
      <c r="H3369" s="20"/>
      <c r="I3369" s="19"/>
      <c r="J3369" s="19"/>
      <c r="K3369" s="35"/>
      <c r="L3369" s="7"/>
      <c r="M3369" s="20"/>
      <c r="N3369" s="17"/>
      <c r="O3369" s="32"/>
      <c r="P3369" s="7"/>
      <c r="Q3369" s="20"/>
      <c r="R3369" s="17"/>
      <c r="S3369" s="32"/>
      <c r="T3369" s="7"/>
      <c r="U3369" s="20"/>
      <c r="V3369" s="17"/>
      <c r="W3369" s="32"/>
      <c r="X3369" s="7"/>
      <c r="Y3369" s="20"/>
      <c r="Z3369" s="17"/>
      <c r="AA3369" s="32"/>
      <c r="AD3369"/>
      <c r="AE3369" s="38"/>
    </row>
    <row r="3370" spans="1:31" x14ac:dyDescent="0.25">
      <c r="A3370" s="15"/>
      <c r="B3370" s="14"/>
      <c r="C3370" s="6"/>
      <c r="D3370" s="16"/>
      <c r="E3370" s="17"/>
      <c r="F3370" s="17"/>
      <c r="G3370" s="17"/>
      <c r="H3370" s="20"/>
      <c r="I3370" s="19"/>
      <c r="J3370" s="19"/>
      <c r="K3370" s="35"/>
      <c r="L3370" s="7"/>
      <c r="M3370" s="20"/>
      <c r="N3370" s="17"/>
      <c r="O3370" s="32"/>
      <c r="P3370" s="7"/>
      <c r="Q3370" s="20"/>
      <c r="R3370" s="17"/>
      <c r="S3370" s="32"/>
      <c r="T3370" s="7"/>
      <c r="U3370" s="20"/>
      <c r="V3370" s="17"/>
      <c r="W3370" s="32"/>
      <c r="X3370" s="7"/>
      <c r="Y3370" s="20"/>
      <c r="Z3370" s="17"/>
      <c r="AA3370" s="32"/>
      <c r="AD3370"/>
      <c r="AE3370" s="38"/>
    </row>
    <row r="3371" spans="1:31" x14ac:dyDescent="0.25">
      <c r="A3371" s="15"/>
      <c r="B3371" s="14"/>
      <c r="C3371" s="6"/>
      <c r="D3371" s="16"/>
      <c r="E3371" s="17"/>
      <c r="F3371" s="17"/>
      <c r="G3371" s="17"/>
      <c r="H3371" s="20"/>
      <c r="I3371" s="19"/>
      <c r="J3371" s="19"/>
      <c r="K3371" s="35"/>
      <c r="L3371" s="7"/>
      <c r="M3371" s="20"/>
      <c r="N3371" s="17"/>
      <c r="O3371" s="32"/>
      <c r="P3371" s="7"/>
      <c r="Q3371" s="20"/>
      <c r="R3371" s="17"/>
      <c r="S3371" s="32"/>
      <c r="T3371" s="7"/>
      <c r="U3371" s="20"/>
      <c r="V3371" s="17"/>
      <c r="W3371" s="32"/>
      <c r="X3371" s="7"/>
      <c r="Y3371" s="20"/>
      <c r="Z3371" s="17"/>
      <c r="AA3371" s="32"/>
      <c r="AD3371"/>
      <c r="AE3371" s="38"/>
    </row>
    <row r="3372" spans="1:31" x14ac:dyDescent="0.25">
      <c r="A3372" s="15"/>
      <c r="B3372" s="14"/>
      <c r="C3372" s="6"/>
      <c r="D3372" s="16"/>
      <c r="E3372" s="17"/>
      <c r="F3372" s="17"/>
      <c r="G3372" s="17"/>
      <c r="H3372" s="20"/>
      <c r="I3372" s="19"/>
      <c r="J3372" s="19"/>
      <c r="K3372" s="35"/>
      <c r="L3372" s="7"/>
      <c r="M3372" s="20"/>
      <c r="N3372" s="17"/>
      <c r="O3372" s="32"/>
      <c r="P3372" s="7"/>
      <c r="Q3372" s="20"/>
      <c r="R3372" s="17"/>
      <c r="S3372" s="32"/>
      <c r="T3372" s="7"/>
      <c r="U3372" s="20"/>
      <c r="V3372" s="17"/>
      <c r="W3372" s="32"/>
      <c r="X3372" s="7"/>
      <c r="Y3372" s="20"/>
      <c r="Z3372" s="17"/>
      <c r="AA3372" s="32"/>
      <c r="AD3372"/>
      <c r="AE3372" s="38"/>
    </row>
    <row r="3373" spans="1:31" x14ac:dyDescent="0.25">
      <c r="A3373" s="15"/>
      <c r="B3373" s="14"/>
      <c r="C3373" s="6"/>
      <c r="D3373" s="16"/>
      <c r="E3373" s="17"/>
      <c r="F3373" s="17"/>
      <c r="G3373" s="17"/>
      <c r="H3373" s="20"/>
      <c r="I3373" s="19"/>
      <c r="J3373" s="19"/>
      <c r="K3373" s="35"/>
      <c r="L3373" s="7"/>
      <c r="M3373" s="20"/>
      <c r="N3373" s="17"/>
      <c r="O3373" s="32"/>
      <c r="P3373" s="7"/>
      <c r="Q3373" s="20"/>
      <c r="R3373" s="17"/>
      <c r="S3373" s="32"/>
      <c r="T3373" s="7"/>
      <c r="U3373" s="20"/>
      <c r="V3373" s="17"/>
      <c r="W3373" s="32"/>
      <c r="X3373" s="7"/>
      <c r="Y3373" s="20"/>
      <c r="Z3373" s="17"/>
      <c r="AA3373" s="32"/>
      <c r="AD3373"/>
      <c r="AE3373" s="38"/>
    </row>
    <row r="3374" spans="1:31" x14ac:dyDescent="0.25">
      <c r="A3374" s="15"/>
      <c r="B3374" s="14"/>
      <c r="C3374" s="6"/>
      <c r="D3374" s="16"/>
      <c r="E3374" s="17"/>
      <c r="F3374" s="17"/>
      <c r="G3374" s="17"/>
      <c r="H3374" s="20"/>
      <c r="I3374" s="19"/>
      <c r="J3374" s="19"/>
      <c r="K3374" s="35"/>
      <c r="L3374" s="7"/>
      <c r="M3374" s="20"/>
      <c r="N3374" s="17"/>
      <c r="O3374" s="32"/>
      <c r="P3374" s="7"/>
      <c r="Q3374" s="20"/>
      <c r="R3374" s="17"/>
      <c r="S3374" s="32"/>
      <c r="T3374" s="7"/>
      <c r="U3374" s="20"/>
      <c r="V3374" s="17"/>
      <c r="W3374" s="32"/>
      <c r="X3374" s="7"/>
      <c r="Y3374" s="20"/>
      <c r="Z3374" s="17"/>
      <c r="AA3374" s="32"/>
      <c r="AD3374"/>
      <c r="AE3374" s="38"/>
    </row>
    <row r="3375" spans="1:31" x14ac:dyDescent="0.25">
      <c r="A3375" s="15"/>
      <c r="B3375" s="14"/>
      <c r="C3375" s="6"/>
      <c r="D3375" s="16"/>
      <c r="E3375" s="17"/>
      <c r="F3375" s="17"/>
      <c r="G3375" s="17"/>
      <c r="H3375" s="20"/>
      <c r="I3375" s="19"/>
      <c r="J3375" s="19"/>
      <c r="K3375" s="35"/>
      <c r="L3375" s="7"/>
      <c r="M3375" s="20"/>
      <c r="N3375" s="17"/>
      <c r="O3375" s="32"/>
      <c r="P3375" s="7"/>
      <c r="Q3375" s="20"/>
      <c r="R3375" s="17"/>
      <c r="S3375" s="32"/>
      <c r="T3375" s="7"/>
      <c r="U3375" s="20"/>
      <c r="V3375" s="17"/>
      <c r="W3375" s="32"/>
      <c r="X3375" s="7"/>
      <c r="Y3375" s="20"/>
      <c r="Z3375" s="17"/>
      <c r="AA3375" s="32"/>
      <c r="AD3375"/>
      <c r="AE3375" s="38"/>
    </row>
    <row r="3376" spans="1:31" x14ac:dyDescent="0.25">
      <c r="A3376" s="15"/>
      <c r="B3376" s="14"/>
      <c r="C3376" s="6"/>
      <c r="D3376" s="16"/>
      <c r="E3376" s="17"/>
      <c r="F3376" s="17"/>
      <c r="G3376" s="17"/>
      <c r="H3376" s="20"/>
      <c r="I3376" s="19"/>
      <c r="J3376" s="19"/>
      <c r="K3376" s="35"/>
      <c r="L3376" s="7"/>
      <c r="M3376" s="20"/>
      <c r="N3376" s="17"/>
      <c r="O3376" s="32"/>
      <c r="P3376" s="7"/>
      <c r="Q3376" s="20"/>
      <c r="R3376" s="17"/>
      <c r="S3376" s="32"/>
      <c r="T3376" s="7"/>
      <c r="U3376" s="20"/>
      <c r="V3376" s="17"/>
      <c r="W3376" s="32"/>
      <c r="X3376" s="7"/>
      <c r="Y3376" s="20"/>
      <c r="Z3376" s="17"/>
      <c r="AA3376" s="32"/>
      <c r="AD3376"/>
      <c r="AE3376" s="38"/>
    </row>
    <row r="3377" spans="1:31" x14ac:dyDescent="0.25">
      <c r="A3377" s="15"/>
      <c r="B3377" s="14"/>
      <c r="C3377" s="6"/>
      <c r="D3377" s="16"/>
      <c r="E3377" s="17"/>
      <c r="F3377" s="17"/>
      <c r="G3377" s="17"/>
      <c r="H3377" s="20"/>
      <c r="I3377" s="19"/>
      <c r="J3377" s="19"/>
      <c r="K3377" s="35"/>
      <c r="L3377" s="7"/>
      <c r="M3377" s="20"/>
      <c r="N3377" s="17"/>
      <c r="O3377" s="32"/>
      <c r="P3377" s="7"/>
      <c r="Q3377" s="20"/>
      <c r="R3377" s="17"/>
      <c r="S3377" s="32"/>
      <c r="T3377" s="7"/>
      <c r="U3377" s="20"/>
      <c r="V3377" s="17"/>
      <c r="W3377" s="32"/>
      <c r="X3377" s="7"/>
      <c r="Y3377" s="20"/>
      <c r="Z3377" s="17"/>
      <c r="AA3377" s="32"/>
      <c r="AD3377"/>
      <c r="AE3377" s="38"/>
    </row>
    <row r="3378" spans="1:31" x14ac:dyDescent="0.25">
      <c r="A3378" s="15"/>
      <c r="B3378" s="14"/>
      <c r="C3378" s="6"/>
      <c r="D3378" s="16"/>
      <c r="E3378" s="17"/>
      <c r="F3378" s="17"/>
      <c r="G3378" s="17"/>
      <c r="H3378" s="20"/>
      <c r="I3378" s="19"/>
      <c r="J3378" s="19"/>
      <c r="K3378" s="35"/>
      <c r="L3378" s="7"/>
      <c r="M3378" s="20"/>
      <c r="N3378" s="17"/>
      <c r="O3378" s="32"/>
      <c r="P3378" s="7"/>
      <c r="Q3378" s="20"/>
      <c r="R3378" s="17"/>
      <c r="S3378" s="32"/>
      <c r="T3378" s="7"/>
      <c r="U3378" s="20"/>
      <c r="V3378" s="17"/>
      <c r="W3378" s="32"/>
      <c r="X3378" s="7"/>
      <c r="Y3378" s="20"/>
      <c r="Z3378" s="17"/>
      <c r="AA3378" s="32"/>
      <c r="AD3378"/>
      <c r="AE3378" s="38"/>
    </row>
    <row r="3379" spans="1:31" x14ac:dyDescent="0.25">
      <c r="A3379" s="15"/>
      <c r="B3379" s="14"/>
      <c r="C3379" s="6"/>
      <c r="D3379" s="16"/>
      <c r="E3379" s="17"/>
      <c r="F3379" s="17"/>
      <c r="G3379" s="17"/>
      <c r="H3379" s="20"/>
      <c r="I3379" s="19"/>
      <c r="J3379" s="19"/>
      <c r="K3379" s="35"/>
      <c r="L3379" s="7"/>
      <c r="M3379" s="20"/>
      <c r="N3379" s="17"/>
      <c r="O3379" s="32"/>
      <c r="P3379" s="7"/>
      <c r="Q3379" s="20"/>
      <c r="R3379" s="17"/>
      <c r="S3379" s="32"/>
      <c r="T3379" s="7"/>
      <c r="U3379" s="20"/>
      <c r="V3379" s="17"/>
      <c r="W3379" s="32"/>
      <c r="X3379" s="7"/>
      <c r="Y3379" s="20"/>
      <c r="Z3379" s="17"/>
      <c r="AA3379" s="32"/>
      <c r="AD3379"/>
      <c r="AE3379" s="38"/>
    </row>
    <row r="3380" spans="1:31" x14ac:dyDescent="0.25">
      <c r="A3380" s="15"/>
      <c r="B3380" s="14"/>
      <c r="C3380" s="6"/>
      <c r="D3380" s="16"/>
      <c r="E3380" s="17"/>
      <c r="F3380" s="17"/>
      <c r="G3380" s="17"/>
      <c r="H3380" s="20"/>
      <c r="I3380" s="19"/>
      <c r="J3380" s="19"/>
      <c r="K3380" s="35"/>
      <c r="L3380" s="7"/>
      <c r="M3380" s="20"/>
      <c r="N3380" s="17"/>
      <c r="O3380" s="32"/>
      <c r="P3380" s="7"/>
      <c r="Q3380" s="20"/>
      <c r="R3380" s="17"/>
      <c r="S3380" s="32"/>
      <c r="T3380" s="7"/>
      <c r="U3380" s="20"/>
      <c r="V3380" s="17"/>
      <c r="W3380" s="32"/>
      <c r="X3380" s="7"/>
      <c r="Y3380" s="20"/>
      <c r="Z3380" s="17"/>
      <c r="AA3380" s="32"/>
      <c r="AD3380"/>
      <c r="AE3380" s="38"/>
    </row>
    <row r="3381" spans="1:31" x14ac:dyDescent="0.25">
      <c r="A3381" s="15"/>
      <c r="B3381" s="14"/>
      <c r="C3381" s="6"/>
      <c r="D3381" s="16"/>
      <c r="E3381" s="17"/>
      <c r="F3381" s="17"/>
      <c r="G3381" s="17"/>
      <c r="H3381" s="20"/>
      <c r="I3381" s="19"/>
      <c r="J3381" s="19"/>
      <c r="K3381" s="35"/>
      <c r="L3381" s="7"/>
      <c r="M3381" s="20"/>
      <c r="N3381" s="17"/>
      <c r="O3381" s="32"/>
      <c r="P3381" s="7"/>
      <c r="Q3381" s="20"/>
      <c r="R3381" s="17"/>
      <c r="S3381" s="32"/>
      <c r="T3381" s="7"/>
      <c r="U3381" s="20"/>
      <c r="V3381" s="17"/>
      <c r="W3381" s="32"/>
      <c r="X3381" s="7"/>
      <c r="Y3381" s="20"/>
      <c r="Z3381" s="17"/>
      <c r="AA3381" s="32"/>
      <c r="AD3381"/>
      <c r="AE3381" s="38"/>
    </row>
    <row r="3382" spans="1:31" x14ac:dyDescent="0.25">
      <c r="A3382" s="15"/>
      <c r="B3382" s="14"/>
      <c r="C3382" s="6"/>
      <c r="D3382" s="16"/>
      <c r="E3382" s="17"/>
      <c r="F3382" s="17"/>
      <c r="G3382" s="17"/>
      <c r="H3382" s="20"/>
      <c r="I3382" s="19"/>
      <c r="J3382" s="19"/>
      <c r="K3382" s="35"/>
      <c r="L3382" s="7"/>
      <c r="M3382" s="20"/>
      <c r="N3382" s="17"/>
      <c r="O3382" s="32"/>
      <c r="P3382" s="7"/>
      <c r="Q3382" s="20"/>
      <c r="R3382" s="17"/>
      <c r="S3382" s="32"/>
      <c r="T3382" s="7"/>
      <c r="U3382" s="20"/>
      <c r="V3382" s="17"/>
      <c r="W3382" s="32"/>
      <c r="X3382" s="7"/>
      <c r="Y3382" s="20"/>
      <c r="Z3382" s="17"/>
      <c r="AA3382" s="32"/>
      <c r="AD3382"/>
      <c r="AE3382" s="38"/>
    </row>
    <row r="3383" spans="1:31" x14ac:dyDescent="0.25">
      <c r="A3383" s="15"/>
      <c r="B3383" s="14"/>
      <c r="C3383" s="6"/>
      <c r="D3383" s="16"/>
      <c r="E3383" s="17"/>
      <c r="F3383" s="17"/>
      <c r="G3383" s="17"/>
      <c r="H3383" s="20"/>
      <c r="I3383" s="19"/>
      <c r="J3383" s="19"/>
      <c r="K3383" s="35"/>
      <c r="L3383" s="7"/>
      <c r="M3383" s="20"/>
      <c r="N3383" s="17"/>
      <c r="O3383" s="32"/>
      <c r="P3383" s="7"/>
      <c r="Q3383" s="20"/>
      <c r="R3383" s="17"/>
      <c r="S3383" s="32"/>
      <c r="T3383" s="7"/>
      <c r="U3383" s="20"/>
      <c r="V3383" s="17"/>
      <c r="W3383" s="32"/>
      <c r="X3383" s="7"/>
      <c r="Y3383" s="20"/>
      <c r="Z3383" s="17"/>
      <c r="AA3383" s="32"/>
      <c r="AD3383"/>
      <c r="AE3383" s="38"/>
    </row>
    <row r="3384" spans="1:31" x14ac:dyDescent="0.25">
      <c r="A3384" s="15"/>
      <c r="B3384" s="14"/>
      <c r="C3384" s="6"/>
      <c r="D3384" s="16"/>
      <c r="E3384" s="17"/>
      <c r="F3384" s="17"/>
      <c r="G3384" s="17"/>
      <c r="H3384" s="20"/>
      <c r="I3384" s="19"/>
      <c r="J3384" s="19"/>
      <c r="K3384" s="35"/>
      <c r="L3384" s="7"/>
      <c r="M3384" s="20"/>
      <c r="N3384" s="17"/>
      <c r="O3384" s="32"/>
      <c r="P3384" s="7"/>
      <c r="Q3384" s="20"/>
      <c r="R3384" s="17"/>
      <c r="S3384" s="32"/>
      <c r="T3384" s="7"/>
      <c r="U3384" s="20"/>
      <c r="V3384" s="17"/>
      <c r="W3384" s="32"/>
      <c r="X3384" s="7"/>
      <c r="Y3384" s="20"/>
      <c r="Z3384" s="17"/>
      <c r="AA3384" s="32"/>
      <c r="AD3384"/>
      <c r="AE3384" s="38"/>
    </row>
    <row r="3385" spans="1:31" x14ac:dyDescent="0.25">
      <c r="A3385" s="15"/>
      <c r="B3385" s="14"/>
      <c r="C3385" s="6"/>
      <c r="D3385" s="16"/>
      <c r="E3385" s="17"/>
      <c r="F3385" s="17"/>
      <c r="G3385" s="17"/>
      <c r="H3385" s="20"/>
      <c r="I3385" s="19"/>
      <c r="J3385" s="19"/>
      <c r="K3385" s="35"/>
      <c r="L3385" s="7"/>
      <c r="M3385" s="20"/>
      <c r="N3385" s="17"/>
      <c r="O3385" s="32"/>
      <c r="P3385" s="7"/>
      <c r="Q3385" s="20"/>
      <c r="R3385" s="17"/>
      <c r="S3385" s="32"/>
      <c r="T3385" s="7"/>
      <c r="U3385" s="20"/>
      <c r="V3385" s="17"/>
      <c r="W3385" s="32"/>
      <c r="X3385" s="7"/>
      <c r="Y3385" s="20"/>
      <c r="Z3385" s="17"/>
      <c r="AA3385" s="32"/>
      <c r="AD3385"/>
      <c r="AE3385" s="38"/>
    </row>
    <row r="3386" spans="1:31" x14ac:dyDescent="0.25">
      <c r="A3386" s="15"/>
      <c r="B3386" s="14"/>
      <c r="C3386" s="6"/>
      <c r="D3386" s="16"/>
      <c r="E3386" s="17"/>
      <c r="F3386" s="17"/>
      <c r="G3386" s="17"/>
      <c r="H3386" s="20"/>
      <c r="I3386" s="19"/>
      <c r="J3386" s="19"/>
      <c r="K3386" s="35"/>
      <c r="L3386" s="7"/>
      <c r="M3386" s="20"/>
      <c r="N3386" s="17"/>
      <c r="O3386" s="32"/>
      <c r="P3386" s="7"/>
      <c r="Q3386" s="20"/>
      <c r="R3386" s="17"/>
      <c r="S3386" s="32"/>
      <c r="T3386" s="7"/>
      <c r="U3386" s="20"/>
      <c r="V3386" s="17"/>
      <c r="W3386" s="32"/>
      <c r="X3386" s="7"/>
      <c r="Y3386" s="20"/>
      <c r="Z3386" s="17"/>
      <c r="AA3386" s="32"/>
      <c r="AD3386"/>
      <c r="AE3386" s="38"/>
    </row>
    <row r="3387" spans="1:31" x14ac:dyDescent="0.25">
      <c r="A3387" s="15"/>
      <c r="B3387" s="14"/>
      <c r="C3387" s="6"/>
      <c r="D3387" s="16"/>
      <c r="E3387" s="17"/>
      <c r="F3387" s="17"/>
      <c r="G3387" s="17"/>
      <c r="H3387" s="20"/>
      <c r="I3387" s="19"/>
      <c r="J3387" s="19"/>
      <c r="K3387" s="35"/>
      <c r="L3387" s="7"/>
      <c r="M3387" s="20"/>
      <c r="N3387" s="17"/>
      <c r="O3387" s="32"/>
      <c r="P3387" s="7"/>
      <c r="Q3387" s="20"/>
      <c r="R3387" s="17"/>
      <c r="S3387" s="32"/>
      <c r="T3387" s="7"/>
      <c r="U3387" s="20"/>
      <c r="V3387" s="17"/>
      <c r="W3387" s="32"/>
      <c r="X3387" s="7"/>
      <c r="Y3387" s="20"/>
      <c r="Z3387" s="17"/>
      <c r="AA3387" s="32"/>
      <c r="AD3387"/>
      <c r="AE3387" s="38"/>
    </row>
    <row r="3388" spans="1:31" x14ac:dyDescent="0.25">
      <c r="A3388" s="15"/>
      <c r="B3388" s="14"/>
      <c r="C3388" s="6"/>
      <c r="D3388" s="16"/>
      <c r="E3388" s="17"/>
      <c r="F3388" s="17"/>
      <c r="G3388" s="17"/>
      <c r="H3388" s="20"/>
      <c r="I3388" s="19"/>
      <c r="J3388" s="19"/>
      <c r="K3388" s="35"/>
      <c r="L3388" s="7"/>
      <c r="M3388" s="20"/>
      <c r="N3388" s="17"/>
      <c r="O3388" s="32"/>
      <c r="P3388" s="7"/>
      <c r="Q3388" s="20"/>
      <c r="R3388" s="17"/>
      <c r="S3388" s="32"/>
      <c r="T3388" s="7"/>
      <c r="U3388" s="20"/>
      <c r="V3388" s="17"/>
      <c r="W3388" s="32"/>
      <c r="X3388" s="7"/>
      <c r="Y3388" s="20"/>
      <c r="Z3388" s="17"/>
      <c r="AA3388" s="32"/>
      <c r="AD3388"/>
      <c r="AE3388" s="38"/>
    </row>
    <row r="3389" spans="1:31" x14ac:dyDescent="0.25">
      <c r="A3389" s="15"/>
      <c r="B3389" s="14"/>
      <c r="C3389" s="6"/>
      <c r="D3389" s="16"/>
      <c r="E3389" s="17"/>
      <c r="F3389" s="17"/>
      <c r="G3389" s="17"/>
      <c r="H3389" s="20"/>
      <c r="I3389" s="19"/>
      <c r="J3389" s="19"/>
      <c r="K3389" s="35"/>
      <c r="L3389" s="7"/>
      <c r="M3389" s="20"/>
      <c r="N3389" s="17"/>
      <c r="O3389" s="32"/>
      <c r="P3389" s="7"/>
      <c r="Q3389" s="20"/>
      <c r="R3389" s="17"/>
      <c r="S3389" s="32"/>
      <c r="T3389" s="7"/>
      <c r="U3389" s="20"/>
      <c r="V3389" s="17"/>
      <c r="W3389" s="32"/>
      <c r="X3389" s="7"/>
      <c r="Y3389" s="20"/>
      <c r="Z3389" s="17"/>
      <c r="AA3389" s="32"/>
      <c r="AD3389"/>
      <c r="AE3389" s="38"/>
    </row>
    <row r="3390" spans="1:31" x14ac:dyDescent="0.25">
      <c r="A3390" s="15"/>
      <c r="B3390" s="14"/>
      <c r="C3390" s="6"/>
      <c r="D3390" s="16"/>
      <c r="E3390" s="17"/>
      <c r="F3390" s="17"/>
      <c r="G3390" s="17"/>
      <c r="H3390" s="20"/>
      <c r="I3390" s="19"/>
      <c r="J3390" s="19"/>
      <c r="K3390" s="35"/>
      <c r="L3390" s="7"/>
      <c r="M3390" s="20"/>
      <c r="N3390" s="17"/>
      <c r="O3390" s="32"/>
      <c r="P3390" s="7"/>
      <c r="Q3390" s="20"/>
      <c r="R3390" s="17"/>
      <c r="S3390" s="32"/>
      <c r="T3390" s="7"/>
      <c r="U3390" s="20"/>
      <c r="V3390" s="17"/>
      <c r="W3390" s="32"/>
      <c r="X3390" s="7"/>
      <c r="Y3390" s="20"/>
      <c r="Z3390" s="17"/>
      <c r="AA3390" s="32"/>
      <c r="AD3390"/>
      <c r="AE3390" s="38"/>
    </row>
    <row r="3391" spans="1:31" x14ac:dyDescent="0.25">
      <c r="A3391" s="15"/>
      <c r="B3391" s="14"/>
      <c r="C3391" s="6"/>
      <c r="D3391" s="16"/>
      <c r="E3391" s="17"/>
      <c r="F3391" s="17"/>
      <c r="G3391" s="17"/>
      <c r="H3391" s="20"/>
      <c r="I3391" s="19"/>
      <c r="J3391" s="19"/>
      <c r="K3391" s="35"/>
      <c r="L3391" s="7"/>
      <c r="M3391" s="20"/>
      <c r="N3391" s="17"/>
      <c r="O3391" s="32"/>
      <c r="P3391" s="7"/>
      <c r="Q3391" s="20"/>
      <c r="R3391" s="17"/>
      <c r="S3391" s="32"/>
      <c r="T3391" s="7"/>
      <c r="U3391" s="20"/>
      <c r="V3391" s="17"/>
      <c r="W3391" s="32"/>
      <c r="X3391" s="7"/>
      <c r="Y3391" s="20"/>
      <c r="Z3391" s="17"/>
      <c r="AA3391" s="32"/>
      <c r="AD3391"/>
      <c r="AE3391" s="38"/>
    </row>
    <row r="3392" spans="1:31" x14ac:dyDescent="0.25">
      <c r="A3392" s="15"/>
      <c r="B3392" s="14"/>
      <c r="C3392" s="6"/>
      <c r="D3392" s="16"/>
      <c r="E3392" s="17"/>
      <c r="F3392" s="17"/>
      <c r="G3392" s="17"/>
      <c r="H3392" s="20"/>
      <c r="I3392" s="19"/>
      <c r="J3392" s="19"/>
      <c r="K3392" s="35"/>
      <c r="L3392" s="7"/>
      <c r="M3392" s="20"/>
      <c r="N3392" s="17"/>
      <c r="O3392" s="32"/>
      <c r="P3392" s="7"/>
      <c r="Q3392" s="20"/>
      <c r="R3392" s="17"/>
      <c r="S3392" s="32"/>
      <c r="T3392" s="7"/>
      <c r="U3392" s="20"/>
      <c r="V3392" s="17"/>
      <c r="W3392" s="32"/>
      <c r="X3392" s="7"/>
      <c r="Y3392" s="20"/>
      <c r="Z3392" s="17"/>
      <c r="AA3392" s="32"/>
      <c r="AD3392"/>
      <c r="AE3392" s="38"/>
    </row>
    <row r="3393" spans="1:31" x14ac:dyDescent="0.25">
      <c r="A3393" s="15"/>
      <c r="B3393" s="14"/>
      <c r="C3393" s="6"/>
      <c r="D3393" s="16"/>
      <c r="E3393" s="17"/>
      <c r="F3393" s="17"/>
      <c r="G3393" s="17"/>
      <c r="H3393" s="20"/>
      <c r="I3393" s="19"/>
      <c r="J3393" s="19"/>
      <c r="K3393" s="35"/>
      <c r="L3393" s="7"/>
      <c r="M3393" s="20"/>
      <c r="N3393" s="17"/>
      <c r="O3393" s="32"/>
      <c r="P3393" s="7"/>
      <c r="Q3393" s="20"/>
      <c r="R3393" s="17"/>
      <c r="S3393" s="32"/>
      <c r="T3393" s="7"/>
      <c r="U3393" s="20"/>
      <c r="V3393" s="17"/>
      <c r="W3393" s="32"/>
      <c r="X3393" s="7"/>
      <c r="Y3393" s="20"/>
      <c r="Z3393" s="17"/>
      <c r="AA3393" s="32"/>
      <c r="AD3393"/>
      <c r="AE3393" s="38"/>
    </row>
    <row r="3394" spans="1:31" x14ac:dyDescent="0.25">
      <c r="A3394" s="15"/>
      <c r="B3394" s="14"/>
      <c r="C3394" s="6"/>
      <c r="D3394" s="16"/>
      <c r="E3394" s="17"/>
      <c r="F3394" s="17"/>
      <c r="G3394" s="17"/>
      <c r="H3394" s="20"/>
      <c r="I3394" s="19"/>
      <c r="J3394" s="19"/>
      <c r="K3394" s="35"/>
      <c r="L3394" s="7"/>
      <c r="M3394" s="20"/>
      <c r="N3394" s="17"/>
      <c r="O3394" s="32"/>
      <c r="P3394" s="7"/>
      <c r="Q3394" s="20"/>
      <c r="R3394" s="17"/>
      <c r="S3394" s="32"/>
      <c r="T3394" s="7"/>
      <c r="U3394" s="20"/>
      <c r="V3394" s="17"/>
      <c r="W3394" s="32"/>
      <c r="X3394" s="7"/>
      <c r="Y3394" s="20"/>
      <c r="Z3394" s="17"/>
      <c r="AA3394" s="32"/>
      <c r="AD3394"/>
      <c r="AE3394" s="38"/>
    </row>
    <row r="3395" spans="1:31" x14ac:dyDescent="0.25">
      <c r="A3395" s="15"/>
      <c r="B3395" s="14"/>
      <c r="C3395" s="6"/>
      <c r="D3395" s="16"/>
      <c r="E3395" s="17"/>
      <c r="F3395" s="17"/>
      <c r="G3395" s="17"/>
      <c r="H3395" s="20"/>
      <c r="I3395" s="19"/>
      <c r="J3395" s="19"/>
      <c r="K3395" s="35"/>
      <c r="L3395" s="7"/>
      <c r="M3395" s="20"/>
      <c r="N3395" s="17"/>
      <c r="O3395" s="32"/>
      <c r="P3395" s="7"/>
      <c r="Q3395" s="20"/>
      <c r="R3395" s="17"/>
      <c r="S3395" s="32"/>
      <c r="T3395" s="7"/>
      <c r="U3395" s="20"/>
      <c r="V3395" s="17"/>
      <c r="W3395" s="32"/>
      <c r="X3395" s="7"/>
      <c r="Y3395" s="20"/>
      <c r="Z3395" s="17"/>
      <c r="AA3395" s="32"/>
      <c r="AD3395"/>
      <c r="AE3395" s="38"/>
    </row>
    <row r="3396" spans="1:31" x14ac:dyDescent="0.25">
      <c r="A3396" s="15"/>
      <c r="B3396" s="14"/>
      <c r="C3396" s="6"/>
      <c r="D3396" s="16"/>
      <c r="E3396" s="17"/>
      <c r="F3396" s="17"/>
      <c r="G3396" s="17"/>
      <c r="H3396" s="20"/>
      <c r="I3396" s="19"/>
      <c r="J3396" s="19"/>
      <c r="K3396" s="35"/>
      <c r="L3396" s="7"/>
      <c r="M3396" s="20"/>
      <c r="N3396" s="17"/>
      <c r="O3396" s="32"/>
      <c r="P3396" s="7"/>
      <c r="Q3396" s="20"/>
      <c r="R3396" s="17"/>
      <c r="S3396" s="32"/>
      <c r="T3396" s="7"/>
      <c r="U3396" s="20"/>
      <c r="V3396" s="17"/>
      <c r="W3396" s="32"/>
      <c r="X3396" s="7"/>
      <c r="Y3396" s="20"/>
      <c r="Z3396" s="17"/>
      <c r="AA3396" s="32"/>
      <c r="AD3396"/>
      <c r="AE3396" s="38"/>
    </row>
    <row r="3397" spans="1:31" x14ac:dyDescent="0.25">
      <c r="A3397" s="15"/>
      <c r="B3397" s="14"/>
      <c r="C3397" s="6"/>
      <c r="D3397" s="16"/>
      <c r="E3397" s="17"/>
      <c r="F3397" s="17"/>
      <c r="G3397" s="17"/>
      <c r="H3397" s="20"/>
      <c r="I3397" s="19"/>
      <c r="J3397" s="19"/>
      <c r="K3397" s="35"/>
      <c r="L3397" s="7"/>
      <c r="M3397" s="20"/>
      <c r="N3397" s="17"/>
      <c r="O3397" s="32"/>
      <c r="P3397" s="7"/>
      <c r="Q3397" s="20"/>
      <c r="R3397" s="17"/>
      <c r="S3397" s="32"/>
      <c r="T3397" s="7"/>
      <c r="U3397" s="20"/>
      <c r="V3397" s="17"/>
      <c r="W3397" s="32"/>
      <c r="X3397" s="7"/>
      <c r="Y3397" s="20"/>
      <c r="Z3397" s="17"/>
      <c r="AA3397" s="32"/>
      <c r="AD3397"/>
      <c r="AE3397" s="38"/>
    </row>
    <row r="3398" spans="1:31" x14ac:dyDescent="0.25">
      <c r="A3398" s="15"/>
      <c r="B3398" s="14"/>
      <c r="C3398" s="6"/>
      <c r="D3398" s="16"/>
      <c r="E3398" s="17"/>
      <c r="F3398" s="17"/>
      <c r="G3398" s="17"/>
      <c r="H3398" s="20"/>
      <c r="I3398" s="19"/>
      <c r="J3398" s="19"/>
      <c r="K3398" s="35"/>
      <c r="L3398" s="7"/>
      <c r="M3398" s="20"/>
      <c r="N3398" s="17"/>
      <c r="O3398" s="32"/>
      <c r="P3398" s="7"/>
      <c r="Q3398" s="20"/>
      <c r="R3398" s="17"/>
      <c r="S3398" s="32"/>
      <c r="T3398" s="7"/>
      <c r="U3398" s="20"/>
      <c r="V3398" s="17"/>
      <c r="W3398" s="32"/>
      <c r="X3398" s="7"/>
      <c r="Y3398" s="20"/>
      <c r="Z3398" s="17"/>
      <c r="AA3398" s="32"/>
      <c r="AD3398"/>
      <c r="AE3398" s="38"/>
    </row>
    <row r="3399" spans="1:31" x14ac:dyDescent="0.25">
      <c r="A3399" s="15"/>
      <c r="B3399" s="14"/>
      <c r="C3399" s="6"/>
      <c r="D3399" s="16"/>
      <c r="E3399" s="17"/>
      <c r="F3399" s="17"/>
      <c r="G3399" s="17"/>
      <c r="H3399" s="20"/>
      <c r="I3399" s="19"/>
      <c r="J3399" s="19"/>
      <c r="K3399" s="35"/>
      <c r="L3399" s="7"/>
      <c r="M3399" s="20"/>
      <c r="N3399" s="17"/>
      <c r="O3399" s="32"/>
      <c r="P3399" s="7"/>
      <c r="Q3399" s="20"/>
      <c r="R3399" s="17"/>
      <c r="S3399" s="32"/>
      <c r="T3399" s="7"/>
      <c r="U3399" s="20"/>
      <c r="V3399" s="17"/>
      <c r="W3399" s="32"/>
      <c r="X3399" s="7"/>
      <c r="Y3399" s="20"/>
      <c r="Z3399" s="17"/>
      <c r="AA3399" s="32"/>
      <c r="AD3399"/>
      <c r="AE3399" s="38"/>
    </row>
    <row r="3400" spans="1:31" x14ac:dyDescent="0.25">
      <c r="A3400" s="15"/>
      <c r="B3400" s="14"/>
      <c r="C3400" s="6"/>
      <c r="D3400" s="16"/>
      <c r="E3400" s="17"/>
      <c r="F3400" s="17"/>
      <c r="G3400" s="17"/>
      <c r="H3400" s="20"/>
      <c r="I3400" s="19"/>
      <c r="J3400" s="19"/>
      <c r="K3400" s="35"/>
      <c r="L3400" s="7"/>
      <c r="M3400" s="20"/>
      <c r="N3400" s="17"/>
      <c r="O3400" s="32"/>
      <c r="P3400" s="7"/>
      <c r="Q3400" s="20"/>
      <c r="R3400" s="17"/>
      <c r="S3400" s="32"/>
      <c r="T3400" s="7"/>
      <c r="U3400" s="20"/>
      <c r="V3400" s="17"/>
      <c r="W3400" s="32"/>
      <c r="X3400" s="7"/>
      <c r="Y3400" s="20"/>
      <c r="Z3400" s="17"/>
      <c r="AA3400" s="32"/>
      <c r="AD3400"/>
      <c r="AE3400" s="38"/>
    </row>
    <row r="3401" spans="1:31" x14ac:dyDescent="0.25">
      <c r="A3401" s="15"/>
      <c r="B3401" s="14"/>
      <c r="C3401" s="6"/>
      <c r="D3401" s="16"/>
      <c r="E3401" s="17"/>
      <c r="F3401" s="17"/>
      <c r="G3401" s="17"/>
      <c r="H3401" s="20"/>
      <c r="I3401" s="19"/>
      <c r="J3401" s="19"/>
      <c r="K3401" s="35"/>
      <c r="L3401" s="7"/>
      <c r="M3401" s="20"/>
      <c r="N3401" s="17"/>
      <c r="O3401" s="32"/>
      <c r="P3401" s="7"/>
      <c r="Q3401" s="20"/>
      <c r="R3401" s="17"/>
      <c r="S3401" s="32"/>
      <c r="T3401" s="7"/>
      <c r="U3401" s="20"/>
      <c r="V3401" s="17"/>
      <c r="W3401" s="32"/>
      <c r="X3401" s="7"/>
      <c r="Y3401" s="20"/>
      <c r="Z3401" s="17"/>
      <c r="AA3401" s="32"/>
      <c r="AD3401"/>
      <c r="AE3401" s="38"/>
    </row>
    <row r="3402" spans="1:31" x14ac:dyDescent="0.25">
      <c r="A3402" s="15"/>
      <c r="B3402" s="14"/>
      <c r="C3402" s="6"/>
      <c r="D3402" s="16"/>
      <c r="E3402" s="17"/>
      <c r="F3402" s="17"/>
      <c r="G3402" s="17"/>
      <c r="H3402" s="20"/>
      <c r="I3402" s="19"/>
      <c r="J3402" s="19"/>
      <c r="K3402" s="35"/>
      <c r="L3402" s="7"/>
      <c r="M3402" s="20"/>
      <c r="N3402" s="17"/>
      <c r="O3402" s="32"/>
      <c r="P3402" s="7"/>
      <c r="Q3402" s="20"/>
      <c r="R3402" s="17"/>
      <c r="S3402" s="32"/>
      <c r="T3402" s="7"/>
      <c r="U3402" s="20"/>
      <c r="V3402" s="17"/>
      <c r="W3402" s="32"/>
      <c r="X3402" s="7"/>
      <c r="Y3402" s="20"/>
      <c r="Z3402" s="17"/>
      <c r="AA3402" s="32"/>
      <c r="AD3402"/>
      <c r="AE3402" s="38"/>
    </row>
    <row r="3403" spans="1:31" x14ac:dyDescent="0.25">
      <c r="A3403" s="15"/>
      <c r="B3403" s="14"/>
      <c r="C3403" s="6"/>
      <c r="D3403" s="16"/>
      <c r="E3403" s="17"/>
      <c r="F3403" s="17"/>
      <c r="G3403" s="17"/>
      <c r="H3403" s="20"/>
      <c r="I3403" s="19"/>
      <c r="J3403" s="19"/>
      <c r="K3403" s="35"/>
      <c r="L3403" s="7"/>
      <c r="M3403" s="20"/>
      <c r="N3403" s="17"/>
      <c r="O3403" s="32"/>
      <c r="P3403" s="7"/>
      <c r="Q3403" s="20"/>
      <c r="R3403" s="17"/>
      <c r="S3403" s="32"/>
      <c r="T3403" s="7"/>
      <c r="U3403" s="20"/>
      <c r="V3403" s="17"/>
      <c r="W3403" s="32"/>
      <c r="X3403" s="7"/>
      <c r="Y3403" s="20"/>
      <c r="Z3403" s="17"/>
      <c r="AA3403" s="32"/>
      <c r="AD3403"/>
      <c r="AE3403" s="38"/>
    </row>
    <row r="3404" spans="1:31" x14ac:dyDescent="0.25">
      <c r="A3404" s="15"/>
      <c r="B3404" s="14"/>
      <c r="C3404" s="6"/>
      <c r="D3404" s="16"/>
      <c r="E3404" s="17"/>
      <c r="F3404" s="17"/>
      <c r="G3404" s="17"/>
      <c r="H3404" s="20"/>
      <c r="I3404" s="19"/>
      <c r="J3404" s="19"/>
      <c r="K3404" s="35"/>
      <c r="L3404" s="7"/>
      <c r="M3404" s="20"/>
      <c r="N3404" s="17"/>
      <c r="O3404" s="32"/>
      <c r="P3404" s="7"/>
      <c r="Q3404" s="20"/>
      <c r="R3404" s="17"/>
      <c r="S3404" s="32"/>
      <c r="T3404" s="7"/>
      <c r="U3404" s="20"/>
      <c r="V3404" s="17"/>
      <c r="W3404" s="32"/>
      <c r="X3404" s="7"/>
      <c r="Y3404" s="20"/>
      <c r="Z3404" s="17"/>
      <c r="AA3404" s="32"/>
      <c r="AD3404"/>
      <c r="AE3404" s="38"/>
    </row>
    <row r="3405" spans="1:31" x14ac:dyDescent="0.25">
      <c r="A3405" s="15"/>
      <c r="B3405" s="14"/>
      <c r="C3405" s="6"/>
      <c r="D3405" s="16"/>
      <c r="E3405" s="17"/>
      <c r="F3405" s="17"/>
      <c r="G3405" s="17"/>
      <c r="H3405" s="20"/>
      <c r="I3405" s="19"/>
      <c r="J3405" s="19"/>
      <c r="K3405" s="35"/>
      <c r="L3405" s="7"/>
      <c r="M3405" s="20"/>
      <c r="N3405" s="17"/>
      <c r="O3405" s="32"/>
      <c r="P3405" s="7"/>
      <c r="Q3405" s="20"/>
      <c r="R3405" s="17"/>
      <c r="S3405" s="32"/>
      <c r="T3405" s="7"/>
      <c r="U3405" s="20"/>
      <c r="V3405" s="17"/>
      <c r="W3405" s="32"/>
      <c r="X3405" s="7"/>
      <c r="Y3405" s="20"/>
      <c r="Z3405" s="17"/>
      <c r="AA3405" s="32"/>
      <c r="AD3405"/>
      <c r="AE3405" s="38"/>
    </row>
    <row r="3406" spans="1:31" x14ac:dyDescent="0.25">
      <c r="A3406" s="15"/>
      <c r="B3406" s="14"/>
      <c r="C3406" s="6"/>
      <c r="D3406" s="16"/>
      <c r="E3406" s="17"/>
      <c r="F3406" s="17"/>
      <c r="G3406" s="17"/>
      <c r="H3406" s="20"/>
      <c r="I3406" s="19"/>
      <c r="J3406" s="19"/>
      <c r="K3406" s="35"/>
      <c r="L3406" s="7"/>
      <c r="M3406" s="20"/>
      <c r="N3406" s="17"/>
      <c r="O3406" s="32"/>
      <c r="P3406" s="7"/>
      <c r="Q3406" s="20"/>
      <c r="R3406" s="17"/>
      <c r="S3406" s="32"/>
      <c r="T3406" s="7"/>
      <c r="U3406" s="20"/>
      <c r="V3406" s="17"/>
      <c r="W3406" s="32"/>
      <c r="X3406" s="7"/>
      <c r="Y3406" s="20"/>
      <c r="Z3406" s="17"/>
      <c r="AA3406" s="32"/>
      <c r="AD3406"/>
      <c r="AE3406" s="38"/>
    </row>
    <row r="3407" spans="1:31" x14ac:dyDescent="0.25">
      <c r="A3407" s="15"/>
      <c r="B3407" s="14"/>
      <c r="C3407" s="6"/>
      <c r="D3407" s="16"/>
      <c r="E3407" s="17"/>
      <c r="F3407" s="17"/>
      <c r="G3407" s="17"/>
      <c r="H3407" s="20"/>
      <c r="I3407" s="19"/>
      <c r="J3407" s="19"/>
      <c r="K3407" s="35"/>
      <c r="L3407" s="7"/>
      <c r="M3407" s="20"/>
      <c r="N3407" s="17"/>
      <c r="O3407" s="32"/>
      <c r="P3407" s="7"/>
      <c r="Q3407" s="20"/>
      <c r="R3407" s="17"/>
      <c r="S3407" s="32"/>
      <c r="T3407" s="7"/>
      <c r="U3407" s="20"/>
      <c r="V3407" s="17"/>
      <c r="W3407" s="32"/>
      <c r="X3407" s="7"/>
      <c r="Y3407" s="20"/>
      <c r="Z3407" s="17"/>
      <c r="AA3407" s="32"/>
      <c r="AD3407"/>
      <c r="AE3407" s="38"/>
    </row>
    <row r="3408" spans="1:31" x14ac:dyDescent="0.25">
      <c r="A3408" s="15"/>
      <c r="B3408" s="14"/>
      <c r="C3408" s="6"/>
      <c r="D3408" s="16"/>
      <c r="E3408" s="17"/>
      <c r="F3408" s="17"/>
      <c r="G3408" s="17"/>
      <c r="H3408" s="20"/>
      <c r="I3408" s="19"/>
      <c r="J3408" s="19"/>
      <c r="K3408" s="35"/>
      <c r="L3408" s="7"/>
      <c r="M3408" s="20"/>
      <c r="N3408" s="17"/>
      <c r="O3408" s="32"/>
      <c r="P3408" s="7"/>
      <c r="Q3408" s="20"/>
      <c r="R3408" s="17"/>
      <c r="S3408" s="32"/>
      <c r="T3408" s="7"/>
      <c r="U3408" s="20"/>
      <c r="V3408" s="17"/>
      <c r="W3408" s="32"/>
      <c r="X3408" s="7"/>
      <c r="Y3408" s="20"/>
      <c r="Z3408" s="17"/>
      <c r="AA3408" s="32"/>
      <c r="AD3408"/>
      <c r="AE3408" s="38"/>
    </row>
    <row r="3409" spans="1:31" x14ac:dyDescent="0.25">
      <c r="A3409" s="15"/>
      <c r="B3409" s="14"/>
      <c r="C3409" s="6"/>
      <c r="D3409" s="16"/>
      <c r="E3409" s="17"/>
      <c r="F3409" s="17"/>
      <c r="G3409" s="17"/>
      <c r="H3409" s="20"/>
      <c r="I3409" s="19"/>
      <c r="J3409" s="19"/>
      <c r="K3409" s="35"/>
      <c r="L3409" s="7"/>
      <c r="M3409" s="20"/>
      <c r="N3409" s="17"/>
      <c r="O3409" s="32"/>
      <c r="P3409" s="7"/>
      <c r="Q3409" s="20"/>
      <c r="R3409" s="17"/>
      <c r="S3409" s="32"/>
      <c r="T3409" s="7"/>
      <c r="U3409" s="20"/>
      <c r="V3409" s="17"/>
      <c r="W3409" s="32"/>
      <c r="X3409" s="7"/>
      <c r="Y3409" s="20"/>
      <c r="Z3409" s="17"/>
      <c r="AA3409" s="32"/>
      <c r="AD3409"/>
      <c r="AE3409" s="38"/>
    </row>
    <row r="3410" spans="1:31" x14ac:dyDescent="0.25">
      <c r="A3410" s="15"/>
      <c r="B3410" s="14"/>
      <c r="C3410" s="6"/>
      <c r="D3410" s="16"/>
      <c r="E3410" s="17"/>
      <c r="F3410" s="17"/>
      <c r="G3410" s="17"/>
      <c r="H3410" s="20"/>
      <c r="I3410" s="19"/>
      <c r="J3410" s="19"/>
      <c r="K3410" s="35"/>
      <c r="L3410" s="7"/>
      <c r="M3410" s="20"/>
      <c r="N3410" s="17"/>
      <c r="O3410" s="32"/>
      <c r="P3410" s="7"/>
      <c r="Q3410" s="20"/>
      <c r="R3410" s="17"/>
      <c r="S3410" s="32"/>
      <c r="T3410" s="7"/>
      <c r="U3410" s="20"/>
      <c r="V3410" s="17"/>
      <c r="W3410" s="32"/>
      <c r="X3410" s="7"/>
      <c r="Y3410" s="20"/>
      <c r="Z3410" s="17"/>
      <c r="AA3410" s="32"/>
      <c r="AD3410"/>
      <c r="AE3410" s="38"/>
    </row>
    <row r="3411" spans="1:31" x14ac:dyDescent="0.25">
      <c r="A3411" s="15"/>
      <c r="B3411" s="14"/>
      <c r="C3411" s="6"/>
      <c r="D3411" s="16"/>
      <c r="E3411" s="17"/>
      <c r="F3411" s="17"/>
      <c r="G3411" s="17"/>
      <c r="H3411" s="20"/>
      <c r="I3411" s="19"/>
      <c r="J3411" s="19"/>
      <c r="K3411" s="35"/>
      <c r="L3411" s="7"/>
      <c r="M3411" s="20"/>
      <c r="N3411" s="17"/>
      <c r="O3411" s="32"/>
      <c r="P3411" s="7"/>
      <c r="Q3411" s="20"/>
      <c r="R3411" s="17"/>
      <c r="S3411" s="32"/>
      <c r="T3411" s="7"/>
      <c r="U3411" s="20"/>
      <c r="V3411" s="17"/>
      <c r="W3411" s="32"/>
      <c r="X3411" s="7"/>
      <c r="Y3411" s="20"/>
      <c r="Z3411" s="17"/>
      <c r="AA3411" s="32"/>
      <c r="AD3411"/>
      <c r="AE3411" s="38"/>
    </row>
    <row r="3412" spans="1:31" x14ac:dyDescent="0.25">
      <c r="A3412" s="15"/>
      <c r="B3412" s="14"/>
      <c r="C3412" s="6"/>
      <c r="D3412" s="16"/>
      <c r="E3412" s="17"/>
      <c r="F3412" s="17"/>
      <c r="G3412" s="17"/>
      <c r="H3412" s="20"/>
      <c r="I3412" s="19"/>
      <c r="J3412" s="19"/>
      <c r="K3412" s="35"/>
      <c r="L3412" s="7"/>
      <c r="M3412" s="20"/>
      <c r="N3412" s="17"/>
      <c r="O3412" s="32"/>
      <c r="P3412" s="7"/>
      <c r="Q3412" s="20"/>
      <c r="R3412" s="17"/>
      <c r="S3412" s="32"/>
      <c r="T3412" s="7"/>
      <c r="U3412" s="20"/>
      <c r="V3412" s="17"/>
      <c r="W3412" s="32"/>
      <c r="X3412" s="7"/>
      <c r="Y3412" s="20"/>
      <c r="Z3412" s="17"/>
      <c r="AA3412" s="32"/>
      <c r="AD3412"/>
      <c r="AE3412" s="38"/>
    </row>
    <row r="3413" spans="1:31" x14ac:dyDescent="0.25">
      <c r="A3413" s="15"/>
      <c r="B3413" s="14"/>
      <c r="C3413" s="6"/>
      <c r="D3413" s="16"/>
      <c r="E3413" s="17"/>
      <c r="F3413" s="17"/>
      <c r="G3413" s="17"/>
      <c r="H3413" s="20"/>
      <c r="I3413" s="19"/>
      <c r="J3413" s="19"/>
      <c r="K3413" s="35"/>
      <c r="L3413" s="7"/>
      <c r="M3413" s="20"/>
      <c r="N3413" s="17"/>
      <c r="O3413" s="32"/>
      <c r="P3413" s="7"/>
      <c r="Q3413" s="20"/>
      <c r="R3413" s="17"/>
      <c r="S3413" s="32"/>
      <c r="T3413" s="7"/>
      <c r="U3413" s="20"/>
      <c r="V3413" s="17"/>
      <c r="W3413" s="32"/>
      <c r="X3413" s="7"/>
      <c r="Y3413" s="20"/>
      <c r="Z3413" s="17"/>
      <c r="AA3413" s="32"/>
      <c r="AD3413"/>
      <c r="AE3413" s="38"/>
    </row>
    <row r="3414" spans="1:31" x14ac:dyDescent="0.25">
      <c r="A3414" s="15"/>
      <c r="B3414" s="14"/>
      <c r="C3414" s="6"/>
      <c r="D3414" s="16"/>
      <c r="E3414" s="17"/>
      <c r="F3414" s="17"/>
      <c r="G3414" s="17"/>
      <c r="H3414" s="20"/>
      <c r="I3414" s="19"/>
      <c r="J3414" s="19"/>
      <c r="K3414" s="35"/>
      <c r="L3414" s="7"/>
      <c r="M3414" s="20"/>
      <c r="N3414" s="17"/>
      <c r="O3414" s="32"/>
      <c r="P3414" s="7"/>
      <c r="Q3414" s="20"/>
      <c r="R3414" s="17"/>
      <c r="S3414" s="32"/>
      <c r="T3414" s="7"/>
      <c r="U3414" s="20"/>
      <c r="V3414" s="17"/>
      <c r="W3414" s="32"/>
      <c r="X3414" s="7"/>
      <c r="Y3414" s="20"/>
      <c r="Z3414" s="17"/>
      <c r="AA3414" s="32"/>
      <c r="AD3414"/>
      <c r="AE3414" s="38"/>
    </row>
    <row r="3415" spans="1:31" x14ac:dyDescent="0.25">
      <c r="A3415" s="15"/>
      <c r="B3415" s="14"/>
      <c r="C3415" s="6"/>
      <c r="D3415" s="16"/>
      <c r="E3415" s="17"/>
      <c r="F3415" s="17"/>
      <c r="G3415" s="17"/>
      <c r="H3415" s="20"/>
      <c r="I3415" s="19"/>
      <c r="J3415" s="19"/>
      <c r="K3415" s="35"/>
      <c r="L3415" s="7"/>
      <c r="M3415" s="20"/>
      <c r="N3415" s="17"/>
      <c r="O3415" s="32"/>
      <c r="P3415" s="7"/>
      <c r="Q3415" s="20"/>
      <c r="R3415" s="17"/>
      <c r="S3415" s="32"/>
      <c r="T3415" s="7"/>
      <c r="U3415" s="20"/>
      <c r="V3415" s="17"/>
      <c r="W3415" s="32"/>
      <c r="X3415" s="7"/>
      <c r="Y3415" s="20"/>
      <c r="Z3415" s="17"/>
      <c r="AA3415" s="32"/>
      <c r="AD3415"/>
      <c r="AE3415" s="38"/>
    </row>
    <row r="3416" spans="1:31" x14ac:dyDescent="0.25">
      <c r="A3416" s="15"/>
      <c r="B3416" s="14"/>
      <c r="C3416" s="6"/>
      <c r="D3416" s="16"/>
      <c r="E3416" s="17"/>
      <c r="F3416" s="17"/>
      <c r="G3416" s="17"/>
      <c r="H3416" s="20"/>
      <c r="I3416" s="19"/>
      <c r="J3416" s="19"/>
      <c r="K3416" s="35"/>
      <c r="L3416" s="7"/>
      <c r="M3416" s="20"/>
      <c r="N3416" s="17"/>
      <c r="O3416" s="32"/>
      <c r="P3416" s="7"/>
      <c r="Q3416" s="20"/>
      <c r="R3416" s="17"/>
      <c r="S3416" s="32"/>
      <c r="T3416" s="7"/>
      <c r="U3416" s="20"/>
      <c r="V3416" s="17"/>
      <c r="W3416" s="32"/>
      <c r="X3416" s="7"/>
      <c r="Y3416" s="20"/>
      <c r="Z3416" s="17"/>
      <c r="AA3416" s="32"/>
      <c r="AD3416"/>
      <c r="AE3416" s="38"/>
    </row>
    <row r="3417" spans="1:31" x14ac:dyDescent="0.25">
      <c r="A3417" s="15"/>
      <c r="B3417" s="14"/>
      <c r="C3417" s="6"/>
      <c r="D3417" s="16"/>
      <c r="E3417" s="17"/>
      <c r="F3417" s="17"/>
      <c r="G3417" s="17"/>
      <c r="H3417" s="20"/>
      <c r="I3417" s="19"/>
      <c r="J3417" s="19"/>
      <c r="K3417" s="35"/>
      <c r="L3417" s="7"/>
      <c r="M3417" s="20"/>
      <c r="N3417" s="17"/>
      <c r="O3417" s="32"/>
      <c r="P3417" s="7"/>
      <c r="Q3417" s="20"/>
      <c r="R3417" s="17"/>
      <c r="S3417" s="32"/>
      <c r="T3417" s="7"/>
      <c r="U3417" s="20"/>
      <c r="V3417" s="17"/>
      <c r="W3417" s="32"/>
      <c r="X3417" s="7"/>
      <c r="Y3417" s="20"/>
      <c r="Z3417" s="17"/>
      <c r="AA3417" s="32"/>
      <c r="AD3417"/>
      <c r="AE3417" s="38"/>
    </row>
    <row r="3418" spans="1:31" x14ac:dyDescent="0.25">
      <c r="A3418" s="15"/>
      <c r="B3418" s="14"/>
      <c r="C3418" s="6"/>
      <c r="D3418" s="16"/>
      <c r="E3418" s="17"/>
      <c r="F3418" s="17"/>
      <c r="G3418" s="17"/>
      <c r="H3418" s="20"/>
      <c r="I3418" s="19"/>
      <c r="J3418" s="19"/>
      <c r="K3418" s="35"/>
      <c r="L3418" s="7"/>
      <c r="M3418" s="20"/>
      <c r="N3418" s="17"/>
      <c r="O3418" s="32"/>
      <c r="P3418" s="7"/>
      <c r="Q3418" s="20"/>
      <c r="R3418" s="17"/>
      <c r="S3418" s="32"/>
      <c r="T3418" s="7"/>
      <c r="U3418" s="20"/>
      <c r="V3418" s="17"/>
      <c r="W3418" s="32"/>
      <c r="X3418" s="7"/>
      <c r="Y3418" s="20"/>
      <c r="Z3418" s="17"/>
      <c r="AA3418" s="32"/>
      <c r="AD3418"/>
      <c r="AE3418" s="38"/>
    </row>
    <row r="3419" spans="1:31" x14ac:dyDescent="0.25">
      <c r="A3419" s="15"/>
      <c r="B3419" s="14"/>
      <c r="C3419" s="6"/>
      <c r="D3419" s="16"/>
      <c r="E3419" s="17"/>
      <c r="F3419" s="17"/>
      <c r="G3419" s="17"/>
      <c r="H3419" s="20"/>
      <c r="I3419" s="19"/>
      <c r="J3419" s="19"/>
      <c r="K3419" s="35"/>
      <c r="L3419" s="7"/>
      <c r="M3419" s="20"/>
      <c r="N3419" s="17"/>
      <c r="O3419" s="32"/>
      <c r="P3419" s="7"/>
      <c r="Q3419" s="20"/>
      <c r="R3419" s="17"/>
      <c r="S3419" s="32"/>
      <c r="T3419" s="7"/>
      <c r="U3419" s="20"/>
      <c r="V3419" s="17"/>
      <c r="W3419" s="32"/>
      <c r="X3419" s="7"/>
      <c r="Y3419" s="20"/>
      <c r="Z3419" s="17"/>
      <c r="AA3419" s="32"/>
      <c r="AD3419"/>
      <c r="AE3419" s="38"/>
    </row>
    <row r="3420" spans="1:31" x14ac:dyDescent="0.25">
      <c r="A3420" s="15"/>
      <c r="B3420" s="14"/>
      <c r="C3420" s="6"/>
      <c r="D3420" s="16"/>
      <c r="E3420" s="17"/>
      <c r="F3420" s="17"/>
      <c r="G3420" s="17"/>
      <c r="H3420" s="20"/>
      <c r="I3420" s="19"/>
      <c r="J3420" s="19"/>
      <c r="K3420" s="35"/>
      <c r="L3420" s="7"/>
      <c r="M3420" s="20"/>
      <c r="N3420" s="17"/>
      <c r="O3420" s="32"/>
      <c r="P3420" s="7"/>
      <c r="Q3420" s="20"/>
      <c r="R3420" s="17"/>
      <c r="S3420" s="32"/>
      <c r="T3420" s="7"/>
      <c r="U3420" s="20"/>
      <c r="V3420" s="17"/>
      <c r="W3420" s="32"/>
      <c r="X3420" s="7"/>
      <c r="Y3420" s="20"/>
      <c r="Z3420" s="17"/>
      <c r="AA3420" s="32"/>
      <c r="AD3420"/>
      <c r="AE3420" s="38"/>
    </row>
    <row r="3421" spans="1:31" x14ac:dyDescent="0.25">
      <c r="A3421" s="15"/>
      <c r="B3421" s="14"/>
      <c r="C3421" s="6"/>
      <c r="D3421" s="16"/>
      <c r="E3421" s="17"/>
      <c r="F3421" s="17"/>
      <c r="G3421" s="17"/>
      <c r="H3421" s="20"/>
      <c r="I3421" s="19"/>
      <c r="J3421" s="19"/>
      <c r="K3421" s="35"/>
      <c r="L3421" s="7"/>
      <c r="M3421" s="20"/>
      <c r="N3421" s="17"/>
      <c r="O3421" s="32"/>
      <c r="P3421" s="7"/>
      <c r="Q3421" s="20"/>
      <c r="R3421" s="17"/>
      <c r="S3421" s="32"/>
      <c r="T3421" s="7"/>
      <c r="U3421" s="20"/>
      <c r="V3421" s="17"/>
      <c r="W3421" s="32"/>
      <c r="X3421" s="7"/>
      <c r="Y3421" s="20"/>
      <c r="Z3421" s="17"/>
      <c r="AA3421" s="32"/>
      <c r="AD3421"/>
      <c r="AE3421" s="38"/>
    </row>
    <row r="3422" spans="1:31" x14ac:dyDescent="0.25">
      <c r="A3422" s="15"/>
      <c r="B3422" s="14"/>
      <c r="C3422" s="6"/>
      <c r="D3422" s="16"/>
      <c r="E3422" s="17"/>
      <c r="F3422" s="17"/>
      <c r="G3422" s="17"/>
      <c r="H3422" s="20"/>
      <c r="I3422" s="19"/>
      <c r="J3422" s="19"/>
      <c r="K3422" s="35"/>
      <c r="L3422" s="7"/>
      <c r="M3422" s="20"/>
      <c r="N3422" s="17"/>
      <c r="O3422" s="32"/>
      <c r="P3422" s="7"/>
      <c r="Q3422" s="20"/>
      <c r="R3422" s="17"/>
      <c r="S3422" s="32"/>
      <c r="T3422" s="7"/>
      <c r="U3422" s="20"/>
      <c r="V3422" s="17"/>
      <c r="W3422" s="32"/>
      <c r="X3422" s="7"/>
      <c r="Y3422" s="20"/>
      <c r="Z3422" s="17"/>
      <c r="AA3422" s="32"/>
      <c r="AD3422"/>
      <c r="AE3422" s="38"/>
    </row>
    <row r="3423" spans="1:31" x14ac:dyDescent="0.25">
      <c r="A3423" s="15"/>
      <c r="B3423" s="14"/>
      <c r="C3423" s="6"/>
      <c r="D3423" s="16"/>
      <c r="E3423" s="17"/>
      <c r="F3423" s="17"/>
      <c r="G3423" s="17"/>
      <c r="H3423" s="20"/>
      <c r="I3423" s="19"/>
      <c r="J3423" s="19"/>
      <c r="K3423" s="35"/>
      <c r="L3423" s="7"/>
      <c r="M3423" s="20"/>
      <c r="N3423" s="17"/>
      <c r="O3423" s="32"/>
      <c r="P3423" s="7"/>
      <c r="Q3423" s="20"/>
      <c r="R3423" s="17"/>
      <c r="S3423" s="32"/>
      <c r="T3423" s="7"/>
      <c r="U3423" s="20"/>
      <c r="V3423" s="17"/>
      <c r="W3423" s="32"/>
      <c r="X3423" s="7"/>
      <c r="Y3423" s="20"/>
      <c r="Z3423" s="17"/>
      <c r="AA3423" s="32"/>
      <c r="AD3423"/>
      <c r="AE3423" s="38"/>
    </row>
    <row r="3424" spans="1:31" x14ac:dyDescent="0.25">
      <c r="A3424" s="15"/>
      <c r="B3424" s="14"/>
      <c r="C3424" s="6"/>
      <c r="D3424" s="16"/>
      <c r="E3424" s="17"/>
      <c r="F3424" s="17"/>
      <c r="G3424" s="17"/>
      <c r="H3424" s="20"/>
      <c r="I3424" s="19"/>
      <c r="J3424" s="19"/>
      <c r="K3424" s="35"/>
      <c r="L3424" s="7"/>
      <c r="M3424" s="20"/>
      <c r="N3424" s="17"/>
      <c r="O3424" s="32"/>
      <c r="P3424" s="7"/>
      <c r="Q3424" s="20"/>
      <c r="R3424" s="17"/>
      <c r="S3424" s="32"/>
      <c r="T3424" s="7"/>
      <c r="U3424" s="20"/>
      <c r="V3424" s="17"/>
      <c r="W3424" s="32"/>
      <c r="X3424" s="7"/>
      <c r="Y3424" s="20"/>
      <c r="Z3424" s="17"/>
      <c r="AA3424" s="32"/>
      <c r="AD3424"/>
      <c r="AE3424" s="38"/>
    </row>
    <row r="3425" spans="1:31" x14ac:dyDescent="0.25">
      <c r="A3425" s="15"/>
      <c r="B3425" s="14"/>
      <c r="C3425" s="6"/>
      <c r="D3425" s="16"/>
      <c r="E3425" s="17"/>
      <c r="F3425" s="17"/>
      <c r="G3425" s="17"/>
      <c r="H3425" s="20"/>
      <c r="I3425" s="19"/>
      <c r="J3425" s="19"/>
      <c r="K3425" s="35"/>
      <c r="L3425" s="7"/>
      <c r="M3425" s="20"/>
      <c r="N3425" s="17"/>
      <c r="O3425" s="32"/>
      <c r="P3425" s="7"/>
      <c r="Q3425" s="20"/>
      <c r="R3425" s="17"/>
      <c r="S3425" s="32"/>
      <c r="T3425" s="7"/>
      <c r="U3425" s="20"/>
      <c r="V3425" s="17"/>
      <c r="W3425" s="32"/>
      <c r="X3425" s="7"/>
      <c r="Y3425" s="20"/>
      <c r="Z3425" s="17"/>
      <c r="AA3425" s="32"/>
      <c r="AD3425"/>
      <c r="AE3425" s="38"/>
    </row>
    <row r="3426" spans="1:31" x14ac:dyDescent="0.25">
      <c r="A3426" s="15"/>
      <c r="B3426" s="14"/>
      <c r="C3426" s="6"/>
      <c r="D3426" s="16"/>
      <c r="E3426" s="17"/>
      <c r="F3426" s="17"/>
      <c r="G3426" s="17"/>
      <c r="H3426" s="20"/>
      <c r="I3426" s="19"/>
      <c r="J3426" s="19"/>
      <c r="K3426" s="35"/>
      <c r="L3426" s="7"/>
      <c r="M3426" s="20"/>
      <c r="N3426" s="17"/>
      <c r="O3426" s="32"/>
      <c r="P3426" s="7"/>
      <c r="Q3426" s="20"/>
      <c r="R3426" s="17"/>
      <c r="S3426" s="32"/>
      <c r="T3426" s="7"/>
      <c r="U3426" s="20"/>
      <c r="V3426" s="17"/>
      <c r="W3426" s="32"/>
      <c r="X3426" s="7"/>
      <c r="Y3426" s="20"/>
      <c r="Z3426" s="17"/>
      <c r="AA3426" s="32"/>
      <c r="AD3426"/>
      <c r="AE3426" s="38"/>
    </row>
    <row r="3427" spans="1:31" x14ac:dyDescent="0.25">
      <c r="A3427" s="15"/>
      <c r="B3427" s="14"/>
      <c r="C3427" s="6"/>
      <c r="D3427" s="16"/>
      <c r="E3427" s="17"/>
      <c r="F3427" s="17"/>
      <c r="G3427" s="17"/>
      <c r="H3427" s="20"/>
      <c r="I3427" s="19"/>
      <c r="J3427" s="19"/>
      <c r="K3427" s="35"/>
      <c r="L3427" s="7"/>
      <c r="M3427" s="20"/>
      <c r="N3427" s="17"/>
      <c r="O3427" s="32"/>
      <c r="P3427" s="7"/>
      <c r="Q3427" s="20"/>
      <c r="R3427" s="17"/>
      <c r="S3427" s="32"/>
      <c r="T3427" s="7"/>
      <c r="U3427" s="20"/>
      <c r="V3427" s="17"/>
      <c r="W3427" s="32"/>
      <c r="X3427" s="7"/>
      <c r="Y3427" s="20"/>
      <c r="Z3427" s="17"/>
      <c r="AA3427" s="32"/>
      <c r="AD3427"/>
      <c r="AE3427" s="38"/>
    </row>
    <row r="3428" spans="1:31" x14ac:dyDescent="0.25">
      <c r="A3428" s="15"/>
      <c r="B3428" s="14"/>
      <c r="C3428" s="6"/>
      <c r="D3428" s="16"/>
      <c r="E3428" s="17"/>
      <c r="F3428" s="17"/>
      <c r="G3428" s="17"/>
      <c r="H3428" s="20"/>
      <c r="I3428" s="19"/>
      <c r="J3428" s="19"/>
      <c r="K3428" s="35"/>
      <c r="L3428" s="7"/>
      <c r="M3428" s="20"/>
      <c r="N3428" s="17"/>
      <c r="O3428" s="32"/>
      <c r="P3428" s="7"/>
      <c r="Q3428" s="20"/>
      <c r="R3428" s="17"/>
      <c r="S3428" s="32"/>
      <c r="T3428" s="7"/>
      <c r="U3428" s="20"/>
      <c r="V3428" s="17"/>
      <c r="W3428" s="32"/>
      <c r="X3428" s="7"/>
      <c r="Y3428" s="20"/>
      <c r="Z3428" s="17"/>
      <c r="AA3428" s="32"/>
      <c r="AD3428"/>
      <c r="AE3428" s="38"/>
    </row>
    <row r="3429" spans="1:31" x14ac:dyDescent="0.25">
      <c r="A3429" s="15"/>
      <c r="B3429" s="14"/>
      <c r="C3429" s="6"/>
      <c r="D3429" s="16"/>
      <c r="E3429" s="17"/>
      <c r="F3429" s="17"/>
      <c r="G3429" s="17"/>
      <c r="H3429" s="20"/>
      <c r="I3429" s="19"/>
      <c r="J3429" s="19"/>
      <c r="K3429" s="35"/>
      <c r="L3429" s="7"/>
      <c r="M3429" s="20"/>
      <c r="N3429" s="17"/>
      <c r="O3429" s="32"/>
      <c r="P3429" s="7"/>
      <c r="Q3429" s="20"/>
      <c r="R3429" s="17"/>
      <c r="S3429" s="32"/>
      <c r="T3429" s="7"/>
      <c r="U3429" s="20"/>
      <c r="V3429" s="17"/>
      <c r="W3429" s="32"/>
      <c r="X3429" s="7"/>
      <c r="Y3429" s="20"/>
      <c r="Z3429" s="17"/>
      <c r="AA3429" s="32"/>
      <c r="AD3429"/>
      <c r="AE3429" s="38"/>
    </row>
    <row r="3430" spans="1:31" x14ac:dyDescent="0.25">
      <c r="A3430" s="15"/>
      <c r="B3430" s="14"/>
      <c r="C3430" s="6"/>
      <c r="D3430" s="16"/>
      <c r="E3430" s="17"/>
      <c r="F3430" s="17"/>
      <c r="G3430" s="17"/>
      <c r="H3430" s="20"/>
      <c r="I3430" s="19"/>
      <c r="J3430" s="19"/>
      <c r="K3430" s="35"/>
      <c r="L3430" s="7"/>
      <c r="M3430" s="20"/>
      <c r="N3430" s="17"/>
      <c r="O3430" s="32"/>
      <c r="P3430" s="7"/>
      <c r="Q3430" s="20"/>
      <c r="R3430" s="17"/>
      <c r="S3430" s="32"/>
      <c r="T3430" s="7"/>
      <c r="U3430" s="20"/>
      <c r="V3430" s="17"/>
      <c r="W3430" s="32"/>
      <c r="X3430" s="7"/>
      <c r="Y3430" s="20"/>
      <c r="Z3430" s="17"/>
      <c r="AA3430" s="32"/>
      <c r="AD3430"/>
      <c r="AE3430" s="38"/>
    </row>
    <row r="3431" spans="1:31" x14ac:dyDescent="0.25">
      <c r="A3431" s="15"/>
      <c r="B3431" s="14"/>
      <c r="C3431" s="6"/>
      <c r="D3431" s="16"/>
      <c r="E3431" s="17"/>
      <c r="F3431" s="17"/>
      <c r="G3431" s="17"/>
      <c r="H3431" s="20"/>
      <c r="I3431" s="19"/>
      <c r="J3431" s="19"/>
      <c r="K3431" s="35"/>
      <c r="L3431" s="7"/>
      <c r="M3431" s="20"/>
      <c r="N3431" s="17"/>
      <c r="O3431" s="32"/>
      <c r="P3431" s="7"/>
      <c r="Q3431" s="20"/>
      <c r="R3431" s="17"/>
      <c r="S3431" s="32"/>
      <c r="T3431" s="7"/>
      <c r="U3431" s="20"/>
      <c r="V3431" s="17"/>
      <c r="W3431" s="32"/>
      <c r="X3431" s="7"/>
      <c r="Y3431" s="20"/>
      <c r="Z3431" s="17"/>
      <c r="AA3431" s="32"/>
      <c r="AD3431"/>
      <c r="AE3431" s="38"/>
    </row>
    <row r="3432" spans="1:31" x14ac:dyDescent="0.25">
      <c r="A3432" s="15"/>
      <c r="B3432" s="14"/>
      <c r="C3432" s="6"/>
      <c r="D3432" s="16"/>
      <c r="E3432" s="17"/>
      <c r="F3432" s="17"/>
      <c r="G3432" s="17"/>
      <c r="H3432" s="20"/>
      <c r="I3432" s="19"/>
      <c r="J3432" s="19"/>
      <c r="K3432" s="35"/>
      <c r="L3432" s="7"/>
      <c r="M3432" s="20"/>
      <c r="N3432" s="17"/>
      <c r="O3432" s="32"/>
      <c r="P3432" s="7"/>
      <c r="Q3432" s="20"/>
      <c r="R3432" s="17"/>
      <c r="S3432" s="32"/>
      <c r="T3432" s="7"/>
      <c r="U3432" s="20"/>
      <c r="V3432" s="17"/>
      <c r="W3432" s="32"/>
      <c r="X3432" s="7"/>
      <c r="Y3432" s="20"/>
      <c r="Z3432" s="17"/>
      <c r="AA3432" s="32"/>
      <c r="AD3432"/>
      <c r="AE3432" s="38"/>
    </row>
    <row r="3433" spans="1:31" x14ac:dyDescent="0.25">
      <c r="A3433" s="15"/>
      <c r="B3433" s="14"/>
      <c r="C3433" s="6"/>
      <c r="D3433" s="16"/>
      <c r="E3433" s="17"/>
      <c r="F3433" s="17"/>
      <c r="G3433" s="17"/>
      <c r="H3433" s="20"/>
      <c r="I3433" s="19"/>
      <c r="J3433" s="19"/>
      <c r="K3433" s="35"/>
      <c r="L3433" s="7"/>
      <c r="M3433" s="20"/>
      <c r="N3433" s="17"/>
      <c r="O3433" s="32"/>
      <c r="P3433" s="7"/>
      <c r="Q3433" s="20"/>
      <c r="R3433" s="17"/>
      <c r="S3433" s="32"/>
      <c r="T3433" s="7"/>
      <c r="U3433" s="20"/>
      <c r="V3433" s="17"/>
      <c r="W3433" s="32"/>
      <c r="X3433" s="7"/>
      <c r="Y3433" s="20"/>
      <c r="Z3433" s="17"/>
      <c r="AA3433" s="32"/>
      <c r="AD3433"/>
      <c r="AE3433" s="38"/>
    </row>
    <row r="3434" spans="1:31" x14ac:dyDescent="0.25">
      <c r="A3434" s="15"/>
      <c r="B3434" s="14"/>
      <c r="C3434" s="6"/>
      <c r="D3434" s="16"/>
      <c r="E3434" s="17"/>
      <c r="F3434" s="17"/>
      <c r="G3434" s="17"/>
      <c r="H3434" s="20"/>
      <c r="I3434" s="19"/>
      <c r="J3434" s="19"/>
      <c r="K3434" s="35"/>
      <c r="L3434" s="7"/>
      <c r="M3434" s="20"/>
      <c r="N3434" s="17"/>
      <c r="O3434" s="32"/>
      <c r="P3434" s="7"/>
      <c r="Q3434" s="20"/>
      <c r="R3434" s="17"/>
      <c r="S3434" s="32"/>
      <c r="T3434" s="7"/>
      <c r="U3434" s="20"/>
      <c r="V3434" s="17"/>
      <c r="W3434" s="32"/>
      <c r="X3434" s="7"/>
      <c r="Y3434" s="20"/>
      <c r="Z3434" s="17"/>
      <c r="AA3434" s="32"/>
      <c r="AD3434"/>
      <c r="AE3434" s="38"/>
    </row>
    <row r="3435" spans="1:31" x14ac:dyDescent="0.25">
      <c r="A3435" s="15"/>
      <c r="B3435" s="14"/>
      <c r="C3435" s="6"/>
      <c r="D3435" s="16"/>
      <c r="E3435" s="17"/>
      <c r="F3435" s="17"/>
      <c r="G3435" s="17"/>
      <c r="H3435" s="20"/>
      <c r="I3435" s="19"/>
      <c r="J3435" s="19"/>
      <c r="K3435" s="35"/>
      <c r="L3435" s="7"/>
      <c r="M3435" s="20"/>
      <c r="N3435" s="17"/>
      <c r="O3435" s="32"/>
      <c r="P3435" s="7"/>
      <c r="Q3435" s="20"/>
      <c r="R3435" s="17"/>
      <c r="S3435" s="32"/>
      <c r="T3435" s="7"/>
      <c r="U3435" s="20"/>
      <c r="V3435" s="17"/>
      <c r="W3435" s="32"/>
      <c r="X3435" s="7"/>
      <c r="Y3435" s="20"/>
      <c r="Z3435" s="17"/>
      <c r="AA3435" s="32"/>
      <c r="AD3435"/>
      <c r="AE3435" s="38"/>
    </row>
    <row r="3436" spans="1:31" x14ac:dyDescent="0.25">
      <c r="A3436" s="15"/>
      <c r="B3436" s="14"/>
      <c r="C3436" s="6"/>
      <c r="D3436" s="16"/>
      <c r="E3436" s="17"/>
      <c r="F3436" s="17"/>
      <c r="G3436" s="17"/>
      <c r="H3436" s="20"/>
      <c r="I3436" s="19"/>
      <c r="J3436" s="19"/>
      <c r="K3436" s="35"/>
      <c r="L3436" s="7"/>
      <c r="M3436" s="20"/>
      <c r="N3436" s="17"/>
      <c r="O3436" s="32"/>
      <c r="P3436" s="7"/>
      <c r="Q3436" s="20"/>
      <c r="R3436" s="17"/>
      <c r="S3436" s="32"/>
      <c r="T3436" s="7"/>
      <c r="U3436" s="20"/>
      <c r="V3436" s="17"/>
      <c r="W3436" s="32"/>
      <c r="X3436" s="7"/>
      <c r="Y3436" s="20"/>
      <c r="Z3436" s="17"/>
      <c r="AA3436" s="32"/>
      <c r="AD3436"/>
      <c r="AE3436" s="38"/>
    </row>
    <row r="3437" spans="1:31" x14ac:dyDescent="0.25">
      <c r="A3437" s="15"/>
      <c r="B3437" s="14"/>
      <c r="C3437" s="6"/>
      <c r="D3437" s="16"/>
      <c r="E3437" s="17"/>
      <c r="F3437" s="17"/>
      <c r="G3437" s="17"/>
      <c r="H3437" s="20"/>
      <c r="I3437" s="19"/>
      <c r="J3437" s="19"/>
      <c r="K3437" s="35"/>
      <c r="L3437" s="7"/>
      <c r="M3437" s="20"/>
      <c r="N3437" s="17"/>
      <c r="O3437" s="32"/>
      <c r="P3437" s="7"/>
      <c r="Q3437" s="20"/>
      <c r="R3437" s="17"/>
      <c r="S3437" s="32"/>
      <c r="T3437" s="7"/>
      <c r="U3437" s="20"/>
      <c r="V3437" s="17"/>
      <c r="W3437" s="32"/>
      <c r="X3437" s="7"/>
      <c r="Y3437" s="20"/>
      <c r="Z3437" s="17"/>
      <c r="AA3437" s="32"/>
      <c r="AD3437"/>
      <c r="AE3437" s="38"/>
    </row>
    <row r="3438" spans="1:31" x14ac:dyDescent="0.25">
      <c r="A3438" s="15"/>
      <c r="B3438" s="14"/>
      <c r="C3438" s="6"/>
      <c r="D3438" s="16"/>
      <c r="E3438" s="17"/>
      <c r="F3438" s="17"/>
      <c r="G3438" s="17"/>
      <c r="H3438" s="20"/>
      <c r="I3438" s="19"/>
      <c r="J3438" s="19"/>
      <c r="K3438" s="35"/>
      <c r="L3438" s="7"/>
      <c r="M3438" s="20"/>
      <c r="N3438" s="17"/>
      <c r="O3438" s="32"/>
      <c r="P3438" s="7"/>
      <c r="Q3438" s="20"/>
      <c r="R3438" s="17"/>
      <c r="S3438" s="32"/>
      <c r="T3438" s="7"/>
      <c r="U3438" s="20"/>
      <c r="V3438" s="17"/>
      <c r="W3438" s="32"/>
      <c r="X3438" s="7"/>
      <c r="Y3438" s="20"/>
      <c r="Z3438" s="17"/>
      <c r="AA3438" s="32"/>
      <c r="AD3438"/>
      <c r="AE3438" s="38"/>
    </row>
    <row r="3439" spans="1:31" x14ac:dyDescent="0.25">
      <c r="A3439" s="15"/>
      <c r="B3439" s="14"/>
      <c r="C3439" s="6"/>
      <c r="D3439" s="16"/>
      <c r="E3439" s="17"/>
      <c r="F3439" s="17"/>
      <c r="G3439" s="17"/>
      <c r="H3439" s="20"/>
      <c r="I3439" s="19"/>
      <c r="J3439" s="19"/>
      <c r="K3439" s="35"/>
      <c r="L3439" s="7"/>
      <c r="M3439" s="20"/>
      <c r="N3439" s="17"/>
      <c r="O3439" s="32"/>
      <c r="P3439" s="7"/>
      <c r="Q3439" s="20"/>
      <c r="R3439" s="17"/>
      <c r="S3439" s="32"/>
      <c r="T3439" s="7"/>
      <c r="U3439" s="20"/>
      <c r="V3439" s="17"/>
      <c r="W3439" s="32"/>
      <c r="X3439" s="7"/>
      <c r="Y3439" s="20"/>
      <c r="Z3439" s="17"/>
      <c r="AA3439" s="32"/>
      <c r="AD3439"/>
      <c r="AE3439" s="38"/>
    </row>
    <row r="3440" spans="1:31" x14ac:dyDescent="0.25">
      <c r="A3440" s="15"/>
      <c r="B3440" s="14"/>
      <c r="C3440" s="6"/>
      <c r="D3440" s="16"/>
      <c r="E3440" s="17"/>
      <c r="F3440" s="17"/>
      <c r="G3440" s="17"/>
      <c r="H3440" s="20"/>
      <c r="I3440" s="19"/>
      <c r="J3440" s="19"/>
      <c r="K3440" s="35"/>
      <c r="L3440" s="7"/>
      <c r="M3440" s="20"/>
      <c r="N3440" s="17"/>
      <c r="O3440" s="32"/>
      <c r="P3440" s="7"/>
      <c r="Q3440" s="20"/>
      <c r="R3440" s="17"/>
      <c r="S3440" s="32"/>
      <c r="T3440" s="7"/>
      <c r="U3440" s="20"/>
      <c r="V3440" s="17"/>
      <c r="W3440" s="32"/>
      <c r="X3440" s="7"/>
      <c r="Y3440" s="20"/>
      <c r="Z3440" s="17"/>
      <c r="AA3440" s="32"/>
      <c r="AD3440"/>
      <c r="AE3440" s="38"/>
    </row>
    <row r="3441" spans="1:31" x14ac:dyDescent="0.25">
      <c r="A3441" s="15"/>
      <c r="B3441" s="14"/>
      <c r="C3441" s="6"/>
      <c r="D3441" s="16"/>
      <c r="E3441" s="17"/>
      <c r="F3441" s="17"/>
      <c r="G3441" s="17"/>
      <c r="H3441" s="20"/>
      <c r="I3441" s="19"/>
      <c r="J3441" s="19"/>
      <c r="K3441" s="35"/>
      <c r="L3441" s="7"/>
      <c r="M3441" s="20"/>
      <c r="N3441" s="17"/>
      <c r="O3441" s="32"/>
      <c r="P3441" s="7"/>
      <c r="Q3441" s="20"/>
      <c r="R3441" s="17"/>
      <c r="S3441" s="32"/>
      <c r="T3441" s="7"/>
      <c r="U3441" s="20"/>
      <c r="V3441" s="17"/>
      <c r="W3441" s="32"/>
      <c r="X3441" s="7"/>
      <c r="Y3441" s="20"/>
      <c r="Z3441" s="17"/>
      <c r="AA3441" s="32"/>
      <c r="AD3441"/>
      <c r="AE3441" s="38"/>
    </row>
    <row r="3442" spans="1:31" x14ac:dyDescent="0.25">
      <c r="A3442" s="15"/>
      <c r="B3442" s="14"/>
      <c r="C3442" s="6"/>
      <c r="D3442" s="16"/>
      <c r="E3442" s="17"/>
      <c r="F3442" s="17"/>
      <c r="G3442" s="17"/>
      <c r="H3442" s="20"/>
      <c r="I3442" s="19"/>
      <c r="J3442" s="19"/>
      <c r="K3442" s="35"/>
      <c r="L3442" s="7"/>
      <c r="M3442" s="20"/>
      <c r="N3442" s="17"/>
      <c r="O3442" s="32"/>
      <c r="P3442" s="7"/>
      <c r="Q3442" s="20"/>
      <c r="R3442" s="17"/>
      <c r="S3442" s="32"/>
      <c r="T3442" s="7"/>
      <c r="U3442" s="20"/>
      <c r="V3442" s="17"/>
      <c r="W3442" s="32"/>
      <c r="X3442" s="7"/>
      <c r="Y3442" s="20"/>
      <c r="Z3442" s="17"/>
      <c r="AA3442" s="32"/>
      <c r="AD3442"/>
      <c r="AE3442" s="38"/>
    </row>
    <row r="3443" spans="1:31" x14ac:dyDescent="0.25">
      <c r="A3443" s="15"/>
      <c r="B3443" s="14"/>
      <c r="C3443" s="6"/>
      <c r="D3443" s="16"/>
      <c r="E3443" s="17"/>
      <c r="F3443" s="17"/>
      <c r="G3443" s="17"/>
      <c r="H3443" s="20"/>
      <c r="I3443" s="19"/>
      <c r="J3443" s="19"/>
      <c r="K3443" s="35"/>
      <c r="L3443" s="7"/>
      <c r="M3443" s="20"/>
      <c r="N3443" s="17"/>
      <c r="O3443" s="32"/>
      <c r="P3443" s="7"/>
      <c r="Q3443" s="20"/>
      <c r="R3443" s="17"/>
      <c r="S3443" s="32"/>
      <c r="T3443" s="7"/>
      <c r="U3443" s="20"/>
      <c r="V3443" s="17"/>
      <c r="W3443" s="32"/>
      <c r="X3443" s="7"/>
      <c r="Y3443" s="20"/>
      <c r="Z3443" s="17"/>
      <c r="AA3443" s="32"/>
      <c r="AD3443"/>
      <c r="AE3443" s="38"/>
    </row>
    <row r="3444" spans="1:31" x14ac:dyDescent="0.25">
      <c r="A3444" s="15"/>
      <c r="B3444" s="14"/>
      <c r="C3444" s="6"/>
      <c r="D3444" s="16"/>
      <c r="E3444" s="17"/>
      <c r="F3444" s="17"/>
      <c r="G3444" s="17"/>
      <c r="H3444" s="20"/>
      <c r="I3444" s="19"/>
      <c r="J3444" s="19"/>
      <c r="K3444" s="35"/>
      <c r="L3444" s="7"/>
      <c r="M3444" s="20"/>
      <c r="N3444" s="17"/>
      <c r="O3444" s="32"/>
      <c r="P3444" s="7"/>
      <c r="Q3444" s="20"/>
      <c r="R3444" s="17"/>
      <c r="S3444" s="32"/>
      <c r="T3444" s="7"/>
      <c r="U3444" s="20"/>
      <c r="V3444" s="17"/>
      <c r="W3444" s="32"/>
      <c r="X3444" s="7"/>
      <c r="Y3444" s="20"/>
      <c r="Z3444" s="17"/>
      <c r="AA3444" s="32"/>
      <c r="AD3444"/>
      <c r="AE3444" s="38"/>
    </row>
    <row r="3445" spans="1:31" x14ac:dyDescent="0.25">
      <c r="A3445" s="15"/>
      <c r="B3445" s="14"/>
      <c r="C3445" s="6"/>
      <c r="D3445" s="16"/>
      <c r="E3445" s="17"/>
      <c r="F3445" s="17"/>
      <c r="G3445" s="17"/>
      <c r="H3445" s="20"/>
      <c r="I3445" s="19"/>
      <c r="J3445" s="19"/>
      <c r="K3445" s="35"/>
      <c r="L3445" s="7"/>
      <c r="M3445" s="20"/>
      <c r="N3445" s="17"/>
      <c r="O3445" s="32"/>
      <c r="P3445" s="7"/>
      <c r="Q3445" s="20"/>
      <c r="R3445" s="17"/>
      <c r="S3445" s="32"/>
      <c r="T3445" s="7"/>
      <c r="U3445" s="20"/>
      <c r="V3445" s="17"/>
      <c r="W3445" s="32"/>
      <c r="X3445" s="7"/>
      <c r="Y3445" s="20"/>
      <c r="Z3445" s="17"/>
      <c r="AA3445" s="32"/>
      <c r="AD3445"/>
      <c r="AE3445" s="38"/>
    </row>
    <row r="3446" spans="1:31" x14ac:dyDescent="0.25">
      <c r="A3446" s="15"/>
      <c r="B3446" s="14"/>
      <c r="C3446" s="6"/>
      <c r="D3446" s="16"/>
      <c r="E3446" s="17"/>
      <c r="F3446" s="17"/>
      <c r="G3446" s="17"/>
      <c r="H3446" s="20"/>
      <c r="I3446" s="19"/>
      <c r="J3446" s="19"/>
      <c r="K3446" s="35"/>
      <c r="L3446" s="7"/>
      <c r="M3446" s="20"/>
      <c r="N3446" s="17"/>
      <c r="O3446" s="32"/>
      <c r="P3446" s="7"/>
      <c r="Q3446" s="20"/>
      <c r="R3446" s="17"/>
      <c r="S3446" s="32"/>
      <c r="T3446" s="7"/>
      <c r="U3446" s="20"/>
      <c r="V3446" s="17"/>
      <c r="W3446" s="32"/>
      <c r="X3446" s="7"/>
      <c r="Y3446" s="20"/>
      <c r="Z3446" s="17"/>
      <c r="AA3446" s="32"/>
      <c r="AD3446"/>
      <c r="AE3446" s="38"/>
    </row>
    <row r="3447" spans="1:31" x14ac:dyDescent="0.25">
      <c r="A3447" s="15"/>
      <c r="B3447" s="14"/>
      <c r="C3447" s="6"/>
      <c r="D3447" s="16"/>
      <c r="E3447" s="17"/>
      <c r="F3447" s="17"/>
      <c r="G3447" s="17"/>
      <c r="H3447" s="20"/>
      <c r="I3447" s="19"/>
      <c r="J3447" s="19"/>
      <c r="K3447" s="35"/>
      <c r="L3447" s="7"/>
      <c r="M3447" s="20"/>
      <c r="N3447" s="17"/>
      <c r="O3447" s="32"/>
      <c r="P3447" s="7"/>
      <c r="Q3447" s="20"/>
      <c r="R3447" s="17"/>
      <c r="S3447" s="32"/>
      <c r="T3447" s="7"/>
      <c r="U3447" s="20"/>
      <c r="V3447" s="17"/>
      <c r="W3447" s="32"/>
      <c r="X3447" s="7"/>
      <c r="Y3447" s="20"/>
      <c r="Z3447" s="17"/>
      <c r="AA3447" s="32"/>
      <c r="AD3447"/>
      <c r="AE3447" s="38"/>
    </row>
    <row r="3448" spans="1:31" x14ac:dyDescent="0.25">
      <c r="A3448" s="15"/>
      <c r="B3448" s="14"/>
      <c r="C3448" s="6"/>
      <c r="D3448" s="16"/>
      <c r="E3448" s="17"/>
      <c r="F3448" s="17"/>
      <c r="G3448" s="17"/>
      <c r="H3448" s="20"/>
      <c r="I3448" s="19"/>
      <c r="J3448" s="19"/>
      <c r="K3448" s="35"/>
      <c r="L3448" s="7"/>
      <c r="M3448" s="20"/>
      <c r="N3448" s="17"/>
      <c r="O3448" s="32"/>
      <c r="P3448" s="7"/>
      <c r="Q3448" s="20"/>
      <c r="R3448" s="17"/>
      <c r="S3448" s="32"/>
      <c r="T3448" s="7"/>
      <c r="U3448" s="20"/>
      <c r="V3448" s="17"/>
      <c r="W3448" s="32"/>
      <c r="X3448" s="7"/>
      <c r="Y3448" s="20"/>
      <c r="Z3448" s="17"/>
      <c r="AA3448" s="32"/>
      <c r="AD3448"/>
      <c r="AE3448" s="38"/>
    </row>
    <row r="3449" spans="1:31" x14ac:dyDescent="0.25">
      <c r="A3449" s="15"/>
      <c r="B3449" s="14"/>
      <c r="C3449" s="6"/>
      <c r="D3449" s="16"/>
      <c r="E3449" s="17"/>
      <c r="F3449" s="17"/>
      <c r="G3449" s="17"/>
      <c r="H3449" s="20"/>
      <c r="I3449" s="19"/>
      <c r="J3449" s="19"/>
      <c r="K3449" s="35"/>
      <c r="L3449" s="7"/>
      <c r="M3449" s="20"/>
      <c r="N3449" s="17"/>
      <c r="O3449" s="32"/>
      <c r="P3449" s="7"/>
      <c r="Q3449" s="20"/>
      <c r="R3449" s="17"/>
      <c r="S3449" s="32"/>
      <c r="T3449" s="7"/>
      <c r="U3449" s="20"/>
      <c r="V3449" s="17"/>
      <c r="W3449" s="32"/>
      <c r="X3449" s="7"/>
      <c r="Y3449" s="20"/>
      <c r="Z3449" s="17"/>
      <c r="AA3449" s="32"/>
      <c r="AD3449"/>
      <c r="AE3449" s="38"/>
    </row>
    <row r="3450" spans="1:31" x14ac:dyDescent="0.25">
      <c r="A3450" s="15"/>
      <c r="B3450" s="14"/>
      <c r="C3450" s="6"/>
      <c r="D3450" s="16"/>
      <c r="E3450" s="17"/>
      <c r="F3450" s="17"/>
      <c r="G3450" s="17"/>
      <c r="H3450" s="20"/>
      <c r="I3450" s="19"/>
      <c r="J3450" s="19"/>
      <c r="K3450" s="35"/>
      <c r="L3450" s="7"/>
      <c r="M3450" s="20"/>
      <c r="N3450" s="17"/>
      <c r="O3450" s="32"/>
      <c r="P3450" s="7"/>
      <c r="Q3450" s="20"/>
      <c r="R3450" s="17"/>
      <c r="S3450" s="32"/>
      <c r="T3450" s="7"/>
      <c r="U3450" s="20"/>
      <c r="V3450" s="17"/>
      <c r="W3450" s="32"/>
      <c r="X3450" s="7"/>
      <c r="Y3450" s="20"/>
      <c r="Z3450" s="17"/>
      <c r="AA3450" s="32"/>
      <c r="AD3450"/>
      <c r="AE3450" s="38"/>
    </row>
    <row r="3451" spans="1:31" x14ac:dyDescent="0.25">
      <c r="A3451" s="15"/>
      <c r="B3451" s="14"/>
      <c r="C3451" s="6"/>
      <c r="D3451" s="16"/>
      <c r="E3451" s="17"/>
      <c r="F3451" s="17"/>
      <c r="G3451" s="17"/>
      <c r="H3451" s="20"/>
      <c r="I3451" s="19"/>
      <c r="J3451" s="19"/>
      <c r="K3451" s="35"/>
      <c r="L3451" s="7"/>
      <c r="M3451" s="20"/>
      <c r="N3451" s="17"/>
      <c r="O3451" s="32"/>
      <c r="P3451" s="7"/>
      <c r="Q3451" s="20"/>
      <c r="R3451" s="17"/>
      <c r="S3451" s="32"/>
      <c r="T3451" s="7"/>
      <c r="U3451" s="20"/>
      <c r="V3451" s="17"/>
      <c r="W3451" s="32"/>
      <c r="X3451" s="7"/>
      <c r="Y3451" s="20"/>
      <c r="Z3451" s="17"/>
      <c r="AA3451" s="32"/>
      <c r="AD3451"/>
      <c r="AE3451" s="38"/>
    </row>
    <row r="3452" spans="1:31" x14ac:dyDescent="0.25">
      <c r="A3452" s="15"/>
      <c r="B3452" s="14"/>
      <c r="C3452" s="6"/>
      <c r="D3452" s="16"/>
      <c r="E3452" s="17"/>
      <c r="F3452" s="17"/>
      <c r="G3452" s="17"/>
      <c r="H3452" s="20"/>
      <c r="I3452" s="19"/>
      <c r="J3452" s="19"/>
      <c r="K3452" s="35"/>
      <c r="L3452" s="7"/>
      <c r="M3452" s="20"/>
      <c r="N3452" s="17"/>
      <c r="O3452" s="32"/>
      <c r="P3452" s="7"/>
      <c r="Q3452" s="20"/>
      <c r="R3452" s="17"/>
      <c r="S3452" s="32"/>
      <c r="T3452" s="7"/>
      <c r="U3452" s="20"/>
      <c r="V3452" s="17"/>
      <c r="W3452" s="32"/>
      <c r="X3452" s="7"/>
      <c r="Y3452" s="20"/>
      <c r="Z3452" s="17"/>
      <c r="AA3452" s="32"/>
      <c r="AD3452"/>
      <c r="AE3452" s="38"/>
    </row>
    <row r="3453" spans="1:31" x14ac:dyDescent="0.25">
      <c r="A3453" s="15"/>
      <c r="B3453" s="14"/>
      <c r="C3453" s="6"/>
      <c r="D3453" s="16"/>
      <c r="E3453" s="17"/>
      <c r="F3453" s="17"/>
      <c r="G3453" s="17"/>
      <c r="H3453" s="20"/>
      <c r="I3453" s="19"/>
      <c r="J3453" s="19"/>
      <c r="K3453" s="35"/>
      <c r="L3453" s="7"/>
      <c r="M3453" s="20"/>
      <c r="N3453" s="17"/>
      <c r="O3453" s="32"/>
      <c r="P3453" s="7"/>
      <c r="Q3453" s="20"/>
      <c r="R3453" s="17"/>
      <c r="S3453" s="32"/>
      <c r="T3453" s="7"/>
      <c r="U3453" s="20"/>
      <c r="V3453" s="17"/>
      <c r="W3453" s="32"/>
      <c r="X3453" s="7"/>
      <c r="Y3453" s="20"/>
      <c r="Z3453" s="17"/>
      <c r="AA3453" s="32"/>
      <c r="AD3453"/>
      <c r="AE3453" s="38"/>
    </row>
    <row r="3454" spans="1:31" x14ac:dyDescent="0.25">
      <c r="A3454" s="15"/>
      <c r="B3454" s="14"/>
      <c r="C3454" s="6"/>
      <c r="D3454" s="16"/>
      <c r="E3454" s="17"/>
      <c r="F3454" s="17"/>
      <c r="G3454" s="17"/>
      <c r="H3454" s="20"/>
      <c r="I3454" s="19"/>
      <c r="J3454" s="19"/>
      <c r="K3454" s="35"/>
      <c r="L3454" s="7"/>
      <c r="M3454" s="20"/>
      <c r="N3454" s="17"/>
      <c r="O3454" s="32"/>
      <c r="P3454" s="7"/>
      <c r="Q3454" s="20"/>
      <c r="R3454" s="17"/>
      <c r="S3454" s="32"/>
      <c r="T3454" s="7"/>
      <c r="U3454" s="20"/>
      <c r="V3454" s="17"/>
      <c r="W3454" s="32"/>
      <c r="X3454" s="7"/>
      <c r="Y3454" s="20"/>
      <c r="Z3454" s="17"/>
      <c r="AA3454" s="32"/>
      <c r="AD3454"/>
      <c r="AE3454" s="38"/>
    </row>
    <row r="3455" spans="1:31" x14ac:dyDescent="0.25">
      <c r="A3455" s="15"/>
      <c r="B3455" s="14"/>
      <c r="C3455" s="6"/>
      <c r="D3455" s="16"/>
      <c r="E3455" s="17"/>
      <c r="F3455" s="17"/>
      <c r="G3455" s="17"/>
      <c r="H3455" s="20"/>
      <c r="I3455" s="19"/>
      <c r="J3455" s="19"/>
      <c r="K3455" s="35"/>
      <c r="L3455" s="7"/>
      <c r="M3455" s="20"/>
      <c r="N3455" s="17"/>
      <c r="O3455" s="32"/>
      <c r="P3455" s="7"/>
      <c r="Q3455" s="20"/>
      <c r="R3455" s="17"/>
      <c r="S3455" s="32"/>
      <c r="T3455" s="7"/>
      <c r="U3455" s="20"/>
      <c r="V3455" s="17"/>
      <c r="W3455" s="32"/>
      <c r="X3455" s="7"/>
      <c r="Y3455" s="20"/>
      <c r="Z3455" s="17"/>
      <c r="AA3455" s="32"/>
      <c r="AD3455"/>
      <c r="AE3455" s="38"/>
    </row>
    <row r="3456" spans="1:31" x14ac:dyDescent="0.25">
      <c r="A3456" s="15"/>
      <c r="B3456" s="14"/>
      <c r="C3456" s="6"/>
      <c r="D3456" s="16"/>
      <c r="E3456" s="17"/>
      <c r="F3456" s="17"/>
      <c r="G3456" s="17"/>
      <c r="H3456" s="20"/>
      <c r="I3456" s="19"/>
      <c r="J3456" s="19"/>
      <c r="K3456" s="35"/>
      <c r="L3456" s="7"/>
      <c r="M3456" s="20"/>
      <c r="N3456" s="17"/>
      <c r="O3456" s="32"/>
      <c r="P3456" s="7"/>
      <c r="Q3456" s="20"/>
      <c r="R3456" s="17"/>
      <c r="S3456" s="32"/>
      <c r="T3456" s="7"/>
      <c r="U3456" s="20"/>
      <c r="V3456" s="17"/>
      <c r="W3456" s="32"/>
      <c r="X3456" s="7"/>
      <c r="Y3456" s="20"/>
      <c r="Z3456" s="17"/>
      <c r="AA3456" s="32"/>
      <c r="AD3456"/>
      <c r="AE3456" s="38"/>
    </row>
    <row r="3457" spans="1:31" x14ac:dyDescent="0.25">
      <c r="A3457" s="15"/>
      <c r="B3457" s="14"/>
      <c r="C3457" s="6"/>
      <c r="D3457" s="16"/>
      <c r="E3457" s="17"/>
      <c r="F3457" s="17"/>
      <c r="G3457" s="17"/>
      <c r="H3457" s="20"/>
      <c r="I3457" s="19"/>
      <c r="J3457" s="19"/>
      <c r="K3457" s="35"/>
      <c r="L3457" s="7"/>
      <c r="M3457" s="20"/>
      <c r="N3457" s="17"/>
      <c r="O3457" s="32"/>
      <c r="P3457" s="7"/>
      <c r="Q3457" s="20"/>
      <c r="R3457" s="17"/>
      <c r="S3457" s="32"/>
      <c r="T3457" s="7"/>
      <c r="U3457" s="20"/>
      <c r="V3457" s="17"/>
      <c r="W3457" s="32"/>
      <c r="X3457" s="7"/>
      <c r="Y3457" s="20"/>
      <c r="Z3457" s="17"/>
      <c r="AA3457" s="32"/>
      <c r="AD3457"/>
      <c r="AE3457" s="38"/>
    </row>
    <row r="3458" spans="1:31" x14ac:dyDescent="0.25">
      <c r="A3458" s="15"/>
      <c r="B3458" s="14"/>
      <c r="C3458" s="6"/>
      <c r="D3458" s="16"/>
      <c r="E3458" s="17"/>
      <c r="F3458" s="17"/>
      <c r="G3458" s="17"/>
      <c r="H3458" s="20"/>
      <c r="I3458" s="19"/>
      <c r="J3458" s="19"/>
      <c r="K3458" s="35"/>
      <c r="L3458" s="7"/>
      <c r="M3458" s="20"/>
      <c r="N3458" s="17"/>
      <c r="O3458" s="32"/>
      <c r="P3458" s="7"/>
      <c r="Q3458" s="20"/>
      <c r="R3458" s="17"/>
      <c r="S3458" s="32"/>
      <c r="T3458" s="7"/>
      <c r="U3458" s="20"/>
      <c r="V3458" s="17"/>
      <c r="W3458" s="32"/>
      <c r="X3458" s="7"/>
      <c r="Y3458" s="20"/>
      <c r="Z3458" s="17"/>
      <c r="AA3458" s="32"/>
      <c r="AD3458"/>
      <c r="AE3458" s="38"/>
    </row>
    <row r="3459" spans="1:31" x14ac:dyDescent="0.25">
      <c r="A3459" s="15"/>
      <c r="B3459" s="14"/>
      <c r="C3459" s="6"/>
      <c r="D3459" s="16"/>
      <c r="E3459" s="17"/>
      <c r="F3459" s="17"/>
      <c r="G3459" s="17"/>
      <c r="H3459" s="20"/>
      <c r="I3459" s="19"/>
      <c r="J3459" s="19"/>
      <c r="K3459" s="35"/>
      <c r="L3459" s="7"/>
      <c r="M3459" s="20"/>
      <c r="N3459" s="17"/>
      <c r="O3459" s="32"/>
      <c r="P3459" s="7"/>
      <c r="Q3459" s="20"/>
      <c r="R3459" s="17"/>
      <c r="S3459" s="32"/>
      <c r="T3459" s="7"/>
      <c r="U3459" s="20"/>
      <c r="V3459" s="17"/>
      <c r="W3459" s="32"/>
      <c r="X3459" s="7"/>
      <c r="Y3459" s="20"/>
      <c r="Z3459" s="17"/>
      <c r="AA3459" s="32"/>
      <c r="AD3459"/>
      <c r="AE3459" s="38"/>
    </row>
    <row r="3460" spans="1:31" x14ac:dyDescent="0.25">
      <c r="A3460" s="15"/>
      <c r="B3460" s="14"/>
      <c r="C3460" s="6"/>
      <c r="D3460" s="16"/>
      <c r="E3460" s="17"/>
      <c r="F3460" s="17"/>
      <c r="G3460" s="17"/>
      <c r="H3460" s="20"/>
      <c r="I3460" s="19"/>
      <c r="J3460" s="19"/>
      <c r="K3460" s="35"/>
      <c r="L3460" s="7"/>
      <c r="M3460" s="20"/>
      <c r="N3460" s="17"/>
      <c r="O3460" s="32"/>
      <c r="P3460" s="7"/>
      <c r="Q3460" s="20"/>
      <c r="R3460" s="17"/>
      <c r="S3460" s="32"/>
      <c r="T3460" s="7"/>
      <c r="U3460" s="20"/>
      <c r="V3460" s="17"/>
      <c r="W3460" s="32"/>
      <c r="X3460" s="7"/>
      <c r="Y3460" s="20"/>
      <c r="Z3460" s="17"/>
      <c r="AA3460" s="32"/>
      <c r="AD3460"/>
      <c r="AE3460" s="38"/>
    </row>
    <row r="3461" spans="1:31" x14ac:dyDescent="0.25">
      <c r="A3461" s="15"/>
      <c r="B3461" s="14"/>
      <c r="C3461" s="6"/>
      <c r="D3461" s="16"/>
      <c r="E3461" s="17"/>
      <c r="F3461" s="17"/>
      <c r="G3461" s="17"/>
      <c r="H3461" s="20"/>
      <c r="I3461" s="19"/>
      <c r="J3461" s="19"/>
      <c r="K3461" s="35"/>
      <c r="L3461" s="7"/>
      <c r="M3461" s="20"/>
      <c r="N3461" s="17"/>
      <c r="O3461" s="32"/>
      <c r="P3461" s="7"/>
      <c r="Q3461" s="20"/>
      <c r="R3461" s="17"/>
      <c r="S3461" s="32"/>
      <c r="T3461" s="7"/>
      <c r="U3461" s="20"/>
      <c r="V3461" s="17"/>
      <c r="W3461" s="32"/>
      <c r="X3461" s="7"/>
      <c r="Y3461" s="20"/>
      <c r="Z3461" s="17"/>
      <c r="AA3461" s="32"/>
      <c r="AD3461"/>
      <c r="AE3461" s="38"/>
    </row>
    <row r="3462" spans="1:31" x14ac:dyDescent="0.25">
      <c r="A3462" s="15"/>
      <c r="B3462" s="14"/>
      <c r="C3462" s="6"/>
      <c r="D3462" s="16"/>
      <c r="E3462" s="17"/>
      <c r="F3462" s="17"/>
      <c r="G3462" s="17"/>
      <c r="H3462" s="20"/>
      <c r="I3462" s="19"/>
      <c r="J3462" s="19"/>
      <c r="K3462" s="35"/>
      <c r="L3462" s="7"/>
      <c r="M3462" s="20"/>
      <c r="N3462" s="17"/>
      <c r="O3462" s="32"/>
      <c r="P3462" s="7"/>
      <c r="Q3462" s="20"/>
      <c r="R3462" s="17"/>
      <c r="S3462" s="32"/>
      <c r="T3462" s="7"/>
      <c r="U3462" s="20"/>
      <c r="V3462" s="17"/>
      <c r="W3462" s="32"/>
      <c r="X3462" s="7"/>
      <c r="Y3462" s="20"/>
      <c r="Z3462" s="17"/>
      <c r="AA3462" s="32"/>
      <c r="AD3462"/>
      <c r="AE3462" s="38"/>
    </row>
    <row r="3463" spans="1:31" x14ac:dyDescent="0.25">
      <c r="A3463" s="15"/>
      <c r="B3463" s="14"/>
      <c r="C3463" s="6"/>
      <c r="D3463" s="16"/>
      <c r="E3463" s="17"/>
      <c r="F3463" s="17"/>
      <c r="G3463" s="17"/>
      <c r="H3463" s="20"/>
      <c r="I3463" s="19"/>
      <c r="J3463" s="19"/>
      <c r="K3463" s="35"/>
      <c r="L3463" s="7"/>
      <c r="M3463" s="20"/>
      <c r="N3463" s="17"/>
      <c r="O3463" s="32"/>
      <c r="P3463" s="7"/>
      <c r="Q3463" s="20"/>
      <c r="R3463" s="17"/>
      <c r="S3463" s="32"/>
      <c r="T3463" s="7"/>
      <c r="U3463" s="20"/>
      <c r="V3463" s="17"/>
      <c r="W3463" s="32"/>
      <c r="X3463" s="7"/>
      <c r="Y3463" s="20"/>
      <c r="Z3463" s="17"/>
      <c r="AA3463" s="32"/>
      <c r="AD3463"/>
      <c r="AE3463" s="38"/>
    </row>
    <row r="3464" spans="1:31" x14ac:dyDescent="0.25">
      <c r="A3464" s="15"/>
      <c r="B3464" s="14"/>
      <c r="C3464" s="6"/>
      <c r="D3464" s="16"/>
      <c r="E3464" s="17"/>
      <c r="F3464" s="17"/>
      <c r="G3464" s="17"/>
      <c r="H3464" s="20"/>
      <c r="I3464" s="19"/>
      <c r="J3464" s="19"/>
      <c r="K3464" s="35"/>
      <c r="L3464" s="7"/>
      <c r="M3464" s="20"/>
      <c r="N3464" s="17"/>
      <c r="O3464" s="32"/>
      <c r="P3464" s="7"/>
      <c r="Q3464" s="20"/>
      <c r="R3464" s="17"/>
      <c r="S3464" s="32"/>
      <c r="T3464" s="7"/>
      <c r="U3464" s="20"/>
      <c r="V3464" s="17"/>
      <c r="W3464" s="32"/>
      <c r="X3464" s="7"/>
      <c r="Y3464" s="20"/>
      <c r="Z3464" s="17"/>
      <c r="AA3464" s="32"/>
      <c r="AD3464"/>
      <c r="AE3464" s="38"/>
    </row>
    <row r="3465" spans="1:31" x14ac:dyDescent="0.25">
      <c r="A3465" s="15"/>
      <c r="B3465" s="14"/>
      <c r="C3465" s="6"/>
      <c r="D3465" s="16"/>
      <c r="E3465" s="17"/>
      <c r="F3465" s="17"/>
      <c r="G3465" s="17"/>
      <c r="H3465" s="20"/>
      <c r="I3465" s="19"/>
      <c r="J3465" s="19"/>
      <c r="K3465" s="35"/>
      <c r="L3465" s="7"/>
      <c r="M3465" s="20"/>
      <c r="N3465" s="17"/>
      <c r="O3465" s="32"/>
      <c r="P3465" s="7"/>
      <c r="Q3465" s="20"/>
      <c r="R3465" s="17"/>
      <c r="S3465" s="32"/>
      <c r="T3465" s="7"/>
      <c r="U3465" s="20"/>
      <c r="V3465" s="17"/>
      <c r="W3465" s="32"/>
      <c r="X3465" s="7"/>
      <c r="Y3465" s="20"/>
      <c r="Z3465" s="17"/>
      <c r="AA3465" s="32"/>
      <c r="AD3465"/>
      <c r="AE3465" s="38"/>
    </row>
    <row r="3466" spans="1:31" x14ac:dyDescent="0.25">
      <c r="A3466" s="15"/>
      <c r="B3466" s="14"/>
      <c r="C3466" s="6"/>
      <c r="D3466" s="16"/>
      <c r="E3466" s="17"/>
      <c r="F3466" s="17"/>
      <c r="G3466" s="17"/>
      <c r="H3466" s="20"/>
      <c r="I3466" s="19"/>
      <c r="J3466" s="19"/>
      <c r="K3466" s="35"/>
      <c r="L3466" s="7"/>
      <c r="M3466" s="20"/>
      <c r="N3466" s="17"/>
      <c r="O3466" s="32"/>
      <c r="P3466" s="7"/>
      <c r="Q3466" s="20"/>
      <c r="R3466" s="17"/>
      <c r="S3466" s="32"/>
      <c r="T3466" s="7"/>
      <c r="U3466" s="20"/>
      <c r="V3466" s="17"/>
      <c r="W3466" s="32"/>
      <c r="X3466" s="7"/>
      <c r="Y3466" s="20"/>
      <c r="Z3466" s="17"/>
      <c r="AA3466" s="32"/>
      <c r="AD3466"/>
      <c r="AE3466" s="38"/>
    </row>
    <row r="3467" spans="1:31" x14ac:dyDescent="0.25">
      <c r="A3467" s="15"/>
      <c r="B3467" s="14"/>
      <c r="C3467" s="6"/>
      <c r="D3467" s="16"/>
      <c r="E3467" s="17"/>
      <c r="F3467" s="17"/>
      <c r="G3467" s="17"/>
      <c r="H3467" s="20"/>
      <c r="I3467" s="19"/>
      <c r="J3467" s="19"/>
      <c r="K3467" s="35"/>
      <c r="L3467" s="7"/>
      <c r="M3467" s="20"/>
      <c r="N3467" s="17"/>
      <c r="O3467" s="32"/>
      <c r="P3467" s="7"/>
      <c r="Q3467" s="20"/>
      <c r="R3467" s="17"/>
      <c r="S3467" s="32"/>
      <c r="T3467" s="7"/>
      <c r="U3467" s="20"/>
      <c r="V3467" s="17"/>
      <c r="W3467" s="32"/>
      <c r="X3467" s="7"/>
      <c r="Y3467" s="20"/>
      <c r="Z3467" s="17"/>
      <c r="AA3467" s="32"/>
      <c r="AD3467"/>
      <c r="AE3467" s="38"/>
    </row>
    <row r="3468" spans="1:31" x14ac:dyDescent="0.25">
      <c r="A3468" s="15"/>
      <c r="B3468" s="14"/>
      <c r="C3468" s="6"/>
      <c r="D3468" s="16"/>
      <c r="E3468" s="17"/>
      <c r="F3468" s="17"/>
      <c r="G3468" s="17"/>
      <c r="H3468" s="20"/>
      <c r="I3468" s="19"/>
      <c r="J3468" s="19"/>
      <c r="K3468" s="35"/>
      <c r="L3468" s="7"/>
      <c r="M3468" s="20"/>
      <c r="N3468" s="17"/>
      <c r="O3468" s="32"/>
      <c r="P3468" s="7"/>
      <c r="Q3468" s="20"/>
      <c r="R3468" s="17"/>
      <c r="S3468" s="32"/>
      <c r="T3468" s="7"/>
      <c r="U3468" s="20"/>
      <c r="V3468" s="17"/>
      <c r="W3468" s="32"/>
      <c r="X3468" s="7"/>
      <c r="Y3468" s="20"/>
      <c r="Z3468" s="17"/>
      <c r="AA3468" s="32"/>
      <c r="AD3468"/>
      <c r="AE3468" s="38"/>
    </row>
    <row r="3469" spans="1:31" x14ac:dyDescent="0.25">
      <c r="A3469" s="15"/>
      <c r="B3469" s="14"/>
      <c r="C3469" s="6"/>
      <c r="D3469" s="16"/>
      <c r="E3469" s="17"/>
      <c r="F3469" s="17"/>
      <c r="G3469" s="17"/>
      <c r="H3469" s="20"/>
      <c r="I3469" s="19"/>
      <c r="J3469" s="19"/>
      <c r="K3469" s="35"/>
      <c r="L3469" s="7"/>
      <c r="M3469" s="20"/>
      <c r="N3469" s="17"/>
      <c r="O3469" s="32"/>
      <c r="P3469" s="7"/>
      <c r="Q3469" s="20"/>
      <c r="R3469" s="17"/>
      <c r="S3469" s="32"/>
      <c r="T3469" s="7"/>
      <c r="U3469" s="20"/>
      <c r="V3469" s="17"/>
      <c r="W3469" s="32"/>
      <c r="X3469" s="7"/>
      <c r="Y3469" s="20"/>
      <c r="Z3469" s="17"/>
      <c r="AA3469" s="32"/>
      <c r="AD3469"/>
      <c r="AE3469" s="38"/>
    </row>
    <row r="3470" spans="1:31" x14ac:dyDescent="0.25">
      <c r="A3470" s="15"/>
      <c r="B3470" s="14"/>
      <c r="C3470" s="6"/>
      <c r="D3470" s="16"/>
      <c r="E3470" s="17"/>
      <c r="F3470" s="17"/>
      <c r="G3470" s="17"/>
      <c r="H3470" s="20"/>
      <c r="I3470" s="19"/>
      <c r="J3470" s="19"/>
      <c r="K3470" s="35"/>
      <c r="L3470" s="7"/>
      <c r="M3470" s="20"/>
      <c r="N3470" s="17"/>
      <c r="O3470" s="32"/>
      <c r="P3470" s="7"/>
      <c r="Q3470" s="20"/>
      <c r="R3470" s="17"/>
      <c r="S3470" s="32"/>
      <c r="T3470" s="7"/>
      <c r="U3470" s="20"/>
      <c r="V3470" s="17"/>
      <c r="W3470" s="32"/>
      <c r="X3470" s="7"/>
      <c r="Y3470" s="20"/>
      <c r="Z3470" s="17"/>
      <c r="AA3470" s="32"/>
      <c r="AD3470"/>
      <c r="AE3470" s="38"/>
    </row>
    <row r="3471" spans="1:31" x14ac:dyDescent="0.25">
      <c r="A3471" s="15"/>
      <c r="B3471" s="14"/>
      <c r="C3471" s="6"/>
      <c r="D3471" s="16"/>
      <c r="E3471" s="17"/>
      <c r="F3471" s="17"/>
      <c r="G3471" s="17"/>
      <c r="H3471" s="20"/>
      <c r="I3471" s="19"/>
      <c r="J3471" s="19"/>
      <c r="K3471" s="35"/>
      <c r="L3471" s="7"/>
      <c r="M3471" s="20"/>
      <c r="N3471" s="17"/>
      <c r="O3471" s="32"/>
      <c r="P3471" s="7"/>
      <c r="Q3471" s="20"/>
      <c r="R3471" s="17"/>
      <c r="S3471" s="32"/>
      <c r="T3471" s="7"/>
      <c r="U3471" s="20"/>
      <c r="V3471" s="17"/>
      <c r="W3471" s="32"/>
      <c r="X3471" s="7"/>
      <c r="Y3471" s="20"/>
      <c r="Z3471" s="17"/>
      <c r="AA3471" s="32"/>
      <c r="AD3471"/>
      <c r="AE3471" s="38"/>
    </row>
    <row r="3472" spans="1:31" x14ac:dyDescent="0.25">
      <c r="A3472" s="15"/>
      <c r="B3472" s="14"/>
      <c r="C3472" s="6"/>
      <c r="D3472" s="16"/>
      <c r="E3472" s="17"/>
      <c r="F3472" s="17"/>
      <c r="G3472" s="17"/>
      <c r="H3472" s="20"/>
      <c r="I3472" s="19"/>
      <c r="J3472" s="19"/>
      <c r="K3472" s="35"/>
      <c r="L3472" s="7"/>
      <c r="M3472" s="20"/>
      <c r="N3472" s="17"/>
      <c r="O3472" s="32"/>
      <c r="P3472" s="7"/>
      <c r="Q3472" s="20"/>
      <c r="R3472" s="17"/>
      <c r="S3472" s="32"/>
      <c r="T3472" s="7"/>
      <c r="U3472" s="20"/>
      <c r="V3472" s="17"/>
      <c r="W3472" s="32"/>
      <c r="X3472" s="7"/>
      <c r="Y3472" s="20"/>
      <c r="Z3472" s="17"/>
      <c r="AA3472" s="32"/>
      <c r="AD3472"/>
      <c r="AE3472" s="38"/>
    </row>
    <row r="3473" spans="1:31" x14ac:dyDescent="0.25">
      <c r="A3473" s="15"/>
      <c r="B3473" s="14"/>
      <c r="C3473" s="6"/>
      <c r="D3473" s="16"/>
      <c r="E3473" s="17"/>
      <c r="F3473" s="17"/>
      <c r="G3473" s="17"/>
      <c r="H3473" s="20"/>
      <c r="I3473" s="19"/>
      <c r="J3473" s="19"/>
      <c r="K3473" s="35"/>
      <c r="L3473" s="7"/>
      <c r="M3473" s="20"/>
      <c r="N3473" s="17"/>
      <c r="O3473" s="32"/>
      <c r="P3473" s="7"/>
      <c r="Q3473" s="20"/>
      <c r="R3473" s="17"/>
      <c r="S3473" s="32"/>
      <c r="T3473" s="7"/>
      <c r="U3473" s="20"/>
      <c r="V3473" s="17"/>
      <c r="W3473" s="32"/>
      <c r="X3473" s="7"/>
      <c r="Y3473" s="20"/>
      <c r="Z3473" s="17"/>
      <c r="AA3473" s="32"/>
      <c r="AD3473"/>
      <c r="AE3473" s="38"/>
    </row>
    <row r="3474" spans="1:31" x14ac:dyDescent="0.25">
      <c r="A3474" s="15"/>
      <c r="B3474" s="14"/>
      <c r="C3474" s="6"/>
      <c r="D3474" s="16"/>
      <c r="E3474" s="17"/>
      <c r="F3474" s="17"/>
      <c r="G3474" s="17"/>
      <c r="H3474" s="20"/>
      <c r="I3474" s="19"/>
      <c r="J3474" s="19"/>
      <c r="K3474" s="35"/>
      <c r="L3474" s="7"/>
      <c r="M3474" s="20"/>
      <c r="N3474" s="17"/>
      <c r="O3474" s="32"/>
      <c r="P3474" s="7"/>
      <c r="Q3474" s="20"/>
      <c r="R3474" s="17"/>
      <c r="S3474" s="32"/>
      <c r="T3474" s="7"/>
      <c r="U3474" s="20"/>
      <c r="V3474" s="17"/>
      <c r="W3474" s="32"/>
      <c r="X3474" s="7"/>
      <c r="Y3474" s="20"/>
      <c r="Z3474" s="17"/>
      <c r="AA3474" s="32"/>
      <c r="AD3474"/>
      <c r="AE3474" s="38"/>
    </row>
    <row r="3475" spans="1:31" x14ac:dyDescent="0.25">
      <c r="A3475" s="15"/>
      <c r="B3475" s="14"/>
      <c r="C3475" s="6"/>
      <c r="D3475" s="16"/>
      <c r="E3475" s="17"/>
      <c r="F3475" s="17"/>
      <c r="G3475" s="17"/>
      <c r="H3475" s="20"/>
      <c r="I3475" s="19"/>
      <c r="J3475" s="19"/>
      <c r="K3475" s="35"/>
      <c r="L3475" s="7"/>
      <c r="M3475" s="20"/>
      <c r="N3475" s="17"/>
      <c r="O3475" s="32"/>
      <c r="P3475" s="7"/>
      <c r="Q3475" s="20"/>
      <c r="R3475" s="17"/>
      <c r="S3475" s="32"/>
      <c r="T3475" s="7"/>
      <c r="U3475" s="20"/>
      <c r="V3475" s="17"/>
      <c r="W3475" s="32"/>
      <c r="X3475" s="7"/>
      <c r="Y3475" s="20"/>
      <c r="Z3475" s="17"/>
      <c r="AA3475" s="32"/>
      <c r="AD3475"/>
      <c r="AE3475" s="38"/>
    </row>
    <row r="3476" spans="1:31" x14ac:dyDescent="0.25">
      <c r="A3476" s="15"/>
      <c r="B3476" s="14"/>
      <c r="C3476" s="6"/>
      <c r="D3476" s="16"/>
      <c r="E3476" s="17"/>
      <c r="F3476" s="17"/>
      <c r="G3476" s="17"/>
      <c r="H3476" s="20"/>
      <c r="I3476" s="19"/>
      <c r="J3476" s="19"/>
      <c r="K3476" s="35"/>
      <c r="L3476" s="7"/>
      <c r="M3476" s="20"/>
      <c r="N3476" s="17"/>
      <c r="O3476" s="32"/>
      <c r="P3476" s="7"/>
      <c r="Q3476" s="20"/>
      <c r="R3476" s="17"/>
      <c r="S3476" s="32"/>
      <c r="T3476" s="7"/>
      <c r="U3476" s="20"/>
      <c r="V3476" s="17"/>
      <c r="W3476" s="32"/>
      <c r="X3476" s="7"/>
      <c r="Y3476" s="20"/>
      <c r="Z3476" s="17"/>
      <c r="AA3476" s="32"/>
      <c r="AD3476"/>
      <c r="AE3476" s="38"/>
    </row>
    <row r="3477" spans="1:31" x14ac:dyDescent="0.25">
      <c r="A3477" s="15"/>
      <c r="B3477" s="14"/>
      <c r="C3477" s="6"/>
      <c r="D3477" s="16"/>
      <c r="E3477" s="17"/>
      <c r="F3477" s="17"/>
      <c r="G3477" s="17"/>
      <c r="H3477" s="20"/>
      <c r="I3477" s="19"/>
      <c r="J3477" s="19"/>
      <c r="K3477" s="35"/>
      <c r="L3477" s="7"/>
      <c r="M3477" s="20"/>
      <c r="N3477" s="17"/>
      <c r="O3477" s="32"/>
      <c r="P3477" s="7"/>
      <c r="Q3477" s="20"/>
      <c r="R3477" s="17"/>
      <c r="S3477" s="32"/>
      <c r="T3477" s="7"/>
      <c r="U3477" s="20"/>
      <c r="V3477" s="17"/>
      <c r="W3477" s="32"/>
      <c r="X3477" s="7"/>
      <c r="Y3477" s="20"/>
      <c r="Z3477" s="17"/>
      <c r="AA3477" s="32"/>
      <c r="AD3477"/>
      <c r="AE3477" s="38"/>
    </row>
    <row r="3478" spans="1:31" x14ac:dyDescent="0.25">
      <c r="A3478" s="15"/>
      <c r="B3478" s="14"/>
      <c r="C3478" s="6"/>
      <c r="D3478" s="16"/>
      <c r="E3478" s="17"/>
      <c r="F3478" s="17"/>
      <c r="G3478" s="17"/>
      <c r="H3478" s="20"/>
      <c r="I3478" s="19"/>
      <c r="J3478" s="19"/>
      <c r="K3478" s="35"/>
      <c r="L3478" s="7"/>
      <c r="M3478" s="20"/>
      <c r="N3478" s="17"/>
      <c r="O3478" s="32"/>
      <c r="P3478" s="7"/>
      <c r="Q3478" s="20"/>
      <c r="R3478" s="17"/>
      <c r="S3478" s="32"/>
      <c r="T3478" s="7"/>
      <c r="U3478" s="20"/>
      <c r="V3478" s="17"/>
      <c r="W3478" s="32"/>
      <c r="X3478" s="7"/>
      <c r="Y3478" s="20"/>
      <c r="Z3478" s="17"/>
      <c r="AA3478" s="32"/>
      <c r="AD3478"/>
      <c r="AE3478" s="38"/>
    </row>
    <row r="3479" spans="1:31" x14ac:dyDescent="0.25">
      <c r="A3479" s="15"/>
      <c r="B3479" s="14"/>
      <c r="C3479" s="6"/>
      <c r="D3479" s="16"/>
      <c r="E3479" s="17"/>
      <c r="F3479" s="17"/>
      <c r="G3479" s="17"/>
      <c r="H3479" s="20"/>
      <c r="I3479" s="19"/>
      <c r="J3479" s="19"/>
      <c r="K3479" s="35"/>
      <c r="L3479" s="7"/>
      <c r="M3479" s="20"/>
      <c r="N3479" s="17"/>
      <c r="O3479" s="32"/>
      <c r="P3479" s="7"/>
      <c r="Q3479" s="20"/>
      <c r="R3479" s="17"/>
      <c r="S3479" s="32"/>
      <c r="T3479" s="7"/>
      <c r="U3479" s="20"/>
      <c r="V3479" s="17"/>
      <c r="W3479" s="32"/>
      <c r="X3479" s="7"/>
      <c r="Y3479" s="20"/>
      <c r="Z3479" s="17"/>
      <c r="AA3479" s="32"/>
      <c r="AD3479"/>
      <c r="AE3479" s="38"/>
    </row>
    <row r="3480" spans="1:31" x14ac:dyDescent="0.25">
      <c r="A3480" s="15"/>
      <c r="B3480" s="14"/>
      <c r="C3480" s="6"/>
      <c r="D3480" s="16"/>
      <c r="E3480" s="17"/>
      <c r="F3480" s="17"/>
      <c r="G3480" s="17"/>
      <c r="H3480" s="20"/>
      <c r="I3480" s="19"/>
      <c r="J3480" s="19"/>
      <c r="K3480" s="35"/>
      <c r="L3480" s="7"/>
      <c r="M3480" s="20"/>
      <c r="N3480" s="17"/>
      <c r="O3480" s="32"/>
      <c r="P3480" s="7"/>
      <c r="Q3480" s="20"/>
      <c r="R3480" s="17"/>
      <c r="S3480" s="32"/>
      <c r="T3480" s="7"/>
      <c r="U3480" s="20"/>
      <c r="V3480" s="17"/>
      <c r="W3480" s="32"/>
      <c r="X3480" s="7"/>
      <c r="Y3480" s="20"/>
      <c r="Z3480" s="17"/>
      <c r="AA3480" s="32"/>
      <c r="AD3480"/>
      <c r="AE3480" s="38"/>
    </row>
    <row r="3481" spans="1:31" x14ac:dyDescent="0.25">
      <c r="A3481" s="15"/>
      <c r="B3481" s="14"/>
      <c r="C3481" s="6"/>
      <c r="D3481" s="16"/>
      <c r="E3481" s="17"/>
      <c r="F3481" s="17"/>
      <c r="G3481" s="17"/>
      <c r="H3481" s="20"/>
      <c r="I3481" s="19"/>
      <c r="J3481" s="19"/>
      <c r="K3481" s="35"/>
      <c r="L3481" s="7"/>
      <c r="M3481" s="20"/>
      <c r="N3481" s="17"/>
      <c r="O3481" s="32"/>
      <c r="P3481" s="7"/>
      <c r="Q3481" s="20"/>
      <c r="R3481" s="17"/>
      <c r="S3481" s="32"/>
      <c r="T3481" s="7"/>
      <c r="U3481" s="20"/>
      <c r="V3481" s="17"/>
      <c r="W3481" s="32"/>
      <c r="X3481" s="7"/>
      <c r="Y3481" s="20"/>
      <c r="Z3481" s="17"/>
      <c r="AA3481" s="32"/>
      <c r="AD3481"/>
      <c r="AE3481" s="38"/>
    </row>
    <row r="3482" spans="1:31" x14ac:dyDescent="0.25">
      <c r="A3482" s="15"/>
      <c r="B3482" s="14"/>
      <c r="C3482" s="6"/>
      <c r="D3482" s="16"/>
      <c r="E3482" s="17"/>
      <c r="F3482" s="17"/>
      <c r="G3482" s="17"/>
      <c r="H3482" s="20"/>
      <c r="I3482" s="19"/>
      <c r="J3482" s="19"/>
      <c r="K3482" s="35"/>
      <c r="L3482" s="7"/>
      <c r="M3482" s="20"/>
      <c r="N3482" s="17"/>
      <c r="O3482" s="32"/>
      <c r="P3482" s="7"/>
      <c r="Q3482" s="20"/>
      <c r="R3482" s="17"/>
      <c r="S3482" s="32"/>
      <c r="T3482" s="7"/>
      <c r="U3482" s="20"/>
      <c r="V3482" s="17"/>
      <c r="W3482" s="32"/>
      <c r="X3482" s="7"/>
      <c r="Y3482" s="20"/>
      <c r="Z3482" s="17"/>
      <c r="AA3482" s="32"/>
      <c r="AD3482"/>
      <c r="AE3482" s="38"/>
    </row>
    <row r="3483" spans="1:31" x14ac:dyDescent="0.25">
      <c r="A3483" s="15"/>
      <c r="B3483" s="14"/>
      <c r="C3483" s="6"/>
      <c r="D3483" s="16"/>
      <c r="E3483" s="17"/>
      <c r="F3483" s="17"/>
      <c r="G3483" s="17"/>
      <c r="H3483" s="20"/>
      <c r="I3483" s="19"/>
      <c r="J3483" s="19"/>
      <c r="K3483" s="35"/>
      <c r="L3483" s="7"/>
      <c r="M3483" s="20"/>
      <c r="N3483" s="17"/>
      <c r="O3483" s="32"/>
      <c r="P3483" s="7"/>
      <c r="Q3483" s="20"/>
      <c r="R3483" s="17"/>
      <c r="S3483" s="32"/>
      <c r="T3483" s="7"/>
      <c r="U3483" s="20"/>
      <c r="V3483" s="17"/>
      <c r="W3483" s="32"/>
      <c r="X3483" s="7"/>
      <c r="Y3483" s="20"/>
      <c r="Z3483" s="17"/>
      <c r="AA3483" s="32"/>
      <c r="AD3483"/>
      <c r="AE3483" s="38"/>
    </row>
    <row r="3484" spans="1:31" x14ac:dyDescent="0.25">
      <c r="A3484" s="15"/>
      <c r="B3484" s="14"/>
      <c r="C3484" s="6"/>
      <c r="D3484" s="16"/>
      <c r="E3484" s="17"/>
      <c r="F3484" s="17"/>
      <c r="G3484" s="17"/>
      <c r="H3484" s="20"/>
      <c r="I3484" s="19"/>
      <c r="J3484" s="19"/>
      <c r="K3484" s="35"/>
      <c r="L3484" s="7"/>
      <c r="M3484" s="20"/>
      <c r="N3484" s="17"/>
      <c r="O3484" s="32"/>
      <c r="P3484" s="7"/>
      <c r="Q3484" s="20"/>
      <c r="R3484" s="17"/>
      <c r="S3484" s="32"/>
      <c r="T3484" s="7"/>
      <c r="U3484" s="20"/>
      <c r="V3484" s="17"/>
      <c r="W3484" s="32"/>
      <c r="X3484" s="7"/>
      <c r="Y3484" s="20"/>
      <c r="Z3484" s="17"/>
      <c r="AA3484" s="32"/>
      <c r="AD3484"/>
      <c r="AE3484" s="38"/>
    </row>
    <row r="3485" spans="1:31" x14ac:dyDescent="0.25">
      <c r="A3485" s="15"/>
      <c r="B3485" s="14"/>
      <c r="C3485" s="6"/>
      <c r="D3485" s="16"/>
      <c r="E3485" s="17"/>
      <c r="F3485" s="17"/>
      <c r="G3485" s="17"/>
      <c r="H3485" s="20"/>
      <c r="I3485" s="19"/>
      <c r="J3485" s="19"/>
      <c r="K3485" s="35"/>
      <c r="L3485" s="7"/>
      <c r="M3485" s="20"/>
      <c r="N3485" s="17"/>
      <c r="O3485" s="32"/>
      <c r="P3485" s="7"/>
      <c r="Q3485" s="20"/>
      <c r="R3485" s="17"/>
      <c r="S3485" s="32"/>
      <c r="T3485" s="7"/>
      <c r="U3485" s="20"/>
      <c r="V3485" s="17"/>
      <c r="W3485" s="32"/>
      <c r="X3485" s="7"/>
      <c r="Y3485" s="20"/>
      <c r="Z3485" s="17"/>
      <c r="AA3485" s="32"/>
      <c r="AD3485"/>
      <c r="AE3485" s="38"/>
    </row>
    <row r="3486" spans="1:31" x14ac:dyDescent="0.25">
      <c r="A3486" s="15"/>
      <c r="B3486" s="14"/>
      <c r="C3486" s="6"/>
      <c r="D3486" s="16"/>
      <c r="E3486" s="17"/>
      <c r="F3486" s="17"/>
      <c r="G3486" s="17"/>
      <c r="H3486" s="20"/>
      <c r="I3486" s="19"/>
      <c r="J3486" s="19"/>
      <c r="K3486" s="35"/>
      <c r="L3486" s="7"/>
      <c r="M3486" s="20"/>
      <c r="N3486" s="17"/>
      <c r="O3486" s="32"/>
      <c r="P3486" s="7"/>
      <c r="Q3486" s="20"/>
      <c r="R3486" s="17"/>
      <c r="S3486" s="32"/>
      <c r="T3486" s="7"/>
      <c r="U3486" s="20"/>
      <c r="V3486" s="17"/>
      <c r="W3486" s="32"/>
      <c r="X3486" s="7"/>
      <c r="Y3486" s="20"/>
      <c r="Z3486" s="17"/>
      <c r="AA3486" s="32"/>
      <c r="AD3486"/>
      <c r="AE3486" s="38"/>
    </row>
    <row r="3487" spans="1:31" x14ac:dyDescent="0.25">
      <c r="A3487" s="15"/>
      <c r="B3487" s="14"/>
      <c r="C3487" s="6"/>
      <c r="D3487" s="16"/>
      <c r="E3487" s="17"/>
      <c r="F3487" s="17"/>
      <c r="G3487" s="17"/>
      <c r="H3487" s="20"/>
      <c r="I3487" s="19"/>
      <c r="J3487" s="19"/>
      <c r="K3487" s="35"/>
      <c r="L3487" s="7"/>
      <c r="M3487" s="20"/>
      <c r="N3487" s="17"/>
      <c r="O3487" s="32"/>
      <c r="P3487" s="7"/>
      <c r="Q3487" s="20"/>
      <c r="R3487" s="17"/>
      <c r="S3487" s="32"/>
      <c r="T3487" s="7"/>
      <c r="U3487" s="20"/>
      <c r="V3487" s="17"/>
      <c r="W3487" s="32"/>
      <c r="X3487" s="7"/>
      <c r="Y3487" s="20"/>
      <c r="Z3487" s="17"/>
      <c r="AA3487" s="32"/>
      <c r="AD3487"/>
      <c r="AE3487" s="38"/>
    </row>
    <row r="3488" spans="1:31" x14ac:dyDescent="0.25">
      <c r="A3488" s="15"/>
      <c r="B3488" s="14"/>
      <c r="C3488" s="6"/>
      <c r="D3488" s="16"/>
      <c r="E3488" s="17"/>
      <c r="F3488" s="17"/>
      <c r="G3488" s="17"/>
      <c r="H3488" s="20"/>
      <c r="I3488" s="19"/>
      <c r="J3488" s="19"/>
      <c r="K3488" s="35"/>
      <c r="L3488" s="7"/>
      <c r="M3488" s="20"/>
      <c r="N3488" s="17"/>
      <c r="O3488" s="32"/>
      <c r="P3488" s="7"/>
      <c r="Q3488" s="20"/>
      <c r="R3488" s="17"/>
      <c r="S3488" s="32"/>
      <c r="T3488" s="7"/>
      <c r="U3488" s="20"/>
      <c r="V3488" s="17"/>
      <c r="W3488" s="32"/>
      <c r="X3488" s="7"/>
      <c r="Y3488" s="20"/>
      <c r="Z3488" s="17"/>
      <c r="AA3488" s="32"/>
      <c r="AD3488"/>
      <c r="AE3488" s="38"/>
    </row>
    <row r="3489" spans="1:31" x14ac:dyDescent="0.25">
      <c r="A3489" s="15"/>
      <c r="B3489" s="14"/>
      <c r="C3489" s="6"/>
      <c r="D3489" s="16"/>
      <c r="E3489" s="17"/>
      <c r="F3489" s="17"/>
      <c r="G3489" s="17"/>
      <c r="H3489" s="20"/>
      <c r="I3489" s="19"/>
      <c r="J3489" s="19"/>
      <c r="K3489" s="35"/>
      <c r="L3489" s="7"/>
      <c r="M3489" s="20"/>
      <c r="N3489" s="17"/>
      <c r="O3489" s="32"/>
      <c r="P3489" s="7"/>
      <c r="Q3489" s="20"/>
      <c r="R3489" s="17"/>
      <c r="S3489" s="32"/>
      <c r="T3489" s="7"/>
      <c r="U3489" s="20"/>
      <c r="V3489" s="17"/>
      <c r="W3489" s="32"/>
      <c r="X3489" s="7"/>
      <c r="Y3489" s="20"/>
      <c r="Z3489" s="17"/>
      <c r="AA3489" s="32"/>
      <c r="AD3489"/>
      <c r="AE3489" s="38"/>
    </row>
    <row r="3490" spans="1:31" x14ac:dyDescent="0.25">
      <c r="A3490" s="15"/>
      <c r="B3490" s="14"/>
      <c r="C3490" s="6"/>
      <c r="D3490" s="16"/>
      <c r="E3490" s="17"/>
      <c r="F3490" s="17"/>
      <c r="G3490" s="17"/>
      <c r="H3490" s="20"/>
      <c r="I3490" s="19"/>
      <c r="J3490" s="19"/>
      <c r="K3490" s="35"/>
      <c r="L3490" s="7"/>
      <c r="M3490" s="20"/>
      <c r="N3490" s="17"/>
      <c r="O3490" s="32"/>
      <c r="P3490" s="7"/>
      <c r="Q3490" s="20"/>
      <c r="R3490" s="17"/>
      <c r="S3490" s="32"/>
      <c r="T3490" s="7"/>
      <c r="U3490" s="20"/>
      <c r="V3490" s="17"/>
      <c r="W3490" s="32"/>
      <c r="X3490" s="7"/>
      <c r="Y3490" s="20"/>
      <c r="Z3490" s="17"/>
      <c r="AA3490" s="32"/>
      <c r="AD3490"/>
      <c r="AE3490" s="38"/>
    </row>
    <row r="3491" spans="1:31" x14ac:dyDescent="0.25">
      <c r="A3491" s="15"/>
      <c r="B3491" s="14"/>
      <c r="C3491" s="6"/>
      <c r="D3491" s="16"/>
      <c r="E3491" s="17"/>
      <c r="F3491" s="17"/>
      <c r="G3491" s="17"/>
      <c r="H3491" s="20"/>
      <c r="I3491" s="19"/>
      <c r="J3491" s="19"/>
      <c r="K3491" s="35"/>
      <c r="L3491" s="7"/>
      <c r="M3491" s="20"/>
      <c r="N3491" s="17"/>
      <c r="O3491" s="32"/>
      <c r="P3491" s="7"/>
      <c r="Q3491" s="20"/>
      <c r="R3491" s="17"/>
      <c r="S3491" s="32"/>
      <c r="T3491" s="7"/>
      <c r="U3491" s="20"/>
      <c r="V3491" s="17"/>
      <c r="W3491" s="32"/>
      <c r="X3491" s="7"/>
      <c r="Y3491" s="20"/>
      <c r="Z3491" s="17"/>
      <c r="AA3491" s="32"/>
      <c r="AD3491"/>
      <c r="AE3491" s="38"/>
    </row>
    <row r="3492" spans="1:31" x14ac:dyDescent="0.25">
      <c r="A3492" s="15"/>
      <c r="B3492" s="14"/>
      <c r="C3492" s="6"/>
      <c r="D3492" s="16"/>
      <c r="E3492" s="17"/>
      <c r="F3492" s="17"/>
      <c r="G3492" s="17"/>
      <c r="H3492" s="20"/>
      <c r="I3492" s="19"/>
      <c r="J3492" s="19"/>
      <c r="K3492" s="35"/>
      <c r="L3492" s="7"/>
      <c r="M3492" s="20"/>
      <c r="N3492" s="17"/>
      <c r="O3492" s="32"/>
      <c r="P3492" s="7"/>
      <c r="Q3492" s="20"/>
      <c r="R3492" s="17"/>
      <c r="S3492" s="32"/>
      <c r="T3492" s="7"/>
      <c r="U3492" s="20"/>
      <c r="V3492" s="17"/>
      <c r="W3492" s="32"/>
      <c r="X3492" s="7"/>
      <c r="Y3492" s="20"/>
      <c r="Z3492" s="17"/>
      <c r="AA3492" s="32"/>
      <c r="AD3492"/>
      <c r="AE3492" s="38"/>
    </row>
    <row r="3493" spans="1:31" x14ac:dyDescent="0.25">
      <c r="A3493" s="15"/>
      <c r="B3493" s="14"/>
      <c r="C3493" s="6"/>
      <c r="D3493" s="16"/>
      <c r="E3493" s="17"/>
      <c r="F3493" s="17"/>
      <c r="G3493" s="17"/>
      <c r="H3493" s="20"/>
      <c r="I3493" s="19"/>
      <c r="J3493" s="19"/>
      <c r="K3493" s="35"/>
      <c r="L3493" s="7"/>
      <c r="M3493" s="20"/>
      <c r="N3493" s="17"/>
      <c r="O3493" s="32"/>
      <c r="P3493" s="7"/>
      <c r="Q3493" s="20"/>
      <c r="R3493" s="17"/>
      <c r="S3493" s="32"/>
      <c r="T3493" s="7"/>
      <c r="U3493" s="20"/>
      <c r="V3493" s="17"/>
      <c r="W3493" s="32"/>
      <c r="X3493" s="7"/>
      <c r="Y3493" s="20"/>
      <c r="Z3493" s="17"/>
      <c r="AA3493" s="32"/>
      <c r="AD3493"/>
      <c r="AE3493" s="38"/>
    </row>
    <row r="3494" spans="1:31" x14ac:dyDescent="0.25">
      <c r="A3494" s="15"/>
      <c r="B3494" s="14"/>
      <c r="C3494" s="6"/>
      <c r="D3494" s="16"/>
      <c r="E3494" s="17"/>
      <c r="F3494" s="17"/>
      <c r="G3494" s="17"/>
      <c r="H3494" s="20"/>
      <c r="I3494" s="19"/>
      <c r="J3494" s="19"/>
      <c r="K3494" s="35"/>
      <c r="L3494" s="7"/>
      <c r="M3494" s="20"/>
      <c r="N3494" s="17"/>
      <c r="O3494" s="32"/>
      <c r="P3494" s="7"/>
      <c r="Q3494" s="20"/>
      <c r="R3494" s="17"/>
      <c r="S3494" s="32"/>
      <c r="T3494" s="7"/>
      <c r="U3494" s="20"/>
      <c r="V3494" s="17"/>
      <c r="W3494" s="32"/>
      <c r="X3494" s="7"/>
      <c r="Y3494" s="20"/>
      <c r="Z3494" s="17"/>
      <c r="AA3494" s="32"/>
      <c r="AD3494"/>
      <c r="AE3494" s="38"/>
    </row>
    <row r="3495" spans="1:31" x14ac:dyDescent="0.25">
      <c r="A3495" s="15"/>
      <c r="B3495" s="14"/>
      <c r="C3495" s="6"/>
      <c r="D3495" s="16"/>
      <c r="E3495" s="17"/>
      <c r="F3495" s="17"/>
      <c r="G3495" s="17"/>
      <c r="H3495" s="20"/>
      <c r="I3495" s="19"/>
      <c r="J3495" s="19"/>
      <c r="K3495" s="35"/>
      <c r="L3495" s="7"/>
      <c r="M3495" s="20"/>
      <c r="N3495" s="17"/>
      <c r="O3495" s="32"/>
      <c r="P3495" s="7"/>
      <c r="Q3495" s="20"/>
      <c r="R3495" s="17"/>
      <c r="S3495" s="32"/>
      <c r="T3495" s="7"/>
      <c r="U3495" s="20"/>
      <c r="V3495" s="17"/>
      <c r="W3495" s="32"/>
      <c r="X3495" s="7"/>
      <c r="Y3495" s="20"/>
      <c r="Z3495" s="17"/>
      <c r="AA3495" s="32"/>
      <c r="AD3495"/>
      <c r="AE3495" s="38"/>
    </row>
    <row r="3496" spans="1:31" x14ac:dyDescent="0.25">
      <c r="A3496" s="15"/>
      <c r="B3496" s="14"/>
      <c r="C3496" s="6"/>
      <c r="D3496" s="16"/>
      <c r="E3496" s="17"/>
      <c r="F3496" s="17"/>
      <c r="G3496" s="17"/>
      <c r="H3496" s="20"/>
      <c r="I3496" s="19"/>
      <c r="J3496" s="19"/>
      <c r="K3496" s="35"/>
      <c r="L3496" s="7"/>
      <c r="M3496" s="20"/>
      <c r="N3496" s="17"/>
      <c r="O3496" s="32"/>
      <c r="P3496" s="7"/>
      <c r="Q3496" s="20"/>
      <c r="R3496" s="17"/>
      <c r="S3496" s="32"/>
      <c r="T3496" s="7"/>
      <c r="U3496" s="20"/>
      <c r="V3496" s="17"/>
      <c r="W3496" s="32"/>
      <c r="X3496" s="7"/>
      <c r="Y3496" s="20"/>
      <c r="Z3496" s="17"/>
      <c r="AA3496" s="32"/>
      <c r="AD3496"/>
      <c r="AE3496" s="38"/>
    </row>
    <row r="3497" spans="1:31" x14ac:dyDescent="0.25">
      <c r="A3497" s="15"/>
      <c r="B3497" s="14"/>
      <c r="C3497" s="6"/>
      <c r="D3497" s="16"/>
      <c r="E3497" s="17"/>
      <c r="F3497" s="17"/>
      <c r="G3497" s="17"/>
      <c r="H3497" s="20"/>
      <c r="I3497" s="19"/>
      <c r="J3497" s="19"/>
      <c r="K3497" s="35"/>
      <c r="L3497" s="7"/>
      <c r="M3497" s="20"/>
      <c r="N3497" s="17"/>
      <c r="O3497" s="32"/>
      <c r="P3497" s="7"/>
      <c r="Q3497" s="20"/>
      <c r="R3497" s="17"/>
      <c r="S3497" s="32"/>
      <c r="T3497" s="7"/>
      <c r="U3497" s="20"/>
      <c r="V3497" s="17"/>
      <c r="W3497" s="32"/>
      <c r="X3497" s="7"/>
      <c r="Y3497" s="20"/>
      <c r="Z3497" s="17"/>
      <c r="AA3497" s="32"/>
      <c r="AD3497"/>
      <c r="AE3497" s="38"/>
    </row>
    <row r="3498" spans="1:31" x14ac:dyDescent="0.25">
      <c r="A3498" s="15"/>
      <c r="B3498" s="14"/>
      <c r="C3498" s="6"/>
      <c r="D3498" s="16"/>
      <c r="E3498" s="17"/>
      <c r="F3498" s="17"/>
      <c r="G3498" s="17"/>
      <c r="H3498" s="20"/>
      <c r="I3498" s="19"/>
      <c r="J3498" s="19"/>
      <c r="K3498" s="35"/>
      <c r="L3498" s="7"/>
      <c r="M3498" s="20"/>
      <c r="N3498" s="17"/>
      <c r="O3498" s="32"/>
      <c r="P3498" s="7"/>
      <c r="Q3498" s="20"/>
      <c r="R3498" s="17"/>
      <c r="S3498" s="32"/>
      <c r="T3498" s="7"/>
      <c r="U3498" s="20"/>
      <c r="V3498" s="17"/>
      <c r="W3498" s="32"/>
      <c r="X3498" s="7"/>
      <c r="Y3498" s="20"/>
      <c r="Z3498" s="17"/>
      <c r="AA3498" s="32"/>
      <c r="AD3498"/>
      <c r="AE3498" s="38"/>
    </row>
    <row r="3499" spans="1:31" x14ac:dyDescent="0.25">
      <c r="A3499" s="15"/>
      <c r="B3499" s="14"/>
      <c r="C3499" s="6"/>
      <c r="D3499" s="16"/>
      <c r="E3499" s="17"/>
      <c r="F3499" s="17"/>
      <c r="G3499" s="17"/>
      <c r="H3499" s="20"/>
      <c r="I3499" s="19"/>
      <c r="J3499" s="19"/>
      <c r="K3499" s="35"/>
      <c r="L3499" s="7"/>
      <c r="M3499" s="20"/>
      <c r="N3499" s="17"/>
      <c r="O3499" s="32"/>
      <c r="P3499" s="7"/>
      <c r="Q3499" s="20"/>
      <c r="R3499" s="17"/>
      <c r="S3499" s="32"/>
      <c r="T3499" s="7"/>
      <c r="U3499" s="20"/>
      <c r="V3499" s="17"/>
      <c r="W3499" s="32"/>
      <c r="X3499" s="7"/>
      <c r="Y3499" s="20"/>
      <c r="Z3499" s="17"/>
      <c r="AA3499" s="32"/>
      <c r="AD3499"/>
      <c r="AE3499" s="38"/>
    </row>
    <row r="3500" spans="1:31" x14ac:dyDescent="0.25">
      <c r="A3500" s="15"/>
      <c r="B3500" s="14"/>
      <c r="C3500" s="6"/>
      <c r="D3500" s="16"/>
      <c r="E3500" s="17"/>
      <c r="F3500" s="17"/>
      <c r="G3500" s="17"/>
      <c r="H3500" s="20"/>
      <c r="I3500" s="19"/>
      <c r="J3500" s="19"/>
      <c r="K3500" s="35"/>
      <c r="L3500" s="7"/>
      <c r="M3500" s="20"/>
      <c r="N3500" s="17"/>
      <c r="O3500" s="32"/>
      <c r="P3500" s="7"/>
      <c r="Q3500" s="20"/>
      <c r="R3500" s="17"/>
      <c r="S3500" s="32"/>
      <c r="T3500" s="7"/>
      <c r="U3500" s="20"/>
      <c r="V3500" s="17"/>
      <c r="W3500" s="32"/>
      <c r="X3500" s="7"/>
      <c r="Y3500" s="20"/>
      <c r="Z3500" s="17"/>
      <c r="AA3500" s="32"/>
      <c r="AD3500"/>
      <c r="AE3500" s="38"/>
    </row>
    <row r="3501" spans="1:31" x14ac:dyDescent="0.25">
      <c r="A3501" s="15"/>
      <c r="B3501" s="14"/>
      <c r="C3501" s="6"/>
      <c r="D3501" s="16"/>
      <c r="E3501" s="17"/>
      <c r="F3501" s="17"/>
      <c r="G3501" s="17"/>
      <c r="H3501" s="20"/>
      <c r="I3501" s="19"/>
      <c r="J3501" s="19"/>
      <c r="K3501" s="35"/>
      <c r="L3501" s="7"/>
      <c r="M3501" s="20"/>
      <c r="N3501" s="17"/>
      <c r="O3501" s="32"/>
      <c r="P3501" s="7"/>
      <c r="Q3501" s="20"/>
      <c r="R3501" s="17"/>
      <c r="S3501" s="32"/>
      <c r="T3501" s="7"/>
      <c r="U3501" s="20"/>
      <c r="V3501" s="17"/>
      <c r="W3501" s="32"/>
      <c r="X3501" s="7"/>
      <c r="Y3501" s="20"/>
      <c r="Z3501" s="17"/>
      <c r="AA3501" s="32"/>
      <c r="AD3501"/>
      <c r="AE3501" s="38"/>
    </row>
    <row r="3502" spans="1:31" x14ac:dyDescent="0.25">
      <c r="A3502" s="15"/>
      <c r="B3502" s="14"/>
      <c r="C3502" s="6"/>
      <c r="D3502" s="16"/>
      <c r="E3502" s="17"/>
      <c r="F3502" s="17"/>
      <c r="G3502" s="17"/>
      <c r="H3502" s="20"/>
      <c r="I3502" s="19"/>
      <c r="J3502" s="19"/>
      <c r="K3502" s="35"/>
      <c r="L3502" s="7"/>
      <c r="M3502" s="20"/>
      <c r="N3502" s="17"/>
      <c r="O3502" s="32"/>
      <c r="P3502" s="7"/>
      <c r="Q3502" s="20"/>
      <c r="R3502" s="17"/>
      <c r="S3502" s="32"/>
      <c r="T3502" s="7"/>
      <c r="U3502" s="20"/>
      <c r="V3502" s="17"/>
      <c r="W3502" s="32"/>
      <c r="X3502" s="7"/>
      <c r="Y3502" s="20"/>
      <c r="Z3502" s="17"/>
      <c r="AA3502" s="32"/>
      <c r="AD3502"/>
      <c r="AE3502" s="38"/>
    </row>
    <row r="3503" spans="1:31" x14ac:dyDescent="0.25">
      <c r="A3503" s="15"/>
      <c r="B3503" s="14"/>
      <c r="C3503" s="6"/>
      <c r="D3503" s="16"/>
      <c r="E3503" s="17"/>
      <c r="F3503" s="17"/>
      <c r="G3503" s="17"/>
      <c r="H3503" s="20"/>
      <c r="I3503" s="19"/>
      <c r="J3503" s="19"/>
      <c r="K3503" s="35"/>
      <c r="L3503" s="7"/>
      <c r="M3503" s="20"/>
      <c r="N3503" s="17"/>
      <c r="O3503" s="32"/>
      <c r="P3503" s="7"/>
      <c r="Q3503" s="20"/>
      <c r="R3503" s="17"/>
      <c r="S3503" s="32"/>
      <c r="T3503" s="7"/>
      <c r="U3503" s="20"/>
      <c r="V3503" s="17"/>
      <c r="W3503" s="32"/>
      <c r="X3503" s="7"/>
      <c r="Y3503" s="20"/>
      <c r="Z3503" s="17"/>
      <c r="AA3503" s="32"/>
      <c r="AD3503"/>
      <c r="AE3503" s="38"/>
    </row>
    <row r="3504" spans="1:31" x14ac:dyDescent="0.25">
      <c r="A3504" s="15"/>
      <c r="B3504" s="14"/>
      <c r="C3504" s="6"/>
      <c r="D3504" s="16"/>
      <c r="E3504" s="17"/>
      <c r="F3504" s="17"/>
      <c r="G3504" s="17"/>
      <c r="H3504" s="20"/>
      <c r="I3504" s="19"/>
      <c r="J3504" s="19"/>
      <c r="K3504" s="35"/>
      <c r="L3504" s="7"/>
      <c r="M3504" s="20"/>
      <c r="N3504" s="17"/>
      <c r="O3504" s="32"/>
      <c r="P3504" s="7"/>
      <c r="Q3504" s="20"/>
      <c r="R3504" s="17"/>
      <c r="S3504" s="32"/>
      <c r="T3504" s="7"/>
      <c r="U3504" s="20"/>
      <c r="V3504" s="17"/>
      <c r="W3504" s="32"/>
      <c r="X3504" s="7"/>
      <c r="Y3504" s="20"/>
      <c r="Z3504" s="17"/>
      <c r="AA3504" s="32"/>
      <c r="AD3504"/>
      <c r="AE3504" s="38"/>
    </row>
    <row r="3505" spans="1:31" x14ac:dyDescent="0.25">
      <c r="A3505" s="15"/>
      <c r="B3505" s="14"/>
      <c r="C3505" s="6"/>
      <c r="D3505" s="16"/>
      <c r="E3505" s="17"/>
      <c r="F3505" s="17"/>
      <c r="G3505" s="17"/>
      <c r="H3505" s="20"/>
      <c r="I3505" s="19"/>
      <c r="J3505" s="19"/>
      <c r="K3505" s="35"/>
      <c r="L3505" s="7"/>
      <c r="M3505" s="20"/>
      <c r="N3505" s="17"/>
      <c r="O3505" s="32"/>
      <c r="P3505" s="7"/>
      <c r="Q3505" s="20"/>
      <c r="R3505" s="17"/>
      <c r="S3505" s="32"/>
      <c r="T3505" s="7"/>
      <c r="U3505" s="20"/>
      <c r="V3505" s="17"/>
      <c r="W3505" s="32"/>
      <c r="X3505" s="7"/>
      <c r="Y3505" s="20"/>
      <c r="Z3505" s="17"/>
      <c r="AA3505" s="32"/>
      <c r="AD3505"/>
      <c r="AE3505" s="38"/>
    </row>
    <row r="3506" spans="1:31" x14ac:dyDescent="0.25">
      <c r="A3506" s="15"/>
      <c r="B3506" s="14"/>
      <c r="C3506" s="6"/>
      <c r="D3506" s="16"/>
      <c r="E3506" s="17"/>
      <c r="F3506" s="17"/>
      <c r="G3506" s="17"/>
      <c r="H3506" s="20"/>
      <c r="I3506" s="19"/>
      <c r="J3506" s="19"/>
      <c r="K3506" s="35"/>
      <c r="L3506" s="7"/>
      <c r="M3506" s="20"/>
      <c r="N3506" s="17"/>
      <c r="O3506" s="32"/>
      <c r="P3506" s="7"/>
      <c r="Q3506" s="20"/>
      <c r="R3506" s="17"/>
      <c r="S3506" s="32"/>
      <c r="T3506" s="7"/>
      <c r="U3506" s="20"/>
      <c r="V3506" s="17"/>
      <c r="W3506" s="32"/>
      <c r="X3506" s="7"/>
      <c r="Y3506" s="20"/>
      <c r="Z3506" s="17"/>
      <c r="AA3506" s="32"/>
      <c r="AD3506"/>
      <c r="AE3506" s="38"/>
    </row>
    <row r="3507" spans="1:31" x14ac:dyDescent="0.25">
      <c r="A3507" s="15"/>
      <c r="B3507" s="14"/>
      <c r="C3507" s="6"/>
      <c r="D3507" s="16"/>
      <c r="E3507" s="17"/>
      <c r="F3507" s="17"/>
      <c r="G3507" s="17"/>
      <c r="H3507" s="20"/>
      <c r="I3507" s="19"/>
      <c r="J3507" s="19"/>
      <c r="K3507" s="35"/>
      <c r="L3507" s="7"/>
      <c r="M3507" s="20"/>
      <c r="N3507" s="17"/>
      <c r="O3507" s="32"/>
      <c r="P3507" s="7"/>
      <c r="Q3507" s="20"/>
      <c r="R3507" s="17"/>
      <c r="S3507" s="32"/>
      <c r="T3507" s="7"/>
      <c r="U3507" s="20"/>
      <c r="V3507" s="17"/>
      <c r="W3507" s="32"/>
      <c r="X3507" s="7"/>
      <c r="Y3507" s="20"/>
      <c r="Z3507" s="17"/>
      <c r="AA3507" s="32"/>
      <c r="AD3507"/>
      <c r="AE3507" s="38"/>
    </row>
    <row r="3508" spans="1:31" x14ac:dyDescent="0.25">
      <c r="A3508" s="15"/>
      <c r="B3508" s="14"/>
      <c r="C3508" s="6"/>
      <c r="D3508" s="16"/>
      <c r="E3508" s="17"/>
      <c r="F3508" s="17"/>
      <c r="G3508" s="17"/>
      <c r="H3508" s="20"/>
      <c r="I3508" s="19"/>
      <c r="J3508" s="19"/>
      <c r="K3508" s="35"/>
      <c r="L3508" s="7"/>
      <c r="M3508" s="20"/>
      <c r="N3508" s="17"/>
      <c r="O3508" s="32"/>
      <c r="P3508" s="7"/>
      <c r="Q3508" s="20"/>
      <c r="R3508" s="17"/>
      <c r="S3508" s="32"/>
      <c r="T3508" s="7"/>
      <c r="U3508" s="20"/>
      <c r="V3508" s="17"/>
      <c r="W3508" s="32"/>
      <c r="X3508" s="7"/>
      <c r="Y3508" s="20"/>
      <c r="Z3508" s="17"/>
      <c r="AA3508" s="32"/>
      <c r="AD3508"/>
      <c r="AE3508" s="38"/>
    </row>
    <row r="3509" spans="1:31" x14ac:dyDescent="0.25">
      <c r="A3509" s="15"/>
      <c r="B3509" s="14"/>
      <c r="C3509" s="6"/>
      <c r="D3509" s="16"/>
      <c r="E3509" s="17"/>
      <c r="F3509" s="17"/>
      <c r="G3509" s="17"/>
      <c r="H3509" s="20"/>
      <c r="I3509" s="19"/>
      <c r="J3509" s="19"/>
      <c r="K3509" s="35"/>
      <c r="L3509" s="7"/>
      <c r="M3509" s="20"/>
      <c r="N3509" s="17"/>
      <c r="O3509" s="32"/>
      <c r="P3509" s="7"/>
      <c r="Q3509" s="20"/>
      <c r="R3509" s="17"/>
      <c r="S3509" s="32"/>
      <c r="T3509" s="7"/>
      <c r="U3509" s="20"/>
      <c r="V3509" s="17"/>
      <c r="W3509" s="32"/>
      <c r="X3509" s="7"/>
      <c r="Y3509" s="20"/>
      <c r="Z3509" s="17"/>
      <c r="AA3509" s="32"/>
      <c r="AD3509"/>
      <c r="AE3509" s="38"/>
    </row>
    <row r="3510" spans="1:31" x14ac:dyDescent="0.25">
      <c r="A3510" s="15"/>
      <c r="B3510" s="14"/>
      <c r="C3510" s="6"/>
      <c r="D3510" s="16"/>
      <c r="E3510" s="17"/>
      <c r="F3510" s="17"/>
      <c r="G3510" s="17"/>
      <c r="H3510" s="20"/>
      <c r="I3510" s="19"/>
      <c r="J3510" s="19"/>
      <c r="K3510" s="35"/>
      <c r="L3510" s="7"/>
      <c r="M3510" s="20"/>
      <c r="N3510" s="17"/>
      <c r="O3510" s="32"/>
      <c r="P3510" s="7"/>
      <c r="Q3510" s="20"/>
      <c r="R3510" s="17"/>
      <c r="S3510" s="32"/>
      <c r="T3510" s="7"/>
      <c r="U3510" s="20"/>
      <c r="V3510" s="17"/>
      <c r="W3510" s="32"/>
      <c r="X3510" s="7"/>
      <c r="Y3510" s="20"/>
      <c r="Z3510" s="17"/>
      <c r="AA3510" s="32"/>
      <c r="AD3510"/>
      <c r="AE3510" s="38"/>
    </row>
    <row r="3511" spans="1:31" x14ac:dyDescent="0.25">
      <c r="A3511" s="15"/>
      <c r="B3511" s="14"/>
      <c r="C3511" s="6"/>
      <c r="D3511" s="16"/>
      <c r="E3511" s="17"/>
      <c r="F3511" s="17"/>
      <c r="G3511" s="17"/>
      <c r="H3511" s="20"/>
      <c r="I3511" s="19"/>
      <c r="J3511" s="19"/>
      <c r="K3511" s="35"/>
      <c r="L3511" s="7"/>
      <c r="M3511" s="20"/>
      <c r="N3511" s="17"/>
      <c r="O3511" s="32"/>
      <c r="P3511" s="7"/>
      <c r="Q3511" s="20"/>
      <c r="R3511" s="17"/>
      <c r="S3511" s="32"/>
      <c r="T3511" s="7"/>
      <c r="U3511" s="20"/>
      <c r="V3511" s="17"/>
      <c r="W3511" s="32"/>
      <c r="X3511" s="7"/>
      <c r="Y3511" s="20"/>
      <c r="Z3511" s="17"/>
      <c r="AA3511" s="32"/>
      <c r="AD3511"/>
      <c r="AE3511" s="38"/>
    </row>
    <row r="3512" spans="1:31" x14ac:dyDescent="0.25">
      <c r="A3512" s="15"/>
      <c r="B3512" s="14"/>
      <c r="C3512" s="6"/>
      <c r="D3512" s="16"/>
      <c r="E3512" s="17"/>
      <c r="F3512" s="17"/>
      <c r="G3512" s="17"/>
      <c r="H3512" s="20"/>
      <c r="I3512" s="19"/>
      <c r="J3512" s="19"/>
      <c r="K3512" s="35"/>
      <c r="L3512" s="7"/>
      <c r="M3512" s="20"/>
      <c r="N3512" s="17"/>
      <c r="O3512" s="32"/>
      <c r="P3512" s="7"/>
      <c r="Q3512" s="20"/>
      <c r="R3512" s="17"/>
      <c r="S3512" s="32"/>
      <c r="T3512" s="7"/>
      <c r="U3512" s="20"/>
      <c r="V3512" s="17"/>
      <c r="W3512" s="32"/>
      <c r="X3512" s="7"/>
      <c r="Y3512" s="20"/>
      <c r="Z3512" s="17"/>
      <c r="AA3512" s="32"/>
      <c r="AD3512"/>
      <c r="AE3512" s="38"/>
    </row>
    <row r="3513" spans="1:31" x14ac:dyDescent="0.25">
      <c r="A3513" s="15"/>
      <c r="B3513" s="14"/>
      <c r="C3513" s="6"/>
      <c r="D3513" s="16"/>
      <c r="E3513" s="17"/>
      <c r="F3513" s="17"/>
      <c r="G3513" s="17"/>
      <c r="H3513" s="20"/>
      <c r="I3513" s="19"/>
      <c r="J3513" s="19"/>
      <c r="K3513" s="35"/>
      <c r="L3513" s="7"/>
      <c r="M3513" s="20"/>
      <c r="N3513" s="17"/>
      <c r="O3513" s="32"/>
      <c r="P3513" s="7"/>
      <c r="Q3513" s="20"/>
      <c r="R3513" s="17"/>
      <c r="S3513" s="32"/>
      <c r="T3513" s="7"/>
      <c r="U3513" s="20"/>
      <c r="V3513" s="17"/>
      <c r="W3513" s="32"/>
      <c r="X3513" s="7"/>
      <c r="Y3513" s="20"/>
      <c r="Z3513" s="17"/>
      <c r="AA3513" s="32"/>
      <c r="AD3513"/>
      <c r="AE3513" s="38"/>
    </row>
    <row r="3514" spans="1:31" x14ac:dyDescent="0.25">
      <c r="A3514" s="15"/>
      <c r="B3514" s="14"/>
      <c r="C3514" s="6"/>
      <c r="D3514" s="16"/>
      <c r="E3514" s="17"/>
      <c r="F3514" s="17"/>
      <c r="G3514" s="17"/>
      <c r="H3514" s="20"/>
      <c r="I3514" s="19"/>
      <c r="J3514" s="19"/>
      <c r="K3514" s="35"/>
      <c r="L3514" s="7"/>
      <c r="M3514" s="20"/>
      <c r="N3514" s="17"/>
      <c r="O3514" s="32"/>
      <c r="P3514" s="7"/>
      <c r="Q3514" s="20"/>
      <c r="R3514" s="17"/>
      <c r="S3514" s="32"/>
      <c r="T3514" s="7"/>
      <c r="U3514" s="20"/>
      <c r="V3514" s="17"/>
      <c r="W3514" s="32"/>
      <c r="X3514" s="7"/>
      <c r="Y3514" s="20"/>
      <c r="Z3514" s="17"/>
      <c r="AA3514" s="32"/>
      <c r="AD3514"/>
      <c r="AE3514" s="38"/>
    </row>
    <row r="3515" spans="1:31" x14ac:dyDescent="0.25">
      <c r="A3515" s="15"/>
      <c r="B3515" s="14"/>
      <c r="C3515" s="6"/>
      <c r="D3515" s="16"/>
      <c r="E3515" s="17"/>
      <c r="F3515" s="17"/>
      <c r="G3515" s="17"/>
      <c r="H3515" s="20"/>
      <c r="I3515" s="19"/>
      <c r="J3515" s="19"/>
      <c r="K3515" s="35"/>
      <c r="L3515" s="7"/>
      <c r="M3515" s="20"/>
      <c r="N3515" s="17"/>
      <c r="O3515" s="32"/>
      <c r="P3515" s="7"/>
      <c r="Q3515" s="20"/>
      <c r="R3515" s="17"/>
      <c r="S3515" s="32"/>
      <c r="T3515" s="7"/>
      <c r="U3515" s="20"/>
      <c r="V3515" s="17"/>
      <c r="W3515" s="32"/>
      <c r="X3515" s="7"/>
      <c r="Y3515" s="20"/>
      <c r="Z3515" s="17"/>
      <c r="AA3515" s="32"/>
      <c r="AD3515"/>
      <c r="AE3515" s="38"/>
    </row>
    <row r="3516" spans="1:31" x14ac:dyDescent="0.25">
      <c r="A3516" s="15"/>
      <c r="B3516" s="14"/>
      <c r="C3516" s="6"/>
      <c r="D3516" s="16"/>
      <c r="E3516" s="17"/>
      <c r="F3516" s="17"/>
      <c r="G3516" s="17"/>
      <c r="H3516" s="20"/>
      <c r="I3516" s="19"/>
      <c r="J3516" s="19"/>
      <c r="K3516" s="35"/>
      <c r="L3516" s="7"/>
      <c r="M3516" s="20"/>
      <c r="N3516" s="17"/>
      <c r="O3516" s="32"/>
      <c r="P3516" s="7"/>
      <c r="Q3516" s="20"/>
      <c r="R3516" s="17"/>
      <c r="S3516" s="32"/>
      <c r="T3516" s="7"/>
      <c r="U3516" s="20"/>
      <c r="V3516" s="17"/>
      <c r="W3516" s="32"/>
      <c r="X3516" s="7"/>
      <c r="Y3516" s="20"/>
      <c r="Z3516" s="17"/>
      <c r="AA3516" s="32"/>
      <c r="AD3516"/>
      <c r="AE3516" s="38"/>
    </row>
    <row r="3517" spans="1:31" x14ac:dyDescent="0.25">
      <c r="A3517" s="15"/>
      <c r="B3517" s="14"/>
      <c r="C3517" s="6"/>
      <c r="D3517" s="16"/>
      <c r="E3517" s="17"/>
      <c r="F3517" s="17"/>
      <c r="G3517" s="17"/>
      <c r="H3517" s="20"/>
      <c r="I3517" s="19"/>
      <c r="J3517" s="19"/>
      <c r="K3517" s="35"/>
      <c r="L3517" s="7"/>
      <c r="M3517" s="20"/>
      <c r="N3517" s="17"/>
      <c r="O3517" s="32"/>
      <c r="P3517" s="7"/>
      <c r="Q3517" s="20"/>
      <c r="R3517" s="17"/>
      <c r="S3517" s="32"/>
      <c r="T3517" s="7"/>
      <c r="U3517" s="20"/>
      <c r="V3517" s="17"/>
      <c r="W3517" s="32"/>
      <c r="X3517" s="7"/>
      <c r="Y3517" s="20"/>
      <c r="Z3517" s="17"/>
      <c r="AA3517" s="32"/>
      <c r="AD3517"/>
      <c r="AE3517" s="38"/>
    </row>
    <row r="3518" spans="1:31" x14ac:dyDescent="0.25">
      <c r="A3518" s="15"/>
      <c r="B3518" s="14"/>
      <c r="C3518" s="6"/>
      <c r="D3518" s="16"/>
      <c r="E3518" s="17"/>
      <c r="F3518" s="17"/>
      <c r="G3518" s="17"/>
      <c r="H3518" s="20"/>
      <c r="I3518" s="19"/>
      <c r="J3518" s="19"/>
      <c r="K3518" s="35"/>
      <c r="L3518" s="7"/>
      <c r="M3518" s="20"/>
      <c r="N3518" s="17"/>
      <c r="O3518" s="32"/>
      <c r="P3518" s="7"/>
      <c r="Q3518" s="20"/>
      <c r="R3518" s="17"/>
      <c r="S3518" s="32"/>
      <c r="T3518" s="7"/>
      <c r="U3518" s="20"/>
      <c r="V3518" s="17"/>
      <c r="W3518" s="32"/>
      <c r="X3518" s="7"/>
      <c r="Y3518" s="20"/>
      <c r="Z3518" s="17"/>
      <c r="AA3518" s="32"/>
      <c r="AD3518"/>
      <c r="AE3518" s="38"/>
    </row>
    <row r="3519" spans="1:31" x14ac:dyDescent="0.25">
      <c r="A3519" s="15"/>
      <c r="B3519" s="14"/>
      <c r="C3519" s="6"/>
      <c r="D3519" s="16"/>
      <c r="E3519" s="17"/>
      <c r="F3519" s="17"/>
      <c r="G3519" s="17"/>
      <c r="H3519" s="20"/>
      <c r="I3519" s="19"/>
      <c r="J3519" s="19"/>
      <c r="K3519" s="35"/>
      <c r="L3519" s="7"/>
      <c r="M3519" s="20"/>
      <c r="N3519" s="17"/>
      <c r="O3519" s="32"/>
      <c r="P3519" s="7"/>
      <c r="Q3519" s="20"/>
      <c r="R3519" s="17"/>
      <c r="S3519" s="32"/>
      <c r="T3519" s="7"/>
      <c r="U3519" s="20"/>
      <c r="V3519" s="17"/>
      <c r="W3519" s="32"/>
      <c r="X3519" s="7"/>
      <c r="Y3519" s="20"/>
      <c r="Z3519" s="17"/>
      <c r="AA3519" s="32"/>
      <c r="AD3519"/>
      <c r="AE3519" s="38"/>
    </row>
    <row r="3520" spans="1:31" x14ac:dyDescent="0.25">
      <c r="A3520" s="15"/>
      <c r="B3520" s="14"/>
      <c r="C3520" s="6"/>
      <c r="D3520" s="16"/>
      <c r="E3520" s="17"/>
      <c r="F3520" s="17"/>
      <c r="G3520" s="17"/>
      <c r="H3520" s="20"/>
      <c r="I3520" s="19"/>
      <c r="J3520" s="19"/>
      <c r="K3520" s="35"/>
      <c r="L3520" s="7"/>
      <c r="M3520" s="20"/>
      <c r="N3520" s="17"/>
      <c r="O3520" s="32"/>
      <c r="P3520" s="7"/>
      <c r="Q3520" s="20"/>
      <c r="R3520" s="17"/>
      <c r="S3520" s="32"/>
      <c r="T3520" s="7"/>
      <c r="U3520" s="20"/>
      <c r="V3520" s="17"/>
      <c r="W3520" s="32"/>
      <c r="X3520" s="7"/>
      <c r="Y3520" s="20"/>
      <c r="Z3520" s="17"/>
      <c r="AA3520" s="32"/>
      <c r="AD3520"/>
      <c r="AE3520" s="38"/>
    </row>
    <row r="3521" spans="1:31" x14ac:dyDescent="0.25">
      <c r="A3521" s="15"/>
      <c r="B3521" s="14"/>
      <c r="C3521" s="6"/>
      <c r="D3521" s="16"/>
      <c r="E3521" s="17"/>
      <c r="F3521" s="17"/>
      <c r="G3521" s="17"/>
      <c r="H3521" s="20"/>
      <c r="I3521" s="19"/>
      <c r="J3521" s="19"/>
      <c r="K3521" s="35"/>
      <c r="L3521" s="7"/>
      <c r="M3521" s="20"/>
      <c r="N3521" s="17"/>
      <c r="O3521" s="32"/>
      <c r="P3521" s="7"/>
      <c r="Q3521" s="20"/>
      <c r="R3521" s="17"/>
      <c r="S3521" s="32"/>
      <c r="T3521" s="7"/>
      <c r="U3521" s="20"/>
      <c r="V3521" s="17"/>
      <c r="W3521" s="32"/>
      <c r="X3521" s="7"/>
      <c r="Y3521" s="20"/>
      <c r="Z3521" s="17"/>
      <c r="AA3521" s="32"/>
      <c r="AD3521"/>
      <c r="AE3521" s="38"/>
    </row>
    <row r="3522" spans="1:31" x14ac:dyDescent="0.25">
      <c r="A3522" s="15"/>
      <c r="B3522" s="14"/>
      <c r="C3522" s="6"/>
      <c r="D3522" s="16"/>
      <c r="E3522" s="17"/>
      <c r="F3522" s="17"/>
      <c r="G3522" s="17"/>
      <c r="H3522" s="20"/>
      <c r="I3522" s="19"/>
      <c r="J3522" s="19"/>
      <c r="K3522" s="35"/>
      <c r="L3522" s="7"/>
      <c r="M3522" s="20"/>
      <c r="N3522" s="17"/>
      <c r="O3522" s="32"/>
      <c r="P3522" s="7"/>
      <c r="Q3522" s="20"/>
      <c r="R3522" s="17"/>
      <c r="S3522" s="32"/>
      <c r="T3522" s="7"/>
      <c r="U3522" s="20"/>
      <c r="V3522" s="17"/>
      <c r="W3522" s="32"/>
      <c r="X3522" s="7"/>
      <c r="Y3522" s="20"/>
      <c r="Z3522" s="17"/>
      <c r="AA3522" s="32"/>
      <c r="AD3522"/>
      <c r="AE3522" s="38"/>
    </row>
    <row r="3523" spans="1:31" x14ac:dyDescent="0.25">
      <c r="A3523" s="15"/>
      <c r="B3523" s="14"/>
      <c r="C3523" s="6"/>
      <c r="D3523" s="16"/>
      <c r="E3523" s="17"/>
      <c r="F3523" s="17"/>
      <c r="G3523" s="17"/>
      <c r="H3523" s="20"/>
      <c r="I3523" s="19"/>
      <c r="J3523" s="19"/>
      <c r="K3523" s="35"/>
      <c r="L3523" s="7"/>
      <c r="M3523" s="20"/>
      <c r="N3523" s="17"/>
      <c r="O3523" s="32"/>
      <c r="P3523" s="7"/>
      <c r="Q3523" s="20"/>
      <c r="R3523" s="17"/>
      <c r="S3523" s="32"/>
      <c r="T3523" s="7"/>
      <c r="U3523" s="20"/>
      <c r="V3523" s="17"/>
      <c r="W3523" s="32"/>
      <c r="X3523" s="7"/>
      <c r="Y3523" s="20"/>
      <c r="Z3523" s="17"/>
      <c r="AA3523" s="32"/>
      <c r="AD3523"/>
      <c r="AE3523" s="38"/>
    </row>
    <row r="3524" spans="1:31" x14ac:dyDescent="0.25">
      <c r="A3524" s="15"/>
      <c r="B3524" s="14"/>
      <c r="C3524" s="6"/>
      <c r="D3524" s="16"/>
      <c r="E3524" s="17"/>
      <c r="F3524" s="17"/>
      <c r="G3524" s="17"/>
      <c r="H3524" s="20"/>
      <c r="I3524" s="19"/>
      <c r="J3524" s="19"/>
      <c r="K3524" s="35"/>
      <c r="L3524" s="7"/>
      <c r="M3524" s="20"/>
      <c r="N3524" s="17"/>
      <c r="O3524" s="32"/>
      <c r="P3524" s="7"/>
      <c r="Q3524" s="20"/>
      <c r="R3524" s="17"/>
      <c r="S3524" s="32"/>
      <c r="T3524" s="7"/>
      <c r="U3524" s="20"/>
      <c r="V3524" s="17"/>
      <c r="W3524" s="32"/>
      <c r="X3524" s="7"/>
      <c r="Y3524" s="20"/>
      <c r="Z3524" s="17"/>
      <c r="AA3524" s="32"/>
      <c r="AD3524"/>
      <c r="AE3524" s="38"/>
    </row>
    <row r="3525" spans="1:31" x14ac:dyDescent="0.25">
      <c r="A3525" s="15"/>
      <c r="B3525" s="14"/>
      <c r="C3525" s="6"/>
      <c r="D3525" s="16"/>
      <c r="E3525" s="17"/>
      <c r="F3525" s="17"/>
      <c r="G3525" s="17"/>
      <c r="H3525" s="20"/>
      <c r="I3525" s="19"/>
      <c r="J3525" s="19"/>
      <c r="K3525" s="35"/>
      <c r="L3525" s="7"/>
      <c r="M3525" s="20"/>
      <c r="N3525" s="17"/>
      <c r="O3525" s="32"/>
      <c r="P3525" s="7"/>
      <c r="Q3525" s="20"/>
      <c r="R3525" s="17"/>
      <c r="S3525" s="32"/>
      <c r="T3525" s="7"/>
      <c r="U3525" s="20"/>
      <c r="V3525" s="17"/>
      <c r="W3525" s="32"/>
      <c r="X3525" s="7"/>
      <c r="Y3525" s="20"/>
      <c r="Z3525" s="17"/>
      <c r="AA3525" s="32"/>
      <c r="AD3525"/>
      <c r="AE3525" s="38"/>
    </row>
    <row r="3526" spans="1:31" x14ac:dyDescent="0.25">
      <c r="A3526" s="15"/>
      <c r="B3526" s="14"/>
      <c r="C3526" s="6"/>
      <c r="D3526" s="16"/>
      <c r="E3526" s="17"/>
      <c r="F3526" s="17"/>
      <c r="G3526" s="17"/>
      <c r="H3526" s="20"/>
      <c r="I3526" s="19"/>
      <c r="J3526" s="19"/>
      <c r="K3526" s="35"/>
      <c r="L3526" s="7"/>
      <c r="M3526" s="20"/>
      <c r="N3526" s="17"/>
      <c r="O3526" s="32"/>
      <c r="P3526" s="7"/>
      <c r="Q3526" s="20"/>
      <c r="R3526" s="17"/>
      <c r="S3526" s="32"/>
      <c r="T3526" s="7"/>
      <c r="U3526" s="20"/>
      <c r="V3526" s="17"/>
      <c r="W3526" s="32"/>
      <c r="X3526" s="7"/>
      <c r="Y3526" s="20"/>
      <c r="Z3526" s="17"/>
      <c r="AA3526" s="32"/>
      <c r="AD3526"/>
      <c r="AE3526" s="38"/>
    </row>
    <row r="3527" spans="1:31" x14ac:dyDescent="0.25">
      <c r="A3527" s="15"/>
      <c r="B3527" s="14"/>
      <c r="C3527" s="6"/>
      <c r="D3527" s="16"/>
      <c r="E3527" s="17"/>
      <c r="F3527" s="17"/>
      <c r="G3527" s="17"/>
      <c r="H3527" s="20"/>
      <c r="I3527" s="19"/>
      <c r="J3527" s="19"/>
      <c r="K3527" s="35"/>
      <c r="L3527" s="7"/>
      <c r="M3527" s="20"/>
      <c r="N3527" s="17"/>
      <c r="O3527" s="32"/>
      <c r="P3527" s="7"/>
      <c r="Q3527" s="20"/>
      <c r="R3527" s="17"/>
      <c r="S3527" s="32"/>
      <c r="T3527" s="7"/>
      <c r="U3527" s="20"/>
      <c r="V3527" s="17"/>
      <c r="W3527" s="32"/>
      <c r="X3527" s="7"/>
      <c r="Y3527" s="20"/>
      <c r="Z3527" s="17"/>
      <c r="AA3527" s="32"/>
      <c r="AD3527"/>
      <c r="AE3527" s="38"/>
    </row>
    <row r="3528" spans="1:31" x14ac:dyDescent="0.25">
      <c r="A3528" s="15"/>
      <c r="B3528" s="14"/>
      <c r="C3528" s="6"/>
      <c r="D3528" s="16"/>
      <c r="E3528" s="17"/>
      <c r="F3528" s="17"/>
      <c r="G3528" s="17"/>
      <c r="H3528" s="20"/>
      <c r="I3528" s="19"/>
      <c r="J3528" s="19"/>
      <c r="K3528" s="35"/>
      <c r="L3528" s="7"/>
      <c r="M3528" s="20"/>
      <c r="N3528" s="17"/>
      <c r="O3528" s="32"/>
      <c r="P3528" s="7"/>
      <c r="Q3528" s="20"/>
      <c r="R3528" s="17"/>
      <c r="S3528" s="32"/>
      <c r="T3528" s="7"/>
      <c r="U3528" s="20"/>
      <c r="V3528" s="17"/>
      <c r="W3528" s="32"/>
      <c r="X3528" s="7"/>
      <c r="Y3528" s="20"/>
      <c r="Z3528" s="17"/>
      <c r="AA3528" s="32"/>
      <c r="AD3528"/>
      <c r="AE3528" s="38"/>
    </row>
    <row r="3529" spans="1:31" x14ac:dyDescent="0.25">
      <c r="A3529" s="15"/>
      <c r="B3529" s="14"/>
      <c r="C3529" s="6"/>
      <c r="D3529" s="16"/>
      <c r="E3529" s="17"/>
      <c r="F3529" s="17"/>
      <c r="G3529" s="17"/>
      <c r="H3529" s="20"/>
      <c r="I3529" s="19"/>
      <c r="J3529" s="19"/>
      <c r="K3529" s="35"/>
      <c r="L3529" s="7"/>
      <c r="M3529" s="20"/>
      <c r="N3529" s="17"/>
      <c r="O3529" s="32"/>
      <c r="P3529" s="7"/>
      <c r="Q3529" s="20"/>
      <c r="R3529" s="17"/>
      <c r="S3529" s="32"/>
      <c r="T3529" s="7"/>
      <c r="U3529" s="20"/>
      <c r="V3529" s="17"/>
      <c r="W3529" s="32"/>
      <c r="X3529" s="7"/>
      <c r="Y3529" s="20"/>
      <c r="Z3529" s="17"/>
      <c r="AA3529" s="32"/>
      <c r="AD3529"/>
      <c r="AE3529" s="38"/>
    </row>
    <row r="3530" spans="1:31" x14ac:dyDescent="0.25">
      <c r="A3530" s="15"/>
      <c r="B3530" s="14"/>
      <c r="C3530" s="6"/>
      <c r="D3530" s="16"/>
      <c r="E3530" s="17"/>
      <c r="F3530" s="17"/>
      <c r="G3530" s="17"/>
      <c r="H3530" s="20"/>
      <c r="I3530" s="19"/>
      <c r="J3530" s="19"/>
      <c r="K3530" s="35"/>
      <c r="L3530" s="7"/>
      <c r="M3530" s="20"/>
      <c r="N3530" s="17"/>
      <c r="O3530" s="32"/>
      <c r="P3530" s="7"/>
      <c r="Q3530" s="20"/>
      <c r="R3530" s="17"/>
      <c r="S3530" s="32"/>
      <c r="T3530" s="7"/>
      <c r="U3530" s="20"/>
      <c r="V3530" s="17"/>
      <c r="W3530" s="32"/>
      <c r="X3530" s="7"/>
      <c r="Y3530" s="20"/>
      <c r="Z3530" s="17"/>
      <c r="AA3530" s="32"/>
      <c r="AD3530"/>
      <c r="AE3530" s="38"/>
    </row>
    <row r="3531" spans="1:31" x14ac:dyDescent="0.25">
      <c r="A3531" s="15"/>
      <c r="B3531" s="14"/>
      <c r="C3531" s="6"/>
      <c r="D3531" s="16"/>
      <c r="E3531" s="17"/>
      <c r="F3531" s="17"/>
      <c r="G3531" s="17"/>
      <c r="H3531" s="20"/>
      <c r="I3531" s="19"/>
      <c r="J3531" s="19"/>
      <c r="K3531" s="35"/>
      <c r="L3531" s="7"/>
      <c r="M3531" s="20"/>
      <c r="N3531" s="17"/>
      <c r="O3531" s="32"/>
      <c r="P3531" s="7"/>
      <c r="Q3531" s="20"/>
      <c r="R3531" s="17"/>
      <c r="S3531" s="32"/>
      <c r="T3531" s="7"/>
      <c r="U3531" s="20"/>
      <c r="V3531" s="17"/>
      <c r="W3531" s="32"/>
      <c r="X3531" s="7"/>
      <c r="Y3531" s="20"/>
      <c r="Z3531" s="17"/>
      <c r="AA3531" s="32"/>
      <c r="AD3531"/>
      <c r="AE3531" s="38"/>
    </row>
    <row r="3532" spans="1:31" x14ac:dyDescent="0.25">
      <c r="A3532" s="15"/>
      <c r="B3532" s="14"/>
      <c r="C3532" s="6"/>
      <c r="D3532" s="16"/>
      <c r="E3532" s="17"/>
      <c r="F3532" s="17"/>
      <c r="G3532" s="17"/>
      <c r="H3532" s="20"/>
      <c r="I3532" s="19"/>
      <c r="J3532" s="19"/>
      <c r="K3532" s="35"/>
      <c r="L3532" s="7"/>
      <c r="M3532" s="20"/>
      <c r="N3532" s="17"/>
      <c r="O3532" s="32"/>
      <c r="P3532" s="7"/>
      <c r="Q3532" s="20"/>
      <c r="R3532" s="17"/>
      <c r="S3532" s="32"/>
      <c r="T3532" s="7"/>
      <c r="U3532" s="20"/>
      <c r="V3532" s="17"/>
      <c r="W3532" s="32"/>
      <c r="X3532" s="7"/>
      <c r="Y3532" s="20"/>
      <c r="Z3532" s="17"/>
      <c r="AA3532" s="32"/>
      <c r="AD3532"/>
      <c r="AE3532" s="38"/>
    </row>
    <row r="3533" spans="1:31" x14ac:dyDescent="0.25">
      <c r="A3533" s="15"/>
      <c r="B3533" s="14"/>
      <c r="C3533" s="6"/>
      <c r="D3533" s="16"/>
      <c r="E3533" s="17"/>
      <c r="F3533" s="17"/>
      <c r="G3533" s="17"/>
      <c r="H3533" s="20"/>
      <c r="I3533" s="19"/>
      <c r="J3533" s="19"/>
      <c r="K3533" s="35"/>
      <c r="L3533" s="7"/>
      <c r="M3533" s="20"/>
      <c r="N3533" s="17"/>
      <c r="O3533" s="32"/>
      <c r="P3533" s="7"/>
      <c r="Q3533" s="20"/>
      <c r="R3533" s="17"/>
      <c r="S3533" s="32"/>
      <c r="T3533" s="7"/>
      <c r="U3533" s="20"/>
      <c r="V3533" s="17"/>
      <c r="W3533" s="32"/>
      <c r="X3533" s="7"/>
      <c r="Y3533" s="20"/>
      <c r="Z3533" s="17"/>
      <c r="AA3533" s="32"/>
      <c r="AD3533"/>
      <c r="AE3533" s="38"/>
    </row>
    <row r="3534" spans="1:31" x14ac:dyDescent="0.25">
      <c r="A3534" s="15"/>
      <c r="B3534" s="14"/>
      <c r="C3534" s="6"/>
      <c r="D3534" s="16"/>
      <c r="E3534" s="17"/>
      <c r="F3534" s="17"/>
      <c r="G3534" s="17"/>
      <c r="H3534" s="20"/>
      <c r="I3534" s="19"/>
      <c r="J3534" s="19"/>
      <c r="K3534" s="35"/>
      <c r="L3534" s="7"/>
      <c r="M3534" s="20"/>
      <c r="N3534" s="17"/>
      <c r="O3534" s="32"/>
      <c r="P3534" s="7"/>
      <c r="Q3534" s="20"/>
      <c r="R3534" s="17"/>
      <c r="S3534" s="32"/>
      <c r="T3534" s="7"/>
      <c r="U3534" s="20"/>
      <c r="V3534" s="17"/>
      <c r="W3534" s="32"/>
      <c r="X3534" s="7"/>
      <c r="Y3534" s="20"/>
      <c r="Z3534" s="17"/>
      <c r="AA3534" s="32"/>
      <c r="AD3534"/>
      <c r="AE3534" s="38"/>
    </row>
    <row r="3535" spans="1:31" x14ac:dyDescent="0.25">
      <c r="A3535" s="15"/>
      <c r="B3535" s="14"/>
      <c r="C3535" s="6"/>
      <c r="D3535" s="16"/>
      <c r="E3535" s="17"/>
      <c r="F3535" s="17"/>
      <c r="G3535" s="17"/>
      <c r="H3535" s="20"/>
      <c r="I3535" s="19"/>
      <c r="J3535" s="19"/>
      <c r="K3535" s="35"/>
      <c r="L3535" s="7"/>
      <c r="M3535" s="20"/>
      <c r="N3535" s="17"/>
      <c r="O3535" s="32"/>
      <c r="P3535" s="7"/>
      <c r="Q3535" s="20"/>
      <c r="R3535" s="17"/>
      <c r="S3535" s="32"/>
      <c r="T3535" s="7"/>
      <c r="U3535" s="20"/>
      <c r="V3535" s="17"/>
      <c r="W3535" s="32"/>
      <c r="X3535" s="7"/>
      <c r="Y3535" s="20"/>
      <c r="Z3535" s="17"/>
      <c r="AA3535" s="32"/>
      <c r="AD3535"/>
      <c r="AE3535" s="38"/>
    </row>
    <row r="3536" spans="1:31" x14ac:dyDescent="0.25">
      <c r="A3536" s="15"/>
      <c r="B3536" s="14"/>
      <c r="C3536" s="6"/>
      <c r="D3536" s="16"/>
      <c r="E3536" s="17"/>
      <c r="F3536" s="17"/>
      <c r="G3536" s="17"/>
      <c r="H3536" s="20"/>
      <c r="I3536" s="19"/>
      <c r="J3536" s="19"/>
      <c r="K3536" s="35"/>
      <c r="L3536" s="7"/>
      <c r="M3536" s="20"/>
      <c r="N3536" s="17"/>
      <c r="O3536" s="32"/>
      <c r="P3536" s="7"/>
      <c r="Q3536" s="20"/>
      <c r="R3536" s="17"/>
      <c r="S3536" s="32"/>
      <c r="T3536" s="7"/>
      <c r="U3536" s="20"/>
      <c r="V3536" s="17"/>
      <c r="W3536" s="32"/>
      <c r="X3536" s="7"/>
      <c r="Y3536" s="20"/>
      <c r="Z3536" s="17"/>
      <c r="AA3536" s="32"/>
      <c r="AD3536"/>
      <c r="AE3536" s="38"/>
    </row>
    <row r="3537" spans="1:31" x14ac:dyDescent="0.25">
      <c r="A3537" s="15"/>
      <c r="B3537" s="14"/>
      <c r="C3537" s="6"/>
      <c r="D3537" s="16"/>
      <c r="E3537" s="17"/>
      <c r="F3537" s="17"/>
      <c r="G3537" s="17"/>
      <c r="H3537" s="20"/>
      <c r="I3537" s="19"/>
      <c r="J3537" s="19"/>
      <c r="K3537" s="35"/>
      <c r="L3537" s="7"/>
      <c r="M3537" s="20"/>
      <c r="N3537" s="17"/>
      <c r="O3537" s="32"/>
      <c r="P3537" s="7"/>
      <c r="Q3537" s="20"/>
      <c r="R3537" s="17"/>
      <c r="S3537" s="32"/>
      <c r="T3537" s="7"/>
      <c r="U3537" s="20"/>
      <c r="V3537" s="17"/>
      <c r="W3537" s="32"/>
      <c r="X3537" s="7"/>
      <c r="Y3537" s="20"/>
      <c r="Z3537" s="17"/>
      <c r="AA3537" s="32"/>
      <c r="AD3537"/>
      <c r="AE3537" s="38"/>
    </row>
    <row r="3538" spans="1:31" x14ac:dyDescent="0.25">
      <c r="A3538" s="15"/>
      <c r="B3538" s="14"/>
      <c r="C3538" s="6"/>
      <c r="D3538" s="16"/>
      <c r="E3538" s="17"/>
      <c r="F3538" s="17"/>
      <c r="G3538" s="17"/>
      <c r="H3538" s="20"/>
      <c r="I3538" s="19"/>
      <c r="J3538" s="19"/>
      <c r="K3538" s="35"/>
      <c r="L3538" s="7"/>
      <c r="M3538" s="20"/>
      <c r="N3538" s="17"/>
      <c r="O3538" s="32"/>
      <c r="P3538" s="7"/>
      <c r="Q3538" s="20"/>
      <c r="R3538" s="17"/>
      <c r="S3538" s="32"/>
      <c r="T3538" s="7"/>
      <c r="U3538" s="20"/>
      <c r="V3538" s="17"/>
      <c r="W3538" s="32"/>
      <c r="X3538" s="7"/>
      <c r="Y3538" s="20"/>
      <c r="Z3538" s="17"/>
      <c r="AA3538" s="32"/>
      <c r="AD3538"/>
      <c r="AE3538" s="38"/>
    </row>
    <row r="3539" spans="1:31" x14ac:dyDescent="0.25">
      <c r="A3539" s="15"/>
      <c r="B3539" s="14"/>
      <c r="C3539" s="6"/>
      <c r="D3539" s="16"/>
      <c r="E3539" s="17"/>
      <c r="F3539" s="17"/>
      <c r="G3539" s="17"/>
      <c r="H3539" s="20"/>
      <c r="I3539" s="19"/>
      <c r="J3539" s="19"/>
      <c r="K3539" s="35"/>
      <c r="L3539" s="7"/>
      <c r="M3539" s="20"/>
      <c r="N3539" s="17"/>
      <c r="O3539" s="32"/>
      <c r="P3539" s="7"/>
      <c r="Q3539" s="20"/>
      <c r="R3539" s="17"/>
      <c r="S3539" s="32"/>
      <c r="T3539" s="7"/>
      <c r="U3539" s="20"/>
      <c r="V3539" s="17"/>
      <c r="W3539" s="32"/>
      <c r="X3539" s="7"/>
      <c r="Y3539" s="20"/>
      <c r="Z3539" s="17"/>
      <c r="AA3539" s="32"/>
      <c r="AD3539"/>
      <c r="AE3539" s="38"/>
    </row>
    <row r="3540" spans="1:31" x14ac:dyDescent="0.25">
      <c r="A3540" s="15"/>
      <c r="B3540" s="14"/>
      <c r="C3540" s="6"/>
      <c r="D3540" s="16"/>
      <c r="E3540" s="17"/>
      <c r="F3540" s="17"/>
      <c r="G3540" s="17"/>
      <c r="H3540" s="20"/>
      <c r="I3540" s="19"/>
      <c r="J3540" s="19"/>
      <c r="K3540" s="35"/>
      <c r="L3540" s="7"/>
      <c r="M3540" s="20"/>
      <c r="N3540" s="17"/>
      <c r="O3540" s="32"/>
      <c r="P3540" s="7"/>
      <c r="Q3540" s="20"/>
      <c r="R3540" s="17"/>
      <c r="S3540" s="32"/>
      <c r="T3540" s="7"/>
      <c r="U3540" s="20"/>
      <c r="V3540" s="17"/>
      <c r="W3540" s="32"/>
      <c r="X3540" s="7"/>
      <c r="Y3540" s="20"/>
      <c r="Z3540" s="17"/>
      <c r="AA3540" s="32"/>
      <c r="AD3540"/>
      <c r="AE3540" s="38"/>
    </row>
    <row r="3541" spans="1:31" x14ac:dyDescent="0.25">
      <c r="A3541" s="15"/>
      <c r="B3541" s="14"/>
      <c r="C3541" s="6"/>
      <c r="D3541" s="16"/>
      <c r="E3541" s="17"/>
      <c r="F3541" s="17"/>
      <c r="G3541" s="17"/>
      <c r="H3541" s="20"/>
      <c r="I3541" s="19"/>
      <c r="J3541" s="19"/>
      <c r="K3541" s="35"/>
      <c r="L3541" s="7"/>
      <c r="M3541" s="20"/>
      <c r="N3541" s="17"/>
      <c r="O3541" s="32"/>
      <c r="P3541" s="7"/>
      <c r="Q3541" s="20"/>
      <c r="R3541" s="17"/>
      <c r="S3541" s="32"/>
      <c r="T3541" s="7"/>
      <c r="U3541" s="20"/>
      <c r="V3541" s="17"/>
      <c r="W3541" s="32"/>
      <c r="X3541" s="7"/>
      <c r="Y3541" s="20"/>
      <c r="Z3541" s="17"/>
      <c r="AA3541" s="32"/>
      <c r="AD3541"/>
      <c r="AE3541" s="38"/>
    </row>
    <row r="3542" spans="1:31" x14ac:dyDescent="0.25">
      <c r="A3542" s="15"/>
      <c r="B3542" s="14"/>
      <c r="C3542" s="6"/>
      <c r="D3542" s="16"/>
      <c r="E3542" s="17"/>
      <c r="F3542" s="17"/>
      <c r="G3542" s="17"/>
      <c r="H3542" s="20"/>
      <c r="I3542" s="19"/>
      <c r="J3542" s="19"/>
      <c r="K3542" s="35"/>
      <c r="L3542" s="7"/>
      <c r="M3542" s="20"/>
      <c r="N3542" s="17"/>
      <c r="O3542" s="32"/>
      <c r="P3542" s="7"/>
      <c r="Q3542" s="20"/>
      <c r="R3542" s="17"/>
      <c r="S3542" s="32"/>
      <c r="T3542" s="7"/>
      <c r="U3542" s="20"/>
      <c r="V3542" s="17"/>
      <c r="W3542" s="32"/>
      <c r="X3542" s="7"/>
      <c r="Y3542" s="20"/>
      <c r="Z3542" s="17"/>
      <c r="AA3542" s="32"/>
      <c r="AD3542"/>
      <c r="AE3542" s="38"/>
    </row>
    <row r="3543" spans="1:31" x14ac:dyDescent="0.25">
      <c r="A3543" s="15"/>
      <c r="B3543" s="14"/>
      <c r="C3543" s="6"/>
      <c r="D3543" s="16"/>
      <c r="E3543" s="17"/>
      <c r="F3543" s="17"/>
      <c r="G3543" s="17"/>
      <c r="H3543" s="20"/>
      <c r="I3543" s="19"/>
      <c r="J3543" s="19"/>
      <c r="K3543" s="35"/>
      <c r="L3543" s="7"/>
      <c r="M3543" s="20"/>
      <c r="N3543" s="17"/>
      <c r="O3543" s="32"/>
      <c r="P3543" s="7"/>
      <c r="Q3543" s="20"/>
      <c r="R3543" s="17"/>
      <c r="S3543" s="32"/>
      <c r="T3543" s="7"/>
      <c r="U3543" s="20"/>
      <c r="V3543" s="17"/>
      <c r="W3543" s="32"/>
      <c r="X3543" s="7"/>
      <c r="Y3543" s="20"/>
      <c r="Z3543" s="17"/>
      <c r="AA3543" s="32"/>
      <c r="AD3543"/>
      <c r="AE3543" s="38"/>
    </row>
    <row r="3544" spans="1:31" x14ac:dyDescent="0.25">
      <c r="A3544" s="15"/>
      <c r="B3544" s="14"/>
      <c r="C3544" s="6"/>
      <c r="D3544" s="16"/>
      <c r="E3544" s="17"/>
      <c r="F3544" s="17"/>
      <c r="G3544" s="17"/>
      <c r="H3544" s="20"/>
      <c r="I3544" s="19"/>
      <c r="J3544" s="19"/>
      <c r="K3544" s="35"/>
      <c r="L3544" s="7"/>
      <c r="M3544" s="20"/>
      <c r="N3544" s="17"/>
      <c r="O3544" s="32"/>
      <c r="P3544" s="7"/>
      <c r="Q3544" s="20"/>
      <c r="R3544" s="17"/>
      <c r="S3544" s="32"/>
      <c r="T3544" s="7"/>
      <c r="U3544" s="20"/>
      <c r="V3544" s="17"/>
      <c r="W3544" s="32"/>
      <c r="X3544" s="7"/>
      <c r="Y3544" s="20"/>
      <c r="Z3544" s="17"/>
      <c r="AA3544" s="32"/>
      <c r="AD3544"/>
      <c r="AE3544" s="38"/>
    </row>
    <row r="3545" spans="1:31" x14ac:dyDescent="0.25">
      <c r="A3545" s="15"/>
      <c r="B3545" s="14"/>
      <c r="C3545" s="6"/>
      <c r="D3545" s="16"/>
      <c r="E3545" s="17"/>
      <c r="F3545" s="17"/>
      <c r="G3545" s="17"/>
      <c r="H3545" s="20"/>
      <c r="I3545" s="19"/>
      <c r="J3545" s="19"/>
      <c r="K3545" s="35"/>
      <c r="L3545" s="7"/>
      <c r="M3545" s="20"/>
      <c r="N3545" s="17"/>
      <c r="O3545" s="32"/>
      <c r="P3545" s="7"/>
      <c r="Q3545" s="20"/>
      <c r="R3545" s="17"/>
      <c r="S3545" s="32"/>
      <c r="T3545" s="7"/>
      <c r="U3545" s="20"/>
      <c r="V3545" s="17"/>
      <c r="W3545" s="32"/>
      <c r="X3545" s="7"/>
      <c r="Y3545" s="20"/>
      <c r="Z3545" s="17"/>
      <c r="AA3545" s="32"/>
      <c r="AD3545"/>
      <c r="AE3545" s="38"/>
    </row>
    <row r="3546" spans="1:31" x14ac:dyDescent="0.25">
      <c r="A3546" s="15"/>
      <c r="B3546" s="14"/>
      <c r="C3546" s="6"/>
      <c r="D3546" s="16"/>
      <c r="E3546" s="17"/>
      <c r="F3546" s="17"/>
      <c r="G3546" s="17"/>
      <c r="H3546" s="20"/>
      <c r="I3546" s="19"/>
      <c r="J3546" s="19"/>
      <c r="K3546" s="35"/>
      <c r="L3546" s="7"/>
      <c r="M3546" s="20"/>
      <c r="N3546" s="17"/>
      <c r="O3546" s="32"/>
      <c r="P3546" s="7"/>
      <c r="Q3546" s="20"/>
      <c r="R3546" s="17"/>
      <c r="S3546" s="32"/>
      <c r="T3546" s="7"/>
      <c r="U3546" s="20"/>
      <c r="V3546" s="17"/>
      <c r="W3546" s="32"/>
      <c r="X3546" s="7"/>
      <c r="Y3546" s="20"/>
      <c r="Z3546" s="17"/>
      <c r="AA3546" s="32"/>
      <c r="AD3546"/>
      <c r="AE3546" s="38"/>
    </row>
    <row r="3547" spans="1:31" x14ac:dyDescent="0.25">
      <c r="A3547" s="15"/>
      <c r="B3547" s="14"/>
      <c r="C3547" s="6"/>
      <c r="D3547" s="16"/>
      <c r="E3547" s="17"/>
      <c r="F3547" s="17"/>
      <c r="G3547" s="17"/>
      <c r="H3547" s="20"/>
      <c r="I3547" s="19"/>
      <c r="J3547" s="19"/>
      <c r="K3547" s="35"/>
      <c r="L3547" s="7"/>
      <c r="M3547" s="20"/>
      <c r="N3547" s="17"/>
      <c r="O3547" s="32"/>
      <c r="P3547" s="7"/>
      <c r="Q3547" s="20"/>
      <c r="R3547" s="17"/>
      <c r="S3547" s="32"/>
      <c r="T3547" s="7"/>
      <c r="U3547" s="20"/>
      <c r="V3547" s="17"/>
      <c r="W3547" s="32"/>
      <c r="X3547" s="7"/>
      <c r="Y3547" s="20"/>
      <c r="Z3547" s="17"/>
      <c r="AA3547" s="32"/>
      <c r="AD3547"/>
      <c r="AE3547" s="38"/>
    </row>
    <row r="3548" spans="1:31" x14ac:dyDescent="0.25">
      <c r="A3548" s="15"/>
      <c r="B3548" s="14"/>
      <c r="C3548" s="6"/>
      <c r="D3548" s="16"/>
      <c r="E3548" s="17"/>
      <c r="F3548" s="17"/>
      <c r="G3548" s="17"/>
      <c r="H3548" s="20"/>
      <c r="I3548" s="19"/>
      <c r="J3548" s="19"/>
      <c r="K3548" s="35"/>
      <c r="L3548" s="7"/>
      <c r="M3548" s="20"/>
      <c r="N3548" s="17"/>
      <c r="O3548" s="32"/>
      <c r="P3548" s="7"/>
      <c r="Q3548" s="20"/>
      <c r="R3548" s="17"/>
      <c r="S3548" s="32"/>
      <c r="T3548" s="7"/>
      <c r="U3548" s="20"/>
      <c r="V3548" s="17"/>
      <c r="W3548" s="32"/>
      <c r="X3548" s="7"/>
      <c r="Y3548" s="20"/>
      <c r="Z3548" s="17"/>
      <c r="AA3548" s="32"/>
      <c r="AD3548"/>
      <c r="AE3548" s="38"/>
    </row>
    <row r="3549" spans="1:31" x14ac:dyDescent="0.25">
      <c r="A3549" s="15"/>
      <c r="B3549" s="14"/>
      <c r="C3549" s="6"/>
      <c r="D3549" s="16"/>
      <c r="E3549" s="17"/>
      <c r="F3549" s="17"/>
      <c r="G3549" s="17"/>
      <c r="H3549" s="20"/>
      <c r="I3549" s="19"/>
      <c r="J3549" s="19"/>
      <c r="K3549" s="35"/>
      <c r="L3549" s="7"/>
      <c r="M3549" s="20"/>
      <c r="N3549" s="17"/>
      <c r="O3549" s="32"/>
      <c r="P3549" s="7"/>
      <c r="Q3549" s="20"/>
      <c r="R3549" s="17"/>
      <c r="S3549" s="32"/>
      <c r="T3549" s="7"/>
      <c r="U3549" s="20"/>
      <c r="V3549" s="17"/>
      <c r="W3549" s="32"/>
      <c r="X3549" s="7"/>
      <c r="Y3549" s="20"/>
      <c r="Z3549" s="17"/>
      <c r="AA3549" s="32"/>
      <c r="AD3549"/>
      <c r="AE3549" s="38"/>
    </row>
    <row r="3550" spans="1:31" x14ac:dyDescent="0.25">
      <c r="A3550" s="15"/>
      <c r="B3550" s="14"/>
      <c r="C3550" s="6"/>
      <c r="D3550" s="16"/>
      <c r="E3550" s="17"/>
      <c r="F3550" s="17"/>
      <c r="G3550" s="17"/>
      <c r="H3550" s="20"/>
      <c r="I3550" s="19"/>
      <c r="J3550" s="19"/>
      <c r="K3550" s="35"/>
      <c r="L3550" s="7"/>
      <c r="M3550" s="20"/>
      <c r="N3550" s="17"/>
      <c r="O3550" s="32"/>
      <c r="P3550" s="7"/>
      <c r="Q3550" s="20"/>
      <c r="R3550" s="17"/>
      <c r="S3550" s="32"/>
      <c r="T3550" s="7"/>
      <c r="U3550" s="20"/>
      <c r="V3550" s="17"/>
      <c r="W3550" s="32"/>
      <c r="X3550" s="7"/>
      <c r="Y3550" s="20"/>
      <c r="Z3550" s="17"/>
      <c r="AA3550" s="32"/>
      <c r="AD3550"/>
      <c r="AE3550" s="38"/>
    </row>
    <row r="3551" spans="1:31" x14ac:dyDescent="0.25">
      <c r="A3551" s="15"/>
      <c r="B3551" s="14"/>
      <c r="C3551" s="6"/>
      <c r="D3551" s="16"/>
      <c r="E3551" s="17"/>
      <c r="F3551" s="17"/>
      <c r="G3551" s="17"/>
      <c r="H3551" s="20"/>
      <c r="I3551" s="19"/>
      <c r="J3551" s="19"/>
      <c r="K3551" s="35"/>
      <c r="L3551" s="7"/>
      <c r="M3551" s="20"/>
      <c r="N3551" s="17"/>
      <c r="O3551" s="32"/>
      <c r="P3551" s="7"/>
      <c r="Q3551" s="20"/>
      <c r="R3551" s="17"/>
      <c r="S3551" s="32"/>
      <c r="T3551" s="7"/>
      <c r="U3551" s="20"/>
      <c r="V3551" s="17"/>
      <c r="W3551" s="32"/>
      <c r="X3551" s="7"/>
      <c r="Y3551" s="20"/>
      <c r="Z3551" s="17"/>
      <c r="AA3551" s="32"/>
      <c r="AD3551"/>
      <c r="AE3551" s="38"/>
    </row>
    <row r="3552" spans="1:31" x14ac:dyDescent="0.25">
      <c r="A3552" s="15"/>
      <c r="B3552" s="14"/>
      <c r="C3552" s="6"/>
      <c r="D3552" s="16"/>
      <c r="E3552" s="17"/>
      <c r="F3552" s="17"/>
      <c r="G3552" s="17"/>
      <c r="H3552" s="20"/>
      <c r="I3552" s="19"/>
      <c r="J3552" s="19"/>
      <c r="K3552" s="35"/>
      <c r="L3552" s="7"/>
      <c r="M3552" s="20"/>
      <c r="N3552" s="17"/>
      <c r="O3552" s="32"/>
      <c r="P3552" s="7"/>
      <c r="Q3552" s="20"/>
      <c r="R3552" s="17"/>
      <c r="S3552" s="32"/>
      <c r="T3552" s="7"/>
      <c r="U3552" s="20"/>
      <c r="V3552" s="17"/>
      <c r="W3552" s="32"/>
      <c r="X3552" s="7"/>
      <c r="Y3552" s="20"/>
      <c r="Z3552" s="17"/>
      <c r="AA3552" s="32"/>
      <c r="AD3552"/>
      <c r="AE3552" s="38"/>
    </row>
    <row r="3553" spans="1:31" x14ac:dyDescent="0.25">
      <c r="A3553" s="15"/>
      <c r="B3553" s="14"/>
      <c r="C3553" s="6"/>
      <c r="D3553" s="16"/>
      <c r="E3553" s="17"/>
      <c r="F3553" s="17"/>
      <c r="G3553" s="17"/>
      <c r="H3553" s="20"/>
      <c r="I3553" s="19"/>
      <c r="J3553" s="19"/>
      <c r="K3553" s="35"/>
      <c r="L3553" s="7"/>
      <c r="M3553" s="20"/>
      <c r="N3553" s="17"/>
      <c r="O3553" s="32"/>
      <c r="P3553" s="7"/>
      <c r="Q3553" s="20"/>
      <c r="R3553" s="17"/>
      <c r="S3553" s="32"/>
      <c r="T3553" s="7"/>
      <c r="U3553" s="20"/>
      <c r="V3553" s="17"/>
      <c r="W3553" s="32"/>
      <c r="X3553" s="7"/>
      <c r="Y3553" s="20"/>
      <c r="Z3553" s="17"/>
      <c r="AA3553" s="32"/>
      <c r="AD3553"/>
      <c r="AE3553" s="38"/>
    </row>
    <row r="3554" spans="1:31" x14ac:dyDescent="0.25">
      <c r="A3554" s="15"/>
      <c r="B3554" s="14"/>
      <c r="C3554" s="6"/>
      <c r="D3554" s="16"/>
      <c r="E3554" s="17"/>
      <c r="F3554" s="17"/>
      <c r="G3554" s="17"/>
      <c r="H3554" s="20"/>
      <c r="I3554" s="19"/>
      <c r="J3554" s="19"/>
      <c r="K3554" s="35"/>
      <c r="L3554" s="7"/>
      <c r="M3554" s="20"/>
      <c r="N3554" s="17"/>
      <c r="O3554" s="32"/>
      <c r="P3554" s="7"/>
      <c r="Q3554" s="20"/>
      <c r="R3554" s="17"/>
      <c r="S3554" s="32"/>
      <c r="T3554" s="7"/>
      <c r="U3554" s="20"/>
      <c r="V3554" s="17"/>
      <c r="W3554" s="32"/>
      <c r="X3554" s="7"/>
      <c r="Y3554" s="20"/>
      <c r="Z3554" s="17"/>
      <c r="AA3554" s="32"/>
      <c r="AD3554"/>
      <c r="AE3554" s="38"/>
    </row>
    <row r="3555" spans="1:31" x14ac:dyDescent="0.25">
      <c r="A3555" s="15"/>
      <c r="B3555" s="14"/>
      <c r="C3555" s="6"/>
      <c r="D3555" s="16"/>
      <c r="E3555" s="17"/>
      <c r="F3555" s="17"/>
      <c r="G3555" s="17"/>
      <c r="H3555" s="20"/>
      <c r="I3555" s="19"/>
      <c r="J3555" s="19"/>
      <c r="K3555" s="35"/>
      <c r="L3555" s="7"/>
      <c r="M3555" s="20"/>
      <c r="N3555" s="17"/>
      <c r="O3555" s="32"/>
      <c r="P3555" s="7"/>
      <c r="Q3555" s="20"/>
      <c r="R3555" s="17"/>
      <c r="S3555" s="32"/>
      <c r="T3555" s="7"/>
      <c r="U3555" s="20"/>
      <c r="V3555" s="17"/>
      <c r="W3555" s="32"/>
      <c r="X3555" s="7"/>
      <c r="Y3555" s="20"/>
      <c r="Z3555" s="17"/>
      <c r="AA3555" s="32"/>
      <c r="AD3555"/>
      <c r="AE3555" s="38"/>
    </row>
    <row r="3556" spans="1:31" x14ac:dyDescent="0.25">
      <c r="A3556" s="15"/>
      <c r="B3556" s="14"/>
      <c r="C3556" s="6"/>
      <c r="D3556" s="16"/>
      <c r="E3556" s="17"/>
      <c r="F3556" s="17"/>
      <c r="G3556" s="17"/>
      <c r="H3556" s="20"/>
      <c r="I3556" s="19"/>
      <c r="J3556" s="19"/>
      <c r="K3556" s="35"/>
      <c r="L3556" s="7"/>
      <c r="M3556" s="20"/>
      <c r="N3556" s="17"/>
      <c r="O3556" s="32"/>
      <c r="P3556" s="7"/>
      <c r="Q3556" s="20"/>
      <c r="R3556" s="17"/>
      <c r="S3556" s="32"/>
      <c r="T3556" s="7"/>
      <c r="U3556" s="20"/>
      <c r="V3556" s="17"/>
      <c r="W3556" s="32"/>
      <c r="X3556" s="7"/>
      <c r="Y3556" s="20"/>
      <c r="Z3556" s="17"/>
      <c r="AA3556" s="32"/>
      <c r="AD3556"/>
      <c r="AE3556" s="38"/>
    </row>
    <row r="3557" spans="1:31" x14ac:dyDescent="0.25">
      <c r="A3557" s="15"/>
      <c r="B3557" s="14"/>
      <c r="C3557" s="6"/>
      <c r="D3557" s="16"/>
      <c r="E3557" s="17"/>
      <c r="F3557" s="17"/>
      <c r="G3557" s="17"/>
      <c r="H3557" s="20"/>
      <c r="I3557" s="19"/>
      <c r="J3557" s="19"/>
      <c r="K3557" s="35"/>
      <c r="L3557" s="7"/>
      <c r="M3557" s="20"/>
      <c r="N3557" s="17"/>
      <c r="O3557" s="32"/>
      <c r="P3557" s="7"/>
      <c r="Q3557" s="20"/>
      <c r="R3557" s="17"/>
      <c r="S3557" s="32"/>
      <c r="T3557" s="7"/>
      <c r="U3557" s="20"/>
      <c r="V3557" s="17"/>
      <c r="W3557" s="32"/>
      <c r="X3557" s="7"/>
      <c r="Y3557" s="20"/>
      <c r="Z3557" s="17"/>
      <c r="AA3557" s="32"/>
      <c r="AD3557"/>
      <c r="AE3557" s="38"/>
    </row>
    <row r="3558" spans="1:31" x14ac:dyDescent="0.25">
      <c r="A3558" s="15"/>
      <c r="B3558" s="14"/>
      <c r="C3558" s="6"/>
      <c r="D3558" s="16"/>
      <c r="E3558" s="17"/>
      <c r="F3558" s="17"/>
      <c r="G3558" s="17"/>
      <c r="H3558" s="20"/>
      <c r="I3558" s="19"/>
      <c r="J3558" s="19"/>
      <c r="K3558" s="35"/>
      <c r="L3558" s="7"/>
      <c r="M3558" s="20"/>
      <c r="N3558" s="17"/>
      <c r="O3558" s="32"/>
      <c r="P3558" s="7"/>
      <c r="Q3558" s="20"/>
      <c r="R3558" s="17"/>
      <c r="S3558" s="32"/>
      <c r="T3558" s="7"/>
      <c r="U3558" s="20"/>
      <c r="V3558" s="17"/>
      <c r="W3558" s="32"/>
      <c r="X3558" s="7"/>
      <c r="Y3558" s="20"/>
      <c r="Z3558" s="17"/>
      <c r="AA3558" s="32"/>
      <c r="AD3558"/>
      <c r="AE3558" s="38"/>
    </row>
    <row r="3559" spans="1:31" x14ac:dyDescent="0.25">
      <c r="A3559" s="15"/>
      <c r="B3559" s="14"/>
      <c r="C3559" s="6"/>
      <c r="D3559" s="16"/>
      <c r="E3559" s="17"/>
      <c r="F3559" s="17"/>
      <c r="G3559" s="17"/>
      <c r="H3559" s="20"/>
      <c r="I3559" s="19"/>
      <c r="J3559" s="19"/>
      <c r="K3559" s="35"/>
      <c r="L3559" s="7"/>
      <c r="M3559" s="20"/>
      <c r="N3559" s="17"/>
      <c r="O3559" s="32"/>
      <c r="P3559" s="7"/>
      <c r="Q3559" s="20"/>
      <c r="R3559" s="17"/>
      <c r="S3559" s="32"/>
      <c r="T3559" s="7"/>
      <c r="U3559" s="20"/>
      <c r="V3559" s="17"/>
      <c r="W3559" s="32"/>
      <c r="X3559" s="7"/>
      <c r="Y3559" s="20"/>
      <c r="Z3559" s="17"/>
      <c r="AA3559" s="32"/>
      <c r="AD3559"/>
      <c r="AE3559" s="38"/>
    </row>
    <row r="3560" spans="1:31" x14ac:dyDescent="0.25">
      <c r="A3560" s="15"/>
      <c r="B3560" s="14"/>
      <c r="C3560" s="6"/>
      <c r="D3560" s="16"/>
      <c r="E3560" s="17"/>
      <c r="F3560" s="17"/>
      <c r="G3560" s="17"/>
      <c r="H3560" s="20"/>
      <c r="I3560" s="19"/>
      <c r="J3560" s="19"/>
      <c r="K3560" s="35"/>
      <c r="L3560" s="7"/>
      <c r="M3560" s="20"/>
      <c r="N3560" s="17"/>
      <c r="O3560" s="32"/>
      <c r="P3560" s="7"/>
      <c r="Q3560" s="20"/>
      <c r="R3560" s="17"/>
      <c r="S3560" s="32"/>
      <c r="T3560" s="7"/>
      <c r="U3560" s="20"/>
      <c r="V3560" s="17"/>
      <c r="W3560" s="32"/>
      <c r="X3560" s="7"/>
      <c r="Y3560" s="20"/>
      <c r="Z3560" s="17"/>
      <c r="AA3560" s="32"/>
      <c r="AD3560"/>
      <c r="AE3560" s="38"/>
    </row>
    <row r="3561" spans="1:31" x14ac:dyDescent="0.25">
      <c r="A3561" s="15"/>
      <c r="B3561" s="14"/>
      <c r="C3561" s="6"/>
      <c r="D3561" s="16"/>
      <c r="E3561" s="17"/>
      <c r="F3561" s="17"/>
      <c r="G3561" s="17"/>
      <c r="H3561" s="20"/>
      <c r="I3561" s="19"/>
      <c r="J3561" s="19"/>
      <c r="K3561" s="35"/>
      <c r="L3561" s="7"/>
      <c r="M3561" s="20"/>
      <c r="N3561" s="17"/>
      <c r="O3561" s="32"/>
      <c r="P3561" s="7"/>
      <c r="Q3561" s="20"/>
      <c r="R3561" s="17"/>
      <c r="S3561" s="32"/>
      <c r="T3561" s="7"/>
      <c r="U3561" s="20"/>
      <c r="V3561" s="17"/>
      <c r="W3561" s="32"/>
      <c r="X3561" s="7"/>
      <c r="Y3561" s="20"/>
      <c r="Z3561" s="17"/>
      <c r="AA3561" s="32"/>
      <c r="AD3561"/>
      <c r="AE3561" s="38"/>
    </row>
    <row r="3562" spans="1:31" x14ac:dyDescent="0.25">
      <c r="A3562" s="15"/>
      <c r="B3562" s="14"/>
      <c r="C3562" s="6"/>
      <c r="D3562" s="16"/>
      <c r="E3562" s="17"/>
      <c r="F3562" s="17"/>
      <c r="G3562" s="17"/>
      <c r="H3562" s="20"/>
      <c r="I3562" s="19"/>
      <c r="J3562" s="19"/>
      <c r="K3562" s="35"/>
      <c r="L3562" s="7"/>
      <c r="M3562" s="20"/>
      <c r="N3562" s="17"/>
      <c r="O3562" s="32"/>
      <c r="P3562" s="7"/>
      <c r="Q3562" s="20"/>
      <c r="R3562" s="17"/>
      <c r="S3562" s="32"/>
      <c r="T3562" s="7"/>
      <c r="U3562" s="20"/>
      <c r="V3562" s="17"/>
      <c r="W3562" s="32"/>
      <c r="X3562" s="7"/>
      <c r="Y3562" s="20"/>
      <c r="Z3562" s="17"/>
      <c r="AA3562" s="32"/>
      <c r="AD3562"/>
      <c r="AE3562" s="38"/>
    </row>
    <row r="3563" spans="1:31" x14ac:dyDescent="0.25">
      <c r="A3563" s="15"/>
      <c r="B3563" s="14"/>
      <c r="C3563" s="6"/>
      <c r="D3563" s="16"/>
      <c r="E3563" s="17"/>
      <c r="F3563" s="17"/>
      <c r="G3563" s="17"/>
      <c r="H3563" s="20"/>
      <c r="I3563" s="19"/>
      <c r="J3563" s="19"/>
      <c r="K3563" s="35"/>
      <c r="L3563" s="7"/>
      <c r="M3563" s="20"/>
      <c r="N3563" s="17"/>
      <c r="O3563" s="32"/>
      <c r="P3563" s="7"/>
      <c r="Q3563" s="20"/>
      <c r="R3563" s="17"/>
      <c r="S3563" s="32"/>
      <c r="T3563" s="7"/>
      <c r="U3563" s="20"/>
      <c r="V3563" s="17"/>
      <c r="W3563" s="32"/>
      <c r="X3563" s="7"/>
      <c r="Y3563" s="20"/>
      <c r="Z3563" s="17"/>
      <c r="AA3563" s="32"/>
      <c r="AD3563"/>
      <c r="AE3563" s="38"/>
    </row>
    <row r="3564" spans="1:31" x14ac:dyDescent="0.25">
      <c r="A3564" s="15"/>
      <c r="B3564" s="14"/>
      <c r="C3564" s="6"/>
      <c r="D3564" s="16"/>
      <c r="E3564" s="17"/>
      <c r="F3564" s="17"/>
      <c r="G3564" s="17"/>
      <c r="H3564" s="20"/>
      <c r="I3564" s="19"/>
      <c r="J3564" s="19"/>
      <c r="K3564" s="35"/>
      <c r="L3564" s="7"/>
      <c r="M3564" s="20"/>
      <c r="N3564" s="17"/>
      <c r="O3564" s="32"/>
      <c r="P3564" s="7"/>
      <c r="Q3564" s="20"/>
      <c r="R3564" s="17"/>
      <c r="S3564" s="32"/>
      <c r="T3564" s="7"/>
      <c r="U3564" s="20"/>
      <c r="V3564" s="17"/>
      <c r="W3564" s="32"/>
      <c r="X3564" s="7"/>
      <c r="Y3564" s="20"/>
      <c r="Z3564" s="17"/>
      <c r="AA3564" s="32"/>
      <c r="AD3564"/>
      <c r="AE3564" s="38"/>
    </row>
    <row r="3565" spans="1:31" x14ac:dyDescent="0.25">
      <c r="A3565" s="15"/>
      <c r="B3565" s="14"/>
      <c r="C3565" s="6"/>
      <c r="D3565" s="16"/>
      <c r="E3565" s="17"/>
      <c r="F3565" s="17"/>
      <c r="G3565" s="17"/>
      <c r="H3565" s="20"/>
      <c r="I3565" s="19"/>
      <c r="J3565" s="19"/>
      <c r="K3565" s="35"/>
      <c r="L3565" s="7"/>
      <c r="M3565" s="20"/>
      <c r="N3565" s="17"/>
      <c r="O3565" s="32"/>
      <c r="P3565" s="7"/>
      <c r="Q3565" s="20"/>
      <c r="R3565" s="17"/>
      <c r="S3565" s="32"/>
      <c r="T3565" s="7"/>
      <c r="U3565" s="20"/>
      <c r="V3565" s="17"/>
      <c r="W3565" s="32"/>
      <c r="X3565" s="7"/>
      <c r="Y3565" s="20"/>
      <c r="Z3565" s="17"/>
      <c r="AA3565" s="32"/>
      <c r="AD3565"/>
      <c r="AE3565" s="38"/>
    </row>
    <row r="3566" spans="1:31" x14ac:dyDescent="0.25">
      <c r="A3566" s="15"/>
      <c r="B3566" s="14"/>
      <c r="C3566" s="6"/>
      <c r="D3566" s="16"/>
      <c r="E3566" s="17"/>
      <c r="F3566" s="17"/>
      <c r="G3566" s="17"/>
      <c r="H3566" s="20"/>
      <c r="I3566" s="19"/>
      <c r="J3566" s="19"/>
      <c r="K3566" s="35"/>
      <c r="L3566" s="7"/>
      <c r="M3566" s="20"/>
      <c r="N3566" s="17"/>
      <c r="O3566" s="32"/>
      <c r="P3566" s="7"/>
      <c r="Q3566" s="20"/>
      <c r="R3566" s="17"/>
      <c r="S3566" s="32"/>
      <c r="T3566" s="7"/>
      <c r="U3566" s="20"/>
      <c r="V3566" s="17"/>
      <c r="W3566" s="32"/>
      <c r="X3566" s="7"/>
      <c r="Y3566" s="20"/>
      <c r="Z3566" s="17"/>
      <c r="AA3566" s="32"/>
      <c r="AD3566"/>
      <c r="AE3566" s="38"/>
    </row>
    <row r="3567" spans="1:31" x14ac:dyDescent="0.25">
      <c r="A3567" s="15"/>
      <c r="B3567" s="14"/>
      <c r="C3567" s="6"/>
      <c r="D3567" s="16"/>
      <c r="E3567" s="17"/>
      <c r="F3567" s="17"/>
      <c r="G3567" s="17"/>
      <c r="H3567" s="20"/>
      <c r="I3567" s="19"/>
      <c r="J3567" s="19"/>
      <c r="K3567" s="35"/>
      <c r="L3567" s="7"/>
      <c r="M3567" s="20"/>
      <c r="N3567" s="17"/>
      <c r="O3567" s="32"/>
      <c r="P3567" s="7"/>
      <c r="Q3567" s="20"/>
      <c r="R3567" s="17"/>
      <c r="S3567" s="32"/>
      <c r="T3567" s="7"/>
      <c r="U3567" s="20"/>
      <c r="V3567" s="17"/>
      <c r="W3567" s="32"/>
      <c r="X3567" s="7"/>
      <c r="Y3567" s="20"/>
      <c r="Z3567" s="17"/>
      <c r="AA3567" s="32"/>
      <c r="AD3567"/>
      <c r="AE3567" s="38"/>
    </row>
    <row r="3568" spans="1:31" x14ac:dyDescent="0.25">
      <c r="A3568" s="15"/>
      <c r="B3568" s="14"/>
      <c r="C3568" s="6"/>
      <c r="D3568" s="16"/>
      <c r="E3568" s="17"/>
      <c r="F3568" s="17"/>
      <c r="G3568" s="17"/>
      <c r="H3568" s="20"/>
      <c r="I3568" s="19"/>
      <c r="J3568" s="19"/>
      <c r="K3568" s="35"/>
      <c r="L3568" s="7"/>
      <c r="M3568" s="20"/>
      <c r="N3568" s="17"/>
      <c r="O3568" s="32"/>
      <c r="P3568" s="7"/>
      <c r="Q3568" s="20"/>
      <c r="R3568" s="17"/>
      <c r="S3568" s="32"/>
      <c r="T3568" s="7"/>
      <c r="U3568" s="20"/>
      <c r="V3568" s="17"/>
      <c r="W3568" s="32"/>
      <c r="X3568" s="7"/>
      <c r="Y3568" s="20"/>
      <c r="Z3568" s="17"/>
      <c r="AA3568" s="32"/>
      <c r="AD3568"/>
      <c r="AE3568" s="38"/>
    </row>
    <row r="3569" spans="1:31" x14ac:dyDescent="0.25">
      <c r="A3569" s="15"/>
      <c r="B3569" s="14"/>
      <c r="C3569" s="6"/>
      <c r="D3569" s="16"/>
      <c r="E3569" s="17"/>
      <c r="F3569" s="17"/>
      <c r="G3569" s="17"/>
      <c r="H3569" s="20"/>
      <c r="I3569" s="19"/>
      <c r="J3569" s="19"/>
      <c r="K3569" s="35"/>
      <c r="L3569" s="7"/>
      <c r="M3569" s="20"/>
      <c r="N3569" s="17"/>
      <c r="O3569" s="32"/>
      <c r="P3569" s="7"/>
      <c r="Q3569" s="20"/>
      <c r="R3569" s="17"/>
      <c r="S3569" s="32"/>
      <c r="T3569" s="7"/>
      <c r="U3569" s="20"/>
      <c r="V3569" s="17"/>
      <c r="W3569" s="32"/>
      <c r="X3569" s="7"/>
      <c r="Y3569" s="20"/>
      <c r="Z3569" s="17"/>
      <c r="AA3569" s="32"/>
      <c r="AD3569"/>
      <c r="AE3569" s="38"/>
    </row>
    <row r="3570" spans="1:31" x14ac:dyDescent="0.25">
      <c r="A3570" s="15"/>
      <c r="B3570" s="14"/>
      <c r="C3570" s="6"/>
      <c r="D3570" s="16"/>
      <c r="E3570" s="17"/>
      <c r="F3570" s="17"/>
      <c r="G3570" s="17"/>
      <c r="H3570" s="20"/>
      <c r="I3570" s="19"/>
      <c r="J3570" s="19"/>
      <c r="K3570" s="35"/>
      <c r="L3570" s="7"/>
      <c r="M3570" s="20"/>
      <c r="N3570" s="17"/>
      <c r="O3570" s="32"/>
      <c r="P3570" s="7"/>
      <c r="Q3570" s="20"/>
      <c r="R3570" s="17"/>
      <c r="S3570" s="32"/>
      <c r="T3570" s="7"/>
      <c r="U3570" s="20"/>
      <c r="V3570" s="17"/>
      <c r="W3570" s="32"/>
      <c r="X3570" s="7"/>
      <c r="Y3570" s="20"/>
      <c r="Z3570" s="17"/>
      <c r="AA3570" s="32"/>
      <c r="AD3570"/>
      <c r="AE3570" s="38"/>
    </row>
    <row r="3571" spans="1:31" x14ac:dyDescent="0.25">
      <c r="A3571" s="15"/>
      <c r="B3571" s="14"/>
      <c r="C3571" s="6"/>
      <c r="D3571" s="16"/>
      <c r="E3571" s="17"/>
      <c r="F3571" s="17"/>
      <c r="G3571" s="17"/>
      <c r="H3571" s="20"/>
      <c r="I3571" s="19"/>
      <c r="J3571" s="19"/>
      <c r="K3571" s="35"/>
      <c r="L3571" s="7"/>
      <c r="M3571" s="20"/>
      <c r="N3571" s="17"/>
      <c r="O3571" s="32"/>
      <c r="P3571" s="7"/>
      <c r="Q3571" s="20"/>
      <c r="R3571" s="17"/>
      <c r="S3571" s="32"/>
      <c r="T3571" s="7"/>
      <c r="U3571" s="20"/>
      <c r="V3571" s="17"/>
      <c r="W3571" s="32"/>
      <c r="X3571" s="7"/>
      <c r="Y3571" s="20"/>
      <c r="Z3571" s="17"/>
      <c r="AA3571" s="32"/>
      <c r="AD3571"/>
      <c r="AE3571" s="38"/>
    </row>
    <row r="3572" spans="1:31" x14ac:dyDescent="0.25">
      <c r="A3572" s="15"/>
      <c r="B3572" s="14"/>
      <c r="C3572" s="6"/>
      <c r="D3572" s="16"/>
      <c r="E3572" s="17"/>
      <c r="F3572" s="17"/>
      <c r="G3572" s="17"/>
      <c r="H3572" s="20"/>
      <c r="I3572" s="19"/>
      <c r="J3572" s="19"/>
      <c r="K3572" s="35"/>
      <c r="L3572" s="7"/>
      <c r="M3572" s="20"/>
      <c r="N3572" s="17"/>
      <c r="O3572" s="32"/>
      <c r="P3572" s="7"/>
      <c r="Q3572" s="20"/>
      <c r="R3572" s="17"/>
      <c r="S3572" s="32"/>
      <c r="T3572" s="7"/>
      <c r="U3572" s="20"/>
      <c r="V3572" s="17"/>
      <c r="W3572" s="32"/>
      <c r="X3572" s="7"/>
      <c r="Y3572" s="20"/>
      <c r="Z3572" s="17"/>
      <c r="AA3572" s="32"/>
      <c r="AD3572"/>
      <c r="AE3572" s="38"/>
    </row>
    <row r="3573" spans="1:31" x14ac:dyDescent="0.25">
      <c r="A3573" s="15"/>
      <c r="B3573" s="14"/>
      <c r="C3573" s="6"/>
      <c r="D3573" s="16"/>
      <c r="E3573" s="17"/>
      <c r="F3573" s="17"/>
      <c r="G3573" s="17"/>
      <c r="H3573" s="20"/>
      <c r="I3573" s="19"/>
      <c r="J3573" s="19"/>
      <c r="K3573" s="35"/>
      <c r="L3573" s="7"/>
      <c r="M3573" s="20"/>
      <c r="N3573" s="17"/>
      <c r="O3573" s="32"/>
      <c r="P3573" s="7"/>
      <c r="Q3573" s="20"/>
      <c r="R3573" s="17"/>
      <c r="S3573" s="32"/>
      <c r="T3573" s="7"/>
      <c r="U3573" s="20"/>
      <c r="V3573" s="17"/>
      <c r="W3573" s="32"/>
      <c r="X3573" s="7"/>
      <c r="Y3573" s="20"/>
      <c r="Z3573" s="17"/>
      <c r="AA3573" s="32"/>
      <c r="AD3573"/>
      <c r="AE3573" s="38"/>
    </row>
    <row r="3574" spans="1:31" x14ac:dyDescent="0.25">
      <c r="A3574" s="15"/>
      <c r="B3574" s="14"/>
      <c r="C3574" s="6"/>
      <c r="D3574" s="16"/>
      <c r="E3574" s="17"/>
      <c r="F3574" s="17"/>
      <c r="G3574" s="17"/>
      <c r="H3574" s="20"/>
      <c r="I3574" s="19"/>
      <c r="J3574" s="19"/>
      <c r="K3574" s="35"/>
      <c r="L3574" s="7"/>
      <c r="M3574" s="20"/>
      <c r="N3574" s="17"/>
      <c r="O3574" s="32"/>
      <c r="P3574" s="7"/>
      <c r="Q3574" s="20"/>
      <c r="R3574" s="17"/>
      <c r="S3574" s="32"/>
      <c r="T3574" s="7"/>
      <c r="U3574" s="20"/>
      <c r="V3574" s="17"/>
      <c r="W3574" s="32"/>
      <c r="X3574" s="7"/>
      <c r="Y3574" s="20"/>
      <c r="Z3574" s="17"/>
      <c r="AA3574" s="32"/>
      <c r="AD3574"/>
      <c r="AE3574" s="38"/>
    </row>
    <row r="3575" spans="1:31" x14ac:dyDescent="0.25">
      <c r="A3575" s="15"/>
      <c r="B3575" s="14"/>
      <c r="C3575" s="6"/>
      <c r="D3575" s="16"/>
      <c r="E3575" s="17"/>
      <c r="F3575" s="17"/>
      <c r="G3575" s="17"/>
      <c r="H3575" s="20"/>
      <c r="I3575" s="19"/>
      <c r="J3575" s="19"/>
      <c r="K3575" s="35"/>
      <c r="L3575" s="7"/>
      <c r="M3575" s="20"/>
      <c r="N3575" s="17"/>
      <c r="O3575" s="32"/>
      <c r="P3575" s="7"/>
      <c r="Q3575" s="20"/>
      <c r="R3575" s="17"/>
      <c r="S3575" s="32"/>
      <c r="T3575" s="7"/>
      <c r="U3575" s="20"/>
      <c r="V3575" s="17"/>
      <c r="W3575" s="32"/>
      <c r="X3575" s="7"/>
      <c r="Y3575" s="20"/>
      <c r="Z3575" s="17"/>
      <c r="AA3575" s="32"/>
      <c r="AD3575"/>
      <c r="AE3575" s="38"/>
    </row>
    <row r="3576" spans="1:31" x14ac:dyDescent="0.25">
      <c r="A3576" s="15"/>
      <c r="B3576" s="14"/>
      <c r="C3576" s="6"/>
      <c r="D3576" s="16"/>
      <c r="E3576" s="17"/>
      <c r="F3576" s="17"/>
      <c r="G3576" s="17"/>
      <c r="H3576" s="20"/>
      <c r="I3576" s="19"/>
      <c r="J3576" s="19"/>
      <c r="K3576" s="35"/>
      <c r="L3576" s="7"/>
      <c r="M3576" s="20"/>
      <c r="N3576" s="17"/>
      <c r="O3576" s="32"/>
      <c r="P3576" s="7"/>
      <c r="Q3576" s="20"/>
      <c r="R3576" s="17"/>
      <c r="S3576" s="32"/>
      <c r="T3576" s="7"/>
      <c r="U3576" s="20"/>
      <c r="V3576" s="17"/>
      <c r="W3576" s="32"/>
      <c r="X3576" s="7"/>
      <c r="Y3576" s="20"/>
      <c r="Z3576" s="17"/>
      <c r="AA3576" s="32"/>
      <c r="AD3576"/>
      <c r="AE3576" s="38"/>
    </row>
    <row r="3577" spans="1:31" x14ac:dyDescent="0.25">
      <c r="A3577" s="15"/>
      <c r="B3577" s="14"/>
      <c r="C3577" s="6"/>
      <c r="D3577" s="16"/>
      <c r="E3577" s="17"/>
      <c r="F3577" s="17"/>
      <c r="G3577" s="17"/>
      <c r="H3577" s="20"/>
      <c r="I3577" s="19"/>
      <c r="J3577" s="19"/>
      <c r="K3577" s="35"/>
      <c r="L3577" s="7"/>
      <c r="M3577" s="20"/>
      <c r="N3577" s="17"/>
      <c r="O3577" s="32"/>
      <c r="P3577" s="7"/>
      <c r="Q3577" s="20"/>
      <c r="R3577" s="17"/>
      <c r="S3577" s="32"/>
      <c r="T3577" s="7"/>
      <c r="U3577" s="20"/>
      <c r="V3577" s="17"/>
      <c r="W3577" s="32"/>
      <c r="X3577" s="7"/>
      <c r="Y3577" s="20"/>
      <c r="Z3577" s="17"/>
      <c r="AA3577" s="32"/>
      <c r="AD3577"/>
      <c r="AE3577" s="38"/>
    </row>
    <row r="3578" spans="1:31" x14ac:dyDescent="0.25">
      <c r="A3578" s="15"/>
      <c r="B3578" s="14"/>
      <c r="C3578" s="6"/>
      <c r="D3578" s="16"/>
      <c r="E3578" s="17"/>
      <c r="F3578" s="17"/>
      <c r="G3578" s="17"/>
      <c r="H3578" s="20"/>
      <c r="I3578" s="19"/>
      <c r="J3578" s="19"/>
      <c r="K3578" s="35"/>
      <c r="L3578" s="7"/>
      <c r="M3578" s="20"/>
      <c r="N3578" s="17"/>
      <c r="O3578" s="32"/>
      <c r="P3578" s="7"/>
      <c r="Q3578" s="20"/>
      <c r="R3578" s="17"/>
      <c r="S3578" s="32"/>
      <c r="T3578" s="7"/>
      <c r="U3578" s="20"/>
      <c r="V3578" s="17"/>
      <c r="W3578" s="32"/>
      <c r="X3578" s="7"/>
      <c r="Y3578" s="20"/>
      <c r="Z3578" s="17"/>
      <c r="AA3578" s="32"/>
      <c r="AD3578"/>
      <c r="AE3578" s="38"/>
    </row>
    <row r="3579" spans="1:31" x14ac:dyDescent="0.25">
      <c r="A3579" s="15"/>
      <c r="B3579" s="14"/>
      <c r="C3579" s="6"/>
      <c r="D3579" s="16"/>
      <c r="E3579" s="17"/>
      <c r="F3579" s="17"/>
      <c r="G3579" s="17"/>
      <c r="H3579" s="20"/>
      <c r="I3579" s="19"/>
      <c r="J3579" s="19"/>
      <c r="K3579" s="35"/>
      <c r="L3579" s="7"/>
      <c r="M3579" s="20"/>
      <c r="N3579" s="17"/>
      <c r="O3579" s="32"/>
      <c r="P3579" s="7"/>
      <c r="Q3579" s="20"/>
      <c r="R3579" s="17"/>
      <c r="S3579" s="32"/>
      <c r="T3579" s="7"/>
      <c r="U3579" s="20"/>
      <c r="V3579" s="17"/>
      <c r="W3579" s="32"/>
      <c r="X3579" s="7"/>
      <c r="Y3579" s="20"/>
      <c r="Z3579" s="17"/>
      <c r="AA3579" s="32"/>
      <c r="AD3579"/>
      <c r="AE3579" s="38"/>
    </row>
    <row r="3580" spans="1:31" x14ac:dyDescent="0.25">
      <c r="A3580" s="15"/>
      <c r="B3580" s="14"/>
      <c r="C3580" s="6"/>
      <c r="D3580" s="16"/>
      <c r="E3580" s="17"/>
      <c r="F3580" s="17"/>
      <c r="G3580" s="17"/>
      <c r="H3580" s="20"/>
      <c r="I3580" s="19"/>
      <c r="J3580" s="19"/>
      <c r="K3580" s="35"/>
      <c r="L3580" s="7"/>
      <c r="M3580" s="20"/>
      <c r="N3580" s="17"/>
      <c r="O3580" s="32"/>
      <c r="P3580" s="7"/>
      <c r="Q3580" s="20"/>
      <c r="R3580" s="17"/>
      <c r="S3580" s="32"/>
      <c r="T3580" s="7"/>
      <c r="U3580" s="20"/>
      <c r="V3580" s="17"/>
      <c r="W3580" s="32"/>
      <c r="X3580" s="7"/>
      <c r="Y3580" s="20"/>
      <c r="Z3580" s="17"/>
      <c r="AA3580" s="32"/>
      <c r="AD3580"/>
      <c r="AE3580" s="38"/>
    </row>
    <row r="3581" spans="1:31" x14ac:dyDescent="0.25">
      <c r="A3581" s="15"/>
      <c r="B3581" s="14"/>
      <c r="C3581" s="6"/>
      <c r="D3581" s="16"/>
      <c r="E3581" s="17"/>
      <c r="F3581" s="17"/>
      <c r="G3581" s="17"/>
      <c r="H3581" s="20"/>
      <c r="I3581" s="19"/>
      <c r="J3581" s="19"/>
      <c r="K3581" s="35"/>
      <c r="L3581" s="7"/>
      <c r="M3581" s="20"/>
      <c r="N3581" s="17"/>
      <c r="O3581" s="32"/>
      <c r="P3581" s="7"/>
      <c r="Q3581" s="20"/>
      <c r="R3581" s="17"/>
      <c r="S3581" s="32"/>
      <c r="T3581" s="7"/>
      <c r="U3581" s="20"/>
      <c r="V3581" s="17"/>
      <c r="W3581" s="32"/>
      <c r="X3581" s="7"/>
      <c r="Y3581" s="20"/>
      <c r="Z3581" s="17"/>
      <c r="AA3581" s="32"/>
      <c r="AD3581"/>
      <c r="AE3581" s="38"/>
    </row>
    <row r="3582" spans="1:31" x14ac:dyDescent="0.25">
      <c r="A3582" s="15"/>
      <c r="B3582" s="14"/>
      <c r="C3582" s="6"/>
      <c r="D3582" s="16"/>
      <c r="E3582" s="17"/>
      <c r="F3582" s="17"/>
      <c r="G3582" s="17"/>
      <c r="H3582" s="20"/>
      <c r="I3582" s="19"/>
      <c r="J3582" s="19"/>
      <c r="K3582" s="35"/>
      <c r="L3582" s="7"/>
      <c r="M3582" s="20"/>
      <c r="N3582" s="17"/>
      <c r="O3582" s="32"/>
      <c r="P3582" s="7"/>
      <c r="Q3582" s="20"/>
      <c r="R3582" s="17"/>
      <c r="S3582" s="32"/>
      <c r="T3582" s="7"/>
      <c r="U3582" s="20"/>
      <c r="V3582" s="17"/>
      <c r="W3582" s="32"/>
      <c r="X3582" s="7"/>
      <c r="Y3582" s="20"/>
      <c r="Z3582" s="17"/>
      <c r="AA3582" s="32"/>
      <c r="AD3582"/>
      <c r="AE3582" s="38"/>
    </row>
    <row r="3583" spans="1:31" x14ac:dyDescent="0.25">
      <c r="A3583" s="15"/>
      <c r="B3583" s="14"/>
      <c r="C3583" s="6"/>
      <c r="D3583" s="16"/>
      <c r="E3583" s="17"/>
      <c r="F3583" s="17"/>
      <c r="G3583" s="17"/>
      <c r="H3583" s="20"/>
      <c r="I3583" s="19"/>
      <c r="J3583" s="19"/>
      <c r="K3583" s="35"/>
      <c r="L3583" s="7"/>
      <c r="M3583" s="20"/>
      <c r="N3583" s="17"/>
      <c r="O3583" s="32"/>
      <c r="P3583" s="7"/>
      <c r="Q3583" s="20"/>
      <c r="R3583" s="17"/>
      <c r="S3583" s="32"/>
      <c r="T3583" s="7"/>
      <c r="U3583" s="20"/>
      <c r="V3583" s="17"/>
      <c r="W3583" s="32"/>
      <c r="X3583" s="7"/>
      <c r="Y3583" s="20"/>
      <c r="Z3583" s="17"/>
      <c r="AA3583" s="32"/>
      <c r="AD3583"/>
      <c r="AE3583" s="38"/>
    </row>
    <row r="3584" spans="1:31" x14ac:dyDescent="0.25">
      <c r="A3584" s="15"/>
      <c r="B3584" s="14"/>
      <c r="C3584" s="6"/>
      <c r="D3584" s="16"/>
      <c r="E3584" s="17"/>
      <c r="F3584" s="17"/>
      <c r="G3584" s="17"/>
      <c r="H3584" s="20"/>
      <c r="I3584" s="19"/>
      <c r="J3584" s="19"/>
      <c r="K3584" s="35"/>
      <c r="L3584" s="7"/>
      <c r="M3584" s="20"/>
      <c r="N3584" s="17"/>
      <c r="O3584" s="32"/>
      <c r="P3584" s="7"/>
      <c r="Q3584" s="20"/>
      <c r="R3584" s="17"/>
      <c r="S3584" s="32"/>
      <c r="T3584" s="7"/>
      <c r="U3584" s="20"/>
      <c r="V3584" s="17"/>
      <c r="W3584" s="32"/>
      <c r="X3584" s="7"/>
      <c r="Y3584" s="20"/>
      <c r="Z3584" s="17"/>
      <c r="AA3584" s="32"/>
      <c r="AD3584"/>
      <c r="AE3584" s="38"/>
    </row>
    <row r="3585" spans="1:31" x14ac:dyDescent="0.25">
      <c r="A3585" s="15"/>
      <c r="B3585" s="14"/>
      <c r="C3585" s="6"/>
      <c r="D3585" s="16"/>
      <c r="E3585" s="17"/>
      <c r="F3585" s="17"/>
      <c r="G3585" s="17"/>
      <c r="H3585" s="20"/>
      <c r="I3585" s="19"/>
      <c r="J3585" s="19"/>
      <c r="K3585" s="35"/>
      <c r="L3585" s="7"/>
      <c r="M3585" s="20"/>
      <c r="N3585" s="17"/>
      <c r="O3585" s="32"/>
      <c r="P3585" s="7"/>
      <c r="Q3585" s="20"/>
      <c r="R3585" s="17"/>
      <c r="S3585" s="32"/>
      <c r="T3585" s="7"/>
      <c r="U3585" s="20"/>
      <c r="V3585" s="17"/>
      <c r="W3585" s="32"/>
      <c r="X3585" s="7"/>
      <c r="Y3585" s="20"/>
      <c r="Z3585" s="17"/>
      <c r="AA3585" s="32"/>
      <c r="AD3585"/>
      <c r="AE3585" s="38"/>
    </row>
    <row r="3586" spans="1:31" x14ac:dyDescent="0.25">
      <c r="A3586" s="15"/>
      <c r="B3586" s="14"/>
      <c r="C3586" s="6"/>
      <c r="D3586" s="16"/>
      <c r="E3586" s="17"/>
      <c r="F3586" s="17"/>
      <c r="G3586" s="17"/>
      <c r="H3586" s="20"/>
      <c r="I3586" s="19"/>
      <c r="J3586" s="19"/>
      <c r="K3586" s="35"/>
      <c r="L3586" s="7"/>
      <c r="M3586" s="20"/>
      <c r="N3586" s="17"/>
      <c r="O3586" s="32"/>
      <c r="P3586" s="7"/>
      <c r="Q3586" s="20"/>
      <c r="R3586" s="17"/>
      <c r="S3586" s="32"/>
      <c r="T3586" s="7"/>
      <c r="U3586" s="20"/>
      <c r="V3586" s="17"/>
      <c r="W3586" s="32"/>
      <c r="X3586" s="7"/>
      <c r="Y3586" s="20"/>
      <c r="Z3586" s="17"/>
      <c r="AA3586" s="32"/>
      <c r="AD3586"/>
      <c r="AE3586" s="38"/>
    </row>
    <row r="3587" spans="1:31" x14ac:dyDescent="0.25">
      <c r="A3587" s="15"/>
      <c r="B3587" s="14"/>
      <c r="C3587" s="6"/>
      <c r="D3587" s="16"/>
      <c r="E3587" s="17"/>
      <c r="F3587" s="17"/>
      <c r="G3587" s="17"/>
      <c r="H3587" s="20"/>
      <c r="I3587" s="19"/>
      <c r="J3587" s="19"/>
      <c r="K3587" s="35"/>
      <c r="L3587" s="7"/>
      <c r="M3587" s="20"/>
      <c r="N3587" s="17"/>
      <c r="O3587" s="32"/>
      <c r="P3587" s="7"/>
      <c r="Q3587" s="20"/>
      <c r="R3587" s="17"/>
      <c r="S3587" s="32"/>
      <c r="T3587" s="7"/>
      <c r="U3587" s="20"/>
      <c r="V3587" s="17"/>
      <c r="W3587" s="32"/>
      <c r="X3587" s="7"/>
      <c r="Y3587" s="20"/>
      <c r="Z3587" s="17"/>
      <c r="AA3587" s="32"/>
      <c r="AD3587"/>
      <c r="AE3587" s="38"/>
    </row>
    <row r="3588" spans="1:31" x14ac:dyDescent="0.25">
      <c r="A3588" s="15"/>
      <c r="B3588" s="14"/>
      <c r="C3588" s="6"/>
      <c r="D3588" s="16"/>
      <c r="E3588" s="17"/>
      <c r="F3588" s="17"/>
      <c r="G3588" s="17"/>
      <c r="H3588" s="20"/>
      <c r="I3588" s="19"/>
      <c r="J3588" s="19"/>
      <c r="K3588" s="35"/>
      <c r="L3588" s="7"/>
      <c r="M3588" s="20"/>
      <c r="N3588" s="17"/>
      <c r="O3588" s="32"/>
      <c r="P3588" s="7"/>
      <c r="Q3588" s="20"/>
      <c r="R3588" s="17"/>
      <c r="S3588" s="32"/>
      <c r="T3588" s="7"/>
      <c r="U3588" s="20"/>
      <c r="V3588" s="17"/>
      <c r="W3588" s="32"/>
      <c r="X3588" s="7"/>
      <c r="Y3588" s="20"/>
      <c r="Z3588" s="17"/>
      <c r="AA3588" s="32"/>
      <c r="AD3588"/>
      <c r="AE3588" s="38"/>
    </row>
    <row r="3589" spans="1:31" x14ac:dyDescent="0.25">
      <c r="A3589" s="15"/>
      <c r="B3589" s="14"/>
      <c r="C3589" s="6"/>
      <c r="D3589" s="16"/>
      <c r="E3589" s="17"/>
      <c r="F3589" s="17"/>
      <c r="G3589" s="17"/>
      <c r="H3589" s="20"/>
      <c r="I3589" s="19"/>
      <c r="J3589" s="19"/>
      <c r="K3589" s="35"/>
      <c r="L3589" s="7"/>
      <c r="M3589" s="20"/>
      <c r="N3589" s="17"/>
      <c r="O3589" s="32"/>
      <c r="P3589" s="7"/>
      <c r="Q3589" s="20"/>
      <c r="R3589" s="17"/>
      <c r="S3589" s="32"/>
      <c r="T3589" s="7"/>
      <c r="U3589" s="20"/>
      <c r="V3589" s="17"/>
      <c r="W3589" s="32"/>
      <c r="X3589" s="7"/>
      <c r="Y3589" s="20"/>
      <c r="Z3589" s="17"/>
      <c r="AA3589" s="32"/>
      <c r="AD3589"/>
      <c r="AE3589" s="38"/>
    </row>
    <row r="3590" spans="1:31" x14ac:dyDescent="0.25">
      <c r="A3590" s="15"/>
      <c r="B3590" s="14"/>
      <c r="C3590" s="6"/>
      <c r="D3590" s="16"/>
      <c r="E3590" s="17"/>
      <c r="F3590" s="17"/>
      <c r="G3590" s="17"/>
      <c r="H3590" s="20"/>
      <c r="I3590" s="19"/>
      <c r="J3590" s="19"/>
      <c r="K3590" s="35"/>
      <c r="L3590" s="7"/>
      <c r="M3590" s="20"/>
      <c r="N3590" s="17"/>
      <c r="O3590" s="32"/>
      <c r="P3590" s="7"/>
      <c r="Q3590" s="20"/>
      <c r="R3590" s="17"/>
      <c r="S3590" s="32"/>
      <c r="T3590" s="7"/>
      <c r="U3590" s="20"/>
      <c r="V3590" s="17"/>
      <c r="W3590" s="32"/>
      <c r="X3590" s="7"/>
      <c r="Y3590" s="20"/>
      <c r="Z3590" s="17"/>
      <c r="AA3590" s="32"/>
      <c r="AD3590"/>
      <c r="AE3590" s="38"/>
    </row>
    <row r="3591" spans="1:31" x14ac:dyDescent="0.25">
      <c r="A3591" s="15"/>
      <c r="B3591" s="14"/>
      <c r="C3591" s="6"/>
      <c r="D3591" s="16"/>
      <c r="E3591" s="17"/>
      <c r="F3591" s="17"/>
      <c r="G3591" s="17"/>
      <c r="H3591" s="20"/>
      <c r="I3591" s="19"/>
      <c r="J3591" s="19"/>
      <c r="K3591" s="35"/>
      <c r="L3591" s="7"/>
      <c r="M3591" s="20"/>
      <c r="N3591" s="17"/>
      <c r="O3591" s="32"/>
      <c r="P3591" s="7"/>
      <c r="Q3591" s="20"/>
      <c r="R3591" s="17"/>
      <c r="S3591" s="32"/>
      <c r="T3591" s="7"/>
      <c r="U3591" s="20"/>
      <c r="V3591" s="17"/>
      <c r="W3591" s="32"/>
      <c r="X3591" s="7"/>
      <c r="Y3591" s="20"/>
      <c r="Z3591" s="17"/>
      <c r="AA3591" s="32"/>
      <c r="AD3591"/>
      <c r="AE3591" s="38"/>
    </row>
    <row r="3592" spans="1:31" x14ac:dyDescent="0.25">
      <c r="A3592" s="15"/>
      <c r="B3592" s="14"/>
      <c r="C3592" s="6"/>
      <c r="D3592" s="16"/>
      <c r="E3592" s="17"/>
      <c r="F3592" s="17"/>
      <c r="G3592" s="17"/>
      <c r="H3592" s="20"/>
      <c r="I3592" s="19"/>
      <c r="J3592" s="19"/>
      <c r="K3592" s="35"/>
      <c r="L3592" s="7"/>
      <c r="M3592" s="20"/>
      <c r="N3592" s="17"/>
      <c r="O3592" s="32"/>
      <c r="P3592" s="7"/>
      <c r="Q3592" s="20"/>
      <c r="R3592" s="17"/>
      <c r="S3592" s="32"/>
      <c r="T3592" s="7"/>
      <c r="U3592" s="20"/>
      <c r="V3592" s="17"/>
      <c r="W3592" s="32"/>
      <c r="X3592" s="7"/>
      <c r="Y3592" s="20"/>
      <c r="Z3592" s="17"/>
      <c r="AA3592" s="32"/>
      <c r="AD3592"/>
      <c r="AE3592" s="38"/>
    </row>
    <row r="3593" spans="1:31" x14ac:dyDescent="0.25">
      <c r="A3593" s="15"/>
      <c r="B3593" s="14"/>
      <c r="C3593" s="6"/>
      <c r="D3593" s="16"/>
      <c r="E3593" s="17"/>
      <c r="F3593" s="17"/>
      <c r="G3593" s="17"/>
      <c r="H3593" s="20"/>
      <c r="I3593" s="19"/>
      <c r="J3593" s="19"/>
      <c r="K3593" s="35"/>
      <c r="L3593" s="7"/>
      <c r="M3593" s="20"/>
      <c r="N3593" s="17"/>
      <c r="O3593" s="32"/>
      <c r="P3593" s="7"/>
      <c r="Q3593" s="20"/>
      <c r="R3593" s="17"/>
      <c r="S3593" s="32"/>
      <c r="T3593" s="7"/>
      <c r="U3593" s="20"/>
      <c r="V3593" s="17"/>
      <c r="W3593" s="32"/>
      <c r="X3593" s="7"/>
      <c r="Y3593" s="20"/>
      <c r="Z3593" s="17"/>
      <c r="AA3593" s="32"/>
      <c r="AD3593"/>
      <c r="AE3593" s="38"/>
    </row>
    <row r="3594" spans="1:31" x14ac:dyDescent="0.25">
      <c r="A3594" s="15"/>
      <c r="B3594" s="14"/>
      <c r="C3594" s="6"/>
      <c r="D3594" s="16"/>
      <c r="E3594" s="17"/>
      <c r="F3594" s="17"/>
      <c r="G3594" s="17"/>
      <c r="H3594" s="20"/>
      <c r="I3594" s="19"/>
      <c r="J3594" s="19"/>
      <c r="K3594" s="35"/>
      <c r="L3594" s="7"/>
      <c r="M3594" s="20"/>
      <c r="N3594" s="17"/>
      <c r="O3594" s="32"/>
      <c r="P3594" s="7"/>
      <c r="Q3594" s="20"/>
      <c r="R3594" s="17"/>
      <c r="S3594" s="32"/>
      <c r="T3594" s="7"/>
      <c r="U3594" s="20"/>
      <c r="V3594" s="17"/>
      <c r="W3594" s="32"/>
      <c r="X3594" s="7"/>
      <c r="Y3594" s="20"/>
      <c r="Z3594" s="17"/>
      <c r="AA3594" s="32"/>
      <c r="AD3594"/>
      <c r="AE3594" s="38"/>
    </row>
    <row r="3595" spans="1:31" x14ac:dyDescent="0.25">
      <c r="A3595" s="15"/>
      <c r="B3595" s="14"/>
      <c r="C3595" s="6"/>
      <c r="D3595" s="16"/>
      <c r="E3595" s="17"/>
      <c r="F3595" s="17"/>
      <c r="G3595" s="17"/>
      <c r="H3595" s="20"/>
      <c r="I3595" s="19"/>
      <c r="J3595" s="19"/>
      <c r="K3595" s="35"/>
      <c r="L3595" s="7"/>
      <c r="M3595" s="20"/>
      <c r="N3595" s="17"/>
      <c r="O3595" s="32"/>
      <c r="P3595" s="7"/>
      <c r="Q3595" s="20"/>
      <c r="R3595" s="17"/>
      <c r="S3595" s="32"/>
      <c r="T3595" s="7"/>
      <c r="U3595" s="20"/>
      <c r="V3595" s="17"/>
      <c r="W3595" s="32"/>
      <c r="X3595" s="7"/>
      <c r="Y3595" s="20"/>
      <c r="Z3595" s="17"/>
      <c r="AA3595" s="32"/>
      <c r="AD3595"/>
      <c r="AE3595" s="38"/>
    </row>
    <row r="3596" spans="1:31" x14ac:dyDescent="0.25">
      <c r="A3596" s="15"/>
      <c r="B3596" s="14"/>
      <c r="C3596" s="6"/>
      <c r="D3596" s="16"/>
      <c r="E3596" s="17"/>
      <c r="F3596" s="17"/>
      <c r="G3596" s="17"/>
      <c r="H3596" s="20"/>
      <c r="I3596" s="19"/>
      <c r="J3596" s="19"/>
      <c r="K3596" s="35"/>
      <c r="L3596" s="7"/>
      <c r="M3596" s="20"/>
      <c r="N3596" s="17"/>
      <c r="O3596" s="32"/>
      <c r="P3596" s="7"/>
      <c r="Q3596" s="20"/>
      <c r="R3596" s="17"/>
      <c r="S3596" s="32"/>
      <c r="T3596" s="7"/>
      <c r="U3596" s="20"/>
      <c r="V3596" s="17"/>
      <c r="W3596" s="32"/>
      <c r="X3596" s="7"/>
      <c r="Y3596" s="20"/>
      <c r="Z3596" s="17"/>
      <c r="AA3596" s="32"/>
      <c r="AD3596"/>
      <c r="AE3596" s="38"/>
    </row>
    <row r="3597" spans="1:31" x14ac:dyDescent="0.25">
      <c r="A3597" s="15"/>
      <c r="B3597" s="14"/>
      <c r="C3597" s="6"/>
      <c r="D3597" s="16"/>
      <c r="E3597" s="17"/>
      <c r="F3597" s="17"/>
      <c r="G3597" s="17"/>
      <c r="H3597" s="20"/>
      <c r="I3597" s="19"/>
      <c r="J3597" s="19"/>
      <c r="K3597" s="35"/>
      <c r="L3597" s="7"/>
      <c r="M3597" s="20"/>
      <c r="N3597" s="17"/>
      <c r="O3597" s="32"/>
      <c r="P3597" s="7"/>
      <c r="Q3597" s="20"/>
      <c r="R3597" s="17"/>
      <c r="S3597" s="32"/>
      <c r="T3597" s="7"/>
      <c r="U3597" s="20"/>
      <c r="V3597" s="17"/>
      <c r="W3597" s="32"/>
      <c r="X3597" s="7"/>
      <c r="Y3597" s="20"/>
      <c r="Z3597" s="17"/>
      <c r="AA3597" s="32"/>
      <c r="AD3597"/>
      <c r="AE3597" s="38"/>
    </row>
    <row r="3598" spans="1:31" x14ac:dyDescent="0.25">
      <c r="A3598" s="15"/>
      <c r="B3598" s="14"/>
      <c r="C3598" s="6"/>
      <c r="D3598" s="16"/>
      <c r="E3598" s="17"/>
      <c r="F3598" s="17"/>
      <c r="G3598" s="17"/>
      <c r="H3598" s="20"/>
      <c r="I3598" s="19"/>
      <c r="J3598" s="19"/>
      <c r="K3598" s="35"/>
      <c r="L3598" s="7"/>
      <c r="M3598" s="20"/>
      <c r="N3598" s="17"/>
      <c r="O3598" s="32"/>
      <c r="P3598" s="7"/>
      <c r="Q3598" s="20"/>
      <c r="R3598" s="17"/>
      <c r="S3598" s="32"/>
      <c r="T3598" s="7"/>
      <c r="U3598" s="20"/>
      <c r="V3598" s="17"/>
      <c r="W3598" s="32"/>
      <c r="X3598" s="7"/>
      <c r="Y3598" s="20"/>
      <c r="Z3598" s="17"/>
      <c r="AA3598" s="32"/>
      <c r="AD3598"/>
      <c r="AE3598" s="38"/>
    </row>
    <row r="3599" spans="1:31" x14ac:dyDescent="0.25">
      <c r="A3599" s="15"/>
      <c r="B3599" s="14"/>
      <c r="C3599" s="6"/>
      <c r="D3599" s="16"/>
      <c r="E3599" s="17"/>
      <c r="F3599" s="17"/>
      <c r="G3599" s="17"/>
      <c r="H3599" s="20"/>
      <c r="I3599" s="19"/>
      <c r="J3599" s="19"/>
      <c r="K3599" s="35"/>
      <c r="L3599" s="7"/>
      <c r="M3599" s="20"/>
      <c r="N3599" s="17"/>
      <c r="O3599" s="32"/>
      <c r="P3599" s="7"/>
      <c r="Q3599" s="20"/>
      <c r="R3599" s="17"/>
      <c r="S3599" s="32"/>
      <c r="T3599" s="7"/>
      <c r="U3599" s="20"/>
      <c r="V3599" s="17"/>
      <c r="W3599" s="32"/>
      <c r="X3599" s="7"/>
      <c r="Y3599" s="20"/>
      <c r="Z3599" s="17"/>
      <c r="AA3599" s="32"/>
      <c r="AD3599"/>
      <c r="AE3599" s="38"/>
    </row>
    <row r="3600" spans="1:31" x14ac:dyDescent="0.25">
      <c r="A3600" s="15"/>
      <c r="B3600" s="14"/>
      <c r="C3600" s="6"/>
      <c r="D3600" s="16"/>
      <c r="E3600" s="17"/>
      <c r="F3600" s="17"/>
      <c r="G3600" s="17"/>
      <c r="H3600" s="20"/>
      <c r="I3600" s="19"/>
      <c r="J3600" s="19"/>
      <c r="K3600" s="35"/>
      <c r="L3600" s="7"/>
      <c r="M3600" s="20"/>
      <c r="N3600" s="17"/>
      <c r="O3600" s="32"/>
      <c r="P3600" s="7"/>
      <c r="Q3600" s="20"/>
      <c r="R3600" s="17"/>
      <c r="S3600" s="32"/>
      <c r="T3600" s="7"/>
      <c r="U3600" s="20"/>
      <c r="V3600" s="17"/>
      <c r="W3600" s="32"/>
      <c r="X3600" s="7"/>
      <c r="Y3600" s="20"/>
      <c r="Z3600" s="17"/>
      <c r="AA3600" s="32"/>
      <c r="AD3600"/>
      <c r="AE3600" s="38"/>
    </row>
    <row r="3601" spans="1:31" x14ac:dyDescent="0.25">
      <c r="A3601" s="15"/>
      <c r="B3601" s="14"/>
      <c r="C3601" s="6"/>
      <c r="D3601" s="16"/>
      <c r="E3601" s="17"/>
      <c r="F3601" s="17"/>
      <c r="G3601" s="17"/>
      <c r="H3601" s="20"/>
      <c r="I3601" s="19"/>
      <c r="J3601" s="19"/>
      <c r="K3601" s="35"/>
      <c r="L3601" s="7"/>
      <c r="M3601" s="20"/>
      <c r="N3601" s="17"/>
      <c r="O3601" s="32"/>
      <c r="P3601" s="7"/>
      <c r="Q3601" s="20"/>
      <c r="R3601" s="17"/>
      <c r="S3601" s="32"/>
      <c r="T3601" s="7"/>
      <c r="U3601" s="20"/>
      <c r="V3601" s="17"/>
      <c r="W3601" s="32"/>
      <c r="X3601" s="7"/>
      <c r="Y3601" s="20"/>
      <c r="Z3601" s="17"/>
      <c r="AA3601" s="32"/>
      <c r="AD3601"/>
      <c r="AE3601" s="38"/>
    </row>
    <row r="3602" spans="1:31" x14ac:dyDescent="0.25">
      <c r="A3602" s="15"/>
      <c r="B3602" s="14"/>
      <c r="C3602" s="6"/>
      <c r="D3602" s="16"/>
      <c r="E3602" s="17"/>
      <c r="F3602" s="17"/>
      <c r="G3602" s="17"/>
      <c r="H3602" s="20"/>
      <c r="I3602" s="19"/>
      <c r="J3602" s="19"/>
      <c r="K3602" s="35"/>
      <c r="L3602" s="7"/>
      <c r="M3602" s="20"/>
      <c r="N3602" s="17"/>
      <c r="O3602" s="32"/>
      <c r="P3602" s="7"/>
      <c r="Q3602" s="20"/>
      <c r="R3602" s="17"/>
      <c r="S3602" s="32"/>
      <c r="T3602" s="7"/>
      <c r="U3602" s="20"/>
      <c r="V3602" s="17"/>
      <c r="W3602" s="32"/>
      <c r="X3602" s="7"/>
      <c r="Y3602" s="20"/>
      <c r="Z3602" s="17"/>
      <c r="AA3602" s="32"/>
      <c r="AD3602"/>
      <c r="AE3602" s="38"/>
    </row>
    <row r="3603" spans="1:31" x14ac:dyDescent="0.25">
      <c r="A3603" s="15"/>
      <c r="B3603" s="14"/>
      <c r="C3603" s="6"/>
      <c r="D3603" s="16"/>
      <c r="E3603" s="17"/>
      <c r="F3603" s="17"/>
      <c r="G3603" s="17"/>
      <c r="H3603" s="20"/>
      <c r="I3603" s="19"/>
      <c r="J3603" s="19"/>
      <c r="K3603" s="35"/>
      <c r="L3603" s="7"/>
      <c r="M3603" s="20"/>
      <c r="N3603" s="17"/>
      <c r="O3603" s="32"/>
      <c r="P3603" s="7"/>
      <c r="Q3603" s="20"/>
      <c r="R3603" s="17"/>
      <c r="S3603" s="32"/>
      <c r="T3603" s="7"/>
      <c r="U3603" s="20"/>
      <c r="V3603" s="17"/>
      <c r="W3603" s="32"/>
      <c r="X3603" s="7"/>
      <c r="Y3603" s="20"/>
      <c r="Z3603" s="17"/>
      <c r="AA3603" s="32"/>
      <c r="AD3603"/>
      <c r="AE3603" s="38"/>
    </row>
    <row r="3604" spans="1:31" x14ac:dyDescent="0.25">
      <c r="A3604" s="15"/>
      <c r="B3604" s="14"/>
      <c r="C3604" s="6"/>
      <c r="D3604" s="16"/>
      <c r="E3604" s="17"/>
      <c r="F3604" s="17"/>
      <c r="G3604" s="17"/>
      <c r="H3604" s="20"/>
      <c r="I3604" s="19"/>
      <c r="J3604" s="19"/>
      <c r="K3604" s="35"/>
      <c r="L3604" s="7"/>
      <c r="M3604" s="20"/>
      <c r="N3604" s="17"/>
      <c r="O3604" s="32"/>
      <c r="P3604" s="7"/>
      <c r="Q3604" s="20"/>
      <c r="R3604" s="17"/>
      <c r="S3604" s="32"/>
      <c r="T3604" s="7"/>
      <c r="U3604" s="20"/>
      <c r="V3604" s="17"/>
      <c r="W3604" s="32"/>
      <c r="X3604" s="7"/>
      <c r="Y3604" s="20"/>
      <c r="Z3604" s="17"/>
      <c r="AA3604" s="32"/>
      <c r="AD3604"/>
      <c r="AE3604" s="38"/>
    </row>
    <row r="3605" spans="1:31" x14ac:dyDescent="0.25">
      <c r="A3605" s="15"/>
      <c r="B3605" s="14"/>
      <c r="C3605" s="6"/>
      <c r="D3605" s="16"/>
      <c r="E3605" s="17"/>
      <c r="F3605" s="17"/>
      <c r="G3605" s="17"/>
      <c r="H3605" s="20"/>
      <c r="I3605" s="19"/>
      <c r="J3605" s="19"/>
      <c r="K3605" s="35"/>
      <c r="L3605" s="7"/>
      <c r="M3605" s="20"/>
      <c r="N3605" s="17"/>
      <c r="O3605" s="32"/>
      <c r="P3605" s="7"/>
      <c r="Q3605" s="20"/>
      <c r="R3605" s="17"/>
      <c r="S3605" s="32"/>
      <c r="T3605" s="7"/>
      <c r="U3605" s="20"/>
      <c r="V3605" s="17"/>
      <c r="W3605" s="32"/>
      <c r="X3605" s="7"/>
      <c r="Y3605" s="20"/>
      <c r="Z3605" s="17"/>
      <c r="AA3605" s="32"/>
      <c r="AD3605"/>
      <c r="AE3605" s="38"/>
    </row>
    <row r="3606" spans="1:31" x14ac:dyDescent="0.25">
      <c r="A3606" s="15"/>
      <c r="B3606" s="14"/>
      <c r="C3606" s="6"/>
      <c r="D3606" s="16"/>
      <c r="E3606" s="17"/>
      <c r="F3606" s="17"/>
      <c r="G3606" s="17"/>
      <c r="H3606" s="20"/>
      <c r="I3606" s="19"/>
      <c r="J3606" s="19"/>
      <c r="K3606" s="35"/>
      <c r="L3606" s="7"/>
      <c r="M3606" s="20"/>
      <c r="N3606" s="17"/>
      <c r="O3606" s="32"/>
      <c r="P3606" s="7"/>
      <c r="Q3606" s="20"/>
      <c r="R3606" s="17"/>
      <c r="S3606" s="32"/>
      <c r="T3606" s="7"/>
      <c r="U3606" s="20"/>
      <c r="V3606" s="17"/>
      <c r="W3606" s="32"/>
      <c r="X3606" s="7"/>
      <c r="Y3606" s="20"/>
      <c r="Z3606" s="17"/>
      <c r="AA3606" s="32"/>
      <c r="AD3606"/>
      <c r="AE3606" s="38"/>
    </row>
    <row r="3607" spans="1:31" x14ac:dyDescent="0.25">
      <c r="A3607" s="15"/>
      <c r="B3607" s="14"/>
      <c r="C3607" s="6"/>
      <c r="D3607" s="16"/>
      <c r="E3607" s="17"/>
      <c r="F3607" s="17"/>
      <c r="G3607" s="17"/>
      <c r="H3607" s="20"/>
      <c r="I3607" s="19"/>
      <c r="J3607" s="19"/>
      <c r="K3607" s="35"/>
      <c r="L3607" s="7"/>
      <c r="M3607" s="20"/>
      <c r="N3607" s="17"/>
      <c r="O3607" s="32"/>
      <c r="P3607" s="7"/>
      <c r="Q3607" s="20"/>
      <c r="R3607" s="17"/>
      <c r="S3607" s="32"/>
      <c r="T3607" s="7"/>
      <c r="U3607" s="20"/>
      <c r="V3607" s="17"/>
      <c r="W3607" s="32"/>
      <c r="X3607" s="7"/>
      <c r="Y3607" s="20"/>
      <c r="Z3607" s="17"/>
      <c r="AA3607" s="32"/>
      <c r="AD3607"/>
      <c r="AE3607" s="38"/>
    </row>
    <row r="3608" spans="1:31" x14ac:dyDescent="0.25">
      <c r="A3608" s="15"/>
      <c r="B3608" s="14"/>
      <c r="C3608" s="6"/>
      <c r="D3608" s="16"/>
      <c r="E3608" s="17"/>
      <c r="F3608" s="17"/>
      <c r="G3608" s="17"/>
      <c r="H3608" s="20"/>
      <c r="I3608" s="19"/>
      <c r="J3608" s="19"/>
      <c r="K3608" s="35"/>
      <c r="L3608" s="7"/>
      <c r="M3608" s="20"/>
      <c r="N3608" s="17"/>
      <c r="O3608" s="32"/>
      <c r="P3608" s="7"/>
      <c r="Q3608" s="20"/>
      <c r="R3608" s="17"/>
      <c r="S3608" s="32"/>
      <c r="T3608" s="7"/>
      <c r="U3608" s="20"/>
      <c r="V3608" s="17"/>
      <c r="W3608" s="32"/>
      <c r="X3608" s="7"/>
      <c r="Y3608" s="20"/>
      <c r="Z3608" s="17"/>
      <c r="AA3608" s="32"/>
      <c r="AD3608"/>
      <c r="AE3608" s="38"/>
    </row>
    <row r="3609" spans="1:31" x14ac:dyDescent="0.25">
      <c r="A3609" s="15"/>
      <c r="B3609" s="14"/>
      <c r="C3609" s="6"/>
      <c r="D3609" s="16"/>
      <c r="E3609" s="17"/>
      <c r="F3609" s="17"/>
      <c r="G3609" s="17"/>
      <c r="H3609" s="20"/>
      <c r="I3609" s="19"/>
      <c r="J3609" s="19"/>
      <c r="K3609" s="35"/>
      <c r="L3609" s="7"/>
      <c r="M3609" s="20"/>
      <c r="N3609" s="17"/>
      <c r="O3609" s="32"/>
      <c r="P3609" s="7"/>
      <c r="Q3609" s="20"/>
      <c r="R3609" s="17"/>
      <c r="S3609" s="32"/>
      <c r="T3609" s="7"/>
      <c r="U3609" s="20"/>
      <c r="V3609" s="17"/>
      <c r="W3609" s="32"/>
      <c r="X3609" s="7"/>
      <c r="Y3609" s="20"/>
      <c r="Z3609" s="17"/>
      <c r="AA3609" s="32"/>
      <c r="AD3609"/>
      <c r="AE3609" s="38"/>
    </row>
    <row r="3610" spans="1:31" x14ac:dyDescent="0.25">
      <c r="A3610" s="15"/>
      <c r="B3610" s="14"/>
      <c r="C3610" s="6"/>
      <c r="D3610" s="16"/>
      <c r="E3610" s="17"/>
      <c r="F3610" s="17"/>
      <c r="G3610" s="17"/>
      <c r="H3610" s="20"/>
      <c r="I3610" s="19"/>
      <c r="J3610" s="19"/>
      <c r="K3610" s="35"/>
      <c r="L3610" s="7"/>
      <c r="M3610" s="20"/>
      <c r="N3610" s="17"/>
      <c r="O3610" s="32"/>
      <c r="P3610" s="7"/>
      <c r="Q3610" s="20"/>
      <c r="R3610" s="17"/>
      <c r="S3610" s="32"/>
      <c r="T3610" s="7"/>
      <c r="U3610" s="20"/>
      <c r="V3610" s="17"/>
      <c r="W3610" s="32"/>
      <c r="X3610" s="7"/>
      <c r="Y3610" s="20"/>
      <c r="Z3610" s="17"/>
      <c r="AA3610" s="32"/>
      <c r="AD3610"/>
      <c r="AE3610" s="38"/>
    </row>
    <row r="3611" spans="1:31" x14ac:dyDescent="0.25">
      <c r="A3611" s="15"/>
      <c r="B3611" s="14"/>
      <c r="C3611" s="6"/>
      <c r="D3611" s="16"/>
      <c r="E3611" s="17"/>
      <c r="F3611" s="17"/>
      <c r="G3611" s="17"/>
      <c r="H3611" s="20"/>
      <c r="I3611" s="19"/>
      <c r="J3611" s="19"/>
      <c r="K3611" s="35"/>
      <c r="L3611" s="7"/>
      <c r="M3611" s="20"/>
      <c r="N3611" s="17"/>
      <c r="O3611" s="32"/>
      <c r="P3611" s="7"/>
      <c r="Q3611" s="20"/>
      <c r="R3611" s="17"/>
      <c r="S3611" s="32"/>
      <c r="T3611" s="7"/>
      <c r="U3611" s="20"/>
      <c r="V3611" s="17"/>
      <c r="W3611" s="32"/>
      <c r="X3611" s="7"/>
      <c r="Y3611" s="20"/>
      <c r="Z3611" s="17"/>
      <c r="AA3611" s="32"/>
      <c r="AD3611"/>
      <c r="AE3611" s="38"/>
    </row>
    <row r="3612" spans="1:31" x14ac:dyDescent="0.25">
      <c r="A3612" s="15"/>
      <c r="B3612" s="14"/>
      <c r="C3612" s="6"/>
      <c r="D3612" s="16"/>
      <c r="E3612" s="17"/>
      <c r="F3612" s="17"/>
      <c r="G3612" s="17"/>
      <c r="H3612" s="20"/>
      <c r="I3612" s="19"/>
      <c r="J3612" s="19"/>
      <c r="K3612" s="35"/>
      <c r="L3612" s="7"/>
      <c r="M3612" s="20"/>
      <c r="N3612" s="17"/>
      <c r="O3612" s="32"/>
      <c r="P3612" s="7"/>
      <c r="Q3612" s="20"/>
      <c r="R3612" s="17"/>
      <c r="S3612" s="32"/>
      <c r="T3612" s="7"/>
      <c r="U3612" s="20"/>
      <c r="V3612" s="17"/>
      <c r="W3612" s="32"/>
      <c r="X3612" s="7"/>
      <c r="Y3612" s="20"/>
      <c r="Z3612" s="17"/>
      <c r="AA3612" s="32"/>
      <c r="AD3612"/>
      <c r="AE3612" s="38"/>
    </row>
    <row r="3613" spans="1:31" x14ac:dyDescent="0.25">
      <c r="A3613" s="15"/>
      <c r="B3613" s="14"/>
      <c r="C3613" s="6"/>
      <c r="D3613" s="16"/>
      <c r="E3613" s="17"/>
      <c r="F3613" s="17"/>
      <c r="G3613" s="17"/>
      <c r="H3613" s="20"/>
      <c r="I3613" s="19"/>
      <c r="J3613" s="19"/>
      <c r="K3613" s="35"/>
      <c r="L3613" s="7"/>
      <c r="M3613" s="20"/>
      <c r="N3613" s="17"/>
      <c r="O3613" s="32"/>
      <c r="P3613" s="7"/>
      <c r="Q3613" s="20"/>
      <c r="R3613" s="17"/>
      <c r="S3613" s="32"/>
      <c r="T3613" s="7"/>
      <c r="U3613" s="20"/>
      <c r="V3613" s="17"/>
      <c r="W3613" s="32"/>
      <c r="X3613" s="7"/>
      <c r="Y3613" s="20"/>
      <c r="Z3613" s="17"/>
      <c r="AA3613" s="32"/>
      <c r="AD3613"/>
      <c r="AE3613" s="38"/>
    </row>
    <row r="3614" spans="1:31" x14ac:dyDescent="0.25">
      <c r="A3614" s="15"/>
      <c r="B3614" s="14"/>
      <c r="C3614" s="6"/>
      <c r="D3614" s="16"/>
      <c r="E3614" s="17"/>
      <c r="F3614" s="17"/>
      <c r="G3614" s="17"/>
      <c r="H3614" s="20"/>
      <c r="I3614" s="19"/>
      <c r="J3614" s="19"/>
      <c r="K3614" s="35"/>
      <c r="L3614" s="7"/>
      <c r="M3614" s="20"/>
      <c r="N3614" s="17"/>
      <c r="O3614" s="32"/>
      <c r="P3614" s="7"/>
      <c r="Q3614" s="20"/>
      <c r="R3614" s="17"/>
      <c r="S3614" s="32"/>
      <c r="T3614" s="7"/>
      <c r="U3614" s="20"/>
      <c r="V3614" s="17"/>
      <c r="W3614" s="32"/>
      <c r="X3614" s="7"/>
      <c r="Y3614" s="20"/>
      <c r="Z3614" s="17"/>
      <c r="AA3614" s="32"/>
      <c r="AD3614"/>
      <c r="AE3614" s="38"/>
    </row>
    <row r="3615" spans="1:31" x14ac:dyDescent="0.25">
      <c r="A3615" s="15"/>
      <c r="B3615" s="14"/>
      <c r="C3615" s="6"/>
      <c r="D3615" s="16"/>
      <c r="E3615" s="17"/>
      <c r="F3615" s="17"/>
      <c r="G3615" s="17"/>
      <c r="H3615" s="20"/>
      <c r="I3615" s="19"/>
      <c r="J3615" s="19"/>
      <c r="K3615" s="35"/>
      <c r="L3615" s="7"/>
      <c r="M3615" s="20"/>
      <c r="N3615" s="17"/>
      <c r="O3615" s="32"/>
      <c r="P3615" s="7"/>
      <c r="Q3615" s="20"/>
      <c r="R3615" s="17"/>
      <c r="S3615" s="32"/>
      <c r="T3615" s="7"/>
      <c r="U3615" s="20"/>
      <c r="V3615" s="17"/>
      <c r="W3615" s="32"/>
      <c r="X3615" s="7"/>
      <c r="Y3615" s="20"/>
      <c r="Z3615" s="17"/>
      <c r="AA3615" s="32"/>
      <c r="AD3615"/>
      <c r="AE3615" s="38"/>
    </row>
    <row r="3616" spans="1:31" x14ac:dyDescent="0.25">
      <c r="A3616" s="15"/>
      <c r="B3616" s="14"/>
      <c r="C3616" s="6"/>
      <c r="D3616" s="16"/>
      <c r="E3616" s="17"/>
      <c r="F3616" s="17"/>
      <c r="G3616" s="17"/>
      <c r="H3616" s="20"/>
      <c r="I3616" s="19"/>
      <c r="J3616" s="19"/>
      <c r="K3616" s="35"/>
      <c r="L3616" s="7"/>
      <c r="M3616" s="20"/>
      <c r="N3616" s="17"/>
      <c r="O3616" s="32"/>
      <c r="P3616" s="7"/>
      <c r="Q3616" s="20"/>
      <c r="R3616" s="17"/>
      <c r="S3616" s="32"/>
      <c r="T3616" s="7"/>
      <c r="U3616" s="20"/>
      <c r="V3616" s="17"/>
      <c r="W3616" s="32"/>
      <c r="X3616" s="7"/>
      <c r="Y3616" s="20"/>
      <c r="Z3616" s="17"/>
      <c r="AA3616" s="32"/>
      <c r="AD3616"/>
      <c r="AE3616" s="38"/>
    </row>
    <row r="3617" spans="1:31" x14ac:dyDescent="0.25">
      <c r="A3617" s="15"/>
      <c r="B3617" s="14"/>
      <c r="C3617" s="6"/>
      <c r="D3617" s="16"/>
      <c r="E3617" s="17"/>
      <c r="F3617" s="17"/>
      <c r="G3617" s="17"/>
      <c r="H3617" s="20"/>
      <c r="I3617" s="19"/>
      <c r="J3617" s="19"/>
      <c r="K3617" s="35"/>
      <c r="L3617" s="7"/>
      <c r="M3617" s="20"/>
      <c r="N3617" s="17"/>
      <c r="O3617" s="32"/>
      <c r="P3617" s="7"/>
      <c r="Q3617" s="20"/>
      <c r="R3617" s="17"/>
      <c r="S3617" s="32"/>
      <c r="T3617" s="7"/>
      <c r="U3617" s="20"/>
      <c r="V3617" s="17"/>
      <c r="W3617" s="32"/>
      <c r="X3617" s="7"/>
      <c r="Y3617" s="20"/>
      <c r="Z3617" s="17"/>
      <c r="AA3617" s="32"/>
      <c r="AD3617"/>
      <c r="AE3617" s="38"/>
    </row>
    <row r="3618" spans="1:31" x14ac:dyDescent="0.25">
      <c r="A3618" s="15"/>
      <c r="B3618" s="14"/>
      <c r="C3618" s="6"/>
      <c r="D3618" s="16"/>
      <c r="E3618" s="17"/>
      <c r="F3618" s="17"/>
      <c r="G3618" s="17"/>
      <c r="H3618" s="20"/>
      <c r="I3618" s="19"/>
      <c r="J3618" s="19"/>
      <c r="K3618" s="35"/>
      <c r="L3618" s="7"/>
      <c r="M3618" s="20"/>
      <c r="N3618" s="17"/>
      <c r="O3618" s="32"/>
      <c r="P3618" s="7"/>
      <c r="Q3618" s="20"/>
      <c r="R3618" s="17"/>
      <c r="S3618" s="32"/>
      <c r="T3618" s="7"/>
      <c r="U3618" s="20"/>
      <c r="V3618" s="17"/>
      <c r="W3618" s="32"/>
      <c r="X3618" s="7"/>
      <c r="Y3618" s="20"/>
      <c r="Z3618" s="17"/>
      <c r="AA3618" s="32"/>
      <c r="AD3618"/>
      <c r="AE3618" s="38"/>
    </row>
    <row r="3619" spans="1:31" x14ac:dyDescent="0.25">
      <c r="A3619" s="15"/>
      <c r="B3619" s="14"/>
      <c r="C3619" s="6"/>
      <c r="D3619" s="16"/>
      <c r="E3619" s="17"/>
      <c r="F3619" s="17"/>
      <c r="G3619" s="17"/>
      <c r="H3619" s="20"/>
      <c r="I3619" s="19"/>
      <c r="J3619" s="19"/>
      <c r="K3619" s="35"/>
      <c r="L3619" s="7"/>
      <c r="M3619" s="20"/>
      <c r="N3619" s="17"/>
      <c r="O3619" s="32"/>
      <c r="P3619" s="7"/>
      <c r="Q3619" s="20"/>
      <c r="R3619" s="17"/>
      <c r="S3619" s="32"/>
      <c r="T3619" s="7"/>
      <c r="U3619" s="20"/>
      <c r="V3619" s="17"/>
      <c r="W3619" s="32"/>
      <c r="X3619" s="7"/>
      <c r="Y3619" s="20"/>
      <c r="Z3619" s="17"/>
      <c r="AA3619" s="32"/>
      <c r="AD3619"/>
      <c r="AE3619" s="38"/>
    </row>
    <row r="3620" spans="1:31" x14ac:dyDescent="0.25">
      <c r="A3620" s="15"/>
      <c r="B3620" s="14"/>
      <c r="C3620" s="6"/>
      <c r="D3620" s="16"/>
      <c r="E3620" s="17"/>
      <c r="F3620" s="17"/>
      <c r="G3620" s="17"/>
      <c r="H3620" s="20"/>
      <c r="I3620" s="19"/>
      <c r="J3620" s="19"/>
      <c r="K3620" s="35"/>
      <c r="L3620" s="7"/>
      <c r="M3620" s="20"/>
      <c r="N3620" s="17"/>
      <c r="O3620" s="32"/>
      <c r="P3620" s="7"/>
      <c r="Q3620" s="20"/>
      <c r="R3620" s="17"/>
      <c r="S3620" s="32"/>
      <c r="T3620" s="7"/>
      <c r="U3620" s="20"/>
      <c r="V3620" s="17"/>
      <c r="W3620" s="32"/>
      <c r="X3620" s="7"/>
      <c r="Y3620" s="20"/>
      <c r="Z3620" s="17"/>
      <c r="AA3620" s="32"/>
      <c r="AD3620"/>
      <c r="AE3620" s="38"/>
    </row>
    <row r="3621" spans="1:31" x14ac:dyDescent="0.25">
      <c r="A3621" s="15"/>
      <c r="B3621" s="14"/>
      <c r="C3621" s="6"/>
      <c r="D3621" s="16"/>
      <c r="E3621" s="17"/>
      <c r="F3621" s="17"/>
      <c r="G3621" s="17"/>
      <c r="H3621" s="20"/>
      <c r="I3621" s="19"/>
      <c r="J3621" s="19"/>
      <c r="K3621" s="35"/>
      <c r="L3621" s="7"/>
      <c r="M3621" s="20"/>
      <c r="N3621" s="17"/>
      <c r="O3621" s="32"/>
      <c r="P3621" s="7"/>
      <c r="Q3621" s="20"/>
      <c r="R3621" s="17"/>
      <c r="S3621" s="32"/>
      <c r="T3621" s="7"/>
      <c r="U3621" s="20"/>
      <c r="V3621" s="17"/>
      <c r="W3621" s="32"/>
      <c r="X3621" s="7"/>
      <c r="Y3621" s="20"/>
      <c r="Z3621" s="17"/>
      <c r="AA3621" s="32"/>
      <c r="AD3621"/>
      <c r="AE3621" s="38"/>
    </row>
    <row r="3622" spans="1:31" x14ac:dyDescent="0.25">
      <c r="A3622" s="15"/>
      <c r="B3622" s="14"/>
      <c r="C3622" s="6"/>
      <c r="D3622" s="16"/>
      <c r="E3622" s="17"/>
      <c r="F3622" s="17"/>
      <c r="G3622" s="17"/>
      <c r="H3622" s="20"/>
      <c r="I3622" s="19"/>
      <c r="J3622" s="19"/>
      <c r="K3622" s="35"/>
      <c r="L3622" s="7"/>
      <c r="M3622" s="20"/>
      <c r="N3622" s="17"/>
      <c r="O3622" s="32"/>
      <c r="P3622" s="7"/>
      <c r="Q3622" s="20"/>
      <c r="R3622" s="17"/>
      <c r="S3622" s="32"/>
      <c r="T3622" s="7"/>
      <c r="U3622" s="20"/>
      <c r="V3622" s="17"/>
      <c r="W3622" s="32"/>
      <c r="X3622" s="7"/>
      <c r="Y3622" s="20"/>
      <c r="Z3622" s="17"/>
      <c r="AA3622" s="32"/>
      <c r="AD3622"/>
      <c r="AE3622" s="38"/>
    </row>
    <row r="3623" spans="1:31" x14ac:dyDescent="0.25">
      <c r="A3623" s="15"/>
      <c r="B3623" s="14"/>
      <c r="C3623" s="6"/>
      <c r="D3623" s="16"/>
      <c r="E3623" s="17"/>
      <c r="F3623" s="17"/>
      <c r="G3623" s="17"/>
      <c r="H3623" s="20"/>
      <c r="I3623" s="19"/>
      <c r="J3623" s="19"/>
      <c r="K3623" s="35"/>
      <c r="L3623" s="7"/>
      <c r="M3623" s="20"/>
      <c r="N3623" s="17"/>
      <c r="O3623" s="32"/>
      <c r="P3623" s="7"/>
      <c r="Q3623" s="20"/>
      <c r="R3623" s="17"/>
      <c r="S3623" s="32"/>
      <c r="T3623" s="7"/>
      <c r="U3623" s="20"/>
      <c r="V3623" s="17"/>
      <c r="W3623" s="32"/>
      <c r="X3623" s="7"/>
      <c r="Y3623" s="20"/>
      <c r="Z3623" s="17"/>
      <c r="AA3623" s="32"/>
      <c r="AD3623"/>
      <c r="AE3623" s="38"/>
    </row>
    <row r="3624" spans="1:31" x14ac:dyDescent="0.25">
      <c r="A3624" s="15"/>
      <c r="B3624" s="14"/>
      <c r="C3624" s="6"/>
      <c r="D3624" s="16"/>
      <c r="E3624" s="17"/>
      <c r="F3624" s="17"/>
      <c r="G3624" s="17"/>
      <c r="H3624" s="20"/>
      <c r="I3624" s="19"/>
      <c r="J3624" s="19"/>
      <c r="K3624" s="35"/>
      <c r="L3624" s="7"/>
      <c r="M3624" s="20"/>
      <c r="N3624" s="17"/>
      <c r="O3624" s="32"/>
      <c r="P3624" s="7"/>
      <c r="Q3624" s="20"/>
      <c r="R3624" s="17"/>
      <c r="S3624" s="32"/>
      <c r="T3624" s="7"/>
      <c r="U3624" s="20"/>
      <c r="V3624" s="17"/>
      <c r="W3624" s="32"/>
      <c r="X3624" s="7"/>
      <c r="Y3624" s="20"/>
      <c r="Z3624" s="17"/>
      <c r="AA3624" s="32"/>
      <c r="AD3624"/>
      <c r="AE3624" s="38"/>
    </row>
    <row r="3625" spans="1:31" x14ac:dyDescent="0.25">
      <c r="A3625" s="15"/>
      <c r="B3625" s="14"/>
      <c r="C3625" s="6"/>
      <c r="D3625" s="16"/>
      <c r="E3625" s="17"/>
      <c r="F3625" s="17"/>
      <c r="G3625" s="17"/>
      <c r="H3625" s="20"/>
      <c r="I3625" s="19"/>
      <c r="J3625" s="19"/>
      <c r="K3625" s="35"/>
      <c r="L3625" s="7"/>
      <c r="M3625" s="20"/>
      <c r="N3625" s="17"/>
      <c r="O3625" s="32"/>
      <c r="P3625" s="7"/>
      <c r="Q3625" s="20"/>
      <c r="R3625" s="17"/>
      <c r="S3625" s="32"/>
      <c r="T3625" s="7"/>
      <c r="U3625" s="20"/>
      <c r="V3625" s="17"/>
      <c r="W3625" s="32"/>
      <c r="X3625" s="7"/>
      <c r="Y3625" s="20"/>
      <c r="Z3625" s="17"/>
      <c r="AA3625" s="32"/>
      <c r="AD3625"/>
      <c r="AE3625" s="38"/>
    </row>
    <row r="3626" spans="1:31" x14ac:dyDescent="0.25">
      <c r="A3626" s="15"/>
      <c r="B3626" s="14"/>
      <c r="C3626" s="6"/>
      <c r="D3626" s="16"/>
      <c r="E3626" s="17"/>
      <c r="F3626" s="17"/>
      <c r="G3626" s="17"/>
      <c r="H3626" s="20"/>
      <c r="I3626" s="19"/>
      <c r="J3626" s="19"/>
      <c r="K3626" s="35"/>
      <c r="L3626" s="7"/>
      <c r="M3626" s="20"/>
      <c r="N3626" s="17"/>
      <c r="O3626" s="32"/>
      <c r="P3626" s="7"/>
      <c r="Q3626" s="20"/>
      <c r="R3626" s="17"/>
      <c r="S3626" s="32"/>
      <c r="T3626" s="7"/>
      <c r="U3626" s="20"/>
      <c r="V3626" s="17"/>
      <c r="W3626" s="32"/>
      <c r="X3626" s="7"/>
      <c r="Y3626" s="20"/>
      <c r="Z3626" s="17"/>
      <c r="AA3626" s="32"/>
      <c r="AD3626"/>
      <c r="AE3626" s="38"/>
    </row>
    <row r="3627" spans="1:31" x14ac:dyDescent="0.25">
      <c r="A3627" s="15"/>
      <c r="B3627" s="14"/>
      <c r="C3627" s="6"/>
      <c r="D3627" s="16"/>
      <c r="E3627" s="17"/>
      <c r="F3627" s="17"/>
      <c r="G3627" s="17"/>
      <c r="H3627" s="20"/>
      <c r="I3627" s="19"/>
      <c r="J3627" s="19"/>
      <c r="K3627" s="35"/>
      <c r="L3627" s="7"/>
      <c r="M3627" s="20"/>
      <c r="N3627" s="17"/>
      <c r="O3627" s="32"/>
      <c r="P3627" s="7"/>
      <c r="Q3627" s="20"/>
      <c r="R3627" s="17"/>
      <c r="S3627" s="32"/>
      <c r="T3627" s="7"/>
      <c r="U3627" s="20"/>
      <c r="V3627" s="17"/>
      <c r="W3627" s="32"/>
      <c r="X3627" s="7"/>
      <c r="Y3627" s="20"/>
      <c r="Z3627" s="17"/>
      <c r="AA3627" s="32"/>
      <c r="AD3627"/>
      <c r="AE3627" s="38"/>
    </row>
    <row r="3628" spans="1:31" x14ac:dyDescent="0.25">
      <c r="A3628" s="15"/>
      <c r="B3628" s="14"/>
      <c r="C3628" s="6"/>
      <c r="D3628" s="16"/>
      <c r="E3628" s="17"/>
      <c r="F3628" s="17"/>
      <c r="G3628" s="17"/>
      <c r="H3628" s="20"/>
      <c r="I3628" s="19"/>
      <c r="J3628" s="19"/>
      <c r="K3628" s="35"/>
      <c r="L3628" s="7"/>
      <c r="M3628" s="20"/>
      <c r="N3628" s="17"/>
      <c r="O3628" s="32"/>
      <c r="P3628" s="7"/>
      <c r="Q3628" s="20"/>
      <c r="R3628" s="17"/>
      <c r="S3628" s="32"/>
      <c r="T3628" s="7"/>
      <c r="U3628" s="20"/>
      <c r="V3628" s="17"/>
      <c r="W3628" s="32"/>
      <c r="X3628" s="7"/>
      <c r="Y3628" s="20"/>
      <c r="Z3628" s="17"/>
      <c r="AA3628" s="32"/>
      <c r="AD3628"/>
      <c r="AE3628" s="38"/>
    </row>
    <row r="3629" spans="1:31" x14ac:dyDescent="0.25">
      <c r="A3629" s="15"/>
      <c r="B3629" s="14"/>
      <c r="C3629" s="6"/>
      <c r="D3629" s="16"/>
      <c r="E3629" s="17"/>
      <c r="F3629" s="17"/>
      <c r="G3629" s="17"/>
      <c r="H3629" s="20"/>
      <c r="I3629" s="19"/>
      <c r="J3629" s="19"/>
      <c r="K3629" s="35"/>
      <c r="L3629" s="7"/>
      <c r="M3629" s="20"/>
      <c r="N3629" s="17"/>
      <c r="O3629" s="32"/>
      <c r="P3629" s="7"/>
      <c r="Q3629" s="20"/>
      <c r="R3629" s="17"/>
      <c r="S3629" s="32"/>
      <c r="T3629" s="7"/>
      <c r="U3629" s="20"/>
      <c r="V3629" s="17"/>
      <c r="W3629" s="32"/>
      <c r="X3629" s="7"/>
      <c r="Y3629" s="20"/>
      <c r="Z3629" s="17"/>
      <c r="AA3629" s="32"/>
      <c r="AD3629"/>
      <c r="AE3629" s="38"/>
    </row>
    <row r="3630" spans="1:31" x14ac:dyDescent="0.25">
      <c r="A3630" s="15"/>
      <c r="B3630" s="14"/>
      <c r="C3630" s="6"/>
      <c r="D3630" s="16"/>
      <c r="E3630" s="17"/>
      <c r="F3630" s="17"/>
      <c r="G3630" s="17"/>
      <c r="H3630" s="20"/>
      <c r="I3630" s="19"/>
      <c r="J3630" s="19"/>
      <c r="K3630" s="35"/>
      <c r="L3630" s="7"/>
      <c r="M3630" s="20"/>
      <c r="N3630" s="17"/>
      <c r="O3630" s="32"/>
      <c r="P3630" s="7"/>
      <c r="Q3630" s="20"/>
      <c r="R3630" s="17"/>
      <c r="S3630" s="32"/>
      <c r="T3630" s="7"/>
      <c r="U3630" s="20"/>
      <c r="V3630" s="17"/>
      <c r="W3630" s="32"/>
      <c r="X3630" s="7"/>
      <c r="Y3630" s="20"/>
      <c r="Z3630" s="17"/>
      <c r="AA3630" s="32"/>
      <c r="AD3630"/>
      <c r="AE3630" s="38"/>
    </row>
    <row r="3631" spans="1:31" x14ac:dyDescent="0.25">
      <c r="A3631" s="15"/>
      <c r="B3631" s="14"/>
      <c r="C3631" s="6"/>
      <c r="D3631" s="16"/>
      <c r="E3631" s="17"/>
      <c r="F3631" s="17"/>
      <c r="G3631" s="17"/>
      <c r="H3631" s="20"/>
      <c r="I3631" s="19"/>
      <c r="J3631" s="19"/>
      <c r="K3631" s="35"/>
      <c r="L3631" s="7"/>
      <c r="M3631" s="20"/>
      <c r="N3631" s="17"/>
      <c r="O3631" s="32"/>
      <c r="P3631" s="7"/>
      <c r="Q3631" s="20"/>
      <c r="R3631" s="17"/>
      <c r="S3631" s="32"/>
      <c r="T3631" s="7"/>
      <c r="U3631" s="20"/>
      <c r="V3631" s="17"/>
      <c r="W3631" s="32"/>
      <c r="X3631" s="7"/>
      <c r="Y3631" s="20"/>
      <c r="Z3631" s="17"/>
      <c r="AA3631" s="32"/>
      <c r="AD3631"/>
      <c r="AE3631" s="38"/>
    </row>
    <row r="3632" spans="1:31" x14ac:dyDescent="0.25">
      <c r="A3632" s="15"/>
      <c r="B3632" s="14"/>
      <c r="C3632" s="6"/>
      <c r="D3632" s="16"/>
      <c r="E3632" s="17"/>
      <c r="F3632" s="17"/>
      <c r="G3632" s="17"/>
      <c r="H3632" s="20"/>
      <c r="I3632" s="19"/>
      <c r="J3632" s="19"/>
      <c r="K3632" s="35"/>
      <c r="L3632" s="7"/>
      <c r="M3632" s="20"/>
      <c r="N3632" s="17"/>
      <c r="O3632" s="32"/>
      <c r="P3632" s="7"/>
      <c r="Q3632" s="20"/>
      <c r="R3632" s="17"/>
      <c r="S3632" s="32"/>
      <c r="T3632" s="7"/>
      <c r="U3632" s="20"/>
      <c r="V3632" s="17"/>
      <c r="W3632" s="32"/>
      <c r="X3632" s="7"/>
      <c r="Y3632" s="20"/>
      <c r="Z3632" s="17"/>
      <c r="AA3632" s="32"/>
      <c r="AD3632"/>
      <c r="AE3632" s="38"/>
    </row>
    <row r="3633" spans="1:31" x14ac:dyDescent="0.25">
      <c r="A3633" s="15"/>
      <c r="B3633" s="14"/>
      <c r="C3633" s="6"/>
      <c r="D3633" s="16"/>
      <c r="E3633" s="17"/>
      <c r="F3633" s="17"/>
      <c r="G3633" s="17"/>
      <c r="H3633" s="20"/>
      <c r="I3633" s="19"/>
      <c r="J3633" s="19"/>
      <c r="K3633" s="35"/>
      <c r="L3633" s="7"/>
      <c r="M3633" s="20"/>
      <c r="N3633" s="17"/>
      <c r="O3633" s="32"/>
      <c r="P3633" s="7"/>
      <c r="Q3633" s="20"/>
      <c r="R3633" s="17"/>
      <c r="S3633" s="32"/>
      <c r="T3633" s="7"/>
      <c r="U3633" s="20"/>
      <c r="V3633" s="17"/>
      <c r="W3633" s="32"/>
      <c r="X3633" s="7"/>
      <c r="Y3633" s="20"/>
      <c r="Z3633" s="17"/>
      <c r="AA3633" s="32"/>
      <c r="AD3633"/>
      <c r="AE3633" s="38"/>
    </row>
    <row r="3634" spans="1:31" x14ac:dyDescent="0.25">
      <c r="A3634" s="15"/>
      <c r="B3634" s="14"/>
      <c r="C3634" s="6"/>
      <c r="D3634" s="16"/>
      <c r="E3634" s="17"/>
      <c r="F3634" s="17"/>
      <c r="G3634" s="17"/>
      <c r="H3634" s="20"/>
      <c r="I3634" s="19"/>
      <c r="J3634" s="19"/>
      <c r="K3634" s="35"/>
      <c r="L3634" s="7"/>
      <c r="M3634" s="20"/>
      <c r="N3634" s="17"/>
      <c r="O3634" s="32"/>
      <c r="P3634" s="7"/>
      <c r="Q3634" s="20"/>
      <c r="R3634" s="17"/>
      <c r="S3634" s="32"/>
      <c r="T3634" s="7"/>
      <c r="U3634" s="20"/>
      <c r="V3634" s="17"/>
      <c r="W3634" s="32"/>
      <c r="X3634" s="7"/>
      <c r="Y3634" s="20"/>
      <c r="Z3634" s="17"/>
      <c r="AA3634" s="32"/>
      <c r="AD3634"/>
      <c r="AE3634" s="38"/>
    </row>
    <row r="3635" spans="1:31" x14ac:dyDescent="0.25">
      <c r="A3635" s="15"/>
      <c r="B3635" s="14"/>
      <c r="C3635" s="6"/>
      <c r="D3635" s="16"/>
      <c r="E3635" s="17"/>
      <c r="F3635" s="17"/>
      <c r="G3635" s="17"/>
      <c r="H3635" s="20"/>
      <c r="I3635" s="19"/>
      <c r="J3635" s="19"/>
      <c r="K3635" s="35"/>
      <c r="L3635" s="7"/>
      <c r="M3635" s="20"/>
      <c r="N3635" s="17"/>
      <c r="O3635" s="32"/>
      <c r="P3635" s="7"/>
      <c r="Q3635" s="20"/>
      <c r="R3635" s="17"/>
      <c r="S3635" s="32"/>
      <c r="T3635" s="7"/>
      <c r="U3635" s="20"/>
      <c r="V3635" s="17"/>
      <c r="W3635" s="32"/>
      <c r="X3635" s="7"/>
      <c r="Y3635" s="20"/>
      <c r="Z3635" s="17"/>
      <c r="AA3635" s="32"/>
      <c r="AD3635"/>
      <c r="AE3635" s="38"/>
    </row>
    <row r="3636" spans="1:31" x14ac:dyDescent="0.25">
      <c r="A3636" s="15"/>
      <c r="B3636" s="14"/>
      <c r="C3636" s="6"/>
      <c r="D3636" s="16"/>
      <c r="E3636" s="17"/>
      <c r="F3636" s="17"/>
      <c r="G3636" s="17"/>
      <c r="H3636" s="20"/>
      <c r="I3636" s="19"/>
      <c r="J3636" s="19"/>
      <c r="K3636" s="35"/>
      <c r="L3636" s="7"/>
      <c r="M3636" s="20"/>
      <c r="N3636" s="17"/>
      <c r="O3636" s="32"/>
      <c r="P3636" s="7"/>
      <c r="Q3636" s="20"/>
      <c r="R3636" s="17"/>
      <c r="S3636" s="32"/>
      <c r="T3636" s="7"/>
      <c r="U3636" s="20"/>
      <c r="V3636" s="17"/>
      <c r="W3636" s="32"/>
      <c r="X3636" s="7"/>
      <c r="Y3636" s="20"/>
      <c r="Z3636" s="17"/>
      <c r="AA3636" s="32"/>
      <c r="AD3636"/>
      <c r="AE3636" s="38"/>
    </row>
    <row r="3637" spans="1:31" x14ac:dyDescent="0.25">
      <c r="A3637" s="15"/>
      <c r="B3637" s="14"/>
      <c r="C3637" s="6"/>
      <c r="D3637" s="16"/>
      <c r="E3637" s="17"/>
      <c r="F3637" s="17"/>
      <c r="G3637" s="17"/>
      <c r="H3637" s="20"/>
      <c r="I3637" s="19"/>
      <c r="J3637" s="19"/>
      <c r="K3637" s="35"/>
      <c r="L3637" s="7"/>
      <c r="M3637" s="20"/>
      <c r="N3637" s="17"/>
      <c r="O3637" s="32"/>
      <c r="P3637" s="7"/>
      <c r="Q3637" s="20"/>
      <c r="R3637" s="17"/>
      <c r="S3637" s="32"/>
      <c r="T3637" s="7"/>
      <c r="U3637" s="20"/>
      <c r="V3637" s="17"/>
      <c r="W3637" s="32"/>
      <c r="X3637" s="7"/>
      <c r="Y3637" s="20"/>
      <c r="Z3637" s="17"/>
      <c r="AA3637" s="32"/>
      <c r="AD3637"/>
      <c r="AE3637" s="38"/>
    </row>
    <row r="3638" spans="1:31" x14ac:dyDescent="0.25">
      <c r="A3638" s="15"/>
      <c r="B3638" s="14"/>
      <c r="C3638" s="6"/>
      <c r="D3638" s="16"/>
      <c r="E3638" s="17"/>
      <c r="F3638" s="17"/>
      <c r="G3638" s="17"/>
      <c r="H3638" s="20"/>
      <c r="I3638" s="19"/>
      <c r="J3638" s="19"/>
      <c r="K3638" s="35"/>
      <c r="L3638" s="7"/>
      <c r="M3638" s="20"/>
      <c r="N3638" s="17"/>
      <c r="O3638" s="32"/>
      <c r="P3638" s="7"/>
      <c r="Q3638" s="20"/>
      <c r="R3638" s="17"/>
      <c r="S3638" s="32"/>
      <c r="T3638" s="7"/>
      <c r="U3638" s="20"/>
      <c r="V3638" s="17"/>
      <c r="W3638" s="32"/>
      <c r="X3638" s="7"/>
      <c r="Y3638" s="20"/>
      <c r="Z3638" s="17"/>
      <c r="AA3638" s="32"/>
      <c r="AD3638"/>
      <c r="AE3638" s="38"/>
    </row>
    <row r="3639" spans="1:31" x14ac:dyDescent="0.25">
      <c r="A3639" s="15"/>
      <c r="B3639" s="14"/>
      <c r="C3639" s="6"/>
      <c r="D3639" s="16"/>
      <c r="E3639" s="17"/>
      <c r="F3639" s="17"/>
      <c r="G3639" s="17"/>
      <c r="H3639" s="20"/>
      <c r="I3639" s="19"/>
      <c r="J3639" s="19"/>
      <c r="K3639" s="35"/>
      <c r="L3639" s="7"/>
      <c r="M3639" s="20"/>
      <c r="N3639" s="17"/>
      <c r="O3639" s="32"/>
      <c r="P3639" s="7"/>
      <c r="Q3639" s="20"/>
      <c r="R3639" s="17"/>
      <c r="S3639" s="32"/>
      <c r="T3639" s="7"/>
      <c r="U3639" s="20"/>
      <c r="V3639" s="17"/>
      <c r="W3639" s="32"/>
      <c r="X3639" s="7"/>
      <c r="Y3639" s="20"/>
      <c r="Z3639" s="17"/>
      <c r="AA3639" s="32"/>
      <c r="AD3639"/>
      <c r="AE3639" s="38"/>
    </row>
    <row r="3640" spans="1:31" x14ac:dyDescent="0.25">
      <c r="A3640" s="15"/>
      <c r="B3640" s="14"/>
      <c r="C3640" s="6"/>
      <c r="D3640" s="16"/>
      <c r="E3640" s="17"/>
      <c r="F3640" s="17"/>
      <c r="G3640" s="17"/>
      <c r="H3640" s="20"/>
      <c r="I3640" s="19"/>
      <c r="J3640" s="19"/>
      <c r="K3640" s="35"/>
      <c r="L3640" s="7"/>
      <c r="M3640" s="20"/>
      <c r="N3640" s="17"/>
      <c r="O3640" s="32"/>
      <c r="P3640" s="7"/>
      <c r="Q3640" s="20"/>
      <c r="R3640" s="17"/>
      <c r="S3640" s="32"/>
      <c r="T3640" s="7"/>
      <c r="U3640" s="20"/>
      <c r="V3640" s="17"/>
      <c r="W3640" s="32"/>
      <c r="X3640" s="7"/>
      <c r="Y3640" s="20"/>
      <c r="Z3640" s="17"/>
      <c r="AA3640" s="32"/>
      <c r="AD3640"/>
      <c r="AE3640" s="38"/>
    </row>
    <row r="3641" spans="1:31" x14ac:dyDescent="0.25">
      <c r="A3641" s="15"/>
      <c r="B3641" s="14"/>
      <c r="C3641" s="6"/>
      <c r="D3641" s="16"/>
      <c r="E3641" s="17"/>
      <c r="F3641" s="17"/>
      <c r="G3641" s="17"/>
      <c r="H3641" s="20"/>
      <c r="I3641" s="19"/>
      <c r="J3641" s="19"/>
      <c r="K3641" s="35"/>
      <c r="L3641" s="7"/>
      <c r="M3641" s="20"/>
      <c r="N3641" s="17"/>
      <c r="O3641" s="32"/>
      <c r="P3641" s="7"/>
      <c r="Q3641" s="20"/>
      <c r="R3641" s="17"/>
      <c r="S3641" s="32"/>
      <c r="T3641" s="7"/>
      <c r="U3641" s="20"/>
      <c r="V3641" s="17"/>
      <c r="W3641" s="32"/>
      <c r="X3641" s="7"/>
      <c r="Y3641" s="20"/>
      <c r="Z3641" s="17"/>
      <c r="AA3641" s="32"/>
      <c r="AD3641"/>
      <c r="AE3641" s="38"/>
    </row>
    <row r="3642" spans="1:31" x14ac:dyDescent="0.25">
      <c r="A3642" s="15"/>
      <c r="B3642" s="14"/>
      <c r="C3642" s="6"/>
      <c r="D3642" s="16"/>
      <c r="E3642" s="17"/>
      <c r="F3642" s="17"/>
      <c r="G3642" s="17"/>
      <c r="H3642" s="20"/>
      <c r="I3642" s="19"/>
      <c r="J3642" s="19"/>
      <c r="K3642" s="35"/>
      <c r="L3642" s="7"/>
      <c r="M3642" s="20"/>
      <c r="N3642" s="17"/>
      <c r="O3642" s="32"/>
      <c r="P3642" s="7"/>
      <c r="Q3642" s="20"/>
      <c r="R3642" s="17"/>
      <c r="S3642" s="32"/>
      <c r="T3642" s="7"/>
      <c r="U3642" s="20"/>
      <c r="V3642" s="17"/>
      <c r="W3642" s="32"/>
      <c r="X3642" s="7"/>
      <c r="Y3642" s="20"/>
      <c r="Z3642" s="17"/>
      <c r="AA3642" s="32"/>
      <c r="AD3642"/>
      <c r="AE3642" s="38"/>
    </row>
    <row r="3643" spans="1:31" x14ac:dyDescent="0.25">
      <c r="A3643" s="15"/>
      <c r="B3643" s="14"/>
      <c r="C3643" s="6"/>
      <c r="D3643" s="16"/>
      <c r="E3643" s="17"/>
      <c r="F3643" s="17"/>
      <c r="G3643" s="17"/>
      <c r="H3643" s="20"/>
      <c r="I3643" s="19"/>
      <c r="J3643" s="19"/>
      <c r="K3643" s="35"/>
      <c r="L3643" s="7"/>
      <c r="M3643" s="20"/>
      <c r="N3643" s="17"/>
      <c r="O3643" s="32"/>
      <c r="P3643" s="7"/>
      <c r="Q3643" s="20"/>
      <c r="R3643" s="17"/>
      <c r="S3643" s="32"/>
      <c r="T3643" s="7"/>
      <c r="U3643" s="20"/>
      <c r="V3643" s="17"/>
      <c r="W3643" s="32"/>
      <c r="X3643" s="7"/>
      <c r="Y3643" s="20"/>
      <c r="Z3643" s="17"/>
      <c r="AA3643" s="32"/>
      <c r="AD3643"/>
      <c r="AE3643" s="38"/>
    </row>
    <row r="3644" spans="1:31" x14ac:dyDescent="0.25">
      <c r="A3644" s="15"/>
      <c r="B3644" s="14"/>
      <c r="C3644" s="6"/>
      <c r="D3644" s="16"/>
      <c r="E3644" s="17"/>
      <c r="F3644" s="17"/>
      <c r="G3644" s="17"/>
      <c r="H3644" s="20"/>
      <c r="I3644" s="19"/>
      <c r="J3644" s="19"/>
      <c r="K3644" s="35"/>
      <c r="L3644" s="7"/>
      <c r="M3644" s="20"/>
      <c r="N3644" s="17"/>
      <c r="O3644" s="32"/>
      <c r="P3644" s="7"/>
      <c r="Q3644" s="20"/>
      <c r="R3644" s="17"/>
      <c r="S3644" s="32"/>
      <c r="T3644" s="7"/>
      <c r="U3644" s="20"/>
      <c r="V3644" s="17"/>
      <c r="W3644" s="32"/>
      <c r="X3644" s="7"/>
      <c r="Y3644" s="20"/>
      <c r="Z3644" s="17"/>
      <c r="AA3644" s="32"/>
      <c r="AD3644"/>
      <c r="AE3644" s="38"/>
    </row>
    <row r="3645" spans="1:31" x14ac:dyDescent="0.25">
      <c r="A3645" s="15"/>
      <c r="B3645" s="14"/>
      <c r="C3645" s="6"/>
      <c r="D3645" s="16"/>
      <c r="E3645" s="17"/>
      <c r="F3645" s="17"/>
      <c r="G3645" s="17"/>
      <c r="H3645" s="20"/>
      <c r="I3645" s="19"/>
      <c r="J3645" s="19"/>
      <c r="K3645" s="35"/>
      <c r="L3645" s="7"/>
      <c r="M3645" s="20"/>
      <c r="N3645" s="17"/>
      <c r="O3645" s="32"/>
      <c r="P3645" s="7"/>
      <c r="Q3645" s="20"/>
      <c r="R3645" s="17"/>
      <c r="S3645" s="32"/>
      <c r="T3645" s="7"/>
      <c r="U3645" s="20"/>
      <c r="V3645" s="17"/>
      <c r="W3645" s="32"/>
      <c r="X3645" s="7"/>
      <c r="Y3645" s="20"/>
      <c r="Z3645" s="17"/>
      <c r="AA3645" s="32"/>
      <c r="AD3645"/>
      <c r="AE3645" s="38"/>
    </row>
    <row r="3646" spans="1:31" x14ac:dyDescent="0.25">
      <c r="A3646" s="15"/>
      <c r="B3646" s="14"/>
      <c r="C3646" s="6"/>
      <c r="D3646" s="16"/>
      <c r="E3646" s="17"/>
      <c r="F3646" s="17"/>
      <c r="G3646" s="17"/>
      <c r="H3646" s="20"/>
      <c r="I3646" s="19"/>
      <c r="J3646" s="19"/>
      <c r="K3646" s="35"/>
      <c r="L3646" s="7"/>
      <c r="M3646" s="20"/>
      <c r="N3646" s="17"/>
      <c r="O3646" s="32"/>
      <c r="P3646" s="7"/>
      <c r="Q3646" s="20"/>
      <c r="R3646" s="17"/>
      <c r="S3646" s="32"/>
      <c r="T3646" s="7"/>
      <c r="U3646" s="20"/>
      <c r="V3646" s="17"/>
      <c r="W3646" s="32"/>
      <c r="X3646" s="7"/>
      <c r="Y3646" s="20"/>
      <c r="Z3646" s="17"/>
      <c r="AA3646" s="32"/>
      <c r="AD3646"/>
      <c r="AE3646" s="38"/>
    </row>
    <row r="3647" spans="1:31" x14ac:dyDescent="0.25">
      <c r="A3647" s="15"/>
      <c r="B3647" s="14"/>
      <c r="C3647" s="6"/>
      <c r="D3647" s="16"/>
      <c r="E3647" s="17"/>
      <c r="F3647" s="17"/>
      <c r="G3647" s="17"/>
      <c r="H3647" s="20"/>
      <c r="I3647" s="19"/>
      <c r="J3647" s="19"/>
      <c r="K3647" s="35"/>
      <c r="L3647" s="7"/>
      <c r="M3647" s="20"/>
      <c r="N3647" s="17"/>
      <c r="O3647" s="32"/>
      <c r="P3647" s="7"/>
      <c r="Q3647" s="20"/>
      <c r="R3647" s="17"/>
      <c r="S3647" s="32"/>
      <c r="T3647" s="7"/>
      <c r="U3647" s="20"/>
      <c r="V3647" s="17"/>
      <c r="W3647" s="32"/>
      <c r="X3647" s="7"/>
      <c r="Y3647" s="20"/>
      <c r="Z3647" s="17"/>
      <c r="AA3647" s="32"/>
      <c r="AD3647"/>
      <c r="AE3647" s="38"/>
    </row>
    <row r="3648" spans="1:31" x14ac:dyDescent="0.25">
      <c r="A3648" s="15"/>
      <c r="B3648" s="14"/>
      <c r="C3648" s="6"/>
      <c r="D3648" s="16"/>
      <c r="E3648" s="17"/>
      <c r="F3648" s="17"/>
      <c r="G3648" s="17"/>
      <c r="H3648" s="20"/>
      <c r="I3648" s="19"/>
      <c r="J3648" s="19"/>
      <c r="K3648" s="35"/>
      <c r="L3648" s="7"/>
      <c r="M3648" s="20"/>
      <c r="N3648" s="17"/>
      <c r="O3648" s="32"/>
      <c r="P3648" s="7"/>
      <c r="Q3648" s="20"/>
      <c r="R3648" s="17"/>
      <c r="S3648" s="32"/>
      <c r="T3648" s="7"/>
      <c r="U3648" s="20"/>
      <c r="V3648" s="17"/>
      <c r="W3648" s="32"/>
      <c r="X3648" s="7"/>
      <c r="Y3648" s="20"/>
      <c r="Z3648" s="17"/>
      <c r="AA3648" s="32"/>
      <c r="AD3648"/>
      <c r="AE3648" s="38"/>
    </row>
    <row r="3649" spans="1:31" x14ac:dyDescent="0.25">
      <c r="A3649" s="15"/>
      <c r="B3649" s="14"/>
      <c r="C3649" s="6"/>
      <c r="D3649" s="16"/>
      <c r="E3649" s="17"/>
      <c r="F3649" s="17"/>
      <c r="G3649" s="17"/>
      <c r="H3649" s="20"/>
      <c r="I3649" s="19"/>
      <c r="J3649" s="19"/>
      <c r="K3649" s="35"/>
      <c r="L3649" s="7"/>
      <c r="M3649" s="20"/>
      <c r="N3649" s="17"/>
      <c r="O3649" s="32"/>
      <c r="P3649" s="7"/>
      <c r="Q3649" s="20"/>
      <c r="R3649" s="17"/>
      <c r="S3649" s="32"/>
      <c r="T3649" s="7"/>
      <c r="U3649" s="20"/>
      <c r="V3649" s="17"/>
      <c r="W3649" s="32"/>
      <c r="X3649" s="7"/>
      <c r="Y3649" s="20"/>
      <c r="Z3649" s="17"/>
      <c r="AA3649" s="32"/>
      <c r="AD3649"/>
      <c r="AE3649" s="38"/>
    </row>
    <row r="3650" spans="1:31" x14ac:dyDescent="0.25">
      <c r="A3650" s="15"/>
      <c r="B3650" s="14"/>
      <c r="C3650" s="6"/>
      <c r="D3650" s="16"/>
      <c r="E3650" s="17"/>
      <c r="F3650" s="17"/>
      <c r="G3650" s="17"/>
      <c r="H3650" s="20"/>
      <c r="I3650" s="19"/>
      <c r="J3650" s="19"/>
      <c r="K3650" s="35"/>
      <c r="L3650" s="7"/>
      <c r="M3650" s="20"/>
      <c r="N3650" s="17"/>
      <c r="O3650" s="32"/>
      <c r="P3650" s="7"/>
      <c r="Q3650" s="20"/>
      <c r="R3650" s="17"/>
      <c r="S3650" s="32"/>
      <c r="T3650" s="7"/>
      <c r="U3650" s="20"/>
      <c r="V3650" s="17"/>
      <c r="W3650" s="32"/>
      <c r="X3650" s="7"/>
      <c r="Y3650" s="20"/>
      <c r="Z3650" s="17"/>
      <c r="AA3650" s="32"/>
      <c r="AD3650"/>
      <c r="AE3650" s="38"/>
    </row>
    <row r="3651" spans="1:31" x14ac:dyDescent="0.25">
      <c r="A3651" s="15"/>
      <c r="B3651" s="14"/>
      <c r="C3651" s="6"/>
      <c r="D3651" s="16"/>
      <c r="E3651" s="17"/>
      <c r="F3651" s="17"/>
      <c r="G3651" s="17"/>
      <c r="H3651" s="20"/>
      <c r="I3651" s="19"/>
      <c r="J3651" s="19"/>
      <c r="K3651" s="35"/>
      <c r="L3651" s="7"/>
      <c r="M3651" s="20"/>
      <c r="N3651" s="17"/>
      <c r="O3651" s="32"/>
      <c r="P3651" s="7"/>
      <c r="Q3651" s="20"/>
      <c r="R3651" s="17"/>
      <c r="S3651" s="32"/>
      <c r="T3651" s="7"/>
      <c r="U3651" s="20"/>
      <c r="V3651" s="17"/>
      <c r="W3651" s="32"/>
      <c r="X3651" s="7"/>
      <c r="Y3651" s="20"/>
      <c r="Z3651" s="17"/>
      <c r="AA3651" s="32"/>
      <c r="AD3651"/>
      <c r="AE3651" s="38"/>
    </row>
    <row r="3652" spans="1:31" x14ac:dyDescent="0.25">
      <c r="A3652" s="15"/>
      <c r="B3652" s="14"/>
      <c r="C3652" s="6"/>
      <c r="D3652" s="16"/>
      <c r="E3652" s="17"/>
      <c r="F3652" s="17"/>
      <c r="G3652" s="17"/>
      <c r="H3652" s="20"/>
      <c r="I3652" s="19"/>
      <c r="J3652" s="19"/>
      <c r="K3652" s="35"/>
      <c r="L3652" s="7"/>
      <c r="M3652" s="20"/>
      <c r="N3652" s="17"/>
      <c r="O3652" s="32"/>
      <c r="P3652" s="7"/>
      <c r="Q3652" s="20"/>
      <c r="R3652" s="17"/>
      <c r="S3652" s="32"/>
      <c r="T3652" s="7"/>
      <c r="U3652" s="20"/>
      <c r="V3652" s="17"/>
      <c r="W3652" s="32"/>
      <c r="X3652" s="7"/>
      <c r="Y3652" s="20"/>
      <c r="Z3652" s="17"/>
      <c r="AA3652" s="32"/>
      <c r="AD3652"/>
      <c r="AE3652" s="38"/>
    </row>
    <row r="3653" spans="1:31" x14ac:dyDescent="0.25">
      <c r="A3653" s="15"/>
      <c r="B3653" s="14"/>
      <c r="C3653" s="6"/>
      <c r="D3653" s="16"/>
      <c r="E3653" s="17"/>
      <c r="F3653" s="17"/>
      <c r="G3653" s="17"/>
      <c r="H3653" s="20"/>
      <c r="I3653" s="19"/>
      <c r="J3653" s="19"/>
      <c r="K3653" s="35"/>
      <c r="L3653" s="7"/>
      <c r="M3653" s="20"/>
      <c r="N3653" s="17"/>
      <c r="O3653" s="32"/>
      <c r="P3653" s="7"/>
      <c r="Q3653" s="20"/>
      <c r="R3653" s="17"/>
      <c r="S3653" s="32"/>
      <c r="T3653" s="7"/>
      <c r="U3653" s="20"/>
      <c r="V3653" s="17"/>
      <c r="W3653" s="32"/>
      <c r="X3653" s="7"/>
      <c r="Y3653" s="20"/>
      <c r="Z3653" s="17"/>
      <c r="AA3653" s="32"/>
      <c r="AD3653"/>
      <c r="AE3653" s="38"/>
    </row>
    <row r="3654" spans="1:31" x14ac:dyDescent="0.25">
      <c r="A3654" s="15"/>
      <c r="B3654" s="14"/>
      <c r="C3654" s="6"/>
      <c r="D3654" s="16"/>
      <c r="E3654" s="17"/>
      <c r="F3654" s="17"/>
      <c r="G3654" s="17"/>
      <c r="H3654" s="20"/>
      <c r="I3654" s="19"/>
      <c r="J3654" s="19"/>
      <c r="K3654" s="35"/>
      <c r="L3654" s="7"/>
      <c r="M3654" s="20"/>
      <c r="N3654" s="17"/>
      <c r="O3654" s="32"/>
      <c r="P3654" s="7"/>
      <c r="Q3654" s="20"/>
      <c r="R3654" s="17"/>
      <c r="S3654" s="32"/>
      <c r="T3654" s="7"/>
      <c r="U3654" s="20"/>
      <c r="V3654" s="17"/>
      <c r="W3654" s="32"/>
      <c r="X3654" s="7"/>
      <c r="Y3654" s="20"/>
      <c r="Z3654" s="17"/>
      <c r="AA3654" s="32"/>
      <c r="AD3654"/>
      <c r="AE3654" s="38"/>
    </row>
    <row r="3655" spans="1:31" x14ac:dyDescent="0.25">
      <c r="A3655" s="15"/>
      <c r="B3655" s="14"/>
      <c r="C3655" s="6"/>
      <c r="D3655" s="16"/>
      <c r="E3655" s="17"/>
      <c r="F3655" s="17"/>
      <c r="G3655" s="17"/>
      <c r="H3655" s="20"/>
      <c r="I3655" s="19"/>
      <c r="J3655" s="19"/>
      <c r="K3655" s="35"/>
      <c r="L3655" s="7"/>
      <c r="M3655" s="20"/>
      <c r="N3655" s="17"/>
      <c r="O3655" s="32"/>
      <c r="P3655" s="7"/>
      <c r="Q3655" s="20"/>
      <c r="R3655" s="17"/>
      <c r="S3655" s="32"/>
      <c r="T3655" s="7"/>
      <c r="U3655" s="20"/>
      <c r="V3655" s="17"/>
      <c r="W3655" s="32"/>
      <c r="X3655" s="7"/>
      <c r="Y3655" s="20"/>
      <c r="Z3655" s="17"/>
      <c r="AA3655" s="32"/>
      <c r="AD3655"/>
      <c r="AE3655" s="38"/>
    </row>
    <row r="3656" spans="1:31" x14ac:dyDescent="0.25">
      <c r="A3656" s="15"/>
      <c r="B3656" s="14"/>
      <c r="C3656" s="6"/>
      <c r="D3656" s="16"/>
      <c r="E3656" s="17"/>
      <c r="F3656" s="17"/>
      <c r="G3656" s="17"/>
      <c r="H3656" s="20"/>
      <c r="I3656" s="19"/>
      <c r="J3656" s="19"/>
      <c r="K3656" s="35"/>
      <c r="L3656" s="7"/>
      <c r="M3656" s="20"/>
      <c r="N3656" s="17"/>
      <c r="O3656" s="32"/>
      <c r="P3656" s="7"/>
      <c r="Q3656" s="20"/>
      <c r="R3656" s="17"/>
      <c r="S3656" s="32"/>
      <c r="T3656" s="7"/>
      <c r="U3656" s="20"/>
      <c r="V3656" s="17"/>
      <c r="W3656" s="32"/>
      <c r="X3656" s="7"/>
      <c r="Y3656" s="20"/>
      <c r="Z3656" s="17"/>
      <c r="AA3656" s="32"/>
      <c r="AD3656"/>
      <c r="AE3656" s="38"/>
    </row>
    <row r="3657" spans="1:31" x14ac:dyDescent="0.25">
      <c r="A3657" s="15"/>
      <c r="B3657" s="14"/>
      <c r="C3657" s="6"/>
      <c r="D3657" s="16"/>
      <c r="E3657" s="17"/>
      <c r="F3657" s="17"/>
      <c r="G3657" s="17"/>
      <c r="H3657" s="20"/>
      <c r="I3657" s="19"/>
      <c r="J3657" s="19"/>
      <c r="K3657" s="35"/>
      <c r="L3657" s="7"/>
      <c r="M3657" s="20"/>
      <c r="N3657" s="17"/>
      <c r="O3657" s="32"/>
      <c r="P3657" s="7"/>
      <c r="Q3657" s="20"/>
      <c r="R3657" s="17"/>
      <c r="S3657" s="32"/>
      <c r="T3657" s="7"/>
      <c r="U3657" s="20"/>
      <c r="V3657" s="17"/>
      <c r="W3657" s="32"/>
      <c r="X3657" s="7"/>
      <c r="Y3657" s="20"/>
      <c r="Z3657" s="17"/>
      <c r="AA3657" s="32"/>
      <c r="AD3657"/>
      <c r="AE3657" s="38"/>
    </row>
    <row r="3658" spans="1:31" x14ac:dyDescent="0.25">
      <c r="A3658" s="15"/>
      <c r="B3658" s="14"/>
      <c r="C3658" s="6"/>
      <c r="D3658" s="16"/>
      <c r="E3658" s="17"/>
      <c r="F3658" s="17"/>
      <c r="G3658" s="17"/>
      <c r="H3658" s="20"/>
      <c r="I3658" s="19"/>
      <c r="J3658" s="19"/>
      <c r="K3658" s="35"/>
      <c r="L3658" s="7"/>
      <c r="M3658" s="20"/>
      <c r="N3658" s="17"/>
      <c r="O3658" s="32"/>
      <c r="P3658" s="7"/>
      <c r="Q3658" s="20"/>
      <c r="R3658" s="17"/>
      <c r="S3658" s="32"/>
      <c r="T3658" s="7"/>
      <c r="U3658" s="20"/>
      <c r="V3658" s="17"/>
      <c r="W3658" s="32"/>
      <c r="X3658" s="7"/>
      <c r="Y3658" s="20"/>
      <c r="Z3658" s="17"/>
      <c r="AA3658" s="32"/>
      <c r="AD3658"/>
      <c r="AE3658" s="38"/>
    </row>
    <row r="3659" spans="1:31" x14ac:dyDescent="0.25">
      <c r="A3659" s="15"/>
      <c r="B3659" s="14"/>
      <c r="C3659" s="6"/>
      <c r="D3659" s="16"/>
      <c r="E3659" s="17"/>
      <c r="F3659" s="17"/>
      <c r="G3659" s="17"/>
      <c r="H3659" s="20"/>
      <c r="I3659" s="19"/>
      <c r="J3659" s="19"/>
      <c r="K3659" s="35"/>
      <c r="L3659" s="7"/>
      <c r="M3659" s="20"/>
      <c r="N3659" s="17"/>
      <c r="O3659" s="32"/>
      <c r="P3659" s="7"/>
      <c r="Q3659" s="20"/>
      <c r="R3659" s="17"/>
      <c r="S3659" s="32"/>
      <c r="T3659" s="7"/>
      <c r="U3659" s="20"/>
      <c r="V3659" s="17"/>
      <c r="W3659" s="32"/>
      <c r="X3659" s="7"/>
      <c r="Y3659" s="20"/>
      <c r="Z3659" s="17"/>
      <c r="AA3659" s="32"/>
      <c r="AD3659"/>
      <c r="AE3659" s="38"/>
    </row>
    <row r="3660" spans="1:31" x14ac:dyDescent="0.25">
      <c r="A3660" s="15"/>
      <c r="B3660" s="14"/>
      <c r="C3660" s="6"/>
      <c r="D3660" s="16"/>
      <c r="E3660" s="17"/>
      <c r="F3660" s="17"/>
      <c r="G3660" s="17"/>
      <c r="H3660" s="20"/>
      <c r="I3660" s="19"/>
      <c r="J3660" s="19"/>
      <c r="K3660" s="35"/>
      <c r="L3660" s="7"/>
      <c r="M3660" s="20"/>
      <c r="N3660" s="17"/>
      <c r="O3660" s="32"/>
      <c r="P3660" s="7"/>
      <c r="Q3660" s="20"/>
      <c r="R3660" s="17"/>
      <c r="S3660" s="32"/>
      <c r="T3660" s="7"/>
      <c r="U3660" s="20"/>
      <c r="V3660" s="17"/>
      <c r="W3660" s="32"/>
      <c r="X3660" s="7"/>
      <c r="Y3660" s="20"/>
      <c r="Z3660" s="17"/>
      <c r="AA3660" s="32"/>
      <c r="AD3660"/>
      <c r="AE3660" s="38"/>
    </row>
    <row r="3661" spans="1:31" x14ac:dyDescent="0.25">
      <c r="A3661" s="15"/>
      <c r="B3661" s="14"/>
      <c r="C3661" s="6"/>
      <c r="D3661" s="16"/>
      <c r="E3661" s="17"/>
      <c r="F3661" s="17"/>
      <c r="G3661" s="17"/>
      <c r="H3661" s="20"/>
      <c r="I3661" s="19"/>
      <c r="J3661" s="19"/>
      <c r="K3661" s="35"/>
      <c r="L3661" s="7"/>
      <c r="M3661" s="20"/>
      <c r="N3661" s="17"/>
      <c r="O3661" s="32"/>
      <c r="P3661" s="7"/>
      <c r="Q3661" s="20"/>
      <c r="R3661" s="17"/>
      <c r="S3661" s="32"/>
      <c r="T3661" s="7"/>
      <c r="U3661" s="20"/>
      <c r="V3661" s="17"/>
      <c r="W3661" s="32"/>
      <c r="X3661" s="7"/>
      <c r="Y3661" s="20"/>
      <c r="Z3661" s="17"/>
      <c r="AA3661" s="32"/>
      <c r="AD3661"/>
      <c r="AE3661" s="38"/>
    </row>
    <row r="3662" spans="1:31" x14ac:dyDescent="0.25">
      <c r="A3662" s="15"/>
      <c r="B3662" s="14"/>
      <c r="C3662" s="6"/>
      <c r="D3662" s="16"/>
      <c r="E3662" s="17"/>
      <c r="F3662" s="17"/>
      <c r="G3662" s="17"/>
      <c r="H3662" s="20"/>
      <c r="I3662" s="19"/>
      <c r="J3662" s="19"/>
      <c r="K3662" s="35"/>
      <c r="L3662" s="7"/>
      <c r="M3662" s="20"/>
      <c r="N3662" s="17"/>
      <c r="O3662" s="32"/>
      <c r="P3662" s="7"/>
      <c r="Q3662" s="20"/>
      <c r="R3662" s="17"/>
      <c r="S3662" s="32"/>
      <c r="T3662" s="7"/>
      <c r="U3662" s="20"/>
      <c r="V3662" s="17"/>
      <c r="W3662" s="32"/>
      <c r="X3662" s="7"/>
      <c r="Y3662" s="20"/>
      <c r="Z3662" s="17"/>
      <c r="AA3662" s="32"/>
      <c r="AD3662"/>
      <c r="AE3662" s="38"/>
    </row>
    <row r="3663" spans="1:31" x14ac:dyDescent="0.25">
      <c r="A3663" s="15"/>
      <c r="B3663" s="14"/>
      <c r="C3663" s="6"/>
      <c r="D3663" s="16"/>
      <c r="E3663" s="17"/>
      <c r="F3663" s="17"/>
      <c r="G3663" s="17"/>
      <c r="H3663" s="20"/>
      <c r="I3663" s="19"/>
      <c r="J3663" s="19"/>
      <c r="K3663" s="35"/>
      <c r="L3663" s="7"/>
      <c r="M3663" s="20"/>
      <c r="N3663" s="17"/>
      <c r="O3663" s="32"/>
      <c r="P3663" s="7"/>
      <c r="Q3663" s="20"/>
      <c r="R3663" s="17"/>
      <c r="S3663" s="32"/>
      <c r="T3663" s="7"/>
      <c r="U3663" s="20"/>
      <c r="V3663" s="17"/>
      <c r="W3663" s="32"/>
      <c r="X3663" s="7"/>
      <c r="Y3663" s="20"/>
      <c r="Z3663" s="17"/>
      <c r="AA3663" s="32"/>
      <c r="AD3663"/>
      <c r="AE3663" s="38"/>
    </row>
    <row r="3664" spans="1:31" x14ac:dyDescent="0.25">
      <c r="A3664" s="15"/>
      <c r="B3664" s="14"/>
      <c r="C3664" s="6"/>
      <c r="D3664" s="16"/>
      <c r="E3664" s="17"/>
      <c r="F3664" s="17"/>
      <c r="G3664" s="17"/>
      <c r="H3664" s="20"/>
      <c r="I3664" s="19"/>
      <c r="J3664" s="19"/>
      <c r="K3664" s="35"/>
      <c r="L3664" s="7"/>
      <c r="M3664" s="20"/>
      <c r="N3664" s="17"/>
      <c r="O3664" s="32"/>
      <c r="P3664" s="7"/>
      <c r="Q3664" s="20"/>
      <c r="R3664" s="17"/>
      <c r="S3664" s="32"/>
      <c r="T3664" s="7"/>
      <c r="U3664" s="20"/>
      <c r="V3664" s="17"/>
      <c r="W3664" s="32"/>
      <c r="X3664" s="7"/>
      <c r="Y3664" s="20"/>
      <c r="Z3664" s="17"/>
      <c r="AA3664" s="32"/>
      <c r="AD3664"/>
      <c r="AE3664" s="38"/>
    </row>
    <row r="3665" spans="1:31" x14ac:dyDescent="0.25">
      <c r="A3665" s="15"/>
      <c r="B3665" s="14"/>
      <c r="C3665" s="6"/>
      <c r="D3665" s="16"/>
      <c r="E3665" s="17"/>
      <c r="F3665" s="17"/>
      <c r="G3665" s="17"/>
      <c r="H3665" s="20"/>
      <c r="I3665" s="19"/>
      <c r="J3665" s="19"/>
      <c r="K3665" s="35"/>
      <c r="L3665" s="7"/>
      <c r="M3665" s="20"/>
      <c r="N3665" s="17"/>
      <c r="O3665" s="32"/>
      <c r="P3665" s="7"/>
      <c r="Q3665" s="20"/>
      <c r="R3665" s="17"/>
      <c r="S3665" s="32"/>
      <c r="T3665" s="7"/>
      <c r="U3665" s="20"/>
      <c r="V3665" s="17"/>
      <c r="W3665" s="32"/>
      <c r="X3665" s="7"/>
      <c r="Y3665" s="20"/>
      <c r="Z3665" s="17"/>
      <c r="AA3665" s="32"/>
      <c r="AD3665"/>
      <c r="AE3665" s="38"/>
    </row>
    <row r="3666" spans="1:31" x14ac:dyDescent="0.25">
      <c r="A3666" s="15"/>
      <c r="B3666" s="14"/>
      <c r="C3666" s="6"/>
      <c r="D3666" s="16"/>
      <c r="E3666" s="17"/>
      <c r="F3666" s="17"/>
      <c r="G3666" s="17"/>
      <c r="H3666" s="20"/>
      <c r="I3666" s="19"/>
      <c r="J3666" s="19"/>
      <c r="K3666" s="35"/>
      <c r="L3666" s="7"/>
      <c r="M3666" s="20"/>
      <c r="N3666" s="17"/>
      <c r="O3666" s="32"/>
      <c r="P3666" s="7"/>
      <c r="Q3666" s="20"/>
      <c r="R3666" s="17"/>
      <c r="S3666" s="32"/>
      <c r="T3666" s="7"/>
      <c r="U3666" s="20"/>
      <c r="V3666" s="17"/>
      <c r="W3666" s="32"/>
      <c r="X3666" s="7"/>
      <c r="Y3666" s="20"/>
      <c r="Z3666" s="17"/>
      <c r="AA3666" s="32"/>
      <c r="AD3666"/>
      <c r="AE3666" s="38"/>
    </row>
    <row r="3667" spans="1:31" x14ac:dyDescent="0.25">
      <c r="A3667" s="15"/>
      <c r="B3667" s="14"/>
      <c r="C3667" s="6"/>
      <c r="D3667" s="16"/>
      <c r="E3667" s="17"/>
      <c r="F3667" s="17"/>
      <c r="G3667" s="17"/>
      <c r="H3667" s="20"/>
      <c r="I3667" s="19"/>
      <c r="J3667" s="19"/>
      <c r="K3667" s="35"/>
      <c r="L3667" s="7"/>
      <c r="M3667" s="20"/>
      <c r="N3667" s="17"/>
      <c r="O3667" s="32"/>
      <c r="P3667" s="7"/>
      <c r="Q3667" s="20"/>
      <c r="R3667" s="17"/>
      <c r="S3667" s="32"/>
      <c r="T3667" s="7"/>
      <c r="U3667" s="20"/>
      <c r="V3667" s="17"/>
      <c r="W3667" s="32"/>
      <c r="X3667" s="7"/>
      <c r="Y3667" s="20"/>
      <c r="Z3667" s="17"/>
      <c r="AA3667" s="32"/>
      <c r="AD3667"/>
      <c r="AE3667" s="38"/>
    </row>
    <row r="3668" spans="1:31" x14ac:dyDescent="0.25">
      <c r="A3668" s="15"/>
      <c r="B3668" s="14"/>
      <c r="C3668" s="6"/>
      <c r="D3668" s="16"/>
      <c r="E3668" s="17"/>
      <c r="F3668" s="17"/>
      <c r="G3668" s="17"/>
      <c r="H3668" s="20"/>
      <c r="I3668" s="19"/>
      <c r="J3668" s="19"/>
      <c r="K3668" s="35"/>
      <c r="L3668" s="7"/>
      <c r="M3668" s="20"/>
      <c r="N3668" s="17"/>
      <c r="O3668" s="32"/>
      <c r="P3668" s="7"/>
      <c r="Q3668" s="20"/>
      <c r="R3668" s="17"/>
      <c r="S3668" s="32"/>
      <c r="T3668" s="7"/>
      <c r="U3668" s="20"/>
      <c r="V3668" s="17"/>
      <c r="W3668" s="32"/>
      <c r="X3668" s="7"/>
      <c r="Y3668" s="20"/>
      <c r="Z3668" s="17"/>
      <c r="AA3668" s="32"/>
      <c r="AD3668"/>
      <c r="AE3668" s="38"/>
    </row>
    <row r="3669" spans="1:31" x14ac:dyDescent="0.25">
      <c r="A3669" s="15"/>
      <c r="B3669" s="14"/>
      <c r="C3669" s="6"/>
      <c r="D3669" s="16"/>
      <c r="E3669" s="17"/>
      <c r="F3669" s="17"/>
      <c r="G3669" s="17"/>
      <c r="H3669" s="20"/>
      <c r="I3669" s="19"/>
      <c r="J3669" s="19"/>
      <c r="K3669" s="35"/>
      <c r="L3669" s="7"/>
      <c r="M3669" s="20"/>
      <c r="N3669" s="17"/>
      <c r="O3669" s="32"/>
      <c r="P3669" s="7"/>
      <c r="Q3669" s="20"/>
      <c r="R3669" s="17"/>
      <c r="S3669" s="32"/>
      <c r="T3669" s="7"/>
      <c r="U3669" s="20"/>
      <c r="V3669" s="17"/>
      <c r="W3669" s="32"/>
      <c r="X3669" s="7"/>
      <c r="Y3669" s="20"/>
      <c r="Z3669" s="17"/>
      <c r="AA3669" s="32"/>
      <c r="AD3669"/>
      <c r="AE3669" s="38"/>
    </row>
    <row r="3670" spans="1:31" x14ac:dyDescent="0.25">
      <c r="A3670" s="15"/>
      <c r="B3670" s="14"/>
      <c r="C3670" s="6"/>
      <c r="D3670" s="16"/>
      <c r="E3670" s="17"/>
      <c r="F3670" s="17"/>
      <c r="G3670" s="17"/>
      <c r="H3670" s="20"/>
      <c r="I3670" s="19"/>
      <c r="J3670" s="19"/>
      <c r="K3670" s="35"/>
      <c r="L3670" s="7"/>
      <c r="M3670" s="20"/>
      <c r="N3670" s="17"/>
      <c r="O3670" s="32"/>
      <c r="P3670" s="7"/>
      <c r="Q3670" s="20"/>
      <c r="R3670" s="17"/>
      <c r="S3670" s="32"/>
      <c r="T3670" s="7"/>
      <c r="U3670" s="20"/>
      <c r="V3670" s="17"/>
      <c r="W3670" s="32"/>
      <c r="X3670" s="7"/>
      <c r="Y3670" s="20"/>
      <c r="Z3670" s="17"/>
      <c r="AA3670" s="32"/>
      <c r="AD3670"/>
      <c r="AE3670" s="38"/>
    </row>
    <row r="3671" spans="1:31" x14ac:dyDescent="0.25">
      <c r="A3671" s="15"/>
      <c r="B3671" s="14"/>
      <c r="C3671" s="6"/>
      <c r="D3671" s="16"/>
      <c r="E3671" s="17"/>
      <c r="F3671" s="17"/>
      <c r="G3671" s="17"/>
      <c r="H3671" s="20"/>
      <c r="I3671" s="19"/>
      <c r="J3671" s="19"/>
      <c r="K3671" s="35"/>
      <c r="L3671" s="7"/>
      <c r="M3671" s="20"/>
      <c r="N3671" s="17"/>
      <c r="O3671" s="32"/>
      <c r="P3671" s="7"/>
      <c r="Q3671" s="20"/>
      <c r="R3671" s="17"/>
      <c r="S3671" s="32"/>
      <c r="T3671" s="7"/>
      <c r="U3671" s="20"/>
      <c r="V3671" s="17"/>
      <c r="W3671" s="32"/>
      <c r="X3671" s="7"/>
      <c r="Y3671" s="20"/>
      <c r="Z3671" s="17"/>
      <c r="AA3671" s="32"/>
      <c r="AD3671"/>
      <c r="AE3671" s="38"/>
    </row>
    <row r="3672" spans="1:31" x14ac:dyDescent="0.25">
      <c r="A3672" s="15"/>
      <c r="B3672" s="14"/>
      <c r="C3672" s="6"/>
      <c r="D3672" s="16"/>
      <c r="E3672" s="17"/>
      <c r="F3672" s="17"/>
      <c r="G3672" s="17"/>
      <c r="H3672" s="20"/>
      <c r="I3672" s="19"/>
      <c r="J3672" s="19"/>
      <c r="K3672" s="35"/>
      <c r="L3672" s="7"/>
      <c r="M3672" s="20"/>
      <c r="N3672" s="17"/>
      <c r="O3672" s="32"/>
      <c r="P3672" s="7"/>
      <c r="Q3672" s="20"/>
      <c r="R3672" s="17"/>
      <c r="S3672" s="32"/>
      <c r="T3672" s="7"/>
      <c r="U3672" s="20"/>
      <c r="V3672" s="17"/>
      <c r="W3672" s="32"/>
      <c r="X3672" s="7"/>
      <c r="Y3672" s="20"/>
      <c r="Z3672" s="17"/>
      <c r="AA3672" s="32"/>
      <c r="AD3672"/>
      <c r="AE3672" s="38"/>
    </row>
    <row r="3673" spans="1:31" x14ac:dyDescent="0.25">
      <c r="A3673" s="15"/>
      <c r="B3673" s="14"/>
      <c r="C3673" s="6"/>
      <c r="D3673" s="16"/>
      <c r="E3673" s="17"/>
      <c r="F3673" s="17"/>
      <c r="G3673" s="17"/>
      <c r="H3673" s="20"/>
      <c r="I3673" s="19"/>
      <c r="J3673" s="19"/>
      <c r="K3673" s="35"/>
      <c r="L3673" s="7"/>
      <c r="M3673" s="20"/>
      <c r="N3673" s="17"/>
      <c r="O3673" s="32"/>
      <c r="P3673" s="7"/>
      <c r="Q3673" s="20"/>
      <c r="R3673" s="17"/>
      <c r="S3673" s="32"/>
      <c r="T3673" s="7"/>
      <c r="U3673" s="20"/>
      <c r="V3673" s="17"/>
      <c r="W3673" s="32"/>
      <c r="X3673" s="7"/>
      <c r="Y3673" s="20"/>
      <c r="Z3673" s="17"/>
      <c r="AA3673" s="32"/>
      <c r="AD3673"/>
      <c r="AE3673" s="38"/>
    </row>
    <row r="3674" spans="1:31" x14ac:dyDescent="0.25">
      <c r="A3674" s="15"/>
      <c r="B3674" s="14"/>
      <c r="C3674" s="6"/>
      <c r="D3674" s="16"/>
      <c r="E3674" s="17"/>
      <c r="F3674" s="17"/>
      <c r="G3674" s="17"/>
      <c r="H3674" s="20"/>
      <c r="I3674" s="19"/>
      <c r="J3674" s="19"/>
      <c r="K3674" s="35"/>
      <c r="L3674" s="7"/>
      <c r="M3674" s="20"/>
      <c r="N3674" s="17"/>
      <c r="O3674" s="32"/>
      <c r="P3674" s="7"/>
      <c r="Q3674" s="20"/>
      <c r="R3674" s="17"/>
      <c r="S3674" s="32"/>
      <c r="T3674" s="7"/>
      <c r="U3674" s="20"/>
      <c r="V3674" s="17"/>
      <c r="W3674" s="32"/>
      <c r="X3674" s="7"/>
      <c r="Y3674" s="20"/>
      <c r="Z3674" s="17"/>
      <c r="AA3674" s="32"/>
      <c r="AD3674"/>
      <c r="AE3674" s="38"/>
    </row>
    <row r="3675" spans="1:31" x14ac:dyDescent="0.25">
      <c r="A3675" s="15"/>
      <c r="B3675" s="14"/>
      <c r="C3675" s="6"/>
      <c r="D3675" s="16"/>
      <c r="E3675" s="17"/>
      <c r="F3675" s="17"/>
      <c r="G3675" s="17"/>
      <c r="H3675" s="20"/>
      <c r="I3675" s="19"/>
      <c r="J3675" s="19"/>
      <c r="K3675" s="35"/>
      <c r="L3675" s="7"/>
      <c r="M3675" s="20"/>
      <c r="N3675" s="17"/>
      <c r="O3675" s="32"/>
      <c r="P3675" s="7"/>
      <c r="Q3675" s="20"/>
      <c r="R3675" s="17"/>
      <c r="S3675" s="32"/>
      <c r="T3675" s="7"/>
      <c r="U3675" s="20"/>
      <c r="V3675" s="17"/>
      <c r="W3675" s="32"/>
      <c r="X3675" s="7"/>
      <c r="Y3675" s="20"/>
      <c r="Z3675" s="17"/>
      <c r="AA3675" s="32"/>
      <c r="AD3675"/>
      <c r="AE3675" s="38"/>
    </row>
    <row r="3676" spans="1:31" x14ac:dyDescent="0.25">
      <c r="A3676" s="15"/>
      <c r="B3676" s="14"/>
      <c r="C3676" s="6"/>
      <c r="D3676" s="16"/>
      <c r="E3676" s="17"/>
      <c r="F3676" s="17"/>
      <c r="G3676" s="17"/>
      <c r="H3676" s="20"/>
      <c r="I3676" s="19"/>
      <c r="J3676" s="19"/>
      <c r="K3676" s="35"/>
      <c r="L3676" s="7"/>
      <c r="M3676" s="20"/>
      <c r="N3676" s="17"/>
      <c r="O3676" s="32"/>
      <c r="P3676" s="7"/>
      <c r="Q3676" s="20"/>
      <c r="R3676" s="17"/>
      <c r="S3676" s="32"/>
      <c r="T3676" s="7"/>
      <c r="U3676" s="20"/>
      <c r="V3676" s="17"/>
      <c r="W3676" s="32"/>
      <c r="X3676" s="7"/>
      <c r="Y3676" s="20"/>
      <c r="Z3676" s="17"/>
      <c r="AA3676" s="32"/>
      <c r="AD3676"/>
      <c r="AE3676" s="38"/>
    </row>
    <row r="3677" spans="1:31" x14ac:dyDescent="0.25">
      <c r="A3677" s="15"/>
      <c r="B3677" s="14"/>
      <c r="C3677" s="6"/>
      <c r="D3677" s="16"/>
      <c r="E3677" s="17"/>
      <c r="F3677" s="17"/>
      <c r="G3677" s="17"/>
      <c r="H3677" s="20"/>
      <c r="I3677" s="19"/>
      <c r="J3677" s="19"/>
      <c r="K3677" s="35"/>
      <c r="L3677" s="7"/>
      <c r="M3677" s="20"/>
      <c r="N3677" s="17"/>
      <c r="O3677" s="32"/>
      <c r="P3677" s="7"/>
      <c r="Q3677" s="20"/>
      <c r="R3677" s="17"/>
      <c r="S3677" s="32"/>
      <c r="T3677" s="7"/>
      <c r="U3677" s="20"/>
      <c r="V3677" s="17"/>
      <c r="W3677" s="32"/>
      <c r="X3677" s="7"/>
      <c r="Y3677" s="20"/>
      <c r="Z3677" s="17"/>
      <c r="AA3677" s="32"/>
      <c r="AD3677"/>
      <c r="AE3677" s="38"/>
    </row>
    <row r="3678" spans="1:31" x14ac:dyDescent="0.25">
      <c r="A3678" s="15"/>
      <c r="B3678" s="14"/>
      <c r="C3678" s="6"/>
      <c r="D3678" s="16"/>
      <c r="E3678" s="17"/>
      <c r="F3678" s="17"/>
      <c r="G3678" s="17"/>
      <c r="H3678" s="20"/>
      <c r="I3678" s="19"/>
      <c r="J3678" s="19"/>
      <c r="K3678" s="35"/>
      <c r="L3678" s="7"/>
      <c r="M3678" s="20"/>
      <c r="N3678" s="17"/>
      <c r="O3678" s="32"/>
      <c r="P3678" s="7"/>
      <c r="Q3678" s="20"/>
      <c r="R3678" s="17"/>
      <c r="S3678" s="32"/>
      <c r="T3678" s="7"/>
      <c r="U3678" s="20"/>
      <c r="V3678" s="17"/>
      <c r="W3678" s="32"/>
      <c r="X3678" s="7"/>
      <c r="Y3678" s="20"/>
      <c r="Z3678" s="17"/>
      <c r="AA3678" s="32"/>
      <c r="AD3678"/>
      <c r="AE3678" s="38"/>
    </row>
    <row r="3679" spans="1:31" x14ac:dyDescent="0.25">
      <c r="A3679" s="15"/>
      <c r="B3679" s="14"/>
      <c r="C3679" s="6"/>
      <c r="D3679" s="16"/>
      <c r="E3679" s="17"/>
      <c r="F3679" s="17"/>
      <c r="G3679" s="17"/>
      <c r="H3679" s="20"/>
      <c r="I3679" s="19"/>
      <c r="J3679" s="19"/>
      <c r="K3679" s="35"/>
      <c r="L3679" s="7"/>
      <c r="M3679" s="20"/>
      <c r="N3679" s="17"/>
      <c r="O3679" s="32"/>
      <c r="P3679" s="7"/>
      <c r="Q3679" s="20"/>
      <c r="R3679" s="17"/>
      <c r="S3679" s="32"/>
      <c r="T3679" s="7"/>
      <c r="U3679" s="20"/>
      <c r="V3679" s="17"/>
      <c r="W3679" s="32"/>
      <c r="X3679" s="7"/>
      <c r="Y3679" s="20"/>
      <c r="Z3679" s="17"/>
      <c r="AA3679" s="32"/>
      <c r="AD3679"/>
      <c r="AE3679" s="38"/>
    </row>
    <row r="3680" spans="1:31" x14ac:dyDescent="0.25">
      <c r="A3680" s="15"/>
      <c r="B3680" s="14"/>
      <c r="C3680" s="6"/>
      <c r="D3680" s="16"/>
      <c r="E3680" s="17"/>
      <c r="F3680" s="17"/>
      <c r="G3680" s="17"/>
      <c r="H3680" s="20"/>
      <c r="I3680" s="19"/>
      <c r="J3680" s="19"/>
      <c r="K3680" s="35"/>
      <c r="L3680" s="7"/>
      <c r="M3680" s="20"/>
      <c r="N3680" s="17"/>
      <c r="O3680" s="32"/>
      <c r="P3680" s="7"/>
      <c r="Q3680" s="20"/>
      <c r="R3680" s="17"/>
      <c r="S3680" s="32"/>
      <c r="T3680" s="7"/>
      <c r="U3680" s="20"/>
      <c r="V3680" s="17"/>
      <c r="W3680" s="32"/>
      <c r="X3680" s="7"/>
      <c r="Y3680" s="20"/>
      <c r="Z3680" s="17"/>
      <c r="AA3680" s="32"/>
      <c r="AD3680"/>
      <c r="AE3680" s="38"/>
    </row>
    <row r="3681" spans="1:31" x14ac:dyDescent="0.25">
      <c r="A3681" s="15"/>
      <c r="B3681" s="14"/>
      <c r="C3681" s="6"/>
      <c r="D3681" s="16"/>
      <c r="E3681" s="17"/>
      <c r="F3681" s="17"/>
      <c r="G3681" s="17"/>
      <c r="H3681" s="20"/>
      <c r="I3681" s="19"/>
      <c r="J3681" s="19"/>
      <c r="K3681" s="35"/>
      <c r="L3681" s="7"/>
      <c r="M3681" s="20"/>
      <c r="N3681" s="17"/>
      <c r="O3681" s="32"/>
      <c r="P3681" s="7"/>
      <c r="Q3681" s="20"/>
      <c r="R3681" s="17"/>
      <c r="S3681" s="32"/>
      <c r="T3681" s="7"/>
      <c r="U3681" s="20"/>
      <c r="V3681" s="17"/>
      <c r="W3681" s="32"/>
      <c r="X3681" s="7"/>
      <c r="Y3681" s="20"/>
      <c r="Z3681" s="17"/>
      <c r="AA3681" s="32"/>
      <c r="AD3681"/>
      <c r="AE3681" s="38"/>
    </row>
    <row r="3682" spans="1:31" x14ac:dyDescent="0.25">
      <c r="A3682" s="15"/>
      <c r="B3682" s="14"/>
      <c r="C3682" s="6"/>
      <c r="D3682" s="16"/>
      <c r="E3682" s="17"/>
      <c r="F3682" s="17"/>
      <c r="G3682" s="17"/>
      <c r="H3682" s="20"/>
      <c r="I3682" s="19"/>
      <c r="J3682" s="19"/>
      <c r="K3682" s="35"/>
      <c r="L3682" s="7"/>
      <c r="M3682" s="20"/>
      <c r="N3682" s="17"/>
      <c r="O3682" s="32"/>
      <c r="P3682" s="7"/>
      <c r="Q3682" s="20"/>
      <c r="R3682" s="17"/>
      <c r="S3682" s="32"/>
      <c r="T3682" s="7"/>
      <c r="U3682" s="20"/>
      <c r="V3682" s="17"/>
      <c r="W3682" s="32"/>
      <c r="X3682" s="7"/>
      <c r="Y3682" s="20"/>
      <c r="Z3682" s="17"/>
      <c r="AA3682" s="32"/>
      <c r="AD3682"/>
      <c r="AE3682" s="38"/>
    </row>
    <row r="3683" spans="1:31" x14ac:dyDescent="0.25">
      <c r="A3683" s="15"/>
      <c r="B3683" s="14"/>
      <c r="C3683" s="6"/>
      <c r="D3683" s="16"/>
      <c r="E3683" s="17"/>
      <c r="F3683" s="17"/>
      <c r="G3683" s="17"/>
      <c r="H3683" s="20"/>
      <c r="I3683" s="19"/>
      <c r="J3683" s="19"/>
      <c r="K3683" s="35"/>
      <c r="L3683" s="7"/>
      <c r="M3683" s="20"/>
      <c r="N3683" s="17"/>
      <c r="O3683" s="32"/>
      <c r="P3683" s="7"/>
      <c r="Q3683" s="20"/>
      <c r="R3683" s="17"/>
      <c r="S3683" s="32"/>
      <c r="T3683" s="7"/>
      <c r="U3683" s="20"/>
      <c r="V3683" s="17"/>
      <c r="W3683" s="32"/>
      <c r="X3683" s="7"/>
      <c r="Y3683" s="20"/>
      <c r="Z3683" s="17"/>
      <c r="AA3683" s="32"/>
      <c r="AD3683"/>
      <c r="AE3683" s="38"/>
    </row>
    <row r="3684" spans="1:31" x14ac:dyDescent="0.25">
      <c r="A3684" s="15"/>
      <c r="B3684" s="14"/>
      <c r="C3684" s="6"/>
      <c r="D3684" s="16"/>
      <c r="E3684" s="17"/>
      <c r="F3684" s="17"/>
      <c r="G3684" s="17"/>
      <c r="H3684" s="20"/>
      <c r="I3684" s="19"/>
      <c r="J3684" s="19"/>
      <c r="K3684" s="35"/>
      <c r="L3684" s="7"/>
      <c r="M3684" s="20"/>
      <c r="N3684" s="17"/>
      <c r="O3684" s="32"/>
      <c r="P3684" s="7"/>
      <c r="Q3684" s="20"/>
      <c r="R3684" s="17"/>
      <c r="S3684" s="32"/>
      <c r="T3684" s="7"/>
      <c r="U3684" s="20"/>
      <c r="V3684" s="17"/>
      <c r="W3684" s="32"/>
      <c r="X3684" s="7"/>
      <c r="Y3684" s="20"/>
      <c r="Z3684" s="17"/>
      <c r="AA3684" s="32"/>
      <c r="AD3684"/>
      <c r="AE3684" s="38"/>
    </row>
    <row r="3685" spans="1:31" x14ac:dyDescent="0.25">
      <c r="A3685" s="15"/>
      <c r="B3685" s="14"/>
      <c r="C3685" s="6"/>
      <c r="D3685" s="16"/>
      <c r="E3685" s="17"/>
      <c r="F3685" s="17"/>
      <c r="G3685" s="17"/>
      <c r="H3685" s="20"/>
      <c r="I3685" s="19"/>
      <c r="J3685" s="19"/>
      <c r="K3685" s="35"/>
      <c r="L3685" s="7"/>
      <c r="M3685" s="20"/>
      <c r="N3685" s="17"/>
      <c r="O3685" s="32"/>
      <c r="P3685" s="7"/>
      <c r="Q3685" s="20"/>
      <c r="R3685" s="17"/>
      <c r="S3685" s="32"/>
      <c r="T3685" s="7"/>
      <c r="U3685" s="20"/>
      <c r="V3685" s="17"/>
      <c r="W3685" s="32"/>
      <c r="X3685" s="7"/>
      <c r="Y3685" s="20"/>
      <c r="Z3685" s="17"/>
      <c r="AA3685" s="32"/>
      <c r="AD3685"/>
      <c r="AE3685" s="38"/>
    </row>
    <row r="3686" spans="1:31" x14ac:dyDescent="0.25">
      <c r="A3686" s="15"/>
      <c r="B3686" s="14"/>
      <c r="C3686" s="6"/>
      <c r="D3686" s="16"/>
      <c r="E3686" s="17"/>
      <c r="F3686" s="17"/>
      <c r="G3686" s="17"/>
      <c r="H3686" s="20"/>
      <c r="I3686" s="19"/>
      <c r="J3686" s="19"/>
      <c r="K3686" s="35"/>
      <c r="L3686" s="7"/>
      <c r="M3686" s="20"/>
      <c r="N3686" s="17"/>
      <c r="O3686" s="32"/>
      <c r="P3686" s="7"/>
      <c r="Q3686" s="20"/>
      <c r="R3686" s="17"/>
      <c r="S3686" s="32"/>
      <c r="T3686" s="7"/>
      <c r="U3686" s="20"/>
      <c r="V3686" s="17"/>
      <c r="W3686" s="32"/>
      <c r="X3686" s="7"/>
      <c r="Y3686" s="20"/>
      <c r="Z3686" s="17"/>
      <c r="AA3686" s="32"/>
      <c r="AD3686"/>
      <c r="AE3686" s="38"/>
    </row>
    <row r="3687" spans="1:31" x14ac:dyDescent="0.25">
      <c r="A3687" s="15"/>
      <c r="B3687" s="14"/>
      <c r="C3687" s="6"/>
      <c r="D3687" s="16"/>
      <c r="E3687" s="17"/>
      <c r="F3687" s="17"/>
      <c r="G3687" s="17"/>
      <c r="H3687" s="20"/>
      <c r="I3687" s="19"/>
      <c r="J3687" s="19"/>
      <c r="K3687" s="35"/>
      <c r="L3687" s="7"/>
      <c r="M3687" s="20"/>
      <c r="N3687" s="17"/>
      <c r="O3687" s="32"/>
      <c r="P3687" s="7"/>
      <c r="Q3687" s="20"/>
      <c r="R3687" s="17"/>
      <c r="S3687" s="32"/>
      <c r="T3687" s="7"/>
      <c r="U3687" s="20"/>
      <c r="V3687" s="17"/>
      <c r="W3687" s="32"/>
      <c r="X3687" s="7"/>
      <c r="Y3687" s="20"/>
      <c r="Z3687" s="17"/>
      <c r="AA3687" s="32"/>
      <c r="AD3687"/>
      <c r="AE3687" s="38"/>
    </row>
    <row r="3688" spans="1:31" x14ac:dyDescent="0.25">
      <c r="A3688" s="15"/>
      <c r="B3688" s="14"/>
      <c r="C3688" s="6"/>
      <c r="D3688" s="16"/>
      <c r="E3688" s="17"/>
      <c r="F3688" s="17"/>
      <c r="G3688" s="17"/>
      <c r="H3688" s="20"/>
      <c r="I3688" s="19"/>
      <c r="J3688" s="19"/>
      <c r="K3688" s="35"/>
      <c r="L3688" s="7"/>
      <c r="M3688" s="20"/>
      <c r="N3688" s="17"/>
      <c r="O3688" s="32"/>
      <c r="P3688" s="7"/>
      <c r="Q3688" s="20"/>
      <c r="R3688" s="17"/>
      <c r="S3688" s="32"/>
      <c r="T3688" s="7"/>
      <c r="U3688" s="20"/>
      <c r="V3688" s="17"/>
      <c r="W3688" s="32"/>
      <c r="X3688" s="7"/>
      <c r="Y3688" s="20"/>
      <c r="Z3688" s="17"/>
      <c r="AA3688" s="32"/>
      <c r="AD3688"/>
      <c r="AE3688" s="38"/>
    </row>
    <row r="3689" spans="1:31" x14ac:dyDescent="0.25">
      <c r="A3689" s="15"/>
      <c r="B3689" s="14"/>
      <c r="C3689" s="6"/>
      <c r="D3689" s="16"/>
      <c r="E3689" s="17"/>
      <c r="F3689" s="17"/>
      <c r="G3689" s="17"/>
      <c r="H3689" s="20"/>
      <c r="I3689" s="19"/>
      <c r="J3689" s="19"/>
      <c r="K3689" s="35"/>
      <c r="L3689" s="7"/>
      <c r="M3689" s="20"/>
      <c r="N3689" s="17"/>
      <c r="O3689" s="32"/>
      <c r="P3689" s="7"/>
      <c r="Q3689" s="20"/>
      <c r="R3689" s="17"/>
      <c r="S3689" s="32"/>
      <c r="T3689" s="7"/>
      <c r="U3689" s="20"/>
      <c r="V3689" s="17"/>
      <c r="W3689" s="32"/>
      <c r="X3689" s="7"/>
      <c r="Y3689" s="20"/>
      <c r="Z3689" s="17"/>
      <c r="AA3689" s="32"/>
      <c r="AD3689"/>
      <c r="AE3689" s="38"/>
    </row>
    <row r="3690" spans="1:31" x14ac:dyDescent="0.25">
      <c r="A3690" s="15"/>
      <c r="B3690" s="14"/>
      <c r="C3690" s="6"/>
      <c r="D3690" s="16"/>
      <c r="E3690" s="17"/>
      <c r="F3690" s="17"/>
      <c r="G3690" s="17"/>
      <c r="H3690" s="20"/>
      <c r="I3690" s="19"/>
      <c r="J3690" s="19"/>
      <c r="K3690" s="35"/>
      <c r="L3690" s="7"/>
      <c r="M3690" s="20"/>
      <c r="N3690" s="17"/>
      <c r="O3690" s="32"/>
      <c r="P3690" s="7"/>
      <c r="Q3690" s="20"/>
      <c r="R3690" s="17"/>
      <c r="S3690" s="32"/>
      <c r="T3690" s="7"/>
      <c r="U3690" s="20"/>
      <c r="V3690" s="17"/>
      <c r="W3690" s="32"/>
      <c r="X3690" s="7"/>
      <c r="Y3690" s="20"/>
      <c r="Z3690" s="17"/>
      <c r="AA3690" s="32"/>
      <c r="AD3690"/>
      <c r="AE3690" s="38"/>
    </row>
    <row r="3691" spans="1:31" x14ac:dyDescent="0.25">
      <c r="A3691" s="15"/>
      <c r="B3691" s="14"/>
      <c r="C3691" s="6"/>
      <c r="D3691" s="16"/>
      <c r="E3691" s="17"/>
      <c r="F3691" s="17"/>
      <c r="G3691" s="17"/>
      <c r="H3691" s="20"/>
      <c r="I3691" s="19"/>
      <c r="J3691" s="19"/>
      <c r="K3691" s="35"/>
      <c r="L3691" s="7"/>
      <c r="M3691" s="20"/>
      <c r="N3691" s="17"/>
      <c r="O3691" s="32"/>
      <c r="P3691" s="7"/>
      <c r="Q3691" s="20"/>
      <c r="R3691" s="17"/>
      <c r="S3691" s="32"/>
      <c r="T3691" s="7"/>
      <c r="U3691" s="20"/>
      <c r="V3691" s="17"/>
      <c r="W3691" s="32"/>
      <c r="X3691" s="7"/>
      <c r="Y3691" s="20"/>
      <c r="Z3691" s="17"/>
      <c r="AA3691" s="32"/>
      <c r="AD3691"/>
      <c r="AE3691" s="38"/>
    </row>
    <row r="3692" spans="1:31" x14ac:dyDescent="0.25">
      <c r="A3692" s="15"/>
      <c r="B3692" s="14"/>
      <c r="C3692" s="6"/>
      <c r="D3692" s="16"/>
      <c r="E3692" s="17"/>
      <c r="F3692" s="17"/>
      <c r="G3692" s="17"/>
      <c r="H3692" s="20"/>
      <c r="I3692" s="19"/>
      <c r="J3692" s="19"/>
      <c r="K3692" s="35"/>
      <c r="L3692" s="7"/>
      <c r="M3692" s="20"/>
      <c r="N3692" s="17"/>
      <c r="O3692" s="32"/>
      <c r="P3692" s="7"/>
      <c r="Q3692" s="20"/>
      <c r="R3692" s="17"/>
      <c r="S3692" s="32"/>
      <c r="T3692" s="7"/>
      <c r="U3692" s="20"/>
      <c r="V3692" s="17"/>
      <c r="W3692" s="32"/>
      <c r="X3692" s="7"/>
      <c r="Y3692" s="20"/>
      <c r="Z3692" s="17"/>
      <c r="AA3692" s="32"/>
      <c r="AD3692"/>
      <c r="AE3692" s="38"/>
    </row>
    <row r="3693" spans="1:31" x14ac:dyDescent="0.25">
      <c r="A3693" s="15"/>
      <c r="B3693" s="14"/>
      <c r="C3693" s="6"/>
      <c r="D3693" s="16"/>
      <c r="E3693" s="17"/>
      <c r="F3693" s="17"/>
      <c r="G3693" s="17"/>
      <c r="H3693" s="20"/>
      <c r="I3693" s="19"/>
      <c r="J3693" s="19"/>
      <c r="K3693" s="35"/>
      <c r="L3693" s="7"/>
      <c r="M3693" s="20"/>
      <c r="N3693" s="17"/>
      <c r="O3693" s="32"/>
      <c r="P3693" s="7"/>
      <c r="Q3693" s="20"/>
      <c r="R3693" s="17"/>
      <c r="S3693" s="32"/>
      <c r="T3693" s="7"/>
      <c r="U3693" s="20"/>
      <c r="V3693" s="17"/>
      <c r="W3693" s="32"/>
      <c r="X3693" s="7"/>
      <c r="Y3693" s="20"/>
      <c r="Z3693" s="17"/>
      <c r="AA3693" s="32"/>
      <c r="AD3693"/>
      <c r="AE3693" s="38"/>
    </row>
    <row r="3694" spans="1:31" x14ac:dyDescent="0.25">
      <c r="A3694" s="15"/>
      <c r="B3694" s="14"/>
      <c r="C3694" s="6"/>
      <c r="D3694" s="16"/>
      <c r="E3694" s="17"/>
      <c r="F3694" s="17"/>
      <c r="G3694" s="17"/>
      <c r="H3694" s="20"/>
      <c r="I3694" s="19"/>
      <c r="J3694" s="19"/>
      <c r="K3694" s="35"/>
      <c r="L3694" s="7"/>
      <c r="M3694" s="20"/>
      <c r="N3694" s="17"/>
      <c r="O3694" s="32"/>
      <c r="P3694" s="7"/>
      <c r="Q3694" s="20"/>
      <c r="R3694" s="17"/>
      <c r="S3694" s="32"/>
      <c r="T3694" s="7"/>
      <c r="U3694" s="20"/>
      <c r="V3694" s="17"/>
      <c r="W3694" s="32"/>
      <c r="X3694" s="7"/>
      <c r="Y3694" s="20"/>
      <c r="Z3694" s="17"/>
      <c r="AA3694" s="32"/>
      <c r="AD3694"/>
      <c r="AE3694" s="38"/>
    </row>
    <row r="3695" spans="1:31" x14ac:dyDescent="0.25">
      <c r="A3695" s="15"/>
      <c r="B3695" s="14"/>
      <c r="C3695" s="6"/>
      <c r="D3695" s="16"/>
      <c r="E3695" s="17"/>
      <c r="F3695" s="17"/>
      <c r="G3695" s="17"/>
      <c r="H3695" s="20"/>
      <c r="I3695" s="19"/>
      <c r="J3695" s="19"/>
      <c r="K3695" s="35"/>
      <c r="L3695" s="7"/>
      <c r="M3695" s="20"/>
      <c r="N3695" s="17"/>
      <c r="O3695" s="32"/>
      <c r="P3695" s="7"/>
      <c r="Q3695" s="20"/>
      <c r="R3695" s="17"/>
      <c r="S3695" s="32"/>
      <c r="T3695" s="7"/>
      <c r="U3695" s="20"/>
      <c r="V3695" s="17"/>
      <c r="W3695" s="32"/>
      <c r="X3695" s="7"/>
      <c r="Y3695" s="20"/>
      <c r="Z3695" s="17"/>
      <c r="AA3695" s="32"/>
      <c r="AD3695"/>
      <c r="AE3695" s="38"/>
    </row>
    <row r="3696" spans="1:31" x14ac:dyDescent="0.25">
      <c r="A3696" s="15"/>
      <c r="B3696" s="14"/>
      <c r="C3696" s="6"/>
      <c r="D3696" s="16"/>
      <c r="E3696" s="17"/>
      <c r="F3696" s="17"/>
      <c r="G3696" s="17"/>
      <c r="H3696" s="20"/>
      <c r="I3696" s="19"/>
      <c r="J3696" s="19"/>
      <c r="K3696" s="35"/>
      <c r="L3696" s="7"/>
      <c r="M3696" s="20"/>
      <c r="N3696" s="17"/>
      <c r="O3696" s="32"/>
      <c r="P3696" s="7"/>
      <c r="Q3696" s="20"/>
      <c r="R3696" s="17"/>
      <c r="S3696" s="32"/>
      <c r="T3696" s="7"/>
      <c r="U3696" s="20"/>
      <c r="V3696" s="17"/>
      <c r="W3696" s="32"/>
      <c r="X3696" s="7"/>
      <c r="Y3696" s="20"/>
      <c r="Z3696" s="17"/>
      <c r="AA3696" s="32"/>
      <c r="AD3696"/>
      <c r="AE3696" s="38"/>
    </row>
    <row r="3697" spans="1:31" x14ac:dyDescent="0.25">
      <c r="A3697" s="15"/>
      <c r="B3697" s="14"/>
      <c r="C3697" s="6"/>
      <c r="D3697" s="16"/>
      <c r="E3697" s="17"/>
      <c r="F3697" s="17"/>
      <c r="G3697" s="17"/>
      <c r="H3697" s="20"/>
      <c r="I3697" s="19"/>
      <c r="J3697" s="19"/>
      <c r="K3697" s="35"/>
      <c r="L3697" s="7"/>
      <c r="M3697" s="20"/>
      <c r="N3697" s="17"/>
      <c r="O3697" s="32"/>
      <c r="P3697" s="7"/>
      <c r="Q3697" s="20"/>
      <c r="R3697" s="17"/>
      <c r="S3697" s="32"/>
      <c r="T3697" s="7"/>
      <c r="U3697" s="20"/>
      <c r="V3697" s="17"/>
      <c r="W3697" s="32"/>
      <c r="X3697" s="7"/>
      <c r="Y3697" s="20"/>
      <c r="Z3697" s="17"/>
      <c r="AA3697" s="32"/>
      <c r="AD3697"/>
      <c r="AE3697" s="38"/>
    </row>
    <row r="3698" spans="1:31" x14ac:dyDescent="0.25">
      <c r="A3698" s="15"/>
      <c r="B3698" s="14"/>
      <c r="C3698" s="6"/>
      <c r="D3698" s="16"/>
      <c r="E3698" s="17"/>
      <c r="F3698" s="17"/>
      <c r="G3698" s="17"/>
      <c r="H3698" s="20"/>
      <c r="I3698" s="19"/>
      <c r="J3698" s="19"/>
      <c r="K3698" s="35"/>
      <c r="L3698" s="7"/>
      <c r="M3698" s="20"/>
      <c r="N3698" s="17"/>
      <c r="O3698" s="32"/>
      <c r="P3698" s="7"/>
      <c r="Q3698" s="20"/>
      <c r="R3698" s="17"/>
      <c r="S3698" s="32"/>
      <c r="T3698" s="7"/>
      <c r="U3698" s="20"/>
      <c r="V3698" s="17"/>
      <c r="W3698" s="32"/>
      <c r="X3698" s="7"/>
      <c r="Y3698" s="20"/>
      <c r="Z3698" s="17"/>
      <c r="AA3698" s="32"/>
      <c r="AD3698"/>
      <c r="AE3698" s="38"/>
    </row>
    <row r="3699" spans="1:31" x14ac:dyDescent="0.25">
      <c r="A3699" s="15"/>
      <c r="B3699" s="14"/>
      <c r="C3699" s="6"/>
      <c r="D3699" s="16"/>
      <c r="E3699" s="17"/>
      <c r="F3699" s="17"/>
      <c r="G3699" s="17"/>
      <c r="H3699" s="20"/>
      <c r="I3699" s="19"/>
      <c r="J3699" s="19"/>
      <c r="K3699" s="35"/>
      <c r="L3699" s="7"/>
      <c r="M3699" s="20"/>
      <c r="N3699" s="17"/>
      <c r="O3699" s="32"/>
      <c r="P3699" s="7"/>
      <c r="Q3699" s="20"/>
      <c r="R3699" s="17"/>
      <c r="S3699" s="32"/>
      <c r="T3699" s="7"/>
      <c r="U3699" s="20"/>
      <c r="V3699" s="17"/>
      <c r="W3699" s="32"/>
      <c r="X3699" s="7"/>
      <c r="Y3699" s="20"/>
      <c r="Z3699" s="17"/>
      <c r="AA3699" s="32"/>
      <c r="AD3699"/>
      <c r="AE3699" s="38"/>
    </row>
    <row r="3700" spans="1:31" x14ac:dyDescent="0.25">
      <c r="A3700" s="15"/>
      <c r="B3700" s="14"/>
      <c r="C3700" s="6"/>
      <c r="D3700" s="16"/>
      <c r="E3700" s="17"/>
      <c r="F3700" s="17"/>
      <c r="G3700" s="17"/>
      <c r="H3700" s="20"/>
      <c r="I3700" s="19"/>
      <c r="J3700" s="19"/>
      <c r="K3700" s="35"/>
      <c r="L3700" s="7"/>
      <c r="M3700" s="20"/>
      <c r="N3700" s="17"/>
      <c r="O3700" s="32"/>
      <c r="P3700" s="7"/>
      <c r="Q3700" s="20"/>
      <c r="R3700" s="17"/>
      <c r="S3700" s="32"/>
      <c r="T3700" s="7"/>
      <c r="U3700" s="20"/>
      <c r="V3700" s="17"/>
      <c r="W3700" s="32"/>
      <c r="X3700" s="7"/>
      <c r="Y3700" s="20"/>
      <c r="Z3700" s="17"/>
      <c r="AA3700" s="32"/>
      <c r="AD3700"/>
      <c r="AE3700" s="38"/>
    </row>
    <row r="3701" spans="1:31" x14ac:dyDescent="0.25">
      <c r="A3701" s="15"/>
      <c r="B3701" s="14"/>
      <c r="C3701" s="6"/>
      <c r="D3701" s="16"/>
      <c r="E3701" s="17"/>
      <c r="F3701" s="17"/>
      <c r="G3701" s="17"/>
      <c r="H3701" s="20"/>
      <c r="I3701" s="19"/>
      <c r="J3701" s="19"/>
      <c r="K3701" s="35"/>
      <c r="L3701" s="7"/>
      <c r="M3701" s="20"/>
      <c r="N3701" s="17"/>
      <c r="O3701" s="32"/>
      <c r="P3701" s="7"/>
      <c r="Q3701" s="20"/>
      <c r="R3701" s="17"/>
      <c r="S3701" s="32"/>
      <c r="T3701" s="7"/>
      <c r="U3701" s="20"/>
      <c r="V3701" s="17"/>
      <c r="W3701" s="32"/>
      <c r="X3701" s="7"/>
      <c r="Y3701" s="20"/>
      <c r="Z3701" s="17"/>
      <c r="AA3701" s="32"/>
      <c r="AD3701"/>
      <c r="AE3701" s="38"/>
    </row>
    <row r="3702" spans="1:31" x14ac:dyDescent="0.25">
      <c r="A3702" s="15"/>
      <c r="B3702" s="14"/>
      <c r="C3702" s="6"/>
      <c r="D3702" s="16"/>
      <c r="E3702" s="17"/>
      <c r="F3702" s="17"/>
      <c r="G3702" s="17"/>
      <c r="H3702" s="20"/>
      <c r="I3702" s="19"/>
      <c r="J3702" s="19"/>
      <c r="K3702" s="35"/>
      <c r="L3702" s="7"/>
      <c r="M3702" s="20"/>
      <c r="N3702" s="17"/>
      <c r="O3702" s="32"/>
      <c r="P3702" s="7"/>
      <c r="Q3702" s="20"/>
      <c r="R3702" s="17"/>
      <c r="S3702" s="32"/>
      <c r="T3702" s="7"/>
      <c r="U3702" s="20"/>
      <c r="V3702" s="17"/>
      <c r="W3702" s="32"/>
      <c r="X3702" s="7"/>
      <c r="Y3702" s="20"/>
      <c r="Z3702" s="17"/>
      <c r="AA3702" s="32"/>
      <c r="AD3702"/>
      <c r="AE3702" s="38"/>
    </row>
    <row r="3703" spans="1:31" x14ac:dyDescent="0.25">
      <c r="A3703" s="15"/>
      <c r="B3703" s="14"/>
      <c r="C3703" s="6"/>
      <c r="D3703" s="16"/>
      <c r="E3703" s="17"/>
      <c r="F3703" s="17"/>
      <c r="G3703" s="17"/>
      <c r="H3703" s="20"/>
      <c r="I3703" s="19"/>
      <c r="J3703" s="19"/>
      <c r="K3703" s="35"/>
      <c r="L3703" s="7"/>
      <c r="M3703" s="20"/>
      <c r="N3703" s="17"/>
      <c r="O3703" s="32"/>
      <c r="P3703" s="7"/>
      <c r="Q3703" s="20"/>
      <c r="R3703" s="17"/>
      <c r="S3703" s="32"/>
      <c r="T3703" s="7"/>
      <c r="U3703" s="20"/>
      <c r="V3703" s="17"/>
      <c r="W3703" s="32"/>
      <c r="X3703" s="7"/>
      <c r="Y3703" s="20"/>
      <c r="Z3703" s="17"/>
      <c r="AA3703" s="32"/>
      <c r="AD3703"/>
      <c r="AE3703" s="38"/>
    </row>
    <row r="3704" spans="1:31" x14ac:dyDescent="0.25">
      <c r="A3704" s="15"/>
      <c r="B3704" s="14"/>
      <c r="C3704" s="6"/>
      <c r="D3704" s="16"/>
      <c r="E3704" s="17"/>
      <c r="F3704" s="17"/>
      <c r="G3704" s="17"/>
      <c r="H3704" s="20"/>
      <c r="I3704" s="19"/>
      <c r="J3704" s="19"/>
      <c r="K3704" s="35"/>
      <c r="L3704" s="7"/>
      <c r="M3704" s="20"/>
      <c r="N3704" s="17"/>
      <c r="O3704" s="32"/>
      <c r="P3704" s="7"/>
      <c r="Q3704" s="20"/>
      <c r="R3704" s="17"/>
      <c r="S3704" s="32"/>
      <c r="T3704" s="7"/>
      <c r="U3704" s="20"/>
      <c r="V3704" s="17"/>
      <c r="W3704" s="32"/>
      <c r="X3704" s="7"/>
      <c r="Y3704" s="20"/>
      <c r="Z3704" s="17"/>
      <c r="AA3704" s="32"/>
      <c r="AD3704"/>
      <c r="AE3704" s="38"/>
    </row>
    <row r="3705" spans="1:31" x14ac:dyDescent="0.25">
      <c r="A3705" s="15"/>
      <c r="B3705" s="14"/>
      <c r="C3705" s="6"/>
      <c r="D3705" s="16"/>
      <c r="E3705" s="17"/>
      <c r="F3705" s="17"/>
      <c r="G3705" s="17"/>
      <c r="H3705" s="20"/>
      <c r="I3705" s="19"/>
      <c r="J3705" s="19"/>
      <c r="K3705" s="35"/>
      <c r="L3705" s="7"/>
      <c r="M3705" s="20"/>
      <c r="N3705" s="17"/>
      <c r="O3705" s="32"/>
      <c r="P3705" s="7"/>
      <c r="Q3705" s="20"/>
      <c r="R3705" s="17"/>
      <c r="S3705" s="32"/>
      <c r="T3705" s="7"/>
      <c r="U3705" s="20"/>
      <c r="V3705" s="17"/>
      <c r="W3705" s="32"/>
      <c r="X3705" s="7"/>
      <c r="Y3705" s="20"/>
      <c r="Z3705" s="17"/>
      <c r="AA3705" s="32"/>
      <c r="AD3705"/>
      <c r="AE3705" s="38"/>
    </row>
    <row r="3706" spans="1:31" x14ac:dyDescent="0.25">
      <c r="A3706" s="15"/>
      <c r="B3706" s="14"/>
      <c r="C3706" s="6"/>
      <c r="D3706" s="16"/>
      <c r="E3706" s="17"/>
      <c r="F3706" s="17"/>
      <c r="G3706" s="17"/>
      <c r="H3706" s="20"/>
      <c r="I3706" s="19"/>
      <c r="J3706" s="19"/>
      <c r="K3706" s="35"/>
      <c r="L3706" s="7"/>
      <c r="M3706" s="20"/>
      <c r="N3706" s="17"/>
      <c r="O3706" s="32"/>
      <c r="P3706" s="7"/>
      <c r="Q3706" s="20"/>
      <c r="R3706" s="17"/>
      <c r="S3706" s="32"/>
      <c r="T3706" s="7"/>
      <c r="U3706" s="20"/>
      <c r="V3706" s="17"/>
      <c r="W3706" s="32"/>
      <c r="X3706" s="7"/>
      <c r="Y3706" s="20"/>
      <c r="Z3706" s="17"/>
      <c r="AA3706" s="32"/>
      <c r="AD3706"/>
      <c r="AE3706" s="38"/>
    </row>
    <row r="3707" spans="1:31" x14ac:dyDescent="0.25">
      <c r="A3707" s="15"/>
      <c r="B3707" s="14"/>
      <c r="C3707" s="6"/>
      <c r="D3707" s="16"/>
      <c r="E3707" s="17"/>
      <c r="F3707" s="17"/>
      <c r="G3707" s="17"/>
      <c r="H3707" s="20"/>
      <c r="I3707" s="19"/>
      <c r="J3707" s="19"/>
      <c r="K3707" s="35"/>
      <c r="L3707" s="7"/>
      <c r="M3707" s="20"/>
      <c r="N3707" s="17"/>
      <c r="O3707" s="32"/>
      <c r="P3707" s="7"/>
      <c r="Q3707" s="20"/>
      <c r="R3707" s="17"/>
      <c r="S3707" s="32"/>
      <c r="T3707" s="7"/>
      <c r="U3707" s="20"/>
      <c r="V3707" s="17"/>
      <c r="W3707" s="32"/>
      <c r="X3707" s="7"/>
      <c r="Y3707" s="20"/>
      <c r="Z3707" s="17"/>
      <c r="AA3707" s="32"/>
      <c r="AD3707"/>
      <c r="AE3707" s="38"/>
    </row>
    <row r="3708" spans="1:31" x14ac:dyDescent="0.25">
      <c r="A3708" s="15"/>
      <c r="B3708" s="14"/>
      <c r="C3708" s="6"/>
      <c r="D3708" s="16"/>
      <c r="E3708" s="17"/>
      <c r="F3708" s="17"/>
      <c r="G3708" s="17"/>
      <c r="H3708" s="20"/>
      <c r="I3708" s="19"/>
      <c r="J3708" s="19"/>
      <c r="K3708" s="35"/>
      <c r="L3708" s="7"/>
      <c r="M3708" s="20"/>
      <c r="N3708" s="17"/>
      <c r="O3708" s="32"/>
      <c r="P3708" s="7"/>
      <c r="Q3708" s="20"/>
      <c r="R3708" s="17"/>
      <c r="S3708" s="32"/>
      <c r="T3708" s="7"/>
      <c r="U3708" s="20"/>
      <c r="V3708" s="17"/>
      <c r="W3708" s="32"/>
      <c r="X3708" s="7"/>
      <c r="Y3708" s="20"/>
      <c r="Z3708" s="17"/>
      <c r="AA3708" s="32"/>
      <c r="AD3708"/>
      <c r="AE3708" s="38"/>
    </row>
    <row r="3709" spans="1:31" x14ac:dyDescent="0.25">
      <c r="A3709" s="15"/>
      <c r="B3709" s="14"/>
      <c r="C3709" s="6"/>
      <c r="D3709" s="16"/>
      <c r="E3709" s="17"/>
      <c r="F3709" s="17"/>
      <c r="G3709" s="17"/>
      <c r="H3709" s="20"/>
      <c r="I3709" s="19"/>
      <c r="J3709" s="19"/>
      <c r="K3709" s="35"/>
      <c r="L3709" s="7"/>
      <c r="M3709" s="20"/>
      <c r="N3709" s="17"/>
      <c r="O3709" s="32"/>
      <c r="P3709" s="7"/>
      <c r="Q3709" s="20"/>
      <c r="R3709" s="17"/>
      <c r="S3709" s="32"/>
      <c r="T3709" s="7"/>
      <c r="U3709" s="20"/>
      <c r="V3709" s="17"/>
      <c r="W3709" s="32"/>
      <c r="X3709" s="7"/>
      <c r="Y3709" s="20"/>
      <c r="Z3709" s="17"/>
      <c r="AA3709" s="32"/>
      <c r="AD3709"/>
      <c r="AE3709" s="38"/>
    </row>
    <row r="3710" spans="1:31" x14ac:dyDescent="0.25">
      <c r="A3710" s="15"/>
      <c r="B3710" s="14"/>
      <c r="C3710" s="6"/>
      <c r="D3710" s="16"/>
      <c r="E3710" s="17"/>
      <c r="F3710" s="17"/>
      <c r="G3710" s="17"/>
      <c r="H3710" s="20"/>
      <c r="I3710" s="19"/>
      <c r="J3710" s="19"/>
      <c r="K3710" s="35"/>
      <c r="L3710" s="7"/>
      <c r="M3710" s="20"/>
      <c r="N3710" s="17"/>
      <c r="O3710" s="32"/>
      <c r="P3710" s="7"/>
      <c r="Q3710" s="20"/>
      <c r="R3710" s="17"/>
      <c r="S3710" s="32"/>
      <c r="T3710" s="7"/>
      <c r="U3710" s="20"/>
      <c r="V3710" s="17"/>
      <c r="W3710" s="32"/>
      <c r="X3710" s="7"/>
      <c r="Y3710" s="20"/>
      <c r="Z3710" s="17"/>
      <c r="AA3710" s="32"/>
      <c r="AD3710"/>
      <c r="AE3710" s="38"/>
    </row>
    <row r="3711" spans="1:31" x14ac:dyDescent="0.25">
      <c r="A3711" s="15"/>
      <c r="B3711" s="14"/>
      <c r="C3711" s="6"/>
      <c r="D3711" s="16"/>
      <c r="E3711" s="17"/>
      <c r="F3711" s="17"/>
      <c r="G3711" s="17"/>
      <c r="H3711" s="20"/>
      <c r="I3711" s="19"/>
      <c r="J3711" s="19"/>
      <c r="K3711" s="35"/>
      <c r="L3711" s="7"/>
      <c r="M3711" s="20"/>
      <c r="N3711" s="17"/>
      <c r="O3711" s="32"/>
      <c r="P3711" s="7"/>
      <c r="Q3711" s="20"/>
      <c r="R3711" s="17"/>
      <c r="S3711" s="32"/>
      <c r="T3711" s="7"/>
      <c r="U3711" s="20"/>
      <c r="V3711" s="17"/>
      <c r="W3711" s="32"/>
      <c r="X3711" s="7"/>
      <c r="Y3711" s="20"/>
      <c r="Z3711" s="17"/>
      <c r="AA3711" s="32"/>
      <c r="AD3711"/>
      <c r="AE3711" s="38"/>
    </row>
    <row r="3712" spans="1:31" x14ac:dyDescent="0.25">
      <c r="A3712" s="15"/>
      <c r="B3712" s="14"/>
      <c r="C3712" s="6"/>
      <c r="D3712" s="16"/>
      <c r="E3712" s="17"/>
      <c r="F3712" s="17"/>
      <c r="G3712" s="17"/>
      <c r="H3712" s="20"/>
      <c r="I3712" s="19"/>
      <c r="J3712" s="19"/>
      <c r="K3712" s="35"/>
      <c r="L3712" s="7"/>
      <c r="M3712" s="20"/>
      <c r="N3712" s="17"/>
      <c r="O3712" s="32"/>
      <c r="P3712" s="7"/>
      <c r="Q3712" s="20"/>
      <c r="R3712" s="17"/>
      <c r="S3712" s="32"/>
      <c r="T3712" s="7"/>
      <c r="U3712" s="20"/>
      <c r="V3712" s="17"/>
      <c r="W3712" s="32"/>
      <c r="X3712" s="7"/>
      <c r="Y3712" s="20"/>
      <c r="Z3712" s="17"/>
      <c r="AA3712" s="32"/>
      <c r="AD3712"/>
      <c r="AE3712" s="38"/>
    </row>
    <row r="3713" spans="1:31" x14ac:dyDescent="0.25">
      <c r="A3713" s="15"/>
      <c r="B3713" s="14"/>
      <c r="C3713" s="6"/>
      <c r="D3713" s="16"/>
      <c r="E3713" s="17"/>
      <c r="F3713" s="17"/>
      <c r="G3713" s="17"/>
      <c r="H3713" s="20"/>
      <c r="I3713" s="19"/>
      <c r="J3713" s="19"/>
      <c r="K3713" s="35"/>
      <c r="L3713" s="7"/>
      <c r="M3713" s="20"/>
      <c r="N3713" s="17"/>
      <c r="O3713" s="32"/>
      <c r="P3713" s="7"/>
      <c r="Q3713" s="20"/>
      <c r="R3713" s="17"/>
      <c r="S3713" s="32"/>
      <c r="T3713" s="7"/>
      <c r="U3713" s="20"/>
      <c r="V3713" s="17"/>
      <c r="W3713" s="32"/>
      <c r="X3713" s="7"/>
      <c r="Y3713" s="20"/>
      <c r="Z3713" s="17"/>
      <c r="AA3713" s="32"/>
      <c r="AD3713"/>
      <c r="AE3713" s="38"/>
    </row>
    <row r="3714" spans="1:31" x14ac:dyDescent="0.25">
      <c r="A3714" s="15"/>
      <c r="B3714" s="14"/>
      <c r="C3714" s="6"/>
      <c r="D3714" s="16"/>
      <c r="E3714" s="17"/>
      <c r="F3714" s="17"/>
      <c r="G3714" s="17"/>
      <c r="H3714" s="20"/>
      <c r="I3714" s="19"/>
      <c r="J3714" s="19"/>
      <c r="K3714" s="35"/>
      <c r="L3714" s="7"/>
      <c r="M3714" s="20"/>
      <c r="N3714" s="17"/>
      <c r="O3714" s="32"/>
      <c r="P3714" s="7"/>
      <c r="Q3714" s="20"/>
      <c r="R3714" s="17"/>
      <c r="S3714" s="32"/>
      <c r="T3714" s="7"/>
      <c r="U3714" s="20"/>
      <c r="V3714" s="17"/>
      <c r="W3714" s="32"/>
      <c r="X3714" s="7"/>
      <c r="Y3714" s="20"/>
      <c r="Z3714" s="17"/>
      <c r="AA3714" s="32"/>
      <c r="AD3714"/>
      <c r="AE3714" s="38"/>
    </row>
    <row r="3715" spans="1:31" x14ac:dyDescent="0.25">
      <c r="A3715" s="15"/>
      <c r="B3715" s="14"/>
      <c r="C3715" s="6"/>
      <c r="D3715" s="16"/>
      <c r="E3715" s="17"/>
      <c r="F3715" s="17"/>
      <c r="G3715" s="17"/>
      <c r="H3715" s="20"/>
      <c r="I3715" s="19"/>
      <c r="J3715" s="19"/>
      <c r="K3715" s="35"/>
      <c r="L3715" s="7"/>
      <c r="M3715" s="20"/>
      <c r="N3715" s="17"/>
      <c r="O3715" s="32"/>
      <c r="P3715" s="7"/>
      <c r="Q3715" s="20"/>
      <c r="R3715" s="17"/>
      <c r="S3715" s="32"/>
      <c r="T3715" s="7"/>
      <c r="U3715" s="20"/>
      <c r="V3715" s="17"/>
      <c r="W3715" s="32"/>
      <c r="X3715" s="7"/>
      <c r="Y3715" s="20"/>
      <c r="Z3715" s="17"/>
      <c r="AA3715" s="32"/>
      <c r="AD3715"/>
      <c r="AE3715" s="38"/>
    </row>
    <row r="3716" spans="1:31" x14ac:dyDescent="0.25">
      <c r="A3716" s="15"/>
      <c r="B3716" s="14"/>
      <c r="C3716" s="6"/>
      <c r="D3716" s="16"/>
      <c r="E3716" s="17"/>
      <c r="F3716" s="17"/>
      <c r="G3716" s="17"/>
      <c r="H3716" s="20"/>
      <c r="I3716" s="19"/>
      <c r="J3716" s="19"/>
      <c r="K3716" s="35"/>
      <c r="L3716" s="7"/>
      <c r="M3716" s="20"/>
      <c r="N3716" s="17"/>
      <c r="O3716" s="32"/>
      <c r="P3716" s="7"/>
      <c r="Q3716" s="20"/>
      <c r="R3716" s="17"/>
      <c r="S3716" s="32"/>
      <c r="T3716" s="7"/>
      <c r="U3716" s="20"/>
      <c r="V3716" s="17"/>
      <c r="W3716" s="32"/>
      <c r="X3716" s="7"/>
      <c r="Y3716" s="20"/>
      <c r="Z3716" s="17"/>
      <c r="AA3716" s="32"/>
      <c r="AD3716"/>
      <c r="AE3716" s="38"/>
    </row>
    <row r="3717" spans="1:31" x14ac:dyDescent="0.25">
      <c r="A3717" s="15"/>
      <c r="B3717" s="14"/>
      <c r="C3717" s="6"/>
      <c r="D3717" s="16"/>
      <c r="E3717" s="17"/>
      <c r="F3717" s="17"/>
      <c r="G3717" s="17"/>
      <c r="H3717" s="20"/>
      <c r="I3717" s="19"/>
      <c r="J3717" s="19"/>
      <c r="K3717" s="35"/>
      <c r="L3717" s="7"/>
      <c r="M3717" s="20"/>
      <c r="N3717" s="17"/>
      <c r="O3717" s="32"/>
      <c r="P3717" s="7"/>
      <c r="Q3717" s="20"/>
      <c r="R3717" s="17"/>
      <c r="S3717" s="32"/>
      <c r="T3717" s="7"/>
      <c r="U3717" s="20"/>
      <c r="V3717" s="17"/>
      <c r="W3717" s="32"/>
      <c r="X3717" s="7"/>
      <c r="Y3717" s="20"/>
      <c r="Z3717" s="17"/>
      <c r="AA3717" s="32"/>
      <c r="AD3717"/>
      <c r="AE3717" s="38"/>
    </row>
    <row r="3718" spans="1:31" x14ac:dyDescent="0.25">
      <c r="A3718" s="15"/>
      <c r="B3718" s="14"/>
      <c r="C3718" s="6"/>
      <c r="D3718" s="16"/>
      <c r="E3718" s="17"/>
      <c r="F3718" s="17"/>
      <c r="G3718" s="17"/>
      <c r="H3718" s="20"/>
      <c r="I3718" s="19"/>
      <c r="J3718" s="19"/>
      <c r="K3718" s="35"/>
      <c r="L3718" s="7"/>
      <c r="M3718" s="20"/>
      <c r="N3718" s="17"/>
      <c r="O3718" s="32"/>
      <c r="P3718" s="7"/>
      <c r="Q3718" s="20"/>
      <c r="R3718" s="17"/>
      <c r="S3718" s="32"/>
      <c r="T3718" s="7"/>
      <c r="U3718" s="20"/>
      <c r="V3718" s="17"/>
      <c r="W3718" s="32"/>
      <c r="X3718" s="7"/>
      <c r="Y3718" s="20"/>
      <c r="Z3718" s="17"/>
      <c r="AA3718" s="32"/>
      <c r="AD3718"/>
      <c r="AE3718" s="38"/>
    </row>
    <row r="3719" spans="1:31" x14ac:dyDescent="0.25">
      <c r="A3719" s="15"/>
      <c r="B3719" s="14"/>
      <c r="C3719" s="6"/>
      <c r="D3719" s="16"/>
      <c r="E3719" s="17"/>
      <c r="F3719" s="17"/>
      <c r="G3719" s="17"/>
      <c r="H3719" s="20"/>
      <c r="I3719" s="19"/>
      <c r="J3719" s="19"/>
      <c r="K3719" s="35"/>
      <c r="L3719" s="7"/>
      <c r="M3719" s="20"/>
      <c r="N3719" s="17"/>
      <c r="O3719" s="32"/>
      <c r="P3719" s="7"/>
      <c r="Q3719" s="20"/>
      <c r="R3719" s="17"/>
      <c r="S3719" s="32"/>
      <c r="T3719" s="7"/>
      <c r="U3719" s="20"/>
      <c r="V3719" s="17"/>
      <c r="W3719" s="32"/>
      <c r="X3719" s="7"/>
      <c r="Y3719" s="20"/>
      <c r="Z3719" s="17"/>
      <c r="AA3719" s="32"/>
      <c r="AD3719"/>
      <c r="AE3719" s="38"/>
    </row>
    <row r="3720" spans="1:31" x14ac:dyDescent="0.25">
      <c r="A3720" s="15"/>
      <c r="B3720" s="14"/>
      <c r="C3720" s="6"/>
      <c r="D3720" s="16"/>
      <c r="E3720" s="17"/>
      <c r="F3720" s="17"/>
      <c r="G3720" s="17"/>
      <c r="H3720" s="20"/>
      <c r="I3720" s="19"/>
      <c r="J3720" s="19"/>
      <c r="K3720" s="35"/>
      <c r="L3720" s="7"/>
      <c r="M3720" s="20"/>
      <c r="N3720" s="17"/>
      <c r="O3720" s="32"/>
      <c r="P3720" s="7"/>
      <c r="Q3720" s="20"/>
      <c r="R3720" s="17"/>
      <c r="S3720" s="32"/>
      <c r="T3720" s="7"/>
      <c r="U3720" s="20"/>
      <c r="V3720" s="17"/>
      <c r="W3720" s="32"/>
      <c r="X3720" s="7"/>
      <c r="Y3720" s="20"/>
      <c r="Z3720" s="17"/>
      <c r="AA3720" s="32"/>
      <c r="AD3720"/>
      <c r="AE3720" s="38"/>
    </row>
    <row r="3721" spans="1:31" x14ac:dyDescent="0.25">
      <c r="A3721" s="15"/>
      <c r="B3721" s="14"/>
      <c r="C3721" s="6"/>
      <c r="D3721" s="16"/>
      <c r="E3721" s="17"/>
      <c r="F3721" s="17"/>
      <c r="G3721" s="17"/>
      <c r="H3721" s="20"/>
      <c r="I3721" s="19"/>
      <c r="J3721" s="19"/>
      <c r="K3721" s="35"/>
      <c r="L3721" s="7"/>
      <c r="M3721" s="20"/>
      <c r="N3721" s="17"/>
      <c r="O3721" s="32"/>
      <c r="P3721" s="7"/>
      <c r="Q3721" s="20"/>
      <c r="R3721" s="17"/>
      <c r="S3721" s="32"/>
      <c r="T3721" s="7"/>
      <c r="U3721" s="20"/>
      <c r="V3721" s="17"/>
      <c r="W3721" s="32"/>
      <c r="X3721" s="7"/>
      <c r="Y3721" s="20"/>
      <c r="Z3721" s="17"/>
      <c r="AA3721" s="32"/>
      <c r="AD3721"/>
      <c r="AE3721" s="38"/>
    </row>
    <row r="3722" spans="1:31" x14ac:dyDescent="0.25">
      <c r="A3722" s="15"/>
      <c r="B3722" s="14"/>
      <c r="C3722" s="6"/>
      <c r="D3722" s="16"/>
      <c r="E3722" s="17"/>
      <c r="F3722" s="17"/>
      <c r="G3722" s="17"/>
      <c r="H3722" s="20"/>
      <c r="I3722" s="19"/>
      <c r="J3722" s="19"/>
      <c r="K3722" s="35"/>
      <c r="L3722" s="7"/>
      <c r="M3722" s="20"/>
      <c r="N3722" s="17"/>
      <c r="O3722" s="32"/>
      <c r="P3722" s="7"/>
      <c r="Q3722" s="20"/>
      <c r="R3722" s="17"/>
      <c r="S3722" s="32"/>
      <c r="T3722" s="7"/>
      <c r="U3722" s="20"/>
      <c r="V3722" s="17"/>
      <c r="W3722" s="32"/>
      <c r="X3722" s="7"/>
      <c r="Y3722" s="20"/>
      <c r="Z3722" s="17"/>
      <c r="AA3722" s="32"/>
      <c r="AD3722"/>
      <c r="AE3722" s="38"/>
    </row>
    <row r="3723" spans="1:31" x14ac:dyDescent="0.25">
      <c r="A3723" s="15"/>
      <c r="B3723" s="14"/>
      <c r="C3723" s="6"/>
      <c r="D3723" s="16"/>
      <c r="E3723" s="17"/>
      <c r="F3723" s="17"/>
      <c r="G3723" s="17"/>
      <c r="H3723" s="20"/>
      <c r="I3723" s="19"/>
      <c r="J3723" s="19"/>
      <c r="K3723" s="35"/>
      <c r="L3723" s="7"/>
      <c r="M3723" s="20"/>
      <c r="N3723" s="17"/>
      <c r="O3723" s="32"/>
      <c r="P3723" s="7"/>
      <c r="Q3723" s="20"/>
      <c r="R3723" s="17"/>
      <c r="S3723" s="32"/>
      <c r="T3723" s="7"/>
      <c r="U3723" s="20"/>
      <c r="V3723" s="17"/>
      <c r="W3723" s="32"/>
      <c r="X3723" s="7"/>
      <c r="Y3723" s="20"/>
      <c r="Z3723" s="17"/>
      <c r="AA3723" s="32"/>
      <c r="AD3723"/>
      <c r="AE3723" s="38"/>
    </row>
    <row r="3724" spans="1:31" x14ac:dyDescent="0.25">
      <c r="A3724" s="15"/>
      <c r="B3724" s="14"/>
      <c r="C3724" s="6"/>
      <c r="D3724" s="16"/>
      <c r="E3724" s="17"/>
      <c r="F3724" s="17"/>
      <c r="G3724" s="17"/>
      <c r="H3724" s="20"/>
      <c r="I3724" s="19"/>
      <c r="J3724" s="19"/>
      <c r="K3724" s="35"/>
      <c r="L3724" s="7"/>
      <c r="M3724" s="20"/>
      <c r="N3724" s="17"/>
      <c r="O3724" s="32"/>
      <c r="P3724" s="7"/>
      <c r="Q3724" s="20"/>
      <c r="R3724" s="17"/>
      <c r="S3724" s="32"/>
      <c r="T3724" s="7"/>
      <c r="U3724" s="20"/>
      <c r="V3724" s="17"/>
      <c r="W3724" s="32"/>
      <c r="X3724" s="7"/>
      <c r="Y3724" s="20"/>
      <c r="Z3724" s="17"/>
      <c r="AA3724" s="32"/>
      <c r="AD3724"/>
      <c r="AE3724" s="38"/>
    </row>
    <row r="3725" spans="1:31" x14ac:dyDescent="0.25">
      <c r="A3725" s="15"/>
      <c r="B3725" s="14"/>
      <c r="C3725" s="6"/>
      <c r="D3725" s="16"/>
      <c r="E3725" s="17"/>
      <c r="F3725" s="17"/>
      <c r="G3725" s="17"/>
      <c r="H3725" s="20"/>
      <c r="I3725" s="19"/>
      <c r="J3725" s="19"/>
      <c r="K3725" s="35"/>
      <c r="L3725" s="7"/>
      <c r="M3725" s="20"/>
      <c r="N3725" s="17"/>
      <c r="O3725" s="32"/>
      <c r="P3725" s="7"/>
      <c r="Q3725" s="20"/>
      <c r="R3725" s="17"/>
      <c r="S3725" s="32"/>
      <c r="T3725" s="7"/>
      <c r="U3725" s="20"/>
      <c r="V3725" s="17"/>
      <c r="W3725" s="32"/>
      <c r="X3725" s="7"/>
      <c r="Y3725" s="20"/>
      <c r="Z3725" s="17"/>
      <c r="AA3725" s="32"/>
      <c r="AD3725"/>
      <c r="AE3725" s="38"/>
    </row>
    <row r="3726" spans="1:31" x14ac:dyDescent="0.25">
      <c r="A3726" s="15"/>
      <c r="B3726" s="14"/>
      <c r="C3726" s="6"/>
      <c r="D3726" s="16"/>
      <c r="E3726" s="17"/>
      <c r="F3726" s="17"/>
      <c r="G3726" s="17"/>
      <c r="H3726" s="20"/>
      <c r="I3726" s="19"/>
      <c r="J3726" s="19"/>
      <c r="K3726" s="35"/>
      <c r="L3726" s="7"/>
      <c r="M3726" s="20"/>
      <c r="N3726" s="17"/>
      <c r="O3726" s="32"/>
      <c r="P3726" s="7"/>
      <c r="Q3726" s="20"/>
      <c r="R3726" s="17"/>
      <c r="S3726" s="32"/>
      <c r="T3726" s="7"/>
      <c r="U3726" s="20"/>
      <c r="V3726" s="17"/>
      <c r="W3726" s="32"/>
      <c r="X3726" s="7"/>
      <c r="Y3726" s="20"/>
      <c r="Z3726" s="17"/>
      <c r="AA3726" s="32"/>
      <c r="AD3726"/>
      <c r="AE3726" s="38"/>
    </row>
    <row r="3727" spans="1:31" x14ac:dyDescent="0.25">
      <c r="A3727" s="15"/>
      <c r="B3727" s="14"/>
      <c r="C3727" s="6"/>
      <c r="D3727" s="16"/>
      <c r="E3727" s="17"/>
      <c r="F3727" s="17"/>
      <c r="G3727" s="17"/>
      <c r="H3727" s="20"/>
      <c r="I3727" s="19"/>
      <c r="J3727" s="19"/>
      <c r="K3727" s="35"/>
      <c r="L3727" s="7"/>
      <c r="M3727" s="20"/>
      <c r="N3727" s="17"/>
      <c r="O3727" s="32"/>
      <c r="P3727" s="7"/>
      <c r="Q3727" s="20"/>
      <c r="R3727" s="17"/>
      <c r="S3727" s="32"/>
      <c r="T3727" s="7"/>
      <c r="U3727" s="20"/>
      <c r="V3727" s="17"/>
      <c r="W3727" s="32"/>
      <c r="X3727" s="7"/>
      <c r="Y3727" s="20"/>
      <c r="Z3727" s="17"/>
      <c r="AA3727" s="32"/>
      <c r="AD3727"/>
      <c r="AE3727" s="38"/>
    </row>
    <row r="3728" spans="1:31" x14ac:dyDescent="0.25">
      <c r="A3728" s="15"/>
      <c r="B3728" s="14"/>
      <c r="C3728" s="6"/>
      <c r="D3728" s="16"/>
      <c r="E3728" s="17"/>
      <c r="F3728" s="17"/>
      <c r="G3728" s="17"/>
      <c r="H3728" s="20"/>
      <c r="I3728" s="19"/>
      <c r="J3728" s="19"/>
      <c r="K3728" s="35"/>
      <c r="L3728" s="7"/>
      <c r="M3728" s="20"/>
      <c r="N3728" s="17"/>
      <c r="O3728" s="32"/>
      <c r="P3728" s="7"/>
      <c r="Q3728" s="20"/>
      <c r="R3728" s="17"/>
      <c r="S3728" s="32"/>
      <c r="T3728" s="7"/>
      <c r="U3728" s="20"/>
      <c r="V3728" s="17"/>
      <c r="W3728" s="32"/>
      <c r="X3728" s="7"/>
      <c r="Y3728" s="20"/>
      <c r="Z3728" s="17"/>
      <c r="AA3728" s="32"/>
      <c r="AD3728"/>
      <c r="AE3728" s="38"/>
    </row>
    <row r="3729" spans="1:31" x14ac:dyDescent="0.25">
      <c r="A3729" s="15"/>
      <c r="B3729" s="14"/>
      <c r="C3729" s="6"/>
      <c r="D3729" s="16"/>
      <c r="E3729" s="17"/>
      <c r="F3729" s="17"/>
      <c r="G3729" s="17"/>
      <c r="H3729" s="20"/>
      <c r="I3729" s="19"/>
      <c r="J3729" s="19"/>
      <c r="K3729" s="35"/>
      <c r="L3729" s="7"/>
      <c r="M3729" s="20"/>
      <c r="N3729" s="17"/>
      <c r="O3729" s="32"/>
      <c r="P3729" s="7"/>
      <c r="Q3729" s="20"/>
      <c r="R3729" s="17"/>
      <c r="S3729" s="32"/>
      <c r="T3729" s="7"/>
      <c r="U3729" s="20"/>
      <c r="V3729" s="17"/>
      <c r="W3729" s="32"/>
      <c r="X3729" s="7"/>
      <c r="Y3729" s="20"/>
      <c r="Z3729" s="17"/>
      <c r="AA3729" s="32"/>
      <c r="AD3729"/>
      <c r="AE3729" s="38"/>
    </row>
    <row r="3730" spans="1:31" x14ac:dyDescent="0.25">
      <c r="A3730" s="15"/>
      <c r="B3730" s="14"/>
      <c r="C3730" s="6"/>
      <c r="D3730" s="16"/>
      <c r="E3730" s="17"/>
      <c r="F3730" s="17"/>
      <c r="G3730" s="17"/>
      <c r="H3730" s="20"/>
      <c r="I3730" s="19"/>
      <c r="J3730" s="19"/>
      <c r="K3730" s="35"/>
      <c r="L3730" s="7"/>
      <c r="M3730" s="20"/>
      <c r="N3730" s="17"/>
      <c r="O3730" s="32"/>
      <c r="P3730" s="7"/>
      <c r="Q3730" s="20"/>
      <c r="R3730" s="17"/>
      <c r="S3730" s="32"/>
      <c r="T3730" s="7"/>
      <c r="U3730" s="20"/>
      <c r="V3730" s="17"/>
      <c r="W3730" s="32"/>
      <c r="X3730" s="7"/>
      <c r="Y3730" s="20"/>
      <c r="Z3730" s="17"/>
      <c r="AA3730" s="32"/>
      <c r="AD3730"/>
      <c r="AE3730" s="38"/>
    </row>
    <row r="3731" spans="1:31" x14ac:dyDescent="0.25">
      <c r="A3731" s="15"/>
      <c r="B3731" s="14"/>
      <c r="C3731" s="6"/>
      <c r="D3731" s="16"/>
      <c r="E3731" s="17"/>
      <c r="F3731" s="17"/>
      <c r="G3731" s="17"/>
      <c r="H3731" s="20"/>
      <c r="I3731" s="19"/>
      <c r="J3731" s="19"/>
      <c r="K3731" s="35"/>
      <c r="L3731" s="7"/>
      <c r="M3731" s="20"/>
      <c r="N3731" s="17"/>
      <c r="O3731" s="32"/>
      <c r="P3731" s="7"/>
      <c r="Q3731" s="20"/>
      <c r="R3731" s="17"/>
      <c r="S3731" s="32"/>
      <c r="T3731" s="7"/>
      <c r="U3731" s="20"/>
      <c r="V3731" s="17"/>
      <c r="W3731" s="32"/>
      <c r="X3731" s="7"/>
      <c r="Y3731" s="20"/>
      <c r="Z3731" s="17"/>
      <c r="AA3731" s="32"/>
      <c r="AD3731"/>
      <c r="AE3731" s="38"/>
    </row>
    <row r="3732" spans="1:31" x14ac:dyDescent="0.25">
      <c r="A3732" s="15"/>
      <c r="B3732" s="14"/>
      <c r="C3732" s="6"/>
      <c r="D3732" s="16"/>
      <c r="E3732" s="17"/>
      <c r="F3732" s="17"/>
      <c r="G3732" s="17"/>
      <c r="H3732" s="20"/>
      <c r="I3732" s="19"/>
      <c r="J3732" s="19"/>
      <c r="K3732" s="35"/>
      <c r="L3732" s="7"/>
      <c r="M3732" s="20"/>
      <c r="N3732" s="17"/>
      <c r="O3732" s="32"/>
      <c r="P3732" s="7"/>
      <c r="Q3732" s="20"/>
      <c r="R3732" s="17"/>
      <c r="S3732" s="32"/>
      <c r="T3732" s="7"/>
      <c r="U3732" s="20"/>
      <c r="V3732" s="17"/>
      <c r="W3732" s="32"/>
      <c r="X3732" s="7"/>
      <c r="Y3732" s="20"/>
      <c r="Z3732" s="17"/>
      <c r="AA3732" s="32"/>
      <c r="AD3732"/>
      <c r="AE3732" s="38"/>
    </row>
    <row r="3733" spans="1:31" x14ac:dyDescent="0.25">
      <c r="A3733" s="15"/>
      <c r="B3733" s="14"/>
      <c r="C3733" s="6"/>
      <c r="D3733" s="16"/>
      <c r="E3733" s="17"/>
      <c r="F3733" s="17"/>
      <c r="G3733" s="17"/>
      <c r="H3733" s="20"/>
      <c r="I3733" s="19"/>
      <c r="J3733" s="19"/>
      <c r="K3733" s="35"/>
      <c r="L3733" s="7"/>
      <c r="M3733" s="20"/>
      <c r="N3733" s="17"/>
      <c r="O3733" s="32"/>
      <c r="P3733" s="7"/>
      <c r="Q3733" s="20"/>
      <c r="R3733" s="17"/>
      <c r="S3733" s="32"/>
      <c r="T3733" s="7"/>
      <c r="U3733" s="20"/>
      <c r="V3733" s="17"/>
      <c r="W3733" s="32"/>
      <c r="X3733" s="7"/>
      <c r="Y3733" s="20"/>
      <c r="Z3733" s="17"/>
      <c r="AA3733" s="32"/>
      <c r="AD3733"/>
      <c r="AE3733" s="38"/>
    </row>
    <row r="3734" spans="1:31" x14ac:dyDescent="0.25">
      <c r="A3734" s="15"/>
      <c r="B3734" s="14"/>
      <c r="C3734" s="6"/>
      <c r="D3734" s="16"/>
      <c r="E3734" s="17"/>
      <c r="F3734" s="17"/>
      <c r="G3734" s="17"/>
      <c r="H3734" s="20"/>
      <c r="I3734" s="19"/>
      <c r="J3734" s="19"/>
      <c r="K3734" s="35"/>
      <c r="L3734" s="7"/>
      <c r="M3734" s="20"/>
      <c r="N3734" s="17"/>
      <c r="O3734" s="32"/>
      <c r="P3734" s="7"/>
      <c r="Q3734" s="20"/>
      <c r="R3734" s="17"/>
      <c r="S3734" s="32"/>
      <c r="T3734" s="7"/>
      <c r="U3734" s="20"/>
      <c r="V3734" s="17"/>
      <c r="W3734" s="32"/>
      <c r="X3734" s="7"/>
      <c r="Y3734" s="20"/>
      <c r="Z3734" s="17"/>
      <c r="AA3734" s="32"/>
      <c r="AD3734"/>
      <c r="AE3734" s="38"/>
    </row>
    <row r="3735" spans="1:31" x14ac:dyDescent="0.25">
      <c r="A3735" s="15"/>
      <c r="B3735" s="14"/>
      <c r="C3735" s="6"/>
      <c r="D3735" s="16"/>
      <c r="E3735" s="17"/>
      <c r="F3735" s="17"/>
      <c r="G3735" s="17"/>
      <c r="H3735" s="20"/>
      <c r="I3735" s="19"/>
      <c r="J3735" s="19"/>
      <c r="K3735" s="35"/>
      <c r="L3735" s="7"/>
      <c r="M3735" s="20"/>
      <c r="N3735" s="17"/>
      <c r="O3735" s="32"/>
      <c r="P3735" s="7"/>
      <c r="Q3735" s="20"/>
      <c r="R3735" s="17"/>
      <c r="S3735" s="32"/>
      <c r="T3735" s="7"/>
      <c r="U3735" s="20"/>
      <c r="V3735" s="17"/>
      <c r="W3735" s="32"/>
      <c r="X3735" s="7"/>
      <c r="Y3735" s="20"/>
      <c r="Z3735" s="17"/>
      <c r="AA3735" s="32"/>
      <c r="AD3735"/>
      <c r="AE3735" s="38"/>
    </row>
    <row r="3736" spans="1:31" x14ac:dyDescent="0.25">
      <c r="A3736" s="15"/>
      <c r="B3736" s="14"/>
      <c r="C3736" s="6"/>
      <c r="D3736" s="16"/>
      <c r="E3736" s="17"/>
      <c r="F3736" s="17"/>
      <c r="G3736" s="17"/>
      <c r="H3736" s="20"/>
      <c r="I3736" s="19"/>
      <c r="J3736" s="19"/>
      <c r="K3736" s="35"/>
      <c r="L3736" s="7"/>
      <c r="M3736" s="20"/>
      <c r="N3736" s="17"/>
      <c r="O3736" s="32"/>
      <c r="P3736" s="7"/>
      <c r="Q3736" s="20"/>
      <c r="R3736" s="17"/>
      <c r="S3736" s="32"/>
      <c r="T3736" s="7"/>
      <c r="U3736" s="20"/>
      <c r="V3736" s="17"/>
      <c r="W3736" s="32"/>
      <c r="X3736" s="7"/>
      <c r="Y3736" s="20"/>
      <c r="Z3736" s="17"/>
      <c r="AA3736" s="32"/>
      <c r="AD3736"/>
      <c r="AE3736" s="38"/>
    </row>
    <row r="3737" spans="1:31" x14ac:dyDescent="0.25">
      <c r="A3737" s="15"/>
      <c r="B3737" s="14"/>
      <c r="C3737" s="6"/>
      <c r="D3737" s="16"/>
      <c r="E3737" s="17"/>
      <c r="F3737" s="17"/>
      <c r="G3737" s="17"/>
      <c r="H3737" s="20"/>
      <c r="I3737" s="19"/>
      <c r="J3737" s="19"/>
      <c r="K3737" s="35"/>
      <c r="L3737" s="7"/>
      <c r="M3737" s="20"/>
      <c r="N3737" s="17"/>
      <c r="O3737" s="32"/>
      <c r="P3737" s="7"/>
      <c r="Q3737" s="20"/>
      <c r="R3737" s="17"/>
      <c r="S3737" s="32"/>
      <c r="T3737" s="7"/>
      <c r="U3737" s="20"/>
      <c r="V3737" s="17"/>
      <c r="W3737" s="32"/>
      <c r="X3737" s="7"/>
      <c r="Y3737" s="20"/>
      <c r="Z3737" s="17"/>
      <c r="AA3737" s="32"/>
      <c r="AD3737"/>
      <c r="AE3737" s="38"/>
    </row>
    <row r="3738" spans="1:31" x14ac:dyDescent="0.25">
      <c r="A3738" s="15"/>
      <c r="B3738" s="14"/>
      <c r="C3738" s="6"/>
      <c r="D3738" s="16"/>
      <c r="E3738" s="17"/>
      <c r="F3738" s="17"/>
      <c r="G3738" s="17"/>
      <c r="H3738" s="20"/>
      <c r="I3738" s="19"/>
      <c r="J3738" s="19"/>
      <c r="K3738" s="35"/>
      <c r="L3738" s="7"/>
      <c r="M3738" s="20"/>
      <c r="N3738" s="17"/>
      <c r="O3738" s="32"/>
      <c r="P3738" s="7"/>
      <c r="Q3738" s="20"/>
      <c r="R3738" s="17"/>
      <c r="S3738" s="32"/>
      <c r="T3738" s="7"/>
      <c r="U3738" s="20"/>
      <c r="V3738" s="17"/>
      <c r="W3738" s="32"/>
      <c r="X3738" s="7"/>
      <c r="Y3738" s="20"/>
      <c r="Z3738" s="17"/>
      <c r="AA3738" s="32"/>
      <c r="AD3738"/>
      <c r="AE3738" s="38"/>
    </row>
    <row r="3739" spans="1:31" x14ac:dyDescent="0.25">
      <c r="A3739" s="15"/>
      <c r="B3739" s="14"/>
      <c r="C3739" s="6"/>
      <c r="D3739" s="16"/>
      <c r="E3739" s="17"/>
      <c r="F3739" s="17"/>
      <c r="G3739" s="17"/>
      <c r="H3739" s="20"/>
      <c r="I3739" s="19"/>
      <c r="J3739" s="19"/>
      <c r="K3739" s="35"/>
      <c r="L3739" s="7"/>
      <c r="M3739" s="20"/>
      <c r="N3739" s="17"/>
      <c r="O3739" s="32"/>
      <c r="P3739" s="7"/>
      <c r="Q3739" s="20"/>
      <c r="R3739" s="17"/>
      <c r="S3739" s="32"/>
      <c r="T3739" s="7"/>
      <c r="U3739" s="20"/>
      <c r="V3739" s="17"/>
      <c r="W3739" s="32"/>
      <c r="X3739" s="7"/>
      <c r="Y3739" s="20"/>
      <c r="Z3739" s="17"/>
      <c r="AA3739" s="32"/>
      <c r="AD3739"/>
      <c r="AE3739" s="38"/>
    </row>
    <row r="3740" spans="1:31" x14ac:dyDescent="0.25">
      <c r="A3740" s="15"/>
      <c r="B3740" s="14"/>
      <c r="C3740" s="6"/>
      <c r="D3740" s="16"/>
      <c r="E3740" s="17"/>
      <c r="F3740" s="17"/>
      <c r="G3740" s="17"/>
      <c r="H3740" s="20"/>
      <c r="I3740" s="19"/>
      <c r="J3740" s="19"/>
      <c r="K3740" s="35"/>
      <c r="L3740" s="7"/>
      <c r="M3740" s="20"/>
      <c r="N3740" s="17"/>
      <c r="O3740" s="32"/>
      <c r="P3740" s="7"/>
      <c r="Q3740" s="20"/>
      <c r="R3740" s="17"/>
      <c r="S3740" s="32"/>
      <c r="T3740" s="7"/>
      <c r="U3740" s="20"/>
      <c r="V3740" s="17"/>
      <c r="W3740" s="32"/>
      <c r="X3740" s="7"/>
      <c r="Y3740" s="20"/>
      <c r="Z3740" s="17"/>
      <c r="AA3740" s="32"/>
      <c r="AD3740"/>
      <c r="AE3740" s="38"/>
    </row>
    <row r="3741" spans="1:31" x14ac:dyDescent="0.25">
      <c r="A3741" s="15"/>
      <c r="B3741" s="14"/>
      <c r="C3741" s="6"/>
      <c r="D3741" s="16"/>
      <c r="E3741" s="17"/>
      <c r="F3741" s="17"/>
      <c r="G3741" s="17"/>
      <c r="H3741" s="20"/>
      <c r="I3741" s="19"/>
      <c r="J3741" s="19"/>
      <c r="K3741" s="35"/>
      <c r="L3741" s="7"/>
      <c r="M3741" s="20"/>
      <c r="N3741" s="17"/>
      <c r="O3741" s="32"/>
      <c r="P3741" s="7"/>
      <c r="Q3741" s="20"/>
      <c r="R3741" s="17"/>
      <c r="S3741" s="32"/>
      <c r="T3741" s="7"/>
      <c r="U3741" s="20"/>
      <c r="V3741" s="17"/>
      <c r="W3741" s="32"/>
      <c r="X3741" s="7"/>
      <c r="Y3741" s="20"/>
      <c r="Z3741" s="17"/>
      <c r="AA3741" s="32"/>
      <c r="AD3741"/>
      <c r="AE3741" s="38"/>
    </row>
    <row r="3742" spans="1:31" x14ac:dyDescent="0.25">
      <c r="A3742" s="15"/>
      <c r="B3742" s="14"/>
      <c r="C3742" s="6"/>
      <c r="D3742" s="16"/>
      <c r="E3742" s="17"/>
      <c r="F3742" s="17"/>
      <c r="G3742" s="17"/>
      <c r="H3742" s="20"/>
      <c r="I3742" s="19"/>
      <c r="J3742" s="19"/>
      <c r="K3742" s="35"/>
      <c r="L3742" s="7"/>
      <c r="M3742" s="20"/>
      <c r="N3742" s="17"/>
      <c r="O3742" s="32"/>
      <c r="P3742" s="7"/>
      <c r="Q3742" s="20"/>
      <c r="R3742" s="17"/>
      <c r="S3742" s="32"/>
      <c r="T3742" s="7"/>
      <c r="U3742" s="20"/>
      <c r="V3742" s="17"/>
      <c r="W3742" s="32"/>
      <c r="X3742" s="7"/>
      <c r="Y3742" s="20"/>
      <c r="Z3742" s="17"/>
      <c r="AA3742" s="32"/>
      <c r="AD3742"/>
      <c r="AE3742" s="38"/>
    </row>
    <row r="3743" spans="1:31" x14ac:dyDescent="0.25">
      <c r="A3743" s="15"/>
      <c r="B3743" s="14"/>
      <c r="C3743" s="6"/>
      <c r="D3743" s="16"/>
      <c r="E3743" s="17"/>
      <c r="F3743" s="17"/>
      <c r="G3743" s="17"/>
      <c r="H3743" s="20"/>
      <c r="I3743" s="19"/>
      <c r="J3743" s="19"/>
      <c r="K3743" s="35"/>
      <c r="L3743" s="7"/>
      <c r="M3743" s="20"/>
      <c r="N3743" s="17"/>
      <c r="O3743" s="32"/>
      <c r="P3743" s="7"/>
      <c r="Q3743" s="20"/>
      <c r="R3743" s="17"/>
      <c r="S3743" s="32"/>
      <c r="T3743" s="7"/>
      <c r="U3743" s="20"/>
      <c r="V3743" s="17"/>
      <c r="W3743" s="32"/>
      <c r="X3743" s="7"/>
      <c r="Y3743" s="20"/>
      <c r="Z3743" s="17"/>
      <c r="AA3743" s="32"/>
      <c r="AD3743"/>
      <c r="AE3743" s="38"/>
    </row>
    <row r="3744" spans="1:31" x14ac:dyDescent="0.25">
      <c r="A3744" s="15"/>
      <c r="B3744" s="14"/>
      <c r="C3744" s="6"/>
      <c r="D3744" s="16"/>
      <c r="E3744" s="17"/>
      <c r="F3744" s="17"/>
      <c r="G3744" s="17"/>
      <c r="H3744" s="20"/>
      <c r="I3744" s="19"/>
      <c r="J3744" s="19"/>
      <c r="K3744" s="35"/>
      <c r="L3744" s="7"/>
      <c r="M3744" s="20"/>
      <c r="N3744" s="17"/>
      <c r="O3744" s="32"/>
      <c r="P3744" s="7"/>
      <c r="Q3744" s="20"/>
      <c r="R3744" s="17"/>
      <c r="S3744" s="32"/>
      <c r="T3744" s="7"/>
      <c r="U3744" s="20"/>
      <c r="V3744" s="17"/>
      <c r="W3744" s="32"/>
      <c r="X3744" s="7"/>
      <c r="Y3744" s="20"/>
      <c r="Z3744" s="17"/>
      <c r="AA3744" s="32"/>
      <c r="AD3744"/>
      <c r="AE3744" s="38"/>
    </row>
    <row r="3745" spans="1:31" x14ac:dyDescent="0.25">
      <c r="A3745" s="15"/>
      <c r="B3745" s="14"/>
      <c r="C3745" s="6"/>
      <c r="D3745" s="16"/>
      <c r="E3745" s="17"/>
      <c r="F3745" s="17"/>
      <c r="G3745" s="17"/>
      <c r="H3745" s="20"/>
      <c r="I3745" s="19"/>
      <c r="J3745" s="19"/>
      <c r="K3745" s="35"/>
      <c r="L3745" s="7"/>
      <c r="M3745" s="20"/>
      <c r="N3745" s="17"/>
      <c r="O3745" s="32"/>
      <c r="P3745" s="7"/>
      <c r="Q3745" s="20"/>
      <c r="R3745" s="17"/>
      <c r="S3745" s="32"/>
      <c r="T3745" s="7"/>
      <c r="U3745" s="20"/>
      <c r="V3745" s="17"/>
      <c r="W3745" s="32"/>
      <c r="X3745" s="7"/>
      <c r="Y3745" s="20"/>
      <c r="Z3745" s="17"/>
      <c r="AA3745" s="32"/>
      <c r="AD3745"/>
      <c r="AE3745" s="38"/>
    </row>
    <row r="3746" spans="1:31" x14ac:dyDescent="0.25">
      <c r="A3746" s="15"/>
      <c r="B3746" s="14"/>
      <c r="C3746" s="6"/>
      <c r="D3746" s="16"/>
      <c r="E3746" s="17"/>
      <c r="F3746" s="17"/>
      <c r="G3746" s="17"/>
      <c r="H3746" s="20"/>
      <c r="I3746" s="19"/>
      <c r="J3746" s="19"/>
      <c r="K3746" s="35"/>
      <c r="L3746" s="7"/>
      <c r="M3746" s="20"/>
      <c r="N3746" s="17"/>
      <c r="O3746" s="32"/>
      <c r="P3746" s="7"/>
      <c r="Q3746" s="20"/>
      <c r="R3746" s="17"/>
      <c r="S3746" s="32"/>
      <c r="T3746" s="7"/>
      <c r="U3746" s="20"/>
      <c r="V3746" s="17"/>
      <c r="W3746" s="32"/>
      <c r="X3746" s="7"/>
      <c r="Y3746" s="20"/>
      <c r="Z3746" s="17"/>
      <c r="AA3746" s="32"/>
      <c r="AD3746"/>
      <c r="AE3746" s="38"/>
    </row>
    <row r="3747" spans="1:31" x14ac:dyDescent="0.25">
      <c r="A3747" s="15"/>
      <c r="B3747" s="14"/>
      <c r="C3747" s="6"/>
      <c r="D3747" s="16"/>
      <c r="E3747" s="17"/>
      <c r="F3747" s="17"/>
      <c r="G3747" s="17"/>
      <c r="H3747" s="20"/>
      <c r="I3747" s="19"/>
      <c r="J3747" s="19"/>
      <c r="K3747" s="35"/>
      <c r="L3747" s="7"/>
      <c r="M3747" s="20"/>
      <c r="N3747" s="17"/>
      <c r="O3747" s="32"/>
      <c r="P3747" s="7"/>
      <c r="Q3747" s="20"/>
      <c r="R3747" s="17"/>
      <c r="S3747" s="32"/>
      <c r="T3747" s="7"/>
      <c r="U3747" s="20"/>
      <c r="V3747" s="17"/>
      <c r="W3747" s="32"/>
      <c r="X3747" s="7"/>
      <c r="Y3747" s="20"/>
      <c r="Z3747" s="17"/>
      <c r="AA3747" s="32"/>
      <c r="AD3747"/>
      <c r="AE3747" s="38"/>
    </row>
    <row r="3748" spans="1:31" x14ac:dyDescent="0.25">
      <c r="A3748" s="15"/>
      <c r="B3748" s="14"/>
      <c r="C3748" s="6"/>
      <c r="D3748" s="16"/>
      <c r="E3748" s="17"/>
      <c r="F3748" s="17"/>
      <c r="G3748" s="17"/>
      <c r="H3748" s="20"/>
      <c r="I3748" s="19"/>
      <c r="J3748" s="19"/>
      <c r="K3748" s="35"/>
      <c r="L3748" s="7"/>
      <c r="M3748" s="20"/>
      <c r="N3748" s="17"/>
      <c r="O3748" s="32"/>
      <c r="P3748" s="7"/>
      <c r="Q3748" s="20"/>
      <c r="R3748" s="17"/>
      <c r="S3748" s="32"/>
      <c r="T3748" s="7"/>
      <c r="U3748" s="20"/>
      <c r="V3748" s="17"/>
      <c r="W3748" s="32"/>
      <c r="X3748" s="7"/>
      <c r="Y3748" s="20"/>
      <c r="Z3748" s="17"/>
      <c r="AA3748" s="32"/>
      <c r="AD3748"/>
      <c r="AE3748" s="38"/>
    </row>
    <row r="3749" spans="1:31" x14ac:dyDescent="0.25">
      <c r="A3749" s="15"/>
      <c r="B3749" s="14"/>
      <c r="C3749" s="6"/>
      <c r="D3749" s="16"/>
      <c r="E3749" s="17"/>
      <c r="F3749" s="17"/>
      <c r="G3749" s="17"/>
      <c r="H3749" s="20"/>
      <c r="I3749" s="19"/>
      <c r="J3749" s="19"/>
      <c r="K3749" s="35"/>
      <c r="L3749" s="7"/>
      <c r="M3749" s="20"/>
      <c r="N3749" s="17"/>
      <c r="O3749" s="32"/>
      <c r="P3749" s="7"/>
      <c r="Q3749" s="20"/>
      <c r="R3749" s="17"/>
      <c r="S3749" s="32"/>
      <c r="T3749" s="7"/>
      <c r="U3749" s="20"/>
      <c r="V3749" s="17"/>
      <c r="W3749" s="32"/>
      <c r="X3749" s="7"/>
      <c r="Y3749" s="20"/>
      <c r="Z3749" s="17"/>
      <c r="AA3749" s="32"/>
      <c r="AD3749"/>
      <c r="AE3749" s="38"/>
    </row>
    <row r="3750" spans="1:31" x14ac:dyDescent="0.25">
      <c r="A3750" s="15"/>
      <c r="B3750" s="14"/>
      <c r="C3750" s="6"/>
      <c r="D3750" s="16"/>
      <c r="E3750" s="17"/>
      <c r="F3750" s="17"/>
      <c r="G3750" s="17"/>
      <c r="H3750" s="20"/>
      <c r="I3750" s="19"/>
      <c r="J3750" s="19"/>
      <c r="K3750" s="35"/>
      <c r="L3750" s="7"/>
      <c r="M3750" s="20"/>
      <c r="N3750" s="17"/>
      <c r="O3750" s="32"/>
      <c r="P3750" s="7"/>
      <c r="Q3750" s="20"/>
      <c r="R3750" s="17"/>
      <c r="S3750" s="32"/>
      <c r="T3750" s="7"/>
      <c r="U3750" s="20"/>
      <c r="V3750" s="17"/>
      <c r="W3750" s="32"/>
      <c r="X3750" s="7"/>
      <c r="Y3750" s="20"/>
      <c r="Z3750" s="17"/>
      <c r="AA3750" s="32"/>
      <c r="AD3750"/>
      <c r="AE3750" s="38"/>
    </row>
    <row r="3751" spans="1:31" x14ac:dyDescent="0.25">
      <c r="A3751" s="15"/>
      <c r="B3751" s="14"/>
      <c r="C3751" s="6"/>
      <c r="D3751" s="16"/>
      <c r="E3751" s="17"/>
      <c r="F3751" s="17"/>
      <c r="G3751" s="17"/>
      <c r="H3751" s="20"/>
      <c r="I3751" s="19"/>
      <c r="J3751" s="19"/>
      <c r="K3751" s="35"/>
      <c r="L3751" s="7"/>
      <c r="M3751" s="20"/>
      <c r="N3751" s="17"/>
      <c r="O3751" s="32"/>
      <c r="P3751" s="7"/>
      <c r="Q3751" s="20"/>
      <c r="R3751" s="17"/>
      <c r="S3751" s="32"/>
      <c r="T3751" s="7"/>
      <c r="U3751" s="20"/>
      <c r="V3751" s="17"/>
      <c r="W3751" s="32"/>
      <c r="X3751" s="7"/>
      <c r="Y3751" s="20"/>
      <c r="Z3751" s="17"/>
      <c r="AA3751" s="32"/>
      <c r="AD3751"/>
      <c r="AE3751" s="38"/>
    </row>
    <row r="3752" spans="1:31" x14ac:dyDescent="0.25">
      <c r="A3752" s="15"/>
      <c r="B3752" s="14"/>
      <c r="C3752" s="6"/>
      <c r="D3752" s="16"/>
      <c r="E3752" s="17"/>
      <c r="F3752" s="17"/>
      <c r="G3752" s="17"/>
      <c r="H3752" s="20"/>
      <c r="I3752" s="19"/>
      <c r="J3752" s="19"/>
      <c r="K3752" s="35"/>
      <c r="L3752" s="7"/>
      <c r="M3752" s="20"/>
      <c r="N3752" s="17"/>
      <c r="O3752" s="32"/>
      <c r="P3752" s="7"/>
      <c r="Q3752" s="20"/>
      <c r="R3752" s="17"/>
      <c r="S3752" s="32"/>
      <c r="T3752" s="7"/>
      <c r="U3752" s="20"/>
      <c r="V3752" s="17"/>
      <c r="W3752" s="32"/>
      <c r="X3752" s="7"/>
      <c r="Y3752" s="20"/>
      <c r="Z3752" s="17"/>
      <c r="AA3752" s="32"/>
      <c r="AD3752"/>
      <c r="AE3752" s="38"/>
    </row>
    <row r="3753" spans="1:31" x14ac:dyDescent="0.25">
      <c r="A3753" s="15"/>
      <c r="B3753" s="14"/>
      <c r="C3753" s="6"/>
      <c r="D3753" s="16"/>
      <c r="E3753" s="17"/>
      <c r="F3753" s="17"/>
      <c r="G3753" s="17"/>
      <c r="H3753" s="20"/>
      <c r="I3753" s="19"/>
      <c r="J3753" s="19"/>
      <c r="K3753" s="35"/>
      <c r="L3753" s="7"/>
      <c r="M3753" s="20"/>
      <c r="N3753" s="17"/>
      <c r="O3753" s="32"/>
      <c r="P3753" s="7"/>
      <c r="Q3753" s="20"/>
      <c r="R3753" s="17"/>
      <c r="S3753" s="32"/>
      <c r="T3753" s="7"/>
      <c r="U3753" s="20"/>
      <c r="V3753" s="17"/>
      <c r="W3753" s="32"/>
      <c r="X3753" s="7"/>
      <c r="Y3753" s="20"/>
      <c r="Z3753" s="17"/>
      <c r="AA3753" s="32"/>
      <c r="AD3753"/>
      <c r="AE3753" s="38"/>
    </row>
    <row r="3754" spans="1:31" x14ac:dyDescent="0.25">
      <c r="A3754" s="15"/>
      <c r="B3754" s="14"/>
      <c r="C3754" s="6"/>
      <c r="D3754" s="16"/>
      <c r="E3754" s="17"/>
      <c r="F3754" s="17"/>
      <c r="G3754" s="17"/>
      <c r="H3754" s="20"/>
      <c r="I3754" s="19"/>
      <c r="J3754" s="19"/>
      <c r="K3754" s="35"/>
      <c r="L3754" s="7"/>
      <c r="M3754" s="20"/>
      <c r="N3754" s="17"/>
      <c r="O3754" s="32"/>
      <c r="P3754" s="7"/>
      <c r="Q3754" s="20"/>
      <c r="R3754" s="17"/>
      <c r="S3754" s="32"/>
      <c r="T3754" s="7"/>
      <c r="U3754" s="20"/>
      <c r="V3754" s="17"/>
      <c r="W3754" s="32"/>
      <c r="X3754" s="7"/>
      <c r="Y3754" s="20"/>
      <c r="Z3754" s="17"/>
      <c r="AA3754" s="32"/>
      <c r="AD3754"/>
      <c r="AE3754" s="38"/>
    </row>
    <row r="3755" spans="1:31" x14ac:dyDescent="0.25">
      <c r="A3755" s="15"/>
      <c r="B3755" s="14"/>
      <c r="C3755" s="6"/>
      <c r="D3755" s="16"/>
      <c r="E3755" s="17"/>
      <c r="F3755" s="17"/>
      <c r="G3755" s="17"/>
      <c r="H3755" s="20"/>
      <c r="I3755" s="19"/>
      <c r="J3755" s="19"/>
      <c r="K3755" s="35"/>
      <c r="L3755" s="7"/>
      <c r="M3755" s="20"/>
      <c r="N3755" s="17"/>
      <c r="O3755" s="32"/>
      <c r="P3755" s="7"/>
      <c r="Q3755" s="20"/>
      <c r="R3755" s="17"/>
      <c r="S3755" s="32"/>
      <c r="T3755" s="7"/>
      <c r="U3755" s="20"/>
      <c r="V3755" s="17"/>
      <c r="W3755" s="32"/>
      <c r="X3755" s="7"/>
      <c r="Y3755" s="20"/>
      <c r="Z3755" s="17"/>
      <c r="AA3755" s="32"/>
      <c r="AD3755"/>
      <c r="AE3755" s="38"/>
    </row>
    <row r="3756" spans="1:31" x14ac:dyDescent="0.25">
      <c r="A3756" s="15"/>
      <c r="B3756" s="14"/>
      <c r="C3756" s="6"/>
      <c r="D3756" s="16"/>
      <c r="E3756" s="17"/>
      <c r="F3756" s="17"/>
      <c r="G3756" s="17"/>
      <c r="H3756" s="20"/>
      <c r="I3756" s="19"/>
      <c r="J3756" s="19"/>
      <c r="K3756" s="35"/>
      <c r="L3756" s="7"/>
      <c r="M3756" s="20"/>
      <c r="N3756" s="17"/>
      <c r="O3756" s="32"/>
      <c r="P3756" s="7"/>
      <c r="Q3756" s="20"/>
      <c r="R3756" s="17"/>
      <c r="S3756" s="32"/>
      <c r="T3756" s="7"/>
      <c r="U3756" s="20"/>
      <c r="V3756" s="17"/>
      <c r="W3756" s="32"/>
      <c r="X3756" s="7"/>
      <c r="Y3756" s="20"/>
      <c r="Z3756" s="17"/>
      <c r="AA3756" s="32"/>
      <c r="AD3756"/>
      <c r="AE3756" s="38"/>
    </row>
    <row r="3757" spans="1:31" x14ac:dyDescent="0.25">
      <c r="A3757" s="15"/>
      <c r="B3757" s="14"/>
      <c r="C3757" s="6"/>
      <c r="D3757" s="16"/>
      <c r="E3757" s="17"/>
      <c r="F3757" s="17"/>
      <c r="G3757" s="17"/>
      <c r="H3757" s="20"/>
      <c r="I3757" s="19"/>
      <c r="J3757" s="19"/>
      <c r="K3757" s="35"/>
      <c r="L3757" s="7"/>
      <c r="M3757" s="20"/>
      <c r="N3757" s="17"/>
      <c r="O3757" s="32"/>
      <c r="P3757" s="7"/>
      <c r="Q3757" s="20"/>
      <c r="R3757" s="17"/>
      <c r="S3757" s="32"/>
      <c r="T3757" s="7"/>
      <c r="U3757" s="20"/>
      <c r="V3757" s="17"/>
      <c r="W3757" s="32"/>
      <c r="X3757" s="7"/>
      <c r="Y3757" s="20"/>
      <c r="Z3757" s="17"/>
      <c r="AA3757" s="32"/>
      <c r="AD3757"/>
      <c r="AE3757" s="38"/>
    </row>
    <row r="3758" spans="1:31" x14ac:dyDescent="0.25">
      <c r="A3758" s="15"/>
      <c r="B3758" s="14"/>
      <c r="C3758" s="6"/>
      <c r="D3758" s="16"/>
      <c r="E3758" s="17"/>
      <c r="F3758" s="17"/>
      <c r="G3758" s="17"/>
      <c r="H3758" s="20"/>
      <c r="I3758" s="19"/>
      <c r="J3758" s="19"/>
      <c r="K3758" s="35"/>
      <c r="L3758" s="7"/>
      <c r="M3758" s="20"/>
      <c r="N3758" s="17"/>
      <c r="O3758" s="32"/>
      <c r="P3758" s="7"/>
      <c r="Q3758" s="20"/>
      <c r="R3758" s="17"/>
      <c r="S3758" s="32"/>
      <c r="T3758" s="7"/>
      <c r="U3758" s="20"/>
      <c r="V3758" s="17"/>
      <c r="W3758" s="32"/>
      <c r="X3758" s="7"/>
      <c r="Y3758" s="20"/>
      <c r="Z3758" s="17"/>
      <c r="AA3758" s="32"/>
      <c r="AD3758"/>
      <c r="AE3758" s="38"/>
    </row>
    <row r="3759" spans="1:31" x14ac:dyDescent="0.25">
      <c r="A3759" s="15"/>
      <c r="B3759" s="14"/>
      <c r="C3759" s="6"/>
      <c r="D3759" s="16"/>
      <c r="E3759" s="17"/>
      <c r="F3759" s="17"/>
      <c r="G3759" s="17"/>
      <c r="H3759" s="20"/>
      <c r="I3759" s="19"/>
      <c r="J3759" s="19"/>
      <c r="K3759" s="35"/>
      <c r="L3759" s="7"/>
      <c r="M3759" s="20"/>
      <c r="N3759" s="17"/>
      <c r="O3759" s="32"/>
      <c r="P3759" s="7"/>
      <c r="Q3759" s="20"/>
      <c r="R3759" s="17"/>
      <c r="S3759" s="32"/>
      <c r="T3759" s="7"/>
      <c r="U3759" s="20"/>
      <c r="V3759" s="17"/>
      <c r="W3759" s="32"/>
      <c r="X3759" s="7"/>
      <c r="Y3759" s="20"/>
      <c r="Z3759" s="17"/>
      <c r="AA3759" s="32"/>
      <c r="AD3759"/>
      <c r="AE3759" s="38"/>
    </row>
    <row r="3760" spans="1:31" x14ac:dyDescent="0.25">
      <c r="A3760" s="15"/>
      <c r="B3760" s="14"/>
      <c r="C3760" s="6"/>
      <c r="D3760" s="16"/>
      <c r="E3760" s="17"/>
      <c r="F3760" s="17"/>
      <c r="G3760" s="17"/>
      <c r="H3760" s="20"/>
      <c r="I3760" s="19"/>
      <c r="J3760" s="19"/>
      <c r="K3760" s="35"/>
      <c r="L3760" s="7"/>
      <c r="M3760" s="20"/>
      <c r="N3760" s="17"/>
      <c r="O3760" s="32"/>
      <c r="P3760" s="7"/>
      <c r="Q3760" s="20"/>
      <c r="R3760" s="17"/>
      <c r="S3760" s="32"/>
      <c r="T3760" s="7"/>
      <c r="U3760" s="20"/>
      <c r="V3760" s="17"/>
      <c r="W3760" s="32"/>
      <c r="X3760" s="7"/>
      <c r="Y3760" s="20"/>
      <c r="Z3760" s="17"/>
      <c r="AA3760" s="32"/>
      <c r="AD3760"/>
      <c r="AE3760" s="38"/>
    </row>
    <row r="3761" spans="1:31" x14ac:dyDescent="0.25">
      <c r="A3761" s="15"/>
      <c r="B3761" s="14"/>
      <c r="C3761" s="6"/>
      <c r="D3761" s="16"/>
      <c r="E3761" s="17"/>
      <c r="F3761" s="17"/>
      <c r="G3761" s="17"/>
      <c r="H3761" s="20"/>
      <c r="I3761" s="19"/>
      <c r="J3761" s="19"/>
      <c r="K3761" s="35"/>
      <c r="L3761" s="7"/>
      <c r="M3761" s="20"/>
      <c r="N3761" s="17"/>
      <c r="O3761" s="32"/>
      <c r="P3761" s="7"/>
      <c r="Q3761" s="20"/>
      <c r="R3761" s="17"/>
      <c r="S3761" s="32"/>
      <c r="T3761" s="7"/>
      <c r="U3761" s="20"/>
      <c r="V3761" s="17"/>
      <c r="W3761" s="32"/>
      <c r="X3761" s="7"/>
      <c r="Y3761" s="20"/>
      <c r="Z3761" s="17"/>
      <c r="AA3761" s="32"/>
      <c r="AD3761"/>
      <c r="AE3761" s="38"/>
    </row>
    <row r="3762" spans="1:31" x14ac:dyDescent="0.25">
      <c r="A3762" s="15"/>
      <c r="B3762" s="14"/>
      <c r="C3762" s="6"/>
      <c r="D3762" s="16"/>
      <c r="E3762" s="17"/>
      <c r="F3762" s="17"/>
      <c r="G3762" s="17"/>
      <c r="H3762" s="20"/>
      <c r="I3762" s="19"/>
      <c r="J3762" s="19"/>
      <c r="K3762" s="35"/>
      <c r="L3762" s="7"/>
      <c r="M3762" s="20"/>
      <c r="N3762" s="17"/>
      <c r="O3762" s="32"/>
      <c r="P3762" s="7"/>
      <c r="Q3762" s="20"/>
      <c r="R3762" s="17"/>
      <c r="S3762" s="32"/>
      <c r="T3762" s="7"/>
      <c r="U3762" s="20"/>
      <c r="V3762" s="17"/>
      <c r="W3762" s="32"/>
      <c r="X3762" s="7"/>
      <c r="Y3762" s="20"/>
      <c r="Z3762" s="17"/>
      <c r="AA3762" s="32"/>
      <c r="AD3762"/>
      <c r="AE3762" s="38"/>
    </row>
    <row r="3763" spans="1:31" x14ac:dyDescent="0.25">
      <c r="A3763" s="15"/>
      <c r="B3763" s="14"/>
      <c r="C3763" s="6"/>
      <c r="D3763" s="16"/>
      <c r="E3763" s="17"/>
      <c r="F3763" s="17"/>
      <c r="G3763" s="17"/>
      <c r="H3763" s="20"/>
      <c r="I3763" s="19"/>
      <c r="J3763" s="19"/>
      <c r="K3763" s="35"/>
      <c r="L3763" s="7"/>
      <c r="M3763" s="20"/>
      <c r="N3763" s="17"/>
      <c r="O3763" s="32"/>
      <c r="P3763" s="7"/>
      <c r="Q3763" s="20"/>
      <c r="R3763" s="17"/>
      <c r="S3763" s="32"/>
      <c r="T3763" s="7"/>
      <c r="U3763" s="20"/>
      <c r="V3763" s="17"/>
      <c r="W3763" s="32"/>
      <c r="X3763" s="7"/>
      <c r="Y3763" s="20"/>
      <c r="Z3763" s="17"/>
      <c r="AA3763" s="32"/>
      <c r="AD3763"/>
      <c r="AE3763" s="38"/>
    </row>
    <row r="3764" spans="1:31" x14ac:dyDescent="0.25">
      <c r="A3764" s="15"/>
      <c r="B3764" s="14"/>
      <c r="C3764" s="6"/>
      <c r="D3764" s="16"/>
      <c r="E3764" s="17"/>
      <c r="F3764" s="17"/>
      <c r="G3764" s="17"/>
      <c r="H3764" s="20"/>
      <c r="I3764" s="19"/>
      <c r="J3764" s="19"/>
      <c r="K3764" s="35"/>
      <c r="L3764" s="7"/>
      <c r="M3764" s="20"/>
      <c r="N3764" s="17"/>
      <c r="O3764" s="32"/>
      <c r="P3764" s="7"/>
      <c r="Q3764" s="20"/>
      <c r="R3764" s="17"/>
      <c r="S3764" s="32"/>
      <c r="T3764" s="7"/>
      <c r="U3764" s="20"/>
      <c r="V3764" s="17"/>
      <c r="W3764" s="32"/>
      <c r="X3764" s="7"/>
      <c r="Y3764" s="20"/>
      <c r="Z3764" s="17"/>
      <c r="AA3764" s="32"/>
      <c r="AD3764"/>
      <c r="AE3764" s="38"/>
    </row>
    <row r="3765" spans="1:31" x14ac:dyDescent="0.25">
      <c r="A3765" s="15"/>
      <c r="B3765" s="14"/>
      <c r="C3765" s="6"/>
      <c r="D3765" s="16"/>
      <c r="E3765" s="17"/>
      <c r="F3765" s="17"/>
      <c r="G3765" s="17"/>
      <c r="H3765" s="20"/>
      <c r="I3765" s="19"/>
      <c r="J3765" s="19"/>
      <c r="K3765" s="35"/>
      <c r="L3765" s="7"/>
      <c r="M3765" s="20"/>
      <c r="N3765" s="17"/>
      <c r="O3765" s="32"/>
      <c r="P3765" s="7"/>
      <c r="Q3765" s="20"/>
      <c r="R3765" s="17"/>
      <c r="S3765" s="32"/>
      <c r="T3765" s="7"/>
      <c r="U3765" s="20"/>
      <c r="V3765" s="17"/>
      <c r="W3765" s="32"/>
      <c r="X3765" s="7"/>
      <c r="Y3765" s="20"/>
      <c r="Z3765" s="17"/>
      <c r="AA3765" s="32"/>
      <c r="AD3765"/>
      <c r="AE3765" s="38"/>
    </row>
    <row r="3766" spans="1:31" x14ac:dyDescent="0.25">
      <c r="A3766" s="15"/>
      <c r="B3766" s="14"/>
      <c r="C3766" s="6"/>
      <c r="D3766" s="16"/>
      <c r="E3766" s="17"/>
      <c r="F3766" s="17"/>
      <c r="G3766" s="17"/>
      <c r="H3766" s="20"/>
      <c r="I3766" s="19"/>
      <c r="J3766" s="19"/>
      <c r="K3766" s="35"/>
      <c r="L3766" s="7"/>
      <c r="M3766" s="20"/>
      <c r="N3766" s="17"/>
      <c r="O3766" s="32"/>
      <c r="P3766" s="7"/>
      <c r="Q3766" s="20"/>
      <c r="R3766" s="17"/>
      <c r="S3766" s="32"/>
      <c r="T3766" s="7"/>
      <c r="U3766" s="20"/>
      <c r="V3766" s="17"/>
      <c r="W3766" s="32"/>
      <c r="X3766" s="7"/>
      <c r="Y3766" s="20"/>
      <c r="Z3766" s="17"/>
      <c r="AA3766" s="32"/>
      <c r="AD3766"/>
      <c r="AE3766" s="38"/>
    </row>
    <row r="3767" spans="1:31" x14ac:dyDescent="0.25">
      <c r="A3767" s="15"/>
      <c r="B3767" s="14"/>
      <c r="C3767" s="6"/>
      <c r="D3767" s="16"/>
      <c r="E3767" s="17"/>
      <c r="F3767" s="17"/>
      <c r="G3767" s="17"/>
      <c r="H3767" s="20"/>
      <c r="I3767" s="19"/>
      <c r="J3767" s="19"/>
      <c r="K3767" s="35"/>
      <c r="L3767" s="7"/>
      <c r="M3767" s="20"/>
      <c r="N3767" s="17"/>
      <c r="O3767" s="32"/>
      <c r="P3767" s="7"/>
      <c r="Q3767" s="20"/>
      <c r="R3767" s="17"/>
      <c r="S3767" s="32"/>
      <c r="T3767" s="7"/>
      <c r="U3767" s="20"/>
      <c r="V3767" s="17"/>
      <c r="W3767" s="32"/>
      <c r="X3767" s="7"/>
      <c r="Y3767" s="20"/>
      <c r="Z3767" s="17"/>
      <c r="AA3767" s="32"/>
      <c r="AD3767"/>
      <c r="AE3767" s="38"/>
    </row>
    <row r="3768" spans="1:31" x14ac:dyDescent="0.25">
      <c r="A3768" s="15"/>
      <c r="B3768" s="14"/>
      <c r="C3768" s="6"/>
      <c r="D3768" s="16"/>
      <c r="E3768" s="17"/>
      <c r="F3768" s="17"/>
      <c r="G3768" s="17"/>
      <c r="H3768" s="20"/>
      <c r="I3768" s="19"/>
      <c r="J3768" s="19"/>
      <c r="K3768" s="35"/>
      <c r="L3768" s="7"/>
      <c r="M3768" s="20"/>
      <c r="N3768" s="17"/>
      <c r="O3768" s="32"/>
      <c r="P3768" s="7"/>
      <c r="Q3768" s="20"/>
      <c r="R3768" s="17"/>
      <c r="S3768" s="32"/>
      <c r="T3768" s="7"/>
      <c r="U3768" s="20"/>
      <c r="V3768" s="17"/>
      <c r="W3768" s="32"/>
      <c r="X3768" s="7"/>
      <c r="Y3768" s="20"/>
      <c r="Z3768" s="17"/>
      <c r="AA3768" s="32"/>
      <c r="AD3768"/>
      <c r="AE3768" s="38"/>
    </row>
    <row r="3769" spans="1:31" x14ac:dyDescent="0.25">
      <c r="A3769" s="15"/>
      <c r="B3769" s="14"/>
      <c r="C3769" s="6"/>
      <c r="D3769" s="16"/>
      <c r="E3769" s="17"/>
      <c r="F3769" s="17"/>
      <c r="G3769" s="17"/>
      <c r="H3769" s="20"/>
      <c r="I3769" s="19"/>
      <c r="J3769" s="19"/>
      <c r="K3769" s="35"/>
      <c r="L3769" s="7"/>
      <c r="M3769" s="20"/>
      <c r="N3769" s="17"/>
      <c r="O3769" s="32"/>
      <c r="P3769" s="7"/>
      <c r="Q3769" s="20"/>
      <c r="R3769" s="17"/>
      <c r="S3769" s="32"/>
      <c r="T3769" s="7"/>
      <c r="U3769" s="20"/>
      <c r="V3769" s="17"/>
      <c r="W3769" s="32"/>
      <c r="X3769" s="7"/>
      <c r="Y3769" s="20"/>
      <c r="Z3769" s="17"/>
      <c r="AA3769" s="32"/>
      <c r="AD3769"/>
      <c r="AE3769" s="38"/>
    </row>
    <row r="3770" spans="1:31" x14ac:dyDescent="0.25">
      <c r="A3770" s="15"/>
      <c r="B3770" s="14"/>
      <c r="C3770" s="6"/>
      <c r="D3770" s="16"/>
      <c r="E3770" s="17"/>
      <c r="F3770" s="17"/>
      <c r="G3770" s="17"/>
      <c r="H3770" s="20"/>
      <c r="I3770" s="19"/>
      <c r="J3770" s="19"/>
      <c r="K3770" s="35"/>
      <c r="L3770" s="7"/>
      <c r="M3770" s="20"/>
      <c r="N3770" s="17"/>
      <c r="O3770" s="32"/>
      <c r="P3770" s="7"/>
      <c r="Q3770" s="20"/>
      <c r="R3770" s="17"/>
      <c r="S3770" s="32"/>
      <c r="T3770" s="7"/>
      <c r="U3770" s="20"/>
      <c r="V3770" s="17"/>
      <c r="W3770" s="32"/>
      <c r="X3770" s="7"/>
      <c r="Y3770" s="20"/>
      <c r="Z3770" s="17"/>
      <c r="AA3770" s="32"/>
      <c r="AD3770"/>
      <c r="AE3770" s="38"/>
    </row>
    <row r="3771" spans="1:31" x14ac:dyDescent="0.25">
      <c r="A3771" s="15"/>
      <c r="B3771" s="14"/>
      <c r="C3771" s="6"/>
      <c r="D3771" s="16"/>
      <c r="E3771" s="17"/>
      <c r="F3771" s="17"/>
      <c r="G3771" s="17"/>
      <c r="H3771" s="20"/>
      <c r="I3771" s="19"/>
      <c r="J3771" s="19"/>
      <c r="K3771" s="35"/>
      <c r="L3771" s="7"/>
      <c r="M3771" s="20"/>
      <c r="N3771" s="17"/>
      <c r="O3771" s="32"/>
      <c r="P3771" s="7"/>
      <c r="Q3771" s="20"/>
      <c r="R3771" s="17"/>
      <c r="S3771" s="32"/>
      <c r="T3771" s="7"/>
      <c r="U3771" s="20"/>
      <c r="V3771" s="17"/>
      <c r="W3771" s="32"/>
      <c r="X3771" s="7"/>
      <c r="Y3771" s="20"/>
      <c r="Z3771" s="17"/>
      <c r="AA3771" s="32"/>
      <c r="AD3771"/>
      <c r="AE3771" s="38"/>
    </row>
    <row r="3772" spans="1:31" x14ac:dyDescent="0.25">
      <c r="A3772" s="15"/>
      <c r="B3772" s="14"/>
      <c r="C3772" s="6"/>
      <c r="D3772" s="16"/>
      <c r="E3772" s="17"/>
      <c r="F3772" s="17"/>
      <c r="G3772" s="17"/>
      <c r="H3772" s="20"/>
      <c r="I3772" s="19"/>
      <c r="J3772" s="19"/>
      <c r="K3772" s="35"/>
      <c r="L3772" s="7"/>
      <c r="M3772" s="20"/>
      <c r="N3772" s="17"/>
      <c r="O3772" s="32"/>
      <c r="P3772" s="7"/>
      <c r="Q3772" s="20"/>
      <c r="R3772" s="17"/>
      <c r="S3772" s="32"/>
      <c r="T3772" s="7"/>
      <c r="U3772" s="20"/>
      <c r="V3772" s="17"/>
      <c r="W3772" s="32"/>
      <c r="X3772" s="7"/>
      <c r="Y3772" s="20"/>
      <c r="Z3772" s="17"/>
      <c r="AA3772" s="32"/>
      <c r="AD3772"/>
      <c r="AE3772" s="38"/>
    </row>
    <row r="3773" spans="1:31" x14ac:dyDescent="0.25">
      <c r="A3773" s="15"/>
      <c r="B3773" s="14"/>
      <c r="C3773" s="6"/>
      <c r="D3773" s="16"/>
      <c r="E3773" s="17"/>
      <c r="F3773" s="17"/>
      <c r="G3773" s="17"/>
      <c r="H3773" s="20"/>
      <c r="I3773" s="19"/>
      <c r="J3773" s="19"/>
      <c r="K3773" s="35"/>
      <c r="L3773" s="7"/>
      <c r="M3773" s="20"/>
      <c r="N3773" s="17"/>
      <c r="O3773" s="32"/>
      <c r="P3773" s="7"/>
      <c r="Q3773" s="20"/>
      <c r="R3773" s="17"/>
      <c r="S3773" s="32"/>
      <c r="T3773" s="7"/>
      <c r="U3773" s="20"/>
      <c r="V3773" s="17"/>
      <c r="W3773" s="32"/>
      <c r="X3773" s="7"/>
      <c r="Y3773" s="20"/>
      <c r="Z3773" s="17"/>
      <c r="AA3773" s="32"/>
      <c r="AD3773"/>
      <c r="AE3773" s="38"/>
    </row>
    <row r="3774" spans="1:31" x14ac:dyDescent="0.25">
      <c r="A3774" s="15"/>
      <c r="B3774" s="14"/>
      <c r="C3774" s="6"/>
      <c r="D3774" s="16"/>
      <c r="E3774" s="17"/>
      <c r="F3774" s="17"/>
      <c r="G3774" s="17"/>
      <c r="H3774" s="20"/>
      <c r="I3774" s="19"/>
      <c r="J3774" s="19"/>
      <c r="K3774" s="35"/>
      <c r="L3774" s="7"/>
      <c r="M3774" s="20"/>
      <c r="N3774" s="17"/>
      <c r="O3774" s="32"/>
      <c r="P3774" s="7"/>
      <c r="Q3774" s="20"/>
      <c r="R3774" s="17"/>
      <c r="S3774" s="32"/>
      <c r="T3774" s="7"/>
      <c r="U3774" s="20"/>
      <c r="V3774" s="17"/>
      <c r="W3774" s="32"/>
      <c r="X3774" s="7"/>
      <c r="Y3774" s="20"/>
      <c r="Z3774" s="17"/>
      <c r="AA3774" s="32"/>
      <c r="AD3774"/>
      <c r="AE3774" s="38"/>
    </row>
    <row r="3775" spans="1:31" x14ac:dyDescent="0.25">
      <c r="A3775" s="15"/>
      <c r="B3775" s="14"/>
      <c r="C3775" s="6"/>
      <c r="D3775" s="16"/>
      <c r="E3775" s="17"/>
      <c r="F3775" s="17"/>
      <c r="G3775" s="17"/>
      <c r="H3775" s="20"/>
      <c r="I3775" s="19"/>
      <c r="J3775" s="19"/>
      <c r="K3775" s="35"/>
      <c r="L3775" s="7"/>
      <c r="M3775" s="20"/>
      <c r="N3775" s="17"/>
      <c r="O3775" s="32"/>
      <c r="P3775" s="7"/>
      <c r="Q3775" s="20"/>
      <c r="R3775" s="17"/>
      <c r="S3775" s="32"/>
      <c r="T3775" s="7"/>
      <c r="U3775" s="20"/>
      <c r="V3775" s="17"/>
      <c r="W3775" s="32"/>
      <c r="X3775" s="7"/>
      <c r="Y3775" s="20"/>
      <c r="Z3775" s="17"/>
      <c r="AA3775" s="32"/>
      <c r="AD3775"/>
      <c r="AE3775" s="38"/>
    </row>
    <row r="3776" spans="1:31" x14ac:dyDescent="0.25">
      <c r="A3776" s="15"/>
      <c r="B3776" s="14"/>
      <c r="C3776" s="6"/>
      <c r="D3776" s="16"/>
      <c r="E3776" s="17"/>
      <c r="F3776" s="17"/>
      <c r="G3776" s="17"/>
      <c r="H3776" s="20"/>
      <c r="I3776" s="19"/>
      <c r="J3776" s="19"/>
      <c r="K3776" s="35"/>
      <c r="L3776" s="7"/>
      <c r="M3776" s="20"/>
      <c r="N3776" s="17"/>
      <c r="O3776" s="32"/>
      <c r="P3776" s="7"/>
      <c r="Q3776" s="20"/>
      <c r="R3776" s="17"/>
      <c r="S3776" s="32"/>
      <c r="T3776" s="7"/>
      <c r="U3776" s="20"/>
      <c r="V3776" s="17"/>
      <c r="W3776" s="32"/>
      <c r="X3776" s="7"/>
      <c r="Y3776" s="20"/>
      <c r="Z3776" s="17"/>
      <c r="AA3776" s="32"/>
      <c r="AD3776"/>
      <c r="AE3776" s="38"/>
    </row>
    <row r="3777" spans="1:31" x14ac:dyDescent="0.25">
      <c r="A3777" s="15"/>
      <c r="B3777" s="14"/>
      <c r="C3777" s="6"/>
      <c r="D3777" s="16"/>
      <c r="E3777" s="17"/>
      <c r="F3777" s="17"/>
      <c r="G3777" s="17"/>
      <c r="H3777" s="20"/>
      <c r="I3777" s="19"/>
      <c r="J3777" s="19"/>
      <c r="K3777" s="35"/>
      <c r="L3777" s="7"/>
      <c r="M3777" s="20"/>
      <c r="N3777" s="17"/>
      <c r="O3777" s="32"/>
      <c r="P3777" s="7"/>
      <c r="Q3777" s="20"/>
      <c r="R3777" s="17"/>
      <c r="S3777" s="32"/>
      <c r="T3777" s="7"/>
      <c r="U3777" s="20"/>
      <c r="V3777" s="17"/>
      <c r="W3777" s="32"/>
      <c r="X3777" s="7"/>
      <c r="Y3777" s="20"/>
      <c r="Z3777" s="17"/>
      <c r="AA3777" s="32"/>
      <c r="AD3777"/>
      <c r="AE3777" s="38"/>
    </row>
    <row r="3778" spans="1:31" x14ac:dyDescent="0.25">
      <c r="A3778" s="15"/>
      <c r="B3778" s="14"/>
      <c r="C3778" s="6"/>
      <c r="D3778" s="16"/>
      <c r="E3778" s="17"/>
      <c r="F3778" s="17"/>
      <c r="G3778" s="17"/>
      <c r="H3778" s="20"/>
      <c r="I3778" s="19"/>
      <c r="J3778" s="19"/>
      <c r="K3778" s="35"/>
      <c r="L3778" s="7"/>
      <c r="M3778" s="20"/>
      <c r="N3778" s="17"/>
      <c r="O3778" s="32"/>
      <c r="P3778" s="7"/>
      <c r="Q3778" s="20"/>
      <c r="R3778" s="17"/>
      <c r="S3778" s="32"/>
      <c r="T3778" s="7"/>
      <c r="U3778" s="20"/>
      <c r="V3778" s="17"/>
      <c r="W3778" s="32"/>
      <c r="X3778" s="7"/>
      <c r="Y3778" s="20"/>
      <c r="Z3778" s="17"/>
      <c r="AA3778" s="32"/>
      <c r="AD3778"/>
      <c r="AE3778" s="38"/>
    </row>
    <row r="3779" spans="1:31" x14ac:dyDescent="0.25">
      <c r="A3779" s="15"/>
      <c r="B3779" s="14"/>
      <c r="C3779" s="6"/>
      <c r="D3779" s="16"/>
      <c r="E3779" s="17"/>
      <c r="F3779" s="17"/>
      <c r="G3779" s="17"/>
      <c r="H3779" s="20"/>
      <c r="I3779" s="19"/>
      <c r="J3779" s="19"/>
      <c r="K3779" s="35"/>
      <c r="L3779" s="7"/>
      <c r="M3779" s="20"/>
      <c r="N3779" s="17"/>
      <c r="O3779" s="32"/>
      <c r="P3779" s="7"/>
      <c r="Q3779" s="20"/>
      <c r="R3779" s="17"/>
      <c r="S3779" s="32"/>
      <c r="T3779" s="7"/>
      <c r="U3779" s="20"/>
      <c r="V3779" s="17"/>
      <c r="W3779" s="32"/>
      <c r="X3779" s="7"/>
      <c r="Y3779" s="20"/>
      <c r="Z3779" s="17"/>
      <c r="AA3779" s="32"/>
      <c r="AD3779"/>
      <c r="AE3779" s="38"/>
    </row>
    <row r="3780" spans="1:31" x14ac:dyDescent="0.25">
      <c r="A3780" s="15"/>
      <c r="B3780" s="14"/>
      <c r="C3780" s="6"/>
      <c r="D3780" s="16"/>
      <c r="E3780" s="17"/>
      <c r="F3780" s="17"/>
      <c r="G3780" s="17"/>
      <c r="H3780" s="20"/>
      <c r="I3780" s="19"/>
      <c r="J3780" s="19"/>
      <c r="K3780" s="35"/>
      <c r="L3780" s="7"/>
      <c r="M3780" s="20"/>
      <c r="N3780" s="17"/>
      <c r="O3780" s="32"/>
      <c r="P3780" s="7"/>
      <c r="Q3780" s="20"/>
      <c r="R3780" s="17"/>
      <c r="S3780" s="32"/>
      <c r="T3780" s="7"/>
      <c r="U3780" s="20"/>
      <c r="V3780" s="17"/>
      <c r="W3780" s="32"/>
      <c r="X3780" s="7"/>
      <c r="Y3780" s="20"/>
      <c r="Z3780" s="17"/>
      <c r="AA3780" s="32"/>
      <c r="AD3780"/>
      <c r="AE3780" s="38"/>
    </row>
    <row r="3781" spans="1:31" x14ac:dyDescent="0.25">
      <c r="A3781" s="15"/>
      <c r="B3781" s="14"/>
      <c r="C3781" s="6"/>
      <c r="D3781" s="16"/>
      <c r="E3781" s="17"/>
      <c r="F3781" s="17"/>
      <c r="G3781" s="17"/>
      <c r="H3781" s="20"/>
      <c r="I3781" s="19"/>
      <c r="J3781" s="19"/>
      <c r="K3781" s="35"/>
      <c r="L3781" s="7"/>
      <c r="M3781" s="20"/>
      <c r="N3781" s="17"/>
      <c r="O3781" s="32"/>
      <c r="P3781" s="7"/>
      <c r="Q3781" s="20"/>
      <c r="R3781" s="17"/>
      <c r="S3781" s="32"/>
      <c r="T3781" s="7"/>
      <c r="U3781" s="20"/>
      <c r="V3781" s="17"/>
      <c r="W3781" s="32"/>
      <c r="X3781" s="7"/>
      <c r="Y3781" s="20"/>
      <c r="Z3781" s="17"/>
      <c r="AA3781" s="32"/>
      <c r="AD3781"/>
      <c r="AE3781" s="38"/>
    </row>
    <row r="3782" spans="1:31" x14ac:dyDescent="0.25">
      <c r="A3782" s="15"/>
      <c r="B3782" s="14"/>
      <c r="C3782" s="6"/>
      <c r="D3782" s="16"/>
      <c r="E3782" s="17"/>
      <c r="F3782" s="17"/>
      <c r="G3782" s="17"/>
      <c r="H3782" s="20"/>
      <c r="I3782" s="19"/>
      <c r="J3782" s="19"/>
      <c r="K3782" s="35"/>
      <c r="L3782" s="7"/>
      <c r="M3782" s="20"/>
      <c r="N3782" s="17"/>
      <c r="O3782" s="32"/>
      <c r="P3782" s="7"/>
      <c r="Q3782" s="20"/>
      <c r="R3782" s="17"/>
      <c r="S3782" s="32"/>
      <c r="T3782" s="7"/>
      <c r="U3782" s="20"/>
      <c r="V3782" s="17"/>
      <c r="W3782" s="32"/>
      <c r="X3782" s="7"/>
      <c r="Y3782" s="20"/>
      <c r="Z3782" s="17"/>
      <c r="AA3782" s="32"/>
      <c r="AD3782"/>
      <c r="AE3782" s="38"/>
    </row>
    <row r="3783" spans="1:31" x14ac:dyDescent="0.25">
      <c r="A3783" s="15"/>
      <c r="B3783" s="14"/>
      <c r="C3783" s="6"/>
      <c r="D3783" s="16"/>
      <c r="E3783" s="17"/>
      <c r="F3783" s="17"/>
      <c r="G3783" s="17"/>
      <c r="H3783" s="20"/>
      <c r="I3783" s="19"/>
      <c r="J3783" s="19"/>
      <c r="K3783" s="35"/>
      <c r="L3783" s="7"/>
      <c r="M3783" s="20"/>
      <c r="N3783" s="17"/>
      <c r="O3783" s="32"/>
      <c r="P3783" s="7"/>
      <c r="Q3783" s="20"/>
      <c r="R3783" s="17"/>
      <c r="S3783" s="32"/>
      <c r="T3783" s="7"/>
      <c r="U3783" s="20"/>
      <c r="V3783" s="17"/>
      <c r="W3783" s="32"/>
      <c r="X3783" s="7"/>
      <c r="Y3783" s="20"/>
      <c r="Z3783" s="17"/>
      <c r="AA3783" s="32"/>
      <c r="AD3783"/>
      <c r="AE3783" s="38"/>
    </row>
    <row r="3784" spans="1:31" x14ac:dyDescent="0.25">
      <c r="A3784" s="15"/>
      <c r="B3784" s="14"/>
      <c r="C3784" s="6"/>
      <c r="D3784" s="16"/>
      <c r="E3784" s="17"/>
      <c r="F3784" s="17"/>
      <c r="G3784" s="17"/>
      <c r="H3784" s="20"/>
      <c r="I3784" s="19"/>
      <c r="J3784" s="19"/>
      <c r="K3784" s="35"/>
      <c r="L3784" s="7"/>
      <c r="M3784" s="20"/>
      <c r="N3784" s="17"/>
      <c r="O3784" s="32"/>
      <c r="P3784" s="7"/>
      <c r="Q3784" s="20"/>
      <c r="R3784" s="17"/>
      <c r="S3784" s="32"/>
      <c r="T3784" s="7"/>
      <c r="U3784" s="20"/>
      <c r="V3784" s="17"/>
      <c r="W3784" s="32"/>
      <c r="X3784" s="7"/>
      <c r="Y3784" s="20"/>
      <c r="Z3784" s="17"/>
      <c r="AA3784" s="32"/>
      <c r="AD3784"/>
      <c r="AE3784" s="38"/>
    </row>
    <row r="3785" spans="1:31" x14ac:dyDescent="0.25">
      <c r="A3785" s="15"/>
      <c r="B3785" s="14"/>
      <c r="C3785" s="6"/>
      <c r="D3785" s="16"/>
      <c r="E3785" s="17"/>
      <c r="F3785" s="17"/>
      <c r="G3785" s="17"/>
      <c r="H3785" s="20"/>
      <c r="I3785" s="19"/>
      <c r="J3785" s="19"/>
      <c r="K3785" s="35"/>
      <c r="L3785" s="7"/>
      <c r="M3785" s="20"/>
      <c r="N3785" s="17"/>
      <c r="O3785" s="32"/>
      <c r="P3785" s="7"/>
      <c r="Q3785" s="20"/>
      <c r="R3785" s="17"/>
      <c r="S3785" s="32"/>
      <c r="T3785" s="7"/>
      <c r="U3785" s="20"/>
      <c r="V3785" s="17"/>
      <c r="W3785" s="32"/>
      <c r="X3785" s="7"/>
      <c r="Y3785" s="20"/>
      <c r="Z3785" s="17"/>
      <c r="AA3785" s="32"/>
      <c r="AD3785"/>
      <c r="AE3785" s="38"/>
    </row>
    <row r="3786" spans="1:31" x14ac:dyDescent="0.25">
      <c r="A3786" s="15"/>
      <c r="B3786" s="14"/>
      <c r="C3786" s="6"/>
      <c r="D3786" s="16"/>
      <c r="E3786" s="17"/>
      <c r="F3786" s="17"/>
      <c r="G3786" s="17"/>
      <c r="H3786" s="20"/>
      <c r="I3786" s="19"/>
      <c r="J3786" s="19"/>
      <c r="K3786" s="35"/>
      <c r="L3786" s="7"/>
      <c r="M3786" s="20"/>
      <c r="N3786" s="17"/>
      <c r="O3786" s="32"/>
      <c r="P3786" s="7"/>
      <c r="Q3786" s="20"/>
      <c r="R3786" s="17"/>
      <c r="S3786" s="32"/>
      <c r="T3786" s="7"/>
      <c r="U3786" s="20"/>
      <c r="V3786" s="17"/>
      <c r="W3786" s="32"/>
      <c r="X3786" s="7"/>
      <c r="Y3786" s="20"/>
      <c r="Z3786" s="17"/>
      <c r="AA3786" s="32"/>
      <c r="AD3786"/>
      <c r="AE3786" s="38"/>
    </row>
    <row r="3787" spans="1:31" x14ac:dyDescent="0.25">
      <c r="A3787" s="15"/>
      <c r="B3787" s="14"/>
      <c r="C3787" s="6"/>
      <c r="D3787" s="16"/>
      <c r="E3787" s="17"/>
      <c r="F3787" s="17"/>
      <c r="G3787" s="17"/>
      <c r="H3787" s="20"/>
      <c r="I3787" s="19"/>
      <c r="J3787" s="19"/>
      <c r="K3787" s="35"/>
      <c r="L3787" s="7"/>
      <c r="M3787" s="20"/>
      <c r="N3787" s="17"/>
      <c r="O3787" s="32"/>
      <c r="P3787" s="7"/>
      <c r="Q3787" s="20"/>
      <c r="R3787" s="17"/>
      <c r="S3787" s="32"/>
      <c r="T3787" s="7"/>
      <c r="U3787" s="20"/>
      <c r="V3787" s="17"/>
      <c r="W3787" s="32"/>
      <c r="X3787" s="7"/>
      <c r="Y3787" s="20"/>
      <c r="Z3787" s="17"/>
      <c r="AA3787" s="32"/>
      <c r="AD3787"/>
      <c r="AE3787" s="38"/>
    </row>
    <row r="3788" spans="1:31" x14ac:dyDescent="0.25">
      <c r="A3788" s="15"/>
      <c r="B3788" s="14"/>
      <c r="C3788" s="6"/>
      <c r="D3788" s="16"/>
      <c r="E3788" s="17"/>
      <c r="F3788" s="17"/>
      <c r="G3788" s="17"/>
      <c r="H3788" s="20"/>
      <c r="I3788" s="19"/>
      <c r="J3788" s="19"/>
      <c r="K3788" s="35"/>
      <c r="L3788" s="7"/>
      <c r="M3788" s="20"/>
      <c r="N3788" s="17"/>
      <c r="O3788" s="32"/>
      <c r="P3788" s="7"/>
      <c r="Q3788" s="20"/>
      <c r="R3788" s="17"/>
      <c r="S3788" s="32"/>
      <c r="T3788" s="7"/>
      <c r="U3788" s="20"/>
      <c r="V3788" s="17"/>
      <c r="W3788" s="32"/>
      <c r="X3788" s="7"/>
      <c r="Y3788" s="20"/>
      <c r="Z3788" s="17"/>
      <c r="AA3788" s="32"/>
      <c r="AD3788"/>
      <c r="AE3788" s="38"/>
    </row>
    <row r="3789" spans="1:31" x14ac:dyDescent="0.25">
      <c r="A3789" s="15"/>
      <c r="B3789" s="14"/>
      <c r="C3789" s="6"/>
      <c r="D3789" s="16"/>
      <c r="E3789" s="17"/>
      <c r="F3789" s="17"/>
      <c r="G3789" s="17"/>
      <c r="H3789" s="20"/>
      <c r="I3789" s="19"/>
      <c r="J3789" s="19"/>
      <c r="K3789" s="35"/>
      <c r="L3789" s="7"/>
      <c r="M3789" s="20"/>
      <c r="N3789" s="17"/>
      <c r="O3789" s="32"/>
      <c r="P3789" s="7"/>
      <c r="Q3789" s="20"/>
      <c r="R3789" s="17"/>
      <c r="S3789" s="32"/>
      <c r="T3789" s="7"/>
      <c r="U3789" s="20"/>
      <c r="V3789" s="17"/>
      <c r="W3789" s="32"/>
      <c r="X3789" s="7"/>
      <c r="Y3789" s="20"/>
      <c r="Z3789" s="17"/>
      <c r="AA3789" s="32"/>
      <c r="AD3789"/>
      <c r="AE3789" s="38"/>
    </row>
    <row r="3790" spans="1:31" x14ac:dyDescent="0.25">
      <c r="A3790" s="15"/>
      <c r="B3790" s="14"/>
      <c r="C3790" s="6"/>
      <c r="D3790" s="16"/>
      <c r="E3790" s="17"/>
      <c r="F3790" s="17"/>
      <c r="G3790" s="17"/>
      <c r="H3790" s="20"/>
      <c r="I3790" s="19"/>
      <c r="J3790" s="19"/>
      <c r="K3790" s="35"/>
      <c r="L3790" s="7"/>
      <c r="M3790" s="20"/>
      <c r="N3790" s="17"/>
      <c r="O3790" s="32"/>
      <c r="P3790" s="7"/>
      <c r="Q3790" s="20"/>
      <c r="R3790" s="17"/>
      <c r="S3790" s="32"/>
      <c r="T3790" s="7"/>
      <c r="U3790" s="20"/>
      <c r="V3790" s="17"/>
      <c r="W3790" s="32"/>
      <c r="X3790" s="7"/>
      <c r="Y3790" s="20"/>
      <c r="Z3790" s="17"/>
      <c r="AA3790" s="32"/>
      <c r="AD3790"/>
      <c r="AE3790" s="38"/>
    </row>
    <row r="3791" spans="1:31" x14ac:dyDescent="0.25">
      <c r="A3791" s="15"/>
      <c r="B3791" s="14"/>
      <c r="C3791" s="6"/>
      <c r="D3791" s="16"/>
      <c r="E3791" s="17"/>
      <c r="F3791" s="17"/>
      <c r="G3791" s="17"/>
      <c r="H3791" s="20"/>
      <c r="I3791" s="19"/>
      <c r="J3791" s="19"/>
      <c r="K3791" s="35"/>
      <c r="L3791" s="7"/>
      <c r="M3791" s="20"/>
      <c r="N3791" s="17"/>
      <c r="O3791" s="32"/>
      <c r="P3791" s="7"/>
      <c r="Q3791" s="20"/>
      <c r="R3791" s="17"/>
      <c r="S3791" s="32"/>
      <c r="T3791" s="7"/>
      <c r="U3791" s="20"/>
      <c r="V3791" s="17"/>
      <c r="W3791" s="32"/>
      <c r="X3791" s="7"/>
      <c r="Y3791" s="20"/>
      <c r="Z3791" s="17"/>
      <c r="AA3791" s="32"/>
      <c r="AD3791"/>
      <c r="AE3791" s="38"/>
    </row>
    <row r="3792" spans="1:31" x14ac:dyDescent="0.25">
      <c r="A3792" s="15"/>
      <c r="B3792" s="14"/>
      <c r="C3792" s="6"/>
      <c r="D3792" s="16"/>
      <c r="E3792" s="17"/>
      <c r="F3792" s="17"/>
      <c r="G3792" s="17"/>
      <c r="H3792" s="20"/>
      <c r="I3792" s="19"/>
      <c r="J3792" s="19"/>
      <c r="K3792" s="35"/>
      <c r="L3792" s="7"/>
      <c r="M3792" s="20"/>
      <c r="N3792" s="17"/>
      <c r="O3792" s="32"/>
      <c r="P3792" s="7"/>
      <c r="Q3792" s="20"/>
      <c r="R3792" s="17"/>
      <c r="S3792" s="32"/>
      <c r="T3792" s="7"/>
      <c r="U3792" s="20"/>
      <c r="V3792" s="17"/>
      <c r="W3792" s="32"/>
      <c r="X3792" s="7"/>
      <c r="Y3792" s="20"/>
      <c r="Z3792" s="17"/>
      <c r="AA3792" s="32"/>
      <c r="AD3792"/>
      <c r="AE3792" s="38"/>
    </row>
    <row r="3793" spans="1:31" x14ac:dyDescent="0.25">
      <c r="A3793" s="15"/>
      <c r="B3793" s="14"/>
      <c r="C3793" s="6"/>
      <c r="D3793" s="16"/>
      <c r="E3793" s="17"/>
      <c r="F3793" s="17"/>
      <c r="G3793" s="17"/>
      <c r="H3793" s="20"/>
      <c r="I3793" s="19"/>
      <c r="J3793" s="19"/>
      <c r="K3793" s="35"/>
      <c r="L3793" s="7"/>
      <c r="M3793" s="20"/>
      <c r="N3793" s="17"/>
      <c r="O3793" s="32"/>
      <c r="P3793" s="7"/>
      <c r="Q3793" s="20"/>
      <c r="R3793" s="17"/>
      <c r="S3793" s="32"/>
      <c r="T3793" s="7"/>
      <c r="U3793" s="20"/>
      <c r="V3793" s="17"/>
      <c r="W3793" s="32"/>
      <c r="X3793" s="7"/>
      <c r="Y3793" s="20"/>
      <c r="Z3793" s="17"/>
      <c r="AA3793" s="32"/>
      <c r="AD3793"/>
      <c r="AE3793" s="38"/>
    </row>
    <row r="3794" spans="1:31" x14ac:dyDescent="0.25">
      <c r="A3794" s="15"/>
      <c r="B3794" s="14"/>
      <c r="C3794" s="6"/>
      <c r="D3794" s="16"/>
      <c r="E3794" s="17"/>
      <c r="F3794" s="17"/>
      <c r="G3794" s="17"/>
      <c r="H3794" s="20"/>
      <c r="I3794" s="19"/>
      <c r="J3794" s="19"/>
      <c r="K3794" s="35"/>
      <c r="L3794" s="7"/>
      <c r="M3794" s="20"/>
      <c r="N3794" s="17"/>
      <c r="O3794" s="32"/>
      <c r="P3794" s="7"/>
      <c r="Q3794" s="20"/>
      <c r="R3794" s="17"/>
      <c r="S3794" s="32"/>
      <c r="T3794" s="7"/>
      <c r="U3794" s="20"/>
      <c r="V3794" s="17"/>
      <c r="W3794" s="32"/>
      <c r="X3794" s="7"/>
      <c r="Y3794" s="20"/>
      <c r="Z3794" s="17"/>
      <c r="AA3794" s="32"/>
      <c r="AD3794"/>
      <c r="AE3794" s="38"/>
    </row>
    <row r="3795" spans="1:31" x14ac:dyDescent="0.25">
      <c r="A3795" s="15"/>
      <c r="B3795" s="14"/>
      <c r="C3795" s="6"/>
      <c r="D3795" s="16"/>
      <c r="E3795" s="17"/>
      <c r="F3795" s="17"/>
      <c r="G3795" s="17"/>
      <c r="H3795" s="20"/>
      <c r="I3795" s="19"/>
      <c r="J3795" s="19"/>
      <c r="K3795" s="35"/>
      <c r="L3795" s="7"/>
      <c r="M3795" s="20"/>
      <c r="N3795" s="17"/>
      <c r="O3795" s="32"/>
      <c r="P3795" s="7"/>
      <c r="Q3795" s="20"/>
      <c r="R3795" s="17"/>
      <c r="S3795" s="32"/>
      <c r="T3795" s="7"/>
      <c r="U3795" s="20"/>
      <c r="V3795" s="17"/>
      <c r="W3795" s="32"/>
      <c r="X3795" s="7"/>
      <c r="Y3795" s="20"/>
      <c r="Z3795" s="17"/>
      <c r="AA3795" s="32"/>
      <c r="AD3795"/>
      <c r="AE3795" s="38"/>
    </row>
    <row r="3796" spans="1:31" x14ac:dyDescent="0.25">
      <c r="A3796" s="15"/>
      <c r="B3796" s="14"/>
      <c r="C3796" s="6"/>
      <c r="D3796" s="16"/>
      <c r="E3796" s="17"/>
      <c r="F3796" s="17"/>
      <c r="G3796" s="17"/>
      <c r="H3796" s="20"/>
      <c r="I3796" s="19"/>
      <c r="J3796" s="19"/>
      <c r="K3796" s="35"/>
      <c r="L3796" s="7"/>
      <c r="M3796" s="20"/>
      <c r="N3796" s="17"/>
      <c r="O3796" s="32"/>
      <c r="P3796" s="7"/>
      <c r="Q3796" s="20"/>
      <c r="R3796" s="17"/>
      <c r="S3796" s="32"/>
      <c r="T3796" s="7"/>
      <c r="U3796" s="20"/>
      <c r="V3796" s="17"/>
      <c r="W3796" s="32"/>
      <c r="X3796" s="7"/>
      <c r="Y3796" s="20"/>
      <c r="Z3796" s="17"/>
      <c r="AA3796" s="32"/>
      <c r="AD3796"/>
      <c r="AE3796" s="38"/>
    </row>
    <row r="3797" spans="1:31" x14ac:dyDescent="0.25">
      <c r="A3797" s="15"/>
      <c r="B3797" s="14"/>
      <c r="C3797" s="6"/>
      <c r="D3797" s="16"/>
      <c r="E3797" s="17"/>
      <c r="F3797" s="17"/>
      <c r="G3797" s="17"/>
      <c r="H3797" s="20"/>
      <c r="I3797" s="19"/>
      <c r="J3797" s="19"/>
      <c r="K3797" s="35"/>
      <c r="L3797" s="7"/>
      <c r="M3797" s="20"/>
      <c r="N3797" s="17"/>
      <c r="O3797" s="32"/>
      <c r="P3797" s="7"/>
      <c r="Q3797" s="20"/>
      <c r="R3797" s="17"/>
      <c r="S3797" s="32"/>
      <c r="T3797" s="7"/>
      <c r="U3797" s="20"/>
      <c r="V3797" s="17"/>
      <c r="W3797" s="32"/>
      <c r="X3797" s="7"/>
      <c r="Y3797" s="20"/>
      <c r="Z3797" s="17"/>
      <c r="AA3797" s="32"/>
      <c r="AD3797"/>
      <c r="AE3797" s="38"/>
    </row>
    <row r="3798" spans="1:31" x14ac:dyDescent="0.25">
      <c r="A3798" s="15"/>
      <c r="B3798" s="14"/>
      <c r="C3798" s="6"/>
      <c r="D3798" s="16"/>
      <c r="E3798" s="17"/>
      <c r="F3798" s="17"/>
      <c r="G3798" s="17"/>
      <c r="H3798" s="20"/>
      <c r="I3798" s="19"/>
      <c r="J3798" s="19"/>
      <c r="K3798" s="35"/>
      <c r="L3798" s="7"/>
      <c r="M3798" s="20"/>
      <c r="N3798" s="17"/>
      <c r="O3798" s="32"/>
      <c r="P3798" s="7"/>
      <c r="Q3798" s="20"/>
      <c r="R3798" s="17"/>
      <c r="S3798" s="32"/>
      <c r="T3798" s="7"/>
      <c r="U3798" s="20"/>
      <c r="V3798" s="17"/>
      <c r="W3798" s="32"/>
      <c r="X3798" s="7"/>
      <c r="Y3798" s="20"/>
      <c r="Z3798" s="17"/>
      <c r="AA3798" s="32"/>
      <c r="AD3798"/>
      <c r="AE3798" s="38"/>
    </row>
    <row r="3799" spans="1:31" x14ac:dyDescent="0.25">
      <c r="A3799" s="15"/>
      <c r="B3799" s="14"/>
      <c r="C3799" s="6"/>
      <c r="D3799" s="16"/>
      <c r="E3799" s="17"/>
      <c r="F3799" s="17"/>
      <c r="G3799" s="17"/>
      <c r="H3799" s="20"/>
      <c r="I3799" s="19"/>
      <c r="J3799" s="19"/>
      <c r="K3799" s="35"/>
      <c r="L3799" s="7"/>
      <c r="M3799" s="20"/>
      <c r="N3799" s="17"/>
      <c r="O3799" s="32"/>
      <c r="P3799" s="7"/>
      <c r="Q3799" s="20"/>
      <c r="R3799" s="17"/>
      <c r="S3799" s="32"/>
      <c r="T3799" s="7"/>
      <c r="U3799" s="20"/>
      <c r="V3799" s="17"/>
      <c r="W3799" s="32"/>
      <c r="X3799" s="7"/>
      <c r="Y3799" s="20"/>
      <c r="Z3799" s="17"/>
      <c r="AA3799" s="32"/>
      <c r="AD3799"/>
      <c r="AE3799" s="38"/>
    </row>
    <row r="3800" spans="1:31" x14ac:dyDescent="0.25">
      <c r="A3800" s="15"/>
      <c r="B3800" s="14"/>
      <c r="C3800" s="6"/>
      <c r="D3800" s="16"/>
      <c r="E3800" s="17"/>
      <c r="F3800" s="17"/>
      <c r="G3800" s="17"/>
      <c r="H3800" s="20"/>
      <c r="I3800" s="19"/>
      <c r="J3800" s="19"/>
      <c r="K3800" s="35"/>
      <c r="L3800" s="7"/>
      <c r="M3800" s="20"/>
      <c r="N3800" s="17"/>
      <c r="O3800" s="32"/>
      <c r="P3800" s="7"/>
      <c r="Q3800" s="20"/>
      <c r="R3800" s="17"/>
      <c r="S3800" s="32"/>
      <c r="T3800" s="7"/>
      <c r="U3800" s="20"/>
      <c r="V3800" s="17"/>
      <c r="W3800" s="32"/>
      <c r="X3800" s="7"/>
      <c r="Y3800" s="20"/>
      <c r="Z3800" s="17"/>
      <c r="AA3800" s="32"/>
      <c r="AD3800"/>
      <c r="AE3800" s="38"/>
    </row>
    <row r="3801" spans="1:31" x14ac:dyDescent="0.25">
      <c r="A3801" s="15"/>
      <c r="B3801" s="14"/>
      <c r="C3801" s="6"/>
      <c r="D3801" s="16"/>
      <c r="E3801" s="17"/>
      <c r="F3801" s="17"/>
      <c r="G3801" s="17"/>
      <c r="H3801" s="20"/>
      <c r="I3801" s="19"/>
      <c r="J3801" s="19"/>
      <c r="K3801" s="35"/>
      <c r="L3801" s="7"/>
      <c r="M3801" s="20"/>
      <c r="N3801" s="17"/>
      <c r="O3801" s="32"/>
      <c r="P3801" s="7"/>
      <c r="Q3801" s="20"/>
      <c r="R3801" s="17"/>
      <c r="S3801" s="32"/>
      <c r="T3801" s="7"/>
      <c r="U3801" s="20"/>
      <c r="V3801" s="17"/>
      <c r="W3801" s="32"/>
      <c r="X3801" s="7"/>
      <c r="Y3801" s="20"/>
      <c r="Z3801" s="17"/>
      <c r="AA3801" s="32"/>
      <c r="AD3801"/>
      <c r="AE3801" s="38"/>
    </row>
    <row r="3802" spans="1:31" x14ac:dyDescent="0.25">
      <c r="A3802" s="15"/>
      <c r="B3802" s="14"/>
      <c r="C3802" s="6"/>
      <c r="D3802" s="16"/>
      <c r="E3802" s="17"/>
      <c r="F3802" s="17"/>
      <c r="G3802" s="17"/>
      <c r="H3802" s="20"/>
      <c r="I3802" s="19"/>
      <c r="J3802" s="19"/>
      <c r="K3802" s="35"/>
      <c r="L3802" s="7"/>
      <c r="M3802" s="20"/>
      <c r="N3802" s="17"/>
      <c r="O3802" s="32"/>
      <c r="P3802" s="7"/>
      <c r="Q3802" s="20"/>
      <c r="R3802" s="17"/>
      <c r="S3802" s="32"/>
      <c r="T3802" s="7"/>
      <c r="U3802" s="20"/>
      <c r="V3802" s="17"/>
      <c r="W3802" s="32"/>
      <c r="X3802" s="7"/>
      <c r="Y3802" s="20"/>
      <c r="Z3802" s="17"/>
      <c r="AA3802" s="32"/>
      <c r="AD3802"/>
      <c r="AE3802" s="38"/>
    </row>
    <row r="3803" spans="1:31" x14ac:dyDescent="0.25">
      <c r="A3803" s="15"/>
      <c r="B3803" s="14"/>
      <c r="C3803" s="6"/>
      <c r="D3803" s="16"/>
      <c r="E3803" s="17"/>
      <c r="F3803" s="17"/>
      <c r="G3803" s="17"/>
      <c r="H3803" s="20"/>
      <c r="I3803" s="19"/>
      <c r="J3803" s="19"/>
      <c r="K3803" s="35"/>
      <c r="L3803" s="7"/>
      <c r="M3803" s="20"/>
      <c r="N3803" s="17"/>
      <c r="O3803" s="32"/>
      <c r="P3803" s="7"/>
      <c r="Q3803" s="20"/>
      <c r="R3803" s="17"/>
      <c r="S3803" s="32"/>
      <c r="T3803" s="7"/>
      <c r="U3803" s="20"/>
      <c r="V3803" s="17"/>
      <c r="W3803" s="32"/>
      <c r="X3803" s="7"/>
      <c r="Y3803" s="20"/>
      <c r="Z3803" s="17"/>
      <c r="AA3803" s="32"/>
      <c r="AD3803"/>
      <c r="AE3803" s="38"/>
    </row>
    <row r="3804" spans="1:31" x14ac:dyDescent="0.25">
      <c r="A3804" s="15"/>
      <c r="B3804" s="14"/>
      <c r="C3804" s="6"/>
      <c r="D3804" s="16"/>
      <c r="E3804" s="17"/>
      <c r="F3804" s="17"/>
      <c r="G3804" s="17"/>
      <c r="H3804" s="20"/>
      <c r="I3804" s="19"/>
      <c r="J3804" s="19"/>
      <c r="K3804" s="35"/>
      <c r="L3804" s="7"/>
      <c r="M3804" s="20"/>
      <c r="N3804" s="17"/>
      <c r="O3804" s="32"/>
      <c r="P3804" s="7"/>
      <c r="Q3804" s="20"/>
      <c r="R3804" s="17"/>
      <c r="S3804" s="32"/>
      <c r="T3804" s="7"/>
      <c r="U3804" s="20"/>
      <c r="V3804" s="17"/>
      <c r="W3804" s="32"/>
      <c r="X3804" s="7"/>
      <c r="Y3804" s="20"/>
      <c r="Z3804" s="17"/>
      <c r="AA3804" s="32"/>
      <c r="AD3804"/>
      <c r="AE3804" s="38"/>
    </row>
    <row r="3805" spans="1:31" x14ac:dyDescent="0.25">
      <c r="A3805" s="15"/>
      <c r="B3805" s="14"/>
      <c r="C3805" s="6"/>
      <c r="D3805" s="16"/>
      <c r="E3805" s="17"/>
      <c r="F3805" s="17"/>
      <c r="G3805" s="17"/>
      <c r="H3805" s="20"/>
      <c r="I3805" s="19"/>
      <c r="J3805" s="19"/>
      <c r="K3805" s="35"/>
      <c r="L3805" s="7"/>
      <c r="M3805" s="20"/>
      <c r="N3805" s="17"/>
      <c r="O3805" s="32"/>
      <c r="P3805" s="7"/>
      <c r="Q3805" s="20"/>
      <c r="R3805" s="17"/>
      <c r="S3805" s="32"/>
      <c r="T3805" s="7"/>
      <c r="U3805" s="20"/>
      <c r="V3805" s="17"/>
      <c r="W3805" s="32"/>
      <c r="X3805" s="7"/>
      <c r="Y3805" s="20"/>
      <c r="Z3805" s="17"/>
      <c r="AA3805" s="32"/>
      <c r="AD3805"/>
      <c r="AE3805" s="38"/>
    </row>
    <row r="3806" spans="1:31" x14ac:dyDescent="0.25">
      <c r="A3806" s="15"/>
      <c r="B3806" s="14"/>
      <c r="C3806" s="6"/>
      <c r="D3806" s="16"/>
      <c r="E3806" s="17"/>
      <c r="F3806" s="17"/>
      <c r="G3806" s="17"/>
      <c r="H3806" s="20"/>
      <c r="I3806" s="19"/>
      <c r="J3806" s="19"/>
      <c r="K3806" s="35"/>
      <c r="L3806" s="7"/>
      <c r="M3806" s="20"/>
      <c r="N3806" s="17"/>
      <c r="O3806" s="32"/>
      <c r="P3806" s="7"/>
      <c r="Q3806" s="20"/>
      <c r="R3806" s="17"/>
      <c r="S3806" s="32"/>
      <c r="T3806" s="7"/>
      <c r="U3806" s="20"/>
      <c r="V3806" s="17"/>
      <c r="W3806" s="32"/>
      <c r="X3806" s="7"/>
      <c r="Y3806" s="20"/>
      <c r="Z3806" s="17"/>
      <c r="AA3806" s="32"/>
      <c r="AD3806"/>
      <c r="AE3806" s="38"/>
    </row>
    <row r="3807" spans="1:31" x14ac:dyDescent="0.25">
      <c r="A3807" s="15"/>
      <c r="B3807" s="14"/>
      <c r="C3807" s="6"/>
      <c r="D3807" s="16"/>
      <c r="E3807" s="17"/>
      <c r="F3807" s="17"/>
      <c r="G3807" s="17"/>
      <c r="H3807" s="20"/>
      <c r="I3807" s="19"/>
      <c r="J3807" s="19"/>
      <c r="K3807" s="35"/>
      <c r="L3807" s="7"/>
      <c r="M3807" s="20"/>
      <c r="N3807" s="17"/>
      <c r="O3807" s="32"/>
      <c r="P3807" s="7"/>
      <c r="Q3807" s="20"/>
      <c r="R3807" s="17"/>
      <c r="S3807" s="32"/>
      <c r="T3807" s="7"/>
      <c r="U3807" s="20"/>
      <c r="V3807" s="17"/>
      <c r="W3807" s="32"/>
      <c r="X3807" s="7"/>
      <c r="Y3807" s="20"/>
      <c r="Z3807" s="17"/>
      <c r="AA3807" s="32"/>
      <c r="AD3807"/>
      <c r="AE3807" s="38"/>
    </row>
    <row r="3808" spans="1:31" x14ac:dyDescent="0.25">
      <c r="A3808" s="15"/>
      <c r="B3808" s="14"/>
      <c r="C3808" s="6"/>
      <c r="D3808" s="16"/>
      <c r="E3808" s="17"/>
      <c r="F3808" s="17"/>
      <c r="G3808" s="17"/>
      <c r="H3808" s="20"/>
      <c r="I3808" s="19"/>
      <c r="J3808" s="19"/>
      <c r="K3808" s="35"/>
      <c r="L3808" s="7"/>
      <c r="M3808" s="20"/>
      <c r="N3808" s="17"/>
      <c r="O3808" s="32"/>
      <c r="P3808" s="7"/>
      <c r="Q3808" s="20"/>
      <c r="R3808" s="17"/>
      <c r="S3808" s="32"/>
      <c r="T3808" s="7"/>
      <c r="U3808" s="20"/>
      <c r="V3808" s="17"/>
      <c r="W3808" s="32"/>
      <c r="X3808" s="7"/>
      <c r="Y3808" s="20"/>
      <c r="Z3808" s="17"/>
      <c r="AA3808" s="32"/>
      <c r="AD3808"/>
      <c r="AE3808" s="38"/>
    </row>
    <row r="3809" spans="1:31" x14ac:dyDescent="0.25">
      <c r="A3809" s="15"/>
      <c r="B3809" s="14"/>
      <c r="C3809" s="6"/>
      <c r="D3809" s="16"/>
      <c r="E3809" s="17"/>
      <c r="F3809" s="17"/>
      <c r="G3809" s="17"/>
      <c r="H3809" s="20"/>
      <c r="I3809" s="19"/>
      <c r="J3809" s="19"/>
      <c r="K3809" s="35"/>
      <c r="L3809" s="7"/>
      <c r="M3809" s="20"/>
      <c r="N3809" s="17"/>
      <c r="O3809" s="32"/>
      <c r="P3809" s="7"/>
      <c r="Q3809" s="20"/>
      <c r="R3809" s="17"/>
      <c r="S3809" s="32"/>
      <c r="T3809" s="7"/>
      <c r="U3809" s="20"/>
      <c r="V3809" s="17"/>
      <c r="W3809" s="32"/>
      <c r="X3809" s="7"/>
      <c r="Y3809" s="20"/>
      <c r="Z3809" s="17"/>
      <c r="AA3809" s="32"/>
      <c r="AD3809"/>
      <c r="AE3809" s="38"/>
    </row>
    <row r="3810" spans="1:31" x14ac:dyDescent="0.25">
      <c r="A3810" s="15"/>
      <c r="B3810" s="14"/>
      <c r="C3810" s="6"/>
      <c r="D3810" s="16"/>
      <c r="E3810" s="17"/>
      <c r="F3810" s="17"/>
      <c r="G3810" s="17"/>
      <c r="H3810" s="20"/>
      <c r="I3810" s="19"/>
      <c r="J3810" s="19"/>
      <c r="K3810" s="35"/>
      <c r="L3810" s="7"/>
      <c r="M3810" s="20"/>
      <c r="N3810" s="17"/>
      <c r="O3810" s="32"/>
      <c r="P3810" s="7"/>
      <c r="Q3810" s="20"/>
      <c r="R3810" s="17"/>
      <c r="S3810" s="32"/>
      <c r="T3810" s="7"/>
      <c r="U3810" s="20"/>
      <c r="V3810" s="17"/>
      <c r="W3810" s="32"/>
      <c r="X3810" s="7"/>
      <c r="Y3810" s="20"/>
      <c r="Z3810" s="17"/>
      <c r="AA3810" s="32"/>
      <c r="AD3810"/>
      <c r="AE3810" s="38"/>
    </row>
    <row r="3811" spans="1:31" x14ac:dyDescent="0.25">
      <c r="A3811" s="15"/>
      <c r="B3811" s="14"/>
      <c r="C3811" s="6"/>
      <c r="D3811" s="16"/>
      <c r="E3811" s="17"/>
      <c r="F3811" s="17"/>
      <c r="G3811" s="17"/>
      <c r="H3811" s="20"/>
      <c r="I3811" s="19"/>
      <c r="J3811" s="19"/>
      <c r="K3811" s="35"/>
      <c r="L3811" s="7"/>
      <c r="M3811" s="20"/>
      <c r="N3811" s="17"/>
      <c r="O3811" s="32"/>
      <c r="P3811" s="7"/>
      <c r="Q3811" s="20"/>
      <c r="R3811" s="17"/>
      <c r="S3811" s="32"/>
      <c r="T3811" s="7"/>
      <c r="U3811" s="20"/>
      <c r="V3811" s="17"/>
      <c r="W3811" s="32"/>
      <c r="X3811" s="7"/>
      <c r="Y3811" s="20"/>
      <c r="Z3811" s="17"/>
      <c r="AA3811" s="32"/>
      <c r="AD3811"/>
      <c r="AE3811" s="38"/>
    </row>
    <row r="3812" spans="1:31" x14ac:dyDescent="0.25">
      <c r="A3812" s="15"/>
      <c r="B3812" s="14"/>
      <c r="C3812" s="6"/>
      <c r="D3812" s="16"/>
      <c r="E3812" s="17"/>
      <c r="F3812" s="17"/>
      <c r="G3812" s="17"/>
      <c r="H3812" s="20"/>
      <c r="I3812" s="19"/>
      <c r="J3812" s="19"/>
      <c r="K3812" s="35"/>
      <c r="L3812" s="7"/>
      <c r="M3812" s="20"/>
      <c r="N3812" s="17"/>
      <c r="O3812" s="32"/>
      <c r="P3812" s="7"/>
      <c r="Q3812" s="20"/>
      <c r="R3812" s="17"/>
      <c r="S3812" s="32"/>
      <c r="T3812" s="7"/>
      <c r="U3812" s="20"/>
      <c r="V3812" s="17"/>
      <c r="W3812" s="32"/>
      <c r="X3812" s="7"/>
      <c r="Y3812" s="20"/>
      <c r="Z3812" s="17"/>
      <c r="AA3812" s="32"/>
      <c r="AD3812"/>
      <c r="AE3812" s="38"/>
    </row>
    <row r="3813" spans="1:31" x14ac:dyDescent="0.25">
      <c r="A3813" s="15"/>
      <c r="B3813" s="14"/>
      <c r="C3813" s="6"/>
      <c r="D3813" s="16"/>
      <c r="E3813" s="17"/>
      <c r="F3813" s="17"/>
      <c r="G3813" s="17"/>
      <c r="H3813" s="20"/>
      <c r="I3813" s="19"/>
      <c r="J3813" s="19"/>
      <c r="K3813" s="35"/>
      <c r="L3813" s="7"/>
      <c r="M3813" s="20"/>
      <c r="N3813" s="17"/>
      <c r="O3813" s="32"/>
      <c r="P3813" s="7"/>
      <c r="Q3813" s="20"/>
      <c r="R3813" s="17"/>
      <c r="S3813" s="32"/>
      <c r="T3813" s="7"/>
      <c r="U3813" s="20"/>
      <c r="V3813" s="17"/>
      <c r="W3813" s="32"/>
      <c r="X3813" s="7"/>
      <c r="Y3813" s="20"/>
      <c r="Z3813" s="17"/>
      <c r="AA3813" s="32"/>
      <c r="AD3813"/>
      <c r="AE3813" s="38"/>
    </row>
    <row r="3814" spans="1:31" x14ac:dyDescent="0.25">
      <c r="A3814" s="15"/>
      <c r="B3814" s="14"/>
      <c r="C3814" s="6"/>
      <c r="D3814" s="16"/>
      <c r="E3814" s="17"/>
      <c r="F3814" s="17"/>
      <c r="G3814" s="17"/>
      <c r="H3814" s="20"/>
      <c r="I3814" s="19"/>
      <c r="J3814" s="19"/>
      <c r="K3814" s="35"/>
      <c r="L3814" s="7"/>
      <c r="M3814" s="20"/>
      <c r="N3814" s="17"/>
      <c r="O3814" s="32"/>
      <c r="P3814" s="7"/>
      <c r="Q3814" s="20"/>
      <c r="R3814" s="17"/>
      <c r="S3814" s="32"/>
      <c r="T3814" s="7"/>
      <c r="U3814" s="20"/>
      <c r="V3814" s="17"/>
      <c r="W3814" s="32"/>
      <c r="X3814" s="7"/>
      <c r="Y3814" s="20"/>
      <c r="Z3814" s="17"/>
      <c r="AA3814" s="32"/>
      <c r="AD3814"/>
      <c r="AE3814" s="38"/>
    </row>
    <row r="3815" spans="1:31" x14ac:dyDescent="0.25">
      <c r="A3815" s="15"/>
      <c r="B3815" s="14"/>
      <c r="C3815" s="6"/>
      <c r="D3815" s="16"/>
      <c r="E3815" s="17"/>
      <c r="F3815" s="17"/>
      <c r="G3815" s="17"/>
      <c r="H3815" s="20"/>
      <c r="I3815" s="19"/>
      <c r="J3815" s="19"/>
      <c r="K3815" s="35"/>
      <c r="L3815" s="7"/>
      <c r="M3815" s="20"/>
      <c r="N3815" s="17"/>
      <c r="O3815" s="32"/>
      <c r="P3815" s="7"/>
      <c r="Q3815" s="20"/>
      <c r="R3815" s="17"/>
      <c r="S3815" s="32"/>
      <c r="T3815" s="7"/>
      <c r="U3815" s="20"/>
      <c r="V3815" s="17"/>
      <c r="W3815" s="32"/>
      <c r="X3815" s="7"/>
      <c r="Y3815" s="20"/>
      <c r="Z3815" s="17"/>
      <c r="AA3815" s="32"/>
      <c r="AD3815"/>
      <c r="AE3815" s="38"/>
    </row>
    <row r="3816" spans="1:31" x14ac:dyDescent="0.25">
      <c r="A3816" s="15"/>
      <c r="B3816" s="14"/>
      <c r="C3816" s="6"/>
      <c r="D3816" s="16"/>
      <c r="E3816" s="17"/>
      <c r="F3816" s="17"/>
      <c r="G3816" s="17"/>
      <c r="H3816" s="20"/>
      <c r="I3816" s="19"/>
      <c r="J3816" s="19"/>
      <c r="K3816" s="35"/>
      <c r="L3816" s="7"/>
      <c r="M3816" s="20"/>
      <c r="N3816" s="17"/>
      <c r="O3816" s="32"/>
      <c r="P3816" s="7"/>
      <c r="Q3816" s="20"/>
      <c r="R3816" s="17"/>
      <c r="S3816" s="32"/>
      <c r="T3816" s="7"/>
      <c r="U3816" s="20"/>
      <c r="V3816" s="17"/>
      <c r="W3816" s="32"/>
      <c r="X3816" s="7"/>
      <c r="Y3816" s="20"/>
      <c r="Z3816" s="17"/>
      <c r="AA3816" s="32"/>
      <c r="AD3816"/>
      <c r="AE3816" s="38"/>
    </row>
    <row r="3817" spans="1:31" x14ac:dyDescent="0.25">
      <c r="A3817" s="15"/>
      <c r="B3817" s="14"/>
      <c r="C3817" s="6"/>
      <c r="D3817" s="16"/>
      <c r="E3817" s="17"/>
      <c r="F3817" s="17"/>
      <c r="G3817" s="17"/>
      <c r="H3817" s="20"/>
      <c r="I3817" s="19"/>
      <c r="J3817" s="19"/>
      <c r="K3817" s="35"/>
      <c r="L3817" s="7"/>
      <c r="M3817" s="20"/>
      <c r="N3817" s="17"/>
      <c r="O3817" s="32"/>
      <c r="P3817" s="7"/>
      <c r="Q3817" s="20"/>
      <c r="R3817" s="17"/>
      <c r="S3817" s="32"/>
      <c r="T3817" s="7"/>
      <c r="U3817" s="20"/>
      <c r="V3817" s="17"/>
      <c r="W3817" s="32"/>
      <c r="X3817" s="7"/>
      <c r="Y3817" s="20"/>
      <c r="Z3817" s="17"/>
      <c r="AA3817" s="32"/>
      <c r="AD3817"/>
      <c r="AE3817" s="38"/>
    </row>
    <row r="3818" spans="1:31" x14ac:dyDescent="0.25">
      <c r="A3818" s="15"/>
      <c r="B3818" s="14"/>
      <c r="C3818" s="6"/>
      <c r="D3818" s="16"/>
      <c r="E3818" s="17"/>
      <c r="F3818" s="17"/>
      <c r="G3818" s="17"/>
      <c r="H3818" s="20"/>
      <c r="I3818" s="19"/>
      <c r="J3818" s="19"/>
      <c r="K3818" s="35"/>
      <c r="L3818" s="7"/>
      <c r="M3818" s="20"/>
      <c r="N3818" s="17"/>
      <c r="O3818" s="32"/>
      <c r="P3818" s="7"/>
      <c r="Q3818" s="20"/>
      <c r="R3818" s="17"/>
      <c r="S3818" s="32"/>
      <c r="T3818" s="7"/>
      <c r="U3818" s="20"/>
      <c r="V3818" s="17"/>
      <c r="W3818" s="32"/>
      <c r="X3818" s="7"/>
      <c r="Y3818" s="20"/>
      <c r="Z3818" s="17"/>
      <c r="AA3818" s="32"/>
      <c r="AD3818"/>
      <c r="AE3818" s="38"/>
    </row>
    <row r="3819" spans="1:31" x14ac:dyDescent="0.25">
      <c r="A3819" s="15"/>
      <c r="B3819" s="14"/>
      <c r="C3819" s="6"/>
      <c r="D3819" s="16"/>
      <c r="E3819" s="17"/>
      <c r="F3819" s="17"/>
      <c r="G3819" s="17"/>
      <c r="H3819" s="20"/>
      <c r="I3819" s="19"/>
      <c r="J3819" s="19"/>
      <c r="K3819" s="35"/>
      <c r="L3819" s="7"/>
      <c r="M3819" s="20"/>
      <c r="N3819" s="17"/>
      <c r="O3819" s="32"/>
      <c r="P3819" s="7"/>
      <c r="Q3819" s="20"/>
      <c r="R3819" s="17"/>
      <c r="S3819" s="32"/>
      <c r="T3819" s="7"/>
      <c r="U3819" s="20"/>
      <c r="V3819" s="17"/>
      <c r="W3819" s="32"/>
      <c r="X3819" s="7"/>
      <c r="Y3819" s="20"/>
      <c r="Z3819" s="17"/>
      <c r="AA3819" s="32"/>
      <c r="AD3819"/>
      <c r="AE3819" s="38"/>
    </row>
    <row r="3820" spans="1:31" x14ac:dyDescent="0.25">
      <c r="A3820" s="15"/>
      <c r="B3820" s="14"/>
      <c r="C3820" s="6"/>
      <c r="D3820" s="16"/>
      <c r="E3820" s="17"/>
      <c r="F3820" s="17"/>
      <c r="G3820" s="17"/>
      <c r="H3820" s="20"/>
      <c r="I3820" s="19"/>
      <c r="J3820" s="19"/>
      <c r="K3820" s="35"/>
      <c r="L3820" s="7"/>
      <c r="M3820" s="20"/>
      <c r="N3820" s="17"/>
      <c r="O3820" s="32"/>
      <c r="P3820" s="7"/>
      <c r="Q3820" s="20"/>
      <c r="R3820" s="17"/>
      <c r="S3820" s="32"/>
      <c r="T3820" s="7"/>
      <c r="U3820" s="20"/>
      <c r="V3820" s="17"/>
      <c r="W3820" s="32"/>
      <c r="X3820" s="7"/>
      <c r="Y3820" s="20"/>
      <c r="Z3820" s="17"/>
      <c r="AA3820" s="32"/>
      <c r="AD3820"/>
      <c r="AE3820" s="38"/>
    </row>
    <row r="3821" spans="1:31" x14ac:dyDescent="0.25">
      <c r="A3821" s="15"/>
      <c r="B3821" s="14"/>
      <c r="C3821" s="6"/>
      <c r="D3821" s="16"/>
      <c r="E3821" s="17"/>
      <c r="F3821" s="17"/>
      <c r="G3821" s="17"/>
      <c r="H3821" s="20"/>
      <c r="I3821" s="19"/>
      <c r="J3821" s="19"/>
      <c r="K3821" s="35"/>
      <c r="L3821" s="7"/>
      <c r="M3821" s="20"/>
      <c r="N3821" s="17"/>
      <c r="O3821" s="32"/>
      <c r="P3821" s="7"/>
      <c r="Q3821" s="20"/>
      <c r="R3821" s="17"/>
      <c r="S3821" s="32"/>
      <c r="T3821" s="7"/>
      <c r="U3821" s="20"/>
      <c r="V3821" s="17"/>
      <c r="W3821" s="32"/>
      <c r="X3821" s="7"/>
      <c r="Y3821" s="20"/>
      <c r="Z3821" s="17"/>
      <c r="AA3821" s="32"/>
      <c r="AD3821"/>
      <c r="AE3821" s="38"/>
    </row>
    <row r="3822" spans="1:31" x14ac:dyDescent="0.25">
      <c r="A3822" s="15"/>
      <c r="B3822" s="14"/>
      <c r="C3822" s="6"/>
      <c r="D3822" s="16"/>
      <c r="E3822" s="17"/>
      <c r="F3822" s="17"/>
      <c r="G3822" s="17"/>
      <c r="H3822" s="20"/>
      <c r="I3822" s="19"/>
      <c r="J3822" s="19"/>
      <c r="K3822" s="35"/>
      <c r="L3822" s="7"/>
      <c r="M3822" s="20"/>
      <c r="N3822" s="17"/>
      <c r="O3822" s="32"/>
      <c r="P3822" s="7"/>
      <c r="Q3822" s="20"/>
      <c r="R3822" s="17"/>
      <c r="S3822" s="32"/>
      <c r="T3822" s="7"/>
      <c r="U3822" s="20"/>
      <c r="V3822" s="17"/>
      <c r="W3822" s="32"/>
      <c r="X3822" s="7"/>
      <c r="Y3822" s="20"/>
      <c r="Z3822" s="17"/>
      <c r="AA3822" s="32"/>
      <c r="AD3822"/>
      <c r="AE3822" s="38"/>
    </row>
    <row r="3823" spans="1:31" x14ac:dyDescent="0.25">
      <c r="A3823" s="15"/>
      <c r="B3823" s="14"/>
      <c r="C3823" s="6"/>
      <c r="D3823" s="16"/>
      <c r="E3823" s="17"/>
      <c r="F3823" s="17"/>
      <c r="G3823" s="17"/>
      <c r="H3823" s="20"/>
      <c r="I3823" s="19"/>
      <c r="J3823" s="19"/>
      <c r="K3823" s="35"/>
      <c r="L3823" s="7"/>
      <c r="M3823" s="20"/>
      <c r="N3823" s="17"/>
      <c r="O3823" s="32"/>
      <c r="P3823" s="7"/>
      <c r="Q3823" s="20"/>
      <c r="R3823" s="17"/>
      <c r="S3823" s="32"/>
      <c r="T3823" s="7"/>
      <c r="U3823" s="20"/>
      <c r="V3823" s="17"/>
      <c r="W3823" s="32"/>
      <c r="X3823" s="7"/>
      <c r="Y3823" s="20"/>
      <c r="Z3823" s="17"/>
      <c r="AA3823" s="32"/>
      <c r="AD3823"/>
      <c r="AE3823" s="38"/>
    </row>
    <row r="3824" spans="1:31" x14ac:dyDescent="0.25">
      <c r="A3824" s="15"/>
      <c r="B3824" s="14"/>
      <c r="C3824" s="6"/>
      <c r="D3824" s="16"/>
      <c r="E3824" s="17"/>
      <c r="F3824" s="17"/>
      <c r="G3824" s="17"/>
      <c r="H3824" s="20"/>
      <c r="I3824" s="19"/>
      <c r="J3824" s="19"/>
      <c r="K3824" s="35"/>
      <c r="L3824" s="7"/>
      <c r="M3824" s="20"/>
      <c r="N3824" s="17"/>
      <c r="O3824" s="32"/>
      <c r="P3824" s="7"/>
      <c r="Q3824" s="20"/>
      <c r="R3824" s="17"/>
      <c r="S3824" s="32"/>
      <c r="T3824" s="7"/>
      <c r="U3824" s="20"/>
      <c r="V3824" s="17"/>
      <c r="W3824" s="32"/>
      <c r="X3824" s="7"/>
      <c r="Y3824" s="20"/>
      <c r="Z3824" s="17"/>
      <c r="AA3824" s="32"/>
      <c r="AD3824"/>
      <c r="AE3824" s="38"/>
    </row>
    <row r="3825" spans="1:31" x14ac:dyDescent="0.25">
      <c r="A3825" s="15"/>
      <c r="B3825" s="14"/>
      <c r="C3825" s="6"/>
      <c r="D3825" s="16"/>
      <c r="E3825" s="17"/>
      <c r="F3825" s="17"/>
      <c r="G3825" s="17"/>
      <c r="H3825" s="20"/>
      <c r="I3825" s="19"/>
      <c r="J3825" s="19"/>
      <c r="K3825" s="35"/>
      <c r="L3825" s="7"/>
      <c r="M3825" s="20"/>
      <c r="N3825" s="17"/>
      <c r="O3825" s="32"/>
      <c r="P3825" s="7"/>
      <c r="Q3825" s="20"/>
      <c r="R3825" s="17"/>
      <c r="S3825" s="32"/>
      <c r="T3825" s="7"/>
      <c r="U3825" s="20"/>
      <c r="V3825" s="17"/>
      <c r="W3825" s="32"/>
      <c r="X3825" s="7"/>
      <c r="Y3825" s="20"/>
      <c r="Z3825" s="17"/>
      <c r="AA3825" s="32"/>
      <c r="AD3825"/>
      <c r="AE3825" s="38"/>
    </row>
    <row r="3826" spans="1:31" x14ac:dyDescent="0.25">
      <c r="A3826" s="15"/>
      <c r="B3826" s="14"/>
      <c r="C3826" s="6"/>
      <c r="D3826" s="16"/>
      <c r="E3826" s="17"/>
      <c r="F3826" s="17"/>
      <c r="G3826" s="17"/>
      <c r="H3826" s="20"/>
      <c r="I3826" s="19"/>
      <c r="J3826" s="19"/>
      <c r="K3826" s="35"/>
      <c r="L3826" s="7"/>
      <c r="M3826" s="20"/>
      <c r="N3826" s="17"/>
      <c r="O3826" s="32"/>
      <c r="P3826" s="7"/>
      <c r="Q3826" s="20"/>
      <c r="R3826" s="17"/>
      <c r="S3826" s="32"/>
      <c r="T3826" s="7"/>
      <c r="U3826" s="20"/>
      <c r="V3826" s="17"/>
      <c r="W3826" s="32"/>
      <c r="X3826" s="7"/>
      <c r="Y3826" s="20"/>
      <c r="Z3826" s="17"/>
      <c r="AA3826" s="32"/>
      <c r="AD3826"/>
      <c r="AE3826" s="38"/>
    </row>
    <row r="3827" spans="1:31" x14ac:dyDescent="0.25">
      <c r="A3827" s="15"/>
      <c r="B3827" s="14"/>
      <c r="C3827" s="6"/>
      <c r="D3827" s="16"/>
      <c r="E3827" s="17"/>
      <c r="F3827" s="17"/>
      <c r="G3827" s="17"/>
      <c r="H3827" s="20"/>
      <c r="I3827" s="19"/>
      <c r="J3827" s="19"/>
      <c r="K3827" s="35"/>
      <c r="L3827" s="7"/>
      <c r="M3827" s="20"/>
      <c r="N3827" s="17"/>
      <c r="O3827" s="32"/>
      <c r="P3827" s="7"/>
      <c r="Q3827" s="20"/>
      <c r="R3827" s="17"/>
      <c r="S3827" s="32"/>
      <c r="T3827" s="7"/>
      <c r="U3827" s="20"/>
      <c r="V3827" s="17"/>
      <c r="W3827" s="32"/>
      <c r="X3827" s="7"/>
      <c r="Y3827" s="20"/>
      <c r="Z3827" s="17"/>
      <c r="AA3827" s="32"/>
      <c r="AD3827"/>
      <c r="AE3827" s="38"/>
    </row>
    <row r="3828" spans="1:31" x14ac:dyDescent="0.25">
      <c r="A3828" s="15"/>
      <c r="B3828" s="14"/>
      <c r="C3828" s="6"/>
      <c r="D3828" s="16"/>
      <c r="E3828" s="17"/>
      <c r="F3828" s="17"/>
      <c r="G3828" s="17"/>
      <c r="H3828" s="20"/>
      <c r="I3828" s="19"/>
      <c r="J3828" s="19"/>
      <c r="K3828" s="35"/>
      <c r="L3828" s="7"/>
      <c r="M3828" s="20"/>
      <c r="N3828" s="17"/>
      <c r="O3828" s="32"/>
      <c r="P3828" s="7"/>
      <c r="Q3828" s="20"/>
      <c r="R3828" s="17"/>
      <c r="S3828" s="32"/>
      <c r="T3828" s="7"/>
      <c r="U3828" s="20"/>
      <c r="V3828" s="17"/>
      <c r="W3828" s="32"/>
      <c r="X3828" s="7"/>
      <c r="Y3828" s="20"/>
      <c r="Z3828" s="17"/>
      <c r="AA3828" s="32"/>
      <c r="AD3828"/>
      <c r="AE3828" s="38"/>
    </row>
    <row r="3829" spans="1:31" x14ac:dyDescent="0.25">
      <c r="A3829" s="15"/>
      <c r="B3829" s="14"/>
      <c r="C3829" s="6"/>
      <c r="D3829" s="16"/>
      <c r="E3829" s="17"/>
      <c r="F3829" s="17"/>
      <c r="G3829" s="17"/>
      <c r="H3829" s="20"/>
      <c r="I3829" s="19"/>
      <c r="J3829" s="19"/>
      <c r="K3829" s="35"/>
      <c r="L3829" s="7"/>
      <c r="M3829" s="20"/>
      <c r="N3829" s="17"/>
      <c r="O3829" s="32"/>
      <c r="P3829" s="7"/>
      <c r="Q3829" s="20"/>
      <c r="R3829" s="17"/>
      <c r="S3829" s="32"/>
      <c r="T3829" s="7"/>
      <c r="U3829" s="20"/>
      <c r="V3829" s="17"/>
      <c r="W3829" s="32"/>
      <c r="X3829" s="7"/>
      <c r="Y3829" s="20"/>
      <c r="Z3829" s="17"/>
      <c r="AA3829" s="32"/>
      <c r="AD3829"/>
      <c r="AE3829" s="38"/>
    </row>
    <row r="3830" spans="1:31" x14ac:dyDescent="0.25">
      <c r="A3830" s="15"/>
      <c r="B3830" s="14"/>
      <c r="C3830" s="6"/>
      <c r="D3830" s="16"/>
      <c r="E3830" s="17"/>
      <c r="F3830" s="17"/>
      <c r="G3830" s="17"/>
      <c r="H3830" s="20"/>
      <c r="I3830" s="19"/>
      <c r="J3830" s="19"/>
      <c r="K3830" s="35"/>
      <c r="L3830" s="7"/>
      <c r="M3830" s="20"/>
      <c r="N3830" s="17"/>
      <c r="O3830" s="32"/>
      <c r="P3830" s="7"/>
      <c r="Q3830" s="20"/>
      <c r="R3830" s="17"/>
      <c r="S3830" s="32"/>
      <c r="T3830" s="7"/>
      <c r="U3830" s="20"/>
      <c r="V3830" s="17"/>
      <c r="W3830" s="32"/>
      <c r="X3830" s="7"/>
      <c r="Y3830" s="20"/>
      <c r="Z3830" s="17"/>
      <c r="AA3830" s="32"/>
      <c r="AD3830"/>
      <c r="AE3830" s="38"/>
    </row>
    <row r="3831" spans="1:31" x14ac:dyDescent="0.25">
      <c r="A3831" s="15"/>
      <c r="B3831" s="14"/>
      <c r="C3831" s="6"/>
      <c r="D3831" s="16"/>
      <c r="E3831" s="17"/>
      <c r="F3831" s="17"/>
      <c r="G3831" s="17"/>
      <c r="H3831" s="20"/>
      <c r="I3831" s="19"/>
      <c r="J3831" s="19"/>
      <c r="K3831" s="35"/>
      <c r="L3831" s="7"/>
      <c r="M3831" s="20"/>
      <c r="N3831" s="17"/>
      <c r="O3831" s="32"/>
      <c r="P3831" s="7"/>
      <c r="Q3831" s="20"/>
      <c r="R3831" s="17"/>
      <c r="S3831" s="32"/>
      <c r="T3831" s="7"/>
      <c r="U3831" s="20"/>
      <c r="V3831" s="17"/>
      <c r="W3831" s="32"/>
      <c r="X3831" s="7"/>
      <c r="Y3831" s="20"/>
      <c r="Z3831" s="17"/>
      <c r="AA3831" s="32"/>
      <c r="AD3831"/>
      <c r="AE3831" s="38"/>
    </row>
    <row r="3832" spans="1:31" x14ac:dyDescent="0.25">
      <c r="A3832" s="15"/>
      <c r="B3832" s="14"/>
      <c r="C3832" s="6"/>
      <c r="D3832" s="16"/>
      <c r="E3832" s="17"/>
      <c r="F3832" s="17"/>
      <c r="G3832" s="17"/>
      <c r="H3832" s="20"/>
      <c r="I3832" s="19"/>
      <c r="J3832" s="19"/>
      <c r="K3832" s="35"/>
      <c r="L3832" s="7"/>
      <c r="M3832" s="20"/>
      <c r="N3832" s="17"/>
      <c r="O3832" s="32"/>
      <c r="P3832" s="7"/>
      <c r="Q3832" s="20"/>
      <c r="R3832" s="17"/>
      <c r="S3832" s="32"/>
      <c r="T3832" s="7"/>
      <c r="U3832" s="20"/>
      <c r="V3832" s="17"/>
      <c r="W3832" s="32"/>
      <c r="X3832" s="7"/>
      <c r="Y3832" s="20"/>
      <c r="Z3832" s="17"/>
      <c r="AA3832" s="32"/>
      <c r="AD3832"/>
      <c r="AE3832" s="38"/>
    </row>
    <row r="3833" spans="1:31" x14ac:dyDescent="0.25">
      <c r="A3833" s="15"/>
      <c r="B3833" s="14"/>
      <c r="C3833" s="6"/>
      <c r="D3833" s="16"/>
      <c r="E3833" s="17"/>
      <c r="F3833" s="17"/>
      <c r="G3833" s="17"/>
      <c r="H3833" s="20"/>
      <c r="I3833" s="19"/>
      <c r="J3833" s="19"/>
      <c r="K3833" s="35"/>
      <c r="L3833" s="7"/>
      <c r="M3833" s="20"/>
      <c r="N3833" s="17"/>
      <c r="O3833" s="32"/>
      <c r="P3833" s="7"/>
      <c r="Q3833" s="20"/>
      <c r="R3833" s="17"/>
      <c r="S3833" s="32"/>
      <c r="T3833" s="7"/>
      <c r="U3833" s="20"/>
      <c r="V3833" s="17"/>
      <c r="W3833" s="32"/>
      <c r="X3833" s="7"/>
      <c r="Y3833" s="20"/>
      <c r="Z3833" s="17"/>
      <c r="AA3833" s="32"/>
      <c r="AD3833"/>
      <c r="AE3833" s="38"/>
    </row>
    <row r="3834" spans="1:31" x14ac:dyDescent="0.25">
      <c r="A3834" s="15"/>
      <c r="B3834" s="14"/>
      <c r="C3834" s="6"/>
      <c r="D3834" s="16"/>
      <c r="E3834" s="17"/>
      <c r="F3834" s="17"/>
      <c r="G3834" s="17"/>
      <c r="H3834" s="20"/>
      <c r="I3834" s="19"/>
      <c r="J3834" s="19"/>
      <c r="K3834" s="35"/>
      <c r="L3834" s="7"/>
      <c r="M3834" s="20"/>
      <c r="N3834" s="17"/>
      <c r="O3834" s="32"/>
      <c r="P3834" s="7"/>
      <c r="Q3834" s="20"/>
      <c r="R3834" s="17"/>
      <c r="S3834" s="32"/>
      <c r="T3834" s="7"/>
      <c r="U3834" s="20"/>
      <c r="V3834" s="17"/>
      <c r="W3834" s="32"/>
      <c r="X3834" s="7"/>
      <c r="Y3834" s="20"/>
      <c r="Z3834" s="17"/>
      <c r="AA3834" s="32"/>
      <c r="AD3834"/>
      <c r="AE3834" s="38"/>
    </row>
    <row r="3835" spans="1:31" x14ac:dyDescent="0.25">
      <c r="A3835" s="15"/>
      <c r="B3835" s="14"/>
      <c r="C3835" s="6"/>
      <c r="D3835" s="16"/>
      <c r="E3835" s="17"/>
      <c r="F3835" s="17"/>
      <c r="G3835" s="17"/>
      <c r="H3835" s="20"/>
      <c r="I3835" s="19"/>
      <c r="J3835" s="19"/>
      <c r="K3835" s="35"/>
      <c r="L3835" s="7"/>
      <c r="M3835" s="20"/>
      <c r="N3835" s="17"/>
      <c r="O3835" s="32"/>
      <c r="P3835" s="7"/>
      <c r="Q3835" s="20"/>
      <c r="R3835" s="17"/>
      <c r="S3835" s="32"/>
      <c r="T3835" s="7"/>
      <c r="U3835" s="20"/>
      <c r="V3835" s="17"/>
      <c r="W3835" s="32"/>
      <c r="X3835" s="7"/>
      <c r="Y3835" s="20"/>
      <c r="Z3835" s="17"/>
      <c r="AA3835" s="32"/>
      <c r="AD3835"/>
      <c r="AE3835" s="38"/>
    </row>
    <row r="3836" spans="1:31" x14ac:dyDescent="0.25">
      <c r="A3836" s="15"/>
      <c r="B3836" s="14"/>
      <c r="C3836" s="6"/>
      <c r="D3836" s="16"/>
      <c r="E3836" s="17"/>
      <c r="F3836" s="17"/>
      <c r="G3836" s="17"/>
      <c r="H3836" s="20"/>
      <c r="I3836" s="19"/>
      <c r="J3836" s="19"/>
      <c r="K3836" s="35"/>
      <c r="L3836" s="7"/>
      <c r="M3836" s="20"/>
      <c r="N3836" s="17"/>
      <c r="O3836" s="32"/>
      <c r="P3836" s="7"/>
      <c r="Q3836" s="20"/>
      <c r="R3836" s="17"/>
      <c r="S3836" s="32"/>
      <c r="T3836" s="7"/>
      <c r="U3836" s="20"/>
      <c r="V3836" s="17"/>
      <c r="W3836" s="32"/>
      <c r="X3836" s="7"/>
      <c r="Y3836" s="20"/>
      <c r="Z3836" s="17"/>
      <c r="AA3836" s="32"/>
      <c r="AD3836"/>
      <c r="AE3836" s="38"/>
    </row>
    <row r="3837" spans="1:31" x14ac:dyDescent="0.25">
      <c r="A3837" s="15"/>
      <c r="B3837" s="14"/>
      <c r="C3837" s="6"/>
      <c r="D3837" s="16"/>
      <c r="E3837" s="17"/>
      <c r="F3837" s="17"/>
      <c r="G3837" s="17"/>
      <c r="H3837" s="20"/>
      <c r="I3837" s="19"/>
      <c r="J3837" s="19"/>
      <c r="K3837" s="35"/>
      <c r="L3837" s="7"/>
      <c r="M3837" s="20"/>
      <c r="N3837" s="17"/>
      <c r="O3837" s="32"/>
      <c r="P3837" s="7"/>
      <c r="Q3837" s="20"/>
      <c r="R3837" s="17"/>
      <c r="S3837" s="32"/>
      <c r="T3837" s="7"/>
      <c r="U3837" s="20"/>
      <c r="V3837" s="17"/>
      <c r="W3837" s="32"/>
      <c r="X3837" s="7"/>
      <c r="Y3837" s="20"/>
      <c r="Z3837" s="17"/>
      <c r="AA3837" s="32"/>
      <c r="AD3837"/>
      <c r="AE3837" s="38"/>
    </row>
    <row r="3838" spans="1:31" x14ac:dyDescent="0.25">
      <c r="A3838" s="15"/>
      <c r="B3838" s="14"/>
      <c r="C3838" s="6"/>
      <c r="D3838" s="16"/>
      <c r="E3838" s="17"/>
      <c r="F3838" s="17"/>
      <c r="G3838" s="17"/>
      <c r="H3838" s="20"/>
      <c r="I3838" s="19"/>
      <c r="J3838" s="19"/>
      <c r="K3838" s="35"/>
      <c r="L3838" s="7"/>
      <c r="M3838" s="20"/>
      <c r="N3838" s="17"/>
      <c r="O3838" s="32"/>
      <c r="P3838" s="7"/>
      <c r="Q3838" s="20"/>
      <c r="R3838" s="17"/>
      <c r="S3838" s="32"/>
      <c r="T3838" s="7"/>
      <c r="U3838" s="20"/>
      <c r="V3838" s="17"/>
      <c r="W3838" s="32"/>
      <c r="X3838" s="7"/>
      <c r="Y3838" s="20"/>
      <c r="Z3838" s="17"/>
      <c r="AA3838" s="32"/>
      <c r="AD3838"/>
      <c r="AE3838" s="38"/>
    </row>
    <row r="3839" spans="1:31" x14ac:dyDescent="0.25">
      <c r="A3839" s="15"/>
      <c r="B3839" s="14"/>
      <c r="C3839" s="6"/>
      <c r="D3839" s="16"/>
      <c r="E3839" s="17"/>
      <c r="F3839" s="17"/>
      <c r="G3839" s="17"/>
      <c r="H3839" s="20"/>
      <c r="I3839" s="19"/>
      <c r="J3839" s="19"/>
      <c r="K3839" s="35"/>
      <c r="L3839" s="7"/>
      <c r="M3839" s="20"/>
      <c r="N3839" s="17"/>
      <c r="O3839" s="32"/>
      <c r="P3839" s="7"/>
      <c r="Q3839" s="20"/>
      <c r="R3839" s="17"/>
      <c r="S3839" s="32"/>
      <c r="T3839" s="7"/>
      <c r="U3839" s="20"/>
      <c r="V3839" s="17"/>
      <c r="W3839" s="32"/>
      <c r="X3839" s="7"/>
      <c r="Y3839" s="20"/>
      <c r="Z3839" s="17"/>
      <c r="AA3839" s="32"/>
      <c r="AD3839"/>
      <c r="AE3839" s="38"/>
    </row>
    <row r="3840" spans="1:31" x14ac:dyDescent="0.25">
      <c r="A3840" s="15"/>
      <c r="B3840" s="14"/>
      <c r="C3840" s="6"/>
      <c r="D3840" s="16"/>
      <c r="E3840" s="17"/>
      <c r="F3840" s="17"/>
      <c r="G3840" s="17"/>
      <c r="H3840" s="20"/>
      <c r="I3840" s="19"/>
      <c r="J3840" s="19"/>
      <c r="K3840" s="35"/>
      <c r="L3840" s="7"/>
      <c r="M3840" s="20"/>
      <c r="N3840" s="17"/>
      <c r="O3840" s="32"/>
      <c r="P3840" s="7"/>
      <c r="Q3840" s="20"/>
      <c r="R3840" s="17"/>
      <c r="S3840" s="32"/>
      <c r="T3840" s="7"/>
      <c r="U3840" s="20"/>
      <c r="V3840" s="17"/>
      <c r="W3840" s="32"/>
      <c r="X3840" s="7"/>
      <c r="Y3840" s="20"/>
      <c r="Z3840" s="17"/>
      <c r="AA3840" s="32"/>
      <c r="AD3840"/>
      <c r="AE3840" s="38"/>
    </row>
    <row r="3841" spans="1:31" x14ac:dyDescent="0.25">
      <c r="A3841" s="15"/>
      <c r="B3841" s="14"/>
      <c r="C3841" s="6"/>
      <c r="D3841" s="16"/>
      <c r="E3841" s="17"/>
      <c r="F3841" s="17"/>
      <c r="G3841" s="17"/>
      <c r="H3841" s="20"/>
      <c r="I3841" s="19"/>
      <c r="J3841" s="19"/>
      <c r="K3841" s="35"/>
      <c r="L3841" s="7"/>
      <c r="M3841" s="20"/>
      <c r="N3841" s="17"/>
      <c r="O3841" s="32"/>
      <c r="P3841" s="7"/>
      <c r="Q3841" s="20"/>
      <c r="R3841" s="17"/>
      <c r="S3841" s="32"/>
      <c r="T3841" s="7"/>
      <c r="U3841" s="20"/>
      <c r="V3841" s="17"/>
      <c r="W3841" s="32"/>
      <c r="X3841" s="7"/>
      <c r="Y3841" s="20"/>
      <c r="Z3841" s="17"/>
      <c r="AA3841" s="32"/>
      <c r="AD3841"/>
      <c r="AE3841" s="38"/>
    </row>
    <row r="3842" spans="1:31" x14ac:dyDescent="0.25">
      <c r="A3842" s="15"/>
      <c r="B3842" s="14"/>
      <c r="C3842" s="6"/>
      <c r="D3842" s="16"/>
      <c r="E3842" s="17"/>
      <c r="F3842" s="17"/>
      <c r="G3842" s="17"/>
      <c r="H3842" s="20"/>
      <c r="I3842" s="19"/>
      <c r="J3842" s="19"/>
      <c r="K3842" s="35"/>
      <c r="L3842" s="7"/>
      <c r="M3842" s="20"/>
      <c r="N3842" s="17"/>
      <c r="O3842" s="32"/>
      <c r="P3842" s="7"/>
      <c r="Q3842" s="20"/>
      <c r="R3842" s="17"/>
      <c r="S3842" s="32"/>
      <c r="T3842" s="7"/>
      <c r="U3842" s="20"/>
      <c r="V3842" s="17"/>
      <c r="W3842" s="32"/>
      <c r="X3842" s="7"/>
      <c r="Y3842" s="20"/>
      <c r="Z3842" s="17"/>
      <c r="AA3842" s="32"/>
      <c r="AD3842"/>
      <c r="AE3842" s="38"/>
    </row>
    <row r="3843" spans="1:31" x14ac:dyDescent="0.25">
      <c r="A3843" s="15"/>
      <c r="B3843" s="14"/>
      <c r="C3843" s="6"/>
      <c r="D3843" s="16"/>
      <c r="E3843" s="17"/>
      <c r="F3843" s="17"/>
      <c r="G3843" s="17"/>
      <c r="H3843" s="20"/>
      <c r="I3843" s="19"/>
      <c r="J3843" s="19"/>
      <c r="K3843" s="35"/>
      <c r="L3843" s="7"/>
      <c r="M3843" s="20"/>
      <c r="N3843" s="17"/>
      <c r="O3843" s="32"/>
      <c r="P3843" s="7"/>
      <c r="Q3843" s="20"/>
      <c r="R3843" s="17"/>
      <c r="S3843" s="32"/>
      <c r="T3843" s="7"/>
      <c r="U3843" s="20"/>
      <c r="V3843" s="17"/>
      <c r="W3843" s="32"/>
      <c r="X3843" s="7"/>
      <c r="Y3843" s="20"/>
      <c r="Z3843" s="17"/>
      <c r="AA3843" s="32"/>
      <c r="AD3843"/>
      <c r="AE3843" s="38"/>
    </row>
    <row r="3844" spans="1:31" x14ac:dyDescent="0.25">
      <c r="A3844" s="15"/>
      <c r="B3844" s="14"/>
      <c r="C3844" s="6"/>
      <c r="D3844" s="16"/>
      <c r="E3844" s="17"/>
      <c r="F3844" s="17"/>
      <c r="G3844" s="17"/>
      <c r="H3844" s="20"/>
      <c r="I3844" s="19"/>
      <c r="J3844" s="19"/>
      <c r="K3844" s="35"/>
      <c r="L3844" s="7"/>
      <c r="M3844" s="20"/>
      <c r="N3844" s="17"/>
      <c r="O3844" s="32"/>
      <c r="P3844" s="7"/>
      <c r="Q3844" s="20"/>
      <c r="R3844" s="17"/>
      <c r="S3844" s="32"/>
      <c r="T3844" s="7"/>
      <c r="U3844" s="20"/>
      <c r="V3844" s="17"/>
      <c r="W3844" s="32"/>
      <c r="X3844" s="7"/>
      <c r="Y3844" s="20"/>
      <c r="Z3844" s="17"/>
      <c r="AA3844" s="32"/>
      <c r="AD3844"/>
      <c r="AE3844" s="38"/>
    </row>
    <row r="3845" spans="1:31" x14ac:dyDescent="0.25">
      <c r="A3845" s="15"/>
      <c r="B3845" s="14"/>
      <c r="C3845" s="6"/>
      <c r="D3845" s="16"/>
      <c r="E3845" s="17"/>
      <c r="F3845" s="17"/>
      <c r="G3845" s="17"/>
      <c r="H3845" s="20"/>
      <c r="I3845" s="19"/>
      <c r="J3845" s="19"/>
      <c r="K3845" s="35"/>
      <c r="L3845" s="7"/>
      <c r="M3845" s="20"/>
      <c r="N3845" s="17"/>
      <c r="O3845" s="32"/>
      <c r="P3845" s="7"/>
      <c r="Q3845" s="20"/>
      <c r="R3845" s="17"/>
      <c r="S3845" s="32"/>
      <c r="T3845" s="7"/>
      <c r="U3845" s="20"/>
      <c r="V3845" s="17"/>
      <c r="W3845" s="32"/>
      <c r="X3845" s="7"/>
      <c r="Y3845" s="20"/>
      <c r="Z3845" s="17"/>
      <c r="AA3845" s="32"/>
      <c r="AD3845"/>
      <c r="AE3845" s="38"/>
    </row>
    <row r="3846" spans="1:31" x14ac:dyDescent="0.25">
      <c r="A3846" s="15"/>
      <c r="B3846" s="14"/>
      <c r="C3846" s="6"/>
      <c r="D3846" s="16"/>
      <c r="E3846" s="17"/>
      <c r="F3846" s="17"/>
      <c r="G3846" s="17"/>
      <c r="H3846" s="20"/>
      <c r="I3846" s="19"/>
      <c r="J3846" s="19"/>
      <c r="K3846" s="35"/>
      <c r="L3846" s="7"/>
      <c r="M3846" s="20"/>
      <c r="N3846" s="17"/>
      <c r="O3846" s="32"/>
      <c r="P3846" s="7"/>
      <c r="Q3846" s="20"/>
      <c r="R3846" s="17"/>
      <c r="S3846" s="32"/>
      <c r="T3846" s="7"/>
      <c r="U3846" s="20"/>
      <c r="V3846" s="17"/>
      <c r="W3846" s="32"/>
      <c r="X3846" s="7"/>
      <c r="Y3846" s="20"/>
      <c r="Z3846" s="17"/>
      <c r="AA3846" s="32"/>
      <c r="AD3846"/>
      <c r="AE3846" s="38"/>
    </row>
    <row r="3847" spans="1:31" x14ac:dyDescent="0.25">
      <c r="A3847" s="15"/>
      <c r="B3847" s="14"/>
      <c r="C3847" s="6"/>
      <c r="D3847" s="16"/>
      <c r="E3847" s="17"/>
      <c r="F3847" s="17"/>
      <c r="G3847" s="17"/>
      <c r="H3847" s="20"/>
      <c r="I3847" s="19"/>
      <c r="J3847" s="19"/>
      <c r="K3847" s="35"/>
      <c r="L3847" s="7"/>
      <c r="M3847" s="20"/>
      <c r="N3847" s="17"/>
      <c r="O3847" s="32"/>
      <c r="P3847" s="7"/>
      <c r="Q3847" s="20"/>
      <c r="R3847" s="17"/>
      <c r="S3847" s="32"/>
      <c r="T3847" s="7"/>
      <c r="U3847" s="20"/>
      <c r="V3847" s="17"/>
      <c r="W3847" s="32"/>
      <c r="X3847" s="7"/>
      <c r="Y3847" s="20"/>
      <c r="Z3847" s="17"/>
      <c r="AA3847" s="32"/>
      <c r="AD3847"/>
      <c r="AE3847" s="38"/>
    </row>
    <row r="3848" spans="1:31" x14ac:dyDescent="0.25">
      <c r="A3848" s="15"/>
      <c r="B3848" s="14"/>
      <c r="C3848" s="6"/>
      <c r="D3848" s="16"/>
      <c r="E3848" s="17"/>
      <c r="F3848" s="17"/>
      <c r="G3848" s="17"/>
      <c r="H3848" s="20"/>
      <c r="I3848" s="19"/>
      <c r="J3848" s="19"/>
      <c r="K3848" s="35"/>
      <c r="L3848" s="7"/>
      <c r="M3848" s="20"/>
      <c r="N3848" s="17"/>
      <c r="O3848" s="32"/>
      <c r="P3848" s="7"/>
      <c r="Q3848" s="20"/>
      <c r="R3848" s="17"/>
      <c r="S3848" s="32"/>
      <c r="T3848" s="7"/>
      <c r="U3848" s="20"/>
      <c r="V3848" s="17"/>
      <c r="W3848" s="32"/>
      <c r="X3848" s="7"/>
      <c r="Y3848" s="20"/>
      <c r="Z3848" s="17"/>
      <c r="AA3848" s="32"/>
      <c r="AD3848"/>
      <c r="AE3848" s="38"/>
    </row>
    <row r="3849" spans="1:31" x14ac:dyDescent="0.25">
      <c r="A3849" s="15"/>
      <c r="B3849" s="14"/>
      <c r="C3849" s="6"/>
      <c r="D3849" s="16"/>
      <c r="E3849" s="17"/>
      <c r="F3849" s="17"/>
      <c r="G3849" s="17"/>
      <c r="H3849" s="20"/>
      <c r="I3849" s="19"/>
      <c r="J3849" s="19"/>
      <c r="K3849" s="35"/>
      <c r="L3849" s="7"/>
      <c r="M3849" s="20"/>
      <c r="N3849" s="17"/>
      <c r="O3849" s="32"/>
      <c r="P3849" s="7"/>
      <c r="Q3849" s="20"/>
      <c r="R3849" s="17"/>
      <c r="S3849" s="32"/>
      <c r="T3849" s="7"/>
      <c r="U3849" s="20"/>
      <c r="V3849" s="17"/>
      <c r="W3849" s="32"/>
      <c r="X3849" s="7"/>
      <c r="Y3849" s="20"/>
      <c r="Z3849" s="17"/>
      <c r="AA3849" s="32"/>
      <c r="AD3849"/>
      <c r="AE3849" s="38"/>
    </row>
    <row r="3850" spans="1:31" x14ac:dyDescent="0.25">
      <c r="A3850" s="15"/>
      <c r="B3850" s="14"/>
      <c r="C3850" s="6"/>
      <c r="D3850" s="16"/>
      <c r="E3850" s="17"/>
      <c r="F3850" s="17"/>
      <c r="G3850" s="17"/>
      <c r="H3850" s="20"/>
      <c r="I3850" s="19"/>
      <c r="J3850" s="19"/>
      <c r="K3850" s="35"/>
      <c r="L3850" s="7"/>
      <c r="M3850" s="20"/>
      <c r="N3850" s="17"/>
      <c r="O3850" s="32"/>
      <c r="P3850" s="7"/>
      <c r="Q3850" s="20"/>
      <c r="R3850" s="17"/>
      <c r="S3850" s="32"/>
      <c r="T3850" s="7"/>
      <c r="U3850" s="20"/>
      <c r="V3850" s="17"/>
      <c r="W3850" s="32"/>
      <c r="X3850" s="7"/>
      <c r="Y3850" s="20"/>
      <c r="Z3850" s="17"/>
      <c r="AA3850" s="32"/>
      <c r="AD3850"/>
      <c r="AE3850" s="38"/>
    </row>
    <row r="3851" spans="1:31" x14ac:dyDescent="0.25">
      <c r="A3851" s="15"/>
      <c r="B3851" s="14"/>
      <c r="C3851" s="6"/>
      <c r="D3851" s="16"/>
      <c r="E3851" s="17"/>
      <c r="F3851" s="17"/>
      <c r="G3851" s="17"/>
      <c r="H3851" s="20"/>
      <c r="I3851" s="19"/>
      <c r="J3851" s="19"/>
      <c r="K3851" s="35"/>
      <c r="L3851" s="7"/>
      <c r="M3851" s="20"/>
      <c r="N3851" s="17"/>
      <c r="O3851" s="32"/>
      <c r="P3851" s="7"/>
      <c r="Q3851" s="20"/>
      <c r="R3851" s="17"/>
      <c r="S3851" s="32"/>
      <c r="T3851" s="7"/>
      <c r="U3851" s="20"/>
      <c r="V3851" s="17"/>
      <c r="W3851" s="32"/>
      <c r="X3851" s="7"/>
      <c r="Y3851" s="20"/>
      <c r="Z3851" s="17"/>
      <c r="AA3851" s="32"/>
      <c r="AD3851"/>
      <c r="AE3851" s="38"/>
    </row>
    <row r="3852" spans="1:31" x14ac:dyDescent="0.25">
      <c r="A3852" s="15"/>
      <c r="B3852" s="14"/>
      <c r="C3852" s="6"/>
      <c r="D3852" s="16"/>
      <c r="E3852" s="17"/>
      <c r="F3852" s="17"/>
      <c r="G3852" s="17"/>
      <c r="H3852" s="20"/>
      <c r="I3852" s="19"/>
      <c r="J3852" s="19"/>
      <c r="K3852" s="35"/>
      <c r="L3852" s="7"/>
      <c r="M3852" s="20"/>
      <c r="N3852" s="17"/>
      <c r="O3852" s="32"/>
      <c r="P3852" s="7"/>
      <c r="Q3852" s="20"/>
      <c r="R3852" s="17"/>
      <c r="S3852" s="32"/>
      <c r="T3852" s="7"/>
      <c r="U3852" s="20"/>
      <c r="V3852" s="17"/>
      <c r="W3852" s="32"/>
      <c r="X3852" s="7"/>
      <c r="Y3852" s="20"/>
      <c r="Z3852" s="17"/>
      <c r="AA3852" s="32"/>
      <c r="AD3852"/>
      <c r="AE3852" s="38"/>
    </row>
    <row r="3853" spans="1:31" x14ac:dyDescent="0.25">
      <c r="A3853" s="15"/>
      <c r="B3853" s="14"/>
      <c r="C3853" s="6"/>
      <c r="D3853" s="16"/>
      <c r="E3853" s="17"/>
      <c r="F3853" s="17"/>
      <c r="G3853" s="17"/>
      <c r="H3853" s="20"/>
      <c r="I3853" s="19"/>
      <c r="J3853" s="19"/>
      <c r="K3853" s="35"/>
      <c r="L3853" s="7"/>
      <c r="M3853" s="20"/>
      <c r="N3853" s="17"/>
      <c r="O3853" s="32"/>
      <c r="P3853" s="7"/>
      <c r="Q3853" s="20"/>
      <c r="R3853" s="17"/>
      <c r="S3853" s="32"/>
      <c r="T3853" s="7"/>
      <c r="U3853" s="20"/>
      <c r="V3853" s="17"/>
      <c r="W3853" s="32"/>
      <c r="X3853" s="7"/>
      <c r="Y3853" s="20"/>
      <c r="Z3853" s="17"/>
      <c r="AA3853" s="32"/>
      <c r="AD3853"/>
      <c r="AE3853" s="38"/>
    </row>
    <row r="3854" spans="1:31" x14ac:dyDescent="0.25">
      <c r="A3854" s="15"/>
      <c r="B3854" s="14"/>
      <c r="C3854" s="6"/>
      <c r="D3854" s="16"/>
      <c r="E3854" s="17"/>
      <c r="F3854" s="17"/>
      <c r="G3854" s="17"/>
      <c r="H3854" s="20"/>
      <c r="I3854" s="19"/>
      <c r="J3854" s="19"/>
      <c r="K3854" s="35"/>
      <c r="L3854" s="7"/>
      <c r="M3854" s="20"/>
      <c r="N3854" s="17"/>
      <c r="O3854" s="32"/>
      <c r="P3854" s="7"/>
      <c r="Q3854" s="20"/>
      <c r="R3854" s="17"/>
      <c r="S3854" s="32"/>
      <c r="T3854" s="7"/>
      <c r="U3854" s="20"/>
      <c r="V3854" s="17"/>
      <c r="W3854" s="32"/>
      <c r="X3854" s="7"/>
      <c r="Y3854" s="20"/>
      <c r="Z3854" s="17"/>
      <c r="AA3854" s="32"/>
      <c r="AD3854"/>
      <c r="AE3854" s="38"/>
    </row>
    <row r="3855" spans="1:31" x14ac:dyDescent="0.25">
      <c r="A3855" s="15"/>
      <c r="B3855" s="14"/>
      <c r="C3855" s="6"/>
      <c r="D3855" s="16"/>
      <c r="E3855" s="17"/>
      <c r="F3855" s="17"/>
      <c r="G3855" s="17"/>
      <c r="H3855" s="20"/>
      <c r="I3855" s="19"/>
      <c r="J3855" s="19"/>
      <c r="K3855" s="35"/>
      <c r="L3855" s="7"/>
      <c r="M3855" s="20"/>
      <c r="N3855" s="17"/>
      <c r="O3855" s="32"/>
      <c r="P3855" s="7"/>
      <c r="Q3855" s="20"/>
      <c r="R3855" s="17"/>
      <c r="S3855" s="32"/>
      <c r="T3855" s="7"/>
      <c r="U3855" s="20"/>
      <c r="V3855" s="17"/>
      <c r="W3855" s="32"/>
      <c r="X3855" s="7"/>
      <c r="Y3855" s="20"/>
      <c r="Z3855" s="17"/>
      <c r="AA3855" s="32"/>
      <c r="AD3855"/>
      <c r="AE3855" s="38"/>
    </row>
    <row r="3856" spans="1:31" x14ac:dyDescent="0.25">
      <c r="A3856" s="15"/>
      <c r="B3856" s="14"/>
      <c r="C3856" s="6"/>
      <c r="D3856" s="16"/>
      <c r="E3856" s="17"/>
      <c r="F3856" s="17"/>
      <c r="G3856" s="17"/>
      <c r="H3856" s="20"/>
      <c r="I3856" s="19"/>
      <c r="J3856" s="19"/>
      <c r="K3856" s="35"/>
      <c r="L3856" s="7"/>
      <c r="M3856" s="20"/>
      <c r="N3856" s="17"/>
      <c r="O3856" s="32"/>
      <c r="P3856" s="7"/>
      <c r="Q3856" s="20"/>
      <c r="R3856" s="17"/>
      <c r="S3856" s="32"/>
      <c r="T3856" s="7"/>
      <c r="U3856" s="20"/>
      <c r="V3856" s="17"/>
      <c r="W3856" s="32"/>
      <c r="X3856" s="7"/>
      <c r="Y3856" s="20"/>
      <c r="Z3856" s="17"/>
      <c r="AA3856" s="32"/>
      <c r="AD3856"/>
      <c r="AE3856" s="38"/>
    </row>
    <row r="3857" spans="1:31" x14ac:dyDescent="0.25">
      <c r="A3857" s="15"/>
      <c r="B3857" s="14"/>
      <c r="C3857" s="6"/>
      <c r="D3857" s="16"/>
      <c r="E3857" s="17"/>
      <c r="F3857" s="17"/>
      <c r="G3857" s="17"/>
      <c r="H3857" s="20"/>
      <c r="I3857" s="19"/>
      <c r="J3857" s="19"/>
      <c r="K3857" s="35"/>
      <c r="L3857" s="7"/>
      <c r="M3857" s="20"/>
      <c r="N3857" s="17"/>
      <c r="O3857" s="32"/>
      <c r="P3857" s="7"/>
      <c r="Q3857" s="20"/>
      <c r="R3857" s="17"/>
      <c r="S3857" s="32"/>
      <c r="T3857" s="7"/>
      <c r="U3857" s="20"/>
      <c r="V3857" s="17"/>
      <c r="W3857" s="32"/>
      <c r="X3857" s="7"/>
      <c r="Y3857" s="20"/>
      <c r="Z3857" s="17"/>
      <c r="AA3857" s="32"/>
      <c r="AD3857"/>
      <c r="AE3857" s="38"/>
    </row>
    <row r="3858" spans="1:31" x14ac:dyDescent="0.25">
      <c r="A3858" s="15"/>
      <c r="B3858" s="14"/>
      <c r="C3858" s="6"/>
      <c r="D3858" s="16"/>
      <c r="E3858" s="17"/>
      <c r="F3858" s="17"/>
      <c r="G3858" s="17"/>
      <c r="H3858" s="20"/>
      <c r="I3858" s="19"/>
      <c r="J3858" s="19"/>
      <c r="K3858" s="35"/>
      <c r="L3858" s="7"/>
      <c r="M3858" s="20"/>
      <c r="N3858" s="17"/>
      <c r="O3858" s="32"/>
      <c r="P3858" s="7"/>
      <c r="Q3858" s="20"/>
      <c r="R3858" s="17"/>
      <c r="S3858" s="32"/>
      <c r="T3858" s="7"/>
      <c r="U3858" s="20"/>
      <c r="V3858" s="17"/>
      <c r="W3858" s="32"/>
      <c r="X3858" s="7"/>
      <c r="Y3858" s="20"/>
      <c r="Z3858" s="17"/>
      <c r="AA3858" s="32"/>
      <c r="AD3858"/>
      <c r="AE3858" s="38"/>
    </row>
    <row r="3859" spans="1:31" x14ac:dyDescent="0.25">
      <c r="A3859" s="15"/>
      <c r="B3859" s="14"/>
      <c r="C3859" s="6"/>
      <c r="D3859" s="16"/>
      <c r="E3859" s="17"/>
      <c r="F3859" s="17"/>
      <c r="G3859" s="17"/>
      <c r="H3859" s="20"/>
      <c r="I3859" s="19"/>
      <c r="J3859" s="19"/>
      <c r="K3859" s="35"/>
      <c r="L3859" s="7"/>
      <c r="M3859" s="20"/>
      <c r="N3859" s="17"/>
      <c r="O3859" s="32"/>
      <c r="P3859" s="7"/>
      <c r="Q3859" s="20"/>
      <c r="R3859" s="17"/>
      <c r="S3859" s="32"/>
      <c r="T3859" s="7"/>
      <c r="U3859" s="20"/>
      <c r="V3859" s="17"/>
      <c r="W3859" s="32"/>
      <c r="X3859" s="7"/>
      <c r="Y3859" s="20"/>
      <c r="Z3859" s="17"/>
      <c r="AA3859" s="32"/>
      <c r="AD3859"/>
      <c r="AE3859" s="38"/>
    </row>
    <row r="3860" spans="1:31" x14ac:dyDescent="0.25">
      <c r="A3860" s="15"/>
      <c r="B3860" s="14"/>
      <c r="C3860" s="6"/>
      <c r="D3860" s="16"/>
      <c r="E3860" s="17"/>
      <c r="F3860" s="17"/>
      <c r="G3860" s="17"/>
      <c r="H3860" s="20"/>
      <c r="I3860" s="19"/>
      <c r="J3860" s="19"/>
      <c r="K3860" s="35"/>
      <c r="L3860" s="7"/>
      <c r="M3860" s="20"/>
      <c r="N3860" s="17"/>
      <c r="O3860" s="32"/>
      <c r="P3860" s="7"/>
      <c r="Q3860" s="20"/>
      <c r="R3860" s="17"/>
      <c r="S3860" s="32"/>
      <c r="T3860" s="7"/>
      <c r="U3860" s="20"/>
      <c r="V3860" s="17"/>
      <c r="W3860" s="32"/>
      <c r="X3860" s="7"/>
      <c r="Y3860" s="20"/>
      <c r="Z3860" s="17"/>
      <c r="AA3860" s="32"/>
      <c r="AD3860"/>
      <c r="AE3860" s="38"/>
    </row>
    <row r="3861" spans="1:31" x14ac:dyDescent="0.25">
      <c r="A3861" s="15"/>
      <c r="B3861" s="14"/>
      <c r="C3861" s="6"/>
      <c r="D3861" s="16"/>
      <c r="E3861" s="17"/>
      <c r="F3861" s="17"/>
      <c r="G3861" s="17"/>
      <c r="H3861" s="20"/>
      <c r="I3861" s="19"/>
      <c r="J3861" s="19"/>
      <c r="K3861" s="35"/>
      <c r="L3861" s="7"/>
      <c r="M3861" s="20"/>
      <c r="N3861" s="17"/>
      <c r="O3861" s="32"/>
      <c r="P3861" s="7"/>
      <c r="Q3861" s="20"/>
      <c r="R3861" s="17"/>
      <c r="S3861" s="32"/>
      <c r="T3861" s="7"/>
      <c r="U3861" s="20"/>
      <c r="V3861" s="17"/>
      <c r="W3861" s="32"/>
      <c r="X3861" s="7"/>
      <c r="Y3861" s="20"/>
      <c r="Z3861" s="17"/>
      <c r="AA3861" s="32"/>
      <c r="AD3861"/>
      <c r="AE3861" s="38"/>
    </row>
    <row r="3862" spans="1:31" x14ac:dyDescent="0.25">
      <c r="A3862" s="15"/>
      <c r="B3862" s="14"/>
      <c r="C3862" s="6"/>
      <c r="D3862" s="16"/>
      <c r="E3862" s="17"/>
      <c r="F3862" s="17"/>
      <c r="G3862" s="17"/>
      <c r="H3862" s="20"/>
      <c r="I3862" s="19"/>
      <c r="J3862" s="19"/>
      <c r="K3862" s="35"/>
      <c r="L3862" s="7"/>
      <c r="M3862" s="20"/>
      <c r="N3862" s="17"/>
      <c r="O3862" s="32"/>
      <c r="P3862" s="7"/>
      <c r="Q3862" s="20"/>
      <c r="R3862" s="17"/>
      <c r="S3862" s="32"/>
      <c r="T3862" s="7"/>
      <c r="U3862" s="20"/>
      <c r="V3862" s="17"/>
      <c r="W3862" s="32"/>
      <c r="X3862" s="7"/>
      <c r="Y3862" s="20"/>
      <c r="Z3862" s="17"/>
      <c r="AA3862" s="32"/>
      <c r="AD3862"/>
      <c r="AE3862" s="38"/>
    </row>
    <row r="3863" spans="1:31" x14ac:dyDescent="0.25">
      <c r="A3863" s="15"/>
      <c r="B3863" s="14"/>
      <c r="C3863" s="6"/>
      <c r="D3863" s="16"/>
      <c r="E3863" s="17"/>
      <c r="F3863" s="17"/>
      <c r="G3863" s="17"/>
      <c r="H3863" s="20"/>
      <c r="I3863" s="19"/>
      <c r="J3863" s="19"/>
      <c r="K3863" s="35"/>
      <c r="L3863" s="7"/>
      <c r="M3863" s="20"/>
      <c r="N3863" s="17"/>
      <c r="O3863" s="32"/>
      <c r="P3863" s="7"/>
      <c r="Q3863" s="20"/>
      <c r="R3863" s="17"/>
      <c r="S3863" s="32"/>
      <c r="T3863" s="7"/>
      <c r="U3863" s="20"/>
      <c r="V3863" s="17"/>
      <c r="W3863" s="32"/>
      <c r="X3863" s="7"/>
      <c r="Y3863" s="20"/>
      <c r="Z3863" s="17"/>
      <c r="AA3863" s="32"/>
      <c r="AD3863"/>
      <c r="AE3863" s="38"/>
    </row>
    <row r="3864" spans="1:31" x14ac:dyDescent="0.25">
      <c r="A3864" s="15"/>
      <c r="B3864" s="14"/>
      <c r="C3864" s="6"/>
      <c r="D3864" s="16"/>
      <c r="E3864" s="17"/>
      <c r="F3864" s="17"/>
      <c r="G3864" s="17"/>
      <c r="H3864" s="20"/>
      <c r="I3864" s="19"/>
      <c r="J3864" s="19"/>
      <c r="K3864" s="35"/>
      <c r="L3864" s="7"/>
      <c r="M3864" s="20"/>
      <c r="N3864" s="17"/>
      <c r="O3864" s="32"/>
      <c r="P3864" s="7"/>
      <c r="Q3864" s="20"/>
      <c r="R3864" s="17"/>
      <c r="S3864" s="32"/>
      <c r="T3864" s="7"/>
      <c r="U3864" s="20"/>
      <c r="V3864" s="17"/>
      <c r="W3864" s="32"/>
      <c r="X3864" s="7"/>
      <c r="Y3864" s="20"/>
      <c r="Z3864" s="17"/>
      <c r="AA3864" s="32"/>
      <c r="AD3864"/>
      <c r="AE3864" s="38"/>
    </row>
    <row r="3865" spans="1:31" x14ac:dyDescent="0.25">
      <c r="A3865" s="15"/>
      <c r="B3865" s="14"/>
      <c r="C3865" s="6"/>
      <c r="D3865" s="16"/>
      <c r="E3865" s="17"/>
      <c r="F3865" s="17"/>
      <c r="G3865" s="17"/>
      <c r="H3865" s="20"/>
      <c r="I3865" s="19"/>
      <c r="J3865" s="19"/>
      <c r="K3865" s="35"/>
      <c r="L3865" s="7"/>
      <c r="M3865" s="20"/>
      <c r="N3865" s="17"/>
      <c r="O3865" s="32"/>
      <c r="P3865" s="7"/>
      <c r="Q3865" s="20"/>
      <c r="R3865" s="17"/>
      <c r="S3865" s="32"/>
      <c r="T3865" s="7"/>
      <c r="U3865" s="20"/>
      <c r="V3865" s="17"/>
      <c r="W3865" s="32"/>
      <c r="X3865" s="7"/>
      <c r="Y3865" s="20"/>
      <c r="Z3865" s="17"/>
      <c r="AA3865" s="32"/>
      <c r="AD3865"/>
      <c r="AE3865" s="38"/>
    </row>
    <row r="3866" spans="1:31" x14ac:dyDescent="0.25">
      <c r="A3866" s="15"/>
      <c r="B3866" s="14"/>
      <c r="C3866" s="6"/>
      <c r="D3866" s="16"/>
      <c r="E3866" s="17"/>
      <c r="F3866" s="17"/>
      <c r="G3866" s="17"/>
      <c r="H3866" s="20"/>
      <c r="I3866" s="19"/>
      <c r="J3866" s="19"/>
      <c r="K3866" s="35"/>
      <c r="L3866" s="7"/>
      <c r="M3866" s="20"/>
      <c r="N3866" s="17"/>
      <c r="O3866" s="32"/>
      <c r="P3866" s="7"/>
      <c r="Q3866" s="20"/>
      <c r="R3866" s="17"/>
      <c r="S3866" s="32"/>
      <c r="T3866" s="7"/>
      <c r="U3866" s="20"/>
      <c r="V3866" s="17"/>
      <c r="W3866" s="32"/>
      <c r="X3866" s="7"/>
      <c r="Y3866" s="20"/>
      <c r="Z3866" s="17"/>
      <c r="AA3866" s="32"/>
      <c r="AD3866"/>
      <c r="AE3866" s="38"/>
    </row>
    <row r="3867" spans="1:31" x14ac:dyDescent="0.25">
      <c r="A3867" s="15"/>
      <c r="B3867" s="14"/>
      <c r="C3867" s="6"/>
      <c r="D3867" s="16"/>
      <c r="E3867" s="17"/>
      <c r="F3867" s="17"/>
      <c r="G3867" s="17"/>
      <c r="H3867" s="20"/>
      <c r="I3867" s="19"/>
      <c r="J3867" s="19"/>
      <c r="K3867" s="35"/>
      <c r="L3867" s="7"/>
      <c r="M3867" s="20"/>
      <c r="N3867" s="17"/>
      <c r="O3867" s="32"/>
      <c r="P3867" s="7"/>
      <c r="Q3867" s="20"/>
      <c r="R3867" s="17"/>
      <c r="S3867" s="32"/>
      <c r="T3867" s="7"/>
      <c r="U3867" s="20"/>
      <c r="V3867" s="17"/>
      <c r="W3867" s="32"/>
      <c r="X3867" s="7"/>
      <c r="Y3867" s="20"/>
      <c r="Z3867" s="17"/>
      <c r="AA3867" s="32"/>
      <c r="AD3867"/>
      <c r="AE3867" s="38"/>
    </row>
    <row r="3868" spans="1:31" x14ac:dyDescent="0.25">
      <c r="A3868" s="15"/>
      <c r="B3868" s="14"/>
      <c r="C3868" s="6"/>
      <c r="D3868" s="16"/>
      <c r="E3868" s="17"/>
      <c r="F3868" s="17"/>
      <c r="G3868" s="17"/>
      <c r="H3868" s="20"/>
      <c r="I3868" s="19"/>
      <c r="J3868" s="19"/>
      <c r="K3868" s="35"/>
      <c r="L3868" s="7"/>
      <c r="M3868" s="20"/>
      <c r="N3868" s="17"/>
      <c r="O3868" s="32"/>
      <c r="P3868" s="7"/>
      <c r="Q3868" s="20"/>
      <c r="R3868" s="17"/>
      <c r="S3868" s="32"/>
      <c r="T3868" s="7"/>
      <c r="U3868" s="20"/>
      <c r="V3868" s="17"/>
      <c r="W3868" s="32"/>
      <c r="X3868" s="7"/>
      <c r="Y3868" s="20"/>
      <c r="Z3868" s="17"/>
      <c r="AA3868" s="32"/>
      <c r="AD3868"/>
      <c r="AE3868" s="38"/>
    </row>
    <row r="3869" spans="1:31" x14ac:dyDescent="0.25">
      <c r="A3869" s="15"/>
      <c r="B3869" s="14"/>
      <c r="C3869" s="6"/>
      <c r="D3869" s="16"/>
      <c r="E3869" s="17"/>
      <c r="F3869" s="17"/>
      <c r="G3869" s="17"/>
      <c r="H3869" s="20"/>
      <c r="I3869" s="19"/>
      <c r="J3869" s="19"/>
      <c r="K3869" s="35"/>
      <c r="L3869" s="7"/>
      <c r="M3869" s="20"/>
      <c r="N3869" s="17"/>
      <c r="O3869" s="32"/>
      <c r="P3869" s="7"/>
      <c r="Q3869" s="20"/>
      <c r="R3869" s="17"/>
      <c r="S3869" s="32"/>
      <c r="T3869" s="7"/>
      <c r="U3869" s="20"/>
      <c r="V3869" s="17"/>
      <c r="W3869" s="32"/>
      <c r="X3869" s="7"/>
      <c r="Y3869" s="20"/>
      <c r="Z3869" s="17"/>
      <c r="AA3869" s="32"/>
      <c r="AD3869"/>
      <c r="AE3869" s="38"/>
    </row>
    <row r="3870" spans="1:31" x14ac:dyDescent="0.25">
      <c r="A3870" s="15"/>
      <c r="B3870" s="14"/>
      <c r="C3870" s="6"/>
      <c r="D3870" s="16"/>
      <c r="E3870" s="17"/>
      <c r="F3870" s="17"/>
      <c r="G3870" s="17"/>
      <c r="H3870" s="20"/>
      <c r="I3870" s="19"/>
      <c r="J3870" s="19"/>
      <c r="K3870" s="35"/>
      <c r="L3870" s="7"/>
      <c r="M3870" s="20"/>
      <c r="N3870" s="17"/>
      <c r="O3870" s="32"/>
      <c r="P3870" s="7"/>
      <c r="Q3870" s="20"/>
      <c r="R3870" s="17"/>
      <c r="S3870" s="32"/>
      <c r="T3870" s="7"/>
      <c r="U3870" s="20"/>
      <c r="V3870" s="17"/>
      <c r="W3870" s="32"/>
      <c r="X3870" s="7"/>
      <c r="Y3870" s="20"/>
      <c r="Z3870" s="17"/>
      <c r="AA3870" s="32"/>
      <c r="AD3870"/>
      <c r="AE3870" s="38"/>
    </row>
    <row r="3871" spans="1:31" x14ac:dyDescent="0.25">
      <c r="A3871" s="15"/>
      <c r="B3871" s="14"/>
      <c r="C3871" s="6"/>
      <c r="D3871" s="16"/>
      <c r="E3871" s="17"/>
      <c r="F3871" s="17"/>
      <c r="G3871" s="17"/>
      <c r="H3871" s="20"/>
      <c r="I3871" s="19"/>
      <c r="J3871" s="19"/>
      <c r="K3871" s="35"/>
      <c r="L3871" s="7"/>
      <c r="M3871" s="20"/>
      <c r="N3871" s="17"/>
      <c r="O3871" s="32"/>
      <c r="P3871" s="7"/>
      <c r="Q3871" s="20"/>
      <c r="R3871" s="17"/>
      <c r="S3871" s="32"/>
      <c r="T3871" s="7"/>
      <c r="U3871" s="20"/>
      <c r="V3871" s="17"/>
      <c r="W3871" s="32"/>
      <c r="X3871" s="7"/>
      <c r="Y3871" s="20"/>
      <c r="Z3871" s="17"/>
      <c r="AA3871" s="32"/>
      <c r="AD3871"/>
      <c r="AE3871" s="38"/>
    </row>
    <row r="3872" spans="1:31" x14ac:dyDescent="0.25">
      <c r="A3872" s="15"/>
      <c r="B3872" s="14"/>
      <c r="C3872" s="6"/>
      <c r="D3872" s="16"/>
      <c r="E3872" s="17"/>
      <c r="F3872" s="17"/>
      <c r="G3872" s="17"/>
      <c r="H3872" s="20"/>
      <c r="I3872" s="19"/>
      <c r="J3872" s="19"/>
      <c r="K3872" s="35"/>
      <c r="L3872" s="7"/>
      <c r="M3872" s="20"/>
      <c r="N3872" s="17"/>
      <c r="O3872" s="32"/>
      <c r="P3872" s="7"/>
      <c r="Q3872" s="20"/>
      <c r="R3872" s="17"/>
      <c r="S3872" s="32"/>
      <c r="T3872" s="7"/>
      <c r="U3872" s="20"/>
      <c r="V3872" s="17"/>
      <c r="W3872" s="32"/>
      <c r="X3872" s="7"/>
      <c r="Y3872" s="20"/>
      <c r="Z3872" s="17"/>
      <c r="AA3872" s="32"/>
      <c r="AD3872"/>
      <c r="AE3872" s="38"/>
    </row>
    <row r="3873" spans="1:31" x14ac:dyDescent="0.25">
      <c r="A3873" s="15"/>
      <c r="B3873" s="14"/>
      <c r="C3873" s="6"/>
      <c r="D3873" s="16"/>
      <c r="E3873" s="17"/>
      <c r="F3873" s="17"/>
      <c r="G3873" s="17"/>
      <c r="H3873" s="20"/>
      <c r="I3873" s="19"/>
      <c r="J3873" s="19"/>
      <c r="K3873" s="35"/>
      <c r="L3873" s="7"/>
      <c r="M3873" s="20"/>
      <c r="N3873" s="17"/>
      <c r="O3873" s="32"/>
      <c r="P3873" s="7"/>
      <c r="Q3873" s="20"/>
      <c r="R3873" s="17"/>
      <c r="S3873" s="32"/>
      <c r="T3873" s="7"/>
      <c r="U3873" s="20"/>
      <c r="V3873" s="17"/>
      <c r="W3873" s="32"/>
      <c r="X3873" s="7"/>
      <c r="Y3873" s="20"/>
      <c r="Z3873" s="17"/>
      <c r="AA3873" s="32"/>
      <c r="AD3873"/>
      <c r="AE3873" s="38"/>
    </row>
    <row r="3874" spans="1:31" x14ac:dyDescent="0.25">
      <c r="A3874" s="15"/>
      <c r="B3874" s="14"/>
      <c r="C3874" s="6"/>
      <c r="D3874" s="16"/>
      <c r="E3874" s="17"/>
      <c r="F3874" s="17"/>
      <c r="G3874" s="17"/>
      <c r="H3874" s="20"/>
      <c r="I3874" s="19"/>
      <c r="J3874" s="19"/>
      <c r="K3874" s="35"/>
      <c r="L3874" s="7"/>
      <c r="M3874" s="20"/>
      <c r="N3874" s="17"/>
      <c r="O3874" s="32"/>
      <c r="P3874" s="7"/>
      <c r="Q3874" s="20"/>
      <c r="R3874" s="17"/>
      <c r="S3874" s="32"/>
      <c r="T3874" s="7"/>
      <c r="U3874" s="20"/>
      <c r="V3874" s="17"/>
      <c r="W3874" s="32"/>
      <c r="X3874" s="7"/>
      <c r="Y3874" s="20"/>
      <c r="Z3874" s="17"/>
      <c r="AA3874" s="32"/>
      <c r="AD3874"/>
      <c r="AE3874" s="38"/>
    </row>
    <row r="3875" spans="1:31" x14ac:dyDescent="0.25">
      <c r="A3875" s="15"/>
      <c r="B3875" s="14"/>
      <c r="C3875" s="6"/>
      <c r="D3875" s="16"/>
      <c r="E3875" s="17"/>
      <c r="F3875" s="17"/>
      <c r="G3875" s="17"/>
      <c r="H3875" s="20"/>
      <c r="I3875" s="19"/>
      <c r="J3875" s="19"/>
      <c r="K3875" s="35"/>
      <c r="L3875" s="7"/>
      <c r="M3875" s="20"/>
      <c r="N3875" s="17"/>
      <c r="O3875" s="32"/>
      <c r="P3875" s="7"/>
      <c r="Q3875" s="20"/>
      <c r="R3875" s="17"/>
      <c r="S3875" s="32"/>
      <c r="T3875" s="7"/>
      <c r="U3875" s="20"/>
      <c r="V3875" s="17"/>
      <c r="W3875" s="32"/>
      <c r="X3875" s="7"/>
      <c r="Y3875" s="20"/>
      <c r="Z3875" s="17"/>
      <c r="AA3875" s="32"/>
      <c r="AD3875"/>
      <c r="AE3875" s="38"/>
    </row>
    <row r="3876" spans="1:31" x14ac:dyDescent="0.25">
      <c r="A3876" s="15"/>
      <c r="B3876" s="14"/>
      <c r="C3876" s="6"/>
      <c r="D3876" s="16"/>
      <c r="E3876" s="17"/>
      <c r="F3876" s="17"/>
      <c r="G3876" s="17"/>
      <c r="H3876" s="20"/>
      <c r="I3876" s="19"/>
      <c r="J3876" s="19"/>
      <c r="K3876" s="35"/>
      <c r="L3876" s="7"/>
      <c r="M3876" s="20"/>
      <c r="N3876" s="17"/>
      <c r="O3876" s="32"/>
      <c r="P3876" s="7"/>
      <c r="Q3876" s="20"/>
      <c r="R3876" s="17"/>
      <c r="S3876" s="32"/>
      <c r="T3876" s="7"/>
      <c r="U3876" s="20"/>
      <c r="V3876" s="17"/>
      <c r="W3876" s="32"/>
      <c r="X3876" s="7"/>
      <c r="Y3876" s="20"/>
      <c r="Z3876" s="17"/>
      <c r="AA3876" s="32"/>
      <c r="AD3876"/>
      <c r="AE3876" s="38"/>
    </row>
    <row r="3877" spans="1:31" x14ac:dyDescent="0.25">
      <c r="A3877" s="15"/>
      <c r="B3877" s="14"/>
      <c r="C3877" s="6"/>
      <c r="D3877" s="16"/>
      <c r="E3877" s="17"/>
      <c r="F3877" s="17"/>
      <c r="G3877" s="17"/>
      <c r="H3877" s="20"/>
      <c r="I3877" s="19"/>
      <c r="J3877" s="19"/>
      <c r="K3877" s="35"/>
      <c r="L3877" s="7"/>
      <c r="M3877" s="20"/>
      <c r="N3877" s="17"/>
      <c r="O3877" s="32"/>
      <c r="P3877" s="7"/>
      <c r="Q3877" s="20"/>
      <c r="R3877" s="17"/>
      <c r="S3877" s="32"/>
      <c r="T3877" s="7"/>
      <c r="U3877" s="20"/>
      <c r="V3877" s="17"/>
      <c r="W3877" s="32"/>
      <c r="X3877" s="7"/>
      <c r="Y3877" s="20"/>
      <c r="Z3877" s="17"/>
      <c r="AA3877" s="32"/>
      <c r="AD3877"/>
      <c r="AE3877" s="38"/>
    </row>
    <row r="3878" spans="1:31" x14ac:dyDescent="0.25">
      <c r="A3878" s="15"/>
      <c r="B3878" s="14"/>
      <c r="C3878" s="6"/>
      <c r="D3878" s="16"/>
      <c r="E3878" s="17"/>
      <c r="F3878" s="17"/>
      <c r="G3878" s="17"/>
      <c r="H3878" s="20"/>
      <c r="I3878" s="19"/>
      <c r="J3878" s="19"/>
      <c r="K3878" s="35"/>
      <c r="L3878" s="7"/>
      <c r="M3878" s="20"/>
      <c r="N3878" s="17"/>
      <c r="O3878" s="32"/>
      <c r="P3878" s="7"/>
      <c r="Q3878" s="20"/>
      <c r="R3878" s="17"/>
      <c r="S3878" s="32"/>
      <c r="T3878" s="7"/>
      <c r="U3878" s="20"/>
      <c r="V3878" s="17"/>
      <c r="W3878" s="32"/>
      <c r="X3878" s="7"/>
      <c r="Y3878" s="20"/>
      <c r="Z3878" s="17"/>
      <c r="AA3878" s="32"/>
      <c r="AD3878"/>
      <c r="AE3878" s="38"/>
    </row>
    <row r="3879" spans="1:31" x14ac:dyDescent="0.25">
      <c r="A3879" s="15"/>
      <c r="B3879" s="14"/>
      <c r="C3879" s="6"/>
      <c r="D3879" s="16"/>
      <c r="E3879" s="17"/>
      <c r="F3879" s="17"/>
      <c r="G3879" s="17"/>
      <c r="H3879" s="20"/>
      <c r="I3879" s="19"/>
      <c r="J3879" s="19"/>
      <c r="K3879" s="35"/>
      <c r="L3879" s="7"/>
      <c r="M3879" s="20"/>
      <c r="N3879" s="17"/>
      <c r="O3879" s="32"/>
      <c r="P3879" s="7"/>
      <c r="Q3879" s="20"/>
      <c r="R3879" s="17"/>
      <c r="S3879" s="32"/>
      <c r="T3879" s="7"/>
      <c r="U3879" s="20"/>
      <c r="V3879" s="17"/>
      <c r="W3879" s="32"/>
      <c r="X3879" s="7"/>
      <c r="Y3879" s="20"/>
      <c r="Z3879" s="17"/>
      <c r="AA3879" s="32"/>
      <c r="AD3879"/>
      <c r="AE3879" s="38"/>
    </row>
    <row r="3880" spans="1:31" x14ac:dyDescent="0.25">
      <c r="A3880" s="15"/>
      <c r="B3880" s="14"/>
      <c r="C3880" s="6"/>
      <c r="D3880" s="16"/>
      <c r="E3880" s="17"/>
      <c r="F3880" s="17"/>
      <c r="G3880" s="17"/>
      <c r="H3880" s="20"/>
      <c r="I3880" s="19"/>
      <c r="J3880" s="19"/>
      <c r="K3880" s="35"/>
      <c r="L3880" s="7"/>
      <c r="M3880" s="20"/>
      <c r="N3880" s="17"/>
      <c r="O3880" s="32"/>
      <c r="P3880" s="7"/>
      <c r="Q3880" s="20"/>
      <c r="R3880" s="17"/>
      <c r="S3880" s="32"/>
      <c r="T3880" s="7"/>
      <c r="U3880" s="20"/>
      <c r="V3880" s="17"/>
      <c r="W3880" s="32"/>
      <c r="X3880" s="7"/>
      <c r="Y3880" s="20"/>
      <c r="Z3880" s="17"/>
      <c r="AA3880" s="32"/>
      <c r="AD3880"/>
      <c r="AE3880" s="38"/>
    </row>
    <row r="3881" spans="1:31" x14ac:dyDescent="0.25">
      <c r="A3881" s="15"/>
      <c r="B3881" s="14"/>
      <c r="C3881" s="6"/>
      <c r="D3881" s="16"/>
      <c r="E3881" s="17"/>
      <c r="F3881" s="17"/>
      <c r="G3881" s="17"/>
      <c r="H3881" s="20"/>
      <c r="I3881" s="19"/>
      <c r="J3881" s="19"/>
      <c r="K3881" s="35"/>
      <c r="L3881" s="7"/>
      <c r="M3881" s="20"/>
      <c r="N3881" s="17"/>
      <c r="O3881" s="32"/>
      <c r="P3881" s="7"/>
      <c r="Q3881" s="20"/>
      <c r="R3881" s="17"/>
      <c r="S3881" s="32"/>
      <c r="T3881" s="7"/>
      <c r="U3881" s="20"/>
      <c r="V3881" s="17"/>
      <c r="W3881" s="32"/>
      <c r="X3881" s="7"/>
      <c r="Y3881" s="20"/>
      <c r="Z3881" s="17"/>
      <c r="AA3881" s="32"/>
      <c r="AD3881"/>
      <c r="AE3881" s="38"/>
    </row>
    <row r="3882" spans="1:31" x14ac:dyDescent="0.25">
      <c r="A3882" s="15"/>
      <c r="B3882" s="14"/>
      <c r="C3882" s="6"/>
      <c r="D3882" s="16"/>
      <c r="E3882" s="17"/>
      <c r="F3882" s="17"/>
      <c r="G3882" s="17"/>
      <c r="H3882" s="20"/>
      <c r="I3882" s="19"/>
      <c r="J3882" s="19"/>
      <c r="K3882" s="35"/>
      <c r="L3882" s="7"/>
      <c r="M3882" s="20"/>
      <c r="N3882" s="17"/>
      <c r="O3882" s="32"/>
      <c r="P3882" s="7"/>
      <c r="Q3882" s="20"/>
      <c r="R3882" s="17"/>
      <c r="S3882" s="32"/>
      <c r="T3882" s="7"/>
      <c r="U3882" s="20"/>
      <c r="V3882" s="17"/>
      <c r="W3882" s="32"/>
      <c r="X3882" s="7"/>
      <c r="Y3882" s="20"/>
      <c r="Z3882" s="17"/>
      <c r="AA3882" s="32"/>
      <c r="AD3882"/>
      <c r="AE3882" s="38"/>
    </row>
    <row r="3883" spans="1:31" x14ac:dyDescent="0.25">
      <c r="A3883" s="15"/>
      <c r="B3883" s="14"/>
      <c r="C3883" s="6"/>
      <c r="D3883" s="16"/>
      <c r="E3883" s="17"/>
      <c r="F3883" s="17"/>
      <c r="G3883" s="17"/>
      <c r="H3883" s="20"/>
      <c r="I3883" s="19"/>
      <c r="J3883" s="19"/>
      <c r="K3883" s="35"/>
      <c r="L3883" s="7"/>
      <c r="M3883" s="20"/>
      <c r="N3883" s="17"/>
      <c r="O3883" s="32"/>
      <c r="P3883" s="7"/>
      <c r="Q3883" s="20"/>
      <c r="R3883" s="17"/>
      <c r="S3883" s="32"/>
      <c r="T3883" s="7"/>
      <c r="U3883" s="20"/>
      <c r="V3883" s="17"/>
      <c r="W3883" s="32"/>
      <c r="X3883" s="7"/>
      <c r="Y3883" s="20"/>
      <c r="Z3883" s="17"/>
      <c r="AA3883" s="32"/>
      <c r="AD3883"/>
      <c r="AE3883" s="38"/>
    </row>
    <row r="3884" spans="1:31" x14ac:dyDescent="0.25">
      <c r="A3884" s="15"/>
      <c r="B3884" s="14"/>
      <c r="C3884" s="6"/>
      <c r="D3884" s="16"/>
      <c r="E3884" s="17"/>
      <c r="F3884" s="17"/>
      <c r="G3884" s="17"/>
      <c r="H3884" s="20"/>
      <c r="I3884" s="19"/>
      <c r="J3884" s="19"/>
      <c r="K3884" s="35"/>
      <c r="L3884" s="7"/>
      <c r="M3884" s="20"/>
      <c r="N3884" s="17"/>
      <c r="O3884" s="32"/>
      <c r="P3884" s="7"/>
      <c r="Q3884" s="20"/>
      <c r="R3884" s="17"/>
      <c r="S3884" s="32"/>
      <c r="T3884" s="7"/>
      <c r="U3884" s="20"/>
      <c r="V3884" s="17"/>
      <c r="W3884" s="32"/>
      <c r="X3884" s="7"/>
      <c r="Y3884" s="20"/>
      <c r="Z3884" s="17"/>
      <c r="AA3884" s="32"/>
      <c r="AD3884"/>
      <c r="AE3884" s="38"/>
    </row>
    <row r="3885" spans="1:31" x14ac:dyDescent="0.25">
      <c r="A3885" s="15"/>
      <c r="B3885" s="14"/>
      <c r="C3885" s="6"/>
      <c r="D3885" s="16"/>
      <c r="E3885" s="17"/>
      <c r="F3885" s="17"/>
      <c r="G3885" s="17"/>
      <c r="H3885" s="20"/>
      <c r="I3885" s="19"/>
      <c r="J3885" s="19"/>
      <c r="K3885" s="35"/>
      <c r="L3885" s="7"/>
      <c r="M3885" s="20"/>
      <c r="N3885" s="17"/>
      <c r="O3885" s="32"/>
      <c r="P3885" s="7"/>
      <c r="Q3885" s="20"/>
      <c r="R3885" s="17"/>
      <c r="S3885" s="32"/>
      <c r="T3885" s="7"/>
      <c r="U3885" s="20"/>
      <c r="V3885" s="17"/>
      <c r="W3885" s="32"/>
      <c r="X3885" s="7"/>
      <c r="Y3885" s="20"/>
      <c r="Z3885" s="17"/>
      <c r="AA3885" s="32"/>
      <c r="AD3885"/>
      <c r="AE3885" s="38"/>
    </row>
    <row r="3886" spans="1:31" x14ac:dyDescent="0.25">
      <c r="A3886" s="15"/>
      <c r="B3886" s="14"/>
      <c r="C3886" s="6"/>
      <c r="D3886" s="16"/>
      <c r="E3886" s="17"/>
      <c r="F3886" s="17"/>
      <c r="G3886" s="17"/>
      <c r="H3886" s="20"/>
      <c r="I3886" s="19"/>
      <c r="J3886" s="19"/>
      <c r="K3886" s="35"/>
      <c r="L3886" s="7"/>
      <c r="M3886" s="20"/>
      <c r="N3886" s="17"/>
      <c r="O3886" s="32"/>
      <c r="P3886" s="7"/>
      <c r="Q3886" s="20"/>
      <c r="R3886" s="17"/>
      <c r="S3886" s="32"/>
      <c r="T3886" s="7"/>
      <c r="U3886" s="20"/>
      <c r="V3886" s="17"/>
      <c r="W3886" s="32"/>
      <c r="X3886" s="7"/>
      <c r="Y3886" s="20"/>
      <c r="Z3886" s="17"/>
      <c r="AA3886" s="32"/>
      <c r="AD3886"/>
      <c r="AE3886" s="38"/>
    </row>
    <row r="3887" spans="1:31" x14ac:dyDescent="0.25">
      <c r="A3887" s="15"/>
      <c r="B3887" s="14"/>
      <c r="C3887" s="6"/>
      <c r="D3887" s="16"/>
      <c r="E3887" s="17"/>
      <c r="F3887" s="17"/>
      <c r="G3887" s="17"/>
      <c r="H3887" s="20"/>
      <c r="I3887" s="19"/>
      <c r="J3887" s="19"/>
      <c r="K3887" s="35"/>
      <c r="L3887" s="7"/>
      <c r="M3887" s="20"/>
      <c r="N3887" s="17"/>
      <c r="O3887" s="32"/>
      <c r="P3887" s="7"/>
      <c r="Q3887" s="20"/>
      <c r="R3887" s="17"/>
      <c r="S3887" s="32"/>
      <c r="T3887" s="7"/>
      <c r="U3887" s="20"/>
      <c r="V3887" s="17"/>
      <c r="W3887" s="32"/>
      <c r="X3887" s="7"/>
      <c r="Y3887" s="20"/>
      <c r="Z3887" s="17"/>
      <c r="AA3887" s="32"/>
      <c r="AD3887"/>
      <c r="AE3887" s="38"/>
    </row>
    <row r="3888" spans="1:31" x14ac:dyDescent="0.25">
      <c r="A3888" s="15"/>
      <c r="B3888" s="14"/>
      <c r="C3888" s="6"/>
      <c r="D3888" s="16"/>
      <c r="E3888" s="17"/>
      <c r="F3888" s="17"/>
      <c r="G3888" s="17"/>
      <c r="H3888" s="20"/>
      <c r="I3888" s="19"/>
      <c r="J3888" s="19"/>
      <c r="K3888" s="35"/>
      <c r="L3888" s="7"/>
      <c r="M3888" s="20"/>
      <c r="N3888" s="17"/>
      <c r="O3888" s="32"/>
      <c r="P3888" s="7"/>
      <c r="Q3888" s="20"/>
      <c r="R3888" s="17"/>
      <c r="S3888" s="32"/>
      <c r="T3888" s="7"/>
      <c r="U3888" s="20"/>
      <c r="V3888" s="17"/>
      <c r="W3888" s="32"/>
      <c r="X3888" s="7"/>
      <c r="Y3888" s="20"/>
      <c r="Z3888" s="17"/>
      <c r="AA3888" s="32"/>
      <c r="AD3888"/>
      <c r="AE3888" s="38"/>
    </row>
    <row r="3889" spans="1:31" x14ac:dyDescent="0.25">
      <c r="A3889" s="15"/>
      <c r="B3889" s="14"/>
      <c r="C3889" s="6"/>
      <c r="D3889" s="16"/>
      <c r="E3889" s="17"/>
      <c r="F3889" s="17"/>
      <c r="G3889" s="17"/>
      <c r="H3889" s="20"/>
      <c r="I3889" s="19"/>
      <c r="J3889" s="19"/>
      <c r="K3889" s="35"/>
      <c r="L3889" s="7"/>
      <c r="M3889" s="20"/>
      <c r="N3889" s="17"/>
      <c r="O3889" s="32"/>
      <c r="P3889" s="7"/>
      <c r="Q3889" s="20"/>
      <c r="R3889" s="17"/>
      <c r="S3889" s="32"/>
      <c r="T3889" s="7"/>
      <c r="U3889" s="20"/>
      <c r="V3889" s="17"/>
      <c r="W3889" s="32"/>
      <c r="X3889" s="7"/>
      <c r="Y3889" s="20"/>
      <c r="Z3889" s="17"/>
      <c r="AA3889" s="32"/>
      <c r="AD3889"/>
      <c r="AE3889" s="38"/>
    </row>
    <row r="3890" spans="1:31" x14ac:dyDescent="0.25">
      <c r="A3890" s="15"/>
      <c r="B3890" s="14"/>
      <c r="C3890" s="6"/>
      <c r="D3890" s="16"/>
      <c r="E3890" s="17"/>
      <c r="F3890" s="17"/>
      <c r="G3890" s="17"/>
      <c r="H3890" s="20"/>
      <c r="I3890" s="19"/>
      <c r="J3890" s="19"/>
      <c r="K3890" s="35"/>
      <c r="L3890" s="7"/>
      <c r="M3890" s="20"/>
      <c r="N3890" s="17"/>
      <c r="O3890" s="32"/>
      <c r="P3890" s="7"/>
      <c r="Q3890" s="20"/>
      <c r="R3890" s="17"/>
      <c r="S3890" s="32"/>
      <c r="T3890" s="7"/>
      <c r="U3890" s="20"/>
      <c r="V3890" s="17"/>
      <c r="W3890" s="32"/>
      <c r="X3890" s="7"/>
      <c r="Y3890" s="20"/>
      <c r="Z3890" s="17"/>
      <c r="AA3890" s="32"/>
      <c r="AD3890"/>
      <c r="AE3890" s="38"/>
    </row>
    <row r="3891" spans="1:31" x14ac:dyDescent="0.25">
      <c r="A3891" s="15"/>
      <c r="B3891" s="14"/>
      <c r="C3891" s="6"/>
      <c r="D3891" s="16"/>
      <c r="E3891" s="17"/>
      <c r="F3891" s="17"/>
      <c r="G3891" s="17"/>
      <c r="H3891" s="20"/>
      <c r="I3891" s="19"/>
      <c r="J3891" s="19"/>
      <c r="K3891" s="35"/>
      <c r="L3891" s="7"/>
      <c r="M3891" s="20"/>
      <c r="N3891" s="17"/>
      <c r="O3891" s="32"/>
      <c r="P3891" s="7"/>
      <c r="Q3891" s="20"/>
      <c r="R3891" s="17"/>
      <c r="S3891" s="32"/>
      <c r="T3891" s="7"/>
      <c r="U3891" s="20"/>
      <c r="V3891" s="17"/>
      <c r="W3891" s="32"/>
      <c r="X3891" s="7"/>
      <c r="Y3891" s="20"/>
      <c r="Z3891" s="17"/>
      <c r="AA3891" s="32"/>
      <c r="AD3891"/>
      <c r="AE3891" s="38"/>
    </row>
    <row r="3892" spans="1:31" x14ac:dyDescent="0.25">
      <c r="A3892" s="15"/>
      <c r="B3892" s="14"/>
      <c r="C3892" s="6"/>
      <c r="D3892" s="16"/>
      <c r="E3892" s="17"/>
      <c r="F3892" s="17"/>
      <c r="G3892" s="17"/>
      <c r="H3892" s="20"/>
      <c r="I3892" s="19"/>
      <c r="J3892" s="19"/>
      <c r="K3892" s="35"/>
      <c r="L3892" s="7"/>
      <c r="M3892" s="20"/>
      <c r="N3892" s="17"/>
      <c r="O3892" s="32"/>
      <c r="P3892" s="7"/>
      <c r="Q3892" s="20"/>
      <c r="R3892" s="17"/>
      <c r="S3892" s="32"/>
      <c r="T3892" s="7"/>
      <c r="U3892" s="20"/>
      <c r="V3892" s="17"/>
      <c r="W3892" s="32"/>
      <c r="X3892" s="7"/>
      <c r="Y3892" s="20"/>
      <c r="Z3892" s="17"/>
      <c r="AA3892" s="32"/>
      <c r="AD3892"/>
      <c r="AE3892" s="38"/>
    </row>
    <row r="3893" spans="1:31" x14ac:dyDescent="0.25">
      <c r="A3893" s="15"/>
      <c r="B3893" s="14"/>
      <c r="C3893" s="6"/>
      <c r="D3893" s="16"/>
      <c r="E3893" s="17"/>
      <c r="F3893" s="17"/>
      <c r="G3893" s="17"/>
      <c r="H3893" s="20"/>
      <c r="I3893" s="19"/>
      <c r="J3893" s="19"/>
      <c r="K3893" s="35"/>
      <c r="L3893" s="7"/>
      <c r="M3893" s="20"/>
      <c r="N3893" s="17"/>
      <c r="O3893" s="32"/>
      <c r="P3893" s="7"/>
      <c r="Q3893" s="20"/>
      <c r="R3893" s="17"/>
      <c r="S3893" s="32"/>
      <c r="T3893" s="7"/>
      <c r="U3893" s="20"/>
      <c r="V3893" s="17"/>
      <c r="W3893" s="32"/>
      <c r="X3893" s="7"/>
      <c r="Y3893" s="20"/>
      <c r="Z3893" s="17"/>
      <c r="AA3893" s="32"/>
      <c r="AD3893"/>
      <c r="AE3893" s="38"/>
    </row>
    <row r="3894" spans="1:31" x14ac:dyDescent="0.25">
      <c r="A3894" s="15"/>
      <c r="B3894" s="14"/>
      <c r="C3894" s="6"/>
      <c r="D3894" s="16"/>
      <c r="E3894" s="17"/>
      <c r="F3894" s="17"/>
      <c r="G3894" s="17"/>
      <c r="H3894" s="20"/>
      <c r="I3894" s="19"/>
      <c r="J3894" s="19"/>
      <c r="K3894" s="35"/>
      <c r="L3894" s="7"/>
      <c r="M3894" s="20"/>
      <c r="N3894" s="17"/>
      <c r="O3894" s="32"/>
      <c r="P3894" s="7"/>
      <c r="Q3894" s="20"/>
      <c r="R3894" s="17"/>
      <c r="S3894" s="32"/>
      <c r="T3894" s="7"/>
      <c r="U3894" s="20"/>
      <c r="V3894" s="17"/>
      <c r="W3894" s="32"/>
      <c r="X3894" s="7"/>
      <c r="Y3894" s="20"/>
      <c r="Z3894" s="17"/>
      <c r="AA3894" s="32"/>
      <c r="AD3894"/>
      <c r="AE3894" s="38"/>
    </row>
    <row r="3895" spans="1:31" x14ac:dyDescent="0.25">
      <c r="A3895" s="15"/>
      <c r="B3895" s="14"/>
      <c r="C3895" s="6"/>
      <c r="D3895" s="16"/>
      <c r="E3895" s="17"/>
      <c r="F3895" s="17"/>
      <c r="G3895" s="17"/>
      <c r="H3895" s="20"/>
      <c r="I3895" s="19"/>
      <c r="J3895" s="19"/>
      <c r="K3895" s="35"/>
      <c r="L3895" s="7"/>
      <c r="M3895" s="20"/>
      <c r="N3895" s="17"/>
      <c r="O3895" s="32"/>
      <c r="P3895" s="7"/>
      <c r="Q3895" s="20"/>
      <c r="R3895" s="17"/>
      <c r="S3895" s="32"/>
      <c r="T3895" s="7"/>
      <c r="U3895" s="20"/>
      <c r="V3895" s="17"/>
      <c r="W3895" s="32"/>
      <c r="X3895" s="7"/>
      <c r="Y3895" s="20"/>
      <c r="Z3895" s="17"/>
      <c r="AA3895" s="32"/>
      <c r="AD3895"/>
      <c r="AE3895" s="38"/>
    </row>
    <row r="3896" spans="1:31" x14ac:dyDescent="0.25">
      <c r="A3896" s="15"/>
      <c r="B3896" s="14"/>
      <c r="C3896" s="6"/>
      <c r="D3896" s="16"/>
      <c r="E3896" s="17"/>
      <c r="F3896" s="17"/>
      <c r="G3896" s="17"/>
      <c r="H3896" s="20"/>
      <c r="I3896" s="19"/>
      <c r="J3896" s="19"/>
      <c r="K3896" s="35"/>
      <c r="L3896" s="7"/>
      <c r="M3896" s="20"/>
      <c r="N3896" s="17"/>
      <c r="O3896" s="32"/>
      <c r="P3896" s="7"/>
      <c r="Q3896" s="20"/>
      <c r="R3896" s="17"/>
      <c r="S3896" s="32"/>
      <c r="T3896" s="7"/>
      <c r="U3896" s="20"/>
      <c r="V3896" s="17"/>
      <c r="W3896" s="32"/>
      <c r="X3896" s="7"/>
      <c r="Y3896" s="20"/>
      <c r="Z3896" s="17"/>
      <c r="AA3896" s="32"/>
      <c r="AD3896"/>
      <c r="AE3896" s="38"/>
    </row>
    <row r="3897" spans="1:31" x14ac:dyDescent="0.25">
      <c r="A3897" s="15"/>
      <c r="B3897" s="14"/>
      <c r="C3897" s="6"/>
      <c r="D3897" s="16"/>
      <c r="E3897" s="17"/>
      <c r="F3897" s="17"/>
      <c r="G3897" s="17"/>
      <c r="H3897" s="20"/>
      <c r="I3897" s="19"/>
      <c r="J3897" s="19"/>
      <c r="K3897" s="35"/>
      <c r="L3897" s="7"/>
      <c r="M3897" s="20"/>
      <c r="N3897" s="17"/>
      <c r="O3897" s="32"/>
      <c r="P3897" s="7"/>
      <c r="Q3897" s="20"/>
      <c r="R3897" s="17"/>
      <c r="S3897" s="32"/>
      <c r="T3897" s="7"/>
      <c r="U3897" s="20"/>
      <c r="V3897" s="17"/>
      <c r="W3897" s="32"/>
      <c r="X3897" s="7"/>
      <c r="Y3897" s="20"/>
      <c r="Z3897" s="17"/>
      <c r="AA3897" s="32"/>
      <c r="AD3897"/>
      <c r="AE3897" s="38"/>
    </row>
    <row r="3898" spans="1:31" x14ac:dyDescent="0.25">
      <c r="A3898" s="15"/>
      <c r="B3898" s="14"/>
      <c r="C3898" s="6"/>
      <c r="D3898" s="16"/>
      <c r="E3898" s="17"/>
      <c r="F3898" s="17"/>
      <c r="G3898" s="17"/>
      <c r="H3898" s="20"/>
      <c r="I3898" s="19"/>
      <c r="J3898" s="19"/>
      <c r="K3898" s="35"/>
      <c r="L3898" s="7"/>
      <c r="M3898" s="20"/>
      <c r="N3898" s="17"/>
      <c r="O3898" s="32"/>
      <c r="P3898" s="7"/>
      <c r="Q3898" s="20"/>
      <c r="R3898" s="17"/>
      <c r="S3898" s="32"/>
      <c r="T3898" s="7"/>
      <c r="U3898" s="20"/>
      <c r="V3898" s="17"/>
      <c r="W3898" s="32"/>
      <c r="X3898" s="7"/>
      <c r="Y3898" s="20"/>
      <c r="Z3898" s="17"/>
      <c r="AA3898" s="32"/>
      <c r="AD3898"/>
      <c r="AE3898" s="38"/>
    </row>
    <row r="3899" spans="1:31" x14ac:dyDescent="0.25">
      <c r="A3899" s="15"/>
      <c r="B3899" s="14"/>
      <c r="C3899" s="6"/>
      <c r="D3899" s="16"/>
      <c r="E3899" s="17"/>
      <c r="F3899" s="17"/>
      <c r="G3899" s="17"/>
      <c r="H3899" s="20"/>
      <c r="I3899" s="19"/>
      <c r="J3899" s="19"/>
      <c r="K3899" s="35"/>
      <c r="L3899" s="7"/>
      <c r="M3899" s="20"/>
      <c r="N3899" s="17"/>
      <c r="O3899" s="32"/>
      <c r="P3899" s="7"/>
      <c r="Q3899" s="20"/>
      <c r="R3899" s="17"/>
      <c r="S3899" s="32"/>
      <c r="T3899" s="7"/>
      <c r="U3899" s="20"/>
      <c r="V3899" s="17"/>
      <c r="W3899" s="32"/>
      <c r="X3899" s="7"/>
      <c r="Y3899" s="20"/>
      <c r="Z3899" s="17"/>
      <c r="AA3899" s="32"/>
      <c r="AD3899"/>
      <c r="AE3899" s="38"/>
    </row>
    <row r="3900" spans="1:31" x14ac:dyDescent="0.25">
      <c r="A3900" s="15"/>
      <c r="B3900" s="14"/>
      <c r="C3900" s="6"/>
      <c r="D3900" s="16"/>
      <c r="E3900" s="17"/>
      <c r="F3900" s="17"/>
      <c r="G3900" s="17"/>
      <c r="H3900" s="20"/>
      <c r="I3900" s="19"/>
      <c r="J3900" s="19"/>
      <c r="K3900" s="35"/>
      <c r="L3900" s="7"/>
      <c r="M3900" s="20"/>
      <c r="N3900" s="17"/>
      <c r="O3900" s="32"/>
      <c r="P3900" s="7"/>
      <c r="Q3900" s="20"/>
      <c r="R3900" s="17"/>
      <c r="S3900" s="32"/>
      <c r="T3900" s="7"/>
      <c r="U3900" s="20"/>
      <c r="V3900" s="17"/>
      <c r="W3900" s="32"/>
      <c r="X3900" s="7"/>
      <c r="Y3900" s="20"/>
      <c r="Z3900" s="17"/>
      <c r="AA3900" s="32"/>
      <c r="AD3900"/>
      <c r="AE3900" s="38"/>
    </row>
    <row r="3901" spans="1:31" x14ac:dyDescent="0.25">
      <c r="A3901" s="15"/>
      <c r="B3901" s="14"/>
      <c r="C3901" s="6"/>
      <c r="D3901" s="16"/>
      <c r="E3901" s="17"/>
      <c r="F3901" s="17"/>
      <c r="G3901" s="17"/>
      <c r="H3901" s="20"/>
      <c r="I3901" s="19"/>
      <c r="J3901" s="19"/>
      <c r="K3901" s="35"/>
      <c r="L3901" s="7"/>
      <c r="M3901" s="20"/>
      <c r="N3901" s="17"/>
      <c r="O3901" s="32"/>
      <c r="P3901" s="7"/>
      <c r="Q3901" s="20"/>
      <c r="R3901" s="17"/>
      <c r="S3901" s="32"/>
      <c r="T3901" s="7"/>
      <c r="U3901" s="20"/>
      <c r="V3901" s="17"/>
      <c r="W3901" s="32"/>
      <c r="X3901" s="7"/>
      <c r="Y3901" s="20"/>
      <c r="Z3901" s="17"/>
      <c r="AA3901" s="32"/>
      <c r="AD3901"/>
      <c r="AE3901" s="38"/>
    </row>
    <row r="3902" spans="1:31" x14ac:dyDescent="0.25">
      <c r="A3902" s="15"/>
      <c r="B3902" s="14"/>
      <c r="C3902" s="6"/>
      <c r="D3902" s="16"/>
      <c r="E3902" s="17"/>
      <c r="F3902" s="17"/>
      <c r="G3902" s="17"/>
      <c r="H3902" s="20"/>
      <c r="I3902" s="19"/>
      <c r="J3902" s="19"/>
      <c r="K3902" s="35"/>
      <c r="L3902" s="7"/>
      <c r="M3902" s="20"/>
      <c r="N3902" s="17"/>
      <c r="O3902" s="32"/>
      <c r="P3902" s="7"/>
      <c r="Q3902" s="20"/>
      <c r="R3902" s="17"/>
      <c r="S3902" s="32"/>
      <c r="T3902" s="7"/>
      <c r="U3902" s="20"/>
      <c r="V3902" s="17"/>
      <c r="W3902" s="32"/>
      <c r="X3902" s="7"/>
      <c r="Y3902" s="20"/>
      <c r="Z3902" s="17"/>
      <c r="AA3902" s="32"/>
      <c r="AD3902"/>
      <c r="AE3902" s="38"/>
    </row>
    <row r="3903" spans="1:31" x14ac:dyDescent="0.25">
      <c r="A3903" s="15"/>
      <c r="B3903" s="14"/>
      <c r="C3903" s="6"/>
      <c r="D3903" s="16"/>
      <c r="E3903" s="17"/>
      <c r="F3903" s="17"/>
      <c r="G3903" s="17"/>
      <c r="H3903" s="20"/>
      <c r="I3903" s="19"/>
      <c r="J3903" s="19"/>
      <c r="K3903" s="35"/>
      <c r="L3903" s="7"/>
      <c r="M3903" s="20"/>
      <c r="N3903" s="17"/>
      <c r="O3903" s="32"/>
      <c r="P3903" s="7"/>
      <c r="Q3903" s="20"/>
      <c r="R3903" s="17"/>
      <c r="S3903" s="32"/>
      <c r="T3903" s="7"/>
      <c r="U3903" s="20"/>
      <c r="V3903" s="17"/>
      <c r="W3903" s="32"/>
      <c r="X3903" s="7"/>
      <c r="Y3903" s="20"/>
      <c r="Z3903" s="17"/>
      <c r="AA3903" s="32"/>
      <c r="AD3903"/>
      <c r="AE3903" s="38"/>
    </row>
    <row r="3904" spans="1:31" x14ac:dyDescent="0.25">
      <c r="A3904" s="15"/>
      <c r="B3904" s="14"/>
      <c r="C3904" s="6"/>
      <c r="D3904" s="16"/>
      <c r="E3904" s="17"/>
      <c r="F3904" s="17"/>
      <c r="G3904" s="17"/>
      <c r="H3904" s="20"/>
      <c r="I3904" s="19"/>
      <c r="J3904" s="19"/>
      <c r="K3904" s="35"/>
      <c r="L3904" s="7"/>
      <c r="M3904" s="20"/>
      <c r="N3904" s="17"/>
      <c r="O3904" s="32"/>
      <c r="P3904" s="7"/>
      <c r="Q3904" s="20"/>
      <c r="R3904" s="17"/>
      <c r="S3904" s="32"/>
      <c r="T3904" s="7"/>
      <c r="U3904" s="20"/>
      <c r="V3904" s="17"/>
      <c r="W3904" s="32"/>
      <c r="X3904" s="7"/>
      <c r="Y3904" s="20"/>
      <c r="Z3904" s="17"/>
      <c r="AA3904" s="32"/>
      <c r="AD3904"/>
      <c r="AE3904" s="38"/>
    </row>
    <row r="3905" spans="1:31" x14ac:dyDescent="0.25">
      <c r="A3905" s="15"/>
      <c r="B3905" s="14"/>
      <c r="C3905" s="6"/>
      <c r="D3905" s="16"/>
      <c r="E3905" s="17"/>
      <c r="F3905" s="17"/>
      <c r="G3905" s="17"/>
      <c r="H3905" s="20"/>
      <c r="I3905" s="19"/>
      <c r="J3905" s="19"/>
      <c r="K3905" s="35"/>
      <c r="L3905" s="7"/>
      <c r="M3905" s="20"/>
      <c r="N3905" s="17"/>
      <c r="O3905" s="32"/>
      <c r="P3905" s="7"/>
      <c r="Q3905" s="20"/>
      <c r="R3905" s="17"/>
      <c r="S3905" s="32"/>
      <c r="T3905" s="7"/>
      <c r="U3905" s="20"/>
      <c r="V3905" s="17"/>
      <c r="W3905" s="32"/>
      <c r="X3905" s="7"/>
      <c r="Y3905" s="20"/>
      <c r="Z3905" s="17"/>
      <c r="AA3905" s="32"/>
      <c r="AD3905"/>
      <c r="AE3905" s="38"/>
    </row>
    <row r="3906" spans="1:31" x14ac:dyDescent="0.25">
      <c r="A3906" s="15"/>
      <c r="B3906" s="14"/>
      <c r="C3906" s="6"/>
      <c r="D3906" s="16"/>
      <c r="E3906" s="17"/>
      <c r="F3906" s="17"/>
      <c r="G3906" s="17"/>
      <c r="H3906" s="20"/>
      <c r="I3906" s="19"/>
      <c r="J3906" s="19"/>
      <c r="K3906" s="35"/>
      <c r="L3906" s="7"/>
      <c r="M3906" s="20"/>
      <c r="N3906" s="17"/>
      <c r="O3906" s="32"/>
      <c r="P3906" s="7"/>
      <c r="Q3906" s="20"/>
      <c r="R3906" s="17"/>
      <c r="S3906" s="32"/>
      <c r="T3906" s="7"/>
      <c r="U3906" s="20"/>
      <c r="V3906" s="17"/>
      <c r="W3906" s="32"/>
      <c r="X3906" s="7"/>
      <c r="Y3906" s="20"/>
      <c r="Z3906" s="17"/>
      <c r="AA3906" s="32"/>
      <c r="AD3906"/>
      <c r="AE3906" s="38"/>
    </row>
    <row r="3907" spans="1:31" x14ac:dyDescent="0.25">
      <c r="A3907" s="15"/>
      <c r="B3907" s="14"/>
      <c r="C3907" s="6"/>
      <c r="D3907" s="16"/>
      <c r="E3907" s="17"/>
      <c r="F3907" s="17"/>
      <c r="G3907" s="17"/>
      <c r="H3907" s="20"/>
      <c r="I3907" s="19"/>
      <c r="J3907" s="19"/>
      <c r="K3907" s="35"/>
      <c r="L3907" s="7"/>
      <c r="M3907" s="20"/>
      <c r="N3907" s="17"/>
      <c r="O3907" s="32"/>
      <c r="P3907" s="7"/>
      <c r="Q3907" s="20"/>
      <c r="R3907" s="17"/>
      <c r="S3907" s="32"/>
      <c r="T3907" s="7"/>
      <c r="U3907" s="20"/>
      <c r="V3907" s="17"/>
      <c r="W3907" s="32"/>
      <c r="X3907" s="7"/>
      <c r="Y3907" s="20"/>
      <c r="Z3907" s="17"/>
      <c r="AA3907" s="32"/>
      <c r="AD3907"/>
      <c r="AE3907" s="38"/>
    </row>
    <row r="3908" spans="1:31" x14ac:dyDescent="0.25">
      <c r="A3908" s="15"/>
      <c r="B3908" s="14"/>
      <c r="C3908" s="6"/>
      <c r="D3908" s="16"/>
      <c r="E3908" s="17"/>
      <c r="F3908" s="17"/>
      <c r="G3908" s="17"/>
      <c r="H3908" s="20"/>
      <c r="I3908" s="19"/>
      <c r="J3908" s="19"/>
      <c r="K3908" s="35"/>
      <c r="L3908" s="7"/>
      <c r="M3908" s="20"/>
      <c r="N3908" s="17"/>
      <c r="O3908" s="32"/>
      <c r="P3908" s="7"/>
      <c r="Q3908" s="20"/>
      <c r="R3908" s="17"/>
      <c r="S3908" s="32"/>
      <c r="T3908" s="7"/>
      <c r="U3908" s="20"/>
      <c r="V3908" s="17"/>
      <c r="W3908" s="32"/>
      <c r="X3908" s="7"/>
      <c r="Y3908" s="20"/>
      <c r="Z3908" s="17"/>
      <c r="AA3908" s="32"/>
      <c r="AD3908"/>
      <c r="AE3908" s="38"/>
    </row>
    <row r="3909" spans="1:31" x14ac:dyDescent="0.25">
      <c r="A3909" s="15"/>
      <c r="B3909" s="14"/>
      <c r="C3909" s="6"/>
      <c r="D3909" s="16"/>
      <c r="E3909" s="17"/>
      <c r="F3909" s="17"/>
      <c r="G3909" s="17"/>
      <c r="H3909" s="20"/>
      <c r="I3909" s="19"/>
      <c r="J3909" s="19"/>
      <c r="K3909" s="35"/>
      <c r="L3909" s="7"/>
      <c r="M3909" s="20"/>
      <c r="N3909" s="17"/>
      <c r="O3909" s="32"/>
      <c r="P3909" s="7"/>
      <c r="Q3909" s="20"/>
      <c r="R3909" s="17"/>
      <c r="S3909" s="32"/>
      <c r="T3909" s="7"/>
      <c r="U3909" s="20"/>
      <c r="V3909" s="17"/>
      <c r="W3909" s="32"/>
      <c r="X3909" s="7"/>
      <c r="Y3909" s="20"/>
      <c r="Z3909" s="17"/>
      <c r="AA3909" s="32"/>
      <c r="AD3909"/>
      <c r="AE3909" s="38"/>
    </row>
    <row r="3910" spans="1:31" x14ac:dyDescent="0.25">
      <c r="A3910" s="15"/>
      <c r="B3910" s="14"/>
      <c r="C3910" s="6"/>
      <c r="D3910" s="16"/>
      <c r="E3910" s="17"/>
      <c r="F3910" s="17"/>
      <c r="G3910" s="17"/>
      <c r="H3910" s="20"/>
      <c r="I3910" s="19"/>
      <c r="J3910" s="19"/>
      <c r="K3910" s="35"/>
      <c r="L3910" s="7"/>
      <c r="M3910" s="20"/>
      <c r="N3910" s="17"/>
      <c r="O3910" s="32"/>
      <c r="P3910" s="7"/>
      <c r="Q3910" s="20"/>
      <c r="R3910" s="17"/>
      <c r="S3910" s="32"/>
      <c r="T3910" s="7"/>
      <c r="U3910" s="20"/>
      <c r="V3910" s="17"/>
      <c r="W3910" s="32"/>
      <c r="X3910" s="7"/>
      <c r="Y3910" s="20"/>
      <c r="Z3910" s="17"/>
      <c r="AA3910" s="32"/>
      <c r="AD3910"/>
      <c r="AE3910" s="38"/>
    </row>
    <row r="3911" spans="1:31" x14ac:dyDescent="0.25">
      <c r="A3911" s="15"/>
      <c r="B3911" s="14"/>
      <c r="C3911" s="6"/>
      <c r="D3911" s="16"/>
      <c r="E3911" s="17"/>
      <c r="F3911" s="17"/>
      <c r="G3911" s="17"/>
      <c r="H3911" s="20"/>
      <c r="I3911" s="19"/>
      <c r="J3911" s="19"/>
      <c r="K3911" s="35"/>
      <c r="L3911" s="7"/>
      <c r="M3911" s="20"/>
      <c r="N3911" s="17"/>
      <c r="O3911" s="32"/>
      <c r="P3911" s="7"/>
      <c r="Q3911" s="20"/>
      <c r="R3911" s="17"/>
      <c r="S3911" s="32"/>
      <c r="T3911" s="7"/>
      <c r="U3911" s="20"/>
      <c r="V3911" s="17"/>
      <c r="W3911" s="32"/>
      <c r="X3911" s="7"/>
      <c r="Y3911" s="20"/>
      <c r="Z3911" s="17"/>
      <c r="AA3911" s="32"/>
      <c r="AD3911"/>
      <c r="AE3911" s="38"/>
    </row>
    <row r="3912" spans="1:31" x14ac:dyDescent="0.25">
      <c r="A3912" s="15"/>
      <c r="B3912" s="14"/>
      <c r="C3912" s="6"/>
      <c r="D3912" s="16"/>
      <c r="E3912" s="17"/>
      <c r="F3912" s="17"/>
      <c r="G3912" s="17"/>
      <c r="H3912" s="20"/>
      <c r="I3912" s="19"/>
      <c r="J3912" s="19"/>
      <c r="K3912" s="35"/>
      <c r="L3912" s="7"/>
      <c r="M3912" s="20"/>
      <c r="N3912" s="17"/>
      <c r="O3912" s="32"/>
      <c r="P3912" s="7"/>
      <c r="Q3912" s="20"/>
      <c r="R3912" s="17"/>
      <c r="S3912" s="32"/>
      <c r="T3912" s="7"/>
      <c r="U3912" s="20"/>
      <c r="V3912" s="17"/>
      <c r="W3912" s="32"/>
      <c r="X3912" s="7"/>
      <c r="Y3912" s="20"/>
      <c r="Z3912" s="17"/>
      <c r="AA3912" s="32"/>
      <c r="AD3912"/>
      <c r="AE3912" s="38"/>
    </row>
    <row r="3913" spans="1:31" x14ac:dyDescent="0.25">
      <c r="A3913" s="15"/>
      <c r="B3913" s="14"/>
      <c r="C3913" s="6"/>
      <c r="D3913" s="16"/>
      <c r="E3913" s="17"/>
      <c r="F3913" s="17"/>
      <c r="G3913" s="17"/>
      <c r="H3913" s="20"/>
      <c r="I3913" s="19"/>
      <c r="J3913" s="19"/>
      <c r="K3913" s="35"/>
      <c r="L3913" s="7"/>
      <c r="M3913" s="20"/>
      <c r="N3913" s="17"/>
      <c r="O3913" s="32"/>
      <c r="P3913" s="7"/>
      <c r="Q3913" s="20"/>
      <c r="R3913" s="17"/>
      <c r="S3913" s="32"/>
      <c r="T3913" s="7"/>
      <c r="U3913" s="20"/>
      <c r="V3913" s="17"/>
      <c r="W3913" s="32"/>
      <c r="X3913" s="7"/>
      <c r="Y3913" s="20"/>
      <c r="Z3913" s="17"/>
      <c r="AA3913" s="32"/>
      <c r="AD3913"/>
      <c r="AE3913" s="38"/>
    </row>
    <row r="3914" spans="1:31" x14ac:dyDescent="0.25">
      <c r="A3914" s="15"/>
      <c r="B3914" s="14"/>
      <c r="C3914" s="6"/>
      <c r="D3914" s="16"/>
      <c r="E3914" s="17"/>
      <c r="F3914" s="17"/>
      <c r="G3914" s="17"/>
      <c r="H3914" s="20"/>
      <c r="I3914" s="19"/>
      <c r="J3914" s="19"/>
      <c r="K3914" s="35"/>
      <c r="L3914" s="7"/>
      <c r="M3914" s="20"/>
      <c r="N3914" s="17"/>
      <c r="O3914" s="32"/>
      <c r="P3914" s="7"/>
      <c r="Q3914" s="20"/>
      <c r="R3914" s="17"/>
      <c r="S3914" s="32"/>
      <c r="T3914" s="7"/>
      <c r="U3914" s="20"/>
      <c r="V3914" s="17"/>
      <c r="W3914" s="32"/>
      <c r="X3914" s="7"/>
      <c r="Y3914" s="20"/>
      <c r="Z3914" s="17"/>
      <c r="AA3914" s="32"/>
      <c r="AD3914"/>
      <c r="AE3914" s="38"/>
    </row>
    <row r="3915" spans="1:31" x14ac:dyDescent="0.25">
      <c r="A3915" s="15"/>
      <c r="B3915" s="14"/>
      <c r="C3915" s="6"/>
      <c r="D3915" s="16"/>
      <c r="E3915" s="17"/>
      <c r="F3915" s="17"/>
      <c r="G3915" s="17"/>
      <c r="H3915" s="20"/>
      <c r="I3915" s="19"/>
      <c r="J3915" s="19"/>
      <c r="K3915" s="35"/>
      <c r="L3915" s="7"/>
      <c r="M3915" s="20"/>
      <c r="N3915" s="17"/>
      <c r="O3915" s="32"/>
      <c r="P3915" s="7"/>
      <c r="Q3915" s="20"/>
      <c r="R3915" s="17"/>
      <c r="S3915" s="32"/>
      <c r="T3915" s="7"/>
      <c r="U3915" s="20"/>
      <c r="V3915" s="17"/>
      <c r="W3915" s="32"/>
      <c r="X3915" s="7"/>
      <c r="Y3915" s="20"/>
      <c r="Z3915" s="17"/>
      <c r="AA3915" s="32"/>
      <c r="AD3915"/>
      <c r="AE3915" s="38"/>
    </row>
    <row r="3916" spans="1:31" x14ac:dyDescent="0.25">
      <c r="A3916" s="15"/>
      <c r="B3916" s="14"/>
      <c r="C3916" s="6"/>
      <c r="D3916" s="16"/>
      <c r="E3916" s="17"/>
      <c r="F3916" s="17"/>
      <c r="G3916" s="17"/>
      <c r="H3916" s="20"/>
      <c r="I3916" s="19"/>
      <c r="J3916" s="19"/>
      <c r="K3916" s="35"/>
      <c r="L3916" s="7"/>
      <c r="M3916" s="20"/>
      <c r="N3916" s="17"/>
      <c r="O3916" s="32"/>
      <c r="P3916" s="7"/>
      <c r="Q3916" s="20"/>
      <c r="R3916" s="17"/>
      <c r="S3916" s="32"/>
      <c r="T3916" s="7"/>
      <c r="U3916" s="20"/>
      <c r="V3916" s="17"/>
      <c r="W3916" s="32"/>
      <c r="X3916" s="7"/>
      <c r="Y3916" s="20"/>
      <c r="Z3916" s="17"/>
      <c r="AA3916" s="32"/>
      <c r="AD3916"/>
      <c r="AE3916" s="38"/>
    </row>
    <row r="3917" spans="1:31" x14ac:dyDescent="0.25">
      <c r="A3917" s="15"/>
      <c r="B3917" s="14"/>
      <c r="C3917" s="6"/>
      <c r="D3917" s="16"/>
      <c r="E3917" s="17"/>
      <c r="F3917" s="17"/>
      <c r="G3917" s="17"/>
      <c r="H3917" s="20"/>
      <c r="I3917" s="19"/>
      <c r="J3917" s="19"/>
      <c r="K3917" s="35"/>
      <c r="L3917" s="7"/>
      <c r="M3917" s="20"/>
      <c r="N3917" s="17"/>
      <c r="O3917" s="32"/>
      <c r="P3917" s="7"/>
      <c r="Q3917" s="20"/>
      <c r="R3917" s="17"/>
      <c r="S3917" s="32"/>
      <c r="T3917" s="7"/>
      <c r="U3917" s="20"/>
      <c r="V3917" s="17"/>
      <c r="W3917" s="32"/>
      <c r="X3917" s="7"/>
      <c r="Y3917" s="20"/>
      <c r="Z3917" s="17"/>
      <c r="AA3917" s="32"/>
      <c r="AD3917"/>
      <c r="AE3917" s="38"/>
    </row>
    <row r="3918" spans="1:31" x14ac:dyDescent="0.25">
      <c r="A3918" s="15"/>
      <c r="B3918" s="14"/>
      <c r="C3918" s="6"/>
      <c r="D3918" s="16"/>
      <c r="E3918" s="17"/>
      <c r="F3918" s="17"/>
      <c r="G3918" s="17"/>
      <c r="H3918" s="20"/>
      <c r="I3918" s="19"/>
      <c r="J3918" s="19"/>
      <c r="K3918" s="35"/>
      <c r="L3918" s="7"/>
      <c r="M3918" s="20"/>
      <c r="N3918" s="17"/>
      <c r="O3918" s="32"/>
      <c r="P3918" s="7"/>
      <c r="Q3918" s="20"/>
      <c r="R3918" s="17"/>
      <c r="S3918" s="32"/>
      <c r="T3918" s="7"/>
      <c r="U3918" s="20"/>
      <c r="V3918" s="17"/>
      <c r="W3918" s="32"/>
      <c r="X3918" s="7"/>
      <c r="Y3918" s="20"/>
      <c r="Z3918" s="17"/>
      <c r="AA3918" s="32"/>
      <c r="AD3918"/>
      <c r="AE3918" s="38"/>
    </row>
    <row r="3919" spans="1:31" x14ac:dyDescent="0.25">
      <c r="A3919" s="15"/>
      <c r="B3919" s="14"/>
      <c r="C3919" s="6"/>
      <c r="D3919" s="16"/>
      <c r="E3919" s="17"/>
      <c r="F3919" s="17"/>
      <c r="G3919" s="17"/>
      <c r="H3919" s="20"/>
      <c r="I3919" s="19"/>
      <c r="J3919" s="19"/>
      <c r="K3919" s="35"/>
      <c r="L3919" s="7"/>
      <c r="M3919" s="20"/>
      <c r="N3919" s="17"/>
      <c r="O3919" s="32"/>
      <c r="P3919" s="7"/>
      <c r="Q3919" s="20"/>
      <c r="R3919" s="17"/>
      <c r="S3919" s="32"/>
      <c r="T3919" s="7"/>
      <c r="U3919" s="20"/>
      <c r="V3919" s="17"/>
      <c r="W3919" s="32"/>
      <c r="X3919" s="7"/>
      <c r="Y3919" s="20"/>
      <c r="Z3919" s="17"/>
      <c r="AA3919" s="32"/>
      <c r="AD3919"/>
      <c r="AE3919" s="38"/>
    </row>
    <row r="3920" spans="1:31" x14ac:dyDescent="0.25">
      <c r="A3920" s="15"/>
      <c r="B3920" s="14"/>
      <c r="C3920" s="6"/>
      <c r="D3920" s="16"/>
      <c r="E3920" s="17"/>
      <c r="F3920" s="17"/>
      <c r="G3920" s="17"/>
      <c r="H3920" s="20"/>
      <c r="I3920" s="19"/>
      <c r="J3920" s="19"/>
      <c r="K3920" s="35"/>
      <c r="L3920" s="7"/>
      <c r="M3920" s="20"/>
      <c r="N3920" s="17"/>
      <c r="O3920" s="32"/>
      <c r="P3920" s="7"/>
      <c r="Q3920" s="20"/>
      <c r="R3920" s="17"/>
      <c r="S3920" s="32"/>
      <c r="T3920" s="7"/>
      <c r="U3920" s="20"/>
      <c r="V3920" s="17"/>
      <c r="W3920" s="32"/>
      <c r="X3920" s="7"/>
      <c r="Y3920" s="20"/>
      <c r="Z3920" s="17"/>
      <c r="AA3920" s="32"/>
      <c r="AD3920"/>
      <c r="AE3920" s="38"/>
    </row>
    <row r="3921" spans="1:31" x14ac:dyDescent="0.25">
      <c r="A3921" s="15"/>
      <c r="B3921" s="14"/>
      <c r="C3921" s="6"/>
      <c r="D3921" s="16"/>
      <c r="E3921" s="17"/>
      <c r="F3921" s="17"/>
      <c r="G3921" s="17"/>
      <c r="H3921" s="20"/>
      <c r="I3921" s="19"/>
      <c r="J3921" s="19"/>
      <c r="K3921" s="35"/>
      <c r="L3921" s="7"/>
      <c r="M3921" s="20"/>
      <c r="N3921" s="17"/>
      <c r="O3921" s="32"/>
      <c r="P3921" s="7"/>
      <c r="Q3921" s="20"/>
      <c r="R3921" s="17"/>
      <c r="S3921" s="32"/>
      <c r="T3921" s="7"/>
      <c r="U3921" s="20"/>
      <c r="V3921" s="17"/>
      <c r="W3921" s="32"/>
      <c r="X3921" s="7"/>
      <c r="Y3921" s="20"/>
      <c r="Z3921" s="17"/>
      <c r="AA3921" s="32"/>
      <c r="AD3921"/>
      <c r="AE3921" s="38"/>
    </row>
    <row r="3922" spans="1:31" x14ac:dyDescent="0.25">
      <c r="A3922" s="15"/>
      <c r="B3922" s="14"/>
      <c r="C3922" s="6"/>
      <c r="D3922" s="16"/>
      <c r="E3922" s="17"/>
      <c r="F3922" s="17"/>
      <c r="G3922" s="17"/>
      <c r="H3922" s="20"/>
      <c r="I3922" s="19"/>
      <c r="J3922" s="19"/>
      <c r="K3922" s="35"/>
      <c r="L3922" s="7"/>
      <c r="M3922" s="20"/>
      <c r="N3922" s="17"/>
      <c r="O3922" s="32"/>
      <c r="P3922" s="7"/>
      <c r="Q3922" s="20"/>
      <c r="R3922" s="17"/>
      <c r="S3922" s="32"/>
      <c r="T3922" s="7"/>
      <c r="U3922" s="20"/>
      <c r="V3922" s="17"/>
      <c r="W3922" s="32"/>
      <c r="X3922" s="7"/>
      <c r="Y3922" s="20"/>
      <c r="Z3922" s="17"/>
      <c r="AA3922" s="32"/>
      <c r="AD3922"/>
      <c r="AE3922" s="38"/>
    </row>
    <row r="3923" spans="1:31" x14ac:dyDescent="0.25">
      <c r="A3923" s="15"/>
      <c r="B3923" s="14"/>
      <c r="C3923" s="6"/>
      <c r="D3923" s="16"/>
      <c r="E3923" s="17"/>
      <c r="F3923" s="17"/>
      <c r="G3923" s="17"/>
      <c r="H3923" s="20"/>
      <c r="I3923" s="19"/>
      <c r="J3923" s="19"/>
      <c r="K3923" s="35"/>
      <c r="L3923" s="7"/>
      <c r="M3923" s="20"/>
      <c r="N3923" s="17"/>
      <c r="O3923" s="32"/>
      <c r="P3923" s="7"/>
      <c r="Q3923" s="20"/>
      <c r="R3923" s="17"/>
      <c r="S3923" s="32"/>
      <c r="T3923" s="7"/>
      <c r="U3923" s="20"/>
      <c r="V3923" s="17"/>
      <c r="W3923" s="32"/>
      <c r="X3923" s="7"/>
      <c r="Y3923" s="20"/>
      <c r="Z3923" s="17"/>
      <c r="AA3923" s="32"/>
      <c r="AD3923"/>
      <c r="AE3923" s="38"/>
    </row>
    <row r="3924" spans="1:31" x14ac:dyDescent="0.25">
      <c r="A3924" s="15"/>
      <c r="B3924" s="14"/>
      <c r="C3924" s="6"/>
      <c r="D3924" s="16"/>
      <c r="E3924" s="17"/>
      <c r="F3924" s="17"/>
      <c r="G3924" s="17"/>
      <c r="H3924" s="20"/>
      <c r="I3924" s="19"/>
      <c r="J3924" s="19"/>
      <c r="K3924" s="35"/>
      <c r="L3924" s="7"/>
      <c r="M3924" s="20"/>
      <c r="N3924" s="17"/>
      <c r="O3924" s="32"/>
      <c r="P3924" s="7"/>
      <c r="Q3924" s="20"/>
      <c r="R3924" s="17"/>
      <c r="S3924" s="32"/>
      <c r="T3924" s="7"/>
      <c r="U3924" s="20"/>
      <c r="V3924" s="17"/>
      <c r="W3924" s="32"/>
      <c r="X3924" s="7"/>
      <c r="Y3924" s="20"/>
      <c r="Z3924" s="17"/>
      <c r="AA3924" s="32"/>
      <c r="AD3924"/>
      <c r="AE3924" s="38"/>
    </row>
    <row r="3925" spans="1:31" x14ac:dyDescent="0.25">
      <c r="A3925" s="15"/>
      <c r="B3925" s="14"/>
      <c r="C3925" s="6"/>
      <c r="D3925" s="16"/>
      <c r="E3925" s="17"/>
      <c r="F3925" s="17"/>
      <c r="G3925" s="17"/>
      <c r="H3925" s="20"/>
      <c r="I3925" s="19"/>
      <c r="J3925" s="19"/>
      <c r="K3925" s="35"/>
      <c r="L3925" s="7"/>
      <c r="M3925" s="20"/>
      <c r="N3925" s="17"/>
      <c r="O3925" s="32"/>
      <c r="P3925" s="7"/>
      <c r="Q3925" s="20"/>
      <c r="R3925" s="17"/>
      <c r="S3925" s="32"/>
      <c r="T3925" s="7"/>
      <c r="U3925" s="20"/>
      <c r="V3925" s="17"/>
      <c r="W3925" s="32"/>
      <c r="X3925" s="7"/>
      <c r="Y3925" s="20"/>
      <c r="Z3925" s="17"/>
      <c r="AA3925" s="32"/>
      <c r="AD3925"/>
      <c r="AE3925" s="38"/>
    </row>
    <row r="3926" spans="1:31" x14ac:dyDescent="0.25">
      <c r="A3926" s="15"/>
      <c r="B3926" s="14"/>
      <c r="C3926" s="6"/>
      <c r="D3926" s="16"/>
      <c r="E3926" s="17"/>
      <c r="F3926" s="17"/>
      <c r="G3926" s="17"/>
      <c r="H3926" s="20"/>
      <c r="I3926" s="19"/>
      <c r="J3926" s="19"/>
      <c r="K3926" s="35"/>
      <c r="L3926" s="7"/>
      <c r="M3926" s="20"/>
      <c r="N3926" s="17"/>
      <c r="O3926" s="32"/>
      <c r="P3926" s="7"/>
      <c r="Q3926" s="20"/>
      <c r="R3926" s="17"/>
      <c r="S3926" s="32"/>
      <c r="T3926" s="7"/>
      <c r="U3926" s="20"/>
      <c r="V3926" s="17"/>
      <c r="W3926" s="32"/>
      <c r="X3926" s="7"/>
      <c r="Y3926" s="20"/>
      <c r="Z3926" s="17"/>
      <c r="AA3926" s="32"/>
      <c r="AD3926"/>
      <c r="AE3926" s="38"/>
    </row>
    <row r="3927" spans="1:31" x14ac:dyDescent="0.25">
      <c r="A3927" s="15"/>
      <c r="B3927" s="14"/>
      <c r="C3927" s="6"/>
      <c r="D3927" s="16"/>
      <c r="E3927" s="17"/>
      <c r="F3927" s="17"/>
      <c r="G3927" s="17"/>
      <c r="H3927" s="20"/>
      <c r="I3927" s="19"/>
      <c r="J3927" s="19"/>
      <c r="K3927" s="35"/>
      <c r="L3927" s="7"/>
      <c r="M3927" s="20"/>
      <c r="N3927" s="17"/>
      <c r="O3927" s="32"/>
      <c r="P3927" s="7"/>
      <c r="Q3927" s="20"/>
      <c r="R3927" s="17"/>
      <c r="S3927" s="32"/>
      <c r="T3927" s="7"/>
      <c r="U3927" s="20"/>
      <c r="V3927" s="17"/>
      <c r="W3927" s="32"/>
      <c r="X3927" s="7"/>
      <c r="Y3927" s="20"/>
      <c r="Z3927" s="17"/>
      <c r="AA3927" s="32"/>
      <c r="AD3927"/>
      <c r="AE3927" s="38"/>
    </row>
    <row r="3928" spans="1:31" x14ac:dyDescent="0.25">
      <c r="A3928" s="15"/>
      <c r="B3928" s="14"/>
      <c r="C3928" s="6"/>
      <c r="D3928" s="16"/>
      <c r="E3928" s="17"/>
      <c r="F3928" s="17"/>
      <c r="G3928" s="17"/>
      <c r="H3928" s="20"/>
      <c r="I3928" s="19"/>
      <c r="J3928" s="19"/>
      <c r="K3928" s="35"/>
      <c r="L3928" s="7"/>
      <c r="M3928" s="20"/>
      <c r="N3928" s="17"/>
      <c r="O3928" s="32"/>
      <c r="P3928" s="7"/>
      <c r="Q3928" s="20"/>
      <c r="R3928" s="17"/>
      <c r="S3928" s="32"/>
      <c r="T3928" s="7"/>
      <c r="U3928" s="20"/>
      <c r="V3928" s="17"/>
      <c r="W3928" s="32"/>
      <c r="X3928" s="7"/>
      <c r="Y3928" s="20"/>
      <c r="Z3928" s="17"/>
      <c r="AA3928" s="32"/>
      <c r="AD3928"/>
      <c r="AE3928" s="38"/>
    </row>
    <row r="3929" spans="1:31" x14ac:dyDescent="0.25">
      <c r="A3929" s="15"/>
      <c r="B3929" s="14"/>
      <c r="C3929" s="6"/>
      <c r="D3929" s="16"/>
      <c r="E3929" s="17"/>
      <c r="F3929" s="17"/>
      <c r="G3929" s="17"/>
      <c r="H3929" s="20"/>
      <c r="I3929" s="19"/>
      <c r="J3929" s="19"/>
      <c r="K3929" s="35"/>
      <c r="L3929" s="7"/>
      <c r="M3929" s="20"/>
      <c r="N3929" s="17"/>
      <c r="O3929" s="32"/>
      <c r="P3929" s="7"/>
      <c r="Q3929" s="20"/>
      <c r="R3929" s="17"/>
      <c r="S3929" s="32"/>
      <c r="T3929" s="7"/>
      <c r="U3929" s="20"/>
      <c r="V3929" s="17"/>
      <c r="W3929" s="32"/>
      <c r="X3929" s="7"/>
      <c r="Y3929" s="20"/>
      <c r="Z3929" s="17"/>
      <c r="AA3929" s="32"/>
      <c r="AD3929"/>
      <c r="AE3929" s="38"/>
    </row>
    <row r="3930" spans="1:31" x14ac:dyDescent="0.25">
      <c r="A3930" s="15"/>
      <c r="B3930" s="14"/>
      <c r="C3930" s="6"/>
      <c r="D3930" s="16"/>
      <c r="E3930" s="17"/>
      <c r="F3930" s="17"/>
      <c r="G3930" s="17"/>
      <c r="H3930" s="20"/>
      <c r="I3930" s="19"/>
      <c r="J3930" s="19"/>
      <c r="K3930" s="35"/>
      <c r="L3930" s="7"/>
      <c r="M3930" s="20"/>
      <c r="N3930" s="17"/>
      <c r="O3930" s="32"/>
      <c r="P3930" s="7"/>
      <c r="Q3930" s="20"/>
      <c r="R3930" s="17"/>
      <c r="S3930" s="32"/>
      <c r="T3930" s="7"/>
      <c r="U3930" s="20"/>
      <c r="V3930" s="17"/>
      <c r="W3930" s="32"/>
      <c r="X3930" s="7"/>
      <c r="Y3930" s="20"/>
      <c r="Z3930" s="17"/>
      <c r="AA3930" s="32"/>
      <c r="AD3930"/>
      <c r="AE3930" s="38"/>
    </row>
    <row r="3931" spans="1:31" x14ac:dyDescent="0.25">
      <c r="A3931" s="15"/>
      <c r="B3931" s="14"/>
      <c r="C3931" s="6"/>
      <c r="D3931" s="16"/>
      <c r="E3931" s="17"/>
      <c r="F3931" s="17"/>
      <c r="G3931" s="17"/>
      <c r="H3931" s="20"/>
      <c r="I3931" s="19"/>
      <c r="J3931" s="19"/>
      <c r="K3931" s="35"/>
      <c r="L3931" s="7"/>
      <c r="M3931" s="20"/>
      <c r="N3931" s="17"/>
      <c r="O3931" s="32"/>
      <c r="P3931" s="7"/>
      <c r="Q3931" s="20"/>
      <c r="R3931" s="17"/>
      <c r="S3931" s="32"/>
      <c r="T3931" s="7"/>
      <c r="U3931" s="20"/>
      <c r="V3931" s="17"/>
      <c r="W3931" s="32"/>
      <c r="X3931" s="7"/>
      <c r="Y3931" s="20"/>
      <c r="Z3931" s="17"/>
      <c r="AA3931" s="32"/>
      <c r="AD3931"/>
      <c r="AE3931" s="38"/>
    </row>
    <row r="3932" spans="1:31" x14ac:dyDescent="0.25">
      <c r="A3932" s="15"/>
      <c r="B3932" s="14"/>
      <c r="C3932" s="6"/>
      <c r="D3932" s="16"/>
      <c r="E3932" s="17"/>
      <c r="F3932" s="17"/>
      <c r="G3932" s="17"/>
      <c r="H3932" s="20"/>
      <c r="I3932" s="19"/>
      <c r="J3932" s="19"/>
      <c r="K3932" s="35"/>
      <c r="L3932" s="7"/>
      <c r="M3932" s="20"/>
      <c r="N3932" s="17"/>
      <c r="O3932" s="32"/>
      <c r="P3932" s="7"/>
      <c r="Q3932" s="20"/>
      <c r="R3932" s="17"/>
      <c r="S3932" s="32"/>
      <c r="T3932" s="7"/>
      <c r="U3932" s="20"/>
      <c r="V3932" s="17"/>
      <c r="W3932" s="32"/>
      <c r="X3932" s="7"/>
      <c r="Y3932" s="20"/>
      <c r="Z3932" s="17"/>
      <c r="AA3932" s="32"/>
      <c r="AD3932"/>
      <c r="AE3932" s="38"/>
    </row>
    <row r="3933" spans="1:31" x14ac:dyDescent="0.25">
      <c r="A3933" s="15"/>
      <c r="B3933" s="14"/>
      <c r="C3933" s="6"/>
      <c r="D3933" s="16"/>
      <c r="E3933" s="17"/>
      <c r="F3933" s="17"/>
      <c r="G3933" s="17"/>
      <c r="H3933" s="20"/>
      <c r="I3933" s="19"/>
      <c r="J3933" s="19"/>
      <c r="K3933" s="35"/>
      <c r="L3933" s="7"/>
      <c r="M3933" s="20"/>
      <c r="N3933" s="17"/>
      <c r="O3933" s="32"/>
      <c r="P3933" s="7"/>
      <c r="Q3933" s="20"/>
      <c r="R3933" s="17"/>
      <c r="S3933" s="32"/>
      <c r="T3933" s="7"/>
      <c r="U3933" s="20"/>
      <c r="V3933" s="17"/>
      <c r="W3933" s="32"/>
      <c r="X3933" s="7"/>
      <c r="Y3933" s="20"/>
      <c r="Z3933" s="17"/>
      <c r="AA3933" s="32"/>
      <c r="AD3933"/>
      <c r="AE3933" s="38"/>
    </row>
    <row r="3934" spans="1:31" x14ac:dyDescent="0.25">
      <c r="A3934" s="15"/>
      <c r="B3934" s="14"/>
      <c r="C3934" s="6"/>
      <c r="D3934" s="16"/>
      <c r="E3934" s="17"/>
      <c r="F3934" s="17"/>
      <c r="G3934" s="17"/>
      <c r="H3934" s="20"/>
      <c r="I3934" s="19"/>
      <c r="J3934" s="19"/>
      <c r="K3934" s="35"/>
      <c r="L3934" s="7"/>
      <c r="M3934" s="20"/>
      <c r="N3934" s="17"/>
      <c r="O3934" s="32"/>
      <c r="P3934" s="7"/>
      <c r="Q3934" s="20"/>
      <c r="R3934" s="17"/>
      <c r="S3934" s="32"/>
      <c r="T3934" s="7"/>
      <c r="U3934" s="20"/>
      <c r="V3934" s="17"/>
      <c r="W3934" s="32"/>
      <c r="X3934" s="7"/>
      <c r="Y3934" s="20"/>
      <c r="Z3934" s="17"/>
      <c r="AA3934" s="32"/>
      <c r="AD3934"/>
      <c r="AE3934" s="38"/>
    </row>
    <row r="3935" spans="1:31" x14ac:dyDescent="0.25">
      <c r="A3935" s="15"/>
      <c r="B3935" s="14"/>
      <c r="C3935" s="6"/>
      <c r="D3935" s="16"/>
      <c r="E3935" s="17"/>
      <c r="F3935" s="17"/>
      <c r="G3935" s="17"/>
      <c r="H3935" s="20"/>
      <c r="I3935" s="19"/>
      <c r="J3935" s="19"/>
      <c r="K3935" s="35"/>
      <c r="L3935" s="7"/>
      <c r="M3935" s="20"/>
      <c r="N3935" s="17"/>
      <c r="O3935" s="32"/>
      <c r="P3935" s="7"/>
      <c r="Q3935" s="20"/>
      <c r="R3935" s="17"/>
      <c r="S3935" s="32"/>
      <c r="T3935" s="7"/>
      <c r="U3935" s="20"/>
      <c r="V3935" s="17"/>
      <c r="W3935" s="32"/>
      <c r="X3935" s="7"/>
      <c r="Y3935" s="20"/>
      <c r="Z3935" s="17"/>
      <c r="AA3935" s="32"/>
      <c r="AD3935"/>
      <c r="AE3935" s="38"/>
    </row>
    <row r="3936" spans="1:31" x14ac:dyDescent="0.25">
      <c r="A3936" s="15"/>
      <c r="B3936" s="14"/>
      <c r="C3936" s="6"/>
      <c r="D3936" s="16"/>
      <c r="E3936" s="17"/>
      <c r="F3936" s="17"/>
      <c r="G3936" s="17"/>
      <c r="H3936" s="20"/>
      <c r="I3936" s="19"/>
      <c r="J3936" s="19"/>
      <c r="K3936" s="35"/>
      <c r="L3936" s="7"/>
      <c r="M3936" s="20"/>
      <c r="N3936" s="17"/>
      <c r="O3936" s="32"/>
      <c r="P3936" s="7"/>
      <c r="Q3936" s="20"/>
      <c r="R3936" s="17"/>
      <c r="S3936" s="32"/>
      <c r="T3936" s="7"/>
      <c r="U3936" s="20"/>
      <c r="V3936" s="17"/>
      <c r="W3936" s="32"/>
      <c r="X3936" s="7"/>
      <c r="Y3936" s="20"/>
      <c r="Z3936" s="17"/>
      <c r="AA3936" s="32"/>
      <c r="AD3936"/>
      <c r="AE3936" s="38"/>
    </row>
    <row r="3937" spans="1:31" x14ac:dyDescent="0.25">
      <c r="A3937" s="15"/>
      <c r="B3937" s="14"/>
      <c r="C3937" s="6"/>
      <c r="D3937" s="16"/>
      <c r="E3937" s="17"/>
      <c r="F3937" s="17"/>
      <c r="G3937" s="17"/>
      <c r="H3937" s="20"/>
      <c r="I3937" s="19"/>
      <c r="J3937" s="19"/>
      <c r="K3937" s="35"/>
      <c r="L3937" s="7"/>
      <c r="M3937" s="20"/>
      <c r="N3937" s="17"/>
      <c r="O3937" s="32"/>
      <c r="P3937" s="7"/>
      <c r="Q3937" s="20"/>
      <c r="R3937" s="17"/>
      <c r="S3937" s="32"/>
      <c r="T3937" s="7"/>
      <c r="U3937" s="20"/>
      <c r="V3937" s="17"/>
      <c r="W3937" s="32"/>
      <c r="X3937" s="7"/>
      <c r="Y3937" s="20"/>
      <c r="Z3937" s="17"/>
      <c r="AA3937" s="32"/>
      <c r="AD3937"/>
      <c r="AE3937" s="38"/>
    </row>
    <row r="3938" spans="1:31" x14ac:dyDescent="0.25">
      <c r="A3938" s="15"/>
      <c r="B3938" s="14"/>
      <c r="C3938" s="6"/>
      <c r="D3938" s="16"/>
      <c r="E3938" s="17"/>
      <c r="F3938" s="17"/>
      <c r="G3938" s="17"/>
      <c r="H3938" s="20"/>
      <c r="I3938" s="19"/>
      <c r="J3938" s="19"/>
      <c r="K3938" s="35"/>
      <c r="L3938" s="7"/>
      <c r="M3938" s="20"/>
      <c r="N3938" s="17"/>
      <c r="O3938" s="32"/>
      <c r="P3938" s="7"/>
      <c r="Q3938" s="20"/>
      <c r="R3938" s="17"/>
      <c r="S3938" s="32"/>
      <c r="T3938" s="7"/>
      <c r="U3938" s="20"/>
      <c r="V3938" s="17"/>
      <c r="W3938" s="32"/>
      <c r="X3938" s="7"/>
      <c r="Y3938" s="20"/>
      <c r="Z3938" s="17"/>
      <c r="AA3938" s="32"/>
      <c r="AD3938"/>
      <c r="AE3938" s="38"/>
    </row>
    <row r="3939" spans="1:31" x14ac:dyDescent="0.25">
      <c r="A3939" s="15"/>
      <c r="B3939" s="14"/>
      <c r="C3939" s="6"/>
      <c r="D3939" s="16"/>
      <c r="E3939" s="17"/>
      <c r="F3939" s="17"/>
      <c r="G3939" s="17"/>
      <c r="H3939" s="20"/>
      <c r="I3939" s="19"/>
      <c r="J3939" s="19"/>
      <c r="K3939" s="35"/>
      <c r="L3939" s="7"/>
      <c r="M3939" s="20"/>
      <c r="N3939" s="17"/>
      <c r="O3939" s="32"/>
      <c r="P3939" s="7"/>
      <c r="Q3939" s="20"/>
      <c r="R3939" s="17"/>
      <c r="S3939" s="32"/>
      <c r="T3939" s="7"/>
      <c r="U3939" s="20"/>
      <c r="V3939" s="17"/>
      <c r="W3939" s="32"/>
      <c r="X3939" s="7"/>
      <c r="Y3939" s="20"/>
      <c r="Z3939" s="17"/>
      <c r="AA3939" s="32"/>
      <c r="AD3939"/>
      <c r="AE3939" s="38"/>
    </row>
    <row r="3940" spans="1:31" x14ac:dyDescent="0.25">
      <c r="A3940" s="15"/>
      <c r="B3940" s="14"/>
      <c r="C3940" s="6"/>
      <c r="D3940" s="16"/>
      <c r="E3940" s="17"/>
      <c r="F3940" s="17"/>
      <c r="G3940" s="17"/>
      <c r="H3940" s="20"/>
      <c r="I3940" s="19"/>
      <c r="J3940" s="19"/>
      <c r="K3940" s="35"/>
      <c r="L3940" s="7"/>
      <c r="M3940" s="20"/>
      <c r="N3940" s="17"/>
      <c r="O3940" s="32"/>
      <c r="P3940" s="7"/>
      <c r="Q3940" s="20"/>
      <c r="R3940" s="17"/>
      <c r="S3940" s="32"/>
      <c r="T3940" s="7"/>
      <c r="U3940" s="20"/>
      <c r="V3940" s="17"/>
      <c r="W3940" s="32"/>
      <c r="X3940" s="7"/>
      <c r="Y3940" s="20"/>
      <c r="Z3940" s="17"/>
      <c r="AA3940" s="32"/>
      <c r="AD3940"/>
      <c r="AE3940" s="38"/>
    </row>
    <row r="3941" spans="1:31" x14ac:dyDescent="0.25">
      <c r="A3941" s="15"/>
      <c r="B3941" s="14"/>
      <c r="C3941" s="6"/>
      <c r="D3941" s="16"/>
      <c r="E3941" s="17"/>
      <c r="F3941" s="17"/>
      <c r="G3941" s="17"/>
      <c r="H3941" s="20"/>
      <c r="I3941" s="19"/>
      <c r="J3941" s="19"/>
      <c r="K3941" s="35"/>
      <c r="L3941" s="7"/>
      <c r="M3941" s="20"/>
      <c r="N3941" s="17"/>
      <c r="O3941" s="32"/>
      <c r="P3941" s="7"/>
      <c r="Q3941" s="20"/>
      <c r="R3941" s="17"/>
      <c r="S3941" s="32"/>
      <c r="T3941" s="7"/>
      <c r="U3941" s="20"/>
      <c r="V3941" s="17"/>
      <c r="W3941" s="32"/>
      <c r="X3941" s="7"/>
      <c r="Y3941" s="20"/>
      <c r="Z3941" s="17"/>
      <c r="AA3941" s="32"/>
      <c r="AD3941"/>
      <c r="AE3941" s="38"/>
    </row>
    <row r="3942" spans="1:31" x14ac:dyDescent="0.25">
      <c r="A3942" s="15"/>
      <c r="B3942" s="14"/>
      <c r="C3942" s="6"/>
      <c r="D3942" s="16"/>
      <c r="E3942" s="17"/>
      <c r="F3942" s="17"/>
      <c r="G3942" s="17"/>
      <c r="H3942" s="20"/>
      <c r="I3942" s="19"/>
      <c r="J3942" s="19"/>
      <c r="K3942" s="35"/>
      <c r="L3942" s="7"/>
      <c r="M3942" s="20"/>
      <c r="N3942" s="17"/>
      <c r="O3942" s="32"/>
      <c r="P3942" s="7"/>
      <c r="Q3942" s="20"/>
      <c r="R3942" s="17"/>
      <c r="S3942" s="32"/>
      <c r="T3942" s="7"/>
      <c r="U3942" s="20"/>
      <c r="V3942" s="17"/>
      <c r="W3942" s="32"/>
      <c r="X3942" s="7"/>
      <c r="Y3942" s="20"/>
      <c r="Z3942" s="17"/>
      <c r="AA3942" s="32"/>
      <c r="AD3942"/>
      <c r="AE3942" s="38"/>
    </row>
    <row r="3943" spans="1:31" x14ac:dyDescent="0.25">
      <c r="A3943" s="15"/>
      <c r="B3943" s="14"/>
      <c r="C3943" s="6"/>
      <c r="D3943" s="16"/>
      <c r="E3943" s="17"/>
      <c r="F3943" s="17"/>
      <c r="G3943" s="17"/>
      <c r="H3943" s="20"/>
      <c r="I3943" s="19"/>
      <c r="J3943" s="19"/>
      <c r="K3943" s="35"/>
      <c r="L3943" s="7"/>
      <c r="M3943" s="20"/>
      <c r="N3943" s="17"/>
      <c r="O3943" s="32"/>
      <c r="P3943" s="7"/>
      <c r="Q3943" s="20"/>
      <c r="R3943" s="17"/>
      <c r="S3943" s="32"/>
      <c r="T3943" s="7"/>
      <c r="U3943" s="20"/>
      <c r="V3943" s="17"/>
      <c r="W3943" s="32"/>
      <c r="X3943" s="7"/>
      <c r="Y3943" s="20"/>
      <c r="Z3943" s="17"/>
      <c r="AA3943" s="32"/>
      <c r="AD3943"/>
      <c r="AE3943" s="38"/>
    </row>
    <row r="3944" spans="1:31" x14ac:dyDescent="0.25">
      <c r="A3944" s="15"/>
      <c r="B3944" s="14"/>
      <c r="C3944" s="6"/>
      <c r="D3944" s="16"/>
      <c r="E3944" s="17"/>
      <c r="F3944" s="17"/>
      <c r="G3944" s="17"/>
      <c r="H3944" s="20"/>
      <c r="I3944" s="19"/>
      <c r="J3944" s="19"/>
      <c r="K3944" s="35"/>
      <c r="L3944" s="7"/>
      <c r="M3944" s="20"/>
      <c r="N3944" s="17"/>
      <c r="O3944" s="32"/>
      <c r="P3944" s="7"/>
      <c r="Q3944" s="20"/>
      <c r="R3944" s="17"/>
      <c r="S3944" s="32"/>
      <c r="T3944" s="7"/>
      <c r="U3944" s="20"/>
      <c r="V3944" s="17"/>
      <c r="W3944" s="32"/>
      <c r="X3944" s="7"/>
      <c r="Y3944" s="20"/>
      <c r="Z3944" s="17"/>
      <c r="AA3944" s="32"/>
      <c r="AD3944"/>
      <c r="AE3944" s="38"/>
    </row>
    <row r="3945" spans="1:31" x14ac:dyDescent="0.25">
      <c r="A3945" s="15"/>
      <c r="B3945" s="14"/>
      <c r="C3945" s="6"/>
      <c r="D3945" s="16"/>
      <c r="E3945" s="17"/>
      <c r="F3945" s="17"/>
      <c r="G3945" s="17"/>
      <c r="H3945" s="20"/>
      <c r="I3945" s="19"/>
      <c r="J3945" s="19"/>
      <c r="K3945" s="35"/>
      <c r="L3945" s="7"/>
      <c r="M3945" s="20"/>
      <c r="N3945" s="17"/>
      <c r="O3945" s="32"/>
      <c r="P3945" s="7"/>
      <c r="Q3945" s="20"/>
      <c r="R3945" s="17"/>
      <c r="S3945" s="32"/>
      <c r="T3945" s="7"/>
      <c r="U3945" s="20"/>
      <c r="V3945" s="17"/>
      <c r="W3945" s="32"/>
      <c r="X3945" s="7"/>
      <c r="Y3945" s="20"/>
      <c r="Z3945" s="17"/>
      <c r="AA3945" s="32"/>
      <c r="AD3945"/>
      <c r="AE3945" s="38"/>
    </row>
    <row r="3946" spans="1:31" x14ac:dyDescent="0.25">
      <c r="A3946" s="15"/>
      <c r="B3946" s="14"/>
      <c r="C3946" s="6"/>
      <c r="D3946" s="16"/>
      <c r="E3946" s="17"/>
      <c r="F3946" s="17"/>
      <c r="G3946" s="17"/>
      <c r="H3946" s="20"/>
      <c r="I3946" s="19"/>
      <c r="J3946" s="19"/>
      <c r="K3946" s="35"/>
      <c r="L3946" s="7"/>
      <c r="M3946" s="20"/>
      <c r="N3946" s="17"/>
      <c r="O3946" s="32"/>
      <c r="P3946" s="7"/>
      <c r="Q3946" s="20"/>
      <c r="R3946" s="17"/>
      <c r="S3946" s="32"/>
      <c r="T3946" s="7"/>
      <c r="U3946" s="20"/>
      <c r="V3946" s="17"/>
      <c r="W3946" s="32"/>
      <c r="X3946" s="7"/>
      <c r="Y3946" s="20"/>
      <c r="Z3946" s="17"/>
      <c r="AA3946" s="32"/>
      <c r="AD3946"/>
      <c r="AE3946" s="38"/>
    </row>
    <row r="3947" spans="1:31" x14ac:dyDescent="0.25">
      <c r="A3947" s="15"/>
      <c r="B3947" s="14"/>
      <c r="C3947" s="6"/>
      <c r="D3947" s="16"/>
      <c r="E3947" s="17"/>
      <c r="F3947" s="17"/>
      <c r="G3947" s="17"/>
      <c r="H3947" s="20"/>
      <c r="I3947" s="19"/>
      <c r="J3947" s="19"/>
      <c r="K3947" s="35"/>
      <c r="L3947" s="7"/>
      <c r="M3947" s="20"/>
      <c r="N3947" s="17"/>
      <c r="O3947" s="32"/>
      <c r="P3947" s="7"/>
      <c r="Q3947" s="20"/>
      <c r="R3947" s="17"/>
      <c r="S3947" s="32"/>
      <c r="T3947" s="7"/>
      <c r="U3947" s="20"/>
      <c r="V3947" s="17"/>
      <c r="W3947" s="32"/>
      <c r="X3947" s="7"/>
      <c r="Y3947" s="20"/>
      <c r="Z3947" s="17"/>
      <c r="AA3947" s="32"/>
      <c r="AD3947"/>
      <c r="AE3947" s="38"/>
    </row>
    <row r="3948" spans="1:31" x14ac:dyDescent="0.25">
      <c r="A3948" s="15"/>
      <c r="B3948" s="14"/>
      <c r="C3948" s="6"/>
      <c r="D3948" s="16"/>
      <c r="E3948" s="17"/>
      <c r="F3948" s="17"/>
      <c r="G3948" s="17"/>
      <c r="H3948" s="20"/>
      <c r="I3948" s="19"/>
      <c r="J3948" s="19"/>
      <c r="K3948" s="35"/>
      <c r="L3948" s="7"/>
      <c r="M3948" s="20"/>
      <c r="N3948" s="17"/>
      <c r="O3948" s="32"/>
      <c r="P3948" s="7"/>
      <c r="Q3948" s="20"/>
      <c r="R3948" s="17"/>
      <c r="S3948" s="32"/>
      <c r="T3948" s="7"/>
      <c r="U3948" s="20"/>
      <c r="V3948" s="17"/>
      <c r="W3948" s="32"/>
      <c r="X3948" s="7"/>
      <c r="Y3948" s="20"/>
      <c r="Z3948" s="17"/>
      <c r="AA3948" s="32"/>
      <c r="AD3948"/>
      <c r="AE3948" s="38"/>
    </row>
    <row r="3949" spans="1:31" x14ac:dyDescent="0.25">
      <c r="A3949" s="15"/>
      <c r="B3949" s="14"/>
      <c r="C3949" s="6"/>
      <c r="D3949" s="16"/>
      <c r="E3949" s="17"/>
      <c r="F3949" s="17"/>
      <c r="G3949" s="17"/>
      <c r="H3949" s="20"/>
      <c r="I3949" s="19"/>
      <c r="J3949" s="19"/>
      <c r="K3949" s="35"/>
      <c r="L3949" s="7"/>
      <c r="M3949" s="20"/>
      <c r="N3949" s="17"/>
      <c r="O3949" s="32"/>
      <c r="P3949" s="7"/>
      <c r="Q3949" s="20"/>
      <c r="R3949" s="17"/>
      <c r="S3949" s="32"/>
      <c r="T3949" s="7"/>
      <c r="U3949" s="20"/>
      <c r="V3949" s="17"/>
      <c r="W3949" s="32"/>
      <c r="X3949" s="7"/>
      <c r="Y3949" s="20"/>
      <c r="Z3949" s="17"/>
      <c r="AA3949" s="32"/>
      <c r="AD3949"/>
      <c r="AE3949" s="38"/>
    </row>
    <row r="3950" spans="1:31" x14ac:dyDescent="0.25">
      <c r="A3950" s="15"/>
      <c r="B3950" s="14"/>
      <c r="C3950" s="6"/>
      <c r="D3950" s="16"/>
      <c r="E3950" s="17"/>
      <c r="F3950" s="17"/>
      <c r="G3950" s="17"/>
      <c r="H3950" s="20"/>
      <c r="I3950" s="19"/>
      <c r="J3950" s="19"/>
      <c r="K3950" s="35"/>
      <c r="L3950" s="7"/>
      <c r="M3950" s="20"/>
      <c r="N3950" s="17"/>
      <c r="O3950" s="32"/>
      <c r="P3950" s="7"/>
      <c r="Q3950" s="20"/>
      <c r="R3950" s="17"/>
      <c r="S3950" s="32"/>
      <c r="T3950" s="7"/>
      <c r="U3950" s="20"/>
      <c r="V3950" s="17"/>
      <c r="W3950" s="32"/>
      <c r="X3950" s="7"/>
      <c r="Y3950" s="20"/>
      <c r="Z3950" s="17"/>
      <c r="AA3950" s="32"/>
      <c r="AD3950"/>
      <c r="AE3950" s="38"/>
    </row>
    <row r="3951" spans="1:31" x14ac:dyDescent="0.25">
      <c r="A3951" s="15"/>
      <c r="B3951" s="14"/>
      <c r="C3951" s="6"/>
      <c r="D3951" s="16"/>
      <c r="E3951" s="17"/>
      <c r="F3951" s="17"/>
      <c r="G3951" s="17"/>
      <c r="H3951" s="20"/>
      <c r="I3951" s="19"/>
      <c r="J3951" s="19"/>
      <c r="K3951" s="35"/>
      <c r="L3951" s="7"/>
      <c r="M3951" s="20"/>
      <c r="N3951" s="17"/>
      <c r="O3951" s="32"/>
      <c r="P3951" s="7"/>
      <c r="Q3951" s="20"/>
      <c r="R3951" s="17"/>
      <c r="S3951" s="32"/>
      <c r="T3951" s="7"/>
      <c r="U3951" s="20"/>
      <c r="V3951" s="17"/>
      <c r="W3951" s="32"/>
      <c r="X3951" s="7"/>
      <c r="Y3951" s="20"/>
      <c r="Z3951" s="17"/>
      <c r="AA3951" s="32"/>
      <c r="AD3951"/>
      <c r="AE3951" s="38"/>
    </row>
    <row r="3952" spans="1:31" x14ac:dyDescent="0.25">
      <c r="A3952" s="15"/>
      <c r="B3952" s="14"/>
      <c r="C3952" s="6"/>
      <c r="D3952" s="16"/>
      <c r="E3952" s="17"/>
      <c r="F3952" s="17"/>
      <c r="G3952" s="17"/>
      <c r="H3952" s="20"/>
      <c r="I3952" s="19"/>
      <c r="J3952" s="19"/>
      <c r="K3952" s="35"/>
      <c r="L3952" s="7"/>
      <c r="M3952" s="20"/>
      <c r="N3952" s="17"/>
      <c r="O3952" s="32"/>
      <c r="P3952" s="7"/>
      <c r="Q3952" s="20"/>
      <c r="R3952" s="17"/>
      <c r="S3952" s="32"/>
      <c r="T3952" s="7"/>
      <c r="U3952" s="20"/>
      <c r="V3952" s="17"/>
      <c r="W3952" s="32"/>
      <c r="X3952" s="7"/>
      <c r="Y3952" s="20"/>
      <c r="Z3952" s="17"/>
      <c r="AA3952" s="32"/>
      <c r="AD3952"/>
      <c r="AE3952" s="38"/>
    </row>
    <row r="3953" spans="1:31" x14ac:dyDescent="0.25">
      <c r="A3953" s="15"/>
      <c r="B3953" s="14"/>
      <c r="C3953" s="6"/>
      <c r="D3953" s="16"/>
      <c r="E3953" s="17"/>
      <c r="F3953" s="17"/>
      <c r="G3953" s="17"/>
      <c r="H3953" s="20"/>
      <c r="I3953" s="19"/>
      <c r="J3953" s="19"/>
      <c r="K3953" s="35"/>
      <c r="L3953" s="7"/>
      <c r="M3953" s="20"/>
      <c r="N3953" s="17"/>
      <c r="O3953" s="32"/>
      <c r="P3953" s="7"/>
      <c r="Q3953" s="20"/>
      <c r="R3953" s="17"/>
      <c r="S3953" s="32"/>
      <c r="T3953" s="7"/>
      <c r="U3953" s="20"/>
      <c r="V3953" s="17"/>
      <c r="W3953" s="32"/>
      <c r="X3953" s="7"/>
      <c r="Y3953" s="20"/>
      <c r="Z3953" s="17"/>
      <c r="AA3953" s="32"/>
      <c r="AD3953"/>
      <c r="AE3953" s="38"/>
    </row>
    <row r="3954" spans="1:31" x14ac:dyDescent="0.25">
      <c r="A3954" s="15"/>
      <c r="B3954" s="14"/>
      <c r="C3954" s="6"/>
      <c r="D3954" s="16"/>
      <c r="E3954" s="17"/>
      <c r="F3954" s="17"/>
      <c r="G3954" s="17"/>
      <c r="H3954" s="20"/>
      <c r="I3954" s="19"/>
      <c r="J3954" s="19"/>
      <c r="K3954" s="35"/>
      <c r="L3954" s="7"/>
      <c r="M3954" s="20"/>
      <c r="N3954" s="17"/>
      <c r="O3954" s="32"/>
      <c r="P3954" s="7"/>
      <c r="Q3954" s="20"/>
      <c r="R3954" s="17"/>
      <c r="S3954" s="32"/>
      <c r="T3954" s="7"/>
      <c r="U3954" s="20"/>
      <c r="V3954" s="17"/>
      <c r="W3954" s="32"/>
      <c r="X3954" s="7"/>
      <c r="Y3954" s="20"/>
      <c r="Z3954" s="17"/>
      <c r="AA3954" s="32"/>
      <c r="AD3954"/>
      <c r="AE3954" s="38"/>
    </row>
    <row r="3955" spans="1:31" x14ac:dyDescent="0.25">
      <c r="A3955" s="15"/>
      <c r="B3955" s="14"/>
      <c r="C3955" s="6"/>
      <c r="D3955" s="16"/>
      <c r="E3955" s="17"/>
      <c r="F3955" s="17"/>
      <c r="G3955" s="17"/>
      <c r="H3955" s="20"/>
      <c r="I3955" s="19"/>
      <c r="J3955" s="19"/>
      <c r="K3955" s="35"/>
      <c r="L3955" s="7"/>
      <c r="M3955" s="20"/>
      <c r="N3955" s="17"/>
      <c r="O3955" s="32"/>
      <c r="P3955" s="7"/>
      <c r="Q3955" s="20"/>
      <c r="R3955" s="17"/>
      <c r="S3955" s="32"/>
      <c r="T3955" s="7"/>
      <c r="U3955" s="20"/>
      <c r="V3955" s="17"/>
      <c r="W3955" s="32"/>
      <c r="X3955" s="7"/>
      <c r="Y3955" s="20"/>
      <c r="Z3955" s="17"/>
      <c r="AA3955" s="32"/>
      <c r="AD3955"/>
      <c r="AE3955" s="38"/>
    </row>
    <row r="3956" spans="1:31" x14ac:dyDescent="0.25">
      <c r="A3956" s="15"/>
      <c r="B3956" s="14"/>
      <c r="C3956" s="6"/>
      <c r="D3956" s="16"/>
      <c r="E3956" s="17"/>
      <c r="F3956" s="17"/>
      <c r="G3956" s="17"/>
      <c r="H3956" s="20"/>
      <c r="I3956" s="19"/>
      <c r="J3956" s="19"/>
      <c r="K3956" s="35"/>
      <c r="L3956" s="7"/>
      <c r="M3956" s="20"/>
      <c r="N3956" s="17"/>
      <c r="O3956" s="32"/>
      <c r="P3956" s="7"/>
      <c r="Q3956" s="20"/>
      <c r="R3956" s="17"/>
      <c r="S3956" s="32"/>
      <c r="T3956" s="7"/>
      <c r="U3956" s="20"/>
      <c r="V3956" s="17"/>
      <c r="W3956" s="32"/>
      <c r="X3956" s="7"/>
      <c r="Y3956" s="20"/>
      <c r="Z3956" s="17"/>
      <c r="AA3956" s="32"/>
      <c r="AD3956"/>
      <c r="AE3956" s="38"/>
    </row>
    <row r="3957" spans="1:31" x14ac:dyDescent="0.25">
      <c r="A3957" s="15"/>
      <c r="B3957" s="14"/>
      <c r="C3957" s="6"/>
      <c r="D3957" s="16"/>
      <c r="E3957" s="17"/>
      <c r="F3957" s="17"/>
      <c r="G3957" s="17"/>
      <c r="H3957" s="20"/>
      <c r="I3957" s="19"/>
      <c r="J3957" s="19"/>
      <c r="K3957" s="35"/>
      <c r="L3957" s="7"/>
      <c r="M3957" s="20"/>
      <c r="N3957" s="17"/>
      <c r="O3957" s="32"/>
      <c r="P3957" s="7"/>
      <c r="Q3957" s="20"/>
      <c r="R3957" s="17"/>
      <c r="S3957" s="32"/>
      <c r="T3957" s="7"/>
      <c r="U3957" s="20"/>
      <c r="V3957" s="17"/>
      <c r="W3957" s="32"/>
      <c r="X3957" s="7"/>
      <c r="Y3957" s="20"/>
      <c r="Z3957" s="17"/>
      <c r="AA3957" s="32"/>
      <c r="AD3957"/>
      <c r="AE3957" s="38"/>
    </row>
    <row r="3958" spans="1:31" x14ac:dyDescent="0.25">
      <c r="A3958" s="15"/>
      <c r="B3958" s="14"/>
      <c r="C3958" s="6"/>
      <c r="D3958" s="16"/>
      <c r="E3958" s="17"/>
      <c r="F3958" s="17"/>
      <c r="G3958" s="17"/>
      <c r="H3958" s="20"/>
      <c r="I3958" s="19"/>
      <c r="J3958" s="19"/>
      <c r="K3958" s="35"/>
      <c r="L3958" s="7"/>
      <c r="M3958" s="20"/>
      <c r="N3958" s="17"/>
      <c r="O3958" s="32"/>
      <c r="P3958" s="7"/>
      <c r="Q3958" s="20"/>
      <c r="R3958" s="17"/>
      <c r="S3958" s="32"/>
      <c r="T3958" s="7"/>
      <c r="U3958" s="20"/>
      <c r="V3958" s="17"/>
      <c r="W3958" s="32"/>
      <c r="X3958" s="7"/>
      <c r="Y3958" s="20"/>
      <c r="Z3958" s="17"/>
      <c r="AA3958" s="32"/>
      <c r="AD3958"/>
      <c r="AE3958" s="38"/>
    </row>
    <row r="3959" spans="1:31" x14ac:dyDescent="0.25">
      <c r="A3959" s="15"/>
      <c r="B3959" s="14"/>
      <c r="C3959" s="6"/>
      <c r="D3959" s="16"/>
      <c r="E3959" s="17"/>
      <c r="F3959" s="17"/>
      <c r="G3959" s="17"/>
      <c r="H3959" s="20"/>
      <c r="I3959" s="19"/>
      <c r="J3959" s="19"/>
      <c r="K3959" s="35"/>
      <c r="L3959" s="7"/>
      <c r="M3959" s="20"/>
      <c r="N3959" s="17"/>
      <c r="O3959" s="32"/>
      <c r="P3959" s="7"/>
      <c r="Q3959" s="20"/>
      <c r="R3959" s="17"/>
      <c r="S3959" s="32"/>
      <c r="T3959" s="7"/>
      <c r="U3959" s="20"/>
      <c r="V3959" s="17"/>
      <c r="W3959" s="32"/>
      <c r="X3959" s="7"/>
      <c r="Y3959" s="20"/>
      <c r="Z3959" s="17"/>
      <c r="AA3959" s="32"/>
      <c r="AD3959"/>
      <c r="AE3959" s="38"/>
    </row>
    <row r="3960" spans="1:31" x14ac:dyDescent="0.25">
      <c r="A3960" s="15"/>
      <c r="B3960" s="14"/>
      <c r="C3960" s="6"/>
      <c r="D3960" s="16"/>
      <c r="E3960" s="17"/>
      <c r="F3960" s="17"/>
      <c r="G3960" s="17"/>
      <c r="H3960" s="20"/>
      <c r="I3960" s="19"/>
      <c r="J3960" s="19"/>
      <c r="K3960" s="35"/>
      <c r="L3960" s="7"/>
      <c r="M3960" s="20"/>
      <c r="N3960" s="17"/>
      <c r="O3960" s="32"/>
      <c r="P3960" s="7"/>
      <c r="Q3960" s="20"/>
      <c r="R3960" s="17"/>
      <c r="S3960" s="32"/>
      <c r="T3960" s="7"/>
      <c r="U3960" s="20"/>
      <c r="V3960" s="17"/>
      <c r="W3960" s="32"/>
      <c r="X3960" s="7"/>
      <c r="Y3960" s="20"/>
      <c r="Z3960" s="17"/>
      <c r="AA3960" s="32"/>
      <c r="AD3960"/>
      <c r="AE3960" s="38"/>
    </row>
    <row r="3961" spans="1:31" x14ac:dyDescent="0.25">
      <c r="A3961" s="15"/>
      <c r="B3961" s="14"/>
      <c r="C3961" s="6"/>
      <c r="D3961" s="16"/>
      <c r="E3961" s="17"/>
      <c r="F3961" s="17"/>
      <c r="G3961" s="17"/>
      <c r="H3961" s="20"/>
      <c r="I3961" s="19"/>
      <c r="J3961" s="19"/>
      <c r="K3961" s="35"/>
      <c r="L3961" s="7"/>
      <c r="M3961" s="20"/>
      <c r="N3961" s="17"/>
      <c r="O3961" s="32"/>
      <c r="P3961" s="7"/>
      <c r="Q3961" s="20"/>
      <c r="R3961" s="17"/>
      <c r="S3961" s="32"/>
      <c r="T3961" s="7"/>
      <c r="U3961" s="20"/>
      <c r="V3961" s="17"/>
      <c r="W3961" s="32"/>
      <c r="X3961" s="7"/>
      <c r="Y3961" s="20"/>
      <c r="Z3961" s="17"/>
      <c r="AA3961" s="32"/>
      <c r="AD3961"/>
      <c r="AE3961" s="38"/>
    </row>
    <row r="3962" spans="1:31" x14ac:dyDescent="0.25">
      <c r="A3962" s="15"/>
      <c r="B3962" s="14"/>
      <c r="C3962" s="6"/>
      <c r="D3962" s="16"/>
      <c r="E3962" s="17"/>
      <c r="F3962" s="17"/>
      <c r="G3962" s="17"/>
      <c r="H3962" s="20"/>
      <c r="I3962" s="19"/>
      <c r="J3962" s="19"/>
      <c r="K3962" s="35"/>
      <c r="L3962" s="7"/>
      <c r="M3962" s="20"/>
      <c r="N3962" s="17"/>
      <c r="O3962" s="32"/>
      <c r="P3962" s="7"/>
      <c r="Q3962" s="20"/>
      <c r="R3962" s="17"/>
      <c r="S3962" s="32"/>
      <c r="T3962" s="7"/>
      <c r="U3962" s="20"/>
      <c r="V3962" s="17"/>
      <c r="W3962" s="32"/>
      <c r="X3962" s="7"/>
      <c r="Y3962" s="20"/>
      <c r="Z3962" s="17"/>
      <c r="AA3962" s="32"/>
      <c r="AD3962"/>
      <c r="AE3962" s="38"/>
    </row>
    <row r="3963" spans="1:31" x14ac:dyDescent="0.25">
      <c r="A3963" s="15"/>
      <c r="B3963" s="14"/>
      <c r="C3963" s="6"/>
      <c r="D3963" s="16"/>
      <c r="E3963" s="17"/>
      <c r="F3963" s="17"/>
      <c r="G3963" s="17"/>
      <c r="H3963" s="20"/>
      <c r="I3963" s="19"/>
      <c r="J3963" s="19"/>
      <c r="K3963" s="35"/>
      <c r="L3963" s="7"/>
      <c r="M3963" s="20"/>
      <c r="N3963" s="17"/>
      <c r="O3963" s="32"/>
      <c r="P3963" s="7"/>
      <c r="Q3963" s="20"/>
      <c r="R3963" s="17"/>
      <c r="S3963" s="32"/>
      <c r="T3963" s="7"/>
      <c r="U3963" s="20"/>
      <c r="V3963" s="17"/>
      <c r="W3963" s="32"/>
      <c r="X3963" s="7"/>
      <c r="Y3963" s="20"/>
      <c r="Z3963" s="17"/>
      <c r="AA3963" s="32"/>
      <c r="AD3963"/>
      <c r="AE3963" s="38"/>
    </row>
    <row r="3964" spans="1:31" x14ac:dyDescent="0.25">
      <c r="A3964" s="15"/>
      <c r="B3964" s="14"/>
      <c r="C3964" s="6"/>
      <c r="D3964" s="16"/>
      <c r="E3964" s="17"/>
      <c r="F3964" s="17"/>
      <c r="G3964" s="17"/>
      <c r="H3964" s="20"/>
      <c r="I3964" s="19"/>
      <c r="J3964" s="19"/>
      <c r="K3964" s="35"/>
      <c r="L3964" s="7"/>
      <c r="M3964" s="20"/>
      <c r="N3964" s="17"/>
      <c r="O3964" s="32"/>
      <c r="P3964" s="7"/>
      <c r="Q3964" s="20"/>
      <c r="R3964" s="17"/>
      <c r="S3964" s="32"/>
      <c r="T3964" s="7"/>
      <c r="U3964" s="20"/>
      <c r="V3964" s="17"/>
      <c r="W3964" s="32"/>
      <c r="X3964" s="7"/>
      <c r="Y3964" s="20"/>
      <c r="Z3964" s="17"/>
      <c r="AA3964" s="32"/>
      <c r="AD3964"/>
      <c r="AE3964" s="38"/>
    </row>
    <row r="3965" spans="1:31" x14ac:dyDescent="0.25">
      <c r="A3965" s="15"/>
      <c r="B3965" s="14"/>
      <c r="C3965" s="6"/>
      <c r="D3965" s="16"/>
      <c r="E3965" s="17"/>
      <c r="F3965" s="17"/>
      <c r="G3965" s="17"/>
      <c r="H3965" s="20"/>
      <c r="I3965" s="19"/>
      <c r="J3965" s="19"/>
      <c r="K3965" s="35"/>
      <c r="L3965" s="7"/>
      <c r="M3965" s="20"/>
      <c r="N3965" s="17"/>
      <c r="O3965" s="32"/>
      <c r="P3965" s="7"/>
      <c r="Q3965" s="20"/>
      <c r="R3965" s="17"/>
      <c r="S3965" s="32"/>
      <c r="T3965" s="7"/>
      <c r="U3965" s="20"/>
      <c r="V3965" s="17"/>
      <c r="W3965" s="32"/>
      <c r="X3965" s="7"/>
      <c r="Y3965" s="20"/>
      <c r="Z3965" s="17"/>
      <c r="AA3965" s="32"/>
      <c r="AD3965"/>
      <c r="AE3965" s="38"/>
    </row>
    <row r="3966" spans="1:31" x14ac:dyDescent="0.25">
      <c r="A3966" s="15"/>
      <c r="B3966" s="14"/>
      <c r="C3966" s="6"/>
      <c r="D3966" s="16"/>
      <c r="E3966" s="17"/>
      <c r="F3966" s="17"/>
      <c r="G3966" s="17"/>
      <c r="H3966" s="20"/>
      <c r="I3966" s="19"/>
      <c r="J3966" s="19"/>
      <c r="K3966" s="35"/>
      <c r="L3966" s="7"/>
      <c r="M3966" s="20"/>
      <c r="N3966" s="17"/>
      <c r="O3966" s="32"/>
      <c r="P3966" s="7"/>
      <c r="Q3966" s="20"/>
      <c r="R3966" s="17"/>
      <c r="S3966" s="32"/>
      <c r="T3966" s="7"/>
      <c r="U3966" s="20"/>
      <c r="V3966" s="17"/>
      <c r="W3966" s="32"/>
      <c r="X3966" s="7"/>
      <c r="Y3966" s="20"/>
      <c r="Z3966" s="17"/>
      <c r="AA3966" s="32"/>
      <c r="AD3966"/>
      <c r="AE3966" s="38"/>
    </row>
    <row r="3967" spans="1:31" x14ac:dyDescent="0.25">
      <c r="A3967" s="15"/>
      <c r="B3967" s="14"/>
      <c r="C3967" s="6"/>
      <c r="D3967" s="16"/>
      <c r="E3967" s="17"/>
      <c r="F3967" s="17"/>
      <c r="G3967" s="17"/>
      <c r="H3967" s="20"/>
      <c r="I3967" s="19"/>
      <c r="J3967" s="19"/>
      <c r="K3967" s="35"/>
      <c r="L3967" s="7"/>
      <c r="M3967" s="20"/>
      <c r="N3967" s="17"/>
      <c r="O3967" s="32"/>
      <c r="P3967" s="7"/>
      <c r="Q3967" s="20"/>
      <c r="R3967" s="17"/>
      <c r="S3967" s="32"/>
      <c r="T3967" s="7"/>
      <c r="U3967" s="20"/>
      <c r="V3967" s="17"/>
      <c r="W3967" s="32"/>
      <c r="X3967" s="7"/>
      <c r="Y3967" s="20"/>
      <c r="Z3967" s="17"/>
      <c r="AA3967" s="32"/>
      <c r="AD3967"/>
      <c r="AE3967" s="38"/>
    </row>
    <row r="3968" spans="1:31" x14ac:dyDescent="0.25">
      <c r="A3968" s="15"/>
      <c r="B3968" s="14"/>
      <c r="C3968" s="6"/>
      <c r="D3968" s="16"/>
      <c r="E3968" s="17"/>
      <c r="F3968" s="17"/>
      <c r="G3968" s="17"/>
      <c r="H3968" s="20"/>
      <c r="I3968" s="19"/>
      <c r="J3968" s="19"/>
      <c r="K3968" s="35"/>
      <c r="L3968" s="7"/>
      <c r="M3968" s="20"/>
      <c r="N3968" s="17"/>
      <c r="O3968" s="32"/>
      <c r="P3968" s="7"/>
      <c r="Q3968" s="20"/>
      <c r="R3968" s="17"/>
      <c r="S3968" s="32"/>
      <c r="T3968" s="7"/>
      <c r="U3968" s="20"/>
      <c r="V3968" s="17"/>
      <c r="W3968" s="32"/>
      <c r="X3968" s="7"/>
      <c r="Y3968" s="20"/>
      <c r="Z3968" s="17"/>
      <c r="AA3968" s="32"/>
      <c r="AD3968"/>
      <c r="AE3968" s="38"/>
    </row>
    <row r="3969" spans="1:31" x14ac:dyDescent="0.25">
      <c r="A3969" s="15"/>
      <c r="B3969" s="14"/>
      <c r="C3969" s="6"/>
      <c r="D3969" s="16"/>
      <c r="E3969" s="17"/>
      <c r="F3969" s="17"/>
      <c r="G3969" s="17"/>
      <c r="H3969" s="20"/>
      <c r="I3969" s="19"/>
      <c r="J3969" s="19"/>
      <c r="K3969" s="35"/>
      <c r="L3969" s="7"/>
      <c r="M3969" s="20"/>
      <c r="N3969" s="17"/>
      <c r="O3969" s="32"/>
      <c r="P3969" s="7"/>
      <c r="Q3969" s="20"/>
      <c r="R3969" s="17"/>
      <c r="S3969" s="32"/>
      <c r="T3969" s="7"/>
      <c r="U3969" s="20"/>
      <c r="V3969" s="17"/>
      <c r="W3969" s="32"/>
      <c r="X3969" s="7"/>
      <c r="Y3969" s="20"/>
      <c r="Z3969" s="17"/>
      <c r="AA3969" s="32"/>
      <c r="AD3969"/>
      <c r="AE3969" s="38"/>
    </row>
    <row r="3970" spans="1:31" x14ac:dyDescent="0.25">
      <c r="A3970" s="15"/>
      <c r="B3970" s="14"/>
      <c r="C3970" s="6"/>
      <c r="D3970" s="16"/>
      <c r="E3970" s="17"/>
      <c r="F3970" s="17"/>
      <c r="G3970" s="17"/>
      <c r="H3970" s="20"/>
      <c r="I3970" s="19"/>
      <c r="J3970" s="19"/>
      <c r="K3970" s="35"/>
      <c r="L3970" s="7"/>
      <c r="M3970" s="20"/>
      <c r="N3970" s="17"/>
      <c r="O3970" s="32"/>
      <c r="P3970" s="7"/>
      <c r="Q3970" s="20"/>
      <c r="R3970" s="17"/>
      <c r="S3970" s="32"/>
      <c r="T3970" s="7"/>
      <c r="U3970" s="20"/>
      <c r="V3970" s="17"/>
      <c r="W3970" s="32"/>
      <c r="X3970" s="7"/>
      <c r="Y3970" s="20"/>
      <c r="Z3970" s="17"/>
      <c r="AA3970" s="32"/>
      <c r="AD3970"/>
      <c r="AE3970" s="38"/>
    </row>
    <row r="3971" spans="1:31" x14ac:dyDescent="0.25">
      <c r="A3971" s="15"/>
      <c r="B3971" s="14"/>
      <c r="C3971" s="6"/>
      <c r="D3971" s="16"/>
      <c r="E3971" s="17"/>
      <c r="F3971" s="17"/>
      <c r="G3971" s="17"/>
      <c r="H3971" s="20"/>
      <c r="I3971" s="19"/>
      <c r="J3971" s="19"/>
      <c r="K3971" s="35"/>
      <c r="L3971" s="7"/>
      <c r="M3971" s="20"/>
      <c r="N3971" s="17"/>
      <c r="O3971" s="32"/>
      <c r="P3971" s="7"/>
      <c r="Q3971" s="20"/>
      <c r="R3971" s="17"/>
      <c r="S3971" s="32"/>
      <c r="T3971" s="7"/>
      <c r="U3971" s="20"/>
      <c r="V3971" s="17"/>
      <c r="W3971" s="32"/>
      <c r="X3971" s="7"/>
      <c r="Y3971" s="20"/>
      <c r="Z3971" s="17"/>
      <c r="AA3971" s="32"/>
      <c r="AD3971"/>
      <c r="AE3971" s="38"/>
    </row>
    <row r="3972" spans="1:31" x14ac:dyDescent="0.25">
      <c r="A3972" s="15"/>
      <c r="B3972" s="14"/>
      <c r="C3972" s="6"/>
      <c r="D3972" s="16"/>
      <c r="E3972" s="17"/>
      <c r="F3972" s="17"/>
      <c r="G3972" s="17"/>
      <c r="H3972" s="20"/>
      <c r="I3972" s="19"/>
      <c r="J3972" s="19"/>
      <c r="K3972" s="35"/>
      <c r="L3972" s="7"/>
      <c r="M3972" s="20"/>
      <c r="N3972" s="17"/>
      <c r="O3972" s="32"/>
      <c r="P3972" s="7"/>
      <c r="Q3972" s="20"/>
      <c r="R3972" s="17"/>
      <c r="S3972" s="32"/>
      <c r="T3972" s="7"/>
      <c r="U3972" s="20"/>
      <c r="V3972" s="17"/>
      <c r="W3972" s="32"/>
      <c r="X3972" s="7"/>
      <c r="Y3972" s="20"/>
      <c r="Z3972" s="17"/>
      <c r="AA3972" s="32"/>
      <c r="AD3972"/>
      <c r="AE3972" s="38"/>
    </row>
    <row r="3973" spans="1:31" x14ac:dyDescent="0.25">
      <c r="A3973" s="15"/>
      <c r="B3973" s="14"/>
      <c r="C3973" s="6"/>
      <c r="D3973" s="16"/>
      <c r="E3973" s="17"/>
      <c r="F3973" s="17"/>
      <c r="G3973" s="17"/>
      <c r="H3973" s="20"/>
      <c r="I3973" s="19"/>
      <c r="J3973" s="19"/>
      <c r="K3973" s="35"/>
      <c r="L3973" s="7"/>
      <c r="M3973" s="20"/>
      <c r="N3973" s="17"/>
      <c r="O3973" s="32"/>
      <c r="P3973" s="7"/>
      <c r="Q3973" s="20"/>
      <c r="R3973" s="17"/>
      <c r="S3973" s="32"/>
      <c r="T3973" s="7"/>
      <c r="U3973" s="20"/>
      <c r="V3973" s="17"/>
      <c r="W3973" s="32"/>
      <c r="X3973" s="7"/>
      <c r="Y3973" s="20"/>
      <c r="Z3973" s="17"/>
      <c r="AA3973" s="32"/>
      <c r="AD3973"/>
      <c r="AE3973" s="38"/>
    </row>
    <row r="3974" spans="1:31" x14ac:dyDescent="0.25">
      <c r="A3974" s="15"/>
      <c r="B3974" s="14"/>
      <c r="C3974" s="6"/>
      <c r="D3974" s="16"/>
      <c r="E3974" s="17"/>
      <c r="F3974" s="17"/>
      <c r="G3974" s="17"/>
      <c r="H3974" s="20"/>
      <c r="I3974" s="19"/>
      <c r="J3974" s="19"/>
      <c r="K3974" s="35"/>
      <c r="L3974" s="7"/>
      <c r="M3974" s="20"/>
      <c r="N3974" s="17"/>
      <c r="O3974" s="32"/>
      <c r="P3974" s="7"/>
      <c r="Q3974" s="20"/>
      <c r="R3974" s="17"/>
      <c r="S3974" s="32"/>
      <c r="T3974" s="7"/>
      <c r="U3974" s="20"/>
      <c r="V3974" s="17"/>
      <c r="W3974" s="32"/>
      <c r="X3974" s="7"/>
      <c r="Y3974" s="20"/>
      <c r="Z3974" s="17"/>
      <c r="AA3974" s="32"/>
      <c r="AD3974"/>
      <c r="AE3974" s="38"/>
    </row>
    <row r="3975" spans="1:31" x14ac:dyDescent="0.25">
      <c r="A3975" s="15"/>
      <c r="B3975" s="14"/>
      <c r="C3975" s="6"/>
      <c r="D3975" s="16"/>
      <c r="E3975" s="17"/>
      <c r="F3975" s="17"/>
      <c r="G3975" s="17"/>
      <c r="H3975" s="20"/>
      <c r="I3975" s="19"/>
      <c r="J3975" s="19"/>
      <c r="K3975" s="35"/>
      <c r="L3975" s="7"/>
      <c r="M3975" s="20"/>
      <c r="N3975" s="17"/>
      <c r="O3975" s="32"/>
      <c r="P3975" s="7"/>
      <c r="Q3975" s="20"/>
      <c r="R3975" s="17"/>
      <c r="S3975" s="32"/>
      <c r="T3975" s="7"/>
      <c r="U3975" s="20"/>
      <c r="V3975" s="17"/>
      <c r="W3975" s="32"/>
      <c r="X3975" s="7"/>
      <c r="Y3975" s="20"/>
      <c r="Z3975" s="17"/>
      <c r="AA3975" s="32"/>
      <c r="AD3975"/>
      <c r="AE3975" s="38"/>
    </row>
    <row r="3976" spans="1:31" x14ac:dyDescent="0.25">
      <c r="A3976" s="15"/>
      <c r="B3976" s="14"/>
      <c r="C3976" s="6"/>
      <c r="D3976" s="16"/>
      <c r="E3976" s="17"/>
      <c r="F3976" s="17"/>
      <c r="G3976" s="17"/>
      <c r="H3976" s="20"/>
      <c r="I3976" s="19"/>
      <c r="J3976" s="19"/>
      <c r="K3976" s="35"/>
      <c r="L3976" s="7"/>
      <c r="M3976" s="20"/>
      <c r="N3976" s="17"/>
      <c r="O3976" s="32"/>
      <c r="P3976" s="7"/>
      <c r="Q3976" s="20"/>
      <c r="R3976" s="17"/>
      <c r="S3976" s="32"/>
      <c r="T3976" s="7"/>
      <c r="U3976" s="20"/>
      <c r="V3976" s="17"/>
      <c r="W3976" s="32"/>
      <c r="X3976" s="7"/>
      <c r="Y3976" s="20"/>
      <c r="Z3976" s="17"/>
      <c r="AA3976" s="32"/>
      <c r="AD3976"/>
      <c r="AE3976" s="38"/>
    </row>
    <row r="3977" spans="1:31" x14ac:dyDescent="0.25">
      <c r="A3977" s="15"/>
      <c r="B3977" s="14"/>
      <c r="C3977" s="6"/>
      <c r="D3977" s="16"/>
      <c r="E3977" s="17"/>
      <c r="F3977" s="17"/>
      <c r="G3977" s="17"/>
      <c r="H3977" s="20"/>
      <c r="I3977" s="19"/>
      <c r="J3977" s="19"/>
      <c r="K3977" s="35"/>
      <c r="L3977" s="7"/>
      <c r="M3977" s="20"/>
      <c r="N3977" s="17"/>
      <c r="O3977" s="32"/>
      <c r="P3977" s="7"/>
      <c r="Q3977" s="20"/>
      <c r="R3977" s="17"/>
      <c r="S3977" s="32"/>
      <c r="T3977" s="7"/>
      <c r="U3977" s="20"/>
      <c r="V3977" s="17"/>
      <c r="W3977" s="32"/>
      <c r="X3977" s="7"/>
      <c r="Y3977" s="20"/>
      <c r="Z3977" s="17"/>
      <c r="AA3977" s="32"/>
      <c r="AD3977"/>
      <c r="AE3977" s="38"/>
    </row>
    <row r="3978" spans="1:31" x14ac:dyDescent="0.25">
      <c r="A3978" s="15"/>
      <c r="B3978" s="14"/>
      <c r="C3978" s="6"/>
      <c r="D3978" s="16"/>
      <c r="E3978" s="17"/>
      <c r="F3978" s="17"/>
      <c r="G3978" s="17"/>
      <c r="H3978" s="20"/>
      <c r="I3978" s="19"/>
      <c r="J3978" s="19"/>
      <c r="K3978" s="35"/>
      <c r="L3978" s="7"/>
      <c r="M3978" s="20"/>
      <c r="N3978" s="17"/>
      <c r="O3978" s="32"/>
      <c r="P3978" s="7"/>
      <c r="Q3978" s="20"/>
      <c r="R3978" s="17"/>
      <c r="S3978" s="32"/>
      <c r="T3978" s="7"/>
      <c r="U3978" s="20"/>
      <c r="V3978" s="17"/>
      <c r="W3978" s="32"/>
      <c r="X3978" s="7"/>
      <c r="Y3978" s="20"/>
      <c r="Z3978" s="17"/>
      <c r="AA3978" s="32"/>
      <c r="AD3978"/>
      <c r="AE3978" s="38"/>
    </row>
    <row r="3979" spans="1:31" x14ac:dyDescent="0.25">
      <c r="A3979" s="15"/>
      <c r="B3979" s="14"/>
      <c r="C3979" s="6"/>
      <c r="D3979" s="16"/>
      <c r="E3979" s="17"/>
      <c r="F3979" s="17"/>
      <c r="G3979" s="17"/>
      <c r="H3979" s="20"/>
      <c r="I3979" s="19"/>
      <c r="J3979" s="19"/>
      <c r="K3979" s="35"/>
      <c r="L3979" s="7"/>
      <c r="M3979" s="20"/>
      <c r="N3979" s="17"/>
      <c r="O3979" s="32"/>
      <c r="P3979" s="7"/>
      <c r="Q3979" s="20"/>
      <c r="R3979" s="17"/>
      <c r="S3979" s="32"/>
      <c r="T3979" s="7"/>
      <c r="U3979" s="20"/>
      <c r="V3979" s="17"/>
      <c r="W3979" s="32"/>
      <c r="X3979" s="7"/>
      <c r="Y3979" s="20"/>
      <c r="Z3979" s="17"/>
      <c r="AA3979" s="32"/>
      <c r="AD3979"/>
      <c r="AE3979" s="38"/>
    </row>
    <row r="3980" spans="1:31" x14ac:dyDescent="0.25">
      <c r="A3980" s="15"/>
      <c r="B3980" s="14"/>
      <c r="C3980" s="6"/>
      <c r="D3980" s="16"/>
      <c r="E3980" s="17"/>
      <c r="F3980" s="17"/>
      <c r="G3980" s="17"/>
      <c r="H3980" s="20"/>
      <c r="I3980" s="19"/>
      <c r="J3980" s="19"/>
      <c r="K3980" s="35"/>
      <c r="L3980" s="7"/>
      <c r="M3980" s="20"/>
      <c r="N3980" s="17"/>
      <c r="O3980" s="32"/>
      <c r="P3980" s="7"/>
      <c r="Q3980" s="20"/>
      <c r="R3980" s="17"/>
      <c r="S3980" s="32"/>
      <c r="T3980" s="7"/>
      <c r="U3980" s="20"/>
      <c r="V3980" s="17"/>
      <c r="W3980" s="32"/>
      <c r="X3980" s="7"/>
      <c r="Y3980" s="20"/>
      <c r="Z3980" s="17"/>
      <c r="AA3980" s="32"/>
      <c r="AD3980"/>
      <c r="AE3980" s="38"/>
    </row>
    <row r="3981" spans="1:31" x14ac:dyDescent="0.25">
      <c r="A3981" s="15"/>
      <c r="B3981" s="14"/>
      <c r="C3981" s="6"/>
      <c r="D3981" s="16"/>
      <c r="E3981" s="17"/>
      <c r="F3981" s="17"/>
      <c r="G3981" s="17"/>
      <c r="H3981" s="20"/>
      <c r="I3981" s="19"/>
      <c r="J3981" s="19"/>
      <c r="K3981" s="35"/>
      <c r="L3981" s="7"/>
      <c r="M3981" s="20"/>
      <c r="N3981" s="17"/>
      <c r="O3981" s="32"/>
      <c r="P3981" s="7"/>
      <c r="Q3981" s="20"/>
      <c r="R3981" s="17"/>
      <c r="S3981" s="32"/>
      <c r="T3981" s="7"/>
      <c r="U3981" s="20"/>
      <c r="V3981" s="17"/>
      <c r="W3981" s="32"/>
      <c r="X3981" s="7"/>
      <c r="Y3981" s="20"/>
      <c r="Z3981" s="17"/>
      <c r="AA3981" s="32"/>
      <c r="AD3981"/>
      <c r="AE3981" s="38"/>
    </row>
    <row r="3982" spans="1:31" x14ac:dyDescent="0.25">
      <c r="A3982" s="15"/>
      <c r="B3982" s="14"/>
      <c r="C3982" s="6"/>
      <c r="D3982" s="16"/>
      <c r="E3982" s="17"/>
      <c r="F3982" s="17"/>
      <c r="G3982" s="17"/>
      <c r="H3982" s="20"/>
      <c r="I3982" s="19"/>
      <c r="J3982" s="19"/>
      <c r="K3982" s="35"/>
      <c r="L3982" s="7"/>
      <c r="M3982" s="20"/>
      <c r="N3982" s="17"/>
      <c r="O3982" s="32"/>
      <c r="P3982" s="7"/>
      <c r="Q3982" s="20"/>
      <c r="R3982" s="17"/>
      <c r="S3982" s="32"/>
      <c r="T3982" s="7"/>
      <c r="U3982" s="20"/>
      <c r="V3982" s="17"/>
      <c r="W3982" s="32"/>
      <c r="X3982" s="7"/>
      <c r="Y3982" s="20"/>
      <c r="Z3982" s="17"/>
      <c r="AA3982" s="32"/>
      <c r="AD3982"/>
      <c r="AE3982" s="38"/>
    </row>
    <row r="3983" spans="1:31" x14ac:dyDescent="0.25">
      <c r="A3983" s="15"/>
      <c r="B3983" s="14"/>
      <c r="C3983" s="6"/>
      <c r="D3983" s="16"/>
      <c r="E3983" s="17"/>
      <c r="F3983" s="17"/>
      <c r="G3983" s="17"/>
      <c r="H3983" s="20"/>
      <c r="I3983" s="19"/>
      <c r="J3983" s="19"/>
      <c r="K3983" s="35"/>
      <c r="L3983" s="7"/>
      <c r="M3983" s="20"/>
      <c r="N3983" s="17"/>
      <c r="O3983" s="32"/>
      <c r="P3983" s="7"/>
      <c r="Q3983" s="20"/>
      <c r="R3983" s="17"/>
      <c r="S3983" s="32"/>
      <c r="T3983" s="7"/>
      <c r="U3983" s="20"/>
      <c r="V3983" s="17"/>
      <c r="W3983" s="32"/>
      <c r="X3983" s="7"/>
      <c r="Y3983" s="20"/>
      <c r="Z3983" s="17"/>
      <c r="AA3983" s="32"/>
      <c r="AD3983"/>
      <c r="AE3983" s="38"/>
    </row>
    <row r="3984" spans="1:31" x14ac:dyDescent="0.25">
      <c r="A3984" s="15"/>
      <c r="B3984" s="14"/>
      <c r="C3984" s="6"/>
      <c r="D3984" s="16"/>
      <c r="E3984" s="17"/>
      <c r="F3984" s="17"/>
      <c r="G3984" s="17"/>
      <c r="H3984" s="20"/>
      <c r="I3984" s="19"/>
      <c r="J3984" s="19"/>
      <c r="K3984" s="35"/>
      <c r="L3984" s="7"/>
      <c r="M3984" s="20"/>
      <c r="N3984" s="17"/>
      <c r="O3984" s="32"/>
      <c r="P3984" s="7"/>
      <c r="Q3984" s="20"/>
      <c r="R3984" s="17"/>
      <c r="S3984" s="32"/>
      <c r="T3984" s="7"/>
      <c r="U3984" s="20"/>
      <c r="V3984" s="17"/>
      <c r="W3984" s="32"/>
      <c r="X3984" s="7"/>
      <c r="Y3984" s="20"/>
      <c r="Z3984" s="17"/>
      <c r="AA3984" s="32"/>
      <c r="AD3984"/>
      <c r="AE3984" s="38"/>
    </row>
    <row r="3985" spans="1:31" x14ac:dyDescent="0.25">
      <c r="A3985" s="15"/>
      <c r="B3985" s="14"/>
      <c r="C3985" s="6"/>
      <c r="D3985" s="16"/>
      <c r="E3985" s="17"/>
      <c r="F3985" s="17"/>
      <c r="G3985" s="17"/>
      <c r="H3985" s="20"/>
      <c r="I3985" s="19"/>
      <c r="J3985" s="19"/>
      <c r="K3985" s="35"/>
      <c r="L3985" s="7"/>
      <c r="M3985" s="20"/>
      <c r="N3985" s="17"/>
      <c r="O3985" s="32"/>
      <c r="P3985" s="7"/>
      <c r="Q3985" s="20"/>
      <c r="R3985" s="17"/>
      <c r="S3985" s="32"/>
      <c r="T3985" s="7"/>
      <c r="U3985" s="20"/>
      <c r="V3985" s="17"/>
      <c r="W3985" s="32"/>
      <c r="X3985" s="7"/>
      <c r="Y3985" s="20"/>
      <c r="Z3985" s="17"/>
      <c r="AA3985" s="32"/>
      <c r="AD3985"/>
      <c r="AE3985" s="38"/>
    </row>
    <row r="3986" spans="1:31" x14ac:dyDescent="0.25">
      <c r="A3986" s="15"/>
      <c r="B3986" s="14"/>
      <c r="C3986" s="6"/>
      <c r="D3986" s="16"/>
      <c r="E3986" s="17"/>
      <c r="F3986" s="17"/>
      <c r="G3986" s="17"/>
      <c r="H3986" s="20"/>
      <c r="I3986" s="19"/>
      <c r="J3986" s="19"/>
      <c r="K3986" s="35"/>
      <c r="L3986" s="7"/>
      <c r="M3986" s="20"/>
      <c r="N3986" s="17"/>
      <c r="O3986" s="32"/>
      <c r="P3986" s="7"/>
      <c r="Q3986" s="20"/>
      <c r="R3986" s="17"/>
      <c r="S3986" s="32"/>
      <c r="T3986" s="7"/>
      <c r="U3986" s="20"/>
      <c r="V3986" s="17"/>
      <c r="W3986" s="32"/>
      <c r="X3986" s="7"/>
      <c r="Y3986" s="20"/>
      <c r="Z3986" s="17"/>
      <c r="AA3986" s="32"/>
      <c r="AD3986"/>
      <c r="AE3986" s="38"/>
    </row>
    <row r="3987" spans="1:31" x14ac:dyDescent="0.25">
      <c r="A3987" s="15"/>
      <c r="B3987" s="14"/>
      <c r="C3987" s="6"/>
      <c r="D3987" s="16"/>
      <c r="E3987" s="17"/>
      <c r="F3987" s="17"/>
      <c r="G3987" s="17"/>
      <c r="H3987" s="20"/>
      <c r="I3987" s="19"/>
      <c r="J3987" s="19"/>
      <c r="K3987" s="35"/>
      <c r="L3987" s="7"/>
      <c r="M3987" s="20"/>
      <c r="N3987" s="17"/>
      <c r="O3987" s="32"/>
      <c r="P3987" s="7"/>
      <c r="Q3987" s="20"/>
      <c r="R3987" s="17"/>
      <c r="S3987" s="32"/>
      <c r="T3987" s="7"/>
      <c r="U3987" s="20"/>
      <c r="V3987" s="17"/>
      <c r="W3987" s="32"/>
      <c r="X3987" s="7"/>
      <c r="Y3987" s="20"/>
      <c r="Z3987" s="17"/>
      <c r="AA3987" s="32"/>
      <c r="AD3987"/>
      <c r="AE3987" s="38"/>
    </row>
    <row r="3988" spans="1:31" x14ac:dyDescent="0.25">
      <c r="A3988" s="15"/>
      <c r="B3988" s="14"/>
      <c r="C3988" s="6"/>
      <c r="D3988" s="16"/>
      <c r="E3988" s="17"/>
      <c r="F3988" s="17"/>
      <c r="G3988" s="17"/>
      <c r="H3988" s="20"/>
      <c r="I3988" s="19"/>
      <c r="J3988" s="19"/>
      <c r="K3988" s="35"/>
      <c r="L3988" s="7"/>
      <c r="M3988" s="20"/>
      <c r="N3988" s="17"/>
      <c r="O3988" s="32"/>
      <c r="P3988" s="7"/>
      <c r="Q3988" s="20"/>
      <c r="R3988" s="17"/>
      <c r="S3988" s="32"/>
      <c r="T3988" s="7"/>
      <c r="U3988" s="20"/>
      <c r="V3988" s="17"/>
      <c r="W3988" s="32"/>
      <c r="X3988" s="7"/>
      <c r="Y3988" s="20"/>
      <c r="Z3988" s="17"/>
      <c r="AA3988" s="32"/>
      <c r="AD3988"/>
      <c r="AE3988" s="38"/>
    </row>
    <row r="3989" spans="1:31" x14ac:dyDescent="0.25">
      <c r="A3989" s="15"/>
      <c r="B3989" s="14"/>
      <c r="C3989" s="6"/>
      <c r="D3989" s="16"/>
      <c r="E3989" s="17"/>
      <c r="F3989" s="17"/>
      <c r="G3989" s="17"/>
      <c r="H3989" s="20"/>
      <c r="I3989" s="19"/>
      <c r="J3989" s="19"/>
      <c r="K3989" s="35"/>
      <c r="L3989" s="7"/>
      <c r="M3989" s="20"/>
      <c r="N3989" s="17"/>
      <c r="O3989" s="32"/>
      <c r="P3989" s="7"/>
      <c r="Q3989" s="20"/>
      <c r="R3989" s="17"/>
      <c r="S3989" s="32"/>
      <c r="T3989" s="7"/>
      <c r="U3989" s="20"/>
      <c r="V3989" s="17"/>
      <c r="W3989" s="32"/>
      <c r="X3989" s="7"/>
      <c r="Y3989" s="20"/>
      <c r="Z3989" s="17"/>
      <c r="AA3989" s="32"/>
      <c r="AD3989"/>
      <c r="AE3989" s="38"/>
    </row>
    <row r="3990" spans="1:31" x14ac:dyDescent="0.25">
      <c r="A3990" s="15"/>
      <c r="B3990" s="14"/>
      <c r="C3990" s="6"/>
      <c r="D3990" s="16"/>
      <c r="E3990" s="17"/>
      <c r="F3990" s="17"/>
      <c r="G3990" s="17"/>
      <c r="H3990" s="20"/>
      <c r="I3990" s="19"/>
      <c r="J3990" s="19"/>
      <c r="K3990" s="35"/>
      <c r="L3990" s="7"/>
      <c r="M3990" s="20"/>
      <c r="N3990" s="17"/>
      <c r="O3990" s="32"/>
      <c r="P3990" s="7"/>
      <c r="Q3990" s="20"/>
      <c r="R3990" s="17"/>
      <c r="S3990" s="32"/>
      <c r="T3990" s="7"/>
      <c r="U3990" s="20"/>
      <c r="V3990" s="17"/>
      <c r="W3990" s="32"/>
      <c r="X3990" s="7"/>
      <c r="Y3990" s="20"/>
      <c r="Z3990" s="17"/>
      <c r="AA3990" s="32"/>
      <c r="AD3990"/>
      <c r="AE3990" s="38"/>
    </row>
    <row r="3991" spans="1:31" x14ac:dyDescent="0.25">
      <c r="A3991" s="15"/>
      <c r="B3991" s="14"/>
      <c r="C3991" s="6"/>
      <c r="D3991" s="16"/>
      <c r="E3991" s="17"/>
      <c r="F3991" s="17"/>
      <c r="G3991" s="17"/>
      <c r="H3991" s="20"/>
      <c r="I3991" s="19"/>
      <c r="J3991" s="19"/>
      <c r="K3991" s="35"/>
      <c r="L3991" s="7"/>
      <c r="M3991" s="20"/>
      <c r="N3991" s="17"/>
      <c r="O3991" s="32"/>
      <c r="P3991" s="7"/>
      <c r="Q3991" s="20"/>
      <c r="R3991" s="17"/>
      <c r="S3991" s="32"/>
      <c r="T3991" s="7"/>
      <c r="U3991" s="20"/>
      <c r="V3991" s="17"/>
      <c r="W3991" s="32"/>
      <c r="X3991" s="7"/>
      <c r="Y3991" s="20"/>
      <c r="Z3991" s="17"/>
      <c r="AA3991" s="32"/>
      <c r="AD3991"/>
      <c r="AE3991" s="38"/>
    </row>
    <row r="3992" spans="1:31" x14ac:dyDescent="0.25">
      <c r="A3992" s="15"/>
      <c r="B3992" s="14"/>
      <c r="C3992" s="6"/>
      <c r="D3992" s="16"/>
      <c r="E3992" s="17"/>
      <c r="F3992" s="17"/>
      <c r="G3992" s="17"/>
      <c r="H3992" s="20"/>
      <c r="I3992" s="19"/>
      <c r="J3992" s="19"/>
      <c r="K3992" s="35"/>
      <c r="L3992" s="7"/>
      <c r="M3992" s="20"/>
      <c r="N3992" s="17"/>
      <c r="O3992" s="32"/>
      <c r="P3992" s="7"/>
      <c r="Q3992" s="20"/>
      <c r="R3992" s="17"/>
      <c r="S3992" s="32"/>
      <c r="T3992" s="7"/>
      <c r="U3992" s="20"/>
      <c r="V3992" s="17"/>
      <c r="W3992" s="32"/>
      <c r="X3992" s="7"/>
      <c r="Y3992" s="20"/>
      <c r="Z3992" s="17"/>
      <c r="AA3992" s="32"/>
      <c r="AD3992"/>
      <c r="AE3992" s="38"/>
    </row>
    <row r="3993" spans="1:31" x14ac:dyDescent="0.25">
      <c r="A3993" s="15"/>
      <c r="B3993" s="14"/>
      <c r="C3993" s="6"/>
      <c r="D3993" s="16"/>
      <c r="E3993" s="17"/>
      <c r="F3993" s="17"/>
      <c r="G3993" s="17"/>
      <c r="H3993" s="20"/>
      <c r="I3993" s="19"/>
      <c r="J3993" s="19"/>
      <c r="K3993" s="35"/>
      <c r="L3993" s="7"/>
      <c r="M3993" s="20"/>
      <c r="N3993" s="17"/>
      <c r="O3993" s="32"/>
      <c r="P3993" s="7"/>
      <c r="Q3993" s="20"/>
      <c r="R3993" s="17"/>
      <c r="S3993" s="32"/>
      <c r="T3993" s="7"/>
      <c r="U3993" s="20"/>
      <c r="V3993" s="17"/>
      <c r="W3993" s="32"/>
      <c r="X3993" s="7"/>
      <c r="Y3993" s="20"/>
      <c r="Z3993" s="17"/>
      <c r="AA3993" s="32"/>
      <c r="AD3993"/>
      <c r="AE3993" s="38"/>
    </row>
    <row r="3994" spans="1:31" x14ac:dyDescent="0.25">
      <c r="A3994" s="15"/>
      <c r="B3994" s="14"/>
      <c r="C3994" s="6"/>
      <c r="D3994" s="16"/>
      <c r="E3994" s="17"/>
      <c r="F3994" s="17"/>
      <c r="G3994" s="17"/>
      <c r="H3994" s="20"/>
      <c r="I3994" s="19"/>
      <c r="J3994" s="19"/>
      <c r="K3994" s="35"/>
      <c r="L3994" s="7"/>
      <c r="M3994" s="20"/>
      <c r="N3994" s="17"/>
      <c r="O3994" s="32"/>
      <c r="P3994" s="7"/>
      <c r="Q3994" s="20"/>
      <c r="R3994" s="17"/>
      <c r="S3994" s="32"/>
      <c r="T3994" s="7"/>
      <c r="U3994" s="20"/>
      <c r="V3994" s="17"/>
      <c r="W3994" s="32"/>
      <c r="X3994" s="7"/>
      <c r="Y3994" s="20"/>
      <c r="Z3994" s="17"/>
      <c r="AA3994" s="32"/>
      <c r="AD3994"/>
      <c r="AE3994" s="38"/>
    </row>
    <row r="3995" spans="1:31" x14ac:dyDescent="0.25">
      <c r="A3995" s="15"/>
      <c r="B3995" s="14"/>
      <c r="C3995" s="6"/>
      <c r="D3995" s="16"/>
      <c r="E3995" s="17"/>
      <c r="F3995" s="17"/>
      <c r="G3995" s="17"/>
      <c r="H3995" s="20"/>
      <c r="I3995" s="19"/>
      <c r="J3995" s="19"/>
      <c r="K3995" s="35"/>
      <c r="L3995" s="7"/>
      <c r="M3995" s="20"/>
      <c r="N3995" s="17"/>
      <c r="O3995" s="32"/>
      <c r="P3995" s="7"/>
      <c r="Q3995" s="20"/>
      <c r="R3995" s="17"/>
      <c r="S3995" s="32"/>
      <c r="T3995" s="7"/>
      <c r="U3995" s="20"/>
      <c r="V3995" s="17"/>
      <c r="W3995" s="32"/>
      <c r="X3995" s="7"/>
      <c r="Y3995" s="20"/>
      <c r="Z3995" s="17"/>
      <c r="AA3995" s="32"/>
      <c r="AD3995"/>
      <c r="AE3995" s="38"/>
    </row>
    <row r="3996" spans="1:31" x14ac:dyDescent="0.25">
      <c r="A3996" s="15"/>
      <c r="B3996" s="14"/>
      <c r="C3996" s="6"/>
      <c r="D3996" s="16"/>
      <c r="E3996" s="17"/>
      <c r="F3996" s="17"/>
      <c r="G3996" s="17"/>
      <c r="H3996" s="20"/>
      <c r="I3996" s="19"/>
      <c r="J3996" s="19"/>
      <c r="K3996" s="35"/>
      <c r="L3996" s="7"/>
      <c r="M3996" s="20"/>
      <c r="N3996" s="17"/>
      <c r="O3996" s="32"/>
      <c r="P3996" s="7"/>
      <c r="Q3996" s="20"/>
      <c r="R3996" s="17"/>
      <c r="S3996" s="32"/>
      <c r="T3996" s="7"/>
      <c r="U3996" s="20"/>
      <c r="V3996" s="17"/>
      <c r="W3996" s="32"/>
      <c r="X3996" s="7"/>
      <c r="Y3996" s="20"/>
      <c r="Z3996" s="17"/>
      <c r="AA3996" s="32"/>
      <c r="AD3996"/>
      <c r="AE3996" s="38"/>
    </row>
    <row r="3997" spans="1:31" x14ac:dyDescent="0.25">
      <c r="A3997" s="15"/>
      <c r="B3997" s="14"/>
      <c r="C3997" s="6"/>
      <c r="D3997" s="16"/>
      <c r="E3997" s="17"/>
      <c r="F3997" s="17"/>
      <c r="G3997" s="17"/>
      <c r="H3997" s="20"/>
      <c r="I3997" s="19"/>
      <c r="J3997" s="19"/>
      <c r="K3997" s="35"/>
      <c r="L3997" s="7"/>
      <c r="M3997" s="20"/>
      <c r="N3997" s="17"/>
      <c r="O3997" s="32"/>
      <c r="P3997" s="7"/>
      <c r="Q3997" s="20"/>
      <c r="R3997" s="17"/>
      <c r="S3997" s="32"/>
      <c r="T3997" s="7"/>
      <c r="U3997" s="20"/>
      <c r="V3997" s="17"/>
      <c r="W3997" s="32"/>
      <c r="X3997" s="7"/>
      <c r="Y3997" s="20"/>
      <c r="Z3997" s="17"/>
      <c r="AA3997" s="32"/>
      <c r="AD3997"/>
      <c r="AE3997" s="38"/>
    </row>
    <row r="3998" spans="1:31" x14ac:dyDescent="0.25">
      <c r="A3998" s="15"/>
      <c r="B3998" s="14"/>
      <c r="C3998" s="6"/>
      <c r="D3998" s="16"/>
      <c r="E3998" s="17"/>
      <c r="F3998" s="17"/>
      <c r="G3998" s="17"/>
      <c r="H3998" s="20"/>
      <c r="I3998" s="19"/>
      <c r="J3998" s="19"/>
      <c r="K3998" s="35"/>
      <c r="L3998" s="7"/>
      <c r="M3998" s="20"/>
      <c r="N3998" s="17"/>
      <c r="O3998" s="32"/>
      <c r="P3998" s="7"/>
      <c r="Q3998" s="20"/>
      <c r="R3998" s="17"/>
      <c r="S3998" s="32"/>
      <c r="T3998" s="7"/>
      <c r="U3998" s="20"/>
      <c r="V3998" s="17"/>
      <c r="W3998" s="32"/>
      <c r="X3998" s="7"/>
      <c r="Y3998" s="20"/>
      <c r="Z3998" s="17"/>
      <c r="AA3998" s="32"/>
      <c r="AD3998"/>
      <c r="AE3998" s="38"/>
    </row>
    <row r="3999" spans="1:31" x14ac:dyDescent="0.25">
      <c r="A3999" s="15"/>
      <c r="B3999" s="14"/>
      <c r="C3999" s="6"/>
      <c r="D3999" s="16"/>
      <c r="E3999" s="17"/>
      <c r="F3999" s="17"/>
      <c r="G3999" s="17"/>
      <c r="H3999" s="20"/>
      <c r="I3999" s="19"/>
      <c r="J3999" s="19"/>
      <c r="K3999" s="35"/>
      <c r="L3999" s="7"/>
      <c r="M3999" s="20"/>
      <c r="N3999" s="17"/>
      <c r="O3999" s="32"/>
      <c r="P3999" s="7"/>
      <c r="Q3999" s="20"/>
      <c r="R3999" s="17"/>
      <c r="S3999" s="32"/>
      <c r="T3999" s="7"/>
      <c r="U3999" s="20"/>
      <c r="V3999" s="17"/>
      <c r="W3999" s="32"/>
      <c r="X3999" s="7"/>
      <c r="Y3999" s="20"/>
      <c r="Z3999" s="17"/>
      <c r="AA3999" s="32"/>
      <c r="AD3999"/>
      <c r="AE3999" s="38"/>
    </row>
    <row r="4000" spans="1:31" x14ac:dyDescent="0.25">
      <c r="A4000" s="15"/>
      <c r="B4000" s="14"/>
      <c r="C4000" s="6"/>
      <c r="D4000" s="16"/>
      <c r="E4000" s="17"/>
      <c r="F4000" s="17"/>
      <c r="G4000" s="17"/>
      <c r="H4000" s="20"/>
      <c r="I4000" s="19"/>
      <c r="J4000" s="19"/>
      <c r="K4000" s="35"/>
      <c r="L4000" s="7"/>
      <c r="M4000" s="20"/>
      <c r="N4000" s="17"/>
      <c r="O4000" s="32"/>
      <c r="P4000" s="7"/>
      <c r="Q4000" s="20"/>
      <c r="R4000" s="17"/>
      <c r="S4000" s="32"/>
      <c r="T4000" s="7"/>
      <c r="U4000" s="20"/>
      <c r="V4000" s="17"/>
      <c r="W4000" s="32"/>
      <c r="X4000" s="7"/>
      <c r="Y4000" s="20"/>
      <c r="Z4000" s="17"/>
      <c r="AA4000" s="32"/>
      <c r="AD4000"/>
      <c r="AE4000" s="38"/>
    </row>
    <row r="4001" spans="1:31" x14ac:dyDescent="0.25">
      <c r="A4001" s="15"/>
      <c r="B4001" s="14"/>
      <c r="C4001" s="6"/>
      <c r="D4001" s="16"/>
      <c r="E4001" s="17"/>
      <c r="F4001" s="17"/>
      <c r="G4001" s="17"/>
      <c r="H4001" s="20"/>
      <c r="I4001" s="19"/>
      <c r="J4001" s="19"/>
      <c r="K4001" s="35"/>
      <c r="L4001" s="7"/>
      <c r="M4001" s="20"/>
      <c r="N4001" s="17"/>
      <c r="O4001" s="32"/>
      <c r="P4001" s="7"/>
      <c r="Q4001" s="20"/>
      <c r="R4001" s="17"/>
      <c r="S4001" s="32"/>
      <c r="T4001" s="7"/>
      <c r="U4001" s="20"/>
      <c r="V4001" s="17"/>
      <c r="W4001" s="32"/>
      <c r="X4001" s="7"/>
      <c r="Y4001" s="20"/>
      <c r="Z4001" s="17"/>
      <c r="AA4001" s="32"/>
      <c r="AD4001"/>
      <c r="AE4001" s="38"/>
    </row>
    <row r="4002" spans="1:31" x14ac:dyDescent="0.25">
      <c r="A4002" s="15"/>
      <c r="B4002" s="14"/>
      <c r="C4002" s="6"/>
      <c r="D4002" s="16"/>
      <c r="E4002" s="17"/>
      <c r="F4002" s="17"/>
      <c r="G4002" s="17"/>
      <c r="H4002" s="20"/>
      <c r="I4002" s="19"/>
      <c r="J4002" s="19"/>
      <c r="K4002" s="35"/>
      <c r="L4002" s="7"/>
      <c r="M4002" s="20"/>
      <c r="N4002" s="17"/>
      <c r="O4002" s="32"/>
      <c r="P4002" s="7"/>
      <c r="Q4002" s="20"/>
      <c r="R4002" s="17"/>
      <c r="S4002" s="32"/>
      <c r="T4002" s="7"/>
      <c r="U4002" s="20"/>
      <c r="V4002" s="17"/>
      <c r="W4002" s="32"/>
      <c r="X4002" s="7"/>
      <c r="Y4002" s="20"/>
      <c r="Z4002" s="17"/>
      <c r="AA4002" s="32"/>
      <c r="AD4002"/>
      <c r="AE4002" s="38"/>
    </row>
    <row r="4003" spans="1:31" x14ac:dyDescent="0.25">
      <c r="A4003" s="15"/>
      <c r="B4003" s="14"/>
      <c r="C4003" s="6"/>
      <c r="D4003" s="16"/>
      <c r="E4003" s="17"/>
      <c r="F4003" s="17"/>
      <c r="G4003" s="17"/>
      <c r="H4003" s="20"/>
      <c r="I4003" s="19"/>
      <c r="J4003" s="19"/>
      <c r="K4003" s="35"/>
      <c r="L4003" s="7"/>
      <c r="M4003" s="20"/>
      <c r="N4003" s="17"/>
      <c r="O4003" s="32"/>
      <c r="P4003" s="7"/>
      <c r="Q4003" s="20"/>
      <c r="R4003" s="17"/>
      <c r="S4003" s="32"/>
      <c r="T4003" s="7"/>
      <c r="U4003" s="20"/>
      <c r="V4003" s="17"/>
      <c r="W4003" s="32"/>
      <c r="X4003" s="7"/>
      <c r="Y4003" s="20"/>
      <c r="Z4003" s="17"/>
      <c r="AA4003" s="32"/>
      <c r="AD4003"/>
      <c r="AE4003" s="38"/>
    </row>
    <row r="4004" spans="1:31" x14ac:dyDescent="0.25">
      <c r="A4004" s="15"/>
      <c r="B4004" s="14"/>
      <c r="C4004" s="6"/>
      <c r="D4004" s="16"/>
      <c r="E4004" s="17"/>
      <c r="F4004" s="17"/>
      <c r="G4004" s="17"/>
      <c r="H4004" s="20"/>
      <c r="I4004" s="19"/>
      <c r="J4004" s="19"/>
      <c r="K4004" s="35"/>
      <c r="L4004" s="7"/>
      <c r="M4004" s="20"/>
      <c r="N4004" s="17"/>
      <c r="O4004" s="32"/>
      <c r="P4004" s="7"/>
      <c r="Q4004" s="20"/>
      <c r="R4004" s="17"/>
      <c r="S4004" s="32"/>
      <c r="T4004" s="7"/>
      <c r="U4004" s="20"/>
      <c r="V4004" s="17"/>
      <c r="W4004" s="32"/>
      <c r="X4004" s="7"/>
      <c r="Y4004" s="20"/>
      <c r="Z4004" s="17"/>
      <c r="AA4004" s="32"/>
      <c r="AD4004"/>
      <c r="AE4004" s="38"/>
    </row>
    <row r="4005" spans="1:31" x14ac:dyDescent="0.25">
      <c r="A4005" s="15"/>
      <c r="B4005" s="14"/>
      <c r="C4005" s="6"/>
      <c r="D4005" s="16"/>
      <c r="E4005" s="17"/>
      <c r="F4005" s="17"/>
      <c r="G4005" s="17"/>
      <c r="H4005" s="20"/>
      <c r="I4005" s="19"/>
      <c r="J4005" s="19"/>
      <c r="K4005" s="35"/>
      <c r="L4005" s="7"/>
      <c r="M4005" s="20"/>
      <c r="N4005" s="17"/>
      <c r="O4005" s="32"/>
      <c r="P4005" s="7"/>
      <c r="Q4005" s="20"/>
      <c r="R4005" s="17"/>
      <c r="S4005" s="32"/>
      <c r="T4005" s="7"/>
      <c r="U4005" s="20"/>
      <c r="V4005" s="17"/>
      <c r="W4005" s="32"/>
      <c r="X4005" s="7"/>
      <c r="Y4005" s="20"/>
      <c r="Z4005" s="17"/>
      <c r="AA4005" s="32"/>
      <c r="AD4005"/>
      <c r="AE4005" s="38"/>
    </row>
    <row r="4006" spans="1:31" x14ac:dyDescent="0.25">
      <c r="A4006" s="15"/>
      <c r="B4006" s="14"/>
      <c r="C4006" s="6"/>
      <c r="D4006" s="16"/>
      <c r="E4006" s="17"/>
      <c r="F4006" s="17"/>
      <c r="G4006" s="17"/>
      <c r="H4006" s="20"/>
      <c r="I4006" s="19"/>
      <c r="J4006" s="19"/>
      <c r="K4006" s="35"/>
      <c r="L4006" s="7"/>
      <c r="M4006" s="20"/>
      <c r="N4006" s="17"/>
      <c r="O4006" s="32"/>
      <c r="P4006" s="7"/>
      <c r="Q4006" s="20"/>
      <c r="R4006" s="17"/>
      <c r="S4006" s="32"/>
      <c r="T4006" s="7"/>
      <c r="U4006" s="20"/>
      <c r="V4006" s="17"/>
      <c r="W4006" s="32"/>
      <c r="X4006" s="7"/>
      <c r="Y4006" s="20"/>
      <c r="Z4006" s="17"/>
      <c r="AA4006" s="32"/>
      <c r="AD4006"/>
      <c r="AE4006" s="38"/>
    </row>
    <row r="4007" spans="1:31" x14ac:dyDescent="0.25">
      <c r="A4007" s="15"/>
      <c r="B4007" s="14"/>
      <c r="C4007" s="6"/>
      <c r="D4007" s="16"/>
      <c r="E4007" s="17"/>
      <c r="F4007" s="17"/>
      <c r="G4007" s="17"/>
      <c r="H4007" s="20"/>
      <c r="I4007" s="19"/>
      <c r="J4007" s="19"/>
      <c r="K4007" s="35"/>
      <c r="L4007" s="7"/>
      <c r="M4007" s="20"/>
      <c r="N4007" s="17"/>
      <c r="O4007" s="32"/>
      <c r="P4007" s="7"/>
      <c r="Q4007" s="20"/>
      <c r="R4007" s="17"/>
      <c r="S4007" s="32"/>
      <c r="T4007" s="7"/>
      <c r="U4007" s="20"/>
      <c r="V4007" s="17"/>
      <c r="W4007" s="32"/>
      <c r="X4007" s="7"/>
      <c r="Y4007" s="20"/>
      <c r="Z4007" s="17"/>
      <c r="AA4007" s="32"/>
      <c r="AD4007"/>
      <c r="AE4007" s="38"/>
    </row>
    <row r="4008" spans="1:31" x14ac:dyDescent="0.25">
      <c r="A4008" s="15"/>
      <c r="B4008" s="14"/>
      <c r="C4008" s="6"/>
      <c r="D4008" s="16"/>
      <c r="E4008" s="17"/>
      <c r="F4008" s="17"/>
      <c r="G4008" s="17"/>
      <c r="H4008" s="20"/>
      <c r="I4008" s="19"/>
      <c r="J4008" s="19"/>
      <c r="K4008" s="35"/>
      <c r="L4008" s="7"/>
      <c r="M4008" s="20"/>
      <c r="N4008" s="17"/>
      <c r="O4008" s="32"/>
      <c r="P4008" s="7"/>
      <c r="Q4008" s="20"/>
      <c r="R4008" s="17"/>
      <c r="S4008" s="32"/>
      <c r="T4008" s="7"/>
      <c r="U4008" s="20"/>
      <c r="V4008" s="17"/>
      <c r="W4008" s="32"/>
      <c r="X4008" s="7"/>
      <c r="Y4008" s="20"/>
      <c r="Z4008" s="17"/>
      <c r="AA4008" s="32"/>
      <c r="AD4008"/>
      <c r="AE4008" s="38"/>
    </row>
    <row r="4009" spans="1:31" x14ac:dyDescent="0.25">
      <c r="A4009" s="15"/>
      <c r="B4009" s="14"/>
      <c r="C4009" s="6"/>
      <c r="D4009" s="16"/>
      <c r="E4009" s="17"/>
      <c r="F4009" s="17"/>
      <c r="G4009" s="17"/>
      <c r="H4009" s="20"/>
      <c r="I4009" s="19"/>
      <c r="J4009" s="19"/>
      <c r="K4009" s="35"/>
      <c r="L4009" s="7"/>
      <c r="M4009" s="20"/>
      <c r="N4009" s="17"/>
      <c r="O4009" s="32"/>
      <c r="P4009" s="7"/>
      <c r="Q4009" s="20"/>
      <c r="R4009" s="17"/>
      <c r="S4009" s="32"/>
      <c r="T4009" s="7"/>
      <c r="U4009" s="20"/>
      <c r="V4009" s="17"/>
      <c r="W4009" s="32"/>
      <c r="X4009" s="7"/>
      <c r="Y4009" s="20"/>
      <c r="Z4009" s="17"/>
      <c r="AA4009" s="32"/>
      <c r="AD4009"/>
      <c r="AE4009" s="38"/>
    </row>
    <row r="4010" spans="1:31" x14ac:dyDescent="0.25">
      <c r="A4010" s="15"/>
      <c r="B4010" s="14"/>
      <c r="C4010" s="6"/>
      <c r="D4010" s="16"/>
      <c r="E4010" s="17"/>
      <c r="F4010" s="17"/>
      <c r="G4010" s="17"/>
      <c r="H4010" s="20"/>
      <c r="I4010" s="19"/>
      <c r="J4010" s="19"/>
      <c r="K4010" s="35"/>
      <c r="L4010" s="7"/>
      <c r="M4010" s="20"/>
      <c r="N4010" s="17"/>
      <c r="O4010" s="32"/>
      <c r="P4010" s="7"/>
      <c r="Q4010" s="20"/>
      <c r="R4010" s="17"/>
      <c r="S4010" s="32"/>
      <c r="T4010" s="7"/>
      <c r="U4010" s="20"/>
      <c r="V4010" s="17"/>
      <c r="W4010" s="32"/>
      <c r="X4010" s="7"/>
      <c r="Y4010" s="20"/>
      <c r="Z4010" s="17"/>
      <c r="AA4010" s="32"/>
      <c r="AD4010"/>
      <c r="AE4010" s="38"/>
    </row>
    <row r="4011" spans="1:31" x14ac:dyDescent="0.25">
      <c r="A4011" s="15"/>
      <c r="B4011" s="14"/>
      <c r="C4011" s="6"/>
      <c r="D4011" s="16"/>
      <c r="E4011" s="17"/>
      <c r="F4011" s="17"/>
      <c r="G4011" s="17"/>
      <c r="H4011" s="20"/>
      <c r="I4011" s="19"/>
      <c r="J4011" s="19"/>
      <c r="K4011" s="35"/>
      <c r="L4011" s="7"/>
      <c r="M4011" s="20"/>
      <c r="N4011" s="17"/>
      <c r="O4011" s="32"/>
      <c r="P4011" s="7"/>
      <c r="Q4011" s="20"/>
      <c r="R4011" s="17"/>
      <c r="S4011" s="32"/>
      <c r="T4011" s="7"/>
      <c r="U4011" s="20"/>
      <c r="V4011" s="17"/>
      <c r="W4011" s="32"/>
      <c r="X4011" s="7"/>
      <c r="Y4011" s="20"/>
      <c r="Z4011" s="17"/>
      <c r="AA4011" s="32"/>
      <c r="AD4011"/>
      <c r="AE4011" s="38"/>
    </row>
    <row r="4012" spans="1:31" x14ac:dyDescent="0.25">
      <c r="A4012" s="15"/>
      <c r="B4012" s="14"/>
      <c r="C4012" s="6"/>
      <c r="D4012" s="16"/>
      <c r="E4012" s="17"/>
      <c r="F4012" s="17"/>
      <c r="G4012" s="17"/>
      <c r="H4012" s="20"/>
      <c r="I4012" s="19"/>
      <c r="J4012" s="19"/>
      <c r="K4012" s="35"/>
      <c r="L4012" s="7"/>
      <c r="M4012" s="20"/>
      <c r="N4012" s="17"/>
      <c r="O4012" s="32"/>
      <c r="P4012" s="7"/>
      <c r="Q4012" s="20"/>
      <c r="R4012" s="17"/>
      <c r="S4012" s="32"/>
      <c r="T4012" s="7"/>
      <c r="U4012" s="20"/>
      <c r="V4012" s="17"/>
      <c r="W4012" s="32"/>
      <c r="X4012" s="7"/>
      <c r="Y4012" s="20"/>
      <c r="Z4012" s="17"/>
      <c r="AA4012" s="32"/>
      <c r="AD4012"/>
      <c r="AE4012" s="38"/>
    </row>
    <row r="4013" spans="1:31" x14ac:dyDescent="0.25">
      <c r="A4013" s="15"/>
      <c r="B4013" s="14"/>
      <c r="C4013" s="6"/>
      <c r="D4013" s="16"/>
      <c r="E4013" s="17"/>
      <c r="F4013" s="17"/>
      <c r="G4013" s="17"/>
      <c r="H4013" s="20"/>
      <c r="I4013" s="19"/>
      <c r="J4013" s="19"/>
      <c r="K4013" s="35"/>
      <c r="L4013" s="7"/>
      <c r="M4013" s="20"/>
      <c r="N4013" s="17"/>
      <c r="O4013" s="32"/>
      <c r="P4013" s="7"/>
      <c r="Q4013" s="20"/>
      <c r="R4013" s="17"/>
      <c r="S4013" s="32"/>
      <c r="T4013" s="7"/>
      <c r="U4013" s="20"/>
      <c r="V4013" s="17"/>
      <c r="W4013" s="32"/>
      <c r="X4013" s="7"/>
      <c r="Y4013" s="20"/>
      <c r="Z4013" s="17"/>
      <c r="AA4013" s="32"/>
      <c r="AD4013"/>
      <c r="AE4013" s="38"/>
    </row>
    <row r="4014" spans="1:31" x14ac:dyDescent="0.25">
      <c r="A4014" s="15"/>
      <c r="B4014" s="14"/>
      <c r="C4014" s="6"/>
      <c r="D4014" s="16"/>
      <c r="E4014" s="17"/>
      <c r="F4014" s="17"/>
      <c r="G4014" s="17"/>
      <c r="H4014" s="20"/>
      <c r="I4014" s="19"/>
      <c r="J4014" s="19"/>
      <c r="K4014" s="35"/>
      <c r="L4014" s="7"/>
      <c r="M4014" s="20"/>
      <c r="N4014" s="17"/>
      <c r="O4014" s="32"/>
      <c r="P4014" s="7"/>
      <c r="Q4014" s="20"/>
      <c r="R4014" s="17"/>
      <c r="S4014" s="32"/>
      <c r="T4014" s="7"/>
      <c r="U4014" s="20"/>
      <c r="V4014" s="17"/>
      <c r="W4014" s="32"/>
      <c r="X4014" s="7"/>
      <c r="Y4014" s="20"/>
      <c r="Z4014" s="17"/>
      <c r="AA4014" s="32"/>
      <c r="AD4014"/>
      <c r="AE4014" s="38"/>
    </row>
    <row r="4015" spans="1:31" x14ac:dyDescent="0.25">
      <c r="A4015" s="15"/>
      <c r="B4015" s="14"/>
      <c r="C4015" s="6"/>
      <c r="D4015" s="16"/>
      <c r="E4015" s="17"/>
      <c r="F4015" s="17"/>
      <c r="G4015" s="17"/>
      <c r="H4015" s="20"/>
      <c r="I4015" s="19"/>
      <c r="J4015" s="19"/>
      <c r="K4015" s="35"/>
      <c r="L4015" s="7"/>
      <c r="M4015" s="20"/>
      <c r="N4015" s="17"/>
      <c r="O4015" s="32"/>
      <c r="P4015" s="7"/>
      <c r="Q4015" s="20"/>
      <c r="R4015" s="17"/>
      <c r="S4015" s="32"/>
      <c r="T4015" s="7"/>
      <c r="U4015" s="20"/>
      <c r="V4015" s="17"/>
      <c r="W4015" s="32"/>
      <c r="X4015" s="7"/>
      <c r="Y4015" s="20"/>
      <c r="Z4015" s="17"/>
      <c r="AA4015" s="32"/>
      <c r="AD4015"/>
      <c r="AE4015" s="38"/>
    </row>
    <row r="4016" spans="1:31" x14ac:dyDescent="0.25">
      <c r="A4016" s="15"/>
      <c r="B4016" s="14"/>
      <c r="C4016" s="6"/>
      <c r="D4016" s="16"/>
      <c r="E4016" s="17"/>
      <c r="F4016" s="17"/>
      <c r="G4016" s="17"/>
      <c r="H4016" s="20"/>
      <c r="I4016" s="19"/>
      <c r="J4016" s="19"/>
      <c r="K4016" s="35"/>
      <c r="L4016" s="7"/>
      <c r="M4016" s="20"/>
      <c r="N4016" s="17"/>
      <c r="O4016" s="32"/>
      <c r="P4016" s="7"/>
      <c r="Q4016" s="20"/>
      <c r="R4016" s="17"/>
      <c r="S4016" s="32"/>
      <c r="T4016" s="7"/>
      <c r="U4016" s="20"/>
      <c r="V4016" s="17"/>
      <c r="W4016" s="32"/>
      <c r="X4016" s="7"/>
      <c r="Y4016" s="20"/>
      <c r="Z4016" s="17"/>
      <c r="AA4016" s="32"/>
      <c r="AD4016"/>
      <c r="AE4016" s="38"/>
    </row>
    <row r="4017" spans="1:31" x14ac:dyDescent="0.25">
      <c r="A4017" s="15"/>
      <c r="B4017" s="14"/>
      <c r="C4017" s="6"/>
      <c r="D4017" s="16"/>
      <c r="E4017" s="17"/>
      <c r="F4017" s="17"/>
      <c r="G4017" s="17"/>
      <c r="H4017" s="20"/>
      <c r="I4017" s="19"/>
      <c r="J4017" s="19"/>
      <c r="K4017" s="35"/>
      <c r="L4017" s="7"/>
      <c r="M4017" s="20"/>
      <c r="N4017" s="17"/>
      <c r="O4017" s="32"/>
      <c r="P4017" s="7"/>
      <c r="Q4017" s="20"/>
      <c r="R4017" s="17"/>
      <c r="S4017" s="32"/>
      <c r="T4017" s="7"/>
      <c r="U4017" s="20"/>
      <c r="V4017" s="17"/>
      <c r="W4017" s="32"/>
      <c r="X4017" s="7"/>
      <c r="Y4017" s="20"/>
      <c r="Z4017" s="17"/>
      <c r="AA4017" s="32"/>
      <c r="AD4017"/>
      <c r="AE4017" s="38"/>
    </row>
    <row r="4018" spans="1:31" x14ac:dyDescent="0.25">
      <c r="A4018" s="15"/>
      <c r="B4018" s="14"/>
      <c r="C4018" s="6"/>
      <c r="D4018" s="16"/>
      <c r="E4018" s="17"/>
      <c r="F4018" s="17"/>
      <c r="G4018" s="17"/>
      <c r="H4018" s="20"/>
      <c r="I4018" s="19"/>
      <c r="J4018" s="19"/>
      <c r="K4018" s="35"/>
      <c r="L4018" s="7"/>
      <c r="M4018" s="20"/>
      <c r="N4018" s="17"/>
      <c r="O4018" s="32"/>
      <c r="P4018" s="7"/>
      <c r="Q4018" s="20"/>
      <c r="R4018" s="17"/>
      <c r="S4018" s="32"/>
      <c r="T4018" s="7"/>
      <c r="U4018" s="20"/>
      <c r="V4018" s="17"/>
      <c r="W4018" s="32"/>
      <c r="X4018" s="7"/>
      <c r="Y4018" s="20"/>
      <c r="Z4018" s="17"/>
      <c r="AA4018" s="32"/>
      <c r="AD4018"/>
      <c r="AE4018" s="38"/>
    </row>
    <row r="4019" spans="1:31" x14ac:dyDescent="0.25">
      <c r="A4019" s="15"/>
      <c r="B4019" s="14"/>
      <c r="C4019" s="6"/>
      <c r="D4019" s="16"/>
      <c r="E4019" s="17"/>
      <c r="F4019" s="17"/>
      <c r="G4019" s="17"/>
      <c r="H4019" s="20"/>
      <c r="I4019" s="19"/>
      <c r="J4019" s="19"/>
      <c r="K4019" s="35"/>
      <c r="L4019" s="7"/>
      <c r="M4019" s="20"/>
      <c r="N4019" s="17"/>
      <c r="O4019" s="32"/>
      <c r="P4019" s="7"/>
      <c r="Q4019" s="20"/>
      <c r="R4019" s="17"/>
      <c r="S4019" s="32"/>
      <c r="T4019" s="7"/>
      <c r="U4019" s="20"/>
      <c r="V4019" s="17"/>
      <c r="W4019" s="32"/>
      <c r="X4019" s="7"/>
      <c r="Y4019" s="20"/>
      <c r="Z4019" s="17"/>
      <c r="AA4019" s="32"/>
      <c r="AD4019"/>
      <c r="AE4019" s="38"/>
    </row>
    <row r="4020" spans="1:31" x14ac:dyDescent="0.25">
      <c r="A4020" s="15"/>
      <c r="B4020" s="14"/>
      <c r="C4020" s="6"/>
      <c r="D4020" s="16"/>
      <c r="E4020" s="17"/>
      <c r="F4020" s="17"/>
      <c r="G4020" s="17"/>
      <c r="H4020" s="20"/>
      <c r="I4020" s="19"/>
      <c r="J4020" s="19"/>
      <c r="K4020" s="35"/>
      <c r="L4020" s="7"/>
      <c r="M4020" s="20"/>
      <c r="N4020" s="17"/>
      <c r="O4020" s="32"/>
      <c r="P4020" s="7"/>
      <c r="Q4020" s="20"/>
      <c r="R4020" s="17"/>
      <c r="S4020" s="32"/>
      <c r="T4020" s="7"/>
      <c r="U4020" s="20"/>
      <c r="V4020" s="17"/>
      <c r="W4020" s="32"/>
      <c r="X4020" s="7"/>
      <c r="Y4020" s="20"/>
      <c r="Z4020" s="17"/>
      <c r="AA4020" s="32"/>
      <c r="AD4020"/>
      <c r="AE4020" s="38"/>
    </row>
    <row r="4021" spans="1:31" x14ac:dyDescent="0.25">
      <c r="A4021" s="15"/>
      <c r="B4021" s="14"/>
      <c r="C4021" s="6"/>
      <c r="D4021" s="16"/>
      <c r="E4021" s="17"/>
      <c r="F4021" s="17"/>
      <c r="G4021" s="17"/>
      <c r="H4021" s="20"/>
      <c r="I4021" s="19"/>
      <c r="J4021" s="19"/>
      <c r="K4021" s="35"/>
      <c r="L4021" s="7"/>
      <c r="M4021" s="20"/>
      <c r="N4021" s="17"/>
      <c r="O4021" s="32"/>
      <c r="P4021" s="7"/>
      <c r="Q4021" s="20"/>
      <c r="R4021" s="17"/>
      <c r="S4021" s="32"/>
      <c r="T4021" s="7"/>
      <c r="U4021" s="20"/>
      <c r="V4021" s="17"/>
      <c r="W4021" s="32"/>
      <c r="X4021" s="7"/>
      <c r="Y4021" s="20"/>
      <c r="Z4021" s="17"/>
      <c r="AA4021" s="32"/>
      <c r="AD4021"/>
      <c r="AE4021" s="38"/>
    </row>
    <row r="4022" spans="1:31" x14ac:dyDescent="0.25">
      <c r="A4022" s="15"/>
      <c r="B4022" s="14"/>
      <c r="C4022" s="6"/>
      <c r="D4022" s="16"/>
      <c r="E4022" s="17"/>
      <c r="F4022" s="17"/>
      <c r="G4022" s="17"/>
      <c r="H4022" s="20"/>
      <c r="I4022" s="19"/>
      <c r="J4022" s="19"/>
      <c r="K4022" s="35"/>
      <c r="L4022" s="7"/>
      <c r="M4022" s="20"/>
      <c r="N4022" s="17"/>
      <c r="O4022" s="32"/>
      <c r="P4022" s="7"/>
      <c r="Q4022" s="20"/>
      <c r="R4022" s="17"/>
      <c r="S4022" s="32"/>
      <c r="T4022" s="7"/>
      <c r="U4022" s="20"/>
      <c r="V4022" s="17"/>
      <c r="W4022" s="32"/>
      <c r="X4022" s="7"/>
      <c r="Y4022" s="20"/>
      <c r="Z4022" s="17"/>
      <c r="AA4022" s="32"/>
      <c r="AD4022"/>
      <c r="AE4022" s="38"/>
    </row>
    <row r="4023" spans="1:31" x14ac:dyDescent="0.25">
      <c r="A4023" s="15"/>
      <c r="B4023" s="14"/>
      <c r="C4023" s="6"/>
      <c r="D4023" s="16"/>
      <c r="E4023" s="17"/>
      <c r="F4023" s="17"/>
      <c r="G4023" s="17"/>
      <c r="H4023" s="20"/>
      <c r="I4023" s="19"/>
      <c r="J4023" s="19"/>
      <c r="K4023" s="35"/>
      <c r="L4023" s="7"/>
      <c r="M4023" s="20"/>
      <c r="N4023" s="17"/>
      <c r="O4023" s="32"/>
      <c r="P4023" s="7"/>
      <c r="Q4023" s="20"/>
      <c r="R4023" s="17"/>
      <c r="S4023" s="32"/>
      <c r="T4023" s="7"/>
      <c r="U4023" s="20"/>
      <c r="V4023" s="17"/>
      <c r="W4023" s="32"/>
      <c r="X4023" s="7"/>
      <c r="Y4023" s="20"/>
      <c r="Z4023" s="17"/>
      <c r="AA4023" s="32"/>
      <c r="AD4023"/>
      <c r="AE4023" s="38"/>
    </row>
    <row r="4024" spans="1:31" x14ac:dyDescent="0.25">
      <c r="A4024" s="15"/>
      <c r="B4024" s="14"/>
      <c r="C4024" s="6"/>
      <c r="D4024" s="16"/>
      <c r="E4024" s="17"/>
      <c r="F4024" s="17"/>
      <c r="G4024" s="17"/>
      <c r="H4024" s="20"/>
      <c r="I4024" s="19"/>
      <c r="J4024" s="19"/>
      <c r="K4024" s="35"/>
      <c r="L4024" s="7"/>
      <c r="M4024" s="20"/>
      <c r="N4024" s="17"/>
      <c r="O4024" s="32"/>
      <c r="P4024" s="7"/>
      <c r="Q4024" s="20"/>
      <c r="R4024" s="17"/>
      <c r="S4024" s="32"/>
      <c r="T4024" s="7"/>
      <c r="U4024" s="20"/>
      <c r="V4024" s="17"/>
      <c r="W4024" s="32"/>
      <c r="X4024" s="7"/>
      <c r="Y4024" s="20"/>
      <c r="Z4024" s="17"/>
      <c r="AA4024" s="32"/>
      <c r="AD4024"/>
      <c r="AE4024" s="38"/>
    </row>
    <row r="4025" spans="1:31" x14ac:dyDescent="0.25">
      <c r="A4025" s="15"/>
      <c r="B4025" s="14"/>
      <c r="C4025" s="6"/>
      <c r="D4025" s="16"/>
      <c r="E4025" s="17"/>
      <c r="F4025" s="17"/>
      <c r="G4025" s="17"/>
      <c r="H4025" s="20"/>
      <c r="I4025" s="19"/>
      <c r="J4025" s="19"/>
      <c r="K4025" s="35"/>
      <c r="L4025" s="7"/>
      <c r="M4025" s="20"/>
      <c r="N4025" s="17"/>
      <c r="O4025" s="32"/>
      <c r="P4025" s="7"/>
      <c r="Q4025" s="20"/>
      <c r="R4025" s="17"/>
      <c r="S4025" s="32"/>
      <c r="T4025" s="7"/>
      <c r="U4025" s="20"/>
      <c r="V4025" s="17"/>
      <c r="W4025" s="32"/>
      <c r="X4025" s="7"/>
      <c r="Y4025" s="20"/>
      <c r="Z4025" s="17"/>
      <c r="AA4025" s="32"/>
      <c r="AD4025"/>
      <c r="AE4025" s="38"/>
    </row>
    <row r="4026" spans="1:31" x14ac:dyDescent="0.25">
      <c r="A4026" s="15"/>
      <c r="B4026" s="14"/>
      <c r="C4026" s="6"/>
      <c r="D4026" s="16"/>
      <c r="E4026" s="17"/>
      <c r="F4026" s="17"/>
      <c r="G4026" s="17"/>
      <c r="H4026" s="20"/>
      <c r="I4026" s="19"/>
      <c r="J4026" s="19"/>
      <c r="K4026" s="35"/>
      <c r="L4026" s="7"/>
      <c r="M4026" s="20"/>
      <c r="N4026" s="17"/>
      <c r="O4026" s="32"/>
      <c r="P4026" s="7"/>
      <c r="Q4026" s="20"/>
      <c r="R4026" s="17"/>
      <c r="S4026" s="32"/>
      <c r="T4026" s="7"/>
      <c r="U4026" s="20"/>
      <c r="V4026" s="17"/>
      <c r="W4026" s="32"/>
      <c r="X4026" s="7"/>
      <c r="Y4026" s="20"/>
      <c r="Z4026" s="17"/>
      <c r="AA4026" s="32"/>
      <c r="AD4026"/>
      <c r="AE4026" s="38"/>
    </row>
    <row r="4027" spans="1:31" x14ac:dyDescent="0.25">
      <c r="A4027" s="15"/>
      <c r="B4027" s="14"/>
      <c r="C4027" s="6"/>
      <c r="D4027" s="16"/>
      <c r="E4027" s="17"/>
      <c r="F4027" s="17"/>
      <c r="G4027" s="17"/>
      <c r="H4027" s="20"/>
      <c r="I4027" s="19"/>
      <c r="J4027" s="19"/>
      <c r="K4027" s="35"/>
      <c r="L4027" s="7"/>
      <c r="M4027" s="20"/>
      <c r="N4027" s="17"/>
      <c r="O4027" s="32"/>
      <c r="P4027" s="7"/>
      <c r="Q4027" s="20"/>
      <c r="R4027" s="17"/>
      <c r="S4027" s="32"/>
      <c r="T4027" s="7"/>
      <c r="U4027" s="20"/>
      <c r="V4027" s="17"/>
      <c r="W4027" s="32"/>
      <c r="X4027" s="7"/>
      <c r="Y4027" s="20"/>
      <c r="Z4027" s="17"/>
      <c r="AA4027" s="32"/>
      <c r="AD4027"/>
      <c r="AE4027" s="38"/>
    </row>
    <row r="4028" spans="1:31" x14ac:dyDescent="0.25">
      <c r="A4028" s="15"/>
      <c r="B4028" s="14"/>
      <c r="C4028" s="6"/>
      <c r="D4028" s="16"/>
      <c r="E4028" s="17"/>
      <c r="F4028" s="17"/>
      <c r="G4028" s="17"/>
      <c r="H4028" s="20"/>
      <c r="I4028" s="19"/>
      <c r="J4028" s="19"/>
      <c r="K4028" s="35"/>
      <c r="L4028" s="7"/>
      <c r="M4028" s="20"/>
      <c r="N4028" s="17"/>
      <c r="O4028" s="32"/>
      <c r="P4028" s="7"/>
      <c r="Q4028" s="20"/>
      <c r="R4028" s="17"/>
      <c r="S4028" s="32"/>
      <c r="T4028" s="7"/>
      <c r="U4028" s="20"/>
      <c r="V4028" s="17"/>
      <c r="W4028" s="32"/>
      <c r="X4028" s="7"/>
      <c r="Y4028" s="20"/>
      <c r="Z4028" s="17"/>
      <c r="AA4028" s="32"/>
      <c r="AD4028"/>
      <c r="AE4028" s="38"/>
    </row>
    <row r="4029" spans="1:31" x14ac:dyDescent="0.25">
      <c r="A4029" s="15"/>
      <c r="B4029" s="14"/>
      <c r="C4029" s="6"/>
      <c r="D4029" s="16"/>
      <c r="E4029" s="17"/>
      <c r="F4029" s="17"/>
      <c r="G4029" s="17"/>
      <c r="H4029" s="20"/>
      <c r="I4029" s="19"/>
      <c r="J4029" s="19"/>
      <c r="K4029" s="35"/>
      <c r="L4029" s="7"/>
      <c r="M4029" s="20"/>
      <c r="N4029" s="17"/>
      <c r="O4029" s="32"/>
      <c r="P4029" s="7"/>
      <c r="Q4029" s="20"/>
      <c r="R4029" s="17"/>
      <c r="S4029" s="32"/>
      <c r="T4029" s="7"/>
      <c r="U4029" s="20"/>
      <c r="V4029" s="17"/>
      <c r="W4029" s="32"/>
      <c r="X4029" s="7"/>
      <c r="Y4029" s="20"/>
      <c r="Z4029" s="17"/>
      <c r="AA4029" s="32"/>
      <c r="AD4029"/>
      <c r="AE4029" s="38"/>
    </row>
    <row r="4030" spans="1:31" x14ac:dyDescent="0.25">
      <c r="A4030" s="15"/>
      <c r="B4030" s="14"/>
      <c r="C4030" s="6"/>
      <c r="D4030" s="16"/>
      <c r="E4030" s="17"/>
      <c r="F4030" s="17"/>
      <c r="G4030" s="17"/>
      <c r="H4030" s="20"/>
      <c r="I4030" s="19"/>
      <c r="J4030" s="19"/>
      <c r="K4030" s="35"/>
      <c r="L4030" s="7"/>
      <c r="M4030" s="20"/>
      <c r="N4030" s="17"/>
      <c r="O4030" s="32"/>
      <c r="P4030" s="7"/>
      <c r="Q4030" s="20"/>
      <c r="R4030" s="17"/>
      <c r="S4030" s="32"/>
      <c r="T4030" s="7"/>
      <c r="U4030" s="20"/>
      <c r="V4030" s="17"/>
      <c r="W4030" s="32"/>
      <c r="X4030" s="7"/>
      <c r="Y4030" s="20"/>
      <c r="Z4030" s="17"/>
      <c r="AA4030" s="32"/>
      <c r="AD4030"/>
      <c r="AE4030" s="38"/>
    </row>
    <row r="4031" spans="1:31" x14ac:dyDescent="0.25">
      <c r="A4031" s="15"/>
      <c r="B4031" s="14"/>
      <c r="C4031" s="6"/>
      <c r="D4031" s="16"/>
      <c r="E4031" s="17"/>
      <c r="F4031" s="17"/>
      <c r="G4031" s="17"/>
      <c r="H4031" s="20"/>
      <c r="I4031" s="19"/>
      <c r="J4031" s="19"/>
      <c r="K4031" s="35"/>
      <c r="L4031" s="7"/>
      <c r="M4031" s="20"/>
      <c r="N4031" s="17"/>
      <c r="O4031" s="32"/>
      <c r="P4031" s="7"/>
      <c r="Q4031" s="20"/>
      <c r="R4031" s="17"/>
      <c r="S4031" s="32"/>
      <c r="T4031" s="7"/>
      <c r="U4031" s="20"/>
      <c r="V4031" s="17"/>
      <c r="W4031" s="32"/>
      <c r="X4031" s="7"/>
      <c r="Y4031" s="20"/>
      <c r="Z4031" s="17"/>
      <c r="AA4031" s="32"/>
      <c r="AD4031"/>
      <c r="AE4031" s="38"/>
    </row>
    <row r="4032" spans="1:31" x14ac:dyDescent="0.25">
      <c r="A4032" s="15"/>
      <c r="B4032" s="14"/>
      <c r="C4032" s="6"/>
      <c r="D4032" s="16"/>
      <c r="E4032" s="17"/>
      <c r="F4032" s="17"/>
      <c r="G4032" s="17"/>
      <c r="H4032" s="20"/>
      <c r="I4032" s="19"/>
      <c r="J4032" s="19"/>
      <c r="K4032" s="35"/>
      <c r="L4032" s="7"/>
      <c r="M4032" s="20"/>
      <c r="N4032" s="17"/>
      <c r="O4032" s="32"/>
      <c r="P4032" s="7"/>
      <c r="Q4032" s="20"/>
      <c r="R4032" s="17"/>
      <c r="S4032" s="32"/>
      <c r="T4032" s="7"/>
      <c r="U4032" s="20"/>
      <c r="V4032" s="17"/>
      <c r="W4032" s="32"/>
      <c r="X4032" s="7"/>
      <c r="Y4032" s="20"/>
      <c r="Z4032" s="17"/>
      <c r="AA4032" s="32"/>
      <c r="AD4032"/>
      <c r="AE4032" s="38"/>
    </row>
    <row r="4033" spans="1:31" x14ac:dyDescent="0.25">
      <c r="A4033" s="15"/>
      <c r="B4033" s="14"/>
      <c r="C4033" s="6"/>
      <c r="D4033" s="16"/>
      <c r="E4033" s="17"/>
      <c r="F4033" s="17"/>
      <c r="G4033" s="17"/>
      <c r="H4033" s="20"/>
      <c r="I4033" s="19"/>
      <c r="J4033" s="19"/>
      <c r="K4033" s="35"/>
      <c r="L4033" s="7"/>
      <c r="M4033" s="20"/>
      <c r="N4033" s="17"/>
      <c r="O4033" s="32"/>
      <c r="P4033" s="7"/>
      <c r="Q4033" s="20"/>
      <c r="R4033" s="17"/>
      <c r="S4033" s="32"/>
      <c r="T4033" s="7"/>
      <c r="U4033" s="20"/>
      <c r="V4033" s="17"/>
      <c r="W4033" s="32"/>
      <c r="X4033" s="7"/>
      <c r="Y4033" s="20"/>
      <c r="Z4033" s="17"/>
      <c r="AA4033" s="32"/>
      <c r="AD4033"/>
      <c r="AE4033" s="38"/>
    </row>
    <row r="4034" spans="1:31" x14ac:dyDescent="0.25">
      <c r="A4034" s="15"/>
      <c r="B4034" s="14"/>
      <c r="C4034" s="6"/>
      <c r="D4034" s="16"/>
      <c r="E4034" s="17"/>
      <c r="F4034" s="17"/>
      <c r="G4034" s="17"/>
      <c r="H4034" s="20"/>
      <c r="I4034" s="19"/>
      <c r="J4034" s="19"/>
      <c r="K4034" s="35"/>
      <c r="L4034" s="7"/>
      <c r="M4034" s="20"/>
      <c r="N4034" s="17"/>
      <c r="O4034" s="32"/>
      <c r="P4034" s="7"/>
      <c r="Q4034" s="20"/>
      <c r="R4034" s="17"/>
      <c r="S4034" s="32"/>
      <c r="T4034" s="7"/>
      <c r="U4034" s="20"/>
      <c r="V4034" s="17"/>
      <c r="W4034" s="32"/>
      <c r="X4034" s="7"/>
      <c r="Y4034" s="20"/>
      <c r="Z4034" s="17"/>
      <c r="AA4034" s="32"/>
      <c r="AD4034"/>
      <c r="AE4034" s="38"/>
    </row>
    <row r="4035" spans="1:31" x14ac:dyDescent="0.25">
      <c r="A4035" s="15"/>
      <c r="B4035" s="14"/>
      <c r="C4035" s="6"/>
      <c r="D4035" s="16"/>
      <c r="E4035" s="17"/>
      <c r="F4035" s="17"/>
      <c r="G4035" s="17"/>
      <c r="H4035" s="20"/>
      <c r="I4035" s="19"/>
      <c r="J4035" s="19"/>
      <c r="K4035" s="35"/>
      <c r="L4035" s="7"/>
      <c r="M4035" s="20"/>
      <c r="N4035" s="17"/>
      <c r="O4035" s="32"/>
      <c r="P4035" s="7"/>
      <c r="Q4035" s="20"/>
      <c r="R4035" s="17"/>
      <c r="S4035" s="32"/>
      <c r="T4035" s="7"/>
      <c r="U4035" s="20"/>
      <c r="V4035" s="17"/>
      <c r="W4035" s="32"/>
      <c r="X4035" s="7"/>
      <c r="Y4035" s="20"/>
      <c r="Z4035" s="17"/>
      <c r="AA4035" s="32"/>
      <c r="AD4035"/>
      <c r="AE4035" s="38"/>
    </row>
    <row r="4036" spans="1:31" x14ac:dyDescent="0.25">
      <c r="A4036" s="15"/>
      <c r="B4036" s="14"/>
      <c r="C4036" s="6"/>
      <c r="D4036" s="16"/>
      <c r="E4036" s="17"/>
      <c r="F4036" s="17"/>
      <c r="G4036" s="17"/>
      <c r="H4036" s="20"/>
      <c r="I4036" s="19"/>
      <c r="J4036" s="19"/>
      <c r="K4036" s="35"/>
      <c r="L4036" s="7"/>
      <c r="M4036" s="20"/>
      <c r="N4036" s="17"/>
      <c r="O4036" s="32"/>
      <c r="P4036" s="7"/>
      <c r="Q4036" s="20"/>
      <c r="R4036" s="17"/>
      <c r="S4036" s="32"/>
      <c r="T4036" s="7"/>
      <c r="U4036" s="20"/>
      <c r="V4036" s="17"/>
      <c r="W4036" s="32"/>
      <c r="X4036" s="7"/>
      <c r="Y4036" s="20"/>
      <c r="Z4036" s="17"/>
      <c r="AA4036" s="32"/>
      <c r="AD4036"/>
      <c r="AE4036" s="38"/>
    </row>
    <row r="4037" spans="1:31" x14ac:dyDescent="0.25">
      <c r="A4037" s="15"/>
      <c r="B4037" s="14"/>
      <c r="C4037" s="6"/>
      <c r="D4037" s="16"/>
      <c r="E4037" s="17"/>
      <c r="F4037" s="17"/>
      <c r="G4037" s="17"/>
      <c r="H4037" s="20"/>
      <c r="I4037" s="19"/>
      <c r="J4037" s="19"/>
      <c r="K4037" s="35"/>
      <c r="L4037" s="7"/>
      <c r="M4037" s="20"/>
      <c r="N4037" s="17"/>
      <c r="O4037" s="32"/>
      <c r="P4037" s="7"/>
      <c r="Q4037" s="20"/>
      <c r="R4037" s="17"/>
      <c r="S4037" s="32"/>
      <c r="T4037" s="7"/>
      <c r="U4037" s="20"/>
      <c r="V4037" s="17"/>
      <c r="W4037" s="32"/>
      <c r="X4037" s="7"/>
      <c r="Y4037" s="20"/>
      <c r="Z4037" s="17"/>
      <c r="AA4037" s="32"/>
      <c r="AD4037"/>
      <c r="AE4037" s="38"/>
    </row>
    <row r="4038" spans="1:31" x14ac:dyDescent="0.25">
      <c r="A4038" s="15"/>
      <c r="B4038" s="14"/>
      <c r="C4038" s="6"/>
      <c r="D4038" s="16"/>
      <c r="E4038" s="17"/>
      <c r="F4038" s="17"/>
      <c r="G4038" s="17"/>
      <c r="H4038" s="20"/>
      <c r="I4038" s="19"/>
      <c r="J4038" s="19"/>
      <c r="K4038" s="35"/>
      <c r="L4038" s="7"/>
      <c r="M4038" s="20"/>
      <c r="N4038" s="17"/>
      <c r="O4038" s="32"/>
      <c r="P4038" s="7"/>
      <c r="Q4038" s="20"/>
      <c r="R4038" s="17"/>
      <c r="S4038" s="32"/>
      <c r="T4038" s="7"/>
      <c r="U4038" s="20"/>
      <c r="V4038" s="17"/>
      <c r="W4038" s="32"/>
      <c r="X4038" s="7"/>
      <c r="Y4038" s="20"/>
      <c r="Z4038" s="17"/>
      <c r="AA4038" s="32"/>
      <c r="AD4038"/>
      <c r="AE4038" s="38"/>
    </row>
    <row r="4039" spans="1:31" x14ac:dyDescent="0.25">
      <c r="A4039" s="15"/>
      <c r="B4039" s="14"/>
      <c r="C4039" s="6"/>
      <c r="D4039" s="16"/>
      <c r="E4039" s="17"/>
      <c r="F4039" s="17"/>
      <c r="G4039" s="17"/>
      <c r="H4039" s="20"/>
      <c r="I4039" s="19"/>
      <c r="J4039" s="19"/>
      <c r="K4039" s="35"/>
      <c r="L4039" s="7"/>
      <c r="M4039" s="20"/>
      <c r="N4039" s="17"/>
      <c r="O4039" s="32"/>
      <c r="P4039" s="7"/>
      <c r="Q4039" s="20"/>
      <c r="R4039" s="17"/>
      <c r="S4039" s="32"/>
      <c r="T4039" s="7"/>
      <c r="U4039" s="20"/>
      <c r="V4039" s="17"/>
      <c r="W4039" s="32"/>
      <c r="X4039" s="7"/>
      <c r="Y4039" s="20"/>
      <c r="Z4039" s="17"/>
      <c r="AA4039" s="32"/>
      <c r="AD4039"/>
      <c r="AE4039" s="38"/>
    </row>
    <row r="4040" spans="1:31" x14ac:dyDescent="0.25">
      <c r="A4040" s="15"/>
      <c r="B4040" s="14"/>
      <c r="C4040" s="6"/>
      <c r="D4040" s="16"/>
      <c r="E4040" s="17"/>
      <c r="F4040" s="17"/>
      <c r="G4040" s="17"/>
      <c r="H4040" s="20"/>
      <c r="I4040" s="19"/>
      <c r="J4040" s="19"/>
      <c r="K4040" s="35"/>
      <c r="L4040" s="7"/>
      <c r="M4040" s="20"/>
      <c r="N4040" s="17"/>
      <c r="O4040" s="32"/>
      <c r="P4040" s="7"/>
      <c r="Q4040" s="20"/>
      <c r="R4040" s="17"/>
      <c r="S4040" s="32"/>
      <c r="T4040" s="7"/>
      <c r="U4040" s="20"/>
      <c r="V4040" s="17"/>
      <c r="W4040" s="32"/>
      <c r="X4040" s="7"/>
      <c r="Y4040" s="20"/>
      <c r="Z4040" s="17"/>
      <c r="AA4040" s="32"/>
      <c r="AD4040"/>
      <c r="AE4040" s="38"/>
    </row>
    <row r="4041" spans="1:31" x14ac:dyDescent="0.25">
      <c r="A4041" s="15"/>
      <c r="B4041" s="14"/>
      <c r="C4041" s="6"/>
      <c r="D4041" s="16"/>
      <c r="E4041" s="17"/>
      <c r="F4041" s="17"/>
      <c r="G4041" s="17"/>
      <c r="H4041" s="20"/>
      <c r="I4041" s="19"/>
      <c r="J4041" s="19"/>
      <c r="K4041" s="35"/>
      <c r="L4041" s="7"/>
      <c r="M4041" s="20"/>
      <c r="N4041" s="17"/>
      <c r="O4041" s="32"/>
      <c r="P4041" s="7"/>
      <c r="Q4041" s="20"/>
      <c r="R4041" s="17"/>
      <c r="S4041" s="32"/>
      <c r="T4041" s="7"/>
      <c r="U4041" s="20"/>
      <c r="V4041" s="17"/>
      <c r="W4041" s="32"/>
      <c r="X4041" s="7"/>
      <c r="Y4041" s="20"/>
      <c r="Z4041" s="17"/>
      <c r="AA4041" s="32"/>
      <c r="AD4041"/>
      <c r="AE4041" s="38"/>
    </row>
    <row r="4042" spans="1:31" x14ac:dyDescent="0.25">
      <c r="A4042" s="15"/>
      <c r="B4042" s="14"/>
      <c r="C4042" s="6"/>
      <c r="D4042" s="16"/>
      <c r="E4042" s="17"/>
      <c r="F4042" s="17"/>
      <c r="G4042" s="17"/>
      <c r="H4042" s="20"/>
      <c r="I4042" s="19"/>
      <c r="J4042" s="19"/>
      <c r="K4042" s="35"/>
      <c r="L4042" s="7"/>
      <c r="M4042" s="20"/>
      <c r="N4042" s="17"/>
      <c r="O4042" s="32"/>
      <c r="P4042" s="7"/>
      <c r="Q4042" s="20"/>
      <c r="R4042" s="17"/>
      <c r="S4042" s="32"/>
      <c r="T4042" s="7"/>
      <c r="U4042" s="20"/>
      <c r="V4042" s="17"/>
      <c r="W4042" s="32"/>
      <c r="X4042" s="7"/>
      <c r="Y4042" s="20"/>
      <c r="Z4042" s="17"/>
      <c r="AA4042" s="32"/>
      <c r="AD4042"/>
      <c r="AE4042" s="38"/>
    </row>
    <row r="4043" spans="1:31" x14ac:dyDescent="0.25">
      <c r="A4043" s="15"/>
      <c r="B4043" s="14"/>
      <c r="C4043" s="6"/>
      <c r="D4043" s="16"/>
      <c r="E4043" s="17"/>
      <c r="F4043" s="17"/>
      <c r="G4043" s="17"/>
      <c r="H4043" s="20"/>
      <c r="I4043" s="19"/>
      <c r="J4043" s="19"/>
      <c r="K4043" s="35"/>
      <c r="L4043" s="7"/>
      <c r="M4043" s="20"/>
      <c r="N4043" s="17"/>
      <c r="O4043" s="32"/>
      <c r="P4043" s="7"/>
      <c r="Q4043" s="20"/>
      <c r="R4043" s="17"/>
      <c r="S4043" s="32"/>
      <c r="T4043" s="7"/>
      <c r="U4043" s="20"/>
      <c r="V4043" s="17"/>
      <c r="W4043" s="32"/>
      <c r="X4043" s="7"/>
      <c r="Y4043" s="20"/>
      <c r="Z4043" s="17"/>
      <c r="AA4043" s="32"/>
      <c r="AD4043"/>
      <c r="AE4043" s="38"/>
    </row>
    <row r="4044" spans="1:31" x14ac:dyDescent="0.25">
      <c r="A4044" s="15"/>
      <c r="B4044" s="14"/>
      <c r="C4044" s="6"/>
      <c r="D4044" s="16"/>
      <c r="E4044" s="17"/>
      <c r="F4044" s="17"/>
      <c r="G4044" s="17"/>
      <c r="H4044" s="20"/>
      <c r="I4044" s="19"/>
      <c r="J4044" s="19"/>
      <c r="K4044" s="35"/>
      <c r="L4044" s="7"/>
      <c r="M4044" s="20"/>
      <c r="N4044" s="17"/>
      <c r="O4044" s="32"/>
      <c r="P4044" s="7"/>
      <c r="Q4044" s="20"/>
      <c r="R4044" s="17"/>
      <c r="S4044" s="32"/>
      <c r="T4044" s="7"/>
      <c r="U4044" s="20"/>
      <c r="V4044" s="17"/>
      <c r="W4044" s="32"/>
      <c r="X4044" s="7"/>
      <c r="Y4044" s="20"/>
      <c r="Z4044" s="17"/>
      <c r="AA4044" s="32"/>
      <c r="AD4044"/>
      <c r="AE4044" s="38"/>
    </row>
    <row r="4045" spans="1:31" x14ac:dyDescent="0.25">
      <c r="A4045" s="15"/>
      <c r="B4045" s="14"/>
      <c r="C4045" s="6"/>
      <c r="D4045" s="16"/>
      <c r="E4045" s="17"/>
      <c r="F4045" s="17"/>
      <c r="G4045" s="17"/>
      <c r="H4045" s="20"/>
      <c r="I4045" s="19"/>
      <c r="J4045" s="19"/>
      <c r="K4045" s="35"/>
      <c r="L4045" s="7"/>
      <c r="M4045" s="20"/>
      <c r="N4045" s="17"/>
      <c r="O4045" s="32"/>
      <c r="P4045" s="7"/>
      <c r="Q4045" s="20"/>
      <c r="R4045" s="17"/>
      <c r="S4045" s="32"/>
      <c r="T4045" s="7"/>
      <c r="U4045" s="20"/>
      <c r="V4045" s="17"/>
      <c r="W4045" s="32"/>
      <c r="X4045" s="7"/>
      <c r="Y4045" s="20"/>
      <c r="Z4045" s="17"/>
      <c r="AA4045" s="32"/>
      <c r="AD4045"/>
      <c r="AE4045" s="38"/>
    </row>
    <row r="4046" spans="1:31" x14ac:dyDescent="0.25">
      <c r="A4046" s="15"/>
      <c r="B4046" s="14"/>
      <c r="C4046" s="6"/>
      <c r="D4046" s="16"/>
      <c r="E4046" s="17"/>
      <c r="F4046" s="17"/>
      <c r="G4046" s="17"/>
      <c r="H4046" s="20"/>
      <c r="I4046" s="19"/>
      <c r="J4046" s="19"/>
      <c r="K4046" s="35"/>
      <c r="L4046" s="7"/>
      <c r="M4046" s="20"/>
      <c r="N4046" s="17"/>
      <c r="O4046" s="32"/>
      <c r="P4046" s="7"/>
      <c r="Q4046" s="20"/>
      <c r="R4046" s="17"/>
      <c r="S4046" s="32"/>
      <c r="T4046" s="7"/>
      <c r="U4046" s="20"/>
      <c r="V4046" s="17"/>
      <c r="W4046" s="32"/>
      <c r="X4046" s="7"/>
      <c r="Y4046" s="20"/>
      <c r="Z4046" s="17"/>
      <c r="AA4046" s="32"/>
      <c r="AD4046"/>
      <c r="AE4046" s="38"/>
    </row>
    <row r="4047" spans="1:31" x14ac:dyDescent="0.25">
      <c r="A4047" s="15"/>
      <c r="B4047" s="14"/>
      <c r="C4047" s="6"/>
      <c r="D4047" s="16"/>
      <c r="E4047" s="17"/>
      <c r="F4047" s="17"/>
      <c r="G4047" s="17"/>
      <c r="H4047" s="20"/>
      <c r="I4047" s="19"/>
      <c r="J4047" s="19"/>
      <c r="K4047" s="35"/>
      <c r="L4047" s="7"/>
      <c r="M4047" s="20"/>
      <c r="N4047" s="17"/>
      <c r="O4047" s="32"/>
      <c r="P4047" s="7"/>
      <c r="Q4047" s="20"/>
      <c r="R4047" s="17"/>
      <c r="S4047" s="32"/>
      <c r="T4047" s="7"/>
      <c r="U4047" s="20"/>
      <c r="V4047" s="17"/>
      <c r="W4047" s="32"/>
      <c r="X4047" s="7"/>
      <c r="Y4047" s="20"/>
      <c r="Z4047" s="17"/>
      <c r="AA4047" s="32"/>
      <c r="AD4047"/>
      <c r="AE4047" s="38"/>
    </row>
    <row r="4048" spans="1:31" x14ac:dyDescent="0.25">
      <c r="A4048" s="15"/>
      <c r="B4048" s="14"/>
      <c r="C4048" s="6"/>
      <c r="D4048" s="16"/>
      <c r="E4048" s="17"/>
      <c r="F4048" s="17"/>
      <c r="G4048" s="17"/>
      <c r="H4048" s="20"/>
      <c r="I4048" s="19"/>
      <c r="J4048" s="19"/>
      <c r="K4048" s="35"/>
      <c r="L4048" s="7"/>
      <c r="M4048" s="20"/>
      <c r="N4048" s="17"/>
      <c r="O4048" s="32"/>
      <c r="P4048" s="7"/>
      <c r="Q4048" s="20"/>
      <c r="R4048" s="17"/>
      <c r="S4048" s="32"/>
      <c r="T4048" s="7"/>
      <c r="U4048" s="20"/>
      <c r="V4048" s="17"/>
      <c r="W4048" s="32"/>
      <c r="X4048" s="7"/>
      <c r="Y4048" s="20"/>
      <c r="Z4048" s="17"/>
      <c r="AA4048" s="32"/>
      <c r="AD4048"/>
      <c r="AE4048" s="38"/>
    </row>
    <row r="4049" spans="1:31" x14ac:dyDescent="0.25">
      <c r="A4049" s="15"/>
      <c r="B4049" s="14"/>
      <c r="C4049" s="6"/>
      <c r="D4049" s="16"/>
      <c r="E4049" s="17"/>
      <c r="F4049" s="17"/>
      <c r="G4049" s="17"/>
      <c r="H4049" s="20"/>
      <c r="I4049" s="19"/>
      <c r="J4049" s="19"/>
      <c r="K4049" s="35"/>
      <c r="L4049" s="7"/>
      <c r="M4049" s="20"/>
      <c r="N4049" s="17"/>
      <c r="O4049" s="32"/>
      <c r="P4049" s="7"/>
      <c r="Q4049" s="20"/>
      <c r="R4049" s="17"/>
      <c r="S4049" s="32"/>
      <c r="T4049" s="7"/>
      <c r="U4049" s="20"/>
      <c r="V4049" s="17"/>
      <c r="W4049" s="32"/>
      <c r="X4049" s="7"/>
      <c r="Y4049" s="20"/>
      <c r="Z4049" s="17"/>
      <c r="AA4049" s="32"/>
      <c r="AD4049"/>
      <c r="AE4049" s="38"/>
    </row>
    <row r="4050" spans="1:31" x14ac:dyDescent="0.25">
      <c r="A4050" s="15"/>
      <c r="B4050" s="14"/>
      <c r="C4050" s="6"/>
      <c r="D4050" s="16"/>
      <c r="E4050" s="17"/>
      <c r="F4050" s="17"/>
      <c r="G4050" s="17"/>
      <c r="H4050" s="20"/>
      <c r="I4050" s="19"/>
      <c r="J4050" s="19"/>
      <c r="K4050" s="35"/>
      <c r="L4050" s="7"/>
      <c r="M4050" s="20"/>
      <c r="N4050" s="17"/>
      <c r="O4050" s="32"/>
      <c r="P4050" s="7"/>
      <c r="Q4050" s="20"/>
      <c r="R4050" s="17"/>
      <c r="S4050" s="32"/>
      <c r="T4050" s="7"/>
      <c r="U4050" s="20"/>
      <c r="V4050" s="17"/>
      <c r="W4050" s="32"/>
      <c r="X4050" s="7"/>
      <c r="Y4050" s="20"/>
      <c r="Z4050" s="17"/>
      <c r="AA4050" s="32"/>
      <c r="AD4050"/>
      <c r="AE4050" s="38"/>
    </row>
    <row r="4051" spans="1:31" x14ac:dyDescent="0.25">
      <c r="A4051" s="15"/>
      <c r="B4051" s="14"/>
      <c r="C4051" s="6"/>
      <c r="D4051" s="16"/>
      <c r="E4051" s="17"/>
      <c r="F4051" s="17"/>
      <c r="G4051" s="17"/>
      <c r="H4051" s="20"/>
      <c r="I4051" s="19"/>
      <c r="J4051" s="19"/>
      <c r="K4051" s="35"/>
      <c r="L4051" s="7"/>
      <c r="M4051" s="20"/>
      <c r="N4051" s="17"/>
      <c r="O4051" s="32"/>
      <c r="P4051" s="7"/>
      <c r="Q4051" s="20"/>
      <c r="R4051" s="17"/>
      <c r="S4051" s="32"/>
      <c r="T4051" s="7"/>
      <c r="U4051" s="20"/>
      <c r="V4051" s="17"/>
      <c r="W4051" s="32"/>
      <c r="X4051" s="7"/>
      <c r="Y4051" s="20"/>
      <c r="Z4051" s="17"/>
      <c r="AA4051" s="32"/>
      <c r="AD4051"/>
      <c r="AE4051" s="38"/>
    </row>
    <row r="4052" spans="1:31" x14ac:dyDescent="0.25">
      <c r="A4052" s="15"/>
      <c r="B4052" s="14"/>
      <c r="C4052" s="6"/>
      <c r="D4052" s="16"/>
      <c r="E4052" s="17"/>
      <c r="F4052" s="17"/>
      <c r="G4052" s="17"/>
      <c r="H4052" s="20"/>
      <c r="I4052" s="19"/>
      <c r="J4052" s="19"/>
      <c r="K4052" s="35"/>
      <c r="L4052" s="7"/>
      <c r="M4052" s="20"/>
      <c r="N4052" s="17"/>
      <c r="O4052" s="32"/>
      <c r="P4052" s="7"/>
      <c r="Q4052" s="20"/>
      <c r="R4052" s="17"/>
      <c r="S4052" s="32"/>
      <c r="T4052" s="7"/>
      <c r="U4052" s="20"/>
      <c r="V4052" s="17"/>
      <c r="W4052" s="32"/>
      <c r="X4052" s="7"/>
      <c r="Y4052" s="20"/>
      <c r="Z4052" s="17"/>
      <c r="AA4052" s="32"/>
      <c r="AD4052"/>
      <c r="AE4052" s="38"/>
    </row>
    <row r="4053" spans="1:31" x14ac:dyDescent="0.25">
      <c r="A4053" s="15"/>
      <c r="B4053" s="14"/>
      <c r="C4053" s="6"/>
      <c r="D4053" s="16"/>
      <c r="E4053" s="17"/>
      <c r="F4053" s="17"/>
      <c r="G4053" s="17"/>
      <c r="H4053" s="20"/>
      <c r="I4053" s="19"/>
      <c r="J4053" s="19"/>
      <c r="K4053" s="35"/>
      <c r="L4053" s="7"/>
      <c r="M4053" s="20"/>
      <c r="N4053" s="17"/>
      <c r="O4053" s="32"/>
      <c r="P4053" s="7"/>
      <c r="Q4053" s="20"/>
      <c r="R4053" s="17"/>
      <c r="S4053" s="32"/>
      <c r="T4053" s="7"/>
      <c r="U4053" s="20"/>
      <c r="V4053" s="17"/>
      <c r="W4053" s="32"/>
      <c r="X4053" s="7"/>
      <c r="Y4053" s="20"/>
      <c r="Z4053" s="17"/>
      <c r="AA4053" s="32"/>
      <c r="AD4053"/>
      <c r="AE4053" s="38"/>
    </row>
    <row r="4054" spans="1:31" x14ac:dyDescent="0.25">
      <c r="A4054" s="15"/>
      <c r="B4054" s="14"/>
      <c r="C4054" s="6"/>
      <c r="D4054" s="16"/>
      <c r="E4054" s="17"/>
      <c r="F4054" s="17"/>
      <c r="G4054" s="17"/>
      <c r="H4054" s="20"/>
      <c r="I4054" s="19"/>
      <c r="J4054" s="19"/>
      <c r="K4054" s="35"/>
      <c r="L4054" s="7"/>
      <c r="M4054" s="20"/>
      <c r="N4054" s="17"/>
      <c r="O4054" s="32"/>
      <c r="P4054" s="7"/>
      <c r="Q4054" s="20"/>
      <c r="R4054" s="17"/>
      <c r="S4054" s="32"/>
      <c r="T4054" s="7"/>
      <c r="U4054" s="20"/>
      <c r="V4054" s="17"/>
      <c r="W4054" s="32"/>
      <c r="X4054" s="7"/>
      <c r="Y4054" s="20"/>
      <c r="Z4054" s="17"/>
      <c r="AA4054" s="32"/>
      <c r="AD4054"/>
      <c r="AE4054" s="38"/>
    </row>
    <row r="4055" spans="1:31" x14ac:dyDescent="0.25">
      <c r="A4055" s="15"/>
      <c r="B4055" s="14"/>
      <c r="C4055" s="6"/>
      <c r="D4055" s="16"/>
      <c r="E4055" s="17"/>
      <c r="F4055" s="17"/>
      <c r="G4055" s="17"/>
      <c r="H4055" s="20"/>
      <c r="I4055" s="19"/>
      <c r="J4055" s="19"/>
      <c r="K4055" s="35"/>
      <c r="L4055" s="7"/>
      <c r="M4055" s="20"/>
      <c r="N4055" s="17"/>
      <c r="O4055" s="32"/>
      <c r="P4055" s="7"/>
      <c r="Q4055" s="20"/>
      <c r="R4055" s="17"/>
      <c r="S4055" s="32"/>
      <c r="T4055" s="7"/>
      <c r="U4055" s="20"/>
      <c r="V4055" s="17"/>
      <c r="W4055" s="32"/>
      <c r="X4055" s="7"/>
      <c r="Y4055" s="20"/>
      <c r="Z4055" s="17"/>
      <c r="AA4055" s="32"/>
      <c r="AD4055"/>
      <c r="AE4055" s="38"/>
    </row>
    <row r="4056" spans="1:31" x14ac:dyDescent="0.25">
      <c r="A4056" s="15"/>
      <c r="B4056" s="14"/>
      <c r="C4056" s="6"/>
      <c r="D4056" s="16"/>
      <c r="E4056" s="17"/>
      <c r="F4056" s="17"/>
      <c r="G4056" s="17"/>
      <c r="H4056" s="20"/>
      <c r="I4056" s="19"/>
      <c r="J4056" s="19"/>
      <c r="K4056" s="35"/>
      <c r="L4056" s="7"/>
      <c r="M4056" s="20"/>
      <c r="N4056" s="17"/>
      <c r="O4056" s="32"/>
      <c r="P4056" s="7"/>
      <c r="Q4056" s="20"/>
      <c r="R4056" s="17"/>
      <c r="S4056" s="32"/>
      <c r="T4056" s="7"/>
      <c r="U4056" s="20"/>
      <c r="V4056" s="17"/>
      <c r="W4056" s="32"/>
      <c r="X4056" s="7"/>
      <c r="Y4056" s="20"/>
      <c r="Z4056" s="17"/>
      <c r="AA4056" s="32"/>
      <c r="AD4056"/>
      <c r="AE4056" s="38"/>
    </row>
    <row r="4057" spans="1:31" x14ac:dyDescent="0.25">
      <c r="A4057" s="15"/>
      <c r="B4057" s="14"/>
      <c r="C4057" s="6"/>
      <c r="D4057" s="16"/>
      <c r="E4057" s="17"/>
      <c r="F4057" s="17"/>
      <c r="G4057" s="17"/>
      <c r="H4057" s="20"/>
      <c r="I4057" s="19"/>
      <c r="J4057" s="19"/>
      <c r="K4057" s="35"/>
      <c r="L4057" s="7"/>
      <c r="M4057" s="20"/>
      <c r="N4057" s="17"/>
      <c r="O4057" s="32"/>
      <c r="P4057" s="7"/>
      <c r="Q4057" s="20"/>
      <c r="R4057" s="17"/>
      <c r="S4057" s="32"/>
      <c r="T4057" s="7"/>
      <c r="U4057" s="20"/>
      <c r="V4057" s="17"/>
      <c r="W4057" s="32"/>
      <c r="X4057" s="7"/>
      <c r="Y4057" s="20"/>
      <c r="Z4057" s="17"/>
      <c r="AA4057" s="32"/>
      <c r="AD4057"/>
      <c r="AE4057" s="38"/>
    </row>
    <row r="4058" spans="1:31" x14ac:dyDescent="0.25">
      <c r="A4058" s="15"/>
      <c r="B4058" s="14"/>
      <c r="C4058" s="6"/>
      <c r="D4058" s="16"/>
      <c r="E4058" s="17"/>
      <c r="F4058" s="17"/>
      <c r="G4058" s="17"/>
      <c r="H4058" s="20"/>
      <c r="I4058" s="19"/>
      <c r="J4058" s="19"/>
      <c r="K4058" s="35"/>
      <c r="L4058" s="7"/>
      <c r="M4058" s="20"/>
      <c r="N4058" s="17"/>
      <c r="O4058" s="32"/>
      <c r="P4058" s="7"/>
      <c r="Q4058" s="20"/>
      <c r="R4058" s="17"/>
      <c r="S4058" s="32"/>
      <c r="T4058" s="7"/>
      <c r="U4058" s="20"/>
      <c r="V4058" s="17"/>
      <c r="W4058" s="32"/>
      <c r="X4058" s="7"/>
      <c r="Y4058" s="20"/>
      <c r="Z4058" s="17"/>
      <c r="AA4058" s="32"/>
      <c r="AD4058"/>
      <c r="AE4058" s="38"/>
    </row>
    <row r="4059" spans="1:31" x14ac:dyDescent="0.25">
      <c r="A4059" s="15"/>
      <c r="B4059" s="14"/>
      <c r="C4059" s="6"/>
      <c r="D4059" s="16"/>
      <c r="E4059" s="17"/>
      <c r="F4059" s="17"/>
      <c r="G4059" s="17"/>
      <c r="H4059" s="20"/>
      <c r="I4059" s="19"/>
      <c r="J4059" s="19"/>
      <c r="K4059" s="35"/>
      <c r="L4059" s="7"/>
      <c r="M4059" s="20"/>
      <c r="N4059" s="17"/>
      <c r="O4059" s="32"/>
      <c r="P4059" s="7"/>
      <c r="Q4059" s="20"/>
      <c r="R4059" s="17"/>
      <c r="S4059" s="32"/>
      <c r="T4059" s="7"/>
      <c r="U4059" s="20"/>
      <c r="V4059" s="17"/>
      <c r="W4059" s="32"/>
      <c r="X4059" s="7"/>
      <c r="Y4059" s="20"/>
      <c r="Z4059" s="17"/>
      <c r="AA4059" s="32"/>
      <c r="AD4059"/>
      <c r="AE4059" s="38"/>
    </row>
    <row r="4060" spans="1:31" x14ac:dyDescent="0.25">
      <c r="A4060" s="15"/>
      <c r="B4060" s="14"/>
      <c r="C4060" s="6"/>
      <c r="D4060" s="16"/>
      <c r="E4060" s="17"/>
      <c r="F4060" s="17"/>
      <c r="G4060" s="17"/>
      <c r="H4060" s="20"/>
      <c r="I4060" s="19"/>
      <c r="J4060" s="19"/>
      <c r="K4060" s="35"/>
      <c r="L4060" s="7"/>
      <c r="M4060" s="20"/>
      <c r="N4060" s="17"/>
      <c r="O4060" s="32"/>
      <c r="P4060" s="7"/>
      <c r="Q4060" s="20"/>
      <c r="R4060" s="17"/>
      <c r="S4060" s="32"/>
      <c r="T4060" s="7"/>
      <c r="U4060" s="20"/>
      <c r="V4060" s="17"/>
      <c r="W4060" s="32"/>
      <c r="X4060" s="7"/>
      <c r="Y4060" s="20"/>
      <c r="Z4060" s="17"/>
      <c r="AA4060" s="32"/>
      <c r="AD4060"/>
      <c r="AE4060" s="38"/>
    </row>
    <row r="4061" spans="1:31" x14ac:dyDescent="0.25">
      <c r="A4061" s="15"/>
      <c r="B4061" s="14"/>
      <c r="C4061" s="6"/>
      <c r="D4061" s="16"/>
      <c r="E4061" s="17"/>
      <c r="F4061" s="17"/>
      <c r="G4061" s="17"/>
      <c r="H4061" s="20"/>
      <c r="I4061" s="19"/>
      <c r="J4061" s="19"/>
      <c r="K4061" s="35"/>
      <c r="L4061" s="7"/>
      <c r="M4061" s="20"/>
      <c r="N4061" s="17"/>
      <c r="O4061" s="32"/>
      <c r="P4061" s="7"/>
      <c r="Q4061" s="20"/>
      <c r="R4061" s="17"/>
      <c r="S4061" s="32"/>
      <c r="T4061" s="7"/>
      <c r="U4061" s="20"/>
      <c r="V4061" s="17"/>
      <c r="W4061" s="32"/>
      <c r="X4061" s="7"/>
      <c r="Y4061" s="20"/>
      <c r="Z4061" s="17"/>
      <c r="AA4061" s="32"/>
      <c r="AD4061"/>
      <c r="AE4061" s="38"/>
    </row>
    <row r="4062" spans="1:31" x14ac:dyDescent="0.25">
      <c r="A4062" s="15"/>
      <c r="B4062" s="14"/>
      <c r="C4062" s="6"/>
      <c r="D4062" s="16"/>
      <c r="E4062" s="17"/>
      <c r="F4062" s="17"/>
      <c r="G4062" s="17"/>
      <c r="H4062" s="20"/>
      <c r="I4062" s="19"/>
      <c r="J4062" s="19"/>
      <c r="K4062" s="35"/>
      <c r="L4062" s="7"/>
      <c r="M4062" s="20"/>
      <c r="N4062" s="17"/>
      <c r="O4062" s="32"/>
      <c r="P4062" s="7"/>
      <c r="Q4062" s="20"/>
      <c r="R4062" s="17"/>
      <c r="S4062" s="32"/>
      <c r="T4062" s="7"/>
      <c r="U4062" s="20"/>
      <c r="V4062" s="17"/>
      <c r="W4062" s="32"/>
      <c r="X4062" s="7"/>
      <c r="Y4062" s="20"/>
      <c r="Z4062" s="17"/>
      <c r="AA4062" s="32"/>
      <c r="AD4062"/>
      <c r="AE4062" s="38"/>
    </row>
    <row r="4063" spans="1:31" x14ac:dyDescent="0.25">
      <c r="A4063" s="15"/>
      <c r="B4063" s="14"/>
      <c r="C4063" s="6"/>
      <c r="D4063" s="16"/>
      <c r="E4063" s="17"/>
      <c r="F4063" s="17"/>
      <c r="G4063" s="17"/>
      <c r="H4063" s="20"/>
      <c r="I4063" s="19"/>
      <c r="J4063" s="19"/>
      <c r="K4063" s="35"/>
      <c r="L4063" s="7"/>
      <c r="M4063" s="20"/>
      <c r="N4063" s="17"/>
      <c r="O4063" s="32"/>
      <c r="P4063" s="7"/>
      <c r="Q4063" s="20"/>
      <c r="R4063" s="17"/>
      <c r="S4063" s="32"/>
      <c r="T4063" s="7"/>
      <c r="U4063" s="20"/>
      <c r="V4063" s="17"/>
      <c r="W4063" s="32"/>
      <c r="X4063" s="7"/>
      <c r="Y4063" s="20"/>
      <c r="Z4063" s="17"/>
      <c r="AA4063" s="32"/>
      <c r="AD4063"/>
      <c r="AE4063" s="38"/>
    </row>
    <row r="4064" spans="1:31" x14ac:dyDescent="0.25">
      <c r="A4064" s="15"/>
      <c r="B4064" s="14"/>
      <c r="C4064" s="6"/>
      <c r="D4064" s="16"/>
      <c r="E4064" s="17"/>
      <c r="F4064" s="17"/>
      <c r="G4064" s="17"/>
      <c r="H4064" s="20"/>
      <c r="I4064" s="19"/>
      <c r="J4064" s="19"/>
      <c r="K4064" s="35"/>
      <c r="L4064" s="7"/>
      <c r="M4064" s="20"/>
      <c r="N4064" s="17"/>
      <c r="O4064" s="32"/>
      <c r="P4064" s="7"/>
      <c r="Q4064" s="20"/>
      <c r="R4064" s="17"/>
      <c r="S4064" s="32"/>
      <c r="T4064" s="7"/>
      <c r="U4064" s="20"/>
      <c r="V4064" s="17"/>
      <c r="W4064" s="32"/>
      <c r="X4064" s="7"/>
      <c r="Y4064" s="20"/>
      <c r="Z4064" s="17"/>
      <c r="AA4064" s="32"/>
      <c r="AD4064"/>
      <c r="AE4064" s="38"/>
    </row>
    <row r="4065" spans="1:31" x14ac:dyDescent="0.25">
      <c r="A4065" s="15"/>
      <c r="B4065" s="14"/>
      <c r="C4065" s="6"/>
      <c r="D4065" s="16"/>
      <c r="E4065" s="17"/>
      <c r="F4065" s="17"/>
      <c r="G4065" s="17"/>
      <c r="H4065" s="20"/>
      <c r="I4065" s="19"/>
      <c r="J4065" s="19"/>
      <c r="K4065" s="35"/>
      <c r="L4065" s="7"/>
      <c r="M4065" s="20"/>
      <c r="N4065" s="17"/>
      <c r="O4065" s="32"/>
      <c r="P4065" s="7"/>
      <c r="Q4065" s="20"/>
      <c r="R4065" s="17"/>
      <c r="S4065" s="32"/>
      <c r="T4065" s="7"/>
      <c r="U4065" s="20"/>
      <c r="V4065" s="17"/>
      <c r="W4065" s="32"/>
      <c r="X4065" s="7"/>
      <c r="Y4065" s="20"/>
      <c r="Z4065" s="17"/>
      <c r="AA4065" s="32"/>
      <c r="AD4065"/>
      <c r="AE4065" s="38"/>
    </row>
    <row r="4066" spans="1:31" x14ac:dyDescent="0.25">
      <c r="A4066" s="15"/>
      <c r="B4066" s="14"/>
      <c r="C4066" s="6"/>
      <c r="D4066" s="16"/>
      <c r="E4066" s="17"/>
      <c r="F4066" s="17"/>
      <c r="G4066" s="17"/>
      <c r="H4066" s="20"/>
      <c r="I4066" s="19"/>
      <c r="J4066" s="19"/>
      <c r="K4066" s="35"/>
      <c r="L4066" s="7"/>
      <c r="M4066" s="20"/>
      <c r="N4066" s="17"/>
      <c r="O4066" s="32"/>
      <c r="P4066" s="7"/>
      <c r="Q4066" s="20"/>
      <c r="R4066" s="17"/>
      <c r="S4066" s="32"/>
      <c r="T4066" s="7"/>
      <c r="U4066" s="20"/>
      <c r="V4066" s="17"/>
      <c r="W4066" s="32"/>
      <c r="X4066" s="7"/>
      <c r="Y4066" s="20"/>
      <c r="Z4066" s="17"/>
      <c r="AA4066" s="32"/>
      <c r="AD4066"/>
      <c r="AE4066" s="38"/>
    </row>
    <row r="4067" spans="1:31" x14ac:dyDescent="0.25">
      <c r="A4067" s="15"/>
      <c r="B4067" s="14"/>
      <c r="C4067" s="6"/>
      <c r="D4067" s="16"/>
      <c r="E4067" s="17"/>
      <c r="F4067" s="17"/>
      <c r="G4067" s="17"/>
      <c r="H4067" s="20"/>
      <c r="I4067" s="19"/>
      <c r="J4067" s="19"/>
      <c r="K4067" s="35"/>
      <c r="L4067" s="7"/>
      <c r="M4067" s="20"/>
      <c r="N4067" s="17"/>
      <c r="O4067" s="32"/>
      <c r="P4067" s="7"/>
      <c r="Q4067" s="20"/>
      <c r="R4067" s="17"/>
      <c r="S4067" s="32"/>
      <c r="T4067" s="7"/>
      <c r="U4067" s="20"/>
      <c r="V4067" s="17"/>
      <c r="W4067" s="32"/>
      <c r="X4067" s="7"/>
      <c r="Y4067" s="20"/>
      <c r="Z4067" s="17"/>
      <c r="AA4067" s="32"/>
      <c r="AD4067"/>
      <c r="AE4067" s="38"/>
    </row>
    <row r="4068" spans="1:31" x14ac:dyDescent="0.25">
      <c r="A4068" s="15"/>
      <c r="B4068" s="14"/>
      <c r="C4068" s="6"/>
      <c r="D4068" s="16"/>
      <c r="E4068" s="17"/>
      <c r="F4068" s="17"/>
      <c r="G4068" s="17"/>
      <c r="H4068" s="20"/>
      <c r="I4068" s="19"/>
      <c r="J4068" s="19"/>
      <c r="K4068" s="35"/>
      <c r="L4068" s="7"/>
      <c r="M4068" s="20"/>
      <c r="N4068" s="17"/>
      <c r="O4068" s="32"/>
      <c r="P4068" s="7"/>
      <c r="Q4068" s="20"/>
      <c r="R4068" s="17"/>
      <c r="S4068" s="32"/>
      <c r="T4068" s="7"/>
      <c r="U4068" s="20"/>
      <c r="V4068" s="17"/>
      <c r="W4068" s="32"/>
      <c r="X4068" s="7"/>
      <c r="Y4068" s="20"/>
      <c r="Z4068" s="17"/>
      <c r="AA4068" s="32"/>
      <c r="AD4068"/>
      <c r="AE4068" s="38"/>
    </row>
    <row r="4069" spans="1:31" x14ac:dyDescent="0.25">
      <c r="A4069" s="15"/>
      <c r="B4069" s="14"/>
      <c r="C4069" s="6"/>
      <c r="D4069" s="16"/>
      <c r="E4069" s="17"/>
      <c r="F4069" s="17"/>
      <c r="G4069" s="17"/>
      <c r="H4069" s="20"/>
      <c r="I4069" s="19"/>
      <c r="J4069" s="19"/>
      <c r="K4069" s="35"/>
      <c r="L4069" s="7"/>
      <c r="M4069" s="20"/>
      <c r="N4069" s="17"/>
      <c r="O4069" s="32"/>
      <c r="P4069" s="7"/>
      <c r="Q4069" s="20"/>
      <c r="R4069" s="17"/>
      <c r="S4069" s="32"/>
      <c r="T4069" s="7"/>
      <c r="U4069" s="20"/>
      <c r="V4069" s="17"/>
      <c r="W4069" s="32"/>
      <c r="X4069" s="7"/>
      <c r="Y4069" s="20"/>
      <c r="Z4069" s="17"/>
      <c r="AA4069" s="32"/>
      <c r="AD4069"/>
      <c r="AE4069" s="38"/>
    </row>
    <row r="4070" spans="1:31" x14ac:dyDescent="0.25">
      <c r="A4070" s="15"/>
      <c r="B4070" s="14"/>
      <c r="C4070" s="6"/>
      <c r="D4070" s="16"/>
      <c r="E4070" s="17"/>
      <c r="F4070" s="17"/>
      <c r="G4070" s="17"/>
      <c r="H4070" s="20"/>
      <c r="I4070" s="19"/>
      <c r="J4070" s="19"/>
      <c r="K4070" s="35"/>
      <c r="L4070" s="7"/>
      <c r="M4070" s="20"/>
      <c r="N4070" s="17"/>
      <c r="O4070" s="32"/>
      <c r="P4070" s="7"/>
      <c r="Q4070" s="20"/>
      <c r="R4070" s="17"/>
      <c r="S4070" s="32"/>
      <c r="T4070" s="7"/>
      <c r="U4070" s="20"/>
      <c r="V4070" s="17"/>
      <c r="W4070" s="32"/>
      <c r="X4070" s="7"/>
      <c r="Y4070" s="20"/>
      <c r="Z4070" s="17"/>
      <c r="AA4070" s="32"/>
      <c r="AD4070"/>
      <c r="AE4070" s="38"/>
    </row>
    <row r="4071" spans="1:31" x14ac:dyDescent="0.25">
      <c r="A4071" s="15"/>
      <c r="B4071" s="14"/>
      <c r="C4071" s="6"/>
      <c r="D4071" s="16"/>
      <c r="E4071" s="17"/>
      <c r="F4071" s="17"/>
      <c r="G4071" s="17"/>
      <c r="H4071" s="20"/>
      <c r="I4071" s="19"/>
      <c r="J4071" s="19"/>
      <c r="K4071" s="35"/>
      <c r="L4071" s="7"/>
      <c r="M4071" s="20"/>
      <c r="N4071" s="17"/>
      <c r="O4071" s="32"/>
      <c r="P4071" s="7"/>
      <c r="Q4071" s="20"/>
      <c r="R4071" s="17"/>
      <c r="S4071" s="32"/>
      <c r="T4071" s="7"/>
      <c r="U4071" s="20"/>
      <c r="V4071" s="17"/>
      <c r="W4071" s="32"/>
      <c r="X4071" s="7"/>
      <c r="Y4071" s="20"/>
      <c r="Z4071" s="17"/>
      <c r="AA4071" s="32"/>
      <c r="AD4071"/>
      <c r="AE4071" s="38"/>
    </row>
    <row r="4072" spans="1:31" x14ac:dyDescent="0.25">
      <c r="A4072" s="15"/>
      <c r="B4072" s="14"/>
      <c r="C4072" s="6"/>
      <c r="D4072" s="16"/>
      <c r="E4072" s="17"/>
      <c r="F4072" s="17"/>
      <c r="G4072" s="17"/>
      <c r="H4072" s="20"/>
      <c r="I4072" s="19"/>
      <c r="J4072" s="19"/>
      <c r="K4072" s="35"/>
      <c r="L4072" s="7"/>
      <c r="M4072" s="20"/>
      <c r="N4072" s="17"/>
      <c r="O4072" s="32"/>
      <c r="P4072" s="7"/>
      <c r="Q4072" s="20"/>
      <c r="R4072" s="17"/>
      <c r="S4072" s="32"/>
      <c r="T4072" s="7"/>
      <c r="U4072" s="20"/>
      <c r="V4072" s="17"/>
      <c r="W4072" s="32"/>
      <c r="X4072" s="7"/>
      <c r="Y4072" s="20"/>
      <c r="Z4072" s="17"/>
      <c r="AA4072" s="32"/>
      <c r="AD4072"/>
      <c r="AE4072" s="38"/>
    </row>
    <row r="4073" spans="1:31" x14ac:dyDescent="0.25">
      <c r="A4073" s="15"/>
      <c r="B4073" s="14"/>
      <c r="C4073" s="6"/>
      <c r="D4073" s="16"/>
      <c r="E4073" s="17"/>
      <c r="F4073" s="17"/>
      <c r="G4073" s="17"/>
      <c r="H4073" s="20"/>
      <c r="I4073" s="19"/>
      <c r="J4073" s="19"/>
      <c r="K4073" s="35"/>
      <c r="L4073" s="7"/>
      <c r="M4073" s="20"/>
      <c r="N4073" s="17"/>
      <c r="O4073" s="32"/>
      <c r="P4073" s="7"/>
      <c r="Q4073" s="20"/>
      <c r="R4073" s="17"/>
      <c r="S4073" s="32"/>
      <c r="T4073" s="7"/>
      <c r="U4073" s="20"/>
      <c r="V4073" s="17"/>
      <c r="W4073" s="32"/>
      <c r="X4073" s="7"/>
      <c r="Y4073" s="20"/>
      <c r="Z4073" s="17"/>
      <c r="AA4073" s="32"/>
      <c r="AD4073"/>
      <c r="AE4073" s="38"/>
    </row>
    <row r="4074" spans="1:31" x14ac:dyDescent="0.25">
      <c r="A4074" s="15"/>
      <c r="B4074" s="14"/>
      <c r="C4074" s="6"/>
      <c r="D4074" s="16"/>
      <c r="E4074" s="17"/>
      <c r="F4074" s="17"/>
      <c r="G4074" s="17"/>
      <c r="H4074" s="20"/>
      <c r="I4074" s="19"/>
      <c r="J4074" s="19"/>
      <c r="K4074" s="35"/>
      <c r="L4074" s="7"/>
      <c r="M4074" s="20"/>
      <c r="N4074" s="17"/>
      <c r="O4074" s="32"/>
      <c r="P4074" s="7"/>
      <c r="Q4074" s="20"/>
      <c r="R4074" s="17"/>
      <c r="S4074" s="32"/>
      <c r="T4074" s="7"/>
      <c r="U4074" s="20"/>
      <c r="V4074" s="17"/>
      <c r="W4074" s="32"/>
      <c r="X4074" s="7"/>
      <c r="Y4074" s="20"/>
      <c r="Z4074" s="17"/>
      <c r="AA4074" s="32"/>
      <c r="AD4074"/>
      <c r="AE4074" s="38"/>
    </row>
    <row r="4075" spans="1:31" x14ac:dyDescent="0.25">
      <c r="A4075" s="15"/>
      <c r="B4075" s="14"/>
      <c r="C4075" s="6"/>
      <c r="D4075" s="16"/>
      <c r="E4075" s="17"/>
      <c r="F4075" s="17"/>
      <c r="G4075" s="17"/>
      <c r="H4075" s="20"/>
      <c r="I4075" s="19"/>
      <c r="J4075" s="19"/>
      <c r="K4075" s="35"/>
      <c r="L4075" s="7"/>
      <c r="M4075" s="20"/>
      <c r="N4075" s="17"/>
      <c r="O4075" s="32"/>
      <c r="P4075" s="7"/>
      <c r="Q4075" s="20"/>
      <c r="R4075" s="17"/>
      <c r="S4075" s="32"/>
      <c r="T4075" s="7"/>
      <c r="U4075" s="20"/>
      <c r="V4075" s="17"/>
      <c r="W4075" s="32"/>
      <c r="X4075" s="7"/>
      <c r="Y4075" s="20"/>
      <c r="Z4075" s="17"/>
      <c r="AA4075" s="32"/>
      <c r="AD4075"/>
      <c r="AE4075" s="38"/>
    </row>
    <row r="4076" spans="1:31" x14ac:dyDescent="0.25">
      <c r="A4076" s="15"/>
      <c r="B4076" s="14"/>
      <c r="C4076" s="6"/>
      <c r="D4076" s="16"/>
      <c r="E4076" s="17"/>
      <c r="F4076" s="17"/>
      <c r="G4076" s="17"/>
      <c r="H4076" s="20"/>
      <c r="I4076" s="19"/>
      <c r="J4076" s="19"/>
      <c r="K4076" s="35"/>
      <c r="L4076" s="7"/>
      <c r="M4076" s="20"/>
      <c r="N4076" s="17"/>
      <c r="O4076" s="32"/>
      <c r="P4076" s="7"/>
      <c r="Q4076" s="20"/>
      <c r="R4076" s="17"/>
      <c r="S4076" s="32"/>
      <c r="T4076" s="7"/>
      <c r="U4076" s="20"/>
      <c r="V4076" s="17"/>
      <c r="W4076" s="32"/>
      <c r="X4076" s="7"/>
      <c r="Y4076" s="20"/>
      <c r="Z4076" s="17"/>
      <c r="AA4076" s="32"/>
      <c r="AD4076"/>
      <c r="AE4076" s="38"/>
    </row>
    <row r="4077" spans="1:31" x14ac:dyDescent="0.25">
      <c r="A4077" s="15"/>
      <c r="B4077" s="14"/>
      <c r="C4077" s="6"/>
      <c r="D4077" s="16"/>
      <c r="E4077" s="17"/>
      <c r="F4077" s="17"/>
      <c r="G4077" s="17"/>
      <c r="H4077" s="20"/>
      <c r="I4077" s="19"/>
      <c r="J4077" s="19"/>
      <c r="K4077" s="35"/>
      <c r="L4077" s="7"/>
      <c r="M4077" s="20"/>
      <c r="N4077" s="17"/>
      <c r="O4077" s="32"/>
      <c r="P4077" s="7"/>
      <c r="Q4077" s="20"/>
      <c r="R4077" s="17"/>
      <c r="S4077" s="32"/>
      <c r="T4077" s="7"/>
      <c r="U4077" s="20"/>
      <c r="V4077" s="17"/>
      <c r="W4077" s="32"/>
      <c r="X4077" s="7"/>
      <c r="Y4077" s="20"/>
      <c r="Z4077" s="17"/>
      <c r="AA4077" s="32"/>
      <c r="AD4077"/>
      <c r="AE4077" s="38"/>
    </row>
    <row r="4078" spans="1:31" x14ac:dyDescent="0.25">
      <c r="A4078" s="15"/>
      <c r="B4078" s="14"/>
      <c r="C4078" s="6"/>
      <c r="D4078" s="16"/>
      <c r="E4078" s="17"/>
      <c r="F4078" s="17"/>
      <c r="G4078" s="17"/>
      <c r="H4078" s="20"/>
      <c r="I4078" s="19"/>
      <c r="J4078" s="19"/>
      <c r="K4078" s="35"/>
      <c r="L4078" s="7"/>
      <c r="M4078" s="20"/>
      <c r="N4078" s="17"/>
      <c r="O4078" s="32"/>
      <c r="P4078" s="7"/>
      <c r="Q4078" s="20"/>
      <c r="R4078" s="17"/>
      <c r="S4078" s="32"/>
      <c r="T4078" s="7"/>
      <c r="U4078" s="20"/>
      <c r="V4078" s="17"/>
      <c r="W4078" s="32"/>
      <c r="X4078" s="7"/>
      <c r="Y4078" s="20"/>
      <c r="Z4078" s="17"/>
      <c r="AA4078" s="32"/>
      <c r="AD4078"/>
      <c r="AE4078" s="38"/>
    </row>
    <row r="4079" spans="1:31" x14ac:dyDescent="0.25">
      <c r="A4079" s="15"/>
      <c r="B4079" s="14"/>
      <c r="C4079" s="6"/>
      <c r="D4079" s="16"/>
      <c r="E4079" s="17"/>
      <c r="F4079" s="17"/>
      <c r="G4079" s="17"/>
      <c r="H4079" s="20"/>
      <c r="I4079" s="19"/>
      <c r="J4079" s="19"/>
      <c r="K4079" s="35"/>
      <c r="L4079" s="7"/>
      <c r="M4079" s="20"/>
      <c r="N4079" s="17"/>
      <c r="O4079" s="32"/>
      <c r="P4079" s="7"/>
      <c r="Q4079" s="20"/>
      <c r="R4079" s="17"/>
      <c r="S4079" s="32"/>
      <c r="T4079" s="7"/>
      <c r="U4079" s="20"/>
      <c r="V4079" s="17"/>
      <c r="W4079" s="32"/>
      <c r="X4079" s="7"/>
      <c r="Y4079" s="20"/>
      <c r="Z4079" s="17"/>
      <c r="AA4079" s="32"/>
      <c r="AD4079"/>
      <c r="AE4079" s="38"/>
    </row>
    <row r="4080" spans="1:31" x14ac:dyDescent="0.25">
      <c r="A4080" s="15"/>
      <c r="B4080" s="14"/>
      <c r="C4080" s="6"/>
      <c r="D4080" s="16"/>
      <c r="E4080" s="17"/>
      <c r="F4080" s="17"/>
      <c r="G4080" s="17"/>
      <c r="H4080" s="20"/>
      <c r="I4080" s="19"/>
      <c r="J4080" s="19"/>
      <c r="K4080" s="35"/>
      <c r="L4080" s="7"/>
      <c r="M4080" s="20"/>
      <c r="N4080" s="17"/>
      <c r="O4080" s="32"/>
      <c r="P4080" s="7"/>
      <c r="Q4080" s="20"/>
      <c r="R4080" s="17"/>
      <c r="S4080" s="32"/>
      <c r="T4080" s="7"/>
      <c r="U4080" s="20"/>
      <c r="V4080" s="17"/>
      <c r="W4080" s="32"/>
      <c r="X4080" s="7"/>
      <c r="Y4080" s="20"/>
      <c r="Z4080" s="17"/>
      <c r="AA4080" s="32"/>
      <c r="AD4080"/>
      <c r="AE4080" s="38"/>
    </row>
    <row r="4081" spans="1:31" x14ac:dyDescent="0.25">
      <c r="A4081" s="15"/>
      <c r="B4081" s="14"/>
      <c r="C4081" s="6"/>
      <c r="D4081" s="16"/>
      <c r="E4081" s="17"/>
      <c r="F4081" s="17"/>
      <c r="G4081" s="17"/>
      <c r="H4081" s="20"/>
      <c r="I4081" s="19"/>
      <c r="J4081" s="19"/>
      <c r="K4081" s="35"/>
      <c r="L4081" s="7"/>
      <c r="M4081" s="20"/>
      <c r="N4081" s="17"/>
      <c r="O4081" s="32"/>
      <c r="P4081" s="7"/>
      <c r="Q4081" s="20"/>
      <c r="R4081" s="17"/>
      <c r="S4081" s="32"/>
      <c r="T4081" s="7"/>
      <c r="U4081" s="20"/>
      <c r="V4081" s="17"/>
      <c r="W4081" s="32"/>
      <c r="X4081" s="7"/>
      <c r="Y4081" s="20"/>
      <c r="Z4081" s="17"/>
      <c r="AA4081" s="32"/>
      <c r="AD4081"/>
      <c r="AE4081" s="38"/>
    </row>
    <row r="4082" spans="1:31" x14ac:dyDescent="0.25">
      <c r="A4082" s="15"/>
      <c r="B4082" s="14"/>
      <c r="C4082" s="6"/>
      <c r="D4082" s="16"/>
      <c r="E4082" s="17"/>
      <c r="F4082" s="17"/>
      <c r="G4082" s="17"/>
      <c r="H4082" s="20"/>
      <c r="I4082" s="19"/>
      <c r="J4082" s="19"/>
      <c r="K4082" s="35"/>
      <c r="L4082" s="7"/>
      <c r="M4082" s="20"/>
      <c r="N4082" s="17"/>
      <c r="O4082" s="32"/>
      <c r="P4082" s="7"/>
      <c r="Q4082" s="20"/>
      <c r="R4082" s="17"/>
      <c r="S4082" s="32"/>
      <c r="T4082" s="7"/>
      <c r="U4082" s="20"/>
      <c r="V4082" s="17"/>
      <c r="W4082" s="32"/>
      <c r="X4082" s="7"/>
      <c r="Y4082" s="20"/>
      <c r="Z4082" s="17"/>
      <c r="AA4082" s="32"/>
      <c r="AD4082"/>
      <c r="AE4082" s="38"/>
    </row>
    <row r="4083" spans="1:31" x14ac:dyDescent="0.25">
      <c r="A4083" s="15"/>
      <c r="B4083" s="14"/>
      <c r="C4083" s="6"/>
      <c r="D4083" s="16"/>
      <c r="E4083" s="17"/>
      <c r="F4083" s="17"/>
      <c r="G4083" s="17"/>
      <c r="H4083" s="20"/>
      <c r="I4083" s="19"/>
      <c r="J4083" s="19"/>
      <c r="K4083" s="35"/>
      <c r="L4083" s="7"/>
      <c r="M4083" s="20"/>
      <c r="N4083" s="17"/>
      <c r="O4083" s="32"/>
      <c r="P4083" s="7"/>
      <c r="Q4083" s="20"/>
      <c r="R4083" s="17"/>
      <c r="S4083" s="32"/>
      <c r="T4083" s="7"/>
      <c r="U4083" s="20"/>
      <c r="V4083" s="17"/>
      <c r="W4083" s="32"/>
      <c r="X4083" s="7"/>
      <c r="Y4083" s="20"/>
      <c r="Z4083" s="17"/>
      <c r="AA4083" s="32"/>
      <c r="AD4083"/>
      <c r="AE4083" s="38"/>
    </row>
    <row r="4084" spans="1:31" x14ac:dyDescent="0.25">
      <c r="A4084" s="15"/>
      <c r="B4084" s="14"/>
      <c r="C4084" s="6"/>
      <c r="D4084" s="16"/>
      <c r="E4084" s="17"/>
      <c r="F4084" s="17"/>
      <c r="G4084" s="17"/>
      <c r="H4084" s="20"/>
      <c r="I4084" s="19"/>
      <c r="J4084" s="19"/>
      <c r="K4084" s="35"/>
      <c r="L4084" s="7"/>
      <c r="M4084" s="20"/>
      <c r="N4084" s="17"/>
      <c r="O4084" s="32"/>
      <c r="P4084" s="7"/>
      <c r="Q4084" s="20"/>
      <c r="R4084" s="17"/>
      <c r="S4084" s="32"/>
      <c r="T4084" s="7"/>
      <c r="U4084" s="20"/>
      <c r="V4084" s="17"/>
      <c r="W4084" s="32"/>
      <c r="X4084" s="7"/>
      <c r="Y4084" s="20"/>
      <c r="Z4084" s="17"/>
      <c r="AA4084" s="32"/>
      <c r="AD4084"/>
      <c r="AE4084" s="38"/>
    </row>
    <row r="4085" spans="1:31" x14ac:dyDescent="0.25">
      <c r="A4085" s="15"/>
      <c r="B4085" s="14"/>
      <c r="C4085" s="6"/>
      <c r="D4085" s="16"/>
      <c r="E4085" s="17"/>
      <c r="F4085" s="17"/>
      <c r="G4085" s="17"/>
      <c r="H4085" s="20"/>
      <c r="I4085" s="19"/>
      <c r="J4085" s="19"/>
      <c r="K4085" s="35"/>
      <c r="L4085" s="7"/>
      <c r="M4085" s="20"/>
      <c r="N4085" s="17"/>
      <c r="O4085" s="32"/>
      <c r="P4085" s="7"/>
      <c r="Q4085" s="20"/>
      <c r="R4085" s="17"/>
      <c r="S4085" s="32"/>
      <c r="T4085" s="7"/>
      <c r="U4085" s="20"/>
      <c r="V4085" s="17"/>
      <c r="W4085" s="32"/>
      <c r="X4085" s="7"/>
      <c r="Y4085" s="20"/>
      <c r="Z4085" s="17"/>
      <c r="AA4085" s="32"/>
      <c r="AD4085"/>
      <c r="AE4085" s="38"/>
    </row>
    <row r="4086" spans="1:31" x14ac:dyDescent="0.25">
      <c r="A4086" s="15"/>
      <c r="B4086" s="14"/>
      <c r="C4086" s="6"/>
      <c r="D4086" s="16"/>
      <c r="E4086" s="17"/>
      <c r="F4086" s="17"/>
      <c r="G4086" s="17"/>
      <c r="H4086" s="20"/>
      <c r="I4086" s="19"/>
      <c r="J4086" s="19"/>
      <c r="K4086" s="35"/>
      <c r="L4086" s="7"/>
      <c r="M4086" s="20"/>
      <c r="N4086" s="17"/>
      <c r="O4086" s="32"/>
      <c r="P4086" s="7"/>
      <c r="Q4086" s="20"/>
      <c r="R4086" s="17"/>
      <c r="S4086" s="32"/>
      <c r="T4086" s="7"/>
      <c r="U4086" s="20"/>
      <c r="V4086" s="17"/>
      <c r="W4086" s="32"/>
      <c r="X4086" s="7"/>
      <c r="Y4086" s="20"/>
      <c r="Z4086" s="17"/>
      <c r="AA4086" s="32"/>
      <c r="AD4086"/>
      <c r="AE4086" s="38"/>
    </row>
    <row r="4087" spans="1:31" x14ac:dyDescent="0.25">
      <c r="A4087" s="15"/>
      <c r="B4087" s="14"/>
      <c r="C4087" s="6"/>
      <c r="D4087" s="16"/>
      <c r="E4087" s="17"/>
      <c r="F4087" s="17"/>
      <c r="G4087" s="17"/>
      <c r="H4087" s="20"/>
      <c r="I4087" s="19"/>
      <c r="J4087" s="19"/>
      <c r="K4087" s="35"/>
      <c r="L4087" s="7"/>
      <c r="M4087" s="20"/>
      <c r="N4087" s="17"/>
      <c r="O4087" s="32"/>
      <c r="P4087" s="7"/>
      <c r="Q4087" s="20"/>
      <c r="R4087" s="17"/>
      <c r="S4087" s="32"/>
      <c r="T4087" s="7"/>
      <c r="U4087" s="20"/>
      <c r="V4087" s="17"/>
      <c r="W4087" s="32"/>
      <c r="X4087" s="7"/>
      <c r="Y4087" s="20"/>
      <c r="Z4087" s="17"/>
      <c r="AA4087" s="32"/>
      <c r="AD4087"/>
      <c r="AE4087" s="38"/>
    </row>
    <row r="4088" spans="1:31" x14ac:dyDescent="0.25">
      <c r="A4088" s="15"/>
      <c r="B4088" s="14"/>
      <c r="C4088" s="6"/>
      <c r="D4088" s="16"/>
      <c r="E4088" s="17"/>
      <c r="F4088" s="17"/>
      <c r="G4088" s="17"/>
      <c r="H4088" s="20"/>
      <c r="I4088" s="19"/>
      <c r="J4088" s="19"/>
      <c r="K4088" s="35"/>
      <c r="L4088" s="7"/>
      <c r="M4088" s="20"/>
      <c r="N4088" s="17"/>
      <c r="O4088" s="32"/>
      <c r="P4088" s="7"/>
      <c r="Q4088" s="20"/>
      <c r="R4088" s="17"/>
      <c r="S4088" s="32"/>
      <c r="T4088" s="7"/>
      <c r="U4088" s="20"/>
      <c r="V4088" s="17"/>
      <c r="W4088" s="32"/>
      <c r="X4088" s="7"/>
      <c r="Y4088" s="20"/>
      <c r="Z4088" s="17"/>
      <c r="AA4088" s="32"/>
      <c r="AD4088"/>
      <c r="AE4088" s="38"/>
    </row>
    <row r="4089" spans="1:31" x14ac:dyDescent="0.25">
      <c r="A4089" s="15"/>
      <c r="B4089" s="14"/>
      <c r="C4089" s="6"/>
      <c r="D4089" s="16"/>
      <c r="E4089" s="17"/>
      <c r="F4089" s="17"/>
      <c r="G4089" s="17"/>
      <c r="H4089" s="20"/>
      <c r="I4089" s="19"/>
      <c r="J4089" s="19"/>
      <c r="K4089" s="35"/>
      <c r="L4089" s="7"/>
      <c r="M4089" s="20"/>
      <c r="N4089" s="17"/>
      <c r="O4089" s="32"/>
      <c r="P4089" s="7"/>
      <c r="Q4089" s="20"/>
      <c r="R4089" s="17"/>
      <c r="S4089" s="32"/>
      <c r="T4089" s="7"/>
      <c r="U4089" s="20"/>
      <c r="V4089" s="17"/>
      <c r="W4089" s="32"/>
      <c r="X4089" s="7"/>
      <c r="Y4089" s="20"/>
      <c r="Z4089" s="17"/>
      <c r="AA4089" s="32"/>
      <c r="AD4089"/>
      <c r="AE4089" s="38"/>
    </row>
    <row r="4090" spans="1:31" x14ac:dyDescent="0.25">
      <c r="A4090" s="15"/>
      <c r="B4090" s="14"/>
      <c r="C4090" s="6"/>
      <c r="D4090" s="16"/>
      <c r="E4090" s="17"/>
      <c r="F4090" s="17"/>
      <c r="G4090" s="17"/>
      <c r="H4090" s="20"/>
      <c r="I4090" s="19"/>
      <c r="J4090" s="19"/>
      <c r="K4090" s="35"/>
      <c r="L4090" s="7"/>
      <c r="M4090" s="20"/>
      <c r="N4090" s="17"/>
      <c r="O4090" s="32"/>
      <c r="P4090" s="7"/>
      <c r="Q4090" s="20"/>
      <c r="R4090" s="17"/>
      <c r="S4090" s="32"/>
      <c r="T4090" s="7"/>
      <c r="U4090" s="20"/>
      <c r="V4090" s="17"/>
      <c r="W4090" s="32"/>
      <c r="X4090" s="7"/>
      <c r="Y4090" s="20"/>
      <c r="Z4090" s="17"/>
      <c r="AA4090" s="32"/>
      <c r="AD4090"/>
      <c r="AE4090" s="38"/>
    </row>
    <row r="4091" spans="1:31" x14ac:dyDescent="0.25">
      <c r="A4091" s="15"/>
      <c r="B4091" s="14"/>
      <c r="C4091" s="6"/>
      <c r="D4091" s="16"/>
      <c r="E4091" s="17"/>
      <c r="F4091" s="17"/>
      <c r="G4091" s="17"/>
      <c r="H4091" s="20"/>
      <c r="I4091" s="19"/>
      <c r="J4091" s="19"/>
      <c r="K4091" s="35"/>
      <c r="L4091" s="7"/>
      <c r="M4091" s="20"/>
      <c r="N4091" s="17"/>
      <c r="O4091" s="32"/>
      <c r="P4091" s="7"/>
      <c r="Q4091" s="20"/>
      <c r="R4091" s="17"/>
      <c r="S4091" s="32"/>
      <c r="T4091" s="7"/>
      <c r="U4091" s="20"/>
      <c r="V4091" s="17"/>
      <c r="W4091" s="32"/>
      <c r="X4091" s="7"/>
      <c r="Y4091" s="20"/>
      <c r="Z4091" s="17"/>
      <c r="AA4091" s="32"/>
      <c r="AD4091"/>
      <c r="AE4091" s="38"/>
    </row>
    <row r="4092" spans="1:31" x14ac:dyDescent="0.25">
      <c r="A4092" s="15"/>
      <c r="B4092" s="14"/>
      <c r="C4092" s="6"/>
      <c r="D4092" s="16"/>
      <c r="E4092" s="17"/>
      <c r="F4092" s="17"/>
      <c r="G4092" s="17"/>
      <c r="H4092" s="20"/>
      <c r="I4092" s="19"/>
      <c r="J4092" s="19"/>
      <c r="K4092" s="35"/>
      <c r="L4092" s="7"/>
      <c r="M4092" s="20"/>
      <c r="N4092" s="17"/>
      <c r="O4092" s="32"/>
      <c r="P4092" s="7"/>
      <c r="Q4092" s="20"/>
      <c r="R4092" s="17"/>
      <c r="S4092" s="32"/>
      <c r="T4092" s="7"/>
      <c r="U4092" s="20"/>
      <c r="V4092" s="17"/>
      <c r="W4092" s="32"/>
      <c r="X4092" s="7"/>
      <c r="Y4092" s="20"/>
      <c r="Z4092" s="17"/>
      <c r="AA4092" s="32"/>
      <c r="AD4092"/>
      <c r="AE4092" s="38"/>
    </row>
    <row r="4093" spans="1:31" x14ac:dyDescent="0.25">
      <c r="A4093" s="15"/>
      <c r="B4093" s="14"/>
      <c r="C4093" s="6"/>
      <c r="D4093" s="16"/>
      <c r="E4093" s="17"/>
      <c r="F4093" s="17"/>
      <c r="G4093" s="17"/>
      <c r="H4093" s="20"/>
      <c r="I4093" s="19"/>
      <c r="J4093" s="19"/>
      <c r="K4093" s="35"/>
      <c r="L4093" s="7"/>
      <c r="M4093" s="20"/>
      <c r="N4093" s="17"/>
      <c r="O4093" s="32"/>
      <c r="P4093" s="7"/>
      <c r="Q4093" s="20"/>
      <c r="R4093" s="17"/>
      <c r="S4093" s="32"/>
      <c r="T4093" s="7"/>
      <c r="U4093" s="20"/>
      <c r="V4093" s="17"/>
      <c r="W4093" s="32"/>
      <c r="X4093" s="7"/>
      <c r="Y4093" s="20"/>
      <c r="Z4093" s="17"/>
      <c r="AA4093" s="32"/>
      <c r="AD4093"/>
      <c r="AE4093" s="38"/>
    </row>
    <row r="4094" spans="1:31" x14ac:dyDescent="0.25">
      <c r="A4094" s="15"/>
      <c r="B4094" s="14"/>
      <c r="C4094" s="6"/>
      <c r="D4094" s="16"/>
      <c r="E4094" s="17"/>
      <c r="F4094" s="17"/>
      <c r="G4094" s="17"/>
      <c r="H4094" s="20"/>
      <c r="I4094" s="19"/>
      <c r="J4094" s="19"/>
      <c r="K4094" s="35"/>
      <c r="L4094" s="7"/>
      <c r="M4094" s="20"/>
      <c r="N4094" s="17"/>
      <c r="O4094" s="32"/>
      <c r="P4094" s="7"/>
      <c r="Q4094" s="20"/>
      <c r="R4094" s="17"/>
      <c r="S4094" s="32"/>
      <c r="T4094" s="7"/>
      <c r="U4094" s="20"/>
      <c r="V4094" s="17"/>
      <c r="W4094" s="32"/>
      <c r="X4094" s="7"/>
      <c r="Y4094" s="20"/>
      <c r="Z4094" s="17"/>
      <c r="AA4094" s="32"/>
      <c r="AD4094"/>
      <c r="AE4094" s="38"/>
    </row>
    <row r="4095" spans="1:31" x14ac:dyDescent="0.25">
      <c r="A4095" s="15"/>
      <c r="B4095" s="14"/>
      <c r="C4095" s="6"/>
      <c r="D4095" s="16"/>
      <c r="E4095" s="17"/>
      <c r="F4095" s="17"/>
      <c r="G4095" s="17"/>
      <c r="H4095" s="20"/>
      <c r="I4095" s="19"/>
      <c r="J4095" s="19"/>
      <c r="K4095" s="35"/>
      <c r="L4095" s="7"/>
      <c r="M4095" s="20"/>
      <c r="N4095" s="17"/>
      <c r="O4095" s="32"/>
      <c r="P4095" s="7"/>
      <c r="Q4095" s="20"/>
      <c r="R4095" s="17"/>
      <c r="S4095" s="32"/>
      <c r="T4095" s="7"/>
      <c r="U4095" s="20"/>
      <c r="V4095" s="17"/>
      <c r="W4095" s="32"/>
      <c r="X4095" s="7"/>
      <c r="Y4095" s="20"/>
      <c r="Z4095" s="17"/>
      <c r="AA4095" s="32"/>
      <c r="AD4095"/>
      <c r="AE4095" s="38"/>
    </row>
    <row r="4096" spans="1:31" x14ac:dyDescent="0.25">
      <c r="A4096" s="15"/>
      <c r="B4096" s="14"/>
      <c r="C4096" s="6"/>
      <c r="D4096" s="16"/>
      <c r="E4096" s="17"/>
      <c r="F4096" s="17"/>
      <c r="G4096" s="17"/>
      <c r="H4096" s="20"/>
      <c r="I4096" s="19"/>
      <c r="J4096" s="19"/>
      <c r="K4096" s="35"/>
      <c r="L4096" s="7"/>
      <c r="M4096" s="20"/>
      <c r="N4096" s="17"/>
      <c r="O4096" s="32"/>
      <c r="P4096" s="7"/>
      <c r="Q4096" s="20"/>
      <c r="R4096" s="17"/>
      <c r="S4096" s="32"/>
      <c r="T4096" s="7"/>
      <c r="U4096" s="20"/>
      <c r="V4096" s="17"/>
      <c r="W4096" s="32"/>
      <c r="X4096" s="7"/>
      <c r="Y4096" s="20"/>
      <c r="Z4096" s="17"/>
      <c r="AA4096" s="32"/>
      <c r="AD4096"/>
      <c r="AE4096" s="38"/>
    </row>
    <row r="4097" spans="1:31" x14ac:dyDescent="0.25">
      <c r="A4097" s="15"/>
      <c r="B4097" s="14"/>
      <c r="C4097" s="6"/>
      <c r="D4097" s="16"/>
      <c r="E4097" s="17"/>
      <c r="F4097" s="17"/>
      <c r="G4097" s="17"/>
      <c r="H4097" s="20"/>
      <c r="I4097" s="19"/>
      <c r="J4097" s="19"/>
      <c r="K4097" s="35"/>
      <c r="L4097" s="7"/>
      <c r="M4097" s="20"/>
      <c r="N4097" s="17"/>
      <c r="O4097" s="32"/>
      <c r="P4097" s="7"/>
      <c r="Q4097" s="20"/>
      <c r="R4097" s="17"/>
      <c r="S4097" s="32"/>
      <c r="T4097" s="7"/>
      <c r="U4097" s="20"/>
      <c r="V4097" s="17"/>
      <c r="W4097" s="32"/>
      <c r="X4097" s="7"/>
      <c r="Y4097" s="20"/>
      <c r="Z4097" s="17"/>
      <c r="AA4097" s="32"/>
      <c r="AD4097"/>
      <c r="AE4097" s="38"/>
    </row>
    <row r="4098" spans="1:31" x14ac:dyDescent="0.25">
      <c r="A4098" s="15"/>
      <c r="B4098" s="14"/>
      <c r="C4098" s="6"/>
      <c r="D4098" s="16"/>
      <c r="E4098" s="17"/>
      <c r="F4098" s="17"/>
      <c r="G4098" s="17"/>
      <c r="H4098" s="20"/>
      <c r="I4098" s="19"/>
      <c r="J4098" s="19"/>
      <c r="K4098" s="35"/>
      <c r="L4098" s="7"/>
      <c r="M4098" s="20"/>
      <c r="N4098" s="17"/>
      <c r="O4098" s="32"/>
      <c r="P4098" s="7"/>
      <c r="Q4098" s="20"/>
      <c r="R4098" s="17"/>
      <c r="S4098" s="32"/>
      <c r="T4098" s="7"/>
      <c r="U4098" s="20"/>
      <c r="V4098" s="17"/>
      <c r="W4098" s="32"/>
      <c r="X4098" s="7"/>
      <c r="Y4098" s="20"/>
      <c r="Z4098" s="17"/>
      <c r="AA4098" s="32"/>
      <c r="AD4098"/>
      <c r="AE4098" s="38"/>
    </row>
    <row r="4099" spans="1:31" x14ac:dyDescent="0.25">
      <c r="A4099" s="15"/>
      <c r="B4099" s="14"/>
      <c r="C4099" s="6"/>
      <c r="D4099" s="16"/>
      <c r="E4099" s="17"/>
      <c r="F4099" s="17"/>
      <c r="G4099" s="17"/>
      <c r="H4099" s="20"/>
      <c r="I4099" s="19"/>
      <c r="J4099" s="19"/>
      <c r="K4099" s="35"/>
      <c r="L4099" s="7"/>
      <c r="M4099" s="20"/>
      <c r="N4099" s="17"/>
      <c r="O4099" s="32"/>
      <c r="P4099" s="7"/>
      <c r="Q4099" s="20"/>
      <c r="R4099" s="17"/>
      <c r="S4099" s="32"/>
      <c r="T4099" s="7"/>
      <c r="U4099" s="20"/>
      <c r="V4099" s="17"/>
      <c r="W4099" s="32"/>
      <c r="X4099" s="7"/>
      <c r="Y4099" s="20"/>
      <c r="Z4099" s="17"/>
      <c r="AA4099" s="32"/>
      <c r="AD4099"/>
      <c r="AE4099" s="38"/>
    </row>
    <row r="4100" spans="1:31" x14ac:dyDescent="0.25">
      <c r="A4100" s="15"/>
      <c r="B4100" s="14"/>
      <c r="C4100" s="6"/>
      <c r="D4100" s="16"/>
      <c r="E4100" s="17"/>
      <c r="F4100" s="17"/>
      <c r="G4100" s="17"/>
      <c r="H4100" s="20"/>
      <c r="I4100" s="19"/>
      <c r="J4100" s="19"/>
      <c r="K4100" s="35"/>
      <c r="L4100" s="7"/>
      <c r="M4100" s="20"/>
      <c r="N4100" s="17"/>
      <c r="O4100" s="32"/>
      <c r="P4100" s="7"/>
      <c r="Q4100" s="20"/>
      <c r="R4100" s="17"/>
      <c r="S4100" s="32"/>
      <c r="T4100" s="7"/>
      <c r="U4100" s="20"/>
      <c r="V4100" s="17"/>
      <c r="W4100" s="32"/>
      <c r="X4100" s="7"/>
      <c r="Y4100" s="20"/>
      <c r="Z4100" s="17"/>
      <c r="AA4100" s="32"/>
      <c r="AD4100"/>
      <c r="AE4100" s="38"/>
    </row>
    <row r="4101" spans="1:31" x14ac:dyDescent="0.25">
      <c r="A4101" s="15"/>
      <c r="B4101" s="14"/>
      <c r="C4101" s="6"/>
      <c r="D4101" s="16"/>
      <c r="E4101" s="17"/>
      <c r="F4101" s="17"/>
      <c r="G4101" s="17"/>
      <c r="H4101" s="20"/>
      <c r="I4101" s="19"/>
      <c r="J4101" s="19"/>
      <c r="K4101" s="35"/>
      <c r="L4101" s="7"/>
      <c r="M4101" s="20"/>
      <c r="N4101" s="17"/>
      <c r="O4101" s="32"/>
      <c r="P4101" s="7"/>
      <c r="Q4101" s="20"/>
      <c r="R4101" s="17"/>
      <c r="S4101" s="32"/>
      <c r="T4101" s="7"/>
      <c r="U4101" s="20"/>
      <c r="V4101" s="17"/>
      <c r="W4101" s="32"/>
      <c r="X4101" s="7"/>
      <c r="Y4101" s="20"/>
      <c r="Z4101" s="17"/>
      <c r="AA4101" s="32"/>
      <c r="AD4101"/>
      <c r="AE4101" s="38"/>
    </row>
    <row r="4102" spans="1:31" x14ac:dyDescent="0.25">
      <c r="A4102" s="15"/>
      <c r="B4102" s="14"/>
      <c r="C4102" s="6"/>
      <c r="D4102" s="16"/>
      <c r="E4102" s="17"/>
      <c r="F4102" s="17"/>
      <c r="G4102" s="17"/>
      <c r="H4102" s="20"/>
      <c r="I4102" s="19"/>
      <c r="J4102" s="19"/>
      <c r="K4102" s="35"/>
      <c r="L4102" s="7"/>
      <c r="M4102" s="20"/>
      <c r="N4102" s="17"/>
      <c r="O4102" s="32"/>
      <c r="P4102" s="7"/>
      <c r="Q4102" s="20"/>
      <c r="R4102" s="17"/>
      <c r="S4102" s="32"/>
      <c r="T4102" s="7"/>
      <c r="U4102" s="20"/>
      <c r="V4102" s="17"/>
      <c r="W4102" s="32"/>
      <c r="X4102" s="7"/>
      <c r="Y4102" s="20"/>
      <c r="Z4102" s="17"/>
      <c r="AA4102" s="32"/>
      <c r="AD4102"/>
      <c r="AE4102" s="38"/>
    </row>
    <row r="4103" spans="1:31" x14ac:dyDescent="0.25">
      <c r="A4103" s="15"/>
      <c r="B4103" s="14"/>
      <c r="C4103" s="6"/>
      <c r="D4103" s="16"/>
      <c r="E4103" s="17"/>
      <c r="F4103" s="17"/>
      <c r="G4103" s="17"/>
      <c r="H4103" s="20"/>
      <c r="I4103" s="19"/>
      <c r="J4103" s="19"/>
      <c r="K4103" s="35"/>
      <c r="L4103" s="7"/>
      <c r="M4103" s="20"/>
      <c r="N4103" s="17"/>
      <c r="O4103" s="32"/>
      <c r="P4103" s="7"/>
      <c r="Q4103" s="20"/>
      <c r="R4103" s="17"/>
      <c r="S4103" s="32"/>
      <c r="T4103" s="7"/>
      <c r="U4103" s="20"/>
      <c r="V4103" s="17"/>
      <c r="W4103" s="32"/>
      <c r="X4103" s="7"/>
      <c r="Y4103" s="20"/>
      <c r="Z4103" s="17"/>
      <c r="AA4103" s="32"/>
      <c r="AD4103"/>
      <c r="AE4103" s="38"/>
    </row>
    <row r="4104" spans="1:31" x14ac:dyDescent="0.25">
      <c r="A4104" s="15"/>
      <c r="B4104" s="14"/>
      <c r="C4104" s="6"/>
      <c r="D4104" s="16"/>
      <c r="E4104" s="17"/>
      <c r="F4104" s="17"/>
      <c r="G4104" s="17"/>
      <c r="H4104" s="20"/>
      <c r="I4104" s="19"/>
      <c r="J4104" s="19"/>
      <c r="K4104" s="35"/>
      <c r="L4104" s="7"/>
      <c r="M4104" s="20"/>
      <c r="N4104" s="17"/>
      <c r="O4104" s="32"/>
      <c r="P4104" s="7"/>
      <c r="Q4104" s="20"/>
      <c r="R4104" s="17"/>
      <c r="S4104" s="32"/>
      <c r="T4104" s="7"/>
      <c r="U4104" s="20"/>
      <c r="V4104" s="17"/>
      <c r="W4104" s="32"/>
      <c r="X4104" s="7"/>
      <c r="Y4104" s="20"/>
      <c r="Z4104" s="17"/>
      <c r="AA4104" s="32"/>
      <c r="AD4104"/>
      <c r="AE4104" s="38"/>
    </row>
    <row r="4105" spans="1:31" x14ac:dyDescent="0.25">
      <c r="A4105" s="15"/>
      <c r="B4105" s="14"/>
      <c r="C4105" s="6"/>
      <c r="D4105" s="16"/>
      <c r="E4105" s="17"/>
      <c r="F4105" s="17"/>
      <c r="G4105" s="17"/>
      <c r="H4105" s="20"/>
      <c r="I4105" s="19"/>
      <c r="J4105" s="19"/>
      <c r="K4105" s="35"/>
      <c r="L4105" s="7"/>
      <c r="M4105" s="20"/>
      <c r="N4105" s="17"/>
      <c r="O4105" s="32"/>
      <c r="P4105" s="7"/>
      <c r="Q4105" s="20"/>
      <c r="R4105" s="17"/>
      <c r="S4105" s="32"/>
      <c r="T4105" s="7"/>
      <c r="U4105" s="20"/>
      <c r="V4105" s="17"/>
      <c r="W4105" s="32"/>
      <c r="X4105" s="7"/>
      <c r="Y4105" s="20"/>
      <c r="Z4105" s="17"/>
      <c r="AA4105" s="32"/>
      <c r="AD4105"/>
      <c r="AE4105" s="38"/>
    </row>
  </sheetData>
  <conditionalFormatting sqref="G10:G4105">
    <cfRule type="cellIs" dxfId="1" priority="11" operator="greaterThan">
      <formula>$B$7</formula>
    </cfRule>
  </conditionalFormatting>
  <conditionalFormatting sqref="AD10:AD4105">
    <cfRule type="cellIs" dxfId="0" priority="5" operator="greaterThan">
      <formula>$B$7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FD17-A848-4E9E-BA20-46E3350F6EB7}">
  <dimension ref="B1:X24"/>
  <sheetViews>
    <sheetView workbookViewId="0">
      <selection activeCell="L7" sqref="L7:L9"/>
    </sheetView>
  </sheetViews>
  <sheetFormatPr defaultRowHeight="15" x14ac:dyDescent="0.25"/>
  <cols>
    <col min="3" max="3" width="15.28515625" customWidth="1"/>
    <col min="5" max="5" width="5.85546875" bestFit="1" customWidth="1"/>
    <col min="6" max="6" width="12.28515625" customWidth="1"/>
    <col min="8" max="8" width="5.85546875" bestFit="1" customWidth="1"/>
    <col min="9" max="9" width="12.5703125" customWidth="1"/>
    <col min="11" max="11" width="17.42578125" customWidth="1"/>
  </cols>
  <sheetData>
    <row r="1" spans="2:24" ht="18.75" x14ac:dyDescent="0.3">
      <c r="B1" s="56" t="s">
        <v>10299</v>
      </c>
    </row>
    <row r="2" spans="2:24" ht="18.75" x14ac:dyDescent="0.3">
      <c r="B2" s="56" t="s">
        <v>10300</v>
      </c>
    </row>
    <row r="3" spans="2:24" ht="18.75" x14ac:dyDescent="0.3">
      <c r="B3" s="56"/>
    </row>
    <row r="4" spans="2:24" ht="94.5" x14ac:dyDescent="0.25">
      <c r="B4" s="57" t="s">
        <v>10301</v>
      </c>
      <c r="C4" s="58" t="s">
        <v>10302</v>
      </c>
      <c r="E4" s="57" t="s">
        <v>10301</v>
      </c>
      <c r="F4" s="58" t="s">
        <v>10303</v>
      </c>
      <c r="H4" s="57" t="s">
        <v>10301</v>
      </c>
      <c r="I4" s="58" t="s">
        <v>10304</v>
      </c>
    </row>
    <row r="5" spans="2:24" ht="15.75" x14ac:dyDescent="0.25">
      <c r="B5" s="57">
        <v>1</v>
      </c>
      <c r="C5" s="59">
        <v>2373.2979999999998</v>
      </c>
      <c r="E5" s="57">
        <v>1</v>
      </c>
      <c r="F5" s="60">
        <v>54.03</v>
      </c>
      <c r="H5" s="57">
        <v>1</v>
      </c>
      <c r="I5" s="61">
        <v>29.5</v>
      </c>
    </row>
    <row r="6" spans="2:24" ht="15.75" x14ac:dyDescent="0.25">
      <c r="B6" s="57">
        <v>2</v>
      </c>
      <c r="C6" s="59">
        <v>977.6</v>
      </c>
      <c r="E6" s="57">
        <v>2</v>
      </c>
      <c r="F6" s="60">
        <v>53.722000000000001</v>
      </c>
      <c r="H6" s="57">
        <v>2</v>
      </c>
      <c r="I6" s="61">
        <v>28.6</v>
      </c>
      <c r="K6" s="43" t="s">
        <v>10305</v>
      </c>
    </row>
    <row r="7" spans="2:24" ht="15.75" x14ac:dyDescent="0.25">
      <c r="B7" s="57">
        <v>3</v>
      </c>
      <c r="C7" s="59">
        <v>688.03800000000001</v>
      </c>
      <c r="E7" s="57">
        <v>3</v>
      </c>
      <c r="F7" s="60">
        <v>53.426000000000002</v>
      </c>
      <c r="H7" s="57">
        <v>3</v>
      </c>
      <c r="I7" s="61">
        <v>23.5</v>
      </c>
      <c r="K7" s="62" t="s">
        <v>10297</v>
      </c>
      <c r="L7" s="65">
        <v>40.96</v>
      </c>
      <c r="M7" s="65">
        <v>12.8</v>
      </c>
      <c r="N7" s="65">
        <v>9.75</v>
      </c>
      <c r="O7" s="65">
        <v>6.4</v>
      </c>
      <c r="P7" s="66">
        <v>4.6500000000000004</v>
      </c>
      <c r="Q7" s="66">
        <v>4.2699999999999996</v>
      </c>
      <c r="R7" s="66">
        <v>3.86</v>
      </c>
      <c r="S7" s="66">
        <v>3.3</v>
      </c>
      <c r="T7" s="66">
        <v>3.1</v>
      </c>
      <c r="U7" s="67">
        <v>2.88</v>
      </c>
      <c r="V7" s="67">
        <v>2.44</v>
      </c>
      <c r="W7" s="67">
        <v>1.95</v>
      </c>
      <c r="X7" s="67">
        <v>1.74</v>
      </c>
    </row>
    <row r="8" spans="2:24" ht="15.75" x14ac:dyDescent="0.25">
      <c r="B8" s="57">
        <v>4</v>
      </c>
      <c r="C8" s="59">
        <v>486.24799999999999</v>
      </c>
      <c r="E8" s="57">
        <v>4</v>
      </c>
      <c r="F8" s="60">
        <v>41.88</v>
      </c>
      <c r="H8" s="57">
        <v>4</v>
      </c>
      <c r="I8" s="61">
        <v>22.3</v>
      </c>
      <c r="K8" s="62" t="s">
        <v>38</v>
      </c>
      <c r="L8" s="59">
        <v>23.540229885057471</v>
      </c>
      <c r="M8" s="59">
        <v>7.3563218390804606</v>
      </c>
      <c r="N8" s="59">
        <v>5.6034482758620694</v>
      </c>
      <c r="O8" s="65">
        <v>3.6781609195402303</v>
      </c>
      <c r="P8" s="66">
        <v>2.6724137931034484</v>
      </c>
      <c r="Q8" s="66">
        <v>2.4540229885057467</v>
      </c>
      <c r="R8" s="66">
        <v>2.2183908045977012</v>
      </c>
      <c r="S8" s="66">
        <v>1.896551724137931</v>
      </c>
      <c r="T8" s="66">
        <v>1.781609195402299</v>
      </c>
      <c r="U8" s="67">
        <v>1.6551724137931034</v>
      </c>
      <c r="V8" s="67">
        <v>1.4022988505747127</v>
      </c>
      <c r="W8" s="67">
        <v>1.1206896551724137</v>
      </c>
      <c r="X8" s="67">
        <v>1</v>
      </c>
    </row>
    <row r="9" spans="2:24" ht="15.75" x14ac:dyDescent="0.25">
      <c r="B9" s="57">
        <v>5</v>
      </c>
      <c r="C9" s="59">
        <v>405.09100000000001</v>
      </c>
      <c r="E9" s="57">
        <v>5</v>
      </c>
      <c r="F9" s="60">
        <v>41.697000000000003</v>
      </c>
      <c r="H9" s="57">
        <v>5</v>
      </c>
      <c r="I9" s="61">
        <v>19.100000000000001</v>
      </c>
      <c r="K9" s="63" t="s">
        <v>39</v>
      </c>
      <c r="L9" s="59">
        <v>390.09523809523807</v>
      </c>
      <c r="M9" s="59">
        <v>121.90476190476191</v>
      </c>
      <c r="N9" s="59">
        <v>92.857142857142861</v>
      </c>
      <c r="O9" s="59">
        <v>60.952380952380956</v>
      </c>
      <c r="P9" s="60">
        <v>44.285714285714292</v>
      </c>
      <c r="Q9" s="60">
        <v>40.666666666666664</v>
      </c>
      <c r="R9" s="60">
        <v>36.761904761904759</v>
      </c>
      <c r="S9" s="60">
        <v>31.428571428571427</v>
      </c>
      <c r="T9" s="60">
        <v>29.523809523809526</v>
      </c>
      <c r="U9" s="61">
        <v>27.428571428571427</v>
      </c>
      <c r="V9" s="61">
        <v>23.238095238095237</v>
      </c>
      <c r="W9" s="61">
        <v>18.571428571428569</v>
      </c>
      <c r="X9" s="61">
        <v>16.571428571428573</v>
      </c>
    </row>
    <row r="10" spans="2:24" ht="15.75" x14ac:dyDescent="0.25">
      <c r="B10" s="57">
        <v>6</v>
      </c>
      <c r="C10" s="59">
        <v>346.31799999999998</v>
      </c>
      <c r="E10" s="57">
        <v>6</v>
      </c>
      <c r="F10" s="60">
        <v>41.319000000000003</v>
      </c>
      <c r="H10" s="57">
        <v>6</v>
      </c>
      <c r="I10" s="61">
        <v>18.8</v>
      </c>
    </row>
    <row r="11" spans="2:24" ht="15.75" x14ac:dyDescent="0.25">
      <c r="B11" s="57">
        <v>7</v>
      </c>
      <c r="C11" s="59">
        <v>134.30000000000001</v>
      </c>
      <c r="E11" s="57">
        <v>7</v>
      </c>
      <c r="F11" s="60">
        <v>41.152000000000001</v>
      </c>
      <c r="H11" s="57">
        <v>7</v>
      </c>
      <c r="I11" s="61">
        <v>18</v>
      </c>
    </row>
    <row r="12" spans="2:24" ht="15.75" x14ac:dyDescent="0.25">
      <c r="B12" s="57">
        <v>8</v>
      </c>
      <c r="C12" s="59">
        <v>130.78100000000001</v>
      </c>
      <c r="E12" s="57">
        <v>8</v>
      </c>
      <c r="F12" s="60">
        <v>40.978000000000002</v>
      </c>
      <c r="H12" s="57">
        <v>8</v>
      </c>
      <c r="I12" s="61">
        <v>17.5</v>
      </c>
    </row>
    <row r="13" spans="2:24" ht="15.75" x14ac:dyDescent="0.25">
      <c r="B13" s="57">
        <v>9</v>
      </c>
      <c r="C13" s="59">
        <v>127.123</v>
      </c>
      <c r="E13" s="57">
        <v>9</v>
      </c>
      <c r="F13" s="60">
        <v>40.81</v>
      </c>
      <c r="H13" s="57">
        <v>9</v>
      </c>
      <c r="I13" s="61">
        <v>16.399999999999999</v>
      </c>
    </row>
    <row r="14" spans="2:24" ht="15.75" x14ac:dyDescent="0.25">
      <c r="B14" s="57">
        <v>10</v>
      </c>
      <c r="C14" s="59">
        <v>123.94499999999999</v>
      </c>
      <c r="E14" s="57">
        <v>10</v>
      </c>
      <c r="F14" s="60">
        <v>40.622</v>
      </c>
      <c r="H14" s="57"/>
      <c r="I14" s="64"/>
    </row>
    <row r="15" spans="2:24" ht="15.75" x14ac:dyDescent="0.25">
      <c r="B15" s="57">
        <v>11</v>
      </c>
      <c r="C15" s="59">
        <v>118.077</v>
      </c>
      <c r="E15" s="57">
        <v>11</v>
      </c>
      <c r="F15" s="60">
        <v>40.454999999999998</v>
      </c>
      <c r="H15" s="57"/>
      <c r="I15" s="64"/>
    </row>
    <row r="16" spans="2:24" ht="15.75" x14ac:dyDescent="0.25">
      <c r="B16" s="57">
        <v>12</v>
      </c>
      <c r="C16" s="59">
        <v>109.93600000000001</v>
      </c>
      <c r="E16" s="57">
        <v>12</v>
      </c>
      <c r="F16" s="60">
        <v>40.284999999999997</v>
      </c>
      <c r="H16" s="57"/>
      <c r="I16" s="64"/>
    </row>
    <row r="17" spans="2:9" ht="15.75" x14ac:dyDescent="0.25">
      <c r="B17" s="57">
        <v>13</v>
      </c>
      <c r="C17" s="59">
        <v>105.15</v>
      </c>
      <c r="E17" s="57">
        <v>13</v>
      </c>
      <c r="F17" s="60">
        <v>40.107999999999997</v>
      </c>
      <c r="H17" s="57"/>
      <c r="I17" s="64"/>
    </row>
    <row r="18" spans="2:9" ht="15.75" x14ac:dyDescent="0.25">
      <c r="B18" s="57">
        <v>14</v>
      </c>
      <c r="C18" s="59">
        <v>103.158</v>
      </c>
      <c r="E18" s="57">
        <v>14</v>
      </c>
      <c r="F18" s="60">
        <v>39.783999999999999</v>
      </c>
      <c r="H18" s="57"/>
      <c r="I18" s="64"/>
    </row>
    <row r="19" spans="2:9" ht="15.75" x14ac:dyDescent="0.25">
      <c r="B19" s="57">
        <v>15</v>
      </c>
      <c r="C19" s="59">
        <v>100.80500000000001</v>
      </c>
      <c r="E19" s="57">
        <v>15</v>
      </c>
      <c r="F19" s="60">
        <v>39.616</v>
      </c>
      <c r="H19" s="57"/>
      <c r="I19" s="64"/>
    </row>
    <row r="20" spans="2:9" ht="15.75" x14ac:dyDescent="0.25">
      <c r="B20" s="57">
        <v>16</v>
      </c>
      <c r="C20" s="59">
        <v>98.856999999999999</v>
      </c>
      <c r="E20" s="57">
        <v>16</v>
      </c>
      <c r="F20" s="60">
        <v>29.925999999999998</v>
      </c>
      <c r="H20" s="57"/>
      <c r="I20" s="64"/>
    </row>
    <row r="21" spans="2:9" ht="15.75" x14ac:dyDescent="0.25">
      <c r="B21" s="57">
        <v>17</v>
      </c>
      <c r="C21" s="59">
        <v>96.727000000000004</v>
      </c>
      <c r="E21" s="57">
        <v>17</v>
      </c>
      <c r="F21" s="60">
        <v>29.841999999999999</v>
      </c>
      <c r="H21" s="57"/>
      <c r="I21" s="64"/>
    </row>
    <row r="22" spans="2:9" ht="15.75" x14ac:dyDescent="0.25">
      <c r="B22" s="57">
        <v>18</v>
      </c>
      <c r="C22" s="59">
        <v>94.932000000000002</v>
      </c>
      <c r="E22" s="57">
        <v>18</v>
      </c>
      <c r="F22" s="60">
        <v>29.768000000000001</v>
      </c>
      <c r="H22" s="57"/>
      <c r="I22" s="64"/>
    </row>
    <row r="23" spans="2:9" ht="15.75" x14ac:dyDescent="0.25">
      <c r="B23" s="57">
        <v>19</v>
      </c>
      <c r="C23" s="59">
        <v>76.909000000000006</v>
      </c>
      <c r="E23" s="57">
        <v>19</v>
      </c>
      <c r="F23" s="60">
        <v>28.997</v>
      </c>
      <c r="H23" s="57"/>
      <c r="I23" s="64"/>
    </row>
    <row r="24" spans="2:9" ht="15.75" x14ac:dyDescent="0.25">
      <c r="B24" s="57">
        <v>20</v>
      </c>
      <c r="C24" s="59">
        <v>55.002000000000002</v>
      </c>
      <c r="E24" s="57"/>
      <c r="F24" s="64"/>
      <c r="H24" s="57"/>
      <c r="I24" s="6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Read__Me</vt:lpstr>
      <vt:lpstr>Meter_Scale_FFT</vt:lpstr>
      <vt:lpstr>Laskar_Periods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Dunham</dc:creator>
  <cp:lastModifiedBy>John Dunham</cp:lastModifiedBy>
  <dcterms:created xsi:type="dcterms:W3CDTF">2024-02-29T16:44:20Z</dcterms:created>
  <dcterms:modified xsi:type="dcterms:W3CDTF">2024-03-25T17:14:19Z</dcterms:modified>
</cp:coreProperties>
</file>